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/>
  <xr:revisionPtr revIDLastSave="1995" documentId="13_ncr:1_{4BE4E9D3-CC78-4664-8F37-ED543012D264}" xr6:coauthVersionLast="47" xr6:coauthVersionMax="47" xr10:uidLastSave="{7F97BC4D-1975-4BB9-AFF6-36D4C3E65837}"/>
  <bookViews>
    <workbookView xWindow="-120" yWindow="-120" windowWidth="29040" windowHeight="15840" tabRatio="820" activeTab="9" xr2:uid="{00000000-000D-0000-FFFF-FFFF00000000}"/>
  </bookViews>
  <sheets>
    <sheet name="(2)_good (4)" sheetId="12" r:id="rId1"/>
    <sheet name="db3" sheetId="27" r:id="rId2"/>
    <sheet name="rnn3" sheetId="28" r:id="rId3"/>
    <sheet name="rnn3_ann_run" sheetId="29" r:id="rId4"/>
    <sheet name="rnn3__run" sheetId="31" r:id="rId5"/>
    <sheet name="rnn3__run_et" sheetId="32" r:id="rId6"/>
    <sheet name="rnn3__run_et_dx" sheetId="34" r:id="rId7"/>
    <sheet name="rnn3__run_et_dx_adam" sheetId="33" r:id="rId8"/>
    <sheet name="Sheet9" sheetId="30" r:id="rId9"/>
    <sheet name="Use of model" sheetId="3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6" i="35" l="1"/>
  <c r="J25" i="35"/>
  <c r="J24" i="35"/>
  <c r="J23" i="35"/>
  <c r="Y22" i="35"/>
  <c r="AC22" i="35" s="1"/>
  <c r="J22" i="35"/>
  <c r="I22" i="35"/>
  <c r="AB22" i="35" s="1"/>
  <c r="AF22" i="35" s="1"/>
  <c r="J14" i="35"/>
  <c r="J13" i="35"/>
  <c r="J12" i="35"/>
  <c r="J11" i="35"/>
  <c r="J10" i="35"/>
  <c r="I10" i="35"/>
  <c r="I11" i="35"/>
  <c r="D103" i="33"/>
  <c r="AN456" i="34"/>
  <c r="AM456" i="34"/>
  <c r="AL456" i="34"/>
  <c r="AK456" i="34"/>
  <c r="AJ456" i="34"/>
  <c r="AI456" i="34"/>
  <c r="AH456" i="34"/>
  <c r="AG456" i="34"/>
  <c r="AF456" i="34"/>
  <c r="W456" i="34"/>
  <c r="AA456" i="34" s="1"/>
  <c r="AE456" i="34" s="1"/>
  <c r="V456" i="34"/>
  <c r="U456" i="34"/>
  <c r="T456" i="34"/>
  <c r="S456" i="34"/>
  <c r="R456" i="34"/>
  <c r="Q456" i="34"/>
  <c r="Z456" i="34" s="1"/>
  <c r="AD456" i="34" s="1"/>
  <c r="P456" i="34"/>
  <c r="O456" i="34"/>
  <c r="N456" i="34"/>
  <c r="Y456" i="34" s="1"/>
  <c r="AC456" i="34" s="1"/>
  <c r="M456" i="34"/>
  <c r="L456" i="34"/>
  <c r="K456" i="34"/>
  <c r="X456" i="34" s="1"/>
  <c r="AB456" i="34" s="1"/>
  <c r="AN406" i="34"/>
  <c r="AM406" i="34"/>
  <c r="AL406" i="34"/>
  <c r="AK406" i="34"/>
  <c r="AJ406" i="34"/>
  <c r="AI406" i="34"/>
  <c r="AH406" i="34"/>
  <c r="AG406" i="34"/>
  <c r="AF406" i="34"/>
  <c r="W406" i="34"/>
  <c r="AA406" i="34" s="1"/>
  <c r="AE406" i="34" s="1"/>
  <c r="V406" i="34"/>
  <c r="U406" i="34"/>
  <c r="T406" i="34"/>
  <c r="S406" i="34"/>
  <c r="R406" i="34"/>
  <c r="Q406" i="34"/>
  <c r="Z406" i="34" s="1"/>
  <c r="AD406" i="34" s="1"/>
  <c r="P406" i="34"/>
  <c r="O406" i="34"/>
  <c r="N406" i="34"/>
  <c r="M406" i="34"/>
  <c r="L406" i="34"/>
  <c r="K406" i="34"/>
  <c r="AN356" i="34"/>
  <c r="AM356" i="34"/>
  <c r="AL356" i="34"/>
  <c r="AK356" i="34"/>
  <c r="AJ356" i="34"/>
  <c r="AI356" i="34"/>
  <c r="AH356" i="34"/>
  <c r="AG356" i="34"/>
  <c r="AF356" i="34"/>
  <c r="W356" i="34"/>
  <c r="AA356" i="34" s="1"/>
  <c r="AE356" i="34" s="1"/>
  <c r="V356" i="34"/>
  <c r="U356" i="34"/>
  <c r="T356" i="34"/>
  <c r="S356" i="34"/>
  <c r="R356" i="34"/>
  <c r="Q356" i="34"/>
  <c r="Z356" i="34" s="1"/>
  <c r="AD356" i="34" s="1"/>
  <c r="P356" i="34"/>
  <c r="O356" i="34"/>
  <c r="N356" i="34"/>
  <c r="Y356" i="34" s="1"/>
  <c r="AC356" i="34" s="1"/>
  <c r="M356" i="34"/>
  <c r="L356" i="34"/>
  <c r="K356" i="34"/>
  <c r="X356" i="34" s="1"/>
  <c r="AB356" i="34" s="1"/>
  <c r="AN306" i="34"/>
  <c r="AM306" i="34"/>
  <c r="AL306" i="34"/>
  <c r="AK306" i="34"/>
  <c r="AJ306" i="34"/>
  <c r="AI306" i="34"/>
  <c r="AH306" i="34"/>
  <c r="AG306" i="34"/>
  <c r="AF306" i="34"/>
  <c r="W306" i="34"/>
  <c r="AA306" i="34" s="1"/>
  <c r="AE306" i="34" s="1"/>
  <c r="V306" i="34"/>
  <c r="U306" i="34"/>
  <c r="T306" i="34"/>
  <c r="S306" i="34"/>
  <c r="R306" i="34"/>
  <c r="Q306" i="34"/>
  <c r="Z306" i="34" s="1"/>
  <c r="AD306" i="34" s="1"/>
  <c r="P306" i="34"/>
  <c r="O306" i="34"/>
  <c r="N306" i="34"/>
  <c r="M306" i="34"/>
  <c r="L306" i="34"/>
  <c r="X306" i="34" s="1"/>
  <c r="AB306" i="34" s="1"/>
  <c r="K306" i="34"/>
  <c r="AN256" i="34"/>
  <c r="AM256" i="34"/>
  <c r="AL256" i="34"/>
  <c r="AK256" i="34"/>
  <c r="AJ256" i="34"/>
  <c r="AI256" i="34"/>
  <c r="AH256" i="34"/>
  <c r="AG256" i="34"/>
  <c r="AF256" i="34"/>
  <c r="AA256" i="34"/>
  <c r="AE256" i="34" s="1"/>
  <c r="W256" i="34"/>
  <c r="V256" i="34"/>
  <c r="U256" i="34"/>
  <c r="T256" i="34"/>
  <c r="S256" i="34"/>
  <c r="R256" i="34"/>
  <c r="Q256" i="34"/>
  <c r="Z256" i="34" s="1"/>
  <c r="AD256" i="34" s="1"/>
  <c r="P256" i="34"/>
  <c r="O256" i="34"/>
  <c r="Y256" i="34" s="1"/>
  <c r="AC256" i="34" s="1"/>
  <c r="N256" i="34"/>
  <c r="M256" i="34"/>
  <c r="L256" i="34"/>
  <c r="X256" i="34" s="1"/>
  <c r="AB256" i="34" s="1"/>
  <c r="K256" i="34"/>
  <c r="AN206" i="34"/>
  <c r="AM206" i="34"/>
  <c r="AL206" i="34"/>
  <c r="AK206" i="34"/>
  <c r="AJ206" i="34"/>
  <c r="AI206" i="34"/>
  <c r="AH206" i="34"/>
  <c r="AG206" i="34"/>
  <c r="AF206" i="34"/>
  <c r="AC206" i="34"/>
  <c r="Y206" i="34"/>
  <c r="W206" i="34"/>
  <c r="AA206" i="34" s="1"/>
  <c r="AE206" i="34" s="1"/>
  <c r="V206" i="34"/>
  <c r="U206" i="34"/>
  <c r="T206" i="34"/>
  <c r="S206" i="34"/>
  <c r="R206" i="34"/>
  <c r="Q206" i="34"/>
  <c r="Z206" i="34" s="1"/>
  <c r="AD206" i="34" s="1"/>
  <c r="P206" i="34"/>
  <c r="O206" i="34"/>
  <c r="N206" i="34"/>
  <c r="M206" i="34"/>
  <c r="L206" i="34"/>
  <c r="K206" i="34"/>
  <c r="X206" i="34" s="1"/>
  <c r="AB206" i="34" s="1"/>
  <c r="AN156" i="34"/>
  <c r="AM156" i="34"/>
  <c r="AL156" i="34"/>
  <c r="AK156" i="34"/>
  <c r="AJ156" i="34"/>
  <c r="AI156" i="34"/>
  <c r="AH156" i="34"/>
  <c r="AG156" i="34"/>
  <c r="AF156" i="34"/>
  <c r="AC156" i="34"/>
  <c r="Y156" i="34"/>
  <c r="W156" i="34"/>
  <c r="AA156" i="34" s="1"/>
  <c r="AE156" i="34" s="1"/>
  <c r="V156" i="34"/>
  <c r="U156" i="34"/>
  <c r="T156" i="34"/>
  <c r="S156" i="34"/>
  <c r="R156" i="34"/>
  <c r="Q156" i="34"/>
  <c r="Z156" i="34" s="1"/>
  <c r="AD156" i="34" s="1"/>
  <c r="P156" i="34"/>
  <c r="O156" i="34"/>
  <c r="N156" i="34"/>
  <c r="M156" i="34"/>
  <c r="L156" i="34"/>
  <c r="K156" i="34"/>
  <c r="X156" i="34" s="1"/>
  <c r="AB156" i="34" s="1"/>
  <c r="AN106" i="34"/>
  <c r="AM106" i="34"/>
  <c r="AL106" i="34"/>
  <c r="AK106" i="34"/>
  <c r="AJ106" i="34"/>
  <c r="AI106" i="34"/>
  <c r="AH106" i="34"/>
  <c r="AG106" i="34"/>
  <c r="AF106" i="34"/>
  <c r="W106" i="34"/>
  <c r="V106" i="34"/>
  <c r="U106" i="34"/>
  <c r="T106" i="34"/>
  <c r="S106" i="34"/>
  <c r="R106" i="34"/>
  <c r="Q106" i="34"/>
  <c r="P106" i="34"/>
  <c r="O106" i="34"/>
  <c r="N106" i="34"/>
  <c r="M106" i="34"/>
  <c r="L106" i="34"/>
  <c r="K106" i="34"/>
  <c r="BC498" i="34"/>
  <c r="BZ490" i="34"/>
  <c r="BZ485" i="34"/>
  <c r="BZ480" i="34"/>
  <c r="BZ475" i="34"/>
  <c r="BZ470" i="34"/>
  <c r="BZ465" i="34"/>
  <c r="BZ460" i="34"/>
  <c r="D459" i="34"/>
  <c r="D458" i="34"/>
  <c r="D457" i="34"/>
  <c r="BC448" i="34"/>
  <c r="DA447" i="34"/>
  <c r="DA446" i="34"/>
  <c r="DA445" i="34"/>
  <c r="DA444" i="34"/>
  <c r="DA443" i="34"/>
  <c r="BZ440" i="34"/>
  <c r="BZ435" i="34"/>
  <c r="BZ430" i="34"/>
  <c r="BZ425" i="34"/>
  <c r="BZ420" i="34"/>
  <c r="BZ415" i="34"/>
  <c r="BZ410" i="34"/>
  <c r="D407" i="34"/>
  <c r="D408" i="34" s="1"/>
  <c r="D409" i="34" s="1"/>
  <c r="BC398" i="34"/>
  <c r="DA397" i="34"/>
  <c r="DA396" i="34"/>
  <c r="DA395" i="34"/>
  <c r="DA394" i="34"/>
  <c r="DA393" i="34"/>
  <c r="BZ390" i="34"/>
  <c r="BZ385" i="34"/>
  <c r="BZ380" i="34"/>
  <c r="BZ375" i="34"/>
  <c r="BZ370" i="34"/>
  <c r="BZ365" i="34"/>
  <c r="BZ360" i="34"/>
  <c r="D358" i="34"/>
  <c r="D357" i="34"/>
  <c r="BC348" i="34"/>
  <c r="DA347" i="34"/>
  <c r="DA346" i="34"/>
  <c r="DA345" i="34"/>
  <c r="DA344" i="34"/>
  <c r="DA343" i="34"/>
  <c r="BZ340" i="34"/>
  <c r="BZ335" i="34"/>
  <c r="BZ330" i="34"/>
  <c r="BZ325" i="34"/>
  <c r="BZ320" i="34"/>
  <c r="BZ315" i="34"/>
  <c r="BZ310" i="34"/>
  <c r="D307" i="34"/>
  <c r="D308" i="34" s="1"/>
  <c r="BC298" i="34"/>
  <c r="DA297" i="34"/>
  <c r="DA296" i="34"/>
  <c r="DA295" i="34"/>
  <c r="DA294" i="34"/>
  <c r="DA293" i="34"/>
  <c r="BZ290" i="34"/>
  <c r="BZ285" i="34"/>
  <c r="BZ280" i="34"/>
  <c r="BZ275" i="34"/>
  <c r="BZ270" i="34"/>
  <c r="BZ265" i="34"/>
  <c r="BZ260" i="34"/>
  <c r="D257" i="34"/>
  <c r="D258" i="34" s="1"/>
  <c r="BC248" i="34"/>
  <c r="DA247" i="34"/>
  <c r="DA246" i="34"/>
  <c r="DA245" i="34"/>
  <c r="DA244" i="34"/>
  <c r="DA243" i="34"/>
  <c r="BZ240" i="34"/>
  <c r="BZ235" i="34"/>
  <c r="BZ230" i="34"/>
  <c r="BZ225" i="34"/>
  <c r="BZ220" i="34"/>
  <c r="BZ215" i="34"/>
  <c r="BZ210" i="34"/>
  <c r="D207" i="34"/>
  <c r="BC198" i="34"/>
  <c r="DA197" i="34"/>
  <c r="DA196" i="34"/>
  <c r="DA195" i="34"/>
  <c r="DA194" i="34"/>
  <c r="DA193" i="34"/>
  <c r="BZ190" i="34"/>
  <c r="BZ185" i="34"/>
  <c r="BZ180" i="34"/>
  <c r="BZ175" i="34"/>
  <c r="BZ170" i="34"/>
  <c r="BZ165" i="34"/>
  <c r="BZ160" i="34"/>
  <c r="D157" i="34"/>
  <c r="D158" i="34" s="1"/>
  <c r="D153" i="34"/>
  <c r="D203" i="34" s="1"/>
  <c r="D253" i="34" s="1"/>
  <c r="D303" i="34" s="1"/>
  <c r="D353" i="34" s="1"/>
  <c r="D403" i="34" s="1"/>
  <c r="D453" i="34" s="1"/>
  <c r="BC148" i="34"/>
  <c r="BZ140" i="34"/>
  <c r="BZ135" i="34"/>
  <c r="BZ130" i="34"/>
  <c r="BZ125" i="34"/>
  <c r="BZ120" i="34"/>
  <c r="BZ115" i="34"/>
  <c r="BZ110" i="34"/>
  <c r="D107" i="34"/>
  <c r="D108" i="34" s="1"/>
  <c r="CB102" i="34"/>
  <c r="CB152" i="34" s="1"/>
  <c r="CB101" i="34"/>
  <c r="CB151" i="34" s="1"/>
  <c r="BC98" i="34"/>
  <c r="BZ90" i="34"/>
  <c r="BZ85" i="34"/>
  <c r="BZ80" i="34"/>
  <c r="BZ75" i="34"/>
  <c r="BZ70" i="34"/>
  <c r="BZ65" i="34"/>
  <c r="BZ60" i="34"/>
  <c r="D57" i="34"/>
  <c r="D58" i="34" s="1"/>
  <c r="CY52" i="34"/>
  <c r="CY51" i="34"/>
  <c r="BC48" i="34"/>
  <c r="BZ40" i="34"/>
  <c r="BZ35" i="34"/>
  <c r="BZ30" i="34"/>
  <c r="BZ25" i="34"/>
  <c r="BZ20" i="34"/>
  <c r="BZ15" i="34"/>
  <c r="BZ10" i="34"/>
  <c r="AN7" i="34"/>
  <c r="AN8" i="34" s="1"/>
  <c r="AN9" i="34" s="1"/>
  <c r="AN10" i="34" s="1"/>
  <c r="AN11" i="34" s="1"/>
  <c r="AN12" i="34" s="1"/>
  <c r="AN13" i="34" s="1"/>
  <c r="AN14" i="34" s="1"/>
  <c r="AN15" i="34" s="1"/>
  <c r="AN16" i="34" s="1"/>
  <c r="AN17" i="34" s="1"/>
  <c r="AN18" i="34" s="1"/>
  <c r="AN19" i="34" s="1"/>
  <c r="AN20" i="34" s="1"/>
  <c r="AN21" i="34" s="1"/>
  <c r="AN22" i="34" s="1"/>
  <c r="AN23" i="34" s="1"/>
  <c r="AN24" i="34" s="1"/>
  <c r="AN25" i="34" s="1"/>
  <c r="AN26" i="34" s="1"/>
  <c r="AN27" i="34" s="1"/>
  <c r="AN28" i="34" s="1"/>
  <c r="AN29" i="34" s="1"/>
  <c r="AN30" i="34" s="1"/>
  <c r="AN31" i="34" s="1"/>
  <c r="AN32" i="34" s="1"/>
  <c r="AN33" i="34" s="1"/>
  <c r="AN34" i="34" s="1"/>
  <c r="AN35" i="34" s="1"/>
  <c r="AN36" i="34" s="1"/>
  <c r="AN37" i="34" s="1"/>
  <c r="AN38" i="34" s="1"/>
  <c r="AN39" i="34" s="1"/>
  <c r="AN40" i="34" s="1"/>
  <c r="AM7" i="34"/>
  <c r="AM8" i="34" s="1"/>
  <c r="AM9" i="34" s="1"/>
  <c r="AM10" i="34" s="1"/>
  <c r="AM11" i="34" s="1"/>
  <c r="AM12" i="34" s="1"/>
  <c r="AM13" i="34" s="1"/>
  <c r="AM14" i="34" s="1"/>
  <c r="AM15" i="34" s="1"/>
  <c r="AM16" i="34" s="1"/>
  <c r="AM17" i="34" s="1"/>
  <c r="AM18" i="34" s="1"/>
  <c r="AM19" i="34" s="1"/>
  <c r="AM20" i="34" s="1"/>
  <c r="AM21" i="34" s="1"/>
  <c r="AM22" i="34" s="1"/>
  <c r="AM23" i="34" s="1"/>
  <c r="AM24" i="34" s="1"/>
  <c r="AM25" i="34" s="1"/>
  <c r="AM26" i="34" s="1"/>
  <c r="AM27" i="34" s="1"/>
  <c r="AM28" i="34" s="1"/>
  <c r="AM29" i="34" s="1"/>
  <c r="AM30" i="34" s="1"/>
  <c r="AM31" i="34" s="1"/>
  <c r="AM32" i="34" s="1"/>
  <c r="AM33" i="34" s="1"/>
  <c r="AM34" i="34" s="1"/>
  <c r="AM35" i="34" s="1"/>
  <c r="AM36" i="34" s="1"/>
  <c r="AM37" i="34" s="1"/>
  <c r="AM38" i="34" s="1"/>
  <c r="AM39" i="34" s="1"/>
  <c r="AM40" i="34" s="1"/>
  <c r="AL7" i="34"/>
  <c r="AL8" i="34" s="1"/>
  <c r="AL9" i="34" s="1"/>
  <c r="AL10" i="34" s="1"/>
  <c r="AL11" i="34" s="1"/>
  <c r="AL12" i="34" s="1"/>
  <c r="AL13" i="34" s="1"/>
  <c r="AL14" i="34" s="1"/>
  <c r="AL15" i="34" s="1"/>
  <c r="AL16" i="34" s="1"/>
  <c r="AL17" i="34" s="1"/>
  <c r="AL18" i="34" s="1"/>
  <c r="AL19" i="34" s="1"/>
  <c r="AL20" i="34" s="1"/>
  <c r="AL21" i="34" s="1"/>
  <c r="AL22" i="34" s="1"/>
  <c r="AL23" i="34" s="1"/>
  <c r="AL24" i="34" s="1"/>
  <c r="AL25" i="34" s="1"/>
  <c r="AL26" i="34" s="1"/>
  <c r="AL27" i="34" s="1"/>
  <c r="AL28" i="34" s="1"/>
  <c r="AL29" i="34" s="1"/>
  <c r="AL30" i="34" s="1"/>
  <c r="AL31" i="34" s="1"/>
  <c r="AL32" i="34" s="1"/>
  <c r="AL33" i="34" s="1"/>
  <c r="AL34" i="34" s="1"/>
  <c r="AL35" i="34" s="1"/>
  <c r="AL36" i="34" s="1"/>
  <c r="AL37" i="34" s="1"/>
  <c r="AL38" i="34" s="1"/>
  <c r="AL39" i="34" s="1"/>
  <c r="AL40" i="34" s="1"/>
  <c r="AK7" i="34"/>
  <c r="AK8" i="34" s="1"/>
  <c r="AK9" i="34" s="1"/>
  <c r="AK10" i="34" s="1"/>
  <c r="AK11" i="34" s="1"/>
  <c r="AK12" i="34" s="1"/>
  <c r="AK13" i="34" s="1"/>
  <c r="AK14" i="34" s="1"/>
  <c r="AK15" i="34" s="1"/>
  <c r="AK16" i="34" s="1"/>
  <c r="AK17" i="34" s="1"/>
  <c r="AK18" i="34" s="1"/>
  <c r="AK19" i="34" s="1"/>
  <c r="AK20" i="34" s="1"/>
  <c r="AK21" i="34" s="1"/>
  <c r="AK22" i="34" s="1"/>
  <c r="AK23" i="34" s="1"/>
  <c r="AK24" i="34" s="1"/>
  <c r="AK25" i="34" s="1"/>
  <c r="AK26" i="34" s="1"/>
  <c r="AK27" i="34" s="1"/>
  <c r="AK28" i="34" s="1"/>
  <c r="AK29" i="34" s="1"/>
  <c r="AK30" i="34" s="1"/>
  <c r="AK31" i="34" s="1"/>
  <c r="AK32" i="34" s="1"/>
  <c r="AK33" i="34" s="1"/>
  <c r="AK34" i="34" s="1"/>
  <c r="AK35" i="34" s="1"/>
  <c r="AK36" i="34" s="1"/>
  <c r="AK37" i="34" s="1"/>
  <c r="AK38" i="34" s="1"/>
  <c r="AK39" i="34" s="1"/>
  <c r="AK40" i="34" s="1"/>
  <c r="AJ7" i="34"/>
  <c r="AJ8" i="34" s="1"/>
  <c r="AJ9" i="34" s="1"/>
  <c r="AJ10" i="34" s="1"/>
  <c r="AJ11" i="34" s="1"/>
  <c r="AJ12" i="34" s="1"/>
  <c r="AJ13" i="34" s="1"/>
  <c r="AJ14" i="34" s="1"/>
  <c r="AJ15" i="34" s="1"/>
  <c r="AJ16" i="34" s="1"/>
  <c r="AJ17" i="34" s="1"/>
  <c r="AJ18" i="34" s="1"/>
  <c r="AJ19" i="34" s="1"/>
  <c r="AJ20" i="34" s="1"/>
  <c r="AJ21" i="34" s="1"/>
  <c r="AJ22" i="34" s="1"/>
  <c r="AJ23" i="34" s="1"/>
  <c r="AJ24" i="34" s="1"/>
  <c r="AJ25" i="34" s="1"/>
  <c r="AJ26" i="34" s="1"/>
  <c r="AJ27" i="34" s="1"/>
  <c r="AJ28" i="34" s="1"/>
  <c r="AJ29" i="34" s="1"/>
  <c r="AJ30" i="34" s="1"/>
  <c r="AJ31" i="34" s="1"/>
  <c r="AJ32" i="34" s="1"/>
  <c r="AJ33" i="34" s="1"/>
  <c r="AJ34" i="34" s="1"/>
  <c r="AJ35" i="34" s="1"/>
  <c r="AJ36" i="34" s="1"/>
  <c r="AJ37" i="34" s="1"/>
  <c r="AJ38" i="34" s="1"/>
  <c r="AJ39" i="34" s="1"/>
  <c r="AJ40" i="34" s="1"/>
  <c r="AI7" i="34"/>
  <c r="AI8" i="34" s="1"/>
  <c r="AH7" i="34"/>
  <c r="AH8" i="34" s="1"/>
  <c r="AH9" i="34" s="1"/>
  <c r="AG7" i="34"/>
  <c r="AF7" i="34"/>
  <c r="W7" i="34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V7" i="34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U7" i="34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T7" i="34"/>
  <c r="S7" i="34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R7" i="34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Q7" i="34"/>
  <c r="Q8" i="34" s="1"/>
  <c r="P7" i="34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O7" i="34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N7" i="34"/>
  <c r="N8" i="34" s="1"/>
  <c r="M7" i="34"/>
  <c r="M8" i="34" s="1"/>
  <c r="L7" i="34"/>
  <c r="L8" i="34" s="1"/>
  <c r="L9" i="34" s="1"/>
  <c r="L10" i="34" s="1"/>
  <c r="K7" i="34"/>
  <c r="D7" i="34"/>
  <c r="AA6" i="34"/>
  <c r="AE6" i="34" s="1"/>
  <c r="Z6" i="34"/>
  <c r="AD6" i="34" s="1"/>
  <c r="Y6" i="34"/>
  <c r="AC6" i="34" s="1"/>
  <c r="X6" i="34"/>
  <c r="AB6" i="34" s="1"/>
  <c r="CY52" i="33"/>
  <c r="CB102" i="33"/>
  <c r="CB152" i="33" s="1"/>
  <c r="CB202" i="33" s="1"/>
  <c r="CB252" i="33" s="1"/>
  <c r="CB302" i="33" s="1"/>
  <c r="CB352" i="33" s="1"/>
  <c r="CB402" i="33" s="1"/>
  <c r="CB101" i="33"/>
  <c r="CB151" i="33" s="1"/>
  <c r="CY51" i="33"/>
  <c r="BZ490" i="33"/>
  <c r="BZ485" i="33"/>
  <c r="BZ480" i="33"/>
  <c r="BZ475" i="33"/>
  <c r="BZ470" i="33"/>
  <c r="BZ465" i="33"/>
  <c r="BZ460" i="33"/>
  <c r="BZ440" i="33"/>
  <c r="BZ435" i="33"/>
  <c r="BZ430" i="33"/>
  <c r="BZ425" i="33"/>
  <c r="BZ420" i="33"/>
  <c r="BZ415" i="33"/>
  <c r="BZ410" i="33"/>
  <c r="BZ390" i="33"/>
  <c r="BZ385" i="33"/>
  <c r="BZ380" i="33"/>
  <c r="BZ375" i="33"/>
  <c r="BZ370" i="33"/>
  <c r="BZ365" i="33"/>
  <c r="BZ360" i="33"/>
  <c r="BZ340" i="33"/>
  <c r="BZ335" i="33"/>
  <c r="BZ330" i="33"/>
  <c r="BZ325" i="33"/>
  <c r="BZ320" i="33"/>
  <c r="BZ315" i="33"/>
  <c r="BZ310" i="33"/>
  <c r="BZ290" i="33"/>
  <c r="BZ285" i="33"/>
  <c r="BZ280" i="33"/>
  <c r="BZ275" i="33"/>
  <c r="BZ270" i="33"/>
  <c r="BZ265" i="33"/>
  <c r="BZ260" i="33"/>
  <c r="BZ240" i="33"/>
  <c r="BZ235" i="33"/>
  <c r="BZ230" i="33"/>
  <c r="BZ225" i="33"/>
  <c r="BZ220" i="33"/>
  <c r="BZ215" i="33"/>
  <c r="BZ210" i="33"/>
  <c r="BZ190" i="33"/>
  <c r="BZ185" i="33"/>
  <c r="BZ180" i="33"/>
  <c r="BZ175" i="33"/>
  <c r="BZ170" i="33"/>
  <c r="BZ165" i="33"/>
  <c r="BZ160" i="33"/>
  <c r="BZ140" i="33"/>
  <c r="BZ135" i="33"/>
  <c r="BZ130" i="33"/>
  <c r="BZ125" i="33"/>
  <c r="BZ120" i="33"/>
  <c r="BZ115" i="33"/>
  <c r="BZ110" i="33"/>
  <c r="BZ90" i="33"/>
  <c r="BZ85" i="33"/>
  <c r="BZ80" i="33"/>
  <c r="BZ75" i="33"/>
  <c r="BZ70" i="33"/>
  <c r="BZ65" i="33"/>
  <c r="BZ60" i="33"/>
  <c r="BZ40" i="33"/>
  <c r="BZ35" i="33"/>
  <c r="BZ30" i="33"/>
  <c r="BZ25" i="33"/>
  <c r="BZ20" i="33"/>
  <c r="BZ15" i="33"/>
  <c r="BZ10" i="33"/>
  <c r="BC498" i="33"/>
  <c r="D457" i="33"/>
  <c r="D458" i="33" s="1"/>
  <c r="BC448" i="33"/>
  <c r="D407" i="33"/>
  <c r="BC398" i="33"/>
  <c r="D357" i="33"/>
  <c r="BC348" i="33"/>
  <c r="D307" i="33"/>
  <c r="BC298" i="33"/>
  <c r="D257" i="33"/>
  <c r="BC248" i="33"/>
  <c r="D207" i="33"/>
  <c r="BC198" i="33"/>
  <c r="D157" i="33"/>
  <c r="D158" i="33" s="1"/>
  <c r="D159" i="33" s="1"/>
  <c r="BC148" i="33"/>
  <c r="D107" i="33"/>
  <c r="BC98" i="33"/>
  <c r="D57" i="33"/>
  <c r="BC48" i="33"/>
  <c r="AN7" i="33"/>
  <c r="AN8" i="33" s="1"/>
  <c r="AN9" i="33" s="1"/>
  <c r="AN10" i="33" s="1"/>
  <c r="AN11" i="33" s="1"/>
  <c r="AN12" i="33" s="1"/>
  <c r="AN13" i="33" s="1"/>
  <c r="AN14" i="33" s="1"/>
  <c r="AN15" i="33" s="1"/>
  <c r="AN16" i="33" s="1"/>
  <c r="AN17" i="33" s="1"/>
  <c r="AN18" i="33" s="1"/>
  <c r="AN19" i="33" s="1"/>
  <c r="AN20" i="33" s="1"/>
  <c r="AN21" i="33" s="1"/>
  <c r="AN22" i="33" s="1"/>
  <c r="AN23" i="33" s="1"/>
  <c r="AN24" i="33" s="1"/>
  <c r="AN25" i="33" s="1"/>
  <c r="AN26" i="33" s="1"/>
  <c r="AN27" i="33" s="1"/>
  <c r="AN28" i="33" s="1"/>
  <c r="AN29" i="33" s="1"/>
  <c r="AN30" i="33" s="1"/>
  <c r="AN31" i="33" s="1"/>
  <c r="AN32" i="33" s="1"/>
  <c r="AN33" i="33" s="1"/>
  <c r="AN34" i="33" s="1"/>
  <c r="AN35" i="33" s="1"/>
  <c r="AN36" i="33" s="1"/>
  <c r="AN37" i="33" s="1"/>
  <c r="AN38" i="33" s="1"/>
  <c r="AN39" i="33" s="1"/>
  <c r="AN40" i="33" s="1"/>
  <c r="AM7" i="33"/>
  <c r="AM8" i="33" s="1"/>
  <c r="AM9" i="33" s="1"/>
  <c r="AM10" i="33" s="1"/>
  <c r="AM11" i="33" s="1"/>
  <c r="AM12" i="33" s="1"/>
  <c r="AM13" i="33" s="1"/>
  <c r="AM14" i="33" s="1"/>
  <c r="AM15" i="33" s="1"/>
  <c r="AM16" i="33" s="1"/>
  <c r="AM17" i="33" s="1"/>
  <c r="AM18" i="33" s="1"/>
  <c r="AM19" i="33" s="1"/>
  <c r="AM20" i="33" s="1"/>
  <c r="AM21" i="33" s="1"/>
  <c r="AM22" i="33" s="1"/>
  <c r="AM23" i="33" s="1"/>
  <c r="AM24" i="33" s="1"/>
  <c r="AM25" i="33" s="1"/>
  <c r="AM26" i="33" s="1"/>
  <c r="AM27" i="33" s="1"/>
  <c r="AM28" i="33" s="1"/>
  <c r="AM29" i="33" s="1"/>
  <c r="AM30" i="33" s="1"/>
  <c r="AM31" i="33" s="1"/>
  <c r="AM32" i="33" s="1"/>
  <c r="AM33" i="33" s="1"/>
  <c r="AM34" i="33" s="1"/>
  <c r="AM35" i="33" s="1"/>
  <c r="AM36" i="33" s="1"/>
  <c r="AM37" i="33" s="1"/>
  <c r="AM38" i="33" s="1"/>
  <c r="AM39" i="33" s="1"/>
  <c r="AM40" i="33" s="1"/>
  <c r="AL7" i="33"/>
  <c r="AL8" i="33" s="1"/>
  <c r="AL9" i="33" s="1"/>
  <c r="AL10" i="33" s="1"/>
  <c r="AL11" i="33" s="1"/>
  <c r="AL12" i="33" s="1"/>
  <c r="AL13" i="33" s="1"/>
  <c r="AL14" i="33" s="1"/>
  <c r="AL15" i="33" s="1"/>
  <c r="AL16" i="33" s="1"/>
  <c r="AL17" i="33" s="1"/>
  <c r="AL18" i="33" s="1"/>
  <c r="AL19" i="33" s="1"/>
  <c r="AL20" i="33" s="1"/>
  <c r="AL21" i="33" s="1"/>
  <c r="AL22" i="33" s="1"/>
  <c r="AL23" i="33" s="1"/>
  <c r="AL24" i="33" s="1"/>
  <c r="AL25" i="33" s="1"/>
  <c r="AL26" i="33" s="1"/>
  <c r="AL27" i="33" s="1"/>
  <c r="AL28" i="33" s="1"/>
  <c r="AL29" i="33" s="1"/>
  <c r="AL30" i="33" s="1"/>
  <c r="AL31" i="33" s="1"/>
  <c r="AL32" i="33" s="1"/>
  <c r="AL33" i="33" s="1"/>
  <c r="AL34" i="33" s="1"/>
  <c r="AL35" i="33" s="1"/>
  <c r="AL36" i="33" s="1"/>
  <c r="AL37" i="33" s="1"/>
  <c r="AL38" i="33" s="1"/>
  <c r="AL39" i="33" s="1"/>
  <c r="AL40" i="33" s="1"/>
  <c r="AK7" i="33"/>
  <c r="AK8" i="33" s="1"/>
  <c r="AK9" i="33" s="1"/>
  <c r="AK10" i="33" s="1"/>
  <c r="AK11" i="33" s="1"/>
  <c r="AK12" i="33" s="1"/>
  <c r="AK13" i="33" s="1"/>
  <c r="AK14" i="33" s="1"/>
  <c r="AK15" i="33" s="1"/>
  <c r="AK16" i="33" s="1"/>
  <c r="AK17" i="33" s="1"/>
  <c r="AK18" i="33" s="1"/>
  <c r="AK19" i="33" s="1"/>
  <c r="AK20" i="33" s="1"/>
  <c r="AK21" i="33" s="1"/>
  <c r="AK22" i="33" s="1"/>
  <c r="AK23" i="33" s="1"/>
  <c r="AK24" i="33" s="1"/>
  <c r="AK25" i="33" s="1"/>
  <c r="AK26" i="33" s="1"/>
  <c r="AK27" i="33" s="1"/>
  <c r="AK28" i="33" s="1"/>
  <c r="AK29" i="33" s="1"/>
  <c r="AK30" i="33" s="1"/>
  <c r="AK31" i="33" s="1"/>
  <c r="AK32" i="33" s="1"/>
  <c r="AK33" i="33" s="1"/>
  <c r="AK34" i="33" s="1"/>
  <c r="AK35" i="33" s="1"/>
  <c r="AK36" i="33" s="1"/>
  <c r="AK37" i="33" s="1"/>
  <c r="AK38" i="33" s="1"/>
  <c r="AK39" i="33" s="1"/>
  <c r="AK40" i="33" s="1"/>
  <c r="AJ7" i="33"/>
  <c r="AJ8" i="33" s="1"/>
  <c r="AJ9" i="33" s="1"/>
  <c r="AJ10" i="33" s="1"/>
  <c r="AJ11" i="33" s="1"/>
  <c r="AJ12" i="33" s="1"/>
  <c r="AJ13" i="33" s="1"/>
  <c r="AJ14" i="33" s="1"/>
  <c r="AJ15" i="33" s="1"/>
  <c r="AJ16" i="33" s="1"/>
  <c r="AJ17" i="33" s="1"/>
  <c r="AJ18" i="33" s="1"/>
  <c r="AJ19" i="33" s="1"/>
  <c r="AJ20" i="33" s="1"/>
  <c r="AJ21" i="33" s="1"/>
  <c r="AJ22" i="33" s="1"/>
  <c r="AJ23" i="33" s="1"/>
  <c r="AJ24" i="33" s="1"/>
  <c r="AJ25" i="33" s="1"/>
  <c r="AJ26" i="33" s="1"/>
  <c r="AJ27" i="33" s="1"/>
  <c r="AJ28" i="33" s="1"/>
  <c r="AJ29" i="33" s="1"/>
  <c r="AJ30" i="33" s="1"/>
  <c r="AJ31" i="33" s="1"/>
  <c r="AJ32" i="33" s="1"/>
  <c r="AJ33" i="33" s="1"/>
  <c r="AJ34" i="33" s="1"/>
  <c r="AJ35" i="33" s="1"/>
  <c r="AJ36" i="33" s="1"/>
  <c r="AJ37" i="33" s="1"/>
  <c r="AJ38" i="33" s="1"/>
  <c r="AJ39" i="33" s="1"/>
  <c r="AJ40" i="33" s="1"/>
  <c r="AI7" i="33"/>
  <c r="AI8" i="33" s="1"/>
  <c r="AH7" i="33"/>
  <c r="AH8" i="33" s="1"/>
  <c r="AH9" i="33" s="1"/>
  <c r="AG7" i="33"/>
  <c r="AG8" i="33" s="1"/>
  <c r="AF7" i="33"/>
  <c r="AF8" i="33" s="1"/>
  <c r="W7" i="33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U7" i="33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T7" i="33"/>
  <c r="T8" i="33" s="1"/>
  <c r="S7" i="33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Q7" i="33"/>
  <c r="Q8" i="33" s="1"/>
  <c r="P7" i="33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O7" i="33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N7" i="33"/>
  <c r="N8" i="33" s="1"/>
  <c r="N9" i="33" s="1"/>
  <c r="M7" i="33"/>
  <c r="M8" i="33" s="1"/>
  <c r="M9" i="33" s="1"/>
  <c r="L7" i="33"/>
  <c r="K7" i="33"/>
  <c r="K8" i="33" s="1"/>
  <c r="K9" i="33" s="1"/>
  <c r="D7" i="33"/>
  <c r="D8" i="33" s="1"/>
  <c r="AA6" i="33"/>
  <c r="AE6" i="33" s="1"/>
  <c r="Z6" i="33"/>
  <c r="AD6" i="33" s="1"/>
  <c r="Y6" i="33"/>
  <c r="AC6" i="33" s="1"/>
  <c r="X6" i="33"/>
  <c r="AB6" i="33" s="1"/>
  <c r="CZ447" i="32"/>
  <c r="CZ446" i="32"/>
  <c r="CZ445" i="32"/>
  <c r="CZ444" i="32"/>
  <c r="CZ443" i="32"/>
  <c r="CZ397" i="32"/>
  <c r="CZ396" i="32"/>
  <c r="CZ395" i="32"/>
  <c r="CZ394" i="32"/>
  <c r="CZ393" i="32"/>
  <c r="CZ347" i="32"/>
  <c r="CZ346" i="32"/>
  <c r="CZ345" i="32"/>
  <c r="CZ344" i="32"/>
  <c r="CZ343" i="32"/>
  <c r="CZ297" i="32"/>
  <c r="CZ296" i="32"/>
  <c r="CZ295" i="32"/>
  <c r="CZ294" i="32"/>
  <c r="CZ293" i="32"/>
  <c r="CZ247" i="32"/>
  <c r="CZ246" i="32"/>
  <c r="CZ245" i="32"/>
  <c r="CZ244" i="32"/>
  <c r="CZ243" i="32"/>
  <c r="CZ197" i="32"/>
  <c r="CZ196" i="32"/>
  <c r="CZ195" i="32"/>
  <c r="CZ194" i="32"/>
  <c r="CZ193" i="32"/>
  <c r="CA52" i="32"/>
  <c r="BZ52" i="32"/>
  <c r="BX52" i="32"/>
  <c r="BW52" i="32"/>
  <c r="BV52" i="32"/>
  <c r="BU52" i="32"/>
  <c r="BT52" i="32"/>
  <c r="BS52" i="32"/>
  <c r="BR52" i="32"/>
  <c r="BQ52" i="32"/>
  <c r="BP52" i="32"/>
  <c r="BO52" i="32"/>
  <c r="BN52" i="32"/>
  <c r="BM52" i="32"/>
  <c r="BL52" i="32"/>
  <c r="BK52" i="32"/>
  <c r="BJ52" i="32"/>
  <c r="BI52" i="32"/>
  <c r="BH52" i="32"/>
  <c r="BG52" i="32"/>
  <c r="BC498" i="32"/>
  <c r="D458" i="32"/>
  <c r="D457" i="32"/>
  <c r="BC448" i="32"/>
  <c r="D408" i="32"/>
  <c r="D407" i="32"/>
  <c r="BC398" i="32"/>
  <c r="D358" i="32"/>
  <c r="D357" i="32"/>
  <c r="BC348" i="32"/>
  <c r="D308" i="32"/>
  <c r="D309" i="32" s="1"/>
  <c r="D307" i="32"/>
  <c r="BC298" i="32"/>
  <c r="D257" i="32"/>
  <c r="BC248" i="32"/>
  <c r="D208" i="32"/>
  <c r="D207" i="32"/>
  <c r="BC198" i="32"/>
  <c r="D158" i="32"/>
  <c r="D157" i="32"/>
  <c r="BC148" i="32"/>
  <c r="D108" i="32"/>
  <c r="D109" i="32" s="1"/>
  <c r="D107" i="32"/>
  <c r="BC98" i="32"/>
  <c r="D57" i="32"/>
  <c r="BC48" i="32"/>
  <c r="AM16" i="32"/>
  <c r="AM17" i="32" s="1"/>
  <c r="AM18" i="32" s="1"/>
  <c r="AM19" i="32" s="1"/>
  <c r="AM20" i="32" s="1"/>
  <c r="AM21" i="32" s="1"/>
  <c r="AM22" i="32" s="1"/>
  <c r="AM23" i="32" s="1"/>
  <c r="AM24" i="32" s="1"/>
  <c r="AM25" i="32" s="1"/>
  <c r="AM26" i="32" s="1"/>
  <c r="AM27" i="32" s="1"/>
  <c r="AM28" i="32" s="1"/>
  <c r="AM29" i="32" s="1"/>
  <c r="AM30" i="32" s="1"/>
  <c r="AM31" i="32" s="1"/>
  <c r="AM32" i="32" s="1"/>
  <c r="AM33" i="32" s="1"/>
  <c r="AM34" i="32" s="1"/>
  <c r="AM35" i="32" s="1"/>
  <c r="AM36" i="32" s="1"/>
  <c r="AM37" i="32" s="1"/>
  <c r="AM38" i="32" s="1"/>
  <c r="AM39" i="32" s="1"/>
  <c r="AM40" i="32" s="1"/>
  <c r="S9" i="32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AN8" i="32"/>
  <c r="AN9" i="32" s="1"/>
  <c r="AN10" i="32" s="1"/>
  <c r="AN11" i="32" s="1"/>
  <c r="AN12" i="32" s="1"/>
  <c r="AN13" i="32" s="1"/>
  <c r="AN14" i="32" s="1"/>
  <c r="AN15" i="32" s="1"/>
  <c r="AN16" i="32" s="1"/>
  <c r="AN17" i="32" s="1"/>
  <c r="AN18" i="32" s="1"/>
  <c r="AN19" i="32" s="1"/>
  <c r="AN20" i="32" s="1"/>
  <c r="AN21" i="32" s="1"/>
  <c r="AN22" i="32" s="1"/>
  <c r="AN23" i="32" s="1"/>
  <c r="AN24" i="32" s="1"/>
  <c r="AN25" i="32" s="1"/>
  <c r="AN26" i="32" s="1"/>
  <c r="AN27" i="32" s="1"/>
  <c r="AN28" i="32" s="1"/>
  <c r="AN29" i="32" s="1"/>
  <c r="AN30" i="32" s="1"/>
  <c r="AN31" i="32" s="1"/>
  <c r="AN32" i="32" s="1"/>
  <c r="AN33" i="32" s="1"/>
  <c r="AN34" i="32" s="1"/>
  <c r="AN35" i="32" s="1"/>
  <c r="AN36" i="32" s="1"/>
  <c r="AN37" i="32" s="1"/>
  <c r="AN38" i="32" s="1"/>
  <c r="AN39" i="32" s="1"/>
  <c r="AN40" i="32" s="1"/>
  <c r="AM8" i="32"/>
  <c r="AM9" i="32" s="1"/>
  <c r="AM10" i="32" s="1"/>
  <c r="AM11" i="32" s="1"/>
  <c r="AM12" i="32" s="1"/>
  <c r="AM13" i="32" s="1"/>
  <c r="AM14" i="32" s="1"/>
  <c r="AM15" i="32" s="1"/>
  <c r="AL8" i="32"/>
  <c r="AL9" i="32" s="1"/>
  <c r="AL10" i="32" s="1"/>
  <c r="AL11" i="32" s="1"/>
  <c r="AL12" i="32" s="1"/>
  <c r="AL13" i="32" s="1"/>
  <c r="AL14" i="32" s="1"/>
  <c r="AL15" i="32" s="1"/>
  <c r="AL16" i="32" s="1"/>
  <c r="AL17" i="32" s="1"/>
  <c r="AL18" i="32" s="1"/>
  <c r="AL19" i="32" s="1"/>
  <c r="AL20" i="32" s="1"/>
  <c r="AL21" i="32" s="1"/>
  <c r="AL22" i="32" s="1"/>
  <c r="AL23" i="32" s="1"/>
  <c r="AL24" i="32" s="1"/>
  <c r="AL25" i="32" s="1"/>
  <c r="AL26" i="32" s="1"/>
  <c r="AL27" i="32" s="1"/>
  <c r="AL28" i="32" s="1"/>
  <c r="AL29" i="32" s="1"/>
  <c r="AL30" i="32" s="1"/>
  <c r="AL31" i="32" s="1"/>
  <c r="AL32" i="32" s="1"/>
  <c r="AL33" i="32" s="1"/>
  <c r="AL34" i="32" s="1"/>
  <c r="AL35" i="32" s="1"/>
  <c r="AL36" i="32" s="1"/>
  <c r="AL37" i="32" s="1"/>
  <c r="AL38" i="32" s="1"/>
  <c r="AL39" i="32" s="1"/>
  <c r="AL40" i="32" s="1"/>
  <c r="AK8" i="32"/>
  <c r="AK9" i="32" s="1"/>
  <c r="AK10" i="32" s="1"/>
  <c r="AK11" i="32" s="1"/>
  <c r="AK12" i="32" s="1"/>
  <c r="AK13" i="32" s="1"/>
  <c r="AK14" i="32" s="1"/>
  <c r="AK15" i="32" s="1"/>
  <c r="AK16" i="32" s="1"/>
  <c r="AK17" i="32" s="1"/>
  <c r="AK18" i="32" s="1"/>
  <c r="AK19" i="32" s="1"/>
  <c r="AK20" i="32" s="1"/>
  <c r="AK21" i="32" s="1"/>
  <c r="AK22" i="32" s="1"/>
  <c r="AK23" i="32" s="1"/>
  <c r="AK24" i="32" s="1"/>
  <c r="AK25" i="32" s="1"/>
  <c r="AK26" i="32" s="1"/>
  <c r="AK27" i="32" s="1"/>
  <c r="AK28" i="32" s="1"/>
  <c r="AK29" i="32" s="1"/>
  <c r="AK30" i="32" s="1"/>
  <c r="AK31" i="32" s="1"/>
  <c r="AK32" i="32" s="1"/>
  <c r="AK33" i="32" s="1"/>
  <c r="AK34" i="32" s="1"/>
  <c r="AK35" i="32" s="1"/>
  <c r="AK36" i="32" s="1"/>
  <c r="AK37" i="32" s="1"/>
  <c r="AK38" i="32" s="1"/>
  <c r="AK39" i="32" s="1"/>
  <c r="AK40" i="32" s="1"/>
  <c r="R8" i="32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Q8" i="32"/>
  <c r="Q9" i="32" s="1"/>
  <c r="P8" i="32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P33" i="32" s="1"/>
  <c r="P34" i="32" s="1"/>
  <c r="P35" i="32" s="1"/>
  <c r="P36" i="32" s="1"/>
  <c r="P37" i="32" s="1"/>
  <c r="P38" i="32" s="1"/>
  <c r="P39" i="32" s="1"/>
  <c r="P40" i="32" s="1"/>
  <c r="O8" i="32"/>
  <c r="O9" i="32" s="1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N8" i="32"/>
  <c r="N9" i="32" s="1"/>
  <c r="M8" i="32"/>
  <c r="AN7" i="32"/>
  <c r="AM7" i="32"/>
  <c r="AL7" i="32"/>
  <c r="AK7" i="32"/>
  <c r="AJ7" i="32"/>
  <c r="AJ8" i="32" s="1"/>
  <c r="AJ9" i="32" s="1"/>
  <c r="AJ10" i="32" s="1"/>
  <c r="AJ11" i="32" s="1"/>
  <c r="AJ12" i="32" s="1"/>
  <c r="AJ13" i="32" s="1"/>
  <c r="AJ14" i="32" s="1"/>
  <c r="AJ15" i="32" s="1"/>
  <c r="AJ16" i="32" s="1"/>
  <c r="AJ17" i="32" s="1"/>
  <c r="AJ18" i="32" s="1"/>
  <c r="AJ19" i="32" s="1"/>
  <c r="AJ20" i="32" s="1"/>
  <c r="AJ21" i="32" s="1"/>
  <c r="AJ22" i="32" s="1"/>
  <c r="AJ23" i="32" s="1"/>
  <c r="AJ24" i="32" s="1"/>
  <c r="AJ25" i="32" s="1"/>
  <c r="AJ26" i="32" s="1"/>
  <c r="AJ27" i="32" s="1"/>
  <c r="AJ28" i="32" s="1"/>
  <c r="AJ29" i="32" s="1"/>
  <c r="AJ30" i="32" s="1"/>
  <c r="AJ31" i="32" s="1"/>
  <c r="AJ32" i="32" s="1"/>
  <c r="AJ33" i="32" s="1"/>
  <c r="AJ34" i="32" s="1"/>
  <c r="AJ35" i="32" s="1"/>
  <c r="AJ36" i="32" s="1"/>
  <c r="AJ37" i="32" s="1"/>
  <c r="AJ38" i="32" s="1"/>
  <c r="AJ39" i="32" s="1"/>
  <c r="AJ40" i="32" s="1"/>
  <c r="AI7" i="32"/>
  <c r="AI8" i="32" s="1"/>
  <c r="AH7" i="32"/>
  <c r="AH8" i="32" s="1"/>
  <c r="AH9" i="32" s="1"/>
  <c r="AG7" i="32"/>
  <c r="AG8" i="32" s="1"/>
  <c r="AF7" i="32"/>
  <c r="AF8" i="32" s="1"/>
  <c r="W7" i="32"/>
  <c r="W8" i="32" s="1"/>
  <c r="V7" i="32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U7" i="32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T7" i="32"/>
  <c r="T8" i="32" s="1"/>
  <c r="S7" i="32"/>
  <c r="S8" i="32" s="1"/>
  <c r="R7" i="32"/>
  <c r="Q7" i="32"/>
  <c r="P7" i="32"/>
  <c r="O7" i="32"/>
  <c r="N7" i="32"/>
  <c r="M7" i="32"/>
  <c r="L7" i="32"/>
  <c r="L8" i="32" s="1"/>
  <c r="K7" i="32"/>
  <c r="K8" i="32" s="1"/>
  <c r="D7" i="32"/>
  <c r="AA6" i="32"/>
  <c r="AE6" i="32" s="1"/>
  <c r="Z6" i="32"/>
  <c r="AD6" i="32" s="1"/>
  <c r="Y6" i="32"/>
  <c r="AC6" i="32" s="1"/>
  <c r="X6" i="32"/>
  <c r="AB6" i="32" s="1"/>
  <c r="BC498" i="31"/>
  <c r="D458" i="31"/>
  <c r="D457" i="31"/>
  <c r="BC448" i="31"/>
  <c r="D407" i="31"/>
  <c r="BC398" i="31"/>
  <c r="D357" i="31"/>
  <c r="BC348" i="31"/>
  <c r="D307" i="31"/>
  <c r="BC298" i="31"/>
  <c r="D258" i="31"/>
  <c r="D257" i="31"/>
  <c r="BC248" i="31"/>
  <c r="D208" i="31"/>
  <c r="D207" i="31"/>
  <c r="BC198" i="31"/>
  <c r="D157" i="31"/>
  <c r="D158" i="31" s="1"/>
  <c r="BC148" i="31"/>
  <c r="D107" i="31"/>
  <c r="BC98" i="31"/>
  <c r="BC48" i="31"/>
  <c r="D57" i="31"/>
  <c r="AN7" i="31"/>
  <c r="AN8" i="31" s="1"/>
  <c r="AN9" i="31" s="1"/>
  <c r="AN10" i="31" s="1"/>
  <c r="AN11" i="31" s="1"/>
  <c r="AN12" i="31" s="1"/>
  <c r="AN13" i="31" s="1"/>
  <c r="AN14" i="31" s="1"/>
  <c r="AN15" i="31" s="1"/>
  <c r="AN16" i="31" s="1"/>
  <c r="AN17" i="31" s="1"/>
  <c r="AN18" i="31" s="1"/>
  <c r="AN19" i="31" s="1"/>
  <c r="AN20" i="31" s="1"/>
  <c r="AN21" i="31" s="1"/>
  <c r="AN22" i="31" s="1"/>
  <c r="AN23" i="31" s="1"/>
  <c r="AN24" i="31" s="1"/>
  <c r="AN25" i="31" s="1"/>
  <c r="AN26" i="31" s="1"/>
  <c r="AN27" i="31" s="1"/>
  <c r="AN28" i="31" s="1"/>
  <c r="AN29" i="31" s="1"/>
  <c r="AN30" i="31" s="1"/>
  <c r="AN31" i="31" s="1"/>
  <c r="AN32" i="31" s="1"/>
  <c r="AN33" i="31" s="1"/>
  <c r="AN34" i="31" s="1"/>
  <c r="AN35" i="31" s="1"/>
  <c r="AN36" i="31" s="1"/>
  <c r="AN37" i="31" s="1"/>
  <c r="AN38" i="31" s="1"/>
  <c r="AN39" i="31" s="1"/>
  <c r="AN40" i="31" s="1"/>
  <c r="AM7" i="31"/>
  <c r="AM8" i="31" s="1"/>
  <c r="AM9" i="31" s="1"/>
  <c r="AM10" i="31" s="1"/>
  <c r="AM11" i="31" s="1"/>
  <c r="AM12" i="31" s="1"/>
  <c r="AM13" i="31" s="1"/>
  <c r="AM14" i="31" s="1"/>
  <c r="AM15" i="31" s="1"/>
  <c r="AM16" i="31" s="1"/>
  <c r="AM17" i="31" s="1"/>
  <c r="AM18" i="31" s="1"/>
  <c r="AM19" i="31" s="1"/>
  <c r="AM20" i="31" s="1"/>
  <c r="AM21" i="31" s="1"/>
  <c r="AM22" i="31" s="1"/>
  <c r="AM23" i="31" s="1"/>
  <c r="AM24" i="31" s="1"/>
  <c r="AM25" i="31" s="1"/>
  <c r="AM26" i="31" s="1"/>
  <c r="AM27" i="31" s="1"/>
  <c r="AM28" i="31" s="1"/>
  <c r="AM29" i="31" s="1"/>
  <c r="AM30" i="31" s="1"/>
  <c r="AM31" i="31" s="1"/>
  <c r="AM32" i="31" s="1"/>
  <c r="AM33" i="31" s="1"/>
  <c r="AM34" i="31" s="1"/>
  <c r="AM35" i="31" s="1"/>
  <c r="AM36" i="31" s="1"/>
  <c r="AM37" i="31" s="1"/>
  <c r="AM38" i="31" s="1"/>
  <c r="AM39" i="31" s="1"/>
  <c r="AM40" i="31" s="1"/>
  <c r="AL7" i="31"/>
  <c r="AL8" i="31" s="1"/>
  <c r="AL9" i="31" s="1"/>
  <c r="AL10" i="31" s="1"/>
  <c r="AL11" i="31" s="1"/>
  <c r="AL12" i="31" s="1"/>
  <c r="AL13" i="31" s="1"/>
  <c r="AL14" i="31" s="1"/>
  <c r="AL15" i="31" s="1"/>
  <c r="AL16" i="31" s="1"/>
  <c r="AL17" i="31" s="1"/>
  <c r="AL18" i="31" s="1"/>
  <c r="AL19" i="31" s="1"/>
  <c r="AL20" i="31" s="1"/>
  <c r="AL21" i="31" s="1"/>
  <c r="AL22" i="31" s="1"/>
  <c r="AL23" i="31" s="1"/>
  <c r="AL24" i="31" s="1"/>
  <c r="AL25" i="31" s="1"/>
  <c r="AL26" i="31" s="1"/>
  <c r="AL27" i="31" s="1"/>
  <c r="AL28" i="31" s="1"/>
  <c r="AL29" i="31" s="1"/>
  <c r="AL30" i="31" s="1"/>
  <c r="AL31" i="31" s="1"/>
  <c r="AL32" i="31" s="1"/>
  <c r="AL33" i="31" s="1"/>
  <c r="AL34" i="31" s="1"/>
  <c r="AL35" i="31" s="1"/>
  <c r="AL36" i="31" s="1"/>
  <c r="AL37" i="31" s="1"/>
  <c r="AL38" i="31" s="1"/>
  <c r="AL39" i="31" s="1"/>
  <c r="AL40" i="31" s="1"/>
  <c r="AK7" i="31"/>
  <c r="AK8" i="31" s="1"/>
  <c r="AK9" i="31" s="1"/>
  <c r="AK10" i="31" s="1"/>
  <c r="AK11" i="31" s="1"/>
  <c r="AK12" i="31" s="1"/>
  <c r="AK13" i="31" s="1"/>
  <c r="AK14" i="31" s="1"/>
  <c r="AK15" i="31" s="1"/>
  <c r="AK16" i="31" s="1"/>
  <c r="AK17" i="31" s="1"/>
  <c r="AK18" i="31" s="1"/>
  <c r="AK19" i="31" s="1"/>
  <c r="AK20" i="31" s="1"/>
  <c r="AK21" i="31" s="1"/>
  <c r="AK22" i="31" s="1"/>
  <c r="AK23" i="31" s="1"/>
  <c r="AK24" i="31" s="1"/>
  <c r="AK25" i="31" s="1"/>
  <c r="AK26" i="31" s="1"/>
  <c r="AK27" i="31" s="1"/>
  <c r="AK28" i="31" s="1"/>
  <c r="AK29" i="31" s="1"/>
  <c r="AK30" i="31" s="1"/>
  <c r="AK31" i="31" s="1"/>
  <c r="AK32" i="31" s="1"/>
  <c r="AK33" i="31" s="1"/>
  <c r="AK34" i="31" s="1"/>
  <c r="AK35" i="31" s="1"/>
  <c r="AK36" i="31" s="1"/>
  <c r="AK37" i="31" s="1"/>
  <c r="AK38" i="31" s="1"/>
  <c r="AK39" i="31" s="1"/>
  <c r="AK40" i="31" s="1"/>
  <c r="AJ7" i="31"/>
  <c r="AJ8" i="31" s="1"/>
  <c r="AJ9" i="31" s="1"/>
  <c r="AJ10" i="31" s="1"/>
  <c r="AJ11" i="31" s="1"/>
  <c r="AJ12" i="31" s="1"/>
  <c r="AJ13" i="31" s="1"/>
  <c r="AJ14" i="31" s="1"/>
  <c r="AJ15" i="31" s="1"/>
  <c r="AJ16" i="31" s="1"/>
  <c r="AJ17" i="31" s="1"/>
  <c r="AJ18" i="31" s="1"/>
  <c r="AJ19" i="31" s="1"/>
  <c r="AJ20" i="31" s="1"/>
  <c r="AJ21" i="31" s="1"/>
  <c r="AJ22" i="31" s="1"/>
  <c r="AJ23" i="31" s="1"/>
  <c r="AJ24" i="31" s="1"/>
  <c r="AJ25" i="31" s="1"/>
  <c r="AJ26" i="31" s="1"/>
  <c r="AJ27" i="31" s="1"/>
  <c r="AJ28" i="31" s="1"/>
  <c r="AJ29" i="31" s="1"/>
  <c r="AJ30" i="31" s="1"/>
  <c r="AJ31" i="31" s="1"/>
  <c r="AJ32" i="31" s="1"/>
  <c r="AJ33" i="31" s="1"/>
  <c r="AJ34" i="31" s="1"/>
  <c r="AJ35" i="31" s="1"/>
  <c r="AJ36" i="31" s="1"/>
  <c r="AJ37" i="31" s="1"/>
  <c r="AJ38" i="31" s="1"/>
  <c r="AJ39" i="31" s="1"/>
  <c r="AJ40" i="31" s="1"/>
  <c r="AI7" i="31"/>
  <c r="AI8" i="31" s="1"/>
  <c r="AH7" i="31"/>
  <c r="AG7" i="31"/>
  <c r="AG8" i="31" s="1"/>
  <c r="AG9" i="31" s="1"/>
  <c r="AF7" i="31"/>
  <c r="AF8" i="31" s="1"/>
  <c r="AF9" i="31" s="1"/>
  <c r="W7" i="31"/>
  <c r="W8" i="31" s="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V7" i="3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V18" i="31" s="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U7" i="3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U24" i="31" s="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T7" i="31"/>
  <c r="T8" i="31" s="1"/>
  <c r="T9" i="31" s="1"/>
  <c r="S7" i="31"/>
  <c r="S8" i="31" s="1"/>
  <c r="S9" i="31" s="1"/>
  <c r="S10" i="31" s="1"/>
  <c r="S11" i="31" s="1"/>
  <c r="S12" i="31" s="1"/>
  <c r="S13" i="31" s="1"/>
  <c r="S14" i="31" s="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R7" i="3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Q7" i="31"/>
  <c r="Q8" i="31" s="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O7" i="3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N7" i="31"/>
  <c r="M7" i="31"/>
  <c r="M8" i="31" s="1"/>
  <c r="M9" i="31" s="1"/>
  <c r="L7" i="31"/>
  <c r="L8" i="31" s="1"/>
  <c r="L9" i="31" s="1"/>
  <c r="K7" i="31"/>
  <c r="D7" i="31"/>
  <c r="D8" i="31" s="1"/>
  <c r="AA6" i="31"/>
  <c r="AE6" i="31" s="1"/>
  <c r="Z6" i="31"/>
  <c r="AD6" i="31" s="1"/>
  <c r="Y6" i="31"/>
  <c r="AC6" i="31" s="1"/>
  <c r="X6" i="31"/>
  <c r="AB6" i="31" s="1"/>
  <c r="D376" i="29"/>
  <c r="D377" i="29" s="1"/>
  <c r="D378" i="29" s="1"/>
  <c r="D379" i="29" s="1"/>
  <c r="D380" i="29" s="1"/>
  <c r="D381" i="29" s="1"/>
  <c r="D382" i="29" s="1"/>
  <c r="D383" i="29" s="1"/>
  <c r="D384" i="29" s="1"/>
  <c r="D385" i="29" s="1"/>
  <c r="D386" i="29" s="1"/>
  <c r="D387" i="29" s="1"/>
  <c r="D388" i="29" s="1"/>
  <c r="D389" i="29" s="1"/>
  <c r="D390" i="29" s="1"/>
  <c r="D391" i="29" s="1"/>
  <c r="D392" i="29" s="1"/>
  <c r="D393" i="29" s="1"/>
  <c r="D394" i="29" s="1"/>
  <c r="D395" i="29" s="1"/>
  <c r="D396" i="29" s="1"/>
  <c r="D397" i="29" s="1"/>
  <c r="D398" i="29" s="1"/>
  <c r="D399" i="29" s="1"/>
  <c r="D400" i="29" s="1"/>
  <c r="D401" i="29" s="1"/>
  <c r="D402" i="29" s="1"/>
  <c r="D403" i="29" s="1"/>
  <c r="D404" i="29" s="1"/>
  <c r="D405" i="29" s="1"/>
  <c r="D406" i="29" s="1"/>
  <c r="D407" i="29" s="1"/>
  <c r="D408" i="29" s="1"/>
  <c r="D409" i="29" s="1"/>
  <c r="D335" i="29"/>
  <c r="D336" i="29" s="1"/>
  <c r="D337" i="29" s="1"/>
  <c r="D338" i="29" s="1"/>
  <c r="D339" i="29" s="1"/>
  <c r="D340" i="29" s="1"/>
  <c r="D341" i="29" s="1"/>
  <c r="D342" i="29" s="1"/>
  <c r="D343" i="29" s="1"/>
  <c r="D344" i="29" s="1"/>
  <c r="D345" i="29" s="1"/>
  <c r="D346" i="29" s="1"/>
  <c r="D347" i="29" s="1"/>
  <c r="D348" i="29" s="1"/>
  <c r="D349" i="29" s="1"/>
  <c r="D350" i="29" s="1"/>
  <c r="D351" i="29" s="1"/>
  <c r="D352" i="29" s="1"/>
  <c r="D353" i="29" s="1"/>
  <c r="D354" i="29" s="1"/>
  <c r="D355" i="29" s="1"/>
  <c r="D356" i="29" s="1"/>
  <c r="D357" i="29" s="1"/>
  <c r="D358" i="29" s="1"/>
  <c r="D359" i="29" s="1"/>
  <c r="D360" i="29" s="1"/>
  <c r="D361" i="29" s="1"/>
  <c r="D362" i="29" s="1"/>
  <c r="D363" i="29" s="1"/>
  <c r="D364" i="29" s="1"/>
  <c r="D365" i="29" s="1"/>
  <c r="D366" i="29" s="1"/>
  <c r="D367" i="29" s="1"/>
  <c r="D368" i="29" s="1"/>
  <c r="D294" i="29"/>
  <c r="D295" i="29" s="1"/>
  <c r="D296" i="29" s="1"/>
  <c r="D297" i="29" s="1"/>
  <c r="D298" i="29" s="1"/>
  <c r="D299" i="29" s="1"/>
  <c r="D300" i="29" s="1"/>
  <c r="D301" i="29" s="1"/>
  <c r="D302" i="29" s="1"/>
  <c r="D303" i="29" s="1"/>
  <c r="D304" i="29" s="1"/>
  <c r="D305" i="29" s="1"/>
  <c r="D306" i="29" s="1"/>
  <c r="D307" i="29" s="1"/>
  <c r="D308" i="29" s="1"/>
  <c r="D309" i="29" s="1"/>
  <c r="D310" i="29" s="1"/>
  <c r="D311" i="29" s="1"/>
  <c r="D312" i="29" s="1"/>
  <c r="D313" i="29" s="1"/>
  <c r="D314" i="29" s="1"/>
  <c r="D315" i="29" s="1"/>
  <c r="D316" i="29" s="1"/>
  <c r="D317" i="29" s="1"/>
  <c r="D318" i="29" s="1"/>
  <c r="D319" i="29" s="1"/>
  <c r="D320" i="29" s="1"/>
  <c r="D321" i="29" s="1"/>
  <c r="D322" i="29" s="1"/>
  <c r="D323" i="29" s="1"/>
  <c r="D324" i="29" s="1"/>
  <c r="D325" i="29" s="1"/>
  <c r="D326" i="29" s="1"/>
  <c r="D327" i="29" s="1"/>
  <c r="D253" i="29"/>
  <c r="D254" i="29" s="1"/>
  <c r="D255" i="29" s="1"/>
  <c r="D256" i="29" s="1"/>
  <c r="D257" i="29" s="1"/>
  <c r="D258" i="29" s="1"/>
  <c r="D259" i="29" s="1"/>
  <c r="D260" i="29" s="1"/>
  <c r="D261" i="29" s="1"/>
  <c r="D262" i="29" s="1"/>
  <c r="D263" i="29" s="1"/>
  <c r="D264" i="29" s="1"/>
  <c r="D265" i="29" s="1"/>
  <c r="D266" i="29" s="1"/>
  <c r="D267" i="29" s="1"/>
  <c r="D268" i="29" s="1"/>
  <c r="D269" i="29" s="1"/>
  <c r="D270" i="29" s="1"/>
  <c r="D271" i="29" s="1"/>
  <c r="D272" i="29" s="1"/>
  <c r="D273" i="29" s="1"/>
  <c r="D274" i="29" s="1"/>
  <c r="D275" i="29" s="1"/>
  <c r="D276" i="29" s="1"/>
  <c r="D277" i="29" s="1"/>
  <c r="D278" i="29" s="1"/>
  <c r="D279" i="29" s="1"/>
  <c r="D280" i="29" s="1"/>
  <c r="D281" i="29" s="1"/>
  <c r="D282" i="29" s="1"/>
  <c r="D283" i="29" s="1"/>
  <c r="D284" i="29" s="1"/>
  <c r="D285" i="29" s="1"/>
  <c r="D286" i="29" s="1"/>
  <c r="D212" i="29"/>
  <c r="D213" i="29" s="1"/>
  <c r="D214" i="29" s="1"/>
  <c r="D215" i="29" s="1"/>
  <c r="D216" i="29" s="1"/>
  <c r="D217" i="29" s="1"/>
  <c r="D218" i="29" s="1"/>
  <c r="D219" i="29" s="1"/>
  <c r="D220" i="29" s="1"/>
  <c r="D221" i="29" s="1"/>
  <c r="D222" i="29" s="1"/>
  <c r="D223" i="29" s="1"/>
  <c r="D224" i="29" s="1"/>
  <c r="D225" i="29" s="1"/>
  <c r="D226" i="29" s="1"/>
  <c r="D227" i="29" s="1"/>
  <c r="D228" i="29" s="1"/>
  <c r="D229" i="29" s="1"/>
  <c r="D230" i="29" s="1"/>
  <c r="D231" i="29" s="1"/>
  <c r="D232" i="29" s="1"/>
  <c r="D233" i="29" s="1"/>
  <c r="D234" i="29" s="1"/>
  <c r="D235" i="29" s="1"/>
  <c r="D236" i="29" s="1"/>
  <c r="D237" i="29" s="1"/>
  <c r="D238" i="29" s="1"/>
  <c r="D239" i="29" s="1"/>
  <c r="D240" i="29" s="1"/>
  <c r="D241" i="29" s="1"/>
  <c r="D242" i="29" s="1"/>
  <c r="D243" i="29" s="1"/>
  <c r="D244" i="29" s="1"/>
  <c r="D245" i="29" s="1"/>
  <c r="D171" i="29"/>
  <c r="D172" i="29" s="1"/>
  <c r="D173" i="29" s="1"/>
  <c r="D174" i="29" s="1"/>
  <c r="D175" i="29" s="1"/>
  <c r="D176" i="29" s="1"/>
  <c r="D177" i="29" s="1"/>
  <c r="D178" i="29" s="1"/>
  <c r="D179" i="29" s="1"/>
  <c r="D180" i="29" s="1"/>
  <c r="D181" i="29" s="1"/>
  <c r="D182" i="29" s="1"/>
  <c r="D183" i="29" s="1"/>
  <c r="D184" i="29" s="1"/>
  <c r="D185" i="29" s="1"/>
  <c r="D186" i="29" s="1"/>
  <c r="D187" i="29" s="1"/>
  <c r="D188" i="29" s="1"/>
  <c r="D189" i="29" s="1"/>
  <c r="D190" i="29" s="1"/>
  <c r="D191" i="29" s="1"/>
  <c r="D192" i="29" s="1"/>
  <c r="D193" i="29" s="1"/>
  <c r="D194" i="29" s="1"/>
  <c r="D195" i="29" s="1"/>
  <c r="D196" i="29" s="1"/>
  <c r="D197" i="29" s="1"/>
  <c r="D198" i="29" s="1"/>
  <c r="D199" i="29" s="1"/>
  <c r="D200" i="29" s="1"/>
  <c r="D201" i="29" s="1"/>
  <c r="D202" i="29" s="1"/>
  <c r="D203" i="29" s="1"/>
  <c r="D204" i="29" s="1"/>
  <c r="D131" i="29"/>
  <c r="D132" i="29" s="1"/>
  <c r="D133" i="29" s="1"/>
  <c r="D134" i="29" s="1"/>
  <c r="D135" i="29" s="1"/>
  <c r="D136" i="29" s="1"/>
  <c r="D137" i="29" s="1"/>
  <c r="D138" i="29" s="1"/>
  <c r="D139" i="29" s="1"/>
  <c r="D140" i="29" s="1"/>
  <c r="D141" i="29" s="1"/>
  <c r="D142" i="29" s="1"/>
  <c r="D143" i="29" s="1"/>
  <c r="D144" i="29" s="1"/>
  <c r="D145" i="29" s="1"/>
  <c r="D146" i="29" s="1"/>
  <c r="D147" i="29" s="1"/>
  <c r="D148" i="29" s="1"/>
  <c r="D149" i="29" s="1"/>
  <c r="D150" i="29" s="1"/>
  <c r="D151" i="29" s="1"/>
  <c r="D152" i="29" s="1"/>
  <c r="D153" i="29" s="1"/>
  <c r="D154" i="29" s="1"/>
  <c r="D155" i="29" s="1"/>
  <c r="D156" i="29" s="1"/>
  <c r="D157" i="29" s="1"/>
  <c r="D158" i="29" s="1"/>
  <c r="D159" i="29" s="1"/>
  <c r="D160" i="29" s="1"/>
  <c r="D161" i="29" s="1"/>
  <c r="D162" i="29" s="1"/>
  <c r="D163" i="29" s="1"/>
  <c r="D130" i="29"/>
  <c r="D89" i="29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D121" i="29" s="1"/>
  <c r="D122" i="29" s="1"/>
  <c r="D48" i="29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" i="29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7" i="29"/>
  <c r="AK12" i="29"/>
  <c r="AK13" i="29" s="1"/>
  <c r="AK14" i="29" s="1"/>
  <c r="AK15" i="29" s="1"/>
  <c r="AK16" i="29" s="1"/>
  <c r="AK17" i="29" s="1"/>
  <c r="AK18" i="29" s="1"/>
  <c r="AK19" i="29" s="1"/>
  <c r="AK20" i="29" s="1"/>
  <c r="AK21" i="29" s="1"/>
  <c r="AK22" i="29" s="1"/>
  <c r="AK23" i="29" s="1"/>
  <c r="AK24" i="29" s="1"/>
  <c r="AK25" i="29" s="1"/>
  <c r="AK26" i="29" s="1"/>
  <c r="AK27" i="29" s="1"/>
  <c r="AK28" i="29" s="1"/>
  <c r="AK29" i="29" s="1"/>
  <c r="AK30" i="29" s="1"/>
  <c r="AK31" i="29" s="1"/>
  <c r="AK32" i="29" s="1"/>
  <c r="AK33" i="29" s="1"/>
  <c r="AK34" i="29" s="1"/>
  <c r="AK35" i="29" s="1"/>
  <c r="AK36" i="29" s="1"/>
  <c r="AK37" i="29" s="1"/>
  <c r="AK38" i="29" s="1"/>
  <c r="AK39" i="29" s="1"/>
  <c r="AK40" i="29" s="1"/>
  <c r="AJ12" i="29"/>
  <c r="AJ13" i="29" s="1"/>
  <c r="AJ14" i="29" s="1"/>
  <c r="AJ15" i="29" s="1"/>
  <c r="AJ16" i="29" s="1"/>
  <c r="AJ17" i="29" s="1"/>
  <c r="AJ18" i="29" s="1"/>
  <c r="AJ19" i="29" s="1"/>
  <c r="AJ20" i="29" s="1"/>
  <c r="AJ21" i="29" s="1"/>
  <c r="AJ22" i="29" s="1"/>
  <c r="AJ23" i="29" s="1"/>
  <c r="AJ24" i="29" s="1"/>
  <c r="AJ25" i="29" s="1"/>
  <c r="AJ26" i="29" s="1"/>
  <c r="AJ27" i="29" s="1"/>
  <c r="AJ28" i="29" s="1"/>
  <c r="AJ29" i="29" s="1"/>
  <c r="AJ30" i="29" s="1"/>
  <c r="AJ31" i="29" s="1"/>
  <c r="AJ32" i="29" s="1"/>
  <c r="AJ33" i="29" s="1"/>
  <c r="AJ34" i="29" s="1"/>
  <c r="AJ35" i="29" s="1"/>
  <c r="AJ36" i="29" s="1"/>
  <c r="AJ37" i="29" s="1"/>
  <c r="AJ38" i="29" s="1"/>
  <c r="AJ39" i="29" s="1"/>
  <c r="AJ40" i="29" s="1"/>
  <c r="R11" i="29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AH10" i="29"/>
  <c r="U10" i="29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L9" i="29"/>
  <c r="AL10" i="29" s="1"/>
  <c r="AL11" i="29" s="1"/>
  <c r="AL12" i="29" s="1"/>
  <c r="AL13" i="29" s="1"/>
  <c r="AL14" i="29" s="1"/>
  <c r="AL15" i="29" s="1"/>
  <c r="AL16" i="29" s="1"/>
  <c r="AL17" i="29" s="1"/>
  <c r="AL18" i="29" s="1"/>
  <c r="AL19" i="29" s="1"/>
  <c r="AL20" i="29" s="1"/>
  <c r="AL21" i="29" s="1"/>
  <c r="AL22" i="29" s="1"/>
  <c r="AL23" i="29" s="1"/>
  <c r="AL24" i="29" s="1"/>
  <c r="AL25" i="29" s="1"/>
  <c r="AL26" i="29" s="1"/>
  <c r="AL27" i="29" s="1"/>
  <c r="AL28" i="29" s="1"/>
  <c r="AL29" i="29" s="1"/>
  <c r="AL30" i="29" s="1"/>
  <c r="AL31" i="29" s="1"/>
  <c r="AL32" i="29" s="1"/>
  <c r="AL33" i="29" s="1"/>
  <c r="AL34" i="29" s="1"/>
  <c r="AL35" i="29" s="1"/>
  <c r="AL36" i="29" s="1"/>
  <c r="AL37" i="29" s="1"/>
  <c r="AL38" i="29" s="1"/>
  <c r="AL39" i="29" s="1"/>
  <c r="AL40" i="29" s="1"/>
  <c r="O9" i="29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N9" i="29"/>
  <c r="AI8" i="29"/>
  <c r="AI9" i="29" s="1"/>
  <c r="AI10" i="29" s="1"/>
  <c r="AH8" i="29"/>
  <c r="AH9" i="29" s="1"/>
  <c r="AG8" i="29"/>
  <c r="AG9" i="29" s="1"/>
  <c r="AG10" i="29" s="1"/>
  <c r="AF8" i="29"/>
  <c r="W8" i="29"/>
  <c r="W9" i="29" s="1"/>
  <c r="W10" i="29" s="1"/>
  <c r="W11" i="29" s="1"/>
  <c r="W12" i="29" s="1"/>
  <c r="W13" i="29" s="1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V8" i="29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U8" i="29"/>
  <c r="U9" i="29" s="1"/>
  <c r="T8" i="29"/>
  <c r="T9" i="29" s="1"/>
  <c r="S8" i="29"/>
  <c r="S9" i="29" s="1"/>
  <c r="S10" i="29" s="1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K8" i="29"/>
  <c r="K9" i="29" s="1"/>
  <c r="AN7" i="29"/>
  <c r="AN8" i="29" s="1"/>
  <c r="AN9" i="29" s="1"/>
  <c r="AN10" i="29" s="1"/>
  <c r="AN11" i="29" s="1"/>
  <c r="AN12" i="29" s="1"/>
  <c r="AN13" i="29" s="1"/>
  <c r="AN14" i="29" s="1"/>
  <c r="AN15" i="29" s="1"/>
  <c r="AN16" i="29" s="1"/>
  <c r="AN17" i="29" s="1"/>
  <c r="AN18" i="29" s="1"/>
  <c r="AN19" i="29" s="1"/>
  <c r="AN20" i="29" s="1"/>
  <c r="AN21" i="29" s="1"/>
  <c r="AN22" i="29" s="1"/>
  <c r="AN23" i="29" s="1"/>
  <c r="AN24" i="29" s="1"/>
  <c r="AN25" i="29" s="1"/>
  <c r="AN26" i="29" s="1"/>
  <c r="AN27" i="29" s="1"/>
  <c r="AN28" i="29" s="1"/>
  <c r="AN29" i="29" s="1"/>
  <c r="AN30" i="29" s="1"/>
  <c r="AN31" i="29" s="1"/>
  <c r="AN32" i="29" s="1"/>
  <c r="AN33" i="29" s="1"/>
  <c r="AN34" i="29" s="1"/>
  <c r="AN35" i="29" s="1"/>
  <c r="AN36" i="29" s="1"/>
  <c r="AN37" i="29" s="1"/>
  <c r="AN38" i="29" s="1"/>
  <c r="AN39" i="29" s="1"/>
  <c r="AN40" i="29" s="1"/>
  <c r="AM7" i="29"/>
  <c r="AM8" i="29" s="1"/>
  <c r="AM9" i="29" s="1"/>
  <c r="AM10" i="29" s="1"/>
  <c r="AM11" i="29" s="1"/>
  <c r="AM12" i="29" s="1"/>
  <c r="AM13" i="29" s="1"/>
  <c r="AM14" i="29" s="1"/>
  <c r="AM15" i="29" s="1"/>
  <c r="AM16" i="29" s="1"/>
  <c r="AM17" i="29" s="1"/>
  <c r="AM18" i="29" s="1"/>
  <c r="AM19" i="29" s="1"/>
  <c r="AM20" i="29" s="1"/>
  <c r="AM21" i="29" s="1"/>
  <c r="AM22" i="29" s="1"/>
  <c r="AM23" i="29" s="1"/>
  <c r="AM24" i="29" s="1"/>
  <c r="AM25" i="29" s="1"/>
  <c r="AM26" i="29" s="1"/>
  <c r="AM27" i="29" s="1"/>
  <c r="AM28" i="29" s="1"/>
  <c r="AM29" i="29" s="1"/>
  <c r="AM30" i="29" s="1"/>
  <c r="AM31" i="29" s="1"/>
  <c r="AM32" i="29" s="1"/>
  <c r="AM33" i="29" s="1"/>
  <c r="AM34" i="29" s="1"/>
  <c r="AM35" i="29" s="1"/>
  <c r="AM36" i="29" s="1"/>
  <c r="AM37" i="29" s="1"/>
  <c r="AM38" i="29" s="1"/>
  <c r="AM39" i="29" s="1"/>
  <c r="AM40" i="29" s="1"/>
  <c r="AL7" i="29"/>
  <c r="AL8" i="29" s="1"/>
  <c r="AK7" i="29"/>
  <c r="AK8" i="29" s="1"/>
  <c r="AK9" i="29" s="1"/>
  <c r="AK10" i="29" s="1"/>
  <c r="AK11" i="29" s="1"/>
  <c r="AJ7" i="29"/>
  <c r="AJ8" i="29" s="1"/>
  <c r="AJ9" i="29" s="1"/>
  <c r="AJ10" i="29" s="1"/>
  <c r="AJ11" i="29" s="1"/>
  <c r="AI7" i="29"/>
  <c r="AH7" i="29"/>
  <c r="AG7" i="29"/>
  <c r="AF7" i="29"/>
  <c r="W7" i="29"/>
  <c r="V7" i="29"/>
  <c r="U7" i="29"/>
  <c r="T7" i="29"/>
  <c r="S7" i="29"/>
  <c r="R7" i="29"/>
  <c r="R8" i="29" s="1"/>
  <c r="R9" i="29" s="1"/>
  <c r="R10" i="29" s="1"/>
  <c r="Q7" i="29"/>
  <c r="Q8" i="29" s="1"/>
  <c r="P7" i="29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O7" i="29"/>
  <c r="O8" i="29" s="1"/>
  <c r="N7" i="29"/>
  <c r="N8" i="29" s="1"/>
  <c r="M7" i="29"/>
  <c r="L7" i="29"/>
  <c r="K7" i="29"/>
  <c r="AA6" i="29"/>
  <c r="AE6" i="29" s="1"/>
  <c r="Z6" i="29"/>
  <c r="AD6" i="29" s="1"/>
  <c r="Y6" i="29"/>
  <c r="AC6" i="29" s="1"/>
  <c r="X6" i="29"/>
  <c r="AB6" i="29" s="1"/>
  <c r="AN6" i="28"/>
  <c r="AN7" i="28" s="1"/>
  <c r="AN8" i="28" s="1"/>
  <c r="AN9" i="28" s="1"/>
  <c r="AN10" i="28" s="1"/>
  <c r="AN11" i="28" s="1"/>
  <c r="AN12" i="28" s="1"/>
  <c r="AN13" i="28" s="1"/>
  <c r="AN14" i="28" s="1"/>
  <c r="AN15" i="28" s="1"/>
  <c r="AN16" i="28" s="1"/>
  <c r="AN17" i="28" s="1"/>
  <c r="AN18" i="28" s="1"/>
  <c r="AN19" i="28" s="1"/>
  <c r="AN20" i="28" s="1"/>
  <c r="AN21" i="28" s="1"/>
  <c r="AN22" i="28" s="1"/>
  <c r="AN23" i="28" s="1"/>
  <c r="AN24" i="28" s="1"/>
  <c r="AN25" i="28" s="1"/>
  <c r="AN26" i="28" s="1"/>
  <c r="AN27" i="28" s="1"/>
  <c r="AN28" i="28" s="1"/>
  <c r="AN29" i="28" s="1"/>
  <c r="AN30" i="28" s="1"/>
  <c r="AN31" i="28" s="1"/>
  <c r="AN32" i="28" s="1"/>
  <c r="AN33" i="28" s="1"/>
  <c r="AN34" i="28" s="1"/>
  <c r="AN35" i="28" s="1"/>
  <c r="AN36" i="28" s="1"/>
  <c r="AN37" i="28" s="1"/>
  <c r="AN38" i="28" s="1"/>
  <c r="AN39" i="28" s="1"/>
  <c r="AM6" i="28"/>
  <c r="AM7" i="28" s="1"/>
  <c r="AM8" i="28" s="1"/>
  <c r="AM9" i="28" s="1"/>
  <c r="AM10" i="28" s="1"/>
  <c r="AM11" i="28" s="1"/>
  <c r="AM12" i="28" s="1"/>
  <c r="AM13" i="28" s="1"/>
  <c r="AM14" i="28" s="1"/>
  <c r="AM15" i="28" s="1"/>
  <c r="AM16" i="28" s="1"/>
  <c r="AM17" i="28" s="1"/>
  <c r="AM18" i="28" s="1"/>
  <c r="AM19" i="28" s="1"/>
  <c r="AM20" i="28" s="1"/>
  <c r="AM21" i="28" s="1"/>
  <c r="AM22" i="28" s="1"/>
  <c r="AM23" i="28" s="1"/>
  <c r="AM24" i="28" s="1"/>
  <c r="AM25" i="28" s="1"/>
  <c r="AM26" i="28" s="1"/>
  <c r="AM27" i="28" s="1"/>
  <c r="AM28" i="28" s="1"/>
  <c r="AM29" i="28" s="1"/>
  <c r="AM30" i="28" s="1"/>
  <c r="AM31" i="28" s="1"/>
  <c r="AM32" i="28" s="1"/>
  <c r="AM33" i="28" s="1"/>
  <c r="AM34" i="28" s="1"/>
  <c r="AM35" i="28" s="1"/>
  <c r="AM36" i="28" s="1"/>
  <c r="AM37" i="28" s="1"/>
  <c r="AM38" i="28" s="1"/>
  <c r="AM39" i="28" s="1"/>
  <c r="AL6" i="28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K6" i="28"/>
  <c r="AK7" i="28" s="1"/>
  <c r="AK8" i="28" s="1"/>
  <c r="AK9" i="28" s="1"/>
  <c r="AK10" i="28" s="1"/>
  <c r="AK11" i="28" s="1"/>
  <c r="AK12" i="28" s="1"/>
  <c r="AK13" i="28" s="1"/>
  <c r="AK14" i="28" s="1"/>
  <c r="AK15" i="28" s="1"/>
  <c r="AK16" i="28" s="1"/>
  <c r="AK17" i="28" s="1"/>
  <c r="AK18" i="28" s="1"/>
  <c r="AK19" i="28" s="1"/>
  <c r="AK20" i="28" s="1"/>
  <c r="AK21" i="28" s="1"/>
  <c r="AK22" i="28" s="1"/>
  <c r="AK23" i="28" s="1"/>
  <c r="AK24" i="28" s="1"/>
  <c r="AK25" i="28" s="1"/>
  <c r="AK26" i="28" s="1"/>
  <c r="AK27" i="28" s="1"/>
  <c r="AK28" i="28" s="1"/>
  <c r="AK29" i="28" s="1"/>
  <c r="AK30" i="28" s="1"/>
  <c r="AK31" i="28" s="1"/>
  <c r="AK32" i="28" s="1"/>
  <c r="AK33" i="28" s="1"/>
  <c r="AK34" i="28" s="1"/>
  <c r="AK35" i="28" s="1"/>
  <c r="AK36" i="28" s="1"/>
  <c r="AK37" i="28" s="1"/>
  <c r="AK38" i="28" s="1"/>
  <c r="AK39" i="28" s="1"/>
  <c r="AJ6" i="28"/>
  <c r="AJ7" i="28" s="1"/>
  <c r="AJ8" i="28" s="1"/>
  <c r="AJ9" i="28" s="1"/>
  <c r="AJ10" i="28" s="1"/>
  <c r="AJ11" i="28" s="1"/>
  <c r="AJ12" i="28" s="1"/>
  <c r="AJ13" i="28" s="1"/>
  <c r="AJ14" i="28" s="1"/>
  <c r="AJ15" i="28" s="1"/>
  <c r="AJ16" i="28" s="1"/>
  <c r="AJ17" i="28" s="1"/>
  <c r="AJ18" i="28" s="1"/>
  <c r="AJ19" i="28" s="1"/>
  <c r="AJ20" i="28" s="1"/>
  <c r="AJ21" i="28" s="1"/>
  <c r="AJ22" i="28" s="1"/>
  <c r="AJ23" i="28" s="1"/>
  <c r="AJ24" i="28" s="1"/>
  <c r="AJ25" i="28" s="1"/>
  <c r="AJ26" i="28" s="1"/>
  <c r="AJ27" i="28" s="1"/>
  <c r="AJ28" i="28" s="1"/>
  <c r="AJ29" i="28" s="1"/>
  <c r="AJ30" i="28" s="1"/>
  <c r="AJ31" i="28" s="1"/>
  <c r="AJ32" i="28" s="1"/>
  <c r="AJ33" i="28" s="1"/>
  <c r="AJ34" i="28" s="1"/>
  <c r="AJ35" i="28" s="1"/>
  <c r="AJ36" i="28" s="1"/>
  <c r="AJ37" i="28" s="1"/>
  <c r="AJ38" i="28" s="1"/>
  <c r="AJ39" i="28" s="1"/>
  <c r="AI6" i="28"/>
  <c r="AI7" i="28" s="1"/>
  <c r="AI8" i="28" s="1"/>
  <c r="AI9" i="28" s="1"/>
  <c r="AI10" i="28" s="1"/>
  <c r="AI11" i="28" s="1"/>
  <c r="AI12" i="28" s="1"/>
  <c r="AI13" i="28" s="1"/>
  <c r="AI14" i="28" s="1"/>
  <c r="AI15" i="28" s="1"/>
  <c r="AI16" i="28" s="1"/>
  <c r="AI17" i="28" s="1"/>
  <c r="AI18" i="28" s="1"/>
  <c r="AH6" i="28"/>
  <c r="AH7" i="28" s="1"/>
  <c r="AH8" i="28" s="1"/>
  <c r="AG6" i="28"/>
  <c r="AG7" i="28" s="1"/>
  <c r="AG8" i="28" s="1"/>
  <c r="AF6" i="28"/>
  <c r="AF7" i="28" s="1"/>
  <c r="AF8" i="28" s="1"/>
  <c r="W6" i="28"/>
  <c r="W7" i="28" s="1"/>
  <c r="W8" i="28" s="1"/>
  <c r="W9" i="28" s="1"/>
  <c r="W10" i="28" s="1"/>
  <c r="V6" i="28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U6" i="28"/>
  <c r="U7" i="28" s="1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T6" i="28"/>
  <c r="T7" i="28" s="1"/>
  <c r="S6" i="28"/>
  <c r="S7" i="28" s="1"/>
  <c r="S8" i="28" s="1"/>
  <c r="S9" i="28" s="1"/>
  <c r="S10" i="28" s="1"/>
  <c r="S11" i="28" s="1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R6" i="28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Q6" i="28"/>
  <c r="Q7" i="28" s="1"/>
  <c r="Q8" i="28" s="1"/>
  <c r="P6" i="28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O6" i="28"/>
  <c r="O7" i="28" s="1"/>
  <c r="O8" i="28" s="1"/>
  <c r="N6" i="28"/>
  <c r="N7" i="28" s="1"/>
  <c r="N8" i="28" s="1"/>
  <c r="N9" i="28" s="1"/>
  <c r="N10" i="28" s="1"/>
  <c r="N11" i="28" s="1"/>
  <c r="M6" i="28"/>
  <c r="M7" i="28" s="1"/>
  <c r="M8" i="28" s="1"/>
  <c r="M9" i="28" s="1"/>
  <c r="M10" i="28" s="1"/>
  <c r="M11" i="28" s="1"/>
  <c r="M12" i="28" s="1"/>
  <c r="M13" i="28" s="1"/>
  <c r="L6" i="28"/>
  <c r="L7" i="28" s="1"/>
  <c r="L8" i="28" s="1"/>
  <c r="L9" i="28" s="1"/>
  <c r="L10" i="28" s="1"/>
  <c r="L11" i="28" s="1"/>
  <c r="L12" i="28" s="1"/>
  <c r="L13" i="28" s="1"/>
  <c r="K6" i="28"/>
  <c r="K7" i="28" s="1"/>
  <c r="K8" i="28" s="1"/>
  <c r="AA5" i="28"/>
  <c r="AE5" i="28" s="1"/>
  <c r="Z5" i="28"/>
  <c r="AD5" i="28" s="1"/>
  <c r="Y5" i="28"/>
  <c r="AC5" i="28" s="1"/>
  <c r="X5" i="28"/>
  <c r="AB5" i="28" s="1"/>
  <c r="AM4" i="27"/>
  <c r="AN4" i="27"/>
  <c r="AO4" i="27"/>
  <c r="AP4" i="27"/>
  <c r="AM5" i="27"/>
  <c r="AN5" i="27"/>
  <c r="AO5" i="27"/>
  <c r="AP5" i="27"/>
  <c r="AM6" i="27"/>
  <c r="AN6" i="27"/>
  <c r="AO6" i="27"/>
  <c r="AP6" i="27"/>
  <c r="AM7" i="27"/>
  <c r="AN7" i="27"/>
  <c r="AO7" i="27"/>
  <c r="AP7" i="27"/>
  <c r="AM8" i="27"/>
  <c r="AN8" i="27"/>
  <c r="AO8" i="27"/>
  <c r="AP8" i="27"/>
  <c r="AM9" i="27"/>
  <c r="AN9" i="27"/>
  <c r="AO9" i="27"/>
  <c r="AP9" i="27"/>
  <c r="AM10" i="27"/>
  <c r="AN10" i="27"/>
  <c r="AO10" i="27"/>
  <c r="AP10" i="27"/>
  <c r="AM11" i="27"/>
  <c r="AN11" i="27"/>
  <c r="AO11" i="27"/>
  <c r="AP11" i="27"/>
  <c r="AM12" i="27"/>
  <c r="AN12" i="27"/>
  <c r="AO12" i="27"/>
  <c r="AP12" i="27"/>
  <c r="AM13" i="27"/>
  <c r="AN13" i="27"/>
  <c r="AO13" i="27"/>
  <c r="AP13" i="27"/>
  <c r="AM14" i="27"/>
  <c r="AN14" i="27"/>
  <c r="AO14" i="27"/>
  <c r="AP14" i="27"/>
  <c r="AM15" i="27"/>
  <c r="AN15" i="27"/>
  <c r="AO15" i="27"/>
  <c r="AP15" i="27"/>
  <c r="AM16" i="27"/>
  <c r="AN16" i="27"/>
  <c r="AO16" i="27"/>
  <c r="AP16" i="27"/>
  <c r="AM17" i="27"/>
  <c r="AN17" i="27"/>
  <c r="AO17" i="27"/>
  <c r="AP17" i="27"/>
  <c r="AM18" i="27"/>
  <c r="AN18" i="27"/>
  <c r="AO18" i="27"/>
  <c r="AP18" i="27"/>
  <c r="AM19" i="27"/>
  <c r="AN19" i="27"/>
  <c r="AO19" i="27"/>
  <c r="AP19" i="27"/>
  <c r="AM20" i="27"/>
  <c r="AN20" i="27"/>
  <c r="AO20" i="27"/>
  <c r="AP20" i="27"/>
  <c r="AM21" i="27"/>
  <c r="AN21" i="27"/>
  <c r="AO21" i="27"/>
  <c r="AP21" i="27"/>
  <c r="AM22" i="27"/>
  <c r="AN22" i="27"/>
  <c r="AO22" i="27"/>
  <c r="AP22" i="27"/>
  <c r="AM23" i="27"/>
  <c r="AN23" i="27"/>
  <c r="AO23" i="27"/>
  <c r="AP23" i="27"/>
  <c r="AM24" i="27"/>
  <c r="AN24" i="27"/>
  <c r="AO24" i="27"/>
  <c r="AP24" i="27"/>
  <c r="AM25" i="27"/>
  <c r="AN25" i="27"/>
  <c r="AO25" i="27"/>
  <c r="AP25" i="27"/>
  <c r="AM26" i="27"/>
  <c r="AN26" i="27"/>
  <c r="AO26" i="27"/>
  <c r="AP26" i="27"/>
  <c r="AM27" i="27"/>
  <c r="AN27" i="27"/>
  <c r="AO27" i="27"/>
  <c r="AP27" i="27"/>
  <c r="AM28" i="27"/>
  <c r="AN28" i="27"/>
  <c r="AO28" i="27"/>
  <c r="AP28" i="27"/>
  <c r="AM29" i="27"/>
  <c r="AN29" i="27"/>
  <c r="AO29" i="27"/>
  <c r="AP29" i="27"/>
  <c r="AM30" i="27"/>
  <c r="AN30" i="27"/>
  <c r="AO30" i="27"/>
  <c r="AP30" i="27"/>
  <c r="AM31" i="27"/>
  <c r="AN31" i="27"/>
  <c r="AO31" i="27"/>
  <c r="AP31" i="27"/>
  <c r="AM32" i="27"/>
  <c r="AN32" i="27"/>
  <c r="AO32" i="27"/>
  <c r="AP32" i="27"/>
  <c r="AM33" i="27"/>
  <c r="AN33" i="27"/>
  <c r="AO33" i="27"/>
  <c r="AP33" i="27"/>
  <c r="AM34" i="27"/>
  <c r="AN34" i="27"/>
  <c r="AO34" i="27"/>
  <c r="AP34" i="27"/>
  <c r="AM35" i="27"/>
  <c r="AN35" i="27"/>
  <c r="AO35" i="27"/>
  <c r="AP35" i="27"/>
  <c r="AM36" i="27"/>
  <c r="AN36" i="27"/>
  <c r="AO36" i="27"/>
  <c r="AP36" i="27"/>
  <c r="AM37" i="27"/>
  <c r="AN37" i="27"/>
  <c r="AO37" i="27"/>
  <c r="AP37" i="27"/>
  <c r="AP3" i="27"/>
  <c r="AO3" i="27"/>
  <c r="AN3" i="27"/>
  <c r="AM3" i="27"/>
  <c r="AH4" i="27"/>
  <c r="AG4" i="27"/>
  <c r="AF4" i="27"/>
  <c r="AE4" i="27"/>
  <c r="AH3" i="27"/>
  <c r="AG3" i="27"/>
  <c r="AF3" i="27"/>
  <c r="AE3" i="27"/>
  <c r="AH2" i="27"/>
  <c r="AG2" i="27"/>
  <c r="AF2" i="27"/>
  <c r="AE2" i="27"/>
  <c r="V38" i="27"/>
  <c r="W38" i="27"/>
  <c r="X38" i="27"/>
  <c r="Y38" i="27"/>
  <c r="V39" i="27"/>
  <c r="W39" i="27"/>
  <c r="X39" i="27"/>
  <c r="Y39" i="27"/>
  <c r="V40" i="27"/>
  <c r="W40" i="27"/>
  <c r="X40" i="27"/>
  <c r="Y40" i="27"/>
  <c r="V41" i="27"/>
  <c r="W41" i="27"/>
  <c r="X41" i="27"/>
  <c r="Y41" i="27"/>
  <c r="V42" i="27"/>
  <c r="W42" i="27"/>
  <c r="X42" i="27"/>
  <c r="Y42" i="27"/>
  <c r="V43" i="27"/>
  <c r="W43" i="27"/>
  <c r="X43" i="27"/>
  <c r="Y43" i="27"/>
  <c r="V44" i="27"/>
  <c r="W44" i="27"/>
  <c r="X44" i="27"/>
  <c r="Y44" i="27"/>
  <c r="V45" i="27"/>
  <c r="W45" i="27"/>
  <c r="X45" i="27"/>
  <c r="Y45" i="27"/>
  <c r="V46" i="27"/>
  <c r="W46" i="27"/>
  <c r="X46" i="27"/>
  <c r="Y46" i="27"/>
  <c r="V47" i="27"/>
  <c r="W47" i="27"/>
  <c r="X47" i="27"/>
  <c r="Y47" i="27"/>
  <c r="V48" i="27"/>
  <c r="W48" i="27"/>
  <c r="X48" i="27"/>
  <c r="Y48" i="27"/>
  <c r="V49" i="27"/>
  <c r="W49" i="27"/>
  <c r="X49" i="27"/>
  <c r="Y49" i="27"/>
  <c r="V50" i="27"/>
  <c r="W50" i="27"/>
  <c r="X50" i="27"/>
  <c r="Y50" i="27"/>
  <c r="V51" i="27"/>
  <c r="W51" i="27"/>
  <c r="X51" i="27"/>
  <c r="Y51" i="27"/>
  <c r="V52" i="27"/>
  <c r="W52" i="27"/>
  <c r="X52" i="27"/>
  <c r="Y52" i="27"/>
  <c r="V53" i="27"/>
  <c r="W53" i="27"/>
  <c r="X53" i="27"/>
  <c r="Y53" i="27"/>
  <c r="V54" i="27"/>
  <c r="W54" i="27"/>
  <c r="X54" i="27"/>
  <c r="Y54" i="27"/>
  <c r="V55" i="27"/>
  <c r="W55" i="27"/>
  <c r="X55" i="27"/>
  <c r="Y55" i="27"/>
  <c r="V56" i="27"/>
  <c r="W56" i="27"/>
  <c r="X56" i="27"/>
  <c r="Y56" i="27"/>
  <c r="V57" i="27"/>
  <c r="W57" i="27"/>
  <c r="X57" i="27"/>
  <c r="Y57" i="27"/>
  <c r="V58" i="27"/>
  <c r="W58" i="27"/>
  <c r="X58" i="27"/>
  <c r="Y58" i="27"/>
  <c r="V59" i="27"/>
  <c r="W59" i="27"/>
  <c r="X59" i="27"/>
  <c r="Y59" i="27"/>
  <c r="V60" i="27"/>
  <c r="W60" i="27"/>
  <c r="X60" i="27"/>
  <c r="Y60" i="27"/>
  <c r="V61" i="27"/>
  <c r="W61" i="27"/>
  <c r="X61" i="27"/>
  <c r="Y61" i="27"/>
  <c r="V62" i="27"/>
  <c r="W62" i="27"/>
  <c r="X62" i="27"/>
  <c r="Y62" i="27"/>
  <c r="V63" i="27"/>
  <c r="W63" i="27"/>
  <c r="X63" i="27"/>
  <c r="Y63" i="27"/>
  <c r="V64" i="27"/>
  <c r="W64" i="27"/>
  <c r="X64" i="27"/>
  <c r="Y64" i="27"/>
  <c r="V65" i="27"/>
  <c r="W65" i="27"/>
  <c r="X65" i="27"/>
  <c r="Y65" i="27"/>
  <c r="V66" i="27"/>
  <c r="W66" i="27"/>
  <c r="X66" i="27"/>
  <c r="Y66" i="27"/>
  <c r="V67" i="27"/>
  <c r="W67" i="27"/>
  <c r="X67" i="27"/>
  <c r="Y67" i="27"/>
  <c r="V68" i="27"/>
  <c r="W68" i="27"/>
  <c r="X68" i="27"/>
  <c r="Y68" i="27"/>
  <c r="V69" i="27"/>
  <c r="W69" i="27"/>
  <c r="X69" i="27"/>
  <c r="Y69" i="27"/>
  <c r="V70" i="27"/>
  <c r="W70" i="27"/>
  <c r="X70" i="27"/>
  <c r="Y70" i="27"/>
  <c r="V71" i="27"/>
  <c r="W71" i="27"/>
  <c r="X71" i="27"/>
  <c r="Y71" i="27"/>
  <c r="V72" i="27"/>
  <c r="W72" i="27"/>
  <c r="X72" i="27"/>
  <c r="Y72" i="27"/>
  <c r="V73" i="27"/>
  <c r="W73" i="27"/>
  <c r="X73" i="27"/>
  <c r="Y73" i="27"/>
  <c r="V74" i="27"/>
  <c r="W74" i="27"/>
  <c r="X74" i="27"/>
  <c r="Y74" i="27"/>
  <c r="V75" i="27"/>
  <c r="W75" i="27"/>
  <c r="X75" i="27"/>
  <c r="Y75" i="27"/>
  <c r="V76" i="27"/>
  <c r="W76" i="27"/>
  <c r="X76" i="27"/>
  <c r="Y76" i="27"/>
  <c r="V77" i="27"/>
  <c r="W77" i="27"/>
  <c r="X77" i="27"/>
  <c r="Y77" i="27"/>
  <c r="Q77" i="27"/>
  <c r="P77" i="27"/>
  <c r="O77" i="27"/>
  <c r="N77" i="27"/>
  <c r="M77" i="27"/>
  <c r="Q76" i="27"/>
  <c r="P76" i="27"/>
  <c r="O76" i="27"/>
  <c r="N76" i="27"/>
  <c r="M76" i="27"/>
  <c r="Q75" i="27"/>
  <c r="P75" i="27"/>
  <c r="O75" i="27"/>
  <c r="N75" i="27"/>
  <c r="M75" i="27"/>
  <c r="Q74" i="27"/>
  <c r="P74" i="27"/>
  <c r="O74" i="27"/>
  <c r="N74" i="27"/>
  <c r="M74" i="27"/>
  <c r="Q73" i="27"/>
  <c r="P73" i="27"/>
  <c r="O73" i="27"/>
  <c r="N73" i="27"/>
  <c r="Q72" i="27"/>
  <c r="P72" i="27"/>
  <c r="O72" i="27"/>
  <c r="N72" i="27"/>
  <c r="M72" i="27"/>
  <c r="Q71" i="27"/>
  <c r="P71" i="27"/>
  <c r="O71" i="27"/>
  <c r="N71" i="27"/>
  <c r="M71" i="27"/>
  <c r="Q70" i="27"/>
  <c r="P70" i="27"/>
  <c r="O70" i="27"/>
  <c r="N70" i="27"/>
  <c r="M70" i="27"/>
  <c r="Q69" i="27"/>
  <c r="P69" i="27"/>
  <c r="O69" i="27"/>
  <c r="N69" i="27"/>
  <c r="M69" i="27"/>
  <c r="Q68" i="27"/>
  <c r="P68" i="27"/>
  <c r="O68" i="27"/>
  <c r="N68" i="27"/>
  <c r="Q67" i="27"/>
  <c r="P67" i="27"/>
  <c r="O67" i="27"/>
  <c r="N67" i="27"/>
  <c r="M67" i="27"/>
  <c r="Q66" i="27"/>
  <c r="P66" i="27"/>
  <c r="O66" i="27"/>
  <c r="N66" i="27"/>
  <c r="M66" i="27"/>
  <c r="Q65" i="27"/>
  <c r="P65" i="27"/>
  <c r="O65" i="27"/>
  <c r="N65" i="27"/>
  <c r="M65" i="27"/>
  <c r="Q64" i="27"/>
  <c r="P64" i="27"/>
  <c r="O64" i="27"/>
  <c r="N64" i="27"/>
  <c r="M64" i="27"/>
  <c r="Q63" i="27"/>
  <c r="P63" i="27"/>
  <c r="O63" i="27"/>
  <c r="N63" i="27"/>
  <c r="Q62" i="27"/>
  <c r="P62" i="27"/>
  <c r="O62" i="27"/>
  <c r="N62" i="27"/>
  <c r="M62" i="27"/>
  <c r="Q61" i="27"/>
  <c r="P61" i="27"/>
  <c r="O61" i="27"/>
  <c r="N61" i="27"/>
  <c r="M61" i="27"/>
  <c r="Q60" i="27"/>
  <c r="P60" i="27"/>
  <c r="O60" i="27"/>
  <c r="N60" i="27"/>
  <c r="M60" i="27"/>
  <c r="Q59" i="27"/>
  <c r="P59" i="27"/>
  <c r="O59" i="27"/>
  <c r="N59" i="27"/>
  <c r="M59" i="27"/>
  <c r="Q58" i="27"/>
  <c r="P58" i="27"/>
  <c r="O58" i="27"/>
  <c r="N58" i="27"/>
  <c r="Q57" i="27"/>
  <c r="P57" i="27"/>
  <c r="O57" i="27"/>
  <c r="N57" i="27"/>
  <c r="M57" i="27"/>
  <c r="Q56" i="27"/>
  <c r="P56" i="27"/>
  <c r="O56" i="27"/>
  <c r="N56" i="27"/>
  <c r="M56" i="27"/>
  <c r="Q55" i="27"/>
  <c r="P55" i="27"/>
  <c r="O55" i="27"/>
  <c r="N55" i="27"/>
  <c r="M55" i="27"/>
  <c r="Q54" i="27"/>
  <c r="P54" i="27"/>
  <c r="O54" i="27"/>
  <c r="N54" i="27"/>
  <c r="M54" i="27"/>
  <c r="Q53" i="27"/>
  <c r="P53" i="27"/>
  <c r="O53" i="27"/>
  <c r="N53" i="27"/>
  <c r="Q52" i="27"/>
  <c r="P52" i="27"/>
  <c r="O52" i="27"/>
  <c r="N52" i="27"/>
  <c r="M52" i="27"/>
  <c r="Q51" i="27"/>
  <c r="P51" i="27"/>
  <c r="O51" i="27"/>
  <c r="N51" i="27"/>
  <c r="M51" i="27"/>
  <c r="Q50" i="27"/>
  <c r="P50" i="27"/>
  <c r="O50" i="27"/>
  <c r="N50" i="27"/>
  <c r="M50" i="27"/>
  <c r="Q49" i="27"/>
  <c r="P49" i="27"/>
  <c r="O49" i="27"/>
  <c r="N49" i="27"/>
  <c r="M49" i="27"/>
  <c r="Q48" i="27"/>
  <c r="P48" i="27"/>
  <c r="O48" i="27"/>
  <c r="N48" i="27"/>
  <c r="Q47" i="27"/>
  <c r="P47" i="27"/>
  <c r="O47" i="27"/>
  <c r="N47" i="27"/>
  <c r="M47" i="27"/>
  <c r="Q46" i="27"/>
  <c r="P46" i="27"/>
  <c r="O46" i="27"/>
  <c r="N46" i="27"/>
  <c r="M46" i="27"/>
  <c r="Q45" i="27"/>
  <c r="P45" i="27"/>
  <c r="O45" i="27"/>
  <c r="N45" i="27"/>
  <c r="M45" i="27"/>
  <c r="Q44" i="27"/>
  <c r="P44" i="27"/>
  <c r="O44" i="27"/>
  <c r="N44" i="27"/>
  <c r="M44" i="27"/>
  <c r="Q43" i="27"/>
  <c r="P43" i="27"/>
  <c r="O43" i="27"/>
  <c r="N43" i="27"/>
  <c r="Q42" i="27"/>
  <c r="P42" i="27"/>
  <c r="O42" i="27"/>
  <c r="N42" i="27"/>
  <c r="M42" i="27"/>
  <c r="Q41" i="27"/>
  <c r="P41" i="27"/>
  <c r="O41" i="27"/>
  <c r="N41" i="27"/>
  <c r="M41" i="27"/>
  <c r="Q40" i="27"/>
  <c r="P40" i="27"/>
  <c r="O40" i="27"/>
  <c r="N40" i="27"/>
  <c r="M40" i="27"/>
  <c r="Q39" i="27"/>
  <c r="P39" i="27"/>
  <c r="O39" i="27"/>
  <c r="N39" i="27"/>
  <c r="M39" i="27"/>
  <c r="Q38" i="27"/>
  <c r="P38" i="27"/>
  <c r="O38" i="27"/>
  <c r="N38" i="27"/>
  <c r="M73" i="27"/>
  <c r="M68" i="27"/>
  <c r="M63" i="27"/>
  <c r="M58" i="27"/>
  <c r="M53" i="27"/>
  <c r="M48" i="27"/>
  <c r="M43" i="27"/>
  <c r="M38" i="27"/>
  <c r="E100" i="27"/>
  <c r="E99" i="27"/>
  <c r="D100" i="27" s="1"/>
  <c r="F100" i="27" s="1"/>
  <c r="E98" i="27"/>
  <c r="D99" i="27" s="1"/>
  <c r="F99" i="27" s="1"/>
  <c r="E97" i="27"/>
  <c r="D98" i="27" s="1"/>
  <c r="F98" i="27" s="1"/>
  <c r="F96" i="27"/>
  <c r="E96" i="27"/>
  <c r="D97" i="27" s="1"/>
  <c r="F97" i="27" s="1"/>
  <c r="E93" i="27"/>
  <c r="E92" i="27"/>
  <c r="D93" i="27" s="1"/>
  <c r="F93" i="27" s="1"/>
  <c r="E91" i="27"/>
  <c r="D92" i="27" s="1"/>
  <c r="F92" i="27" s="1"/>
  <c r="E90" i="27"/>
  <c r="D91" i="27" s="1"/>
  <c r="F91" i="27" s="1"/>
  <c r="D90" i="27"/>
  <c r="F90" i="27" s="1"/>
  <c r="F89" i="27"/>
  <c r="E89" i="27"/>
  <c r="E86" i="27"/>
  <c r="E85" i="27"/>
  <c r="D86" i="27" s="1"/>
  <c r="F86" i="27" s="1"/>
  <c r="E84" i="27"/>
  <c r="D85" i="27" s="1"/>
  <c r="F85" i="27" s="1"/>
  <c r="E83" i="27"/>
  <c r="D84" i="27" s="1"/>
  <c r="F84" i="27" s="1"/>
  <c r="F82" i="27"/>
  <c r="E82" i="27"/>
  <c r="D83" i="27" s="1"/>
  <c r="F83" i="27" s="1"/>
  <c r="E79" i="27"/>
  <c r="E78" i="27"/>
  <c r="D79" i="27" s="1"/>
  <c r="F79" i="27" s="1"/>
  <c r="E77" i="27"/>
  <c r="D78" i="27" s="1"/>
  <c r="F78" i="27" s="1"/>
  <c r="E76" i="27"/>
  <c r="D77" i="27" s="1"/>
  <c r="F77" i="27" s="1"/>
  <c r="F75" i="27"/>
  <c r="E75" i="27"/>
  <c r="D76" i="27" s="1"/>
  <c r="F76" i="27" s="1"/>
  <c r="E72" i="27"/>
  <c r="E71" i="27"/>
  <c r="D72" i="27" s="1"/>
  <c r="F72" i="27" s="1"/>
  <c r="E70" i="27"/>
  <c r="D71" i="27" s="1"/>
  <c r="F71" i="27" s="1"/>
  <c r="D70" i="27"/>
  <c r="F70" i="27" s="1"/>
  <c r="E69" i="27"/>
  <c r="F68" i="27"/>
  <c r="E68" i="27"/>
  <c r="D69" i="27" s="1"/>
  <c r="F69" i="27" s="1"/>
  <c r="E65" i="27"/>
  <c r="E64" i="27"/>
  <c r="D65" i="27" s="1"/>
  <c r="F65" i="27" s="1"/>
  <c r="E63" i="27"/>
  <c r="D64" i="27" s="1"/>
  <c r="F64" i="27" s="1"/>
  <c r="E62" i="27"/>
  <c r="D63" i="27" s="1"/>
  <c r="F63" i="27" s="1"/>
  <c r="F61" i="27"/>
  <c r="E61" i="27"/>
  <c r="D62" i="27" s="1"/>
  <c r="F62" i="27" s="1"/>
  <c r="E58" i="27"/>
  <c r="E57" i="27"/>
  <c r="D58" i="27" s="1"/>
  <c r="F58" i="27" s="1"/>
  <c r="E56" i="27"/>
  <c r="D57" i="27" s="1"/>
  <c r="F57" i="27" s="1"/>
  <c r="E55" i="27"/>
  <c r="D56" i="27" s="1"/>
  <c r="F56" i="27" s="1"/>
  <c r="F54" i="27"/>
  <c r="E54" i="27"/>
  <c r="D55" i="27" s="1"/>
  <c r="F55" i="27" s="1"/>
  <c r="X37" i="27"/>
  <c r="X36" i="27"/>
  <c r="X35" i="27"/>
  <c r="X34" i="27"/>
  <c r="X33" i="27"/>
  <c r="X32" i="27"/>
  <c r="X31" i="27"/>
  <c r="X30" i="27"/>
  <c r="X29" i="27"/>
  <c r="X28" i="27"/>
  <c r="X27" i="27"/>
  <c r="X26" i="27"/>
  <c r="X25" i="27"/>
  <c r="X24" i="27"/>
  <c r="X23" i="27"/>
  <c r="X22" i="27"/>
  <c r="X21" i="27"/>
  <c r="X20" i="27"/>
  <c r="X19" i="27"/>
  <c r="X18" i="27"/>
  <c r="X17" i="27"/>
  <c r="X16" i="27"/>
  <c r="X15" i="27"/>
  <c r="X14" i="27"/>
  <c r="X13" i="27"/>
  <c r="X12" i="27"/>
  <c r="X11" i="27"/>
  <c r="X10" i="27"/>
  <c r="X9" i="27"/>
  <c r="X8" i="27"/>
  <c r="X7" i="27"/>
  <c r="X6" i="27"/>
  <c r="X5" i="27"/>
  <c r="X4" i="27"/>
  <c r="X3" i="27"/>
  <c r="Y37" i="27"/>
  <c r="Y36" i="27"/>
  <c r="Y35" i="27"/>
  <c r="Y34" i="27"/>
  <c r="Y33" i="27"/>
  <c r="Y32" i="27"/>
  <c r="Y31" i="27"/>
  <c r="Y30" i="27"/>
  <c r="Y29" i="27"/>
  <c r="Y28" i="27"/>
  <c r="Y27" i="27"/>
  <c r="Y26" i="27"/>
  <c r="Y25" i="27"/>
  <c r="Y24" i="27"/>
  <c r="Y23" i="27"/>
  <c r="Y22" i="27"/>
  <c r="Y21" i="27"/>
  <c r="Y20" i="27"/>
  <c r="Y19" i="27"/>
  <c r="Y18" i="27"/>
  <c r="Y17" i="27"/>
  <c r="Y16" i="27"/>
  <c r="Y15" i="27"/>
  <c r="Y14" i="27"/>
  <c r="Y13" i="27"/>
  <c r="Y12" i="27"/>
  <c r="Y11" i="27"/>
  <c r="Y10" i="27"/>
  <c r="Y9" i="27"/>
  <c r="Y8" i="27"/>
  <c r="Y7" i="27"/>
  <c r="Y6" i="27"/>
  <c r="Y5" i="27"/>
  <c r="Y4" i="27"/>
  <c r="Y3" i="27"/>
  <c r="W37" i="27"/>
  <c r="V33" i="27"/>
  <c r="W32" i="27"/>
  <c r="V32" i="27"/>
  <c r="W31" i="27"/>
  <c r="W27" i="27"/>
  <c r="V27" i="27"/>
  <c r="W26" i="27"/>
  <c r="V26" i="27"/>
  <c r="W25" i="27"/>
  <c r="V23" i="27"/>
  <c r="V21" i="27"/>
  <c r="W20" i="27"/>
  <c r="V20" i="27"/>
  <c r="W19" i="27"/>
  <c r="V17" i="27"/>
  <c r="W15" i="27"/>
  <c r="V15" i="27"/>
  <c r="W14" i="27"/>
  <c r="V14" i="27"/>
  <c r="W13" i="27"/>
  <c r="W9" i="27"/>
  <c r="V9" i="27"/>
  <c r="W8" i="27"/>
  <c r="V8" i="27"/>
  <c r="W7" i="27"/>
  <c r="V5" i="27"/>
  <c r="N17" i="27"/>
  <c r="W17" i="27" s="1"/>
  <c r="M17" i="27"/>
  <c r="N16" i="27"/>
  <c r="M16" i="27"/>
  <c r="V16" i="27" s="1"/>
  <c r="P15" i="27"/>
  <c r="N15" i="27"/>
  <c r="M15" i="27"/>
  <c r="N14" i="27"/>
  <c r="M14" i="27"/>
  <c r="Q13" i="27"/>
  <c r="P13" i="27"/>
  <c r="O13" i="27"/>
  <c r="N13" i="27"/>
  <c r="N22" i="27"/>
  <c r="W22" i="27" s="1"/>
  <c r="M22" i="27"/>
  <c r="V22" i="27" s="1"/>
  <c r="N21" i="27"/>
  <c r="M21" i="27"/>
  <c r="N20" i="27"/>
  <c r="M20" i="27"/>
  <c r="N19" i="27"/>
  <c r="M19" i="27"/>
  <c r="V19" i="27" s="1"/>
  <c r="O18" i="27"/>
  <c r="N18" i="27"/>
  <c r="W18" i="27" s="1"/>
  <c r="N27" i="27"/>
  <c r="M27" i="27"/>
  <c r="N26" i="27"/>
  <c r="M26" i="27"/>
  <c r="N25" i="27"/>
  <c r="M25" i="27"/>
  <c r="V25" i="27" s="1"/>
  <c r="N24" i="27"/>
  <c r="W24" i="27" s="1"/>
  <c r="M24" i="27"/>
  <c r="V24" i="27" s="1"/>
  <c r="O23" i="27"/>
  <c r="N23" i="27"/>
  <c r="N32" i="27"/>
  <c r="M32" i="27"/>
  <c r="O31" i="27"/>
  <c r="N31" i="27"/>
  <c r="M31" i="27"/>
  <c r="V31" i="27" s="1"/>
  <c r="Q30" i="27"/>
  <c r="P30" i="27"/>
  <c r="N30" i="27"/>
  <c r="W30" i="27" s="1"/>
  <c r="M30" i="27"/>
  <c r="V30" i="27" s="1"/>
  <c r="N29" i="27"/>
  <c r="W29" i="27" s="1"/>
  <c r="M29" i="27"/>
  <c r="V29" i="27" s="1"/>
  <c r="O28" i="27"/>
  <c r="N28" i="27"/>
  <c r="N37" i="27"/>
  <c r="M37" i="27"/>
  <c r="V37" i="27" s="1"/>
  <c r="N36" i="27"/>
  <c r="W36" i="27" s="1"/>
  <c r="M36" i="27"/>
  <c r="V36" i="27" s="1"/>
  <c r="Q35" i="27"/>
  <c r="N35" i="27"/>
  <c r="W35" i="27" s="1"/>
  <c r="M35" i="27"/>
  <c r="V35" i="27" s="1"/>
  <c r="P34" i="27"/>
  <c r="N34" i="27"/>
  <c r="M34" i="27"/>
  <c r="V34" i="27" s="1"/>
  <c r="Q33" i="27"/>
  <c r="P33" i="27"/>
  <c r="O33" i="27"/>
  <c r="N33" i="27"/>
  <c r="M33" i="27"/>
  <c r="M28" i="27"/>
  <c r="V28" i="27" s="1"/>
  <c r="M23" i="27"/>
  <c r="M18" i="27"/>
  <c r="V18" i="27" s="1"/>
  <c r="M13" i="27"/>
  <c r="V13" i="27" s="1"/>
  <c r="N12" i="27"/>
  <c r="W12" i="27" s="1"/>
  <c r="M12" i="27"/>
  <c r="V12" i="27" s="1"/>
  <c r="P11" i="27"/>
  <c r="N11" i="27"/>
  <c r="W11" i="27" s="1"/>
  <c r="M11" i="27"/>
  <c r="V11" i="27" s="1"/>
  <c r="N10" i="27"/>
  <c r="W10" i="27" s="1"/>
  <c r="M10" i="27"/>
  <c r="V10" i="27" s="1"/>
  <c r="N9" i="27"/>
  <c r="M9" i="27"/>
  <c r="O8" i="27"/>
  <c r="N8" i="27"/>
  <c r="M8" i="27"/>
  <c r="O7" i="27"/>
  <c r="N7" i="27"/>
  <c r="M7" i="27"/>
  <c r="V7" i="27" s="1"/>
  <c r="P6" i="27"/>
  <c r="N6" i="27"/>
  <c r="M6" i="27"/>
  <c r="V6" i="27" s="1"/>
  <c r="N5" i="27"/>
  <c r="W5" i="27" s="1"/>
  <c r="M5" i="27"/>
  <c r="N4" i="27"/>
  <c r="W4" i="27" s="1"/>
  <c r="M4" i="27"/>
  <c r="V4" i="27" s="1"/>
  <c r="O3" i="27"/>
  <c r="N3" i="27"/>
  <c r="W3" i="27" s="1"/>
  <c r="M3" i="27"/>
  <c r="V3" i="27" s="1"/>
  <c r="E51" i="27"/>
  <c r="P37" i="27" s="1"/>
  <c r="E50" i="27"/>
  <c r="D51" i="27" s="1"/>
  <c r="F51" i="27" s="1"/>
  <c r="Q37" i="27" s="1"/>
  <c r="E49" i="27"/>
  <c r="D50" i="27" s="1"/>
  <c r="F50" i="27" s="1"/>
  <c r="Q36" i="27" s="1"/>
  <c r="E48" i="27"/>
  <c r="D49" i="27" s="1"/>
  <c r="F49" i="27" s="1"/>
  <c r="F47" i="27"/>
  <c r="E47" i="27"/>
  <c r="D48" i="27" s="1"/>
  <c r="E44" i="27"/>
  <c r="P32" i="27" s="1"/>
  <c r="E43" i="27"/>
  <c r="D44" i="27" s="1"/>
  <c r="F44" i="27" s="1"/>
  <c r="Q32" i="27" s="1"/>
  <c r="E42" i="27"/>
  <c r="D43" i="27" s="1"/>
  <c r="F43" i="27" s="1"/>
  <c r="Q31" i="27" s="1"/>
  <c r="E41" i="27"/>
  <c r="D42" i="27" s="1"/>
  <c r="F42" i="27" s="1"/>
  <c r="F40" i="27"/>
  <c r="Q28" i="27" s="1"/>
  <c r="E40" i="27"/>
  <c r="D41" i="27" s="1"/>
  <c r="F41" i="27" s="1"/>
  <c r="Q29" i="27" s="1"/>
  <c r="E37" i="27"/>
  <c r="P27" i="27" s="1"/>
  <c r="E36" i="27"/>
  <c r="D37" i="27" s="1"/>
  <c r="F37" i="27" s="1"/>
  <c r="Q27" i="27" s="1"/>
  <c r="E35" i="27"/>
  <c r="D36" i="27" s="1"/>
  <c r="F36" i="27" s="1"/>
  <c r="Q26" i="27" s="1"/>
  <c r="E34" i="27"/>
  <c r="D35" i="27" s="1"/>
  <c r="F35" i="27" s="1"/>
  <c r="Q25" i="27" s="1"/>
  <c r="F33" i="27"/>
  <c r="Q23" i="27" s="1"/>
  <c r="E33" i="27"/>
  <c r="D34" i="27" s="1"/>
  <c r="E30" i="27"/>
  <c r="P22" i="27" s="1"/>
  <c r="E29" i="27"/>
  <c r="D30" i="27" s="1"/>
  <c r="F30" i="27" s="1"/>
  <c r="Q22" i="27" s="1"/>
  <c r="E28" i="27"/>
  <c r="D29" i="27" s="1"/>
  <c r="F29" i="27" s="1"/>
  <c r="Q21" i="27" s="1"/>
  <c r="E27" i="27"/>
  <c r="D28" i="27" s="1"/>
  <c r="F28" i="27" s="1"/>
  <c r="Q20" i="27" s="1"/>
  <c r="F26" i="27"/>
  <c r="Q18" i="27" s="1"/>
  <c r="E26" i="27"/>
  <c r="D27" i="27" s="1"/>
  <c r="F27" i="27" s="1"/>
  <c r="Q19" i="27" s="1"/>
  <c r="E23" i="27"/>
  <c r="P17" i="27" s="1"/>
  <c r="E22" i="27"/>
  <c r="D23" i="27" s="1"/>
  <c r="F23" i="27" s="1"/>
  <c r="Q17" i="27" s="1"/>
  <c r="E21" i="27"/>
  <c r="D22" i="27" s="1"/>
  <c r="F22" i="27" s="1"/>
  <c r="Q16" i="27" s="1"/>
  <c r="E20" i="27"/>
  <c r="D21" i="27" s="1"/>
  <c r="F21" i="27" s="1"/>
  <c r="Q15" i="27" s="1"/>
  <c r="F19" i="27"/>
  <c r="E19" i="27"/>
  <c r="D20" i="27" s="1"/>
  <c r="F20" i="27" s="1"/>
  <c r="Q14" i="27" s="1"/>
  <c r="E16" i="27"/>
  <c r="P12" i="27" s="1"/>
  <c r="E15" i="27"/>
  <c r="D16" i="27" s="1"/>
  <c r="F16" i="27" s="1"/>
  <c r="Q12" i="27" s="1"/>
  <c r="E14" i="27"/>
  <c r="D15" i="27" s="1"/>
  <c r="F15" i="27" s="1"/>
  <c r="Q11" i="27" s="1"/>
  <c r="E13" i="27"/>
  <c r="D14" i="27" s="1"/>
  <c r="F14" i="27" s="1"/>
  <c r="Q10" i="27" s="1"/>
  <c r="F12" i="27"/>
  <c r="Q8" i="27" s="1"/>
  <c r="E12" i="27"/>
  <c r="D13" i="27" s="1"/>
  <c r="F13" i="27" s="1"/>
  <c r="Q9" i="27" s="1"/>
  <c r="F4" i="27"/>
  <c r="Q3" i="27" s="1"/>
  <c r="E8" i="27"/>
  <c r="P7" i="27" s="1"/>
  <c r="E7" i="27"/>
  <c r="D8" i="27" s="1"/>
  <c r="F8" i="27" s="1"/>
  <c r="Q7" i="27" s="1"/>
  <c r="E6" i="27"/>
  <c r="P5" i="27" s="1"/>
  <c r="E5" i="27"/>
  <c r="D6" i="27" s="1"/>
  <c r="E4" i="27"/>
  <c r="D5" i="27" s="1"/>
  <c r="F5" i="27" s="1"/>
  <c r="Q4" i="27" s="1"/>
  <c r="M3" i="12"/>
  <c r="V3" i="12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M4" i="12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" i="12"/>
  <c r="O2" i="12" s="1"/>
  <c r="Q2" i="12" s="1"/>
  <c r="Z22" i="35" l="1"/>
  <c r="AD22" i="35" s="1"/>
  <c r="AQ22" i="35" s="1"/>
  <c r="AS22" i="35" s="1"/>
  <c r="AA22" i="35"/>
  <c r="AE22" i="35" s="1"/>
  <c r="I23" i="35"/>
  <c r="I12" i="35"/>
  <c r="I13" i="35" s="1"/>
  <c r="I14" i="35" s="1"/>
  <c r="AB10" i="35"/>
  <c r="AF10" i="35" s="1"/>
  <c r="Y10" i="35"/>
  <c r="AC10" i="35" s="1"/>
  <c r="AA10" i="35"/>
  <c r="AE10" i="35" s="1"/>
  <c r="Z10" i="35"/>
  <c r="AD10" i="35" s="1"/>
  <c r="CB201" i="33"/>
  <c r="CB452" i="33"/>
  <c r="CB502" i="33" s="1"/>
  <c r="D153" i="33"/>
  <c r="D203" i="33" s="1"/>
  <c r="D253" i="33" s="1"/>
  <c r="D303" i="33" s="1"/>
  <c r="D353" i="33" s="1"/>
  <c r="D403" i="33" s="1"/>
  <c r="D453" i="33" s="1"/>
  <c r="X406" i="34"/>
  <c r="AB406" i="34" s="1"/>
  <c r="Y406" i="34"/>
  <c r="AC406" i="34" s="1"/>
  <c r="Y306" i="34"/>
  <c r="AC306" i="34" s="1"/>
  <c r="M9" i="34"/>
  <c r="AH10" i="34"/>
  <c r="N9" i="34"/>
  <c r="AI9" i="34"/>
  <c r="L11" i="34"/>
  <c r="AP6" i="34"/>
  <c r="AR6" i="34" s="1"/>
  <c r="AO6" i="34"/>
  <c r="AQ6" i="34" s="1"/>
  <c r="Q9" i="34"/>
  <c r="T8" i="34"/>
  <c r="AF8" i="34"/>
  <c r="D8" i="34"/>
  <c r="AG8" i="34"/>
  <c r="K8" i="34"/>
  <c r="D59" i="34"/>
  <c r="D109" i="34"/>
  <c r="CY101" i="34"/>
  <c r="CY151" i="34" s="1"/>
  <c r="CB202" i="34"/>
  <c r="CY152" i="34"/>
  <c r="CB201" i="34"/>
  <c r="CY102" i="34"/>
  <c r="D159" i="34"/>
  <c r="D208" i="34"/>
  <c r="D259" i="34"/>
  <c r="D359" i="34"/>
  <c r="D309" i="34"/>
  <c r="D410" i="34"/>
  <c r="D460" i="34"/>
  <c r="CY102" i="33"/>
  <c r="CY152" i="33" s="1"/>
  <c r="CY202" i="33" s="1"/>
  <c r="CY252" i="33" s="1"/>
  <c r="CY302" i="33" s="1"/>
  <c r="CY352" i="33" s="1"/>
  <c r="CY402" i="33" s="1"/>
  <c r="CY101" i="33"/>
  <c r="CY151" i="33" s="1"/>
  <c r="M10" i="33"/>
  <c r="K10" i="33"/>
  <c r="AH10" i="33"/>
  <c r="Q9" i="33"/>
  <c r="T9" i="33"/>
  <c r="N10" i="33"/>
  <c r="W8" i="33"/>
  <c r="L8" i="33"/>
  <c r="AO6" i="33"/>
  <c r="AQ6" i="33" s="1"/>
  <c r="AS6" i="33" s="1"/>
  <c r="AF9" i="33"/>
  <c r="AI9" i="33"/>
  <c r="AP6" i="33"/>
  <c r="AR6" i="33" s="1"/>
  <c r="D9" i="33"/>
  <c r="AG9" i="33"/>
  <c r="D58" i="33"/>
  <c r="D108" i="33"/>
  <c r="D160" i="33"/>
  <c r="D208" i="33"/>
  <c r="D258" i="33"/>
  <c r="D308" i="33"/>
  <c r="D408" i="33"/>
  <c r="D358" i="33"/>
  <c r="D459" i="33"/>
  <c r="L9" i="32"/>
  <c r="AF9" i="32"/>
  <c r="M9" i="32"/>
  <c r="AP6" i="32"/>
  <c r="AR6" i="32" s="1"/>
  <c r="AO6" i="32"/>
  <c r="AQ6" i="32" s="1"/>
  <c r="AH10" i="32"/>
  <c r="AI9" i="32"/>
  <c r="AG9" i="32"/>
  <c r="Q10" i="32"/>
  <c r="N10" i="32"/>
  <c r="T9" i="32"/>
  <c r="K9" i="32"/>
  <c r="W9" i="32"/>
  <c r="W10" i="32" s="1"/>
  <c r="W11" i="32" s="1"/>
  <c r="W12" i="32" s="1"/>
  <c r="W13" i="32" s="1"/>
  <c r="W14" i="32" s="1"/>
  <c r="W15" i="32" s="1"/>
  <c r="W16" i="32" s="1"/>
  <c r="D8" i="32"/>
  <c r="D58" i="32"/>
  <c r="D110" i="32"/>
  <c r="D159" i="32"/>
  <c r="D209" i="32"/>
  <c r="D258" i="32"/>
  <c r="D310" i="32"/>
  <c r="D359" i="32"/>
  <c r="D409" i="32"/>
  <c r="D459" i="32"/>
  <c r="D459" i="31"/>
  <c r="D408" i="31"/>
  <c r="D358" i="31"/>
  <c r="D308" i="31"/>
  <c r="D259" i="31"/>
  <c r="D209" i="31"/>
  <c r="D159" i="31"/>
  <c r="D108" i="31"/>
  <c r="T10" i="31"/>
  <c r="AF10" i="31"/>
  <c r="L10" i="31"/>
  <c r="M10" i="31"/>
  <c r="AI9" i="31"/>
  <c r="AG10" i="31"/>
  <c r="AP6" i="31"/>
  <c r="AR6" i="31" s="1"/>
  <c r="G7" i="31" s="1"/>
  <c r="AO6" i="31"/>
  <c r="AQ6" i="31" s="1"/>
  <c r="Q9" i="31"/>
  <c r="AH8" i="31"/>
  <c r="K8" i="31"/>
  <c r="N8" i="31"/>
  <c r="D9" i="31"/>
  <c r="D58" i="31"/>
  <c r="AG11" i="29"/>
  <c r="L8" i="29"/>
  <c r="AF9" i="29"/>
  <c r="N10" i="29"/>
  <c r="M8" i="29"/>
  <c r="AH11" i="29"/>
  <c r="AI11" i="29"/>
  <c r="AO6" i="29"/>
  <c r="AQ6" i="29" s="1"/>
  <c r="Q9" i="29"/>
  <c r="Q10" i="29" s="1"/>
  <c r="K10" i="29"/>
  <c r="AP6" i="29"/>
  <c r="AR6" i="29" s="1"/>
  <c r="G7" i="29" s="1"/>
  <c r="T10" i="29"/>
  <c r="AI19" i="28"/>
  <c r="K9" i="28"/>
  <c r="K10" i="28" s="1"/>
  <c r="K11" i="28" s="1"/>
  <c r="N12" i="28"/>
  <c r="N13" i="28" s="1"/>
  <c r="N14" i="28" s="1"/>
  <c r="N15" i="28" s="1"/>
  <c r="X10" i="28"/>
  <c r="AB10" i="28" s="1"/>
  <c r="W11" i="28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Q9" i="28"/>
  <c r="Q10" i="28" s="1"/>
  <c r="T8" i="28"/>
  <c r="T9" i="28" s="1"/>
  <c r="T10" i="28" s="1"/>
  <c r="M14" i="28"/>
  <c r="M15" i="28" s="1"/>
  <c r="M16" i="28" s="1"/>
  <c r="M17" i="28" s="1"/>
  <c r="M18" i="28" s="1"/>
  <c r="L14" i="28"/>
  <c r="L15" i="28" s="1"/>
  <c r="L16" i="28" s="1"/>
  <c r="L17" i="28" s="1"/>
  <c r="L18" i="28" s="1"/>
  <c r="O9" i="28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AH9" i="28"/>
  <c r="AH10" i="28" s="1"/>
  <c r="AH11" i="28" s="1"/>
  <c r="AH12" i="28" s="1"/>
  <c r="AG9" i="28"/>
  <c r="AG10" i="28" s="1"/>
  <c r="AG11" i="28" s="1"/>
  <c r="AG12" i="28" s="1"/>
  <c r="AF9" i="28"/>
  <c r="AF10" i="28" s="1"/>
  <c r="AF11" i="28" s="1"/>
  <c r="AF12" i="28" s="1"/>
  <c r="AP5" i="28"/>
  <c r="AR5" i="28" s="1"/>
  <c r="AO5" i="28"/>
  <c r="AQ5" i="28" s="1"/>
  <c r="F48" i="27"/>
  <c r="Q34" i="27" s="1"/>
  <c r="O34" i="27"/>
  <c r="O36" i="27"/>
  <c r="W21" i="27"/>
  <c r="W33" i="27"/>
  <c r="P36" i="27"/>
  <c r="P31" i="27"/>
  <c r="O29" i="27"/>
  <c r="P25" i="27"/>
  <c r="O15" i="27"/>
  <c r="W16" i="27"/>
  <c r="W28" i="27"/>
  <c r="W34" i="27"/>
  <c r="P29" i="27"/>
  <c r="O4" i="27"/>
  <c r="W23" i="27"/>
  <c r="O37" i="27"/>
  <c r="O32" i="27"/>
  <c r="P26" i="27"/>
  <c r="P28" i="27"/>
  <c r="W6" i="27"/>
  <c r="P35" i="27"/>
  <c r="O35" i="27"/>
  <c r="O30" i="27"/>
  <c r="O27" i="27"/>
  <c r="O26" i="27"/>
  <c r="P24" i="27"/>
  <c r="P23" i="27"/>
  <c r="O25" i="27"/>
  <c r="F34" i="27"/>
  <c r="Q24" i="27" s="1"/>
  <c r="O24" i="27"/>
  <c r="P20" i="27"/>
  <c r="O16" i="27"/>
  <c r="P16" i="27"/>
  <c r="O14" i="27"/>
  <c r="P14" i="27"/>
  <c r="O17" i="27"/>
  <c r="O11" i="27"/>
  <c r="O9" i="27"/>
  <c r="P9" i="27"/>
  <c r="O12" i="27"/>
  <c r="O10" i="27"/>
  <c r="P10" i="27"/>
  <c r="P8" i="27"/>
  <c r="D7" i="27"/>
  <c r="F6" i="27"/>
  <c r="Q5" i="27" s="1"/>
  <c r="O5" i="27"/>
  <c r="P4" i="27"/>
  <c r="P3" i="27"/>
  <c r="O19" i="27"/>
  <c r="O21" i="27"/>
  <c r="P21" i="27"/>
  <c r="P19" i="27"/>
  <c r="O22" i="27"/>
  <c r="O20" i="27"/>
  <c r="P18" i="27"/>
  <c r="N2" i="12"/>
  <c r="P2" i="12" s="1"/>
  <c r="X2" i="12" s="1"/>
  <c r="Z2" i="12" s="1"/>
  <c r="K23" i="35" l="1"/>
  <c r="AU22" i="35"/>
  <c r="AB23" i="35"/>
  <c r="AF23" i="35" s="1"/>
  <c r="I24" i="35"/>
  <c r="AA23" i="35"/>
  <c r="AE23" i="35" s="1"/>
  <c r="Z23" i="35"/>
  <c r="AD23" i="35" s="1"/>
  <c r="Y23" i="35"/>
  <c r="AC23" i="35" s="1"/>
  <c r="AP22" i="35"/>
  <c r="AR22" i="35" s="1"/>
  <c r="AV22" i="35" s="1"/>
  <c r="AP10" i="35"/>
  <c r="AR10" i="35" s="1"/>
  <c r="AV10" i="35" s="1"/>
  <c r="AQ10" i="35"/>
  <c r="AS10" i="35" s="1"/>
  <c r="AU10" i="35" s="1"/>
  <c r="CY201" i="33"/>
  <c r="CB251" i="33"/>
  <c r="CY452" i="33"/>
  <c r="CY502" i="33" s="1"/>
  <c r="AG9" i="34"/>
  <c r="G7" i="34"/>
  <c r="AH11" i="34"/>
  <c r="D461" i="34"/>
  <c r="D9" i="34"/>
  <c r="CB252" i="34"/>
  <c r="CY202" i="34"/>
  <c r="M10" i="34"/>
  <c r="D360" i="34"/>
  <c r="AF9" i="34"/>
  <c r="CB251" i="34"/>
  <c r="CY201" i="34"/>
  <c r="T9" i="34"/>
  <c r="L12" i="34"/>
  <c r="AS6" i="34"/>
  <c r="BC6" i="34"/>
  <c r="D310" i="34"/>
  <c r="D110" i="34"/>
  <c r="D209" i="34"/>
  <c r="AI10" i="34"/>
  <c r="D411" i="34"/>
  <c r="K9" i="34"/>
  <c r="Q10" i="34"/>
  <c r="D160" i="34"/>
  <c r="D60" i="34"/>
  <c r="N10" i="34"/>
  <c r="D260" i="34"/>
  <c r="Q10" i="33"/>
  <c r="AG10" i="33"/>
  <c r="D109" i="33"/>
  <c r="BC6" i="33"/>
  <c r="AH11" i="33"/>
  <c r="D10" i="33"/>
  <c r="D409" i="33"/>
  <c r="N11" i="33"/>
  <c r="D460" i="33"/>
  <c r="D59" i="33"/>
  <c r="L9" i="33"/>
  <c r="K11" i="33"/>
  <c r="D359" i="33"/>
  <c r="D161" i="33"/>
  <c r="M11" i="33"/>
  <c r="T10" i="33"/>
  <c r="T11" i="33" s="1"/>
  <c r="D259" i="33"/>
  <c r="G7" i="33"/>
  <c r="AF10" i="33"/>
  <c r="D209" i="33"/>
  <c r="D309" i="33"/>
  <c r="AI10" i="33"/>
  <c r="W9" i="33"/>
  <c r="T10" i="32"/>
  <c r="D210" i="32"/>
  <c r="D460" i="32"/>
  <c r="N11" i="32"/>
  <c r="AI10" i="32"/>
  <c r="M10" i="32"/>
  <c r="D160" i="32"/>
  <c r="AF10" i="32"/>
  <c r="D360" i="32"/>
  <c r="D9" i="32"/>
  <c r="W17" i="32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D410" i="32"/>
  <c r="K10" i="32"/>
  <c r="Q11" i="32"/>
  <c r="AH11" i="32"/>
  <c r="L10" i="32"/>
  <c r="D111" i="32"/>
  <c r="D311" i="32"/>
  <c r="D59" i="32"/>
  <c r="AS6" i="32"/>
  <c r="BC6" i="32"/>
  <c r="D259" i="32"/>
  <c r="AT6" i="32"/>
  <c r="G7" i="32"/>
  <c r="AG10" i="32"/>
  <c r="D460" i="31"/>
  <c r="D409" i="31"/>
  <c r="D359" i="31"/>
  <c r="D309" i="31"/>
  <c r="D260" i="31"/>
  <c r="D210" i="31"/>
  <c r="D160" i="31"/>
  <c r="D109" i="31"/>
  <c r="BC6" i="31"/>
  <c r="AS6" i="31"/>
  <c r="N9" i="31"/>
  <c r="AG11" i="31"/>
  <c r="AF11" i="31"/>
  <c r="AH9" i="31"/>
  <c r="AT6" i="31"/>
  <c r="Q10" i="31"/>
  <c r="AI10" i="31"/>
  <c r="M11" i="31"/>
  <c r="AA11" i="31"/>
  <c r="AE11" i="31" s="1"/>
  <c r="T11" i="31"/>
  <c r="D59" i="31"/>
  <c r="D10" i="31"/>
  <c r="K9" i="31"/>
  <c r="L11" i="31"/>
  <c r="N11" i="29"/>
  <c r="AS6" i="29"/>
  <c r="BC6" i="29"/>
  <c r="K11" i="29"/>
  <c r="AF10" i="29"/>
  <c r="Q11" i="29"/>
  <c r="AH12" i="29"/>
  <c r="AT6" i="29"/>
  <c r="L9" i="29"/>
  <c r="M9" i="29"/>
  <c r="AA11" i="29"/>
  <c r="AE11" i="29" s="1"/>
  <c r="T11" i="29"/>
  <c r="AI12" i="29"/>
  <c r="AG12" i="29"/>
  <c r="Y10" i="28"/>
  <c r="AC10" i="28" s="1"/>
  <c r="Y15" i="28"/>
  <c r="AC15" i="28" s="1"/>
  <c r="N16" i="28"/>
  <c r="N17" i="28" s="1"/>
  <c r="N18" i="28" s="1"/>
  <c r="N19" i="28" s="1"/>
  <c r="L19" i="28"/>
  <c r="M19" i="28"/>
  <c r="N20" i="28"/>
  <c r="AI20" i="28"/>
  <c r="Z10" i="28"/>
  <c r="AD10" i="28" s="1"/>
  <c r="Q11" i="28"/>
  <c r="T11" i="28"/>
  <c r="T12" i="28" s="1"/>
  <c r="T13" i="28" s="1"/>
  <c r="T14" i="28" s="1"/>
  <c r="AA10" i="28"/>
  <c r="AE10" i="28" s="1"/>
  <c r="K12" i="28"/>
  <c r="K13" i="28" s="1"/>
  <c r="K14" i="28" s="1"/>
  <c r="K15" i="28" s="1"/>
  <c r="AF13" i="28"/>
  <c r="AG13" i="28"/>
  <c r="AH13" i="28"/>
  <c r="AT5" i="28"/>
  <c r="G6" i="28"/>
  <c r="BC5" i="28"/>
  <c r="AS5" i="28"/>
  <c r="O6" i="27"/>
  <c r="F7" i="27"/>
  <c r="Q6" i="27" s="1"/>
  <c r="W2" i="12"/>
  <c r="Y2" i="12" s="1"/>
  <c r="AA2" i="12" s="1"/>
  <c r="AB2" i="12"/>
  <c r="U3" i="12" s="1"/>
  <c r="AQ23" i="35" l="1"/>
  <c r="AS23" i="35" s="1"/>
  <c r="AP23" i="35"/>
  <c r="AR23" i="35" s="1"/>
  <c r="AV23" i="35" s="1"/>
  <c r="I25" i="35"/>
  <c r="K11" i="35"/>
  <c r="CY251" i="33"/>
  <c r="CB301" i="33"/>
  <c r="AF10" i="34"/>
  <c r="AI11" i="34"/>
  <c r="D210" i="34"/>
  <c r="K10" i="34"/>
  <c r="D111" i="34"/>
  <c r="N11" i="34"/>
  <c r="D361" i="34"/>
  <c r="D10" i="34"/>
  <c r="D161" i="34"/>
  <c r="BS6" i="34"/>
  <c r="BT6" i="34"/>
  <c r="BR6" i="34"/>
  <c r="BQ6" i="34"/>
  <c r="AH12" i="34"/>
  <c r="D61" i="34"/>
  <c r="D261" i="34"/>
  <c r="D311" i="34"/>
  <c r="L13" i="34"/>
  <c r="Y7" i="34"/>
  <c r="AC7" i="34" s="1"/>
  <c r="Z7" i="34"/>
  <c r="AD7" i="34" s="1"/>
  <c r="AA7" i="34"/>
  <c r="AE7" i="34" s="1"/>
  <c r="X7" i="34"/>
  <c r="AB7" i="34" s="1"/>
  <c r="D412" i="34"/>
  <c r="CB301" i="34"/>
  <c r="CY251" i="34"/>
  <c r="D462" i="34"/>
  <c r="Q11" i="34"/>
  <c r="T10" i="34"/>
  <c r="M11" i="34"/>
  <c r="CB302" i="34"/>
  <c r="CY252" i="34"/>
  <c r="AG10" i="34"/>
  <c r="D260" i="33"/>
  <c r="K12" i="33"/>
  <c r="D410" i="33"/>
  <c r="D310" i="33"/>
  <c r="AF11" i="33"/>
  <c r="T12" i="33"/>
  <c r="D162" i="33"/>
  <c r="W10" i="33"/>
  <c r="AA7" i="33"/>
  <c r="AE7" i="33" s="1"/>
  <c r="Y7" i="33"/>
  <c r="AC7" i="33" s="1"/>
  <c r="X7" i="33"/>
  <c r="AB7" i="33" s="1"/>
  <c r="Z7" i="33"/>
  <c r="AD7" i="33" s="1"/>
  <c r="L10" i="33"/>
  <c r="D11" i="33"/>
  <c r="N12" i="33"/>
  <c r="D110" i="33"/>
  <c r="M12" i="33"/>
  <c r="D60" i="33"/>
  <c r="AI11" i="33"/>
  <c r="D461" i="33"/>
  <c r="AH12" i="33"/>
  <c r="AG11" i="33"/>
  <c r="D360" i="33"/>
  <c r="D210" i="33"/>
  <c r="Q11" i="33"/>
  <c r="D260" i="32"/>
  <c r="AH12" i="32"/>
  <c r="AF11" i="32"/>
  <c r="Z11" i="32"/>
  <c r="AD11" i="32" s="1"/>
  <c r="Q12" i="32"/>
  <c r="AI11" i="32"/>
  <c r="AG11" i="32"/>
  <c r="Y11" i="32"/>
  <c r="AC11" i="32" s="1"/>
  <c r="N12" i="32"/>
  <c r="X7" i="32"/>
  <c r="AB7" i="32" s="1"/>
  <c r="Z7" i="32"/>
  <c r="AD7" i="32" s="1"/>
  <c r="Y7" i="32"/>
  <c r="AC7" i="32" s="1"/>
  <c r="AA7" i="32"/>
  <c r="AE7" i="32" s="1"/>
  <c r="AV6" i="32"/>
  <c r="AU6" i="32"/>
  <c r="AX6" i="32"/>
  <c r="AW6" i="32"/>
  <c r="BQ6" i="32"/>
  <c r="BS6" i="32"/>
  <c r="BT6" i="32"/>
  <c r="BR6" i="32"/>
  <c r="BX6" i="32"/>
  <c r="BW6" i="32"/>
  <c r="BU6" i="32"/>
  <c r="BV6" i="32"/>
  <c r="K11" i="32"/>
  <c r="D461" i="32"/>
  <c r="D10" i="32"/>
  <c r="D361" i="32"/>
  <c r="D60" i="32"/>
  <c r="D112" i="32"/>
  <c r="D211" i="32"/>
  <c r="L11" i="32"/>
  <c r="D411" i="32"/>
  <c r="D161" i="32"/>
  <c r="M11" i="32"/>
  <c r="D312" i="32"/>
  <c r="AA11" i="32"/>
  <c r="AE11" i="32" s="1"/>
  <c r="T11" i="32"/>
  <c r="D461" i="31"/>
  <c r="D410" i="31"/>
  <c r="D360" i="31"/>
  <c r="D310" i="31"/>
  <c r="D261" i="31"/>
  <c r="D211" i="31"/>
  <c r="D161" i="31"/>
  <c r="D110" i="31"/>
  <c r="AH10" i="31"/>
  <c r="L12" i="31"/>
  <c r="T12" i="31"/>
  <c r="AI11" i="31"/>
  <c r="AF12" i="31"/>
  <c r="K10" i="31"/>
  <c r="D11" i="31"/>
  <c r="BX6" i="31"/>
  <c r="BW6" i="31"/>
  <c r="BU6" i="31"/>
  <c r="BV6" i="31"/>
  <c r="D60" i="31"/>
  <c r="M12" i="31"/>
  <c r="Z7" i="31"/>
  <c r="AD7" i="31" s="1"/>
  <c r="AA7" i="31"/>
  <c r="AE7" i="31" s="1"/>
  <c r="X7" i="31"/>
  <c r="AB7" i="31" s="1"/>
  <c r="Y7" i="31"/>
  <c r="AC7" i="31" s="1"/>
  <c r="AG12" i="31"/>
  <c r="BR6" i="31"/>
  <c r="AX6" i="31"/>
  <c r="AW6" i="31"/>
  <c r="AV6" i="31"/>
  <c r="AU6" i="31"/>
  <c r="BS6" i="31"/>
  <c r="BT6" i="31"/>
  <c r="BQ6" i="31"/>
  <c r="Q11" i="31"/>
  <c r="N10" i="31"/>
  <c r="AF11" i="29"/>
  <c r="AG13" i="29"/>
  <c r="AH13" i="29"/>
  <c r="K12" i="29"/>
  <c r="Z11" i="29"/>
  <c r="AD11" i="29" s="1"/>
  <c r="Q12" i="29"/>
  <c r="T12" i="29"/>
  <c r="M10" i="29"/>
  <c r="BX6" i="29"/>
  <c r="BV6" i="29"/>
  <c r="BW6" i="29"/>
  <c r="BU6" i="29"/>
  <c r="AX6" i="29"/>
  <c r="AW6" i="29"/>
  <c r="AV6" i="29"/>
  <c r="AU6" i="29"/>
  <c r="BQ6" i="29"/>
  <c r="BT6" i="29"/>
  <c r="BR6" i="29"/>
  <c r="BS6" i="29"/>
  <c r="AI13" i="29"/>
  <c r="L10" i="29"/>
  <c r="AA7" i="29"/>
  <c r="AE7" i="29" s="1"/>
  <c r="Z7" i="29"/>
  <c r="AD7" i="29" s="1"/>
  <c r="Y7" i="29"/>
  <c r="AC7" i="29" s="1"/>
  <c r="X7" i="29"/>
  <c r="AB7" i="29" s="1"/>
  <c r="Y11" i="29"/>
  <c r="AC11" i="29" s="1"/>
  <c r="N12" i="29"/>
  <c r="N13" i="29" s="1"/>
  <c r="AO10" i="28"/>
  <c r="AQ10" i="28" s="1"/>
  <c r="AA15" i="28"/>
  <c r="AE15" i="28" s="1"/>
  <c r="T15" i="28"/>
  <c r="T16" i="28" s="1"/>
  <c r="T17" i="28" s="1"/>
  <c r="T18" i="28" s="1"/>
  <c r="X15" i="28"/>
  <c r="AB15" i="28" s="1"/>
  <c r="K16" i="28"/>
  <c r="K17" i="28" s="1"/>
  <c r="K18" i="28" s="1"/>
  <c r="K19" i="28" s="1"/>
  <c r="K20" i="28" s="1"/>
  <c r="M20" i="28"/>
  <c r="AI21" i="28"/>
  <c r="L20" i="28"/>
  <c r="N21" i="28"/>
  <c r="Y20" i="28"/>
  <c r="AC20" i="28" s="1"/>
  <c r="AP10" i="28"/>
  <c r="AR10" i="28" s="1"/>
  <c r="AT10" i="28" s="1"/>
  <c r="BX10" i="28" s="1"/>
  <c r="Q12" i="28"/>
  <c r="Q13" i="28" s="1"/>
  <c r="Q14" i="28" s="1"/>
  <c r="Q15" i="28" s="1"/>
  <c r="AF14" i="28"/>
  <c r="AF15" i="28" s="1"/>
  <c r="AF16" i="28" s="1"/>
  <c r="AF17" i="28" s="1"/>
  <c r="AF18" i="28" s="1"/>
  <c r="AH14" i="28"/>
  <c r="AH15" i="28" s="1"/>
  <c r="AH16" i="28" s="1"/>
  <c r="AH17" i="28" s="1"/>
  <c r="AH18" i="28" s="1"/>
  <c r="AG14" i="28"/>
  <c r="AG15" i="28" s="1"/>
  <c r="AG16" i="28" s="1"/>
  <c r="AG17" i="28" s="1"/>
  <c r="AG18" i="28" s="1"/>
  <c r="AS10" i="28"/>
  <c r="BS5" i="28"/>
  <c r="BQ5" i="28"/>
  <c r="BT5" i="28"/>
  <c r="BR5" i="28"/>
  <c r="Y6" i="28"/>
  <c r="Z6" i="28"/>
  <c r="AA6" i="28"/>
  <c r="BU5" i="28"/>
  <c r="BV5" i="28"/>
  <c r="BW5" i="28"/>
  <c r="BX5" i="28"/>
  <c r="AX5" i="28"/>
  <c r="AW5" i="28"/>
  <c r="AV5" i="28"/>
  <c r="AU5" i="28"/>
  <c r="AF2" i="12"/>
  <c r="AD2" i="12"/>
  <c r="S3" i="12"/>
  <c r="T3" i="12"/>
  <c r="R3" i="12"/>
  <c r="AC2" i="12"/>
  <c r="I26" i="35" l="1"/>
  <c r="K24" i="35"/>
  <c r="AU23" i="35"/>
  <c r="Y11" i="35"/>
  <c r="AC11" i="35" s="1"/>
  <c r="Z11" i="35"/>
  <c r="AD11" i="35" s="1"/>
  <c r="AA11" i="35"/>
  <c r="AE11" i="35" s="1"/>
  <c r="AB11" i="35"/>
  <c r="AF11" i="35" s="1"/>
  <c r="CY301" i="33"/>
  <c r="CB351" i="33"/>
  <c r="D162" i="34"/>
  <c r="D211" i="34"/>
  <c r="L14" i="34"/>
  <c r="D112" i="34"/>
  <c r="D362" i="34"/>
  <c r="AG11" i="34"/>
  <c r="CB352" i="34"/>
  <c r="CY302" i="34"/>
  <c r="M12" i="34"/>
  <c r="D463" i="34"/>
  <c r="CB351" i="34"/>
  <c r="CY301" i="34"/>
  <c r="D62" i="34"/>
  <c r="AH13" i="34"/>
  <c r="T11" i="34"/>
  <c r="AA11" i="34"/>
  <c r="AE11" i="34" s="1"/>
  <c r="D11" i="34"/>
  <c r="AI12" i="34"/>
  <c r="D413" i="34"/>
  <c r="AP7" i="34"/>
  <c r="AR7" i="34" s="1"/>
  <c r="AO7" i="34"/>
  <c r="AQ7" i="34" s="1"/>
  <c r="N12" i="34"/>
  <c r="Y11" i="34"/>
  <c r="AC11" i="34" s="1"/>
  <c r="K11" i="34"/>
  <c r="Z11" i="34"/>
  <c r="AD11" i="34" s="1"/>
  <c r="Q12" i="34"/>
  <c r="D312" i="34"/>
  <c r="D262" i="34"/>
  <c r="AF11" i="34"/>
  <c r="D111" i="33"/>
  <c r="M13" i="33"/>
  <c r="D311" i="33"/>
  <c r="K13" i="33"/>
  <c r="D462" i="33"/>
  <c r="AI12" i="33"/>
  <c r="D12" i="33"/>
  <c r="T13" i="33"/>
  <c r="AH13" i="33"/>
  <c r="L11" i="33"/>
  <c r="W11" i="33"/>
  <c r="AF12" i="33"/>
  <c r="AG12" i="33"/>
  <c r="N13" i="33"/>
  <c r="D211" i="33"/>
  <c r="D411" i="33"/>
  <c r="AP7" i="33"/>
  <c r="AR7" i="33" s="1"/>
  <c r="AO7" i="33"/>
  <c r="AQ7" i="33" s="1"/>
  <c r="AS7" i="33" s="1"/>
  <c r="D163" i="33"/>
  <c r="Q12" i="33"/>
  <c r="D61" i="33"/>
  <c r="D261" i="33"/>
  <c r="D361" i="33"/>
  <c r="D11" i="32"/>
  <c r="D212" i="32"/>
  <c r="AP7" i="32"/>
  <c r="AR7" i="32" s="1"/>
  <c r="AO7" i="32"/>
  <c r="AQ7" i="32" s="1"/>
  <c r="D113" i="32"/>
  <c r="K12" i="32"/>
  <c r="X11" i="32"/>
  <c r="AB11" i="32" s="1"/>
  <c r="BM6" i="32"/>
  <c r="BL6" i="32"/>
  <c r="BK6" i="32"/>
  <c r="AH13" i="32"/>
  <c r="D162" i="32"/>
  <c r="BP6" i="32"/>
  <c r="BO6" i="32"/>
  <c r="BN6" i="32"/>
  <c r="N13" i="32"/>
  <c r="D412" i="32"/>
  <c r="AY6" i="32"/>
  <c r="BG6" i="32"/>
  <c r="BF6" i="32"/>
  <c r="BE6" i="32"/>
  <c r="BA6" i="32"/>
  <c r="AZ6" i="32"/>
  <c r="D362" i="32"/>
  <c r="D462" i="32"/>
  <c r="M12" i="32"/>
  <c r="BJ6" i="32"/>
  <c r="BI6" i="32"/>
  <c r="BH6" i="32"/>
  <c r="L12" i="32"/>
  <c r="D61" i="32"/>
  <c r="AI12" i="32"/>
  <c r="T12" i="32"/>
  <c r="D261" i="32"/>
  <c r="Q13" i="32"/>
  <c r="AG12" i="32"/>
  <c r="D313" i="32"/>
  <c r="AF12" i="32"/>
  <c r="D462" i="31"/>
  <c r="D411" i="31"/>
  <c r="D361" i="31"/>
  <c r="D311" i="31"/>
  <c r="D262" i="31"/>
  <c r="D212" i="31"/>
  <c r="D162" i="31"/>
  <c r="D111" i="31"/>
  <c r="L13" i="31"/>
  <c r="AP7" i="31"/>
  <c r="AR7" i="31" s="1"/>
  <c r="G8" i="31" s="1"/>
  <c r="AO7" i="31"/>
  <c r="AQ7" i="31" s="1"/>
  <c r="Z11" i="31"/>
  <c r="AD11" i="31" s="1"/>
  <c r="Q12" i="31"/>
  <c r="AF13" i="31"/>
  <c r="AI12" i="31"/>
  <c r="BE6" i="31"/>
  <c r="BA6" i="31"/>
  <c r="AZ6" i="31"/>
  <c r="AY6" i="31"/>
  <c r="BF6" i="31"/>
  <c r="BG6" i="31"/>
  <c r="T13" i="31"/>
  <c r="D12" i="31"/>
  <c r="D61" i="31"/>
  <c r="BJ6" i="31"/>
  <c r="BI6" i="31"/>
  <c r="BH6" i="31"/>
  <c r="BM6" i="31"/>
  <c r="BL6" i="31"/>
  <c r="BK6" i="31"/>
  <c r="BP6" i="31"/>
  <c r="BO6" i="31"/>
  <c r="BN6" i="31"/>
  <c r="M13" i="31"/>
  <c r="K11" i="31"/>
  <c r="N11" i="31"/>
  <c r="AG13" i="31"/>
  <c r="AH11" i="31"/>
  <c r="Q13" i="29"/>
  <c r="AI14" i="29"/>
  <c r="K13" i="29"/>
  <c r="AP7" i="29"/>
  <c r="AR7" i="29" s="1"/>
  <c r="G8" i="29" s="1"/>
  <c r="AO7" i="29"/>
  <c r="AQ7" i="29" s="1"/>
  <c r="BJ6" i="29"/>
  <c r="BI6" i="29"/>
  <c r="BH6" i="29"/>
  <c r="L11" i="29"/>
  <c r="AH14" i="29"/>
  <c r="N14" i="29"/>
  <c r="BN6" i="29"/>
  <c r="BP6" i="29"/>
  <c r="BO6" i="29"/>
  <c r="M11" i="29"/>
  <c r="AG14" i="29"/>
  <c r="AZ6" i="29"/>
  <c r="AY6" i="29"/>
  <c r="BG6" i="29"/>
  <c r="BF6" i="29"/>
  <c r="BE6" i="29"/>
  <c r="BA6" i="29"/>
  <c r="BM6" i="29"/>
  <c r="BL6" i="29"/>
  <c r="BK6" i="29"/>
  <c r="T13" i="29"/>
  <c r="AF12" i="29"/>
  <c r="BC10" i="28"/>
  <c r="G11" i="28"/>
  <c r="Y11" i="28" s="1"/>
  <c r="AC11" i="28" s="1"/>
  <c r="Z15" i="28"/>
  <c r="AD15" i="28" s="1"/>
  <c r="Q16" i="28"/>
  <c r="Q17" i="28" s="1"/>
  <c r="Q18" i="28" s="1"/>
  <c r="Q19" i="28" s="1"/>
  <c r="Q20" i="28" s="1"/>
  <c r="Q21" i="28" s="1"/>
  <c r="N22" i="28"/>
  <c r="AG19" i="28"/>
  <c r="K21" i="28"/>
  <c r="X20" i="28"/>
  <c r="AB20" i="28" s="1"/>
  <c r="AI22" i="28"/>
  <c r="Z20" i="28"/>
  <c r="AD20" i="28" s="1"/>
  <c r="T19" i="28"/>
  <c r="AF19" i="28"/>
  <c r="AH19" i="28"/>
  <c r="L21" i="28"/>
  <c r="M21" i="28"/>
  <c r="Z11" i="28"/>
  <c r="AD11" i="28" s="1"/>
  <c r="BV10" i="28"/>
  <c r="BU10" i="28"/>
  <c r="BW10" i="28"/>
  <c r="AW10" i="28"/>
  <c r="BQ10" i="28"/>
  <c r="BS10" i="28"/>
  <c r="AX10" i="28"/>
  <c r="AV10" i="28"/>
  <c r="AU10" i="28"/>
  <c r="BR10" i="28"/>
  <c r="BT10" i="28"/>
  <c r="BP5" i="28"/>
  <c r="BO5" i="28"/>
  <c r="BN5" i="28"/>
  <c r="BM5" i="28"/>
  <c r="BL5" i="28"/>
  <c r="BK5" i="28"/>
  <c r="BF5" i="28"/>
  <c r="BE5" i="28"/>
  <c r="BG5" i="28"/>
  <c r="BJ5" i="28"/>
  <c r="BI5" i="28"/>
  <c r="BH5" i="28"/>
  <c r="BA5" i="28"/>
  <c r="AZ5" i="28"/>
  <c r="AY5" i="28"/>
  <c r="I3" i="12"/>
  <c r="K3" i="12"/>
  <c r="J3" i="12"/>
  <c r="L3" i="12"/>
  <c r="AB24" i="35" l="1"/>
  <c r="AF24" i="35" s="1"/>
  <c r="AA24" i="35"/>
  <c r="AE24" i="35" s="1"/>
  <c r="Z24" i="35"/>
  <c r="AD24" i="35" s="1"/>
  <c r="Y24" i="35"/>
  <c r="AC24" i="35" s="1"/>
  <c r="AQ11" i="35"/>
  <c r="AS11" i="35" s="1"/>
  <c r="AP11" i="35"/>
  <c r="AR11" i="35" s="1"/>
  <c r="AV11" i="35" s="1"/>
  <c r="CY351" i="33"/>
  <c r="CB401" i="33"/>
  <c r="AF12" i="34"/>
  <c r="K12" i="34"/>
  <c r="X11" i="34"/>
  <c r="AB11" i="34" s="1"/>
  <c r="CB401" i="34"/>
  <c r="CY351" i="34"/>
  <c r="L15" i="34"/>
  <c r="D63" i="34"/>
  <c r="D313" i="34"/>
  <c r="N13" i="34"/>
  <c r="CB402" i="34"/>
  <c r="CY352" i="34"/>
  <c r="D414" i="34"/>
  <c r="M13" i="34"/>
  <c r="D212" i="34"/>
  <c r="D12" i="34"/>
  <c r="AG12" i="34"/>
  <c r="AS7" i="34"/>
  <c r="BC7" i="34"/>
  <c r="D263" i="34"/>
  <c r="G8" i="34"/>
  <c r="T12" i="34"/>
  <c r="D464" i="34"/>
  <c r="D113" i="34"/>
  <c r="D163" i="34"/>
  <c r="AI13" i="34"/>
  <c r="AH14" i="34"/>
  <c r="D363" i="34"/>
  <c r="Q13" i="34"/>
  <c r="D62" i="33"/>
  <c r="D412" i="33"/>
  <c r="AH14" i="33"/>
  <c r="W12" i="33"/>
  <c r="AA11" i="33"/>
  <c r="AE11" i="33" s="1"/>
  <c r="Y11" i="33"/>
  <c r="AC11" i="33" s="1"/>
  <c r="X11" i="33"/>
  <c r="AB11" i="33" s="1"/>
  <c r="D362" i="33"/>
  <c r="D262" i="33"/>
  <c r="D13" i="33"/>
  <c r="D164" i="33"/>
  <c r="L12" i="33"/>
  <c r="D312" i="33"/>
  <c r="Q13" i="33"/>
  <c r="G8" i="33"/>
  <c r="D212" i="33"/>
  <c r="T14" i="33"/>
  <c r="D463" i="33"/>
  <c r="Z11" i="33"/>
  <c r="AD11" i="33" s="1"/>
  <c r="N14" i="33"/>
  <c r="D112" i="33"/>
  <c r="AG13" i="33"/>
  <c r="AF13" i="33"/>
  <c r="AI13" i="33"/>
  <c r="K14" i="33"/>
  <c r="BC7" i="33"/>
  <c r="M14" i="33"/>
  <c r="BC7" i="32"/>
  <c r="AS7" i="32"/>
  <c r="AF13" i="32"/>
  <c r="G8" i="32"/>
  <c r="AT7" i="32"/>
  <c r="AG13" i="32"/>
  <c r="D163" i="32"/>
  <c r="M13" i="32"/>
  <c r="D413" i="32"/>
  <c r="N14" i="32"/>
  <c r="Q14" i="32"/>
  <c r="D62" i="32"/>
  <c r="K13" i="32"/>
  <c r="D463" i="32"/>
  <c r="AH14" i="32"/>
  <c r="T13" i="32"/>
  <c r="D114" i="32"/>
  <c r="D213" i="32"/>
  <c r="D314" i="32"/>
  <c r="D12" i="32"/>
  <c r="D262" i="32"/>
  <c r="AI13" i="32"/>
  <c r="L13" i="32"/>
  <c r="D363" i="32"/>
  <c r="AP11" i="32"/>
  <c r="AR11" i="32" s="1"/>
  <c r="AO11" i="32"/>
  <c r="AQ11" i="32" s="1"/>
  <c r="D463" i="31"/>
  <c r="D412" i="31"/>
  <c r="D362" i="31"/>
  <c r="D312" i="31"/>
  <c r="D263" i="31"/>
  <c r="D213" i="31"/>
  <c r="D163" i="31"/>
  <c r="D112" i="31"/>
  <c r="AI13" i="31"/>
  <c r="AH12" i="31"/>
  <c r="N12" i="31"/>
  <c r="Y11" i="31"/>
  <c r="AC11" i="31" s="1"/>
  <c r="K12" i="31"/>
  <c r="X11" i="31"/>
  <c r="AB11" i="31" s="1"/>
  <c r="AF14" i="31"/>
  <c r="M14" i="31"/>
  <c r="AG14" i="31"/>
  <c r="T14" i="31"/>
  <c r="Q13" i="31"/>
  <c r="AS7" i="31"/>
  <c r="BC7" i="31"/>
  <c r="D62" i="31"/>
  <c r="AT7" i="31"/>
  <c r="D13" i="31"/>
  <c r="L14" i="31"/>
  <c r="T14" i="29"/>
  <c r="N15" i="29"/>
  <c r="M12" i="29"/>
  <c r="K14" i="29"/>
  <c r="AT7" i="29"/>
  <c r="L12" i="29"/>
  <c r="X11" i="29"/>
  <c r="AB11" i="29" s="1"/>
  <c r="AI15" i="29"/>
  <c r="AH15" i="29"/>
  <c r="AG15" i="29"/>
  <c r="AF13" i="29"/>
  <c r="AS7" i="29"/>
  <c r="BC7" i="29"/>
  <c r="Q14" i="29"/>
  <c r="X11" i="28"/>
  <c r="AB11" i="28" s="1"/>
  <c r="AO15" i="28"/>
  <c r="AQ15" i="28" s="1"/>
  <c r="AA11" i="28"/>
  <c r="AE11" i="28" s="1"/>
  <c r="AP11" i="28" s="1"/>
  <c r="AR11" i="28" s="1"/>
  <c r="AP15" i="28"/>
  <c r="AR15" i="28" s="1"/>
  <c r="L22" i="28"/>
  <c r="K22" i="28"/>
  <c r="AH20" i="28"/>
  <c r="AA20" i="28"/>
  <c r="AE20" i="28" s="1"/>
  <c r="T20" i="28"/>
  <c r="AG20" i="28"/>
  <c r="AI23" i="28"/>
  <c r="M22" i="28"/>
  <c r="AF20" i="28"/>
  <c r="Q22" i="28"/>
  <c r="N23" i="28"/>
  <c r="N24" i="28" s="1"/>
  <c r="AO11" i="28"/>
  <c r="AQ11" i="28" s="1"/>
  <c r="BN10" i="28"/>
  <c r="BO10" i="28"/>
  <c r="BP10" i="28"/>
  <c r="BE10" i="28"/>
  <c r="AZ10" i="28"/>
  <c r="BA10" i="28"/>
  <c r="BG10" i="28"/>
  <c r="BF10" i="28"/>
  <c r="AY10" i="28"/>
  <c r="BH10" i="28"/>
  <c r="BI10" i="28"/>
  <c r="BJ10" i="28"/>
  <c r="BK10" i="28"/>
  <c r="BL10" i="28"/>
  <c r="BM10" i="28"/>
  <c r="O3" i="12"/>
  <c r="Q3" i="12" s="1"/>
  <c r="N3" i="12"/>
  <c r="P3" i="12" s="1"/>
  <c r="AQ24" i="35" l="1"/>
  <c r="AS24" i="35" s="1"/>
  <c r="AP24" i="35"/>
  <c r="AR24" i="35" s="1"/>
  <c r="AV24" i="35" s="1"/>
  <c r="K12" i="35"/>
  <c r="Y12" i="35" s="1"/>
  <c r="AC12" i="35" s="1"/>
  <c r="AU11" i="35"/>
  <c r="AA12" i="35"/>
  <c r="AE12" i="35" s="1"/>
  <c r="AB12" i="35"/>
  <c r="AF12" i="35" s="1"/>
  <c r="CY401" i="33"/>
  <c r="CB451" i="33"/>
  <c r="D114" i="34"/>
  <c r="T13" i="34"/>
  <c r="D13" i="34"/>
  <c r="M14" i="34"/>
  <c r="Y8" i="34"/>
  <c r="AC8" i="34" s="1"/>
  <c r="Z8" i="34"/>
  <c r="AD8" i="34" s="1"/>
  <c r="AA8" i="34"/>
  <c r="AE8" i="34" s="1"/>
  <c r="X8" i="34"/>
  <c r="AB8" i="34" s="1"/>
  <c r="BR7" i="34"/>
  <c r="BQ7" i="34"/>
  <c r="BS7" i="34"/>
  <c r="BT7" i="34"/>
  <c r="D264" i="34"/>
  <c r="D64" i="34"/>
  <c r="AG13" i="34"/>
  <c r="D364" i="34"/>
  <c r="D164" i="34"/>
  <c r="D465" i="34"/>
  <c r="D415" i="34"/>
  <c r="Q14" i="34"/>
  <c r="AH15" i="34"/>
  <c r="CB451" i="34"/>
  <c r="CY401" i="34"/>
  <c r="AI14" i="34"/>
  <c r="L16" i="34"/>
  <c r="AP11" i="34"/>
  <c r="AR11" i="34" s="1"/>
  <c r="AO11" i="34"/>
  <c r="AQ11" i="34" s="1"/>
  <c r="D314" i="34"/>
  <c r="D213" i="34"/>
  <c r="CB452" i="34"/>
  <c r="CY402" i="34"/>
  <c r="K13" i="34"/>
  <c r="N14" i="34"/>
  <c r="AF13" i="34"/>
  <c r="D363" i="33"/>
  <c r="M15" i="33"/>
  <c r="AF14" i="33"/>
  <c r="D464" i="33"/>
  <c r="AH15" i="33"/>
  <c r="D313" i="33"/>
  <c r="X8" i="33"/>
  <c r="AB8" i="33" s="1"/>
  <c r="Z8" i="33"/>
  <c r="AD8" i="33" s="1"/>
  <c r="Y8" i="33"/>
  <c r="AC8" i="33" s="1"/>
  <c r="AA8" i="33"/>
  <c r="AE8" i="33" s="1"/>
  <c r="D165" i="33"/>
  <c r="T15" i="33"/>
  <c r="T16" i="33" s="1"/>
  <c r="D63" i="33"/>
  <c r="N15" i="33"/>
  <c r="L13" i="33"/>
  <c r="D413" i="33"/>
  <c r="Q14" i="33"/>
  <c r="D263" i="33"/>
  <c r="AG14" i="33"/>
  <c r="W13" i="33"/>
  <c r="AP11" i="33"/>
  <c r="AR11" i="33" s="1"/>
  <c r="AO11" i="33"/>
  <c r="AQ11" i="33" s="1"/>
  <c r="AS11" i="33" s="1"/>
  <c r="K15" i="33"/>
  <c r="D113" i="33"/>
  <c r="D213" i="33"/>
  <c r="AI14" i="33"/>
  <c r="D14" i="33"/>
  <c r="L14" i="32"/>
  <c r="D214" i="32"/>
  <c r="Q15" i="32"/>
  <c r="BC11" i="32"/>
  <c r="AS11" i="32"/>
  <c r="D414" i="32"/>
  <c r="G12" i="32"/>
  <c r="AT11" i="32"/>
  <c r="N15" i="32"/>
  <c r="AG14" i="32"/>
  <c r="AI14" i="32"/>
  <c r="D115" i="32"/>
  <c r="M14" i="32"/>
  <c r="D164" i="32"/>
  <c r="AH15" i="32"/>
  <c r="D13" i="32"/>
  <c r="BU7" i="32"/>
  <c r="BV7" i="32"/>
  <c r="BW7" i="32"/>
  <c r="BX7" i="32"/>
  <c r="K14" i="32"/>
  <c r="Y8" i="32"/>
  <c r="AC8" i="32" s="1"/>
  <c r="X8" i="32"/>
  <c r="AB8" i="32" s="1"/>
  <c r="AA8" i="32"/>
  <c r="AE8" i="32" s="1"/>
  <c r="Z8" i="32"/>
  <c r="AD8" i="32" s="1"/>
  <c r="T14" i="32"/>
  <c r="D63" i="32"/>
  <c r="AF14" i="32"/>
  <c r="D315" i="32"/>
  <c r="D464" i="32"/>
  <c r="D364" i="32"/>
  <c r="D263" i="32"/>
  <c r="AU7" i="32"/>
  <c r="AX7" i="32"/>
  <c r="AV7" i="32"/>
  <c r="AW7" i="32"/>
  <c r="BQ7" i="32"/>
  <c r="BR7" i="32"/>
  <c r="BS7" i="32"/>
  <c r="BT7" i="32"/>
  <c r="D464" i="31"/>
  <c r="D413" i="31"/>
  <c r="D363" i="31"/>
  <c r="D313" i="31"/>
  <c r="D264" i="31"/>
  <c r="D214" i="31"/>
  <c r="D164" i="31"/>
  <c r="D113" i="31"/>
  <c r="D14" i="31"/>
  <c r="AP11" i="31"/>
  <c r="AR11" i="31" s="1"/>
  <c r="G12" i="31" s="1"/>
  <c r="AO11" i="31"/>
  <c r="AQ11" i="31" s="1"/>
  <c r="D63" i="31"/>
  <c r="L15" i="31"/>
  <c r="Q14" i="31"/>
  <c r="N13" i="31"/>
  <c r="Z8" i="31"/>
  <c r="AD8" i="31" s="1"/>
  <c r="AA8" i="31"/>
  <c r="AE8" i="31" s="1"/>
  <c r="Y8" i="31"/>
  <c r="AC8" i="31" s="1"/>
  <c r="X8" i="31"/>
  <c r="AB8" i="31" s="1"/>
  <c r="T15" i="31"/>
  <c r="AG15" i="31"/>
  <c r="AH13" i="31"/>
  <c r="BW7" i="31"/>
  <c r="BV7" i="31"/>
  <c r="BU7" i="31"/>
  <c r="BX7" i="31"/>
  <c r="AI14" i="31"/>
  <c r="K13" i="31"/>
  <c r="AF15" i="31"/>
  <c r="AX7" i="31"/>
  <c r="AU7" i="31"/>
  <c r="AV7" i="31"/>
  <c r="AW7" i="31"/>
  <c r="BR7" i="31"/>
  <c r="BQ7" i="31"/>
  <c r="BS7" i="31"/>
  <c r="BT7" i="31"/>
  <c r="M15" i="31"/>
  <c r="Y8" i="29"/>
  <c r="AC8" i="29" s="1"/>
  <c r="X8" i="29"/>
  <c r="AB8" i="29" s="1"/>
  <c r="Z8" i="29"/>
  <c r="AD8" i="29" s="1"/>
  <c r="AA8" i="29"/>
  <c r="AE8" i="29" s="1"/>
  <c r="K15" i="29"/>
  <c r="AH16" i="29"/>
  <c r="AX7" i="29"/>
  <c r="AW7" i="29"/>
  <c r="AV7" i="29"/>
  <c r="AU7" i="29"/>
  <c r="BT7" i="29"/>
  <c r="BQ7" i="29"/>
  <c r="BS7" i="29"/>
  <c r="BR7" i="29"/>
  <c r="M13" i="29"/>
  <c r="AF14" i="29"/>
  <c r="N16" i="29"/>
  <c r="AI16" i="29"/>
  <c r="Q15" i="29"/>
  <c r="AP11" i="29"/>
  <c r="AR11" i="29" s="1"/>
  <c r="G12" i="29" s="1"/>
  <c r="AO11" i="29"/>
  <c r="AQ11" i="29" s="1"/>
  <c r="BX7" i="29"/>
  <c r="BV7" i="29"/>
  <c r="BW7" i="29"/>
  <c r="BU7" i="29"/>
  <c r="AG16" i="29"/>
  <c r="L13" i="29"/>
  <c r="T15" i="29"/>
  <c r="AO20" i="28"/>
  <c r="AQ20" i="28" s="1"/>
  <c r="AT15" i="28"/>
  <c r="G16" i="28"/>
  <c r="BC15" i="28"/>
  <c r="AS15" i="28"/>
  <c r="AH21" i="28"/>
  <c r="AS20" i="28"/>
  <c r="BT20" i="28" s="1"/>
  <c r="K23" i="28"/>
  <c r="M23" i="28"/>
  <c r="AF21" i="28"/>
  <c r="L23" i="28"/>
  <c r="AG21" i="28"/>
  <c r="Q23" i="28"/>
  <c r="Q24" i="28" s="1"/>
  <c r="T21" i="28"/>
  <c r="N25" i="28"/>
  <c r="AI24" i="28"/>
  <c r="AP20" i="28"/>
  <c r="AR20" i="28" s="1"/>
  <c r="G12" i="28"/>
  <c r="AT11" i="28"/>
  <c r="BC11" i="28"/>
  <c r="AS11" i="28"/>
  <c r="W3" i="12"/>
  <c r="Y3" i="12" s="1"/>
  <c r="X3" i="12"/>
  <c r="Z3" i="12" s="1"/>
  <c r="AB3" i="12" s="1"/>
  <c r="T4" i="12" s="1"/>
  <c r="K25" i="35" l="1"/>
  <c r="AU24" i="35"/>
  <c r="Z12" i="35"/>
  <c r="AD12" i="35" s="1"/>
  <c r="AP12" i="35"/>
  <c r="AR12" i="35" s="1"/>
  <c r="AV12" i="35" s="1"/>
  <c r="AQ12" i="35"/>
  <c r="AS12" i="35" s="1"/>
  <c r="CY451" i="33"/>
  <c r="CB501" i="33"/>
  <c r="CY501" i="33" s="1"/>
  <c r="AG14" i="34"/>
  <c r="D365" i="34"/>
  <c r="M15" i="34"/>
  <c r="T14" i="34"/>
  <c r="AF14" i="34"/>
  <c r="AS11" i="34"/>
  <c r="BC11" i="34"/>
  <c r="G12" i="34"/>
  <c r="AP8" i="34"/>
  <c r="AR8" i="34" s="1"/>
  <c r="AO8" i="34"/>
  <c r="AQ8" i="34" s="1"/>
  <c r="K14" i="34"/>
  <c r="D214" i="34"/>
  <c r="L17" i="34"/>
  <c r="D165" i="34"/>
  <c r="CB502" i="34"/>
  <c r="CY452" i="34"/>
  <c r="D315" i="34"/>
  <c r="CB501" i="34"/>
  <c r="CY451" i="34"/>
  <c r="D265" i="34"/>
  <c r="D14" i="34"/>
  <c r="AI15" i="34"/>
  <c r="AH16" i="34"/>
  <c r="D416" i="34"/>
  <c r="D466" i="34"/>
  <c r="D65" i="34"/>
  <c r="N15" i="34"/>
  <c r="Q15" i="34"/>
  <c r="D115" i="34"/>
  <c r="D465" i="33"/>
  <c r="Q15" i="33"/>
  <c r="M16" i="33"/>
  <c r="AG15" i="33"/>
  <c r="T17" i="33"/>
  <c r="D15" i="33"/>
  <c r="W14" i="33"/>
  <c r="D414" i="33"/>
  <c r="N16" i="33"/>
  <c r="L14" i="33"/>
  <c r="D214" i="33"/>
  <c r="K16" i="33"/>
  <c r="AP8" i="33"/>
  <c r="AR8" i="33" s="1"/>
  <c r="AO8" i="33"/>
  <c r="AQ8" i="33" s="1"/>
  <c r="AS8" i="33" s="1"/>
  <c r="AI15" i="33"/>
  <c r="D314" i="33"/>
  <c r="D114" i="33"/>
  <c r="D264" i="33"/>
  <c r="D364" i="33"/>
  <c r="G12" i="33"/>
  <c r="BC11" i="33"/>
  <c r="D64" i="33"/>
  <c r="D166" i="33"/>
  <c r="AH16" i="33"/>
  <c r="AF15" i="33"/>
  <c r="AP8" i="32"/>
  <c r="AR8" i="32" s="1"/>
  <c r="AO8" i="32"/>
  <c r="AQ8" i="32" s="1"/>
  <c r="BL7" i="32"/>
  <c r="BK7" i="32"/>
  <c r="BM7" i="32"/>
  <c r="D14" i="32"/>
  <c r="BI7" i="32"/>
  <c r="BH7" i="32"/>
  <c r="BJ7" i="32"/>
  <c r="D116" i="32"/>
  <c r="BO7" i="32"/>
  <c r="BN7" i="32"/>
  <c r="BP7" i="32"/>
  <c r="D365" i="32"/>
  <c r="BF7" i="32"/>
  <c r="BE7" i="32"/>
  <c r="AY7" i="32"/>
  <c r="BA7" i="32"/>
  <c r="AZ7" i="32"/>
  <c r="BG7" i="32"/>
  <c r="K15" i="32"/>
  <c r="D165" i="32"/>
  <c r="D316" i="32"/>
  <c r="T15" i="32"/>
  <c r="AI15" i="32"/>
  <c r="D215" i="32"/>
  <c r="Q16" i="32"/>
  <c r="AF15" i="32"/>
  <c r="AH16" i="32"/>
  <c r="M15" i="32"/>
  <c r="D465" i="32"/>
  <c r="D64" i="32"/>
  <c r="AG15" i="32"/>
  <c r="D415" i="32"/>
  <c r="D264" i="32"/>
  <c r="N16" i="32"/>
  <c r="AW11" i="32"/>
  <c r="AX11" i="32"/>
  <c r="AU11" i="32"/>
  <c r="AV11" i="32"/>
  <c r="BS11" i="32"/>
  <c r="BR11" i="32"/>
  <c r="BQ11" i="32"/>
  <c r="BT11" i="32"/>
  <c r="BV11" i="32"/>
  <c r="BU11" i="32"/>
  <c r="BW11" i="32"/>
  <c r="BX11" i="32"/>
  <c r="AA12" i="32"/>
  <c r="AE12" i="32" s="1"/>
  <c r="Y12" i="32"/>
  <c r="AC12" i="32" s="1"/>
  <c r="Z12" i="32"/>
  <c r="AD12" i="32" s="1"/>
  <c r="X12" i="32"/>
  <c r="AB12" i="32" s="1"/>
  <c r="L15" i="32"/>
  <c r="D465" i="31"/>
  <c r="D414" i="31"/>
  <c r="D364" i="31"/>
  <c r="D314" i="31"/>
  <c r="D265" i="31"/>
  <c r="D215" i="31"/>
  <c r="D165" i="31"/>
  <c r="D114" i="31"/>
  <c r="BN7" i="31"/>
  <c r="BO7" i="31"/>
  <c r="BP7" i="31"/>
  <c r="D64" i="31"/>
  <c r="AF16" i="31"/>
  <c r="AI15" i="31"/>
  <c r="AH14" i="31"/>
  <c r="N14" i="31"/>
  <c r="M16" i="31"/>
  <c r="AS11" i="31"/>
  <c r="BC11" i="31"/>
  <c r="AG16" i="31"/>
  <c r="AT11" i="31"/>
  <c r="Q15" i="31"/>
  <c r="BL7" i="31"/>
  <c r="BK7" i="31"/>
  <c r="BM7" i="31"/>
  <c r="L16" i="31"/>
  <c r="K14" i="31"/>
  <c r="BH7" i="31"/>
  <c r="BI7" i="31"/>
  <c r="BJ7" i="31"/>
  <c r="AA16" i="31"/>
  <c r="AE16" i="31" s="1"/>
  <c r="T16" i="31"/>
  <c r="BF7" i="31"/>
  <c r="BE7" i="31"/>
  <c r="AZ7" i="31"/>
  <c r="AY7" i="31"/>
  <c r="BA7" i="31"/>
  <c r="BG7" i="31"/>
  <c r="AP8" i="31"/>
  <c r="AR8" i="31" s="1"/>
  <c r="G9" i="31" s="1"/>
  <c r="AO8" i="31"/>
  <c r="AQ8" i="31" s="1"/>
  <c r="D15" i="31"/>
  <c r="AF15" i="29"/>
  <c r="K16" i="29"/>
  <c r="M14" i="29"/>
  <c r="AP8" i="29"/>
  <c r="AR8" i="29" s="1"/>
  <c r="G9" i="29" s="1"/>
  <c r="AO8" i="29"/>
  <c r="AQ8" i="29" s="1"/>
  <c r="Q16" i="29"/>
  <c r="AA16" i="29"/>
  <c r="AE16" i="29" s="1"/>
  <c r="T16" i="29"/>
  <c r="L14" i="29"/>
  <c r="BI7" i="29"/>
  <c r="BH7" i="29"/>
  <c r="BJ7" i="29"/>
  <c r="AH17" i="29"/>
  <c r="BL7" i="29"/>
  <c r="BK7" i="29"/>
  <c r="BM7" i="29"/>
  <c r="AS11" i="29"/>
  <c r="BC11" i="29"/>
  <c r="AG17" i="29"/>
  <c r="BF7" i="29"/>
  <c r="BE7" i="29"/>
  <c r="AY7" i="29"/>
  <c r="BA7" i="29"/>
  <c r="AZ7" i="29"/>
  <c r="BG7" i="29"/>
  <c r="AI17" i="29"/>
  <c r="Y16" i="29"/>
  <c r="AC16" i="29" s="1"/>
  <c r="N17" i="29"/>
  <c r="BO7" i="29"/>
  <c r="BN7" i="29"/>
  <c r="BP7" i="29"/>
  <c r="AT11" i="29"/>
  <c r="BQ15" i="28"/>
  <c r="BT15" i="28"/>
  <c r="AU15" i="28"/>
  <c r="AX15" i="28"/>
  <c r="BR15" i="28"/>
  <c r="AV15" i="28"/>
  <c r="AW15" i="28"/>
  <c r="BS15" i="28"/>
  <c r="X16" i="28"/>
  <c r="AB16" i="28" s="1"/>
  <c r="AA16" i="28"/>
  <c r="AE16" i="28" s="1"/>
  <c r="Y16" i="28"/>
  <c r="AC16" i="28" s="1"/>
  <c r="Z16" i="28"/>
  <c r="AD16" i="28" s="1"/>
  <c r="BU15" i="28"/>
  <c r="BX15" i="28"/>
  <c r="BV15" i="28"/>
  <c r="BW15" i="28"/>
  <c r="AT20" i="28"/>
  <c r="AX20" i="28" s="1"/>
  <c r="G21" i="28"/>
  <c r="K24" i="28"/>
  <c r="AI25" i="28"/>
  <c r="Y25" i="28"/>
  <c r="AC25" i="28" s="1"/>
  <c r="N26" i="28"/>
  <c r="N27" i="28" s="1"/>
  <c r="L24" i="28"/>
  <c r="M24" i="28"/>
  <c r="BR20" i="28"/>
  <c r="BQ20" i="28"/>
  <c r="BS20" i="28"/>
  <c r="T22" i="28"/>
  <c r="AG22" i="28"/>
  <c r="BC20" i="28"/>
  <c r="AV20" i="28"/>
  <c r="AH22" i="28"/>
  <c r="Q25" i="28"/>
  <c r="AF22" i="28"/>
  <c r="AW11" i="28"/>
  <c r="AU11" i="28"/>
  <c r="AV11" i="28"/>
  <c r="AX11" i="28"/>
  <c r="BS11" i="28"/>
  <c r="BR11" i="28"/>
  <c r="BQ11" i="28"/>
  <c r="BT11" i="28"/>
  <c r="BW11" i="28"/>
  <c r="BV11" i="28"/>
  <c r="BX11" i="28"/>
  <c r="BU11" i="28"/>
  <c r="AA12" i="28"/>
  <c r="AE12" i="28" s="1"/>
  <c r="Y12" i="28"/>
  <c r="AC12" i="28" s="1"/>
  <c r="Z12" i="28"/>
  <c r="AD12" i="28" s="1"/>
  <c r="X12" i="28"/>
  <c r="AB12" i="28" s="1"/>
  <c r="U4" i="12"/>
  <c r="AA3" i="12"/>
  <c r="AF3" i="12"/>
  <c r="AA25" i="35" l="1"/>
  <c r="AE25" i="35" s="1"/>
  <c r="Z25" i="35"/>
  <c r="AD25" i="35" s="1"/>
  <c r="Y25" i="35"/>
  <c r="AC25" i="35" s="1"/>
  <c r="AB25" i="35"/>
  <c r="AF25" i="35" s="1"/>
  <c r="K13" i="35"/>
  <c r="Y13" i="35" s="1"/>
  <c r="AC13" i="35" s="1"/>
  <c r="AU12" i="35"/>
  <c r="D116" i="34"/>
  <c r="D467" i="34"/>
  <c r="Y12" i="34"/>
  <c r="AC12" i="34" s="1"/>
  <c r="Z12" i="34"/>
  <c r="AD12" i="34" s="1"/>
  <c r="AA12" i="34"/>
  <c r="AE12" i="34" s="1"/>
  <c r="X12" i="34"/>
  <c r="AB12" i="34" s="1"/>
  <c r="D366" i="34"/>
  <c r="BS11" i="34"/>
  <c r="BR11" i="34"/>
  <c r="BQ11" i="34"/>
  <c r="BT11" i="34"/>
  <c r="AH17" i="34"/>
  <c r="D266" i="34"/>
  <c r="AF15" i="34"/>
  <c r="AI16" i="34"/>
  <c r="L18" i="34"/>
  <c r="K15" i="34"/>
  <c r="T15" i="34"/>
  <c r="D417" i="34"/>
  <c r="D15" i="34"/>
  <c r="CY501" i="34"/>
  <c r="CY502" i="34"/>
  <c r="Q16" i="34"/>
  <c r="D66" i="34"/>
  <c r="D215" i="34"/>
  <c r="M16" i="34"/>
  <c r="N16" i="34"/>
  <c r="D316" i="34"/>
  <c r="BC8" i="34"/>
  <c r="AS8" i="34"/>
  <c r="D166" i="34"/>
  <c r="G9" i="34"/>
  <c r="AG15" i="34"/>
  <c r="D365" i="33"/>
  <c r="N17" i="33"/>
  <c r="D167" i="33"/>
  <c r="D415" i="33"/>
  <c r="T18" i="33"/>
  <c r="W15" i="33"/>
  <c r="AF16" i="33"/>
  <c r="AG16" i="33"/>
  <c r="AI16" i="33"/>
  <c r="BC8" i="33"/>
  <c r="D215" i="33"/>
  <c r="G9" i="33"/>
  <c r="D65" i="33"/>
  <c r="Z12" i="33"/>
  <c r="AD12" i="33" s="1"/>
  <c r="Y12" i="33"/>
  <c r="AC12" i="33" s="1"/>
  <c r="AA12" i="33"/>
  <c r="AE12" i="33" s="1"/>
  <c r="X12" i="33"/>
  <c r="AB12" i="33" s="1"/>
  <c r="D115" i="33"/>
  <c r="AH17" i="33"/>
  <c r="D466" i="33"/>
  <c r="L15" i="33"/>
  <c r="Q16" i="33"/>
  <c r="D315" i="33"/>
  <c r="K17" i="33"/>
  <c r="D265" i="33"/>
  <c r="D16" i="33"/>
  <c r="M17" i="33"/>
  <c r="D65" i="32"/>
  <c r="T16" i="32"/>
  <c r="AA16" i="32"/>
  <c r="AE16" i="32" s="1"/>
  <c r="D166" i="32"/>
  <c r="Y16" i="32"/>
  <c r="AC16" i="32" s="1"/>
  <c r="N17" i="32"/>
  <c r="D366" i="32"/>
  <c r="BJ11" i="32"/>
  <c r="BH11" i="32"/>
  <c r="BI11" i="32"/>
  <c r="D265" i="32"/>
  <c r="D416" i="32"/>
  <c r="D216" i="32"/>
  <c r="AI16" i="32"/>
  <c r="Z16" i="32"/>
  <c r="AD16" i="32" s="1"/>
  <c r="Q17" i="32"/>
  <c r="BP11" i="32"/>
  <c r="BO11" i="32"/>
  <c r="BN11" i="32"/>
  <c r="D466" i="32"/>
  <c r="D15" i="32"/>
  <c r="BM11" i="32"/>
  <c r="BL11" i="32"/>
  <c r="BK11" i="32"/>
  <c r="AG16" i="32"/>
  <c r="AH17" i="32"/>
  <c r="AT8" i="32"/>
  <c r="G9" i="32"/>
  <c r="L16" i="32"/>
  <c r="AZ11" i="32"/>
  <c r="AY11" i="32"/>
  <c r="BA11" i="32"/>
  <c r="BE11" i="32"/>
  <c r="BG11" i="32"/>
  <c r="BF11" i="32"/>
  <c r="M16" i="32"/>
  <c r="AF16" i="32"/>
  <c r="K16" i="32"/>
  <c r="AP12" i="32"/>
  <c r="AR12" i="32" s="1"/>
  <c r="AO12" i="32"/>
  <c r="AQ12" i="32" s="1"/>
  <c r="D317" i="32"/>
  <c r="AS8" i="32"/>
  <c r="BC8" i="32"/>
  <c r="D117" i="32"/>
  <c r="D466" i="31"/>
  <c r="D415" i="31"/>
  <c r="D365" i="31"/>
  <c r="D315" i="31"/>
  <c r="D266" i="31"/>
  <c r="D216" i="31"/>
  <c r="D166" i="31"/>
  <c r="D115" i="31"/>
  <c r="AA12" i="31"/>
  <c r="AE12" i="31" s="1"/>
  <c r="Z12" i="31"/>
  <c r="AD12" i="31" s="1"/>
  <c r="Y12" i="31"/>
  <c r="AC12" i="31" s="1"/>
  <c r="X12" i="31"/>
  <c r="AB12" i="31" s="1"/>
  <c r="M17" i="31"/>
  <c r="AI16" i="31"/>
  <c r="N15" i="31"/>
  <c r="K15" i="31"/>
  <c r="AF17" i="31"/>
  <c r="BC8" i="31"/>
  <c r="AS8" i="31"/>
  <c r="L17" i="31"/>
  <c r="BX11" i="31"/>
  <c r="BW11" i="31"/>
  <c r="BV11" i="31"/>
  <c r="BU11" i="31"/>
  <c r="AT8" i="31"/>
  <c r="Q16" i="31"/>
  <c r="AV11" i="31"/>
  <c r="AU11" i="31"/>
  <c r="AX11" i="31"/>
  <c r="BT11" i="31"/>
  <c r="BS11" i="31"/>
  <c r="AW11" i="31"/>
  <c r="BQ11" i="31"/>
  <c r="BR11" i="31"/>
  <c r="D16" i="31"/>
  <c r="D65" i="31"/>
  <c r="T17" i="31"/>
  <c r="AG17" i="31"/>
  <c r="AH15" i="31"/>
  <c r="M15" i="29"/>
  <c r="N18" i="29"/>
  <c r="AI18" i="29"/>
  <c r="AT8" i="29"/>
  <c r="Z16" i="29"/>
  <c r="AD16" i="29" s="1"/>
  <c r="Q17" i="29"/>
  <c r="AH18" i="29"/>
  <c r="K17" i="29"/>
  <c r="AG18" i="29"/>
  <c r="T17" i="29"/>
  <c r="BX11" i="29"/>
  <c r="BW11" i="29"/>
  <c r="BV11" i="29"/>
  <c r="BU11" i="29"/>
  <c r="L15" i="29"/>
  <c r="AW11" i="29"/>
  <c r="AV11" i="29"/>
  <c r="AX11" i="29"/>
  <c r="BT11" i="29"/>
  <c r="BS11" i="29"/>
  <c r="AU11" i="29"/>
  <c r="BR11" i="29"/>
  <c r="BQ11" i="29"/>
  <c r="Y12" i="29"/>
  <c r="AC12" i="29" s="1"/>
  <c r="AA12" i="29"/>
  <c r="AE12" i="29" s="1"/>
  <c r="Z12" i="29"/>
  <c r="AD12" i="29" s="1"/>
  <c r="X12" i="29"/>
  <c r="AB12" i="29" s="1"/>
  <c r="BC8" i="29"/>
  <c r="AS8" i="29"/>
  <c r="AF16" i="29"/>
  <c r="AO16" i="28"/>
  <c r="AQ16" i="28" s="1"/>
  <c r="AP16" i="28"/>
  <c r="AR16" i="28" s="1"/>
  <c r="BK15" i="28"/>
  <c r="BL15" i="28"/>
  <c r="BM15" i="28"/>
  <c r="AW20" i="28"/>
  <c r="BK20" i="28" s="1"/>
  <c r="BP15" i="28"/>
  <c r="BN15" i="28"/>
  <c r="BO15" i="28"/>
  <c r="BE15" i="28"/>
  <c r="BF15" i="28"/>
  <c r="BG15" i="28"/>
  <c r="AY15" i="28"/>
  <c r="BA15" i="28"/>
  <c r="AZ15" i="28"/>
  <c r="BI15" i="28"/>
  <c r="BJ15" i="28"/>
  <c r="BH15" i="28"/>
  <c r="BN20" i="28"/>
  <c r="BO20" i="28"/>
  <c r="BP20" i="28"/>
  <c r="N28" i="28"/>
  <c r="AI26" i="28"/>
  <c r="Y21" i="28"/>
  <c r="AC21" i="28" s="1"/>
  <c r="Z21" i="28"/>
  <c r="AD21" i="28" s="1"/>
  <c r="X21" i="28"/>
  <c r="AB21" i="28" s="1"/>
  <c r="AA21" i="28"/>
  <c r="AE21" i="28" s="1"/>
  <c r="K25" i="28"/>
  <c r="BV20" i="28"/>
  <c r="BU20" i="28"/>
  <c r="BW20" i="28"/>
  <c r="AU20" i="28"/>
  <c r="BX20" i="28"/>
  <c r="AF23" i="28"/>
  <c r="M25" i="28"/>
  <c r="AG23" i="28"/>
  <c r="Q26" i="28"/>
  <c r="Q27" i="28" s="1"/>
  <c r="Z25" i="28"/>
  <c r="AD25" i="28" s="1"/>
  <c r="T23" i="28"/>
  <c r="L25" i="28"/>
  <c r="BH20" i="28"/>
  <c r="BI20" i="28"/>
  <c r="BJ20" i="28"/>
  <c r="AH23" i="28"/>
  <c r="AP12" i="28"/>
  <c r="AR12" i="28" s="1"/>
  <c r="AO12" i="28"/>
  <c r="AQ12" i="28" s="1"/>
  <c r="BN11" i="28"/>
  <c r="BO11" i="28"/>
  <c r="BP11" i="28"/>
  <c r="BJ11" i="28"/>
  <c r="BH11" i="28"/>
  <c r="BI11" i="28"/>
  <c r="BE11" i="28"/>
  <c r="AY11" i="28"/>
  <c r="AZ11" i="28"/>
  <c r="BA11" i="28"/>
  <c r="BF11" i="28"/>
  <c r="BG11" i="28"/>
  <c r="BL11" i="28"/>
  <c r="BM11" i="28"/>
  <c r="BK11" i="28"/>
  <c r="AG3" i="12"/>
  <c r="AC3" i="12"/>
  <c r="AD3" i="12"/>
  <c r="S4" i="12"/>
  <c r="R4" i="12"/>
  <c r="AQ25" i="35" l="1"/>
  <c r="AS25" i="35" s="1"/>
  <c r="AP25" i="35"/>
  <c r="AR25" i="35" s="1"/>
  <c r="AV25" i="35" s="1"/>
  <c r="AB13" i="35"/>
  <c r="AF13" i="35" s="1"/>
  <c r="AA13" i="35"/>
  <c r="AE13" i="35" s="1"/>
  <c r="Z13" i="35"/>
  <c r="AD13" i="35" s="1"/>
  <c r="D167" i="34"/>
  <c r="D317" i="34"/>
  <c r="AP12" i="34"/>
  <c r="AR12" i="34" s="1"/>
  <c r="AO12" i="34"/>
  <c r="AQ12" i="34" s="1"/>
  <c r="D67" i="34"/>
  <c r="Q17" i="34"/>
  <c r="Z16" i="34"/>
  <c r="AD16" i="34" s="1"/>
  <c r="D16" i="34"/>
  <c r="AI17" i="34"/>
  <c r="AF16" i="34"/>
  <c r="AH18" i="34"/>
  <c r="D468" i="34"/>
  <c r="D117" i="34"/>
  <c r="AG16" i="34"/>
  <c r="Y16" i="34"/>
  <c r="AC16" i="34" s="1"/>
  <c r="N17" i="34"/>
  <c r="D418" i="34"/>
  <c r="BQ8" i="34"/>
  <c r="BR8" i="34"/>
  <c r="BT8" i="34"/>
  <c r="BS8" i="34"/>
  <c r="T16" i="34"/>
  <c r="AA16" i="34"/>
  <c r="AE16" i="34" s="1"/>
  <c r="D367" i="34"/>
  <c r="M17" i="34"/>
  <c r="AA9" i="34"/>
  <c r="AE9" i="34" s="1"/>
  <c r="Z9" i="34"/>
  <c r="AD9" i="34" s="1"/>
  <c r="Y9" i="34"/>
  <c r="AC9" i="34" s="1"/>
  <c r="X9" i="34"/>
  <c r="AB9" i="34" s="1"/>
  <c r="D267" i="34"/>
  <c r="K16" i="34"/>
  <c r="D216" i="34"/>
  <c r="L19" i="34"/>
  <c r="W16" i="33"/>
  <c r="N18" i="33"/>
  <c r="Z9" i="33"/>
  <c r="AD9" i="33" s="1"/>
  <c r="X9" i="33"/>
  <c r="AB9" i="33" s="1"/>
  <c r="AA9" i="33"/>
  <c r="AE9" i="33" s="1"/>
  <c r="Y9" i="33"/>
  <c r="AC9" i="33" s="1"/>
  <c r="D216" i="33"/>
  <c r="K18" i="33"/>
  <c r="T19" i="33"/>
  <c r="D168" i="33"/>
  <c r="M18" i="33"/>
  <c r="AI17" i="33"/>
  <c r="Z16" i="33"/>
  <c r="AD16" i="33" s="1"/>
  <c r="Q17" i="33"/>
  <c r="D116" i="33"/>
  <c r="AG17" i="33"/>
  <c r="D416" i="33"/>
  <c r="D316" i="33"/>
  <c r="D467" i="33"/>
  <c r="AH18" i="33"/>
  <c r="AO12" i="33"/>
  <c r="AQ12" i="33" s="1"/>
  <c r="AS12" i="33" s="1"/>
  <c r="AP12" i="33"/>
  <c r="AR12" i="33" s="1"/>
  <c r="AF17" i="33"/>
  <c r="D17" i="33"/>
  <c r="D266" i="33"/>
  <c r="L16" i="33"/>
  <c r="D66" i="33"/>
  <c r="D366" i="33"/>
  <c r="AF17" i="32"/>
  <c r="L17" i="32"/>
  <c r="D367" i="32"/>
  <c r="T17" i="32"/>
  <c r="D118" i="32"/>
  <c r="Y9" i="32"/>
  <c r="AC9" i="32" s="1"/>
  <c r="AA9" i="32"/>
  <c r="AE9" i="32" s="1"/>
  <c r="Z9" i="32"/>
  <c r="AD9" i="32" s="1"/>
  <c r="X9" i="32"/>
  <c r="AB9" i="32" s="1"/>
  <c r="Q18" i="32"/>
  <c r="M17" i="32"/>
  <c r="BW8" i="32"/>
  <c r="BU8" i="32"/>
  <c r="BV8" i="32"/>
  <c r="BX8" i="32"/>
  <c r="D417" i="32"/>
  <c r="N18" i="32"/>
  <c r="AW8" i="32"/>
  <c r="AV8" i="32"/>
  <c r="AU8" i="32"/>
  <c r="AX8" i="32"/>
  <c r="BS8" i="32"/>
  <c r="BQ8" i="32"/>
  <c r="BR8" i="32"/>
  <c r="BT8" i="32"/>
  <c r="AS12" i="32"/>
  <c r="BC12" i="32"/>
  <c r="AH18" i="32"/>
  <c r="D16" i="32"/>
  <c r="AI17" i="32"/>
  <c r="D66" i="32"/>
  <c r="AT12" i="32"/>
  <c r="G13" i="32"/>
  <c r="D266" i="32"/>
  <c r="D467" i="32"/>
  <c r="X16" i="32"/>
  <c r="AB16" i="32" s="1"/>
  <c r="K17" i="32"/>
  <c r="AG17" i="32"/>
  <c r="D217" i="32"/>
  <c r="D167" i="32"/>
  <c r="D318" i="32"/>
  <c r="D467" i="31"/>
  <c r="D416" i="31"/>
  <c r="D366" i="31"/>
  <c r="D316" i="31"/>
  <c r="D267" i="31"/>
  <c r="D217" i="31"/>
  <c r="D167" i="31"/>
  <c r="D116" i="31"/>
  <c r="Z16" i="31"/>
  <c r="AD16" i="31" s="1"/>
  <c r="Q17" i="31"/>
  <c r="K16" i="31"/>
  <c r="AI17" i="31"/>
  <c r="D66" i="31"/>
  <c r="D17" i="31"/>
  <c r="BW8" i="31"/>
  <c r="BX8" i="31"/>
  <c r="BU8" i="31"/>
  <c r="BV8" i="31"/>
  <c r="AA9" i="31"/>
  <c r="AE9" i="31" s="1"/>
  <c r="Z9" i="31"/>
  <c r="AD9" i="31" s="1"/>
  <c r="X9" i="31"/>
  <c r="AB9" i="31" s="1"/>
  <c r="Y9" i="31"/>
  <c r="AC9" i="31" s="1"/>
  <c r="N16" i="31"/>
  <c r="M18" i="31"/>
  <c r="AP12" i="31"/>
  <c r="AR12" i="31" s="1"/>
  <c r="G13" i="31" s="1"/>
  <c r="AO12" i="31"/>
  <c r="AQ12" i="31" s="1"/>
  <c r="BI11" i="31"/>
  <c r="BH11" i="31"/>
  <c r="BJ11" i="31"/>
  <c r="BL11" i="31"/>
  <c r="BK11" i="31"/>
  <c r="BM11" i="31"/>
  <c r="AH16" i="31"/>
  <c r="AU8" i="31"/>
  <c r="AV8" i="31"/>
  <c r="AX8" i="31"/>
  <c r="AW8" i="31"/>
  <c r="BS8" i="31"/>
  <c r="BT8" i="31"/>
  <c r="BQ8" i="31"/>
  <c r="BR8" i="31"/>
  <c r="AG18" i="31"/>
  <c r="BP11" i="31"/>
  <c r="BO11" i="31"/>
  <c r="BN11" i="31"/>
  <c r="L18" i="31"/>
  <c r="AF18" i="31"/>
  <c r="T18" i="31"/>
  <c r="BA11" i="31"/>
  <c r="AZ11" i="31"/>
  <c r="BE11" i="31"/>
  <c r="BG11" i="31"/>
  <c r="BF11" i="31"/>
  <c r="AY11" i="31"/>
  <c r="BU8" i="29"/>
  <c r="BX8" i="29"/>
  <c r="BV8" i="29"/>
  <c r="BW8" i="29"/>
  <c r="AG19" i="29"/>
  <c r="AP12" i="29"/>
  <c r="AR12" i="29" s="1"/>
  <c r="G13" i="29" s="1"/>
  <c r="AO12" i="29"/>
  <c r="AQ12" i="29" s="1"/>
  <c r="AI19" i="29"/>
  <c r="AA9" i="29"/>
  <c r="AE9" i="29" s="1"/>
  <c r="Z9" i="29"/>
  <c r="AD9" i="29" s="1"/>
  <c r="Y9" i="29"/>
  <c r="AC9" i="29" s="1"/>
  <c r="X9" i="29"/>
  <c r="AB9" i="29" s="1"/>
  <c r="BG11" i="29"/>
  <c r="BF11" i="29"/>
  <c r="BE11" i="29"/>
  <c r="AY11" i="29"/>
  <c r="AZ11" i="29"/>
  <c r="BA11" i="29"/>
  <c r="BJ11" i="29"/>
  <c r="BI11" i="29"/>
  <c r="BH11" i="29"/>
  <c r="K18" i="29"/>
  <c r="N19" i="29"/>
  <c r="L16" i="29"/>
  <c r="BN11" i="29"/>
  <c r="BP11" i="29"/>
  <c r="BO11" i="29"/>
  <c r="AH19" i="29"/>
  <c r="M16" i="29"/>
  <c r="AF17" i="29"/>
  <c r="BM11" i="29"/>
  <c r="BL11" i="29"/>
  <c r="BK11" i="29"/>
  <c r="Q18" i="29"/>
  <c r="AV8" i="29"/>
  <c r="AX8" i="29"/>
  <c r="AW8" i="29"/>
  <c r="AU8" i="29"/>
  <c r="BQ8" i="29"/>
  <c r="BR8" i="29"/>
  <c r="BT8" i="29"/>
  <c r="BS8" i="29"/>
  <c r="T18" i="29"/>
  <c r="BM20" i="28"/>
  <c r="AS16" i="28"/>
  <c r="BC16" i="28"/>
  <c r="G17" i="28"/>
  <c r="AT16" i="28"/>
  <c r="BL20" i="28"/>
  <c r="AI27" i="28"/>
  <c r="Q28" i="28"/>
  <c r="Q29" i="28" s="1"/>
  <c r="Q30" i="28" s="1"/>
  <c r="L26" i="28"/>
  <c r="AF24" i="28"/>
  <c r="X25" i="28"/>
  <c r="AB25" i="28" s="1"/>
  <c r="K26" i="28"/>
  <c r="N29" i="28"/>
  <c r="N30" i="28" s="1"/>
  <c r="AG24" i="28"/>
  <c r="M26" i="28"/>
  <c r="T24" i="28"/>
  <c r="AO21" i="28"/>
  <c r="AQ21" i="28" s="1"/>
  <c r="AP21" i="28"/>
  <c r="AR21" i="28" s="1"/>
  <c r="AH24" i="28"/>
  <c r="BE20" i="28"/>
  <c r="BF20" i="28"/>
  <c r="BG20" i="28"/>
  <c r="AY20" i="28"/>
  <c r="AZ20" i="28"/>
  <c r="BA20" i="28"/>
  <c r="AS12" i="28"/>
  <c r="BC12" i="28"/>
  <c r="G13" i="28"/>
  <c r="AT12" i="28"/>
  <c r="J4" i="12"/>
  <c r="L4" i="12"/>
  <c r="K4" i="12"/>
  <c r="I4" i="12"/>
  <c r="K26" i="35" l="1"/>
  <c r="AU25" i="35"/>
  <c r="AQ13" i="35"/>
  <c r="AS13" i="35" s="1"/>
  <c r="K14" i="35" s="1"/>
  <c r="AP13" i="35"/>
  <c r="AR13" i="35" s="1"/>
  <c r="AV13" i="35" s="1"/>
  <c r="T17" i="34"/>
  <c r="N18" i="34"/>
  <c r="D17" i="34"/>
  <c r="M18" i="34"/>
  <c r="AH19" i="34"/>
  <c r="L20" i="34"/>
  <c r="D368" i="34"/>
  <c r="D469" i="34"/>
  <c r="X16" i="34"/>
  <c r="AB16" i="34" s="1"/>
  <c r="K17" i="34"/>
  <c r="AG17" i="34"/>
  <c r="AF17" i="34"/>
  <c r="D68" i="34"/>
  <c r="Q18" i="34"/>
  <c r="AS12" i="34"/>
  <c r="BC12" i="34"/>
  <c r="D118" i="34"/>
  <c r="AI18" i="34"/>
  <c r="G13" i="34"/>
  <c r="AP9" i="34"/>
  <c r="AR9" i="34" s="1"/>
  <c r="AO9" i="34"/>
  <c r="AQ9" i="34" s="1"/>
  <c r="D419" i="34"/>
  <c r="D217" i="34"/>
  <c r="D268" i="34"/>
  <c r="D168" i="34"/>
  <c r="D318" i="34"/>
  <c r="AH19" i="33"/>
  <c r="T20" i="33"/>
  <c r="D217" i="33"/>
  <c r="N19" i="33"/>
  <c r="D367" i="33"/>
  <c r="AF18" i="33"/>
  <c r="D117" i="33"/>
  <c r="D18" i="33"/>
  <c r="D317" i="33"/>
  <c r="AG18" i="33"/>
  <c r="L17" i="33"/>
  <c r="D468" i="33"/>
  <c r="Q18" i="33"/>
  <c r="AP9" i="33"/>
  <c r="AR9" i="33" s="1"/>
  <c r="AO9" i="33"/>
  <c r="AQ9" i="33" s="1"/>
  <c r="AS9" i="33" s="1"/>
  <c r="W17" i="33"/>
  <c r="AA16" i="33"/>
  <c r="AE16" i="33" s="1"/>
  <c r="X16" i="33"/>
  <c r="AB16" i="33" s="1"/>
  <c r="Y16" i="33"/>
  <c r="AC16" i="33" s="1"/>
  <c r="D267" i="33"/>
  <c r="M19" i="33"/>
  <c r="G13" i="33"/>
  <c r="BC12" i="33"/>
  <c r="D169" i="33"/>
  <c r="D67" i="33"/>
  <c r="D417" i="33"/>
  <c r="AI18" i="33"/>
  <c r="K19" i="33"/>
  <c r="D218" i="32"/>
  <c r="AZ8" i="32"/>
  <c r="AY8" i="32"/>
  <c r="BA8" i="32"/>
  <c r="BE8" i="32"/>
  <c r="BF8" i="32"/>
  <c r="BG8" i="32"/>
  <c r="BI8" i="32"/>
  <c r="BH8" i="32"/>
  <c r="BJ8" i="32"/>
  <c r="D418" i="32"/>
  <c r="Q19" i="32"/>
  <c r="D368" i="32"/>
  <c r="AG18" i="32"/>
  <c r="BL8" i="32"/>
  <c r="BK8" i="32"/>
  <c r="BM8" i="32"/>
  <c r="BO8" i="32"/>
  <c r="BN8" i="32"/>
  <c r="BP8" i="32"/>
  <c r="AI18" i="32"/>
  <c r="AH19" i="32"/>
  <c r="D168" i="32"/>
  <c r="AA13" i="32"/>
  <c r="AE13" i="32" s="1"/>
  <c r="Y13" i="32"/>
  <c r="AC13" i="32" s="1"/>
  <c r="Z13" i="32"/>
  <c r="AD13" i="32" s="1"/>
  <c r="X13" i="32"/>
  <c r="AB13" i="32" s="1"/>
  <c r="D468" i="32"/>
  <c r="BX12" i="32"/>
  <c r="BW12" i="32"/>
  <c r="BU12" i="32"/>
  <c r="BV12" i="32"/>
  <c r="D17" i="32"/>
  <c r="K18" i="32"/>
  <c r="AW12" i="32"/>
  <c r="AU12" i="32"/>
  <c r="AV12" i="32"/>
  <c r="AX12" i="32"/>
  <c r="BT12" i="32"/>
  <c r="BQ12" i="32"/>
  <c r="BS12" i="32"/>
  <c r="BR12" i="32"/>
  <c r="N19" i="32"/>
  <c r="AP9" i="32"/>
  <c r="AR9" i="32" s="1"/>
  <c r="AO9" i="32"/>
  <c r="AQ9" i="32" s="1"/>
  <c r="AO16" i="32"/>
  <c r="AQ16" i="32" s="1"/>
  <c r="AP16" i="32"/>
  <c r="AR16" i="32" s="1"/>
  <c r="L18" i="32"/>
  <c r="T18" i="32"/>
  <c r="D319" i="32"/>
  <c r="D267" i="32"/>
  <c r="D67" i="32"/>
  <c r="M18" i="32"/>
  <c r="D119" i="32"/>
  <c r="AF18" i="32"/>
  <c r="D468" i="31"/>
  <c r="D417" i="31"/>
  <c r="D367" i="31"/>
  <c r="D317" i="31"/>
  <c r="D268" i="31"/>
  <c r="D218" i="31"/>
  <c r="D168" i="31"/>
  <c r="D117" i="31"/>
  <c r="AP9" i="31"/>
  <c r="AR9" i="31" s="1"/>
  <c r="G10" i="31" s="1"/>
  <c r="AO9" i="31"/>
  <c r="AQ9" i="31" s="1"/>
  <c r="T19" i="31"/>
  <c r="Y16" i="31"/>
  <c r="AC16" i="31" s="1"/>
  <c r="N17" i="31"/>
  <c r="AT12" i="31"/>
  <c r="Q18" i="31"/>
  <c r="AH17" i="31"/>
  <c r="M19" i="31"/>
  <c r="BC12" i="31"/>
  <c r="AS12" i="31"/>
  <c r="BN8" i="31"/>
  <c r="BO8" i="31"/>
  <c r="BP8" i="31"/>
  <c r="D18" i="31"/>
  <c r="BH8" i="31"/>
  <c r="BI8" i="31"/>
  <c r="BJ8" i="31"/>
  <c r="AF19" i="31"/>
  <c r="AZ8" i="31"/>
  <c r="BF8" i="31"/>
  <c r="BA8" i="31"/>
  <c r="BE8" i="31"/>
  <c r="AY8" i="31"/>
  <c r="BG8" i="31"/>
  <c r="AI18" i="31"/>
  <c r="BL8" i="31"/>
  <c r="BK8" i="31"/>
  <c r="BM8" i="31"/>
  <c r="K17" i="31"/>
  <c r="X16" i="31"/>
  <c r="AB16" i="31" s="1"/>
  <c r="D67" i="31"/>
  <c r="L19" i="31"/>
  <c r="AG19" i="31"/>
  <c r="AS12" i="29"/>
  <c r="BC12" i="29"/>
  <c r="AT12" i="29"/>
  <c r="BI8" i="29"/>
  <c r="BH8" i="29"/>
  <c r="BJ8" i="29"/>
  <c r="BO8" i="29"/>
  <c r="BN8" i="29"/>
  <c r="BP8" i="29"/>
  <c r="N20" i="29"/>
  <c r="M17" i="29"/>
  <c r="AG20" i="29"/>
  <c r="AF18" i="29"/>
  <c r="K19" i="29"/>
  <c r="AI20" i="29"/>
  <c r="BL8" i="29"/>
  <c r="BK8" i="29"/>
  <c r="BM8" i="29"/>
  <c r="AP9" i="29"/>
  <c r="AR9" i="29" s="1"/>
  <c r="G10" i="29" s="1"/>
  <c r="AO9" i="29"/>
  <c r="AQ9" i="29" s="1"/>
  <c r="Q19" i="29"/>
  <c r="T19" i="29"/>
  <c r="BF8" i="29"/>
  <c r="BE8" i="29"/>
  <c r="AY8" i="29"/>
  <c r="BA8" i="29"/>
  <c r="AZ8" i="29"/>
  <c r="BG8" i="29"/>
  <c r="AH20" i="29"/>
  <c r="L17" i="29"/>
  <c r="X16" i="29"/>
  <c r="AB16" i="29" s="1"/>
  <c r="BW16" i="28"/>
  <c r="BX16" i="28"/>
  <c r="BU16" i="28"/>
  <c r="BV16" i="28"/>
  <c r="X17" i="28"/>
  <c r="AB17" i="28" s="1"/>
  <c r="Z17" i="28"/>
  <c r="AD17" i="28" s="1"/>
  <c r="Y17" i="28"/>
  <c r="AC17" i="28" s="1"/>
  <c r="AA17" i="28"/>
  <c r="AE17" i="28" s="1"/>
  <c r="AX16" i="28"/>
  <c r="AV16" i="28"/>
  <c r="AU16" i="28"/>
  <c r="AW16" i="28"/>
  <c r="BS16" i="28"/>
  <c r="BQ16" i="28"/>
  <c r="BT16" i="28"/>
  <c r="BR16" i="28"/>
  <c r="M27" i="28"/>
  <c r="AG25" i="28"/>
  <c r="Y30" i="28"/>
  <c r="AC30" i="28" s="1"/>
  <c r="N31" i="28"/>
  <c r="N32" i="28" s="1"/>
  <c r="N33" i="28" s="1"/>
  <c r="AF25" i="28"/>
  <c r="AH25" i="28"/>
  <c r="L27" i="28"/>
  <c r="AI28" i="28"/>
  <c r="AT21" i="28"/>
  <c r="G22" i="28"/>
  <c r="Z30" i="28"/>
  <c r="AD30" i="28" s="1"/>
  <c r="Q31" i="28"/>
  <c r="Q32" i="28" s="1"/>
  <c r="T25" i="28"/>
  <c r="AA25" i="28"/>
  <c r="AE25" i="28" s="1"/>
  <c r="AP25" i="28" s="1"/>
  <c r="AR25" i="28" s="1"/>
  <c r="BC21" i="28"/>
  <c r="AS21" i="28"/>
  <c r="K27" i="28"/>
  <c r="BV12" i="28"/>
  <c r="BU12" i="28"/>
  <c r="BW12" i="28"/>
  <c r="BX12" i="28"/>
  <c r="X13" i="28"/>
  <c r="AB13" i="28" s="1"/>
  <c r="Y13" i="28"/>
  <c r="AC13" i="28" s="1"/>
  <c r="AA13" i="28"/>
  <c r="AE13" i="28" s="1"/>
  <c r="Z13" i="28"/>
  <c r="AD13" i="28" s="1"/>
  <c r="AX12" i="28"/>
  <c r="AV12" i="28"/>
  <c r="AW12" i="28"/>
  <c r="AU12" i="28"/>
  <c r="BR12" i="28"/>
  <c r="BS12" i="28"/>
  <c r="BQ12" i="28"/>
  <c r="BT12" i="28"/>
  <c r="O4" i="12"/>
  <c r="Q4" i="12" s="1"/>
  <c r="N4" i="12"/>
  <c r="P4" i="12" s="1"/>
  <c r="Z26" i="35" l="1"/>
  <c r="AD26" i="35" s="1"/>
  <c r="Y26" i="35"/>
  <c r="AC26" i="35" s="1"/>
  <c r="AB26" i="35"/>
  <c r="AF26" i="35" s="1"/>
  <c r="AA26" i="35"/>
  <c r="AE26" i="35" s="1"/>
  <c r="AU13" i="35"/>
  <c r="Y14" i="35"/>
  <c r="AC14" i="35" s="1"/>
  <c r="Z14" i="35"/>
  <c r="AD14" i="35" s="1"/>
  <c r="AA14" i="35"/>
  <c r="AE14" i="35" s="1"/>
  <c r="AB14" i="35"/>
  <c r="AF14" i="35" s="1"/>
  <c r="G10" i="34"/>
  <c r="D369" i="34"/>
  <c r="Z13" i="34"/>
  <c r="AD13" i="34" s="1"/>
  <c r="Y13" i="34"/>
  <c r="AC13" i="34" s="1"/>
  <c r="AA13" i="34"/>
  <c r="AE13" i="34" s="1"/>
  <c r="X13" i="34"/>
  <c r="AB13" i="34" s="1"/>
  <c r="AI19" i="34"/>
  <c r="BT12" i="34"/>
  <c r="BQ12" i="34"/>
  <c r="BR12" i="34"/>
  <c r="BS12" i="34"/>
  <c r="AF18" i="34"/>
  <c r="D18" i="34"/>
  <c r="Q19" i="34"/>
  <c r="D218" i="34"/>
  <c r="AG18" i="34"/>
  <c r="L21" i="34"/>
  <c r="D420" i="34"/>
  <c r="D119" i="34"/>
  <c r="D470" i="34"/>
  <c r="D69" i="34"/>
  <c r="AH20" i="34"/>
  <c r="N19" i="34"/>
  <c r="D319" i="34"/>
  <c r="D269" i="34"/>
  <c r="K18" i="34"/>
  <c r="M19" i="34"/>
  <c r="AP16" i="34"/>
  <c r="AR16" i="34" s="1"/>
  <c r="AO16" i="34"/>
  <c r="AQ16" i="34" s="1"/>
  <c r="T18" i="34"/>
  <c r="D169" i="34"/>
  <c r="AS9" i="34"/>
  <c r="BC9" i="34"/>
  <c r="D68" i="33"/>
  <c r="AI19" i="33"/>
  <c r="D268" i="33"/>
  <c r="BC9" i="33"/>
  <c r="D318" i="33"/>
  <c r="D368" i="33"/>
  <c r="W18" i="33"/>
  <c r="G10" i="33"/>
  <c r="D19" i="33"/>
  <c r="AG19" i="33"/>
  <c r="N20" i="33"/>
  <c r="D118" i="33"/>
  <c r="AF19" i="33"/>
  <c r="K20" i="33"/>
  <c r="Y13" i="33"/>
  <c r="AC13" i="33" s="1"/>
  <c r="Z13" i="33"/>
  <c r="AD13" i="33" s="1"/>
  <c r="AA13" i="33"/>
  <c r="AE13" i="33" s="1"/>
  <c r="X13" i="33"/>
  <c r="AB13" i="33" s="1"/>
  <c r="T21" i="33"/>
  <c r="D418" i="33"/>
  <c r="D469" i="33"/>
  <c r="D218" i="33"/>
  <c r="AH20" i="33"/>
  <c r="AP16" i="33"/>
  <c r="AR16" i="33" s="1"/>
  <c r="AO16" i="33"/>
  <c r="AQ16" i="33" s="1"/>
  <c r="AS16" i="33" s="1"/>
  <c r="Q19" i="33"/>
  <c r="L18" i="33"/>
  <c r="D170" i="33"/>
  <c r="M20" i="33"/>
  <c r="BI12" i="32"/>
  <c r="BH12" i="32"/>
  <c r="BJ12" i="32"/>
  <c r="AF19" i="32"/>
  <c r="BC9" i="32"/>
  <c r="AS9" i="32"/>
  <c r="BL12" i="32"/>
  <c r="BM12" i="32"/>
  <c r="BK12" i="32"/>
  <c r="D419" i="32"/>
  <c r="BA12" i="32"/>
  <c r="AY12" i="32"/>
  <c r="AZ12" i="32"/>
  <c r="BG12" i="32"/>
  <c r="BF12" i="32"/>
  <c r="BE12" i="32"/>
  <c r="AI19" i="32"/>
  <c r="G10" i="32"/>
  <c r="AT9" i="32"/>
  <c r="D120" i="32"/>
  <c r="M19" i="32"/>
  <c r="L19" i="32"/>
  <c r="K19" i="32"/>
  <c r="N20" i="32"/>
  <c r="D268" i="32"/>
  <c r="D219" i="32"/>
  <c r="Q20" i="32"/>
  <c r="D18" i="32"/>
  <c r="D169" i="32"/>
  <c r="D68" i="32"/>
  <c r="AP13" i="32"/>
  <c r="AR13" i="32" s="1"/>
  <c r="AO13" i="32"/>
  <c r="AQ13" i="32" s="1"/>
  <c r="AG19" i="32"/>
  <c r="T19" i="32"/>
  <c r="AT16" i="32"/>
  <c r="G17" i="32"/>
  <c r="AH20" i="32"/>
  <c r="D369" i="32"/>
  <c r="D320" i="32"/>
  <c r="AS16" i="32"/>
  <c r="BC16" i="32"/>
  <c r="BO12" i="32"/>
  <c r="BP12" i="32"/>
  <c r="BN12" i="32"/>
  <c r="D469" i="32"/>
  <c r="D469" i="31"/>
  <c r="D418" i="31"/>
  <c r="D368" i="31"/>
  <c r="D318" i="31"/>
  <c r="D269" i="31"/>
  <c r="D219" i="31"/>
  <c r="D169" i="31"/>
  <c r="D118" i="31"/>
  <c r="AO16" i="31"/>
  <c r="AQ16" i="31" s="1"/>
  <c r="AP16" i="31"/>
  <c r="AR16" i="31" s="1"/>
  <c r="G17" i="31" s="1"/>
  <c r="AA13" i="31"/>
  <c r="AE13" i="31" s="1"/>
  <c r="Z13" i="31"/>
  <c r="AD13" i="31" s="1"/>
  <c r="X13" i="31"/>
  <c r="AB13" i="31" s="1"/>
  <c r="Y13" i="31"/>
  <c r="AC13" i="31" s="1"/>
  <c r="K18" i="31"/>
  <c r="N18" i="31"/>
  <c r="T20" i="31"/>
  <c r="BU12" i="31"/>
  <c r="BX12" i="31"/>
  <c r="BW12" i="31"/>
  <c r="BV12" i="31"/>
  <c r="AF20" i="31"/>
  <c r="AS9" i="31"/>
  <c r="BC9" i="31"/>
  <c r="L20" i="31"/>
  <c r="AT9" i="31"/>
  <c r="D19" i="31"/>
  <c r="AG20" i="31"/>
  <c r="AI19" i="31"/>
  <c r="AU12" i="31"/>
  <c r="AV12" i="31"/>
  <c r="AX12" i="31"/>
  <c r="AW12" i="31"/>
  <c r="BQ12" i="31"/>
  <c r="BS12" i="31"/>
  <c r="BT12" i="31"/>
  <c r="BR12" i="31"/>
  <c r="M20" i="31"/>
  <c r="D68" i="31"/>
  <c r="AH18" i="31"/>
  <c r="Q19" i="31"/>
  <c r="AT9" i="29"/>
  <c r="AH21" i="29"/>
  <c r="AS9" i="29"/>
  <c r="BC9" i="29"/>
  <c r="M18" i="29"/>
  <c r="Y13" i="29"/>
  <c r="AC13" i="29" s="1"/>
  <c r="AA13" i="29"/>
  <c r="AE13" i="29" s="1"/>
  <c r="Z13" i="29"/>
  <c r="AD13" i="29" s="1"/>
  <c r="X13" i="29"/>
  <c r="AB13" i="29" s="1"/>
  <c r="AG21" i="29"/>
  <c r="AP16" i="29"/>
  <c r="AR16" i="29" s="1"/>
  <c r="G17" i="29" s="1"/>
  <c r="AO16" i="29"/>
  <c r="AQ16" i="29" s="1"/>
  <c r="T20" i="29"/>
  <c r="N21" i="29"/>
  <c r="BV12" i="29"/>
  <c r="BW12" i="29"/>
  <c r="BX12" i="29"/>
  <c r="BU12" i="29"/>
  <c r="L18" i="29"/>
  <c r="K20" i="29"/>
  <c r="AF19" i="29"/>
  <c r="AI21" i="29"/>
  <c r="Q20" i="29"/>
  <c r="AX12" i="29"/>
  <c r="AV12" i="29"/>
  <c r="AW12" i="29"/>
  <c r="AU12" i="29"/>
  <c r="BS12" i="29"/>
  <c r="BT12" i="29"/>
  <c r="BR12" i="29"/>
  <c r="BQ12" i="29"/>
  <c r="BI16" i="28"/>
  <c r="BH16" i="28"/>
  <c r="BJ16" i="28"/>
  <c r="BO16" i="28"/>
  <c r="BP16" i="28"/>
  <c r="BN16" i="28"/>
  <c r="BM16" i="28"/>
  <c r="BK16" i="28"/>
  <c r="BL16" i="28"/>
  <c r="AY16" i="28"/>
  <c r="AZ16" i="28"/>
  <c r="BE16" i="28"/>
  <c r="BF16" i="28"/>
  <c r="BA16" i="28"/>
  <c r="BG16" i="28"/>
  <c r="AO17" i="28"/>
  <c r="AQ17" i="28" s="1"/>
  <c r="AP17" i="28"/>
  <c r="AR17" i="28" s="1"/>
  <c r="Q33" i="28"/>
  <c r="AT25" i="28"/>
  <c r="G26" i="28"/>
  <c r="AA26" i="28"/>
  <c r="AE26" i="28" s="1"/>
  <c r="T26" i="28"/>
  <c r="K28" i="28"/>
  <c r="L28" i="28"/>
  <c r="AG26" i="28"/>
  <c r="BX21" i="28"/>
  <c r="BW21" i="28"/>
  <c r="BU21" i="28"/>
  <c r="BV21" i="28"/>
  <c r="AI29" i="28"/>
  <c r="AX21" i="28"/>
  <c r="AV21" i="28"/>
  <c r="AU21" i="28"/>
  <c r="AW21" i="28"/>
  <c r="BR21" i="28"/>
  <c r="BT21" i="28"/>
  <c r="BQ21" i="28"/>
  <c r="BS21" i="28"/>
  <c r="AH26" i="28"/>
  <c r="AO25" i="28"/>
  <c r="AQ25" i="28" s="1"/>
  <c r="N34" i="28"/>
  <c r="M28" i="28"/>
  <c r="Y22" i="28"/>
  <c r="AC22" i="28" s="1"/>
  <c r="Z22" i="28"/>
  <c r="AD22" i="28" s="1"/>
  <c r="X22" i="28"/>
  <c r="AB22" i="28" s="1"/>
  <c r="AA22" i="28"/>
  <c r="AE22" i="28" s="1"/>
  <c r="AF26" i="28"/>
  <c r="BG12" i="28"/>
  <c r="BE12" i="28"/>
  <c r="BF12" i="28"/>
  <c r="AY12" i="28"/>
  <c r="AZ12" i="28"/>
  <c r="BA12" i="28"/>
  <c r="BJ12" i="28"/>
  <c r="BH12" i="28"/>
  <c r="BI12" i="28"/>
  <c r="BM12" i="28"/>
  <c r="BL12" i="28"/>
  <c r="BK12" i="28"/>
  <c r="BN12" i="28"/>
  <c r="BP12" i="28"/>
  <c r="BO12" i="28"/>
  <c r="AO13" i="28"/>
  <c r="AQ13" i="28" s="1"/>
  <c r="AP13" i="28"/>
  <c r="AR13" i="28" s="1"/>
  <c r="W4" i="12"/>
  <c r="Y4" i="12" s="1"/>
  <c r="X4" i="12"/>
  <c r="Z4" i="12" s="1"/>
  <c r="AB4" i="12" s="1"/>
  <c r="T5" i="12" s="1"/>
  <c r="AQ26" i="35" l="1"/>
  <c r="AS26" i="35" s="1"/>
  <c r="AU26" i="35" s="1"/>
  <c r="AP26" i="35"/>
  <c r="AR26" i="35" s="1"/>
  <c r="AV26" i="35" s="1"/>
  <c r="AP14" i="35"/>
  <c r="AR14" i="35" s="1"/>
  <c r="AV14" i="35" s="1"/>
  <c r="AQ14" i="35"/>
  <c r="AS14" i="35" s="1"/>
  <c r="AU14" i="35" s="1"/>
  <c r="G17" i="34"/>
  <c r="D270" i="34"/>
  <c r="D421" i="34"/>
  <c r="N20" i="34"/>
  <c r="M20" i="34"/>
  <c r="D120" i="34"/>
  <c r="D219" i="34"/>
  <c r="D19" i="34"/>
  <c r="AI20" i="34"/>
  <c r="AH21" i="34"/>
  <c r="L22" i="34"/>
  <c r="K19" i="34"/>
  <c r="AF19" i="34"/>
  <c r="D320" i="34"/>
  <c r="D70" i="34"/>
  <c r="Q20" i="34"/>
  <c r="AP13" i="34"/>
  <c r="AR13" i="34" s="1"/>
  <c r="AO13" i="34"/>
  <c r="AQ13" i="34" s="1"/>
  <c r="AG19" i="34"/>
  <c r="D170" i="34"/>
  <c r="D471" i="34"/>
  <c r="Z10" i="34"/>
  <c r="AD10" i="34" s="1"/>
  <c r="Y10" i="34"/>
  <c r="AC10" i="34" s="1"/>
  <c r="AA10" i="34"/>
  <c r="AE10" i="34" s="1"/>
  <c r="X10" i="34"/>
  <c r="AB10" i="34" s="1"/>
  <c r="T19" i="34"/>
  <c r="D370" i="34"/>
  <c r="BQ9" i="34"/>
  <c r="BS9" i="34"/>
  <c r="BR9" i="34"/>
  <c r="BT9" i="34"/>
  <c r="AS16" i="34"/>
  <c r="BC16" i="34"/>
  <c r="Q20" i="33"/>
  <c r="D470" i="33"/>
  <c r="D319" i="33"/>
  <c r="BC16" i="33"/>
  <c r="N21" i="33"/>
  <c r="AI20" i="33"/>
  <c r="L19" i="33"/>
  <c r="G17" i="33"/>
  <c r="AG20" i="33"/>
  <c r="AP13" i="33"/>
  <c r="AR13" i="33" s="1"/>
  <c r="AO13" i="33"/>
  <c r="AQ13" i="33" s="1"/>
  <c r="AS13" i="33" s="1"/>
  <c r="D69" i="33"/>
  <c r="D219" i="33"/>
  <c r="Z10" i="33"/>
  <c r="AD10" i="33" s="1"/>
  <c r="Y10" i="33"/>
  <c r="AC10" i="33" s="1"/>
  <c r="AA10" i="33"/>
  <c r="AE10" i="33" s="1"/>
  <c r="X10" i="33"/>
  <c r="AB10" i="33" s="1"/>
  <c r="M21" i="33"/>
  <c r="D419" i="33"/>
  <c r="AF20" i="33"/>
  <c r="D171" i="33"/>
  <c r="D119" i="33"/>
  <c r="D20" i="33"/>
  <c r="D369" i="33"/>
  <c r="AH21" i="33"/>
  <c r="T22" i="33"/>
  <c r="K21" i="33"/>
  <c r="W19" i="33"/>
  <c r="D269" i="33"/>
  <c r="AG20" i="32"/>
  <c r="D19" i="32"/>
  <c r="D321" i="32"/>
  <c r="D269" i="32"/>
  <c r="M20" i="32"/>
  <c r="AH21" i="32"/>
  <c r="D170" i="32"/>
  <c r="Q21" i="32"/>
  <c r="AW9" i="32"/>
  <c r="AU9" i="32"/>
  <c r="AV9" i="32"/>
  <c r="AX9" i="32"/>
  <c r="BS9" i="32"/>
  <c r="BQ9" i="32"/>
  <c r="BT9" i="32"/>
  <c r="BR9" i="32"/>
  <c r="BC13" i="32"/>
  <c r="AS13" i="32"/>
  <c r="N21" i="32"/>
  <c r="BW9" i="32"/>
  <c r="BU9" i="32"/>
  <c r="BX9" i="32"/>
  <c r="BV9" i="32"/>
  <c r="D470" i="32"/>
  <c r="G14" i="32"/>
  <c r="AT13" i="32"/>
  <c r="D121" i="32"/>
  <c r="AA10" i="32"/>
  <c r="AE10" i="32" s="1"/>
  <c r="Y10" i="32"/>
  <c r="AC10" i="32" s="1"/>
  <c r="Z10" i="32"/>
  <c r="AD10" i="32" s="1"/>
  <c r="X10" i="32"/>
  <c r="AB10" i="32" s="1"/>
  <c r="AI20" i="32"/>
  <c r="AF20" i="32"/>
  <c r="AW16" i="32"/>
  <c r="AU16" i="32"/>
  <c r="AX16" i="32"/>
  <c r="AV16" i="32"/>
  <c r="BR16" i="32"/>
  <c r="BQ16" i="32"/>
  <c r="BT16" i="32"/>
  <c r="BS16" i="32"/>
  <c r="AA17" i="32"/>
  <c r="AE17" i="32" s="1"/>
  <c r="Y17" i="32"/>
  <c r="AC17" i="32" s="1"/>
  <c r="Z17" i="32"/>
  <c r="AD17" i="32" s="1"/>
  <c r="X17" i="32"/>
  <c r="AB17" i="32" s="1"/>
  <c r="D420" i="32"/>
  <c r="T20" i="32"/>
  <c r="D370" i="32"/>
  <c r="BV16" i="32"/>
  <c r="BW16" i="32"/>
  <c r="BU16" i="32"/>
  <c r="BX16" i="32"/>
  <c r="D69" i="32"/>
  <c r="D220" i="32"/>
  <c r="L20" i="32"/>
  <c r="K20" i="32"/>
  <c r="D470" i="31"/>
  <c r="D419" i="31"/>
  <c r="D369" i="31"/>
  <c r="D319" i="31"/>
  <c r="D270" i="31"/>
  <c r="D220" i="31"/>
  <c r="D170" i="31"/>
  <c r="D119" i="31"/>
  <c r="AF21" i="31"/>
  <c r="AP13" i="31"/>
  <c r="AR13" i="31" s="1"/>
  <c r="G14" i="31" s="1"/>
  <c r="AO13" i="31"/>
  <c r="AQ13" i="31" s="1"/>
  <c r="L21" i="31"/>
  <c r="M21" i="31"/>
  <c r="BL12" i="31"/>
  <c r="BK12" i="31"/>
  <c r="BM12" i="31"/>
  <c r="D69" i="31"/>
  <c r="AH19" i="31"/>
  <c r="BO12" i="31"/>
  <c r="BN12" i="31"/>
  <c r="BP12" i="31"/>
  <c r="T21" i="31"/>
  <c r="AA21" i="31"/>
  <c r="AE21" i="31" s="1"/>
  <c r="BI12" i="31"/>
  <c r="BH12" i="31"/>
  <c r="BJ12" i="31"/>
  <c r="D20" i="31"/>
  <c r="N19" i="31"/>
  <c r="AG21" i="31"/>
  <c r="Q20" i="31"/>
  <c r="AV9" i="31"/>
  <c r="AU9" i="31"/>
  <c r="AX9" i="31"/>
  <c r="AW9" i="31"/>
  <c r="BR9" i="31"/>
  <c r="BT9" i="31"/>
  <c r="BS9" i="31"/>
  <c r="BQ9" i="31"/>
  <c r="AZ12" i="31"/>
  <c r="BA12" i="31"/>
  <c r="BE12" i="31"/>
  <c r="BF12" i="31"/>
  <c r="AY12" i="31"/>
  <c r="BG12" i="31"/>
  <c r="AA10" i="31"/>
  <c r="AE10" i="31" s="1"/>
  <c r="Z10" i="31"/>
  <c r="AD10" i="31" s="1"/>
  <c r="X10" i="31"/>
  <c r="AB10" i="31" s="1"/>
  <c r="Y10" i="31"/>
  <c r="AC10" i="31" s="1"/>
  <c r="BV9" i="31"/>
  <c r="BX9" i="31"/>
  <c r="BW9" i="31"/>
  <c r="BU9" i="31"/>
  <c r="K19" i="31"/>
  <c r="AI20" i="31"/>
  <c r="AT16" i="31"/>
  <c r="AS16" i="31"/>
  <c r="BC16" i="31"/>
  <c r="T21" i="29"/>
  <c r="AA21" i="29"/>
  <c r="AE21" i="29" s="1"/>
  <c r="AF20" i="29"/>
  <c r="K21" i="29"/>
  <c r="L19" i="29"/>
  <c r="BI12" i="29"/>
  <c r="BH12" i="29"/>
  <c r="BJ12" i="29"/>
  <c r="M19" i="29"/>
  <c r="AT16" i="29"/>
  <c r="AG22" i="29"/>
  <c r="AV9" i="29"/>
  <c r="AX9" i="29"/>
  <c r="AW9" i="29"/>
  <c r="AU9" i="29"/>
  <c r="BS9" i="29"/>
  <c r="BQ9" i="29"/>
  <c r="BR9" i="29"/>
  <c r="BT9" i="29"/>
  <c r="BO12" i="29"/>
  <c r="BN12" i="29"/>
  <c r="BP12" i="29"/>
  <c r="Q21" i="29"/>
  <c r="AP13" i="29"/>
  <c r="AR13" i="29" s="1"/>
  <c r="G14" i="29" s="1"/>
  <c r="AO13" i="29"/>
  <c r="AQ13" i="29" s="1"/>
  <c r="AS16" i="29"/>
  <c r="BC16" i="29"/>
  <c r="BL12" i="29"/>
  <c r="BK12" i="29"/>
  <c r="BM12" i="29"/>
  <c r="AH22" i="29"/>
  <c r="AI22" i="29"/>
  <c r="N22" i="29"/>
  <c r="Y21" i="29"/>
  <c r="AC21" i="29" s="1"/>
  <c r="AA10" i="29"/>
  <c r="AE10" i="29" s="1"/>
  <c r="Y10" i="29"/>
  <c r="AC10" i="29" s="1"/>
  <c r="Z10" i="29"/>
  <c r="AD10" i="29" s="1"/>
  <c r="X10" i="29"/>
  <c r="AB10" i="29" s="1"/>
  <c r="BF12" i="29"/>
  <c r="BE12" i="29"/>
  <c r="AY12" i="29"/>
  <c r="AZ12" i="29"/>
  <c r="BA12" i="29"/>
  <c r="BG12" i="29"/>
  <c r="BW9" i="29"/>
  <c r="BX9" i="29"/>
  <c r="BU9" i="29"/>
  <c r="BV9" i="29"/>
  <c r="AT17" i="28"/>
  <c r="G18" i="28"/>
  <c r="BC17" i="28"/>
  <c r="AS17" i="28"/>
  <c r="AI30" i="28"/>
  <c r="AH27" i="28"/>
  <c r="AG27" i="28"/>
  <c r="AF27" i="28"/>
  <c r="Y26" i="28"/>
  <c r="AC26" i="28" s="1"/>
  <c r="Z26" i="28"/>
  <c r="AD26" i="28" s="1"/>
  <c r="X26" i="28"/>
  <c r="AB26" i="28" s="1"/>
  <c r="BK21" i="28"/>
  <c r="BL21" i="28"/>
  <c r="BM21" i="28"/>
  <c r="L29" i="28"/>
  <c r="BV25" i="28"/>
  <c r="BW25" i="28"/>
  <c r="BU25" i="28"/>
  <c r="AS25" i="28"/>
  <c r="BC25" i="28"/>
  <c r="M29" i="28"/>
  <c r="BE21" i="28"/>
  <c r="BF21" i="28"/>
  <c r="AZ21" i="28"/>
  <c r="AY21" i="28"/>
  <c r="BA21" i="28"/>
  <c r="BG21" i="28"/>
  <c r="BI21" i="28"/>
  <c r="BH21" i="28"/>
  <c r="BJ21" i="28"/>
  <c r="BX25" i="28"/>
  <c r="N35" i="28"/>
  <c r="BN21" i="28"/>
  <c r="BO21" i="28"/>
  <c r="BP21" i="28"/>
  <c r="Q34" i="28"/>
  <c r="AO22" i="28"/>
  <c r="AQ22" i="28" s="1"/>
  <c r="AP22" i="28"/>
  <c r="AR22" i="28" s="1"/>
  <c r="T27" i="28"/>
  <c r="K29" i="28"/>
  <c r="BC13" i="28"/>
  <c r="AS13" i="28"/>
  <c r="G14" i="28"/>
  <c r="AT13" i="28"/>
  <c r="U5" i="12"/>
  <c r="AA4" i="12"/>
  <c r="AF4" i="12"/>
  <c r="AO10" i="34" l="1"/>
  <c r="AQ10" i="34" s="1"/>
  <c r="AP10" i="34"/>
  <c r="AR10" i="34" s="1"/>
  <c r="AT10" i="34" s="1"/>
  <c r="BU10" i="34" s="1"/>
  <c r="G14" i="34"/>
  <c r="M21" i="34"/>
  <c r="D422" i="34"/>
  <c r="K20" i="34"/>
  <c r="D220" i="34"/>
  <c r="BR16" i="34"/>
  <c r="BT16" i="34"/>
  <c r="BS16" i="34"/>
  <c r="BQ16" i="34"/>
  <c r="Q21" i="34"/>
  <c r="D371" i="34"/>
  <c r="D472" i="34"/>
  <c r="N21" i="34"/>
  <c r="D321" i="34"/>
  <c r="L23" i="34"/>
  <c r="D171" i="34"/>
  <c r="AH22" i="34"/>
  <c r="D20" i="34"/>
  <c r="AG20" i="34"/>
  <c r="D71" i="34"/>
  <c r="AI21" i="34"/>
  <c r="D121" i="34"/>
  <c r="D271" i="34"/>
  <c r="T20" i="34"/>
  <c r="AA17" i="34"/>
  <c r="AE17" i="34" s="1"/>
  <c r="Y17" i="34"/>
  <c r="AC17" i="34" s="1"/>
  <c r="Z17" i="34"/>
  <c r="AD17" i="34" s="1"/>
  <c r="X17" i="34"/>
  <c r="AB17" i="34" s="1"/>
  <c r="BC13" i="34"/>
  <c r="AS13" i="34"/>
  <c r="AF20" i="34"/>
  <c r="L20" i="33"/>
  <c r="W20" i="33"/>
  <c r="AP10" i="33"/>
  <c r="AR10" i="33" s="1"/>
  <c r="AO10" i="33"/>
  <c r="AQ10" i="33" s="1"/>
  <c r="AS10" i="33" s="1"/>
  <c r="AI21" i="33"/>
  <c r="D471" i="33"/>
  <c r="K22" i="33"/>
  <c r="AF21" i="33"/>
  <c r="N22" i="33"/>
  <c r="D320" i="33"/>
  <c r="Q21" i="33"/>
  <c r="D270" i="33"/>
  <c r="T23" i="33"/>
  <c r="D172" i="33"/>
  <c r="BC13" i="33"/>
  <c r="D370" i="33"/>
  <c r="D120" i="33"/>
  <c r="D70" i="33"/>
  <c r="M22" i="33"/>
  <c r="AH22" i="33"/>
  <c r="AG21" i="33"/>
  <c r="G14" i="33"/>
  <c r="D220" i="33"/>
  <c r="Y17" i="33"/>
  <c r="AC17" i="33" s="1"/>
  <c r="AA17" i="33"/>
  <c r="AE17" i="33" s="1"/>
  <c r="X17" i="33"/>
  <c r="AB17" i="33" s="1"/>
  <c r="Z17" i="33"/>
  <c r="AD17" i="33" s="1"/>
  <c r="D21" i="33"/>
  <c r="D420" i="33"/>
  <c r="D122" i="32"/>
  <c r="D270" i="32"/>
  <c r="D322" i="32"/>
  <c r="BJ16" i="32"/>
  <c r="BI16" i="32"/>
  <c r="BH16" i="32"/>
  <c r="AP10" i="32"/>
  <c r="AR10" i="32" s="1"/>
  <c r="AT10" i="32" s="1"/>
  <c r="BX10" i="32" s="1"/>
  <c r="AO10" i="32"/>
  <c r="AQ10" i="32" s="1"/>
  <c r="M21" i="32"/>
  <c r="AI21" i="32"/>
  <c r="D371" i="32"/>
  <c r="BP16" i="32"/>
  <c r="BN16" i="32"/>
  <c r="BO16" i="32"/>
  <c r="BW13" i="32"/>
  <c r="BX13" i="32"/>
  <c r="BU13" i="32"/>
  <c r="BV13" i="32"/>
  <c r="D20" i="32"/>
  <c r="BA16" i="32"/>
  <c r="AZ16" i="32"/>
  <c r="AY16" i="32"/>
  <c r="BF16" i="32"/>
  <c r="BE16" i="32"/>
  <c r="BG16" i="32"/>
  <c r="Z14" i="32"/>
  <c r="AD14" i="32" s="1"/>
  <c r="Y14" i="32"/>
  <c r="AC14" i="32" s="1"/>
  <c r="AA14" i="32"/>
  <c r="AE14" i="32" s="1"/>
  <c r="X14" i="32"/>
  <c r="AB14" i="32" s="1"/>
  <c r="Z21" i="32"/>
  <c r="AD21" i="32" s="1"/>
  <c r="Q22" i="32"/>
  <c r="BK16" i="32"/>
  <c r="BM16" i="32"/>
  <c r="BL16" i="32"/>
  <c r="BO9" i="32"/>
  <c r="BN9" i="32"/>
  <c r="BP9" i="32"/>
  <c r="K21" i="32"/>
  <c r="T21" i="32"/>
  <c r="AA21" i="32"/>
  <c r="AE21" i="32" s="1"/>
  <c r="D421" i="32"/>
  <c r="AP17" i="32"/>
  <c r="AR17" i="32" s="1"/>
  <c r="AO17" i="32"/>
  <c r="AQ17" i="32" s="1"/>
  <c r="AF21" i="32"/>
  <c r="BH9" i="32"/>
  <c r="BI9" i="32"/>
  <c r="BJ9" i="32"/>
  <c r="D171" i="32"/>
  <c r="Y21" i="32"/>
  <c r="AC21" i="32" s="1"/>
  <c r="N22" i="32"/>
  <c r="BA9" i="32"/>
  <c r="AZ9" i="32"/>
  <c r="AY9" i="32"/>
  <c r="BE9" i="32"/>
  <c r="BF9" i="32"/>
  <c r="BG9" i="32"/>
  <c r="AH22" i="32"/>
  <c r="L21" i="32"/>
  <c r="D221" i="32"/>
  <c r="D70" i="32"/>
  <c r="D471" i="32"/>
  <c r="AW13" i="32"/>
  <c r="AV13" i="32"/>
  <c r="AU13" i="32"/>
  <c r="AX13" i="32"/>
  <c r="BS13" i="32"/>
  <c r="BR13" i="32"/>
  <c r="BT13" i="32"/>
  <c r="BQ13" i="32"/>
  <c r="BL9" i="32"/>
  <c r="BK9" i="32"/>
  <c r="BM9" i="32"/>
  <c r="AG21" i="32"/>
  <c r="D471" i="31"/>
  <c r="D420" i="31"/>
  <c r="D370" i="31"/>
  <c r="D320" i="31"/>
  <c r="D271" i="31"/>
  <c r="D221" i="31"/>
  <c r="D171" i="31"/>
  <c r="D120" i="31"/>
  <c r="AG22" i="31"/>
  <c r="AI21" i="31"/>
  <c r="AP10" i="31"/>
  <c r="AR10" i="31" s="1"/>
  <c r="AT10" i="31" s="1"/>
  <c r="BV10" i="31" s="1"/>
  <c r="AO10" i="31"/>
  <c r="AQ10" i="31" s="1"/>
  <c r="N20" i="31"/>
  <c r="AH20" i="31"/>
  <c r="BL9" i="31"/>
  <c r="BK9" i="31"/>
  <c r="BM9" i="31"/>
  <c r="L22" i="31"/>
  <c r="BN9" i="31"/>
  <c r="BO9" i="31"/>
  <c r="BP9" i="31"/>
  <c r="AZ9" i="31"/>
  <c r="BA9" i="31"/>
  <c r="BE9" i="31"/>
  <c r="BF9" i="31"/>
  <c r="AY9" i="31"/>
  <c r="BG9" i="31"/>
  <c r="D70" i="31"/>
  <c r="BI9" i="31"/>
  <c r="BH9" i="31"/>
  <c r="BJ9" i="31"/>
  <c r="M22" i="31"/>
  <c r="BC13" i="31"/>
  <c r="AS13" i="31"/>
  <c r="K20" i="31"/>
  <c r="AU16" i="31"/>
  <c r="AV16" i="31"/>
  <c r="AX16" i="31"/>
  <c r="BT16" i="31"/>
  <c r="BS16" i="31"/>
  <c r="AW16" i="31"/>
  <c r="BQ16" i="31"/>
  <c r="BR16" i="31"/>
  <c r="AT13" i="31"/>
  <c r="BW16" i="31"/>
  <c r="BX16" i="31"/>
  <c r="BU16" i="31"/>
  <c r="BV16" i="31"/>
  <c r="Q21" i="31"/>
  <c r="D21" i="31"/>
  <c r="T22" i="31"/>
  <c r="AA17" i="31"/>
  <c r="AE17" i="31" s="1"/>
  <c r="Z17" i="31"/>
  <c r="AD17" i="31" s="1"/>
  <c r="X17" i="31"/>
  <c r="AB17" i="31" s="1"/>
  <c r="Y17" i="31"/>
  <c r="AC17" i="31" s="1"/>
  <c r="AF22" i="31"/>
  <c r="AP10" i="29"/>
  <c r="AR10" i="29" s="1"/>
  <c r="AT10" i="29" s="1"/>
  <c r="BU10" i="29" s="1"/>
  <c r="AO10" i="29"/>
  <c r="AQ10" i="29" s="1"/>
  <c r="BF9" i="29"/>
  <c r="BE9" i="29"/>
  <c r="AY9" i="29"/>
  <c r="AZ9" i="29"/>
  <c r="BA9" i="29"/>
  <c r="BG9" i="29"/>
  <c r="BK9" i="29"/>
  <c r="BL9" i="29"/>
  <c r="BM9" i="29"/>
  <c r="AT13" i="29"/>
  <c r="BO9" i="29"/>
  <c r="BN9" i="29"/>
  <c r="BP9" i="29"/>
  <c r="L20" i="29"/>
  <c r="AI23" i="29"/>
  <c r="BI9" i="29"/>
  <c r="BH9" i="29"/>
  <c r="BJ9" i="29"/>
  <c r="AG23" i="29"/>
  <c r="K22" i="29"/>
  <c r="N23" i="29"/>
  <c r="Q22" i="29"/>
  <c r="Z21" i="29"/>
  <c r="AD21" i="29" s="1"/>
  <c r="BX16" i="29"/>
  <c r="BV16" i="29"/>
  <c r="BW16" i="29"/>
  <c r="BU16" i="29"/>
  <c r="AA17" i="29"/>
  <c r="AE17" i="29" s="1"/>
  <c r="Y17" i="29"/>
  <c r="AC17" i="29" s="1"/>
  <c r="X17" i="29"/>
  <c r="AB17" i="29" s="1"/>
  <c r="Z17" i="29"/>
  <c r="AD17" i="29" s="1"/>
  <c r="AF21" i="29"/>
  <c r="BC13" i="29"/>
  <c r="AS13" i="29"/>
  <c r="AH23" i="29"/>
  <c r="AV16" i="29"/>
  <c r="AW16" i="29"/>
  <c r="AX16" i="29"/>
  <c r="BT16" i="29"/>
  <c r="BR16" i="29"/>
  <c r="BS16" i="29"/>
  <c r="AU16" i="29"/>
  <c r="BQ16" i="29"/>
  <c r="M20" i="29"/>
  <c r="T22" i="29"/>
  <c r="AX17" i="28"/>
  <c r="AU17" i="28"/>
  <c r="AV17" i="28"/>
  <c r="AW17" i="28"/>
  <c r="BT17" i="28"/>
  <c r="BS17" i="28"/>
  <c r="BQ17" i="28"/>
  <c r="BR17" i="28"/>
  <c r="Y18" i="28"/>
  <c r="AC18" i="28" s="1"/>
  <c r="X18" i="28"/>
  <c r="AB18" i="28" s="1"/>
  <c r="Z18" i="28"/>
  <c r="AD18" i="28" s="1"/>
  <c r="AA18" i="28"/>
  <c r="AE18" i="28" s="1"/>
  <c r="BU17" i="28"/>
  <c r="BX17" i="28"/>
  <c r="BW17" i="28"/>
  <c r="BV17" i="28"/>
  <c r="AF28" i="28"/>
  <c r="Q35" i="28"/>
  <c r="AO26" i="28"/>
  <c r="AQ26" i="28" s="1"/>
  <c r="AP26" i="28"/>
  <c r="AR26" i="28" s="1"/>
  <c r="L30" i="28"/>
  <c r="AG28" i="28"/>
  <c r="T28" i="28"/>
  <c r="M30" i="28"/>
  <c r="BR25" i="28"/>
  <c r="AX25" i="28"/>
  <c r="BS25" i="28"/>
  <c r="BQ25" i="28"/>
  <c r="BT25" i="28"/>
  <c r="AU25" i="28"/>
  <c r="AW25" i="28"/>
  <c r="AV25" i="28"/>
  <c r="AH28" i="28"/>
  <c r="K30" i="28"/>
  <c r="Y35" i="28"/>
  <c r="AC35" i="28" s="1"/>
  <c r="N36" i="28"/>
  <c r="AT22" i="28"/>
  <c r="G23" i="28"/>
  <c r="AS22" i="28"/>
  <c r="BC22" i="28"/>
  <c r="AI31" i="28"/>
  <c r="Z14" i="28"/>
  <c r="AD14" i="28" s="1"/>
  <c r="X14" i="28"/>
  <c r="AB14" i="28" s="1"/>
  <c r="Y14" i="28"/>
  <c r="AC14" i="28" s="1"/>
  <c r="AA14" i="28"/>
  <c r="AE14" i="28" s="1"/>
  <c r="AW13" i="28"/>
  <c r="AU13" i="28"/>
  <c r="AV13" i="28"/>
  <c r="AX13" i="28"/>
  <c r="BS13" i="28"/>
  <c r="BQ13" i="28"/>
  <c r="BT13" i="28"/>
  <c r="BR13" i="28"/>
  <c r="BW13" i="28"/>
  <c r="BX13" i="28"/>
  <c r="BU13" i="28"/>
  <c r="BV13" i="28"/>
  <c r="AG4" i="12"/>
  <c r="AC4" i="12"/>
  <c r="AD4" i="12"/>
  <c r="R5" i="12"/>
  <c r="S5" i="12"/>
  <c r="BW10" i="34" l="1"/>
  <c r="BV10" i="34"/>
  <c r="BX10" i="34"/>
  <c r="D172" i="34"/>
  <c r="N22" i="34"/>
  <c r="Y21" i="34"/>
  <c r="AC21" i="34" s="1"/>
  <c r="L24" i="34"/>
  <c r="D72" i="34"/>
  <c r="AO17" i="34"/>
  <c r="AQ17" i="34" s="1"/>
  <c r="AP17" i="34"/>
  <c r="AR17" i="34" s="1"/>
  <c r="D322" i="34"/>
  <c r="D221" i="34"/>
  <c r="M22" i="34"/>
  <c r="D122" i="34"/>
  <c r="K21" i="34"/>
  <c r="BQ13" i="34"/>
  <c r="BT13" i="34"/>
  <c r="BR13" i="34"/>
  <c r="BS13" i="34"/>
  <c r="AI22" i="34"/>
  <c r="AG21" i="34"/>
  <c r="Y14" i="34"/>
  <c r="AC14" i="34" s="1"/>
  <c r="Z14" i="34"/>
  <c r="AD14" i="34" s="1"/>
  <c r="AA14" i="34"/>
  <c r="AE14" i="34" s="1"/>
  <c r="X14" i="34"/>
  <c r="AB14" i="34" s="1"/>
  <c r="AH23" i="34"/>
  <c r="D473" i="34"/>
  <c r="D372" i="34"/>
  <c r="D272" i="34"/>
  <c r="Z21" i="34"/>
  <c r="AD21" i="34" s="1"/>
  <c r="Q22" i="34"/>
  <c r="AF21" i="34"/>
  <c r="T21" i="34"/>
  <c r="AA21" i="34"/>
  <c r="AE21" i="34" s="1"/>
  <c r="D21" i="34"/>
  <c r="D423" i="34"/>
  <c r="AS10" i="34"/>
  <c r="BC10" i="34"/>
  <c r="AT10" i="33"/>
  <c r="T24" i="33"/>
  <c r="D271" i="33"/>
  <c r="AI22" i="33"/>
  <c r="Y14" i="33"/>
  <c r="AC14" i="33" s="1"/>
  <c r="Z14" i="33"/>
  <c r="AD14" i="33" s="1"/>
  <c r="X14" i="33"/>
  <c r="AB14" i="33" s="1"/>
  <c r="AA14" i="33"/>
  <c r="AE14" i="33" s="1"/>
  <c r="D221" i="33"/>
  <c r="D121" i="33"/>
  <c r="D321" i="33"/>
  <c r="K23" i="33"/>
  <c r="AF22" i="33"/>
  <c r="D421" i="33"/>
  <c r="D71" i="33"/>
  <c r="BC10" i="33"/>
  <c r="AG22" i="33"/>
  <c r="D472" i="33"/>
  <c r="Q22" i="33"/>
  <c r="N23" i="33"/>
  <c r="AP17" i="33"/>
  <c r="AR17" i="33" s="1"/>
  <c r="AO17" i="33"/>
  <c r="AQ17" i="33" s="1"/>
  <c r="AS17" i="33" s="1"/>
  <c r="W21" i="33"/>
  <c r="M23" i="33"/>
  <c r="D22" i="33"/>
  <c r="AH23" i="33"/>
  <c r="D173" i="33"/>
  <c r="D371" i="33"/>
  <c r="L21" i="33"/>
  <c r="BW10" i="29"/>
  <c r="BV10" i="29"/>
  <c r="BX10" i="29"/>
  <c r="BU10" i="32"/>
  <c r="BV10" i="32"/>
  <c r="N23" i="32"/>
  <c r="G18" i="32"/>
  <c r="AT17" i="32"/>
  <c r="AS10" i="32"/>
  <c r="BC10" i="32"/>
  <c r="D472" i="32"/>
  <c r="Q23" i="32"/>
  <c r="L22" i="32"/>
  <c r="X21" i="32"/>
  <c r="AB21" i="32" s="1"/>
  <c r="K22" i="32"/>
  <c r="BW10" i="32"/>
  <c r="D123" i="32"/>
  <c r="D172" i="32"/>
  <c r="BO13" i="32"/>
  <c r="BN13" i="32"/>
  <c r="BP13" i="32"/>
  <c r="AZ13" i="32"/>
  <c r="BA13" i="32"/>
  <c r="AY13" i="32"/>
  <c r="BF13" i="32"/>
  <c r="BE13" i="32"/>
  <c r="BG13" i="32"/>
  <c r="AI22" i="32"/>
  <c r="AH23" i="32"/>
  <c r="BI13" i="32"/>
  <c r="BH13" i="32"/>
  <c r="BJ13" i="32"/>
  <c r="D422" i="32"/>
  <c r="M22" i="32"/>
  <c r="AG22" i="32"/>
  <c r="D222" i="32"/>
  <c r="AF22" i="32"/>
  <c r="D21" i="32"/>
  <c r="BL13" i="32"/>
  <c r="BK13" i="32"/>
  <c r="BM13" i="32"/>
  <c r="D71" i="32"/>
  <c r="AP14" i="32"/>
  <c r="AR14" i="32" s="1"/>
  <c r="AO14" i="32"/>
  <c r="AQ14" i="32" s="1"/>
  <c r="D372" i="32"/>
  <c r="D323" i="32"/>
  <c r="D271" i="32"/>
  <c r="BC17" i="32"/>
  <c r="AS17" i="32"/>
  <c r="T22" i="32"/>
  <c r="D472" i="31"/>
  <c r="D421" i="31"/>
  <c r="D371" i="31"/>
  <c r="D321" i="31"/>
  <c r="D272" i="31"/>
  <c r="D222" i="31"/>
  <c r="D172" i="31"/>
  <c r="D121" i="31"/>
  <c r="BX10" i="31"/>
  <c r="BK16" i="31"/>
  <c r="BM16" i="31"/>
  <c r="BL16" i="31"/>
  <c r="Z21" i="31"/>
  <c r="AD21" i="31" s="1"/>
  <c r="Q22" i="31"/>
  <c r="BU10" i="31"/>
  <c r="N21" i="31"/>
  <c r="BO16" i="31"/>
  <c r="BN16" i="31"/>
  <c r="BP16" i="31"/>
  <c r="D71" i="31"/>
  <c r="BW10" i="31"/>
  <c r="BJ16" i="31"/>
  <c r="BI16" i="31"/>
  <c r="BH16" i="31"/>
  <c r="BC10" i="31"/>
  <c r="AS10" i="31"/>
  <c r="AZ16" i="31"/>
  <c r="BA16" i="31"/>
  <c r="BG16" i="31"/>
  <c r="BE16" i="31"/>
  <c r="BF16" i="31"/>
  <c r="AY16" i="31"/>
  <c r="T23" i="31"/>
  <c r="AI22" i="31"/>
  <c r="AA14" i="31"/>
  <c r="AE14" i="31" s="1"/>
  <c r="Z14" i="31"/>
  <c r="AD14" i="31" s="1"/>
  <c r="Y14" i="31"/>
  <c r="AC14" i="31" s="1"/>
  <c r="X14" i="31"/>
  <c r="AB14" i="31" s="1"/>
  <c r="K21" i="31"/>
  <c r="AF23" i="31"/>
  <c r="D22" i="31"/>
  <c r="BX13" i="31"/>
  <c r="BV13" i="31"/>
  <c r="BU13" i="31"/>
  <c r="BW13" i="31"/>
  <c r="AU13" i="31"/>
  <c r="AV13" i="31"/>
  <c r="AX13" i="31"/>
  <c r="AW13" i="31"/>
  <c r="BT13" i="31"/>
  <c r="BQ13" i="31"/>
  <c r="BR13" i="31"/>
  <c r="BS13" i="31"/>
  <c r="L23" i="31"/>
  <c r="AH21" i="31"/>
  <c r="AG23" i="31"/>
  <c r="AP17" i="31"/>
  <c r="AR17" i="31" s="1"/>
  <c r="G18" i="31" s="1"/>
  <c r="AO17" i="31"/>
  <c r="AQ17" i="31" s="1"/>
  <c r="M23" i="31"/>
  <c r="AI24" i="29"/>
  <c r="AV13" i="29"/>
  <c r="AX13" i="29"/>
  <c r="AW13" i="29"/>
  <c r="AU13" i="29"/>
  <c r="BT13" i="29"/>
  <c r="BS13" i="29"/>
  <c r="BR13" i="29"/>
  <c r="BQ13" i="29"/>
  <c r="BG16" i="29"/>
  <c r="BF16" i="29"/>
  <c r="BE16" i="29"/>
  <c r="AY16" i="29"/>
  <c r="AZ16" i="29"/>
  <c r="BA16" i="29"/>
  <c r="K23" i="29"/>
  <c r="L21" i="29"/>
  <c r="AF22" i="29"/>
  <c r="N24" i="29"/>
  <c r="AH24" i="29"/>
  <c r="BN16" i="29"/>
  <c r="BO16" i="29"/>
  <c r="BP16" i="29"/>
  <c r="AP17" i="29"/>
  <c r="AR17" i="29" s="1"/>
  <c r="G18" i="29" s="1"/>
  <c r="AO17" i="29"/>
  <c r="AQ17" i="29" s="1"/>
  <c r="BX13" i="29"/>
  <c r="BU13" i="29"/>
  <c r="BW13" i="29"/>
  <c r="BV13" i="29"/>
  <c r="BC10" i="29"/>
  <c r="AS10" i="29"/>
  <c r="M21" i="29"/>
  <c r="BM16" i="29"/>
  <c r="BL16" i="29"/>
  <c r="BK16" i="29"/>
  <c r="AG24" i="29"/>
  <c r="AA14" i="29"/>
  <c r="AE14" i="29" s="1"/>
  <c r="Y14" i="29"/>
  <c r="AC14" i="29" s="1"/>
  <c r="Z14" i="29"/>
  <c r="AD14" i="29" s="1"/>
  <c r="X14" i="29"/>
  <c r="AB14" i="29" s="1"/>
  <c r="T23" i="29"/>
  <c r="BJ16" i="29"/>
  <c r="BI16" i="29"/>
  <c r="BH16" i="29"/>
  <c r="Q23" i="29"/>
  <c r="AO18" i="28"/>
  <c r="AQ18" i="28" s="1"/>
  <c r="AP18" i="28"/>
  <c r="AR18" i="28" s="1"/>
  <c r="BK17" i="28"/>
  <c r="BM17" i="28"/>
  <c r="BL17" i="28"/>
  <c r="BJ17" i="28"/>
  <c r="BH17" i="28"/>
  <c r="BI17" i="28"/>
  <c r="BF17" i="28"/>
  <c r="AY17" i="28"/>
  <c r="BA17" i="28"/>
  <c r="BE17" i="28"/>
  <c r="AZ17" i="28"/>
  <c r="BG17" i="28"/>
  <c r="BP17" i="28"/>
  <c r="BN17" i="28"/>
  <c r="BO17" i="28"/>
  <c r="Z35" i="28"/>
  <c r="AD35" i="28" s="1"/>
  <c r="Q36" i="28"/>
  <c r="L31" i="28"/>
  <c r="BH25" i="28"/>
  <c r="BI25" i="28"/>
  <c r="BJ25" i="28"/>
  <c r="X30" i="28"/>
  <c r="AB30" i="28" s="1"/>
  <c r="K31" i="28"/>
  <c r="BE25" i="28"/>
  <c r="BF25" i="28"/>
  <c r="BG25" i="28"/>
  <c r="AY25" i="28"/>
  <c r="AZ25" i="28"/>
  <c r="BA25" i="28"/>
  <c r="T29" i="28"/>
  <c r="BK25" i="28"/>
  <c r="BL25" i="28"/>
  <c r="BM25" i="28"/>
  <c r="AI32" i="28"/>
  <c r="AF29" i="28"/>
  <c r="M31" i="28"/>
  <c r="Y23" i="28"/>
  <c r="AC23" i="28" s="1"/>
  <c r="Z23" i="28"/>
  <c r="AD23" i="28" s="1"/>
  <c r="X23" i="28"/>
  <c r="AB23" i="28" s="1"/>
  <c r="AA23" i="28"/>
  <c r="AE23" i="28" s="1"/>
  <c r="AH29" i="28"/>
  <c r="N37" i="28"/>
  <c r="AX22" i="28"/>
  <c r="AU22" i="28"/>
  <c r="AV22" i="28"/>
  <c r="AW22" i="28"/>
  <c r="BS22" i="28"/>
  <c r="BQ22" i="28"/>
  <c r="BR22" i="28"/>
  <c r="BT22" i="28"/>
  <c r="BN25" i="28"/>
  <c r="BO25" i="28"/>
  <c r="BP25" i="28"/>
  <c r="AT26" i="28"/>
  <c r="G27" i="28"/>
  <c r="AG29" i="28"/>
  <c r="BW22" i="28"/>
  <c r="BU22" i="28"/>
  <c r="BV22" i="28"/>
  <c r="BX22" i="28"/>
  <c r="BC26" i="28"/>
  <c r="AS26" i="28"/>
  <c r="BO13" i="28"/>
  <c r="BN13" i="28"/>
  <c r="BP13" i="28"/>
  <c r="BI13" i="28"/>
  <c r="BH13" i="28"/>
  <c r="BJ13" i="28"/>
  <c r="BA13" i="28"/>
  <c r="BF13" i="28"/>
  <c r="AY13" i="28"/>
  <c r="AZ13" i="28"/>
  <c r="BG13" i="28"/>
  <c r="BE13" i="28"/>
  <c r="BL13" i="28"/>
  <c r="BK13" i="28"/>
  <c r="BM13" i="28"/>
  <c r="AP14" i="28"/>
  <c r="AR14" i="28" s="1"/>
  <c r="AT14" i="28" s="1"/>
  <c r="BX14" i="28" s="1"/>
  <c r="AO14" i="28"/>
  <c r="AQ14" i="28" s="1"/>
  <c r="L5" i="12"/>
  <c r="J5" i="12"/>
  <c r="K5" i="12"/>
  <c r="I5" i="12"/>
  <c r="AI23" i="34" l="1"/>
  <c r="D222" i="34"/>
  <c r="Q23" i="34"/>
  <c r="N23" i="34"/>
  <c r="D273" i="34"/>
  <c r="D474" i="34"/>
  <c r="D323" i="34"/>
  <c r="D22" i="34"/>
  <c r="AP14" i="34"/>
  <c r="AR14" i="34" s="1"/>
  <c r="AO14" i="34"/>
  <c r="AQ14" i="34" s="1"/>
  <c r="D73" i="34"/>
  <c r="D424" i="34"/>
  <c r="T22" i="34"/>
  <c r="D123" i="34"/>
  <c r="G18" i="34"/>
  <c r="AF22" i="34"/>
  <c r="AH24" i="34"/>
  <c r="K22" i="34"/>
  <c r="X21" i="34"/>
  <c r="AB21" i="34" s="1"/>
  <c r="BC17" i="34"/>
  <c r="AS17" i="34"/>
  <c r="D173" i="34"/>
  <c r="AW10" i="34"/>
  <c r="AX10" i="34"/>
  <c r="AU10" i="34"/>
  <c r="AV10" i="34"/>
  <c r="BT10" i="34"/>
  <c r="BR10" i="34"/>
  <c r="BQ10" i="34"/>
  <c r="BS10" i="34"/>
  <c r="D373" i="34"/>
  <c r="AG22" i="34"/>
  <c r="M23" i="34"/>
  <c r="L25" i="34"/>
  <c r="BU10" i="33"/>
  <c r="BX10" i="33"/>
  <c r="BW10" i="33"/>
  <c r="BV10" i="33"/>
  <c r="D222" i="33"/>
  <c r="AO14" i="33"/>
  <c r="AQ14" i="33" s="1"/>
  <c r="AS14" i="33" s="1"/>
  <c r="AP14" i="33"/>
  <c r="AR14" i="33" s="1"/>
  <c r="AG23" i="33"/>
  <c r="BC17" i="33"/>
  <c r="AF23" i="33"/>
  <c r="D272" i="33"/>
  <c r="D23" i="33"/>
  <c r="D372" i="33"/>
  <c r="D174" i="33"/>
  <c r="G18" i="33"/>
  <c r="N24" i="33"/>
  <c r="D473" i="33"/>
  <c r="D322" i="33"/>
  <c r="K24" i="33"/>
  <c r="Q23" i="33"/>
  <c r="D122" i="33"/>
  <c r="W22" i="33"/>
  <c r="AA21" i="33"/>
  <c r="AE21" i="33" s="1"/>
  <c r="Y21" i="33"/>
  <c r="AC21" i="33" s="1"/>
  <c r="X21" i="33"/>
  <c r="AB21" i="33" s="1"/>
  <c r="L22" i="33"/>
  <c r="Z21" i="33"/>
  <c r="AD21" i="33" s="1"/>
  <c r="M24" i="33"/>
  <c r="D72" i="33"/>
  <c r="T25" i="33"/>
  <c r="AH24" i="33"/>
  <c r="D422" i="33"/>
  <c r="AW10" i="33"/>
  <c r="AV10" i="33"/>
  <c r="AU10" i="33"/>
  <c r="AX10" i="33"/>
  <c r="BR10" i="33"/>
  <c r="BT10" i="33"/>
  <c r="BQ10" i="33"/>
  <c r="BS10" i="33"/>
  <c r="AI23" i="33"/>
  <c r="K23" i="32"/>
  <c r="D473" i="32"/>
  <c r="AW10" i="32"/>
  <c r="AX10" i="32"/>
  <c r="AV10" i="32"/>
  <c r="AU10" i="32"/>
  <c r="BQ10" i="32"/>
  <c r="BT10" i="32"/>
  <c r="BR10" i="32"/>
  <c r="BS10" i="32"/>
  <c r="D324" i="32"/>
  <c r="D22" i="32"/>
  <c r="AP21" i="32"/>
  <c r="AR21" i="32" s="1"/>
  <c r="AO21" i="32"/>
  <c r="AQ21" i="32" s="1"/>
  <c r="AS14" i="32"/>
  <c r="BC14" i="32"/>
  <c r="L23" i="32"/>
  <c r="T23" i="32"/>
  <c r="G15" i="32"/>
  <c r="AT14" i="32"/>
  <c r="BU17" i="32"/>
  <c r="BX17" i="32"/>
  <c r="BV17" i="32"/>
  <c r="BW17" i="32"/>
  <c r="AW17" i="32"/>
  <c r="AV17" i="32"/>
  <c r="AU17" i="32"/>
  <c r="AX17" i="32"/>
  <c r="BQ17" i="32"/>
  <c r="BT17" i="32"/>
  <c r="BR17" i="32"/>
  <c r="BS17" i="32"/>
  <c r="D223" i="32"/>
  <c r="AH24" i="32"/>
  <c r="AA18" i="32"/>
  <c r="AE18" i="32" s="1"/>
  <c r="Z18" i="32"/>
  <c r="AD18" i="32" s="1"/>
  <c r="Y18" i="32"/>
  <c r="AC18" i="32" s="1"/>
  <c r="X18" i="32"/>
  <c r="AB18" i="32" s="1"/>
  <c r="D272" i="32"/>
  <c r="M23" i="32"/>
  <c r="D373" i="32"/>
  <c r="AG23" i="32"/>
  <c r="D423" i="32"/>
  <c r="AI23" i="32"/>
  <c r="AF23" i="32"/>
  <c r="D124" i="32"/>
  <c r="N24" i="32"/>
  <c r="D72" i="32"/>
  <c r="D173" i="32"/>
  <c r="Q24" i="32"/>
  <c r="D473" i="31"/>
  <c r="D422" i="31"/>
  <c r="D372" i="31"/>
  <c r="D322" i="31"/>
  <c r="D273" i="31"/>
  <c r="D223" i="31"/>
  <c r="D173" i="31"/>
  <c r="D122" i="31"/>
  <c r="AS17" i="31"/>
  <c r="BC17" i="31"/>
  <c r="AP14" i="31"/>
  <c r="AR14" i="31" s="1"/>
  <c r="G15" i="31" s="1"/>
  <c r="AO14" i="31"/>
  <c r="AQ14" i="31" s="1"/>
  <c r="AT17" i="31"/>
  <c r="BL13" i="31"/>
  <c r="BK13" i="31"/>
  <c r="BM13" i="31"/>
  <c r="AG24" i="31"/>
  <c r="BO13" i="31"/>
  <c r="BN13" i="31"/>
  <c r="BP13" i="31"/>
  <c r="BA13" i="31"/>
  <c r="AZ13" i="31"/>
  <c r="BF13" i="31"/>
  <c r="BE13" i="31"/>
  <c r="AY13" i="31"/>
  <c r="BG13" i="31"/>
  <c r="T24" i="31"/>
  <c r="D72" i="31"/>
  <c r="N22" i="31"/>
  <c r="Y21" i="31"/>
  <c r="AC21" i="31" s="1"/>
  <c r="Q23" i="31"/>
  <c r="BI13" i="31"/>
  <c r="BH13" i="31"/>
  <c r="BJ13" i="31"/>
  <c r="M24" i="31"/>
  <c r="AF24" i="31"/>
  <c r="AI23" i="31"/>
  <c r="L24" i="31"/>
  <c r="D23" i="31"/>
  <c r="AH22" i="31"/>
  <c r="X21" i="31"/>
  <c r="AB21" i="31" s="1"/>
  <c r="K22" i="31"/>
  <c r="AV10" i="31"/>
  <c r="AU10" i="31"/>
  <c r="AX10" i="31"/>
  <c r="AW10" i="31"/>
  <c r="BR10" i="31"/>
  <c r="BT10" i="31"/>
  <c r="BQ10" i="31"/>
  <c r="BS10" i="31"/>
  <c r="AT17" i="29"/>
  <c r="M22" i="29"/>
  <c r="L22" i="29"/>
  <c r="X21" i="29"/>
  <c r="AB21" i="29" s="1"/>
  <c r="BC17" i="29"/>
  <c r="AS17" i="29"/>
  <c r="AV10" i="29"/>
  <c r="AX10" i="29"/>
  <c r="AW10" i="29"/>
  <c r="AU10" i="29"/>
  <c r="BQ10" i="29"/>
  <c r="BS10" i="29"/>
  <c r="BR10" i="29"/>
  <c r="BT10" i="29"/>
  <c r="BF13" i="29"/>
  <c r="BE13" i="29"/>
  <c r="AY13" i="29"/>
  <c r="AZ13" i="29"/>
  <c r="BA13" i="29"/>
  <c r="BG13" i="29"/>
  <c r="AH25" i="29"/>
  <c r="K24" i="29"/>
  <c r="BL13" i="29"/>
  <c r="BK13" i="29"/>
  <c r="BM13" i="29"/>
  <c r="Q24" i="29"/>
  <c r="AG25" i="29"/>
  <c r="BO13" i="29"/>
  <c r="BN13" i="29"/>
  <c r="BP13" i="29"/>
  <c r="AF23" i="29"/>
  <c r="N25" i="29"/>
  <c r="BI13" i="29"/>
  <c r="BH13" i="29"/>
  <c r="BJ13" i="29"/>
  <c r="T24" i="29"/>
  <c r="AI25" i="29"/>
  <c r="AP14" i="29"/>
  <c r="AR14" i="29" s="1"/>
  <c r="G15" i="29" s="1"/>
  <c r="AO14" i="29"/>
  <c r="AQ14" i="29" s="1"/>
  <c r="G19" i="28"/>
  <c r="AT18" i="28"/>
  <c r="BC18" i="28"/>
  <c r="AS18" i="28"/>
  <c r="BE22" i="28"/>
  <c r="BF22" i="28"/>
  <c r="AZ22" i="28"/>
  <c r="AY22" i="28"/>
  <c r="BA22" i="28"/>
  <c r="BG22" i="28"/>
  <c r="Y27" i="28"/>
  <c r="AC27" i="28" s="1"/>
  <c r="Z27" i="28"/>
  <c r="AD27" i="28" s="1"/>
  <c r="X27" i="28"/>
  <c r="AB27" i="28" s="1"/>
  <c r="AA27" i="28"/>
  <c r="AE27" i="28" s="1"/>
  <c r="N38" i="28"/>
  <c r="AF30" i="28"/>
  <c r="AX26" i="28"/>
  <c r="AW26" i="28"/>
  <c r="BT26" i="28"/>
  <c r="AV26" i="28"/>
  <c r="AU26" i="28"/>
  <c r="BQ26" i="28"/>
  <c r="BS26" i="28"/>
  <c r="BR26" i="28"/>
  <c r="L32" i="28"/>
  <c r="AO23" i="28"/>
  <c r="AQ23" i="28" s="1"/>
  <c r="AP23" i="28"/>
  <c r="AR23" i="28" s="1"/>
  <c r="M32" i="28"/>
  <c r="AI33" i="28"/>
  <c r="Q37" i="28"/>
  <c r="BN22" i="28"/>
  <c r="BO22" i="28"/>
  <c r="BP22" i="28"/>
  <c r="BX26" i="28"/>
  <c r="BU26" i="28"/>
  <c r="BV26" i="28"/>
  <c r="BW26" i="28"/>
  <c r="AH30" i="28"/>
  <c r="BK22" i="28"/>
  <c r="BL22" i="28"/>
  <c r="BM22" i="28"/>
  <c r="AA30" i="28"/>
  <c r="AE30" i="28" s="1"/>
  <c r="AO30" i="28" s="1"/>
  <c r="AQ30" i="28" s="1"/>
  <c r="T30" i="28"/>
  <c r="AG30" i="28"/>
  <c r="BH22" i="28"/>
  <c r="BI22" i="28"/>
  <c r="BJ22" i="28"/>
  <c r="K32" i="28"/>
  <c r="BU14" i="28"/>
  <c r="BW14" i="28"/>
  <c r="BC14" i="28"/>
  <c r="AS14" i="28"/>
  <c r="BV14" i="28"/>
  <c r="N5" i="12"/>
  <c r="P5" i="12" s="1"/>
  <c r="O5" i="12"/>
  <c r="Q5" i="12" s="1"/>
  <c r="D274" i="34" l="1"/>
  <c r="AA18" i="34"/>
  <c r="AE18" i="34" s="1"/>
  <c r="Z18" i="34"/>
  <c r="AD18" i="34" s="1"/>
  <c r="Y18" i="34"/>
  <c r="AC18" i="34" s="1"/>
  <c r="X18" i="34"/>
  <c r="AB18" i="34" s="1"/>
  <c r="D223" i="34"/>
  <c r="BI10" i="34"/>
  <c r="BH10" i="34"/>
  <c r="BJ10" i="34"/>
  <c r="D124" i="34"/>
  <c r="AZ10" i="34"/>
  <c r="BA10" i="34"/>
  <c r="BZ9" i="34" s="1"/>
  <c r="AT9" i="34" s="1"/>
  <c r="BE10" i="34"/>
  <c r="AY10" i="34"/>
  <c r="BF10" i="34"/>
  <c r="BG10" i="34"/>
  <c r="BS17" i="34"/>
  <c r="BT17" i="34"/>
  <c r="BQ17" i="34"/>
  <c r="BR17" i="34"/>
  <c r="T23" i="34"/>
  <c r="AS14" i="34"/>
  <c r="BC14" i="34"/>
  <c r="D23" i="34"/>
  <c r="D475" i="34"/>
  <c r="G15" i="34"/>
  <c r="BK10" i="34"/>
  <c r="BL10" i="34"/>
  <c r="BM10" i="34"/>
  <c r="AP21" i="34"/>
  <c r="AR21" i="34" s="1"/>
  <c r="AO21" i="34"/>
  <c r="AQ21" i="34" s="1"/>
  <c r="K23" i="34"/>
  <c r="L26" i="34"/>
  <c r="N24" i="34"/>
  <c r="AG23" i="34"/>
  <c r="BN10" i="34"/>
  <c r="BO10" i="34"/>
  <c r="BP10" i="34"/>
  <c r="AH25" i="34"/>
  <c r="D425" i="34"/>
  <c r="M24" i="34"/>
  <c r="D324" i="34"/>
  <c r="AI24" i="34"/>
  <c r="D374" i="34"/>
  <c r="D174" i="34"/>
  <c r="AF23" i="34"/>
  <c r="D74" i="34"/>
  <c r="Q24" i="34"/>
  <c r="T26" i="33"/>
  <c r="D73" i="33"/>
  <c r="M25" i="33"/>
  <c r="D24" i="33"/>
  <c r="G15" i="33"/>
  <c r="D123" i="33"/>
  <c r="BC14" i="33"/>
  <c r="BO10" i="33"/>
  <c r="BN10" i="33"/>
  <c r="BP10" i="33"/>
  <c r="W23" i="33"/>
  <c r="AP21" i="33"/>
  <c r="AR21" i="33" s="1"/>
  <c r="AO21" i="33"/>
  <c r="AQ21" i="33" s="1"/>
  <c r="AS21" i="33" s="1"/>
  <c r="AY10" i="33"/>
  <c r="BA10" i="33"/>
  <c r="BF10" i="33"/>
  <c r="BE10" i="33"/>
  <c r="AZ10" i="33"/>
  <c r="BG10" i="33"/>
  <c r="Q24" i="33"/>
  <c r="D474" i="33"/>
  <c r="BH10" i="33"/>
  <c r="BI10" i="33"/>
  <c r="BJ10" i="33"/>
  <c r="D323" i="33"/>
  <c r="D175" i="33"/>
  <c r="D373" i="33"/>
  <c r="AF24" i="33"/>
  <c r="BK10" i="33"/>
  <c r="BL10" i="33"/>
  <c r="BM10" i="33"/>
  <c r="K25" i="33"/>
  <c r="D273" i="33"/>
  <c r="D423" i="33"/>
  <c r="N25" i="33"/>
  <c r="Z18" i="33"/>
  <c r="AD18" i="33" s="1"/>
  <c r="Y18" i="33"/>
  <c r="AC18" i="33" s="1"/>
  <c r="AA18" i="33"/>
  <c r="AE18" i="33" s="1"/>
  <c r="X18" i="33"/>
  <c r="AB18" i="33" s="1"/>
  <c r="AG24" i="33"/>
  <c r="D223" i="33"/>
  <c r="AI24" i="33"/>
  <c r="AH25" i="33"/>
  <c r="L23" i="33"/>
  <c r="AO18" i="32"/>
  <c r="AQ18" i="32" s="1"/>
  <c r="AP18" i="32"/>
  <c r="AR18" i="32" s="1"/>
  <c r="D374" i="32"/>
  <c r="AW14" i="32"/>
  <c r="AX14" i="32"/>
  <c r="AU14" i="32"/>
  <c r="AV14" i="32"/>
  <c r="BR14" i="32"/>
  <c r="BQ14" i="32"/>
  <c r="BT14" i="32"/>
  <c r="BS14" i="32"/>
  <c r="AS21" i="32"/>
  <c r="BC21" i="32"/>
  <c r="D474" i="32"/>
  <c r="D424" i="32"/>
  <c r="AT21" i="32"/>
  <c r="G22" i="32"/>
  <c r="AH25" i="32"/>
  <c r="D125" i="32"/>
  <c r="D273" i="32"/>
  <c r="BW14" i="32"/>
  <c r="BV14" i="32"/>
  <c r="BU14" i="32"/>
  <c r="BX14" i="32"/>
  <c r="D23" i="32"/>
  <c r="D224" i="32"/>
  <c r="Y15" i="32"/>
  <c r="AC15" i="32" s="1"/>
  <c r="Z15" i="32"/>
  <c r="AD15" i="32" s="1"/>
  <c r="AA15" i="32"/>
  <c r="AE15" i="32" s="1"/>
  <c r="X15" i="32"/>
  <c r="AB15" i="32" s="1"/>
  <c r="BA10" i="32"/>
  <c r="AZ10" i="32"/>
  <c r="AY10" i="32"/>
  <c r="BE10" i="32"/>
  <c r="BF10" i="32"/>
  <c r="BG10" i="32"/>
  <c r="BI10" i="32"/>
  <c r="BH10" i="32"/>
  <c r="BJ10" i="32"/>
  <c r="D174" i="32"/>
  <c r="N25" i="32"/>
  <c r="AF24" i="32"/>
  <c r="BP17" i="32"/>
  <c r="BO17" i="32"/>
  <c r="BN17" i="32"/>
  <c r="D325" i="32"/>
  <c r="BN10" i="32"/>
  <c r="BO10" i="32"/>
  <c r="BP10" i="32"/>
  <c r="T24" i="32"/>
  <c r="D73" i="32"/>
  <c r="AY17" i="32"/>
  <c r="AZ17" i="32"/>
  <c r="BA17" i="32"/>
  <c r="BE17" i="32"/>
  <c r="BG17" i="32"/>
  <c r="BF17" i="32"/>
  <c r="BL10" i="32"/>
  <c r="BK10" i="32"/>
  <c r="BM10" i="32"/>
  <c r="K24" i="32"/>
  <c r="BI17" i="32"/>
  <c r="BH17" i="32"/>
  <c r="BJ17" i="32"/>
  <c r="Q25" i="32"/>
  <c r="AG24" i="32"/>
  <c r="M24" i="32"/>
  <c r="L24" i="32"/>
  <c r="AI24" i="32"/>
  <c r="BM17" i="32"/>
  <c r="BL17" i="32"/>
  <c r="BK17" i="32"/>
  <c r="D474" i="31"/>
  <c r="D423" i="31"/>
  <c r="D373" i="31"/>
  <c r="D323" i="31"/>
  <c r="D274" i="31"/>
  <c r="D224" i="31"/>
  <c r="D174" i="31"/>
  <c r="D123" i="31"/>
  <c r="BO10" i="31"/>
  <c r="BN10" i="31"/>
  <c r="BP10" i="31"/>
  <c r="K23" i="31"/>
  <c r="BA10" i="31"/>
  <c r="AZ10" i="31"/>
  <c r="BE10" i="31"/>
  <c r="BF10" i="31"/>
  <c r="AY10" i="31"/>
  <c r="BG10" i="31"/>
  <c r="AF25" i="31"/>
  <c r="AP21" i="31"/>
  <c r="AR21" i="31" s="1"/>
  <c r="G22" i="31" s="1"/>
  <c r="AO21" i="31"/>
  <c r="AQ21" i="31" s="1"/>
  <c r="D24" i="31"/>
  <c r="M25" i="31"/>
  <c r="BH10" i="31"/>
  <c r="BI10" i="31"/>
  <c r="BJ10" i="31"/>
  <c r="AH23" i="31"/>
  <c r="AG25" i="31"/>
  <c r="AT14" i="31"/>
  <c r="Q24" i="31"/>
  <c r="T25" i="31"/>
  <c r="AA18" i="31"/>
  <c r="AE18" i="31" s="1"/>
  <c r="Z18" i="31"/>
  <c r="AD18" i="31" s="1"/>
  <c r="X18" i="31"/>
  <c r="AB18" i="31" s="1"/>
  <c r="Y18" i="31"/>
  <c r="AC18" i="31" s="1"/>
  <c r="BK10" i="31"/>
  <c r="BL10" i="31"/>
  <c r="BM10" i="31"/>
  <c r="AI24" i="31"/>
  <c r="N23" i="31"/>
  <c r="BU17" i="31"/>
  <c r="BX17" i="31"/>
  <c r="BW17" i="31"/>
  <c r="BV17" i="31"/>
  <c r="L25" i="31"/>
  <c r="D73" i="31"/>
  <c r="BC14" i="31"/>
  <c r="AS14" i="31"/>
  <c r="AV17" i="31"/>
  <c r="AU17" i="31"/>
  <c r="AX17" i="31"/>
  <c r="AW17" i="31"/>
  <c r="BR17" i="31"/>
  <c r="BQ17" i="31"/>
  <c r="BT17" i="31"/>
  <c r="BS17" i="31"/>
  <c r="AH26" i="29"/>
  <c r="BI10" i="29"/>
  <c r="BH10" i="29"/>
  <c r="BJ10" i="29"/>
  <c r="BL10" i="29"/>
  <c r="BK10" i="29"/>
  <c r="BM10" i="29"/>
  <c r="AW17" i="29"/>
  <c r="AX17" i="29"/>
  <c r="AV17" i="29"/>
  <c r="AU17" i="29"/>
  <c r="BS17" i="29"/>
  <c r="BR17" i="29"/>
  <c r="BT17" i="29"/>
  <c r="BQ17" i="29"/>
  <c r="AG26" i="29"/>
  <c r="Q25" i="29"/>
  <c r="AP21" i="29"/>
  <c r="AR21" i="29" s="1"/>
  <c r="G22" i="29" s="1"/>
  <c r="AO21" i="29"/>
  <c r="AQ21" i="29" s="1"/>
  <c r="BO10" i="29"/>
  <c r="BN10" i="29"/>
  <c r="BP10" i="29"/>
  <c r="L23" i="29"/>
  <c r="AF24" i="29"/>
  <c r="N26" i="29"/>
  <c r="AI26" i="29"/>
  <c r="K25" i="29"/>
  <c r="AS14" i="29"/>
  <c r="BC14" i="29"/>
  <c r="M23" i="29"/>
  <c r="BV17" i="29"/>
  <c r="BX17" i="29"/>
  <c r="BW17" i="29"/>
  <c r="BU17" i="29"/>
  <c r="AT14" i="29"/>
  <c r="T25" i="29"/>
  <c r="BF10" i="29"/>
  <c r="BE10" i="29"/>
  <c r="AY10" i="29"/>
  <c r="BA10" i="29"/>
  <c r="AZ10" i="29"/>
  <c r="BG10" i="29"/>
  <c r="AA18" i="29"/>
  <c r="AE18" i="29" s="1"/>
  <c r="Y18" i="29"/>
  <c r="AC18" i="29" s="1"/>
  <c r="X18" i="29"/>
  <c r="AB18" i="29" s="1"/>
  <c r="Z18" i="29"/>
  <c r="AD18" i="29" s="1"/>
  <c r="AX18" i="28"/>
  <c r="AU18" i="28"/>
  <c r="AW18" i="28"/>
  <c r="AV18" i="28"/>
  <c r="BS18" i="28"/>
  <c r="BT18" i="28"/>
  <c r="BR18" i="28"/>
  <c r="BQ18" i="28"/>
  <c r="BW18" i="28"/>
  <c r="BX18" i="28"/>
  <c r="BU18" i="28"/>
  <c r="BV18" i="28"/>
  <c r="Y19" i="28"/>
  <c r="AC19" i="28" s="1"/>
  <c r="X19" i="28"/>
  <c r="AB19" i="28" s="1"/>
  <c r="Z19" i="28"/>
  <c r="AD19" i="28" s="1"/>
  <c r="AA19" i="28"/>
  <c r="AE19" i="28" s="1"/>
  <c r="AS30" i="28"/>
  <c r="BN26" i="28"/>
  <c r="BO26" i="28"/>
  <c r="BP26" i="28"/>
  <c r="AF31" i="28"/>
  <c r="AT23" i="28"/>
  <c r="G24" i="28"/>
  <c r="N39" i="28"/>
  <c r="BK26" i="28"/>
  <c r="BL26" i="28"/>
  <c r="BM26" i="28"/>
  <c r="AI34" i="28"/>
  <c r="AO27" i="28"/>
  <c r="AQ27" i="28" s="1"/>
  <c r="AP27" i="28"/>
  <c r="AR27" i="28" s="1"/>
  <c r="K33" i="28"/>
  <c r="L33" i="28"/>
  <c r="BT30" i="28"/>
  <c r="AP30" i="28"/>
  <c r="AR30" i="28" s="1"/>
  <c r="AH31" i="28"/>
  <c r="AG31" i="28"/>
  <c r="BI26" i="28"/>
  <c r="BH26" i="28"/>
  <c r="BJ26" i="28"/>
  <c r="BC23" i="28"/>
  <c r="AS23" i="28"/>
  <c r="Q38" i="28"/>
  <c r="T31" i="28"/>
  <c r="M33" i="28"/>
  <c r="BE26" i="28"/>
  <c r="BF26" i="28"/>
  <c r="BA26" i="28"/>
  <c r="AY26" i="28"/>
  <c r="AZ26" i="28"/>
  <c r="BG26" i="28"/>
  <c r="AU14" i="28"/>
  <c r="AX14" i="28"/>
  <c r="AV14" i="28"/>
  <c r="AW14" i="28"/>
  <c r="BT14" i="28"/>
  <c r="BR14" i="28"/>
  <c r="BQ14" i="28"/>
  <c r="BS14" i="28"/>
  <c r="W5" i="12"/>
  <c r="Y5" i="12" s="1"/>
  <c r="X5" i="12"/>
  <c r="Z5" i="12" s="1"/>
  <c r="AB5" i="12" s="1"/>
  <c r="U6" i="12" s="1"/>
  <c r="D426" i="34" l="1"/>
  <c r="D476" i="34"/>
  <c r="D325" i="34"/>
  <c r="AS21" i="34"/>
  <c r="BC21" i="34"/>
  <c r="Q25" i="34"/>
  <c r="D75" i="34"/>
  <c r="AF24" i="34"/>
  <c r="AG24" i="34"/>
  <c r="G22" i="34"/>
  <c r="BR14" i="34"/>
  <c r="BQ14" i="34"/>
  <c r="BT14" i="34"/>
  <c r="BS14" i="34"/>
  <c r="N25" i="34"/>
  <c r="D275" i="34"/>
  <c r="T24" i="34"/>
  <c r="AP18" i="34"/>
  <c r="AR18" i="34" s="1"/>
  <c r="AO18" i="34"/>
  <c r="AQ18" i="34" s="1"/>
  <c r="D375" i="34"/>
  <c r="AA15" i="34"/>
  <c r="AE15" i="34" s="1"/>
  <c r="Y15" i="34"/>
  <c r="AC15" i="34" s="1"/>
  <c r="Z15" i="34"/>
  <c r="AD15" i="34" s="1"/>
  <c r="X15" i="34"/>
  <c r="AB15" i="34" s="1"/>
  <c r="D24" i="34"/>
  <c r="BU9" i="34"/>
  <c r="BV9" i="34"/>
  <c r="BW9" i="34"/>
  <c r="BX9" i="34"/>
  <c r="AW9" i="34"/>
  <c r="AX9" i="34"/>
  <c r="AU9" i="34"/>
  <c r="AV9" i="34"/>
  <c r="L27" i="34"/>
  <c r="D175" i="34"/>
  <c r="AH26" i="34"/>
  <c r="K24" i="34"/>
  <c r="D125" i="34"/>
  <c r="D224" i="34"/>
  <c r="AI25" i="34"/>
  <c r="M25" i="34"/>
  <c r="BZ9" i="33"/>
  <c r="AT9" i="33" s="1"/>
  <c r="BV9" i="33" s="1"/>
  <c r="BQ9" i="33"/>
  <c r="BR9" i="33"/>
  <c r="BS9" i="33"/>
  <c r="BT9" i="33"/>
  <c r="L24" i="33"/>
  <c r="D374" i="33"/>
  <c r="D176" i="33"/>
  <c r="AH26" i="33"/>
  <c r="D475" i="33"/>
  <c r="D324" i="33"/>
  <c r="D424" i="33"/>
  <c r="K26" i="33"/>
  <c r="Q25" i="33"/>
  <c r="BC21" i="33"/>
  <c r="G22" i="33"/>
  <c r="D224" i="33"/>
  <c r="AI25" i="33"/>
  <c r="N26" i="33"/>
  <c r="D274" i="33"/>
  <c r="D124" i="33"/>
  <c r="Z15" i="33"/>
  <c r="AD15" i="33" s="1"/>
  <c r="AA15" i="33"/>
  <c r="AE15" i="33" s="1"/>
  <c r="X15" i="33"/>
  <c r="AB15" i="33" s="1"/>
  <c r="Y15" i="33"/>
  <c r="AC15" i="33" s="1"/>
  <c r="D74" i="33"/>
  <c r="AG25" i="33"/>
  <c r="D25" i="33"/>
  <c r="T27" i="33"/>
  <c r="AF25" i="33"/>
  <c r="M26" i="33"/>
  <c r="AP18" i="33"/>
  <c r="AR18" i="33" s="1"/>
  <c r="AO18" i="33"/>
  <c r="AQ18" i="33" s="1"/>
  <c r="AS18" i="33" s="1"/>
  <c r="W24" i="33"/>
  <c r="M25" i="32"/>
  <c r="AF25" i="32"/>
  <c r="AP15" i="32"/>
  <c r="AR15" i="32" s="1"/>
  <c r="AT15" i="32" s="1"/>
  <c r="BX15" i="32" s="1"/>
  <c r="AO15" i="32"/>
  <c r="AQ15" i="32" s="1"/>
  <c r="AG25" i="32"/>
  <c r="N26" i="32"/>
  <c r="D225" i="32"/>
  <c r="D274" i="32"/>
  <c r="BI14" i="32"/>
  <c r="BH14" i="32"/>
  <c r="BJ14" i="32"/>
  <c r="D375" i="32"/>
  <c r="D326" i="32"/>
  <c r="AH26" i="32"/>
  <c r="AY14" i="32"/>
  <c r="AZ14" i="32"/>
  <c r="BA14" i="32"/>
  <c r="BF14" i="32"/>
  <c r="BE14" i="32"/>
  <c r="BG14" i="32"/>
  <c r="Y22" i="32"/>
  <c r="AC22" i="32" s="1"/>
  <c r="Z22" i="32"/>
  <c r="AD22" i="32" s="1"/>
  <c r="AA22" i="32"/>
  <c r="AE22" i="32" s="1"/>
  <c r="X22" i="32"/>
  <c r="AB22" i="32" s="1"/>
  <c r="BK14" i="32"/>
  <c r="BL14" i="32"/>
  <c r="BM14" i="32"/>
  <c r="D425" i="32"/>
  <c r="T25" i="32"/>
  <c r="BV21" i="32"/>
  <c r="BU21" i="32"/>
  <c r="BX21" i="32"/>
  <c r="BW21" i="32"/>
  <c r="AW21" i="32"/>
  <c r="AX21" i="32"/>
  <c r="AV21" i="32"/>
  <c r="AU21" i="32"/>
  <c r="BR21" i="32"/>
  <c r="BT21" i="32"/>
  <c r="BS21" i="32"/>
  <c r="BQ21" i="32"/>
  <c r="BO14" i="32"/>
  <c r="BN14" i="32"/>
  <c r="BP14" i="32"/>
  <c r="AI25" i="32"/>
  <c r="D24" i="32"/>
  <c r="D475" i="32"/>
  <c r="Q26" i="32"/>
  <c r="K25" i="32"/>
  <c r="D175" i="32"/>
  <c r="D126" i="32"/>
  <c r="G19" i="32"/>
  <c r="AT18" i="32"/>
  <c r="D74" i="32"/>
  <c r="L25" i="32"/>
  <c r="AS18" i="32"/>
  <c r="BC18" i="32"/>
  <c r="D475" i="31"/>
  <c r="D424" i="31"/>
  <c r="D374" i="31"/>
  <c r="D324" i="31"/>
  <c r="D275" i="31"/>
  <c r="D225" i="31"/>
  <c r="D175" i="31"/>
  <c r="D124" i="31"/>
  <c r="L26" i="31"/>
  <c r="D25" i="31"/>
  <c r="D74" i="31"/>
  <c r="BK17" i="31"/>
  <c r="BL17" i="31"/>
  <c r="BM17" i="31"/>
  <c r="BN17" i="31"/>
  <c r="BO17" i="31"/>
  <c r="BP17" i="31"/>
  <c r="N24" i="31"/>
  <c r="AA26" i="31"/>
  <c r="AE26" i="31" s="1"/>
  <c r="T26" i="31"/>
  <c r="AI25" i="31"/>
  <c r="BI17" i="31"/>
  <c r="BH17" i="31"/>
  <c r="BJ17" i="31"/>
  <c r="M26" i="31"/>
  <c r="AV14" i="31"/>
  <c r="AU14" i="31"/>
  <c r="AX14" i="31"/>
  <c r="AW14" i="31"/>
  <c r="BT14" i="31"/>
  <c r="BR14" i="31"/>
  <c r="BQ14" i="31"/>
  <c r="BS14" i="31"/>
  <c r="Q25" i="31"/>
  <c r="AS21" i="31"/>
  <c r="BC21" i="31"/>
  <c r="K24" i="31"/>
  <c r="AO18" i="31"/>
  <c r="AQ18" i="31" s="1"/>
  <c r="AP18" i="31"/>
  <c r="AR18" i="31" s="1"/>
  <c r="G19" i="31" s="1"/>
  <c r="AH24" i="31"/>
  <c r="AT21" i="31"/>
  <c r="AZ17" i="31"/>
  <c r="BA17" i="31"/>
  <c r="BF17" i="31"/>
  <c r="BE17" i="31"/>
  <c r="AY17" i="31"/>
  <c r="BG17" i="31"/>
  <c r="BV14" i="31"/>
  <c r="BU14" i="31"/>
  <c r="BW14" i="31"/>
  <c r="BX14" i="31"/>
  <c r="AG26" i="31"/>
  <c r="AA15" i="31"/>
  <c r="AE15" i="31" s="1"/>
  <c r="Z15" i="31"/>
  <c r="AD15" i="31" s="1"/>
  <c r="X15" i="31"/>
  <c r="AB15" i="31" s="1"/>
  <c r="Y15" i="31"/>
  <c r="AC15" i="31" s="1"/>
  <c r="AF26" i="31"/>
  <c r="Y15" i="29"/>
  <c r="AC15" i="29" s="1"/>
  <c r="AA15" i="29"/>
  <c r="AE15" i="29" s="1"/>
  <c r="Z15" i="29"/>
  <c r="AD15" i="29" s="1"/>
  <c r="X15" i="29"/>
  <c r="AB15" i="29" s="1"/>
  <c r="BN17" i="29"/>
  <c r="BO17" i="29"/>
  <c r="BP17" i="29"/>
  <c r="BK17" i="29"/>
  <c r="BL17" i="29"/>
  <c r="BM17" i="29"/>
  <c r="AS21" i="29"/>
  <c r="BC21" i="29"/>
  <c r="Y26" i="29"/>
  <c r="AC26" i="29" s="1"/>
  <c r="N27" i="29"/>
  <c r="Q26" i="29"/>
  <c r="BF17" i="29"/>
  <c r="BE17" i="29"/>
  <c r="AY17" i="29"/>
  <c r="AZ17" i="29"/>
  <c r="BA17" i="29"/>
  <c r="BG17" i="29"/>
  <c r="AI27" i="29"/>
  <c r="BI17" i="29"/>
  <c r="BH17" i="29"/>
  <c r="BJ17" i="29"/>
  <c r="AF25" i="29"/>
  <c r="BX14" i="29"/>
  <c r="BU14" i="29"/>
  <c r="BW14" i="29"/>
  <c r="BV14" i="29"/>
  <c r="M24" i="29"/>
  <c r="AG27" i="29"/>
  <c r="L24" i="29"/>
  <c r="AP18" i="29"/>
  <c r="AR18" i="29" s="1"/>
  <c r="G19" i="29" s="1"/>
  <c r="AO18" i="29"/>
  <c r="AQ18" i="29" s="1"/>
  <c r="AX14" i="29"/>
  <c r="AW14" i="29"/>
  <c r="AV14" i="29"/>
  <c r="AU14" i="29"/>
  <c r="BR14" i="29"/>
  <c r="BT14" i="29"/>
  <c r="BQ14" i="29"/>
  <c r="BS14" i="29"/>
  <c r="K26" i="29"/>
  <c r="T26" i="29"/>
  <c r="AA26" i="29"/>
  <c r="AE26" i="29" s="1"/>
  <c r="AT21" i="29"/>
  <c r="AH27" i="29"/>
  <c r="BI18" i="28"/>
  <c r="BH18" i="28"/>
  <c r="BJ18" i="28"/>
  <c r="BK18" i="28"/>
  <c r="BL18" i="28"/>
  <c r="BM18" i="28"/>
  <c r="AO19" i="28"/>
  <c r="AQ19" i="28" s="1"/>
  <c r="AP19" i="28"/>
  <c r="AR19" i="28" s="1"/>
  <c r="AT19" i="28" s="1"/>
  <c r="BX19" i="28" s="1"/>
  <c r="BG18" i="28"/>
  <c r="AZ18" i="28"/>
  <c r="BA18" i="28"/>
  <c r="BF18" i="28"/>
  <c r="AY18" i="28"/>
  <c r="BE18" i="28"/>
  <c r="BP18" i="28"/>
  <c r="BN18" i="28"/>
  <c r="BO18" i="28"/>
  <c r="AT27" i="28"/>
  <c r="G28" i="28"/>
  <c r="Y24" i="28"/>
  <c r="AC24" i="28" s="1"/>
  <c r="Z24" i="28"/>
  <c r="AD24" i="28" s="1"/>
  <c r="X24" i="28"/>
  <c r="AB24" i="28" s="1"/>
  <c r="AA24" i="28"/>
  <c r="AE24" i="28" s="1"/>
  <c r="AG32" i="28"/>
  <c r="BU23" i="28"/>
  <c r="BV23" i="28"/>
  <c r="BW23" i="28"/>
  <c r="BX23" i="28"/>
  <c r="AF32" i="28"/>
  <c r="G31" i="28"/>
  <c r="AT30" i="28"/>
  <c r="AI35" i="28"/>
  <c r="AH32" i="28"/>
  <c r="L34" i="28"/>
  <c r="AS27" i="28"/>
  <c r="BC27" i="28"/>
  <c r="T32" i="28"/>
  <c r="M34" i="28"/>
  <c r="Q39" i="28"/>
  <c r="K34" i="28"/>
  <c r="BC30" i="28"/>
  <c r="AX23" i="28"/>
  <c r="AW23" i="28"/>
  <c r="AU23" i="28"/>
  <c r="AV23" i="28"/>
  <c r="BQ23" i="28"/>
  <c r="BR23" i="28"/>
  <c r="BS23" i="28"/>
  <c r="BT23" i="28"/>
  <c r="BR30" i="28"/>
  <c r="BS30" i="28"/>
  <c r="BQ30" i="28"/>
  <c r="BN14" i="28"/>
  <c r="BP14" i="28"/>
  <c r="BO14" i="28"/>
  <c r="BK14" i="28"/>
  <c r="BL14" i="28"/>
  <c r="BM14" i="28"/>
  <c r="BJ14" i="28"/>
  <c r="BI14" i="28"/>
  <c r="BH14" i="28"/>
  <c r="AZ14" i="28"/>
  <c r="BA14" i="28"/>
  <c r="BG14" i="28"/>
  <c r="AY14" i="28"/>
  <c r="BE14" i="28"/>
  <c r="BF14" i="28"/>
  <c r="T6" i="12"/>
  <c r="AA5" i="12"/>
  <c r="AF5" i="12"/>
  <c r="L28" i="34" l="1"/>
  <c r="AG25" i="34"/>
  <c r="D25" i="34"/>
  <c r="D276" i="34"/>
  <c r="Q26" i="34"/>
  <c r="BI9" i="34"/>
  <c r="BH9" i="34"/>
  <c r="BJ9" i="34"/>
  <c r="AF25" i="34"/>
  <c r="D176" i="34"/>
  <c r="AZ9" i="34"/>
  <c r="BA9" i="34"/>
  <c r="BZ8" i="34" s="1"/>
  <c r="AT8" i="34" s="1"/>
  <c r="BE9" i="34"/>
  <c r="AY9" i="34"/>
  <c r="BF9" i="34"/>
  <c r="BG9" i="34"/>
  <c r="AS18" i="34"/>
  <c r="BC18" i="34"/>
  <c r="BS21" i="34"/>
  <c r="BR21" i="34"/>
  <c r="BT21" i="34"/>
  <c r="BQ21" i="34"/>
  <c r="BO9" i="34"/>
  <c r="BN9" i="34"/>
  <c r="BP9" i="34"/>
  <c r="D376" i="34"/>
  <c r="G19" i="34"/>
  <c r="D76" i="34"/>
  <c r="D326" i="34"/>
  <c r="BL9" i="34"/>
  <c r="BK9" i="34"/>
  <c r="BM9" i="34"/>
  <c r="D427" i="34"/>
  <c r="M26" i="34"/>
  <c r="AI26" i="34"/>
  <c r="K25" i="34"/>
  <c r="T25" i="34"/>
  <c r="N26" i="34"/>
  <c r="D477" i="34"/>
  <c r="D225" i="34"/>
  <c r="Y22" i="34"/>
  <c r="AC22" i="34" s="1"/>
  <c r="AA22" i="34"/>
  <c r="AE22" i="34" s="1"/>
  <c r="Z22" i="34"/>
  <c r="AD22" i="34" s="1"/>
  <c r="X22" i="34"/>
  <c r="AB22" i="34" s="1"/>
  <c r="D126" i="34"/>
  <c r="AH27" i="34"/>
  <c r="AP15" i="34"/>
  <c r="AR15" i="34" s="1"/>
  <c r="AT15" i="34" s="1"/>
  <c r="BW15" i="34" s="1"/>
  <c r="AO15" i="34"/>
  <c r="AQ15" i="34" s="1"/>
  <c r="AV9" i="33"/>
  <c r="BJ9" i="33" s="1"/>
  <c r="AW9" i="33"/>
  <c r="BM9" i="33" s="1"/>
  <c r="BX9" i="33"/>
  <c r="AU9" i="33"/>
  <c r="BU9" i="33"/>
  <c r="AX9" i="33"/>
  <c r="BP9" i="33" s="1"/>
  <c r="BW9" i="33"/>
  <c r="BF9" i="33"/>
  <c r="BE9" i="33"/>
  <c r="BG9" i="33"/>
  <c r="BL9" i="33"/>
  <c r="BK9" i="33"/>
  <c r="AG26" i="33"/>
  <c r="D75" i="33"/>
  <c r="AH27" i="33"/>
  <c r="D375" i="33"/>
  <c r="D125" i="33"/>
  <c r="D225" i="33"/>
  <c r="AA22" i="33"/>
  <c r="AE22" i="33" s="1"/>
  <c r="Y22" i="33"/>
  <c r="AC22" i="33" s="1"/>
  <c r="X22" i="33"/>
  <c r="AB22" i="33" s="1"/>
  <c r="Z22" i="33"/>
  <c r="AD22" i="33" s="1"/>
  <c r="N27" i="33"/>
  <c r="D476" i="33"/>
  <c r="G19" i="33"/>
  <c r="D26" i="33"/>
  <c r="D325" i="33"/>
  <c r="Q26" i="33"/>
  <c r="D275" i="33"/>
  <c r="AI26" i="33"/>
  <c r="BC18" i="33"/>
  <c r="M27" i="33"/>
  <c r="T28" i="33"/>
  <c r="AP15" i="33"/>
  <c r="AR15" i="33" s="1"/>
  <c r="AO15" i="33"/>
  <c r="AQ15" i="33" s="1"/>
  <c r="AS15" i="33" s="1"/>
  <c r="AF26" i="33"/>
  <c r="K27" i="33"/>
  <c r="W25" i="33"/>
  <c r="D425" i="33"/>
  <c r="D177" i="33"/>
  <c r="L25" i="33"/>
  <c r="AH27" i="32"/>
  <c r="D176" i="32"/>
  <c r="D476" i="32"/>
  <c r="D226" i="32"/>
  <c r="D127" i="32"/>
  <c r="N27" i="32"/>
  <c r="Y26" i="32"/>
  <c r="AC26" i="32" s="1"/>
  <c r="BV15" i="32"/>
  <c r="BW15" i="32"/>
  <c r="D25" i="32"/>
  <c r="AW18" i="32"/>
  <c r="AX18" i="32"/>
  <c r="AU18" i="32"/>
  <c r="AV18" i="32"/>
  <c r="BS18" i="32"/>
  <c r="BT18" i="32"/>
  <c r="BR18" i="32"/>
  <c r="BQ18" i="32"/>
  <c r="T26" i="32"/>
  <c r="AA26" i="32"/>
  <c r="AE26" i="32" s="1"/>
  <c r="D376" i="32"/>
  <c r="AG26" i="32"/>
  <c r="AF26" i="32"/>
  <c r="D426" i="32"/>
  <c r="BU18" i="32"/>
  <c r="BW18" i="32"/>
  <c r="BX18" i="32"/>
  <c r="BV18" i="32"/>
  <c r="K26" i="32"/>
  <c r="BK21" i="32"/>
  <c r="BM21" i="32"/>
  <c r="BL21" i="32"/>
  <c r="AA19" i="32"/>
  <c r="AE19" i="32" s="1"/>
  <c r="Z19" i="32"/>
  <c r="AD19" i="32" s="1"/>
  <c r="Y19" i="32"/>
  <c r="AC19" i="32" s="1"/>
  <c r="X19" i="32"/>
  <c r="AB19" i="32" s="1"/>
  <c r="Z26" i="32"/>
  <c r="AD26" i="32" s="1"/>
  <c r="Q27" i="32"/>
  <c r="BA21" i="32"/>
  <c r="AZ21" i="32"/>
  <c r="AY21" i="32"/>
  <c r="BF21" i="32"/>
  <c r="BG21" i="32"/>
  <c r="BE21" i="32"/>
  <c r="L26" i="32"/>
  <c r="D75" i="32"/>
  <c r="BJ21" i="32"/>
  <c r="BI21" i="32"/>
  <c r="BH21" i="32"/>
  <c r="AP22" i="32"/>
  <c r="AR22" i="32" s="1"/>
  <c r="AO22" i="32"/>
  <c r="AQ22" i="32" s="1"/>
  <c r="D275" i="32"/>
  <c r="BU15" i="32"/>
  <c r="M26" i="32"/>
  <c r="AI26" i="32"/>
  <c r="BP21" i="32"/>
  <c r="BO21" i="32"/>
  <c r="BN21" i="32"/>
  <c r="D327" i="32"/>
  <c r="AS15" i="32"/>
  <c r="BC15" i="32"/>
  <c r="D476" i="31"/>
  <c r="D425" i="31"/>
  <c r="D375" i="31"/>
  <c r="D325" i="31"/>
  <c r="D276" i="31"/>
  <c r="D226" i="31"/>
  <c r="D176" i="31"/>
  <c r="D125" i="31"/>
  <c r="Q26" i="31"/>
  <c r="N25" i="31"/>
  <c r="L27" i="31"/>
  <c r="AA22" i="31"/>
  <c r="AE22" i="31" s="1"/>
  <c r="Z22" i="31"/>
  <c r="AD22" i="31" s="1"/>
  <c r="Y22" i="31"/>
  <c r="AC22" i="31" s="1"/>
  <c r="X22" i="31"/>
  <c r="AB22" i="31" s="1"/>
  <c r="AH25" i="31"/>
  <c r="BX21" i="31"/>
  <c r="BW21" i="31"/>
  <c r="BU21" i="31"/>
  <c r="BV21" i="31"/>
  <c r="AT18" i="31"/>
  <c r="BL14" i="31"/>
  <c r="BK14" i="31"/>
  <c r="BM14" i="31"/>
  <c r="AS18" i="31"/>
  <c r="BC18" i="31"/>
  <c r="BO14" i="31"/>
  <c r="BN14" i="31"/>
  <c r="BP14" i="31"/>
  <c r="K25" i="31"/>
  <c r="AZ14" i="31"/>
  <c r="BA14" i="31"/>
  <c r="BF14" i="31"/>
  <c r="BE14" i="31"/>
  <c r="AY14" i="31"/>
  <c r="BG14" i="31"/>
  <c r="AF27" i="31"/>
  <c r="BH14" i="31"/>
  <c r="BI14" i="31"/>
  <c r="BJ14" i="31"/>
  <c r="D75" i="31"/>
  <c r="D26" i="31"/>
  <c r="AI26" i="31"/>
  <c r="AG27" i="31"/>
  <c r="M27" i="31"/>
  <c r="T27" i="31"/>
  <c r="AP15" i="31"/>
  <c r="AR15" i="31" s="1"/>
  <c r="AT15" i="31" s="1"/>
  <c r="BV15" i="31" s="1"/>
  <c r="AO15" i="31"/>
  <c r="AQ15" i="31" s="1"/>
  <c r="AV21" i="31"/>
  <c r="AU21" i="31"/>
  <c r="BS21" i="31"/>
  <c r="AX21" i="31"/>
  <c r="BT21" i="31"/>
  <c r="AW21" i="31"/>
  <c r="BR21" i="31"/>
  <c r="BQ21" i="31"/>
  <c r="BC18" i="29"/>
  <c r="AS18" i="29"/>
  <c r="L25" i="29"/>
  <c r="AP15" i="29"/>
  <c r="AR15" i="29" s="1"/>
  <c r="AT15" i="29" s="1"/>
  <c r="BV15" i="29" s="1"/>
  <c r="AO15" i="29"/>
  <c r="AQ15" i="29" s="1"/>
  <c r="AH28" i="29"/>
  <c r="Z26" i="29"/>
  <c r="AD26" i="29" s="1"/>
  <c r="Q27" i="29"/>
  <c r="AA22" i="29"/>
  <c r="AE22" i="29" s="1"/>
  <c r="Y22" i="29"/>
  <c r="AC22" i="29" s="1"/>
  <c r="Z22" i="29"/>
  <c r="AD22" i="29" s="1"/>
  <c r="X22" i="29"/>
  <c r="AB22" i="29" s="1"/>
  <c r="BI14" i="29"/>
  <c r="BH14" i="29"/>
  <c r="BJ14" i="29"/>
  <c r="AG28" i="29"/>
  <c r="AT18" i="29"/>
  <c r="AF26" i="29"/>
  <c r="BK14" i="29"/>
  <c r="BL14" i="29"/>
  <c r="BM14" i="29"/>
  <c r="AI28" i="29"/>
  <c r="AW21" i="29"/>
  <c r="AV21" i="29"/>
  <c r="AX21" i="29"/>
  <c r="BT21" i="29"/>
  <c r="BR21" i="29"/>
  <c r="BS21" i="29"/>
  <c r="AU21" i="29"/>
  <c r="BQ21" i="29"/>
  <c r="N28" i="29"/>
  <c r="BF14" i="29"/>
  <c r="BE14" i="29"/>
  <c r="AY14" i="29"/>
  <c r="BA14" i="29"/>
  <c r="AZ14" i="29"/>
  <c r="BG14" i="29"/>
  <c r="BO14" i="29"/>
  <c r="BN14" i="29"/>
  <c r="BP14" i="29"/>
  <c r="M25" i="29"/>
  <c r="K27" i="29"/>
  <c r="BX21" i="29"/>
  <c r="BV21" i="29"/>
  <c r="BW21" i="29"/>
  <c r="BU21" i="29"/>
  <c r="T27" i="29"/>
  <c r="BU19" i="28"/>
  <c r="BV19" i="28"/>
  <c r="BW19" i="28"/>
  <c r="AS19" i="28"/>
  <c r="BC19" i="28"/>
  <c r="AO24" i="28"/>
  <c r="AQ24" i="28" s="1"/>
  <c r="AP24" i="28"/>
  <c r="AR24" i="28" s="1"/>
  <c r="AT24" i="28" s="1"/>
  <c r="BX24" i="28" s="1"/>
  <c r="AI36" i="28"/>
  <c r="M35" i="28"/>
  <c r="BH23" i="28"/>
  <c r="BI23" i="28"/>
  <c r="BJ23" i="28"/>
  <c r="AF33" i="28"/>
  <c r="BV30" i="28"/>
  <c r="BW30" i="28"/>
  <c r="BU30" i="28"/>
  <c r="AW30" i="28"/>
  <c r="AV30" i="28"/>
  <c r="AU30" i="28"/>
  <c r="BX30" i="28"/>
  <c r="Z31" i="28"/>
  <c r="AD31" i="28" s="1"/>
  <c r="Y31" i="28"/>
  <c r="AC31" i="28" s="1"/>
  <c r="X31" i="28"/>
  <c r="AB31" i="28" s="1"/>
  <c r="AA31" i="28"/>
  <c r="AE31" i="28" s="1"/>
  <c r="T33" i="28"/>
  <c r="BK23" i="28"/>
  <c r="BL23" i="28"/>
  <c r="BM23" i="28"/>
  <c r="BN23" i="28"/>
  <c r="BO23" i="28"/>
  <c r="BP23" i="28"/>
  <c r="AX27" i="28"/>
  <c r="AV27" i="28"/>
  <c r="AU27" i="28"/>
  <c r="AW27" i="28"/>
  <c r="BT27" i="28"/>
  <c r="BR27" i="28"/>
  <c r="BQ27" i="28"/>
  <c r="BS27" i="28"/>
  <c r="L35" i="28"/>
  <c r="AX30" i="28"/>
  <c r="K35" i="28"/>
  <c r="Z28" i="28"/>
  <c r="AD28" i="28" s="1"/>
  <c r="Y28" i="28"/>
  <c r="AC28" i="28" s="1"/>
  <c r="X28" i="28"/>
  <c r="AB28" i="28" s="1"/>
  <c r="AA28" i="28"/>
  <c r="AE28" i="28" s="1"/>
  <c r="AG33" i="28"/>
  <c r="BE23" i="28"/>
  <c r="BF23" i="28"/>
  <c r="AZ23" i="28"/>
  <c r="BA23" i="28"/>
  <c r="AY23" i="28"/>
  <c r="BG23" i="28"/>
  <c r="AH33" i="28"/>
  <c r="BV27" i="28"/>
  <c r="BW27" i="28"/>
  <c r="BX27" i="28"/>
  <c r="BU27" i="28"/>
  <c r="AG5" i="12"/>
  <c r="AC5" i="12"/>
  <c r="AD5" i="12"/>
  <c r="S6" i="12"/>
  <c r="R6" i="12"/>
  <c r="BU15" i="34" l="1"/>
  <c r="T26" i="34"/>
  <c r="AA26" i="34"/>
  <c r="AE26" i="34" s="1"/>
  <c r="BU8" i="34"/>
  <c r="BV8" i="34"/>
  <c r="BX8" i="34"/>
  <c r="BW8" i="34"/>
  <c r="AW8" i="34"/>
  <c r="AU8" i="34"/>
  <c r="AV8" i="34"/>
  <c r="AX8" i="34"/>
  <c r="D26" i="34"/>
  <c r="D127" i="34"/>
  <c r="D478" i="34"/>
  <c r="BV15" i="34"/>
  <c r="K26" i="34"/>
  <c r="D377" i="34"/>
  <c r="BR18" i="34"/>
  <c r="BS18" i="34"/>
  <c r="BT18" i="34"/>
  <c r="BQ18" i="34"/>
  <c r="BC15" i="34"/>
  <c r="AS15" i="34"/>
  <c r="AG26" i="34"/>
  <c r="AI27" i="34"/>
  <c r="AA19" i="34"/>
  <c r="AE19" i="34" s="1"/>
  <c r="Z19" i="34"/>
  <c r="AD19" i="34" s="1"/>
  <c r="Y19" i="34"/>
  <c r="AC19" i="34" s="1"/>
  <c r="X19" i="34"/>
  <c r="AB19" i="34" s="1"/>
  <c r="BX15" i="34"/>
  <c r="Q27" i="34"/>
  <c r="Z26" i="34"/>
  <c r="AD26" i="34" s="1"/>
  <c r="D428" i="34"/>
  <c r="D327" i="34"/>
  <c r="AH28" i="34"/>
  <c r="D177" i="34"/>
  <c r="D277" i="34"/>
  <c r="L29" i="34"/>
  <c r="D226" i="34"/>
  <c r="N27" i="34"/>
  <c r="Y26" i="34"/>
  <c r="AC26" i="34" s="1"/>
  <c r="M27" i="34"/>
  <c r="AP22" i="34"/>
  <c r="AR22" i="34" s="1"/>
  <c r="AO22" i="34"/>
  <c r="AQ22" i="34" s="1"/>
  <c r="D77" i="34"/>
  <c r="AF26" i="34"/>
  <c r="BA9" i="33"/>
  <c r="BZ8" i="33" s="1"/>
  <c r="AT8" i="33" s="1"/>
  <c r="AT15" i="33"/>
  <c r="BX15" i="33" s="1"/>
  <c r="AY9" i="33"/>
  <c r="BI9" i="33"/>
  <c r="BH9" i="33"/>
  <c r="BN9" i="33"/>
  <c r="BO9" i="33"/>
  <c r="AZ9" i="33"/>
  <c r="D276" i="33"/>
  <c r="N28" i="33"/>
  <c r="AP22" i="33"/>
  <c r="AR22" i="33" s="1"/>
  <c r="AO22" i="33"/>
  <c r="AQ22" i="33" s="1"/>
  <c r="AS22" i="33" s="1"/>
  <c r="BC15" i="33"/>
  <c r="Q27" i="33"/>
  <c r="AI27" i="33"/>
  <c r="D477" i="33"/>
  <c r="D376" i="33"/>
  <c r="AH28" i="33"/>
  <c r="T29" i="33"/>
  <c r="D27" i="33"/>
  <c r="M28" i="33"/>
  <c r="D126" i="33"/>
  <c r="L26" i="33"/>
  <c r="W26" i="33"/>
  <c r="Z26" i="33" s="1"/>
  <c r="AD26" i="33" s="1"/>
  <c r="AF27" i="33"/>
  <c r="D326" i="33"/>
  <c r="D226" i="33"/>
  <c r="D76" i="33"/>
  <c r="AA19" i="33"/>
  <c r="AE19" i="33" s="1"/>
  <c r="Z19" i="33"/>
  <c r="AD19" i="33" s="1"/>
  <c r="X19" i="33"/>
  <c r="AB19" i="33" s="1"/>
  <c r="Y19" i="33"/>
  <c r="AC19" i="33" s="1"/>
  <c r="D178" i="33"/>
  <c r="D426" i="33"/>
  <c r="K28" i="33"/>
  <c r="AG27" i="33"/>
  <c r="BX15" i="29"/>
  <c r="AI27" i="32"/>
  <c r="D477" i="32"/>
  <c r="AP19" i="32"/>
  <c r="AR19" i="32" s="1"/>
  <c r="AO19" i="32"/>
  <c r="AQ19" i="32" s="1"/>
  <c r="BI18" i="32"/>
  <c r="BH18" i="32"/>
  <c r="BJ18" i="32"/>
  <c r="D377" i="32"/>
  <c r="AY18" i="32"/>
  <c r="BA18" i="32"/>
  <c r="AZ18" i="32"/>
  <c r="BE18" i="32"/>
  <c r="BF18" i="32"/>
  <c r="BG18" i="32"/>
  <c r="M27" i="32"/>
  <c r="BN18" i="32"/>
  <c r="BO18" i="32"/>
  <c r="BP18" i="32"/>
  <c r="D328" i="32"/>
  <c r="Q28" i="32"/>
  <c r="AF27" i="32"/>
  <c r="BL18" i="32"/>
  <c r="BK18" i="32"/>
  <c r="BM18" i="32"/>
  <c r="D227" i="32"/>
  <c r="D177" i="32"/>
  <c r="BC22" i="32"/>
  <c r="AS22" i="32"/>
  <c r="D128" i="32"/>
  <c r="G23" i="32"/>
  <c r="AT22" i="32"/>
  <c r="D76" i="32"/>
  <c r="AG27" i="32"/>
  <c r="AH28" i="32"/>
  <c r="T27" i="32"/>
  <c r="D427" i="32"/>
  <c r="N28" i="32"/>
  <c r="L27" i="32"/>
  <c r="D26" i="32"/>
  <c r="AW15" i="32"/>
  <c r="AX15" i="32"/>
  <c r="AV15" i="32"/>
  <c r="AU15" i="32"/>
  <c r="BQ15" i="32"/>
  <c r="BT15" i="32"/>
  <c r="BS15" i="32"/>
  <c r="BR15" i="32"/>
  <c r="D276" i="32"/>
  <c r="K27" i="32"/>
  <c r="X26" i="32"/>
  <c r="AB26" i="32" s="1"/>
  <c r="D477" i="31"/>
  <c r="D426" i="31"/>
  <c r="D376" i="31"/>
  <c r="D326" i="31"/>
  <c r="D277" i="31"/>
  <c r="D227" i="31"/>
  <c r="D177" i="31"/>
  <c r="D126" i="31"/>
  <c r="BU15" i="31"/>
  <c r="AZ21" i="31"/>
  <c r="BA21" i="31"/>
  <c r="BG21" i="31"/>
  <c r="BF21" i="31"/>
  <c r="BE21" i="31"/>
  <c r="AY21" i="31"/>
  <c r="T28" i="31"/>
  <c r="D76" i="31"/>
  <c r="D27" i="31"/>
  <c r="K26" i="31"/>
  <c r="BW18" i="31"/>
  <c r="BX18" i="31"/>
  <c r="BV18" i="31"/>
  <c r="BU18" i="31"/>
  <c r="AS15" i="31"/>
  <c r="BC15" i="31"/>
  <c r="AA19" i="31"/>
  <c r="AE19" i="31" s="1"/>
  <c r="Z19" i="31"/>
  <c r="AD19" i="31" s="1"/>
  <c r="X19" i="31"/>
  <c r="AB19" i="31" s="1"/>
  <c r="Y19" i="31"/>
  <c r="AC19" i="31" s="1"/>
  <c r="BH21" i="31"/>
  <c r="BJ21" i="31"/>
  <c r="BI21" i="31"/>
  <c r="BX15" i="31"/>
  <c r="AF28" i="31"/>
  <c r="AV18" i="31"/>
  <c r="AU18" i="31"/>
  <c r="AX18" i="31"/>
  <c r="AW18" i="31"/>
  <c r="BQ18" i="31"/>
  <c r="BS18" i="31"/>
  <c r="BT18" i="31"/>
  <c r="BR18" i="31"/>
  <c r="L28" i="31"/>
  <c r="BW15" i="31"/>
  <c r="AG28" i="31"/>
  <c r="AH26" i="31"/>
  <c r="N26" i="31"/>
  <c r="M28" i="31"/>
  <c r="BK21" i="31"/>
  <c r="BL21" i="31"/>
  <c r="BM21" i="31"/>
  <c r="AI27" i="31"/>
  <c r="AP22" i="31"/>
  <c r="AR22" i="31" s="1"/>
  <c r="G23" i="31" s="1"/>
  <c r="AO22" i="31"/>
  <c r="AQ22" i="31" s="1"/>
  <c r="Q27" i="31"/>
  <c r="Z26" i="31"/>
  <c r="AD26" i="31" s="1"/>
  <c r="BO21" i="31"/>
  <c r="BP21" i="31"/>
  <c r="BN21" i="31"/>
  <c r="BJ21" i="29"/>
  <c r="BI21" i="29"/>
  <c r="BH21" i="29"/>
  <c r="BM21" i="29"/>
  <c r="BL21" i="29"/>
  <c r="BK21" i="29"/>
  <c r="BW15" i="29"/>
  <c r="Q28" i="29"/>
  <c r="BU15" i="29"/>
  <c r="BC15" i="29"/>
  <c r="AS15" i="29"/>
  <c r="N29" i="29"/>
  <c r="M26" i="29"/>
  <c r="AP22" i="29"/>
  <c r="AR22" i="29" s="1"/>
  <c r="G23" i="29" s="1"/>
  <c r="AO22" i="29"/>
  <c r="AQ22" i="29" s="1"/>
  <c r="BV18" i="29"/>
  <c r="BW18" i="29"/>
  <c r="BX18" i="29"/>
  <c r="BU18" i="29"/>
  <c r="K28" i="29"/>
  <c r="BG21" i="29"/>
  <c r="BF21" i="29"/>
  <c r="BE21" i="29"/>
  <c r="AY21" i="29"/>
  <c r="BA21" i="29"/>
  <c r="AZ21" i="29"/>
  <c r="L26" i="29"/>
  <c r="BP21" i="29"/>
  <c r="BN21" i="29"/>
  <c r="BO21" i="29"/>
  <c r="AI29" i="29"/>
  <c r="AF27" i="29"/>
  <c r="AW18" i="29"/>
  <c r="AX18" i="29"/>
  <c r="AV18" i="29"/>
  <c r="AU18" i="29"/>
  <c r="BQ18" i="29"/>
  <c r="BR18" i="29"/>
  <c r="BS18" i="29"/>
  <c r="BT18" i="29"/>
  <c r="AG29" i="29"/>
  <c r="AH29" i="29"/>
  <c r="T28" i="29"/>
  <c r="AA19" i="29"/>
  <c r="AE19" i="29" s="1"/>
  <c r="Y19" i="29"/>
  <c r="AC19" i="29" s="1"/>
  <c r="Z19" i="29"/>
  <c r="AD19" i="29" s="1"/>
  <c r="X19" i="29"/>
  <c r="AB19" i="29" s="1"/>
  <c r="BV24" i="28"/>
  <c r="AX19" i="28"/>
  <c r="AU19" i="28"/>
  <c r="AV19" i="28"/>
  <c r="AW19" i="28"/>
  <c r="BT19" i="28"/>
  <c r="BQ19" i="28"/>
  <c r="BS19" i="28"/>
  <c r="BR19" i="28"/>
  <c r="BI27" i="28"/>
  <c r="BH27" i="28"/>
  <c r="BJ27" i="28"/>
  <c r="BM30" i="28"/>
  <c r="BK30" i="28"/>
  <c r="BL30" i="28"/>
  <c r="BW24" i="28"/>
  <c r="AI37" i="28"/>
  <c r="AG34" i="28"/>
  <c r="BN30" i="28"/>
  <c r="BO30" i="28"/>
  <c r="BP30" i="28"/>
  <c r="AF34" i="28"/>
  <c r="BE27" i="28"/>
  <c r="BF27" i="28"/>
  <c r="AZ27" i="28"/>
  <c r="BA27" i="28"/>
  <c r="AY27" i="28"/>
  <c r="BG27" i="28"/>
  <c r="BN27" i="28"/>
  <c r="BO27" i="28"/>
  <c r="BP27" i="28"/>
  <c r="AO31" i="28"/>
  <c r="AQ31" i="28" s="1"/>
  <c r="AP31" i="28"/>
  <c r="AR31" i="28" s="1"/>
  <c r="L36" i="28"/>
  <c r="BC24" i="28"/>
  <c r="AS24" i="28"/>
  <c r="K36" i="28"/>
  <c r="X35" i="28"/>
  <c r="AB35" i="28" s="1"/>
  <c r="BU24" i="28"/>
  <c r="AH34" i="28"/>
  <c r="BE30" i="28"/>
  <c r="BF30" i="28"/>
  <c r="BG30" i="28"/>
  <c r="AY30" i="28"/>
  <c r="AZ30" i="28"/>
  <c r="BA30" i="28"/>
  <c r="M36" i="28"/>
  <c r="BK27" i="28"/>
  <c r="BL27" i="28"/>
  <c r="BM27" i="28"/>
  <c r="AO28" i="28"/>
  <c r="AQ28" i="28" s="1"/>
  <c r="AP28" i="28"/>
  <c r="AR28" i="28" s="1"/>
  <c r="T34" i="28"/>
  <c r="BI30" i="28"/>
  <c r="BJ30" i="28"/>
  <c r="BH30" i="28"/>
  <c r="J6" i="12"/>
  <c r="L6" i="12"/>
  <c r="I6" i="12"/>
  <c r="K6" i="12"/>
  <c r="BV15" i="33" l="1"/>
  <c r="BU15" i="33"/>
  <c r="BW15" i="33"/>
  <c r="AW15" i="34"/>
  <c r="AX15" i="34"/>
  <c r="AU15" i="34"/>
  <c r="AV15" i="34"/>
  <c r="BS15" i="34"/>
  <c r="BT15" i="34"/>
  <c r="BQ15" i="34"/>
  <c r="BR15" i="34"/>
  <c r="X26" i="34"/>
  <c r="AB26" i="34" s="1"/>
  <c r="K27" i="34"/>
  <c r="BI8" i="34"/>
  <c r="BH8" i="34"/>
  <c r="BJ8" i="34"/>
  <c r="BA8" i="34"/>
  <c r="BZ7" i="34" s="1"/>
  <c r="AT7" i="34" s="1"/>
  <c r="AZ8" i="34"/>
  <c r="AY8" i="34"/>
  <c r="BE8" i="34"/>
  <c r="BF8" i="34"/>
  <c r="BG8" i="34"/>
  <c r="AF27" i="34"/>
  <c r="D278" i="34"/>
  <c r="D429" i="34"/>
  <c r="BL8" i="34"/>
  <c r="BK8" i="34"/>
  <c r="BM8" i="34"/>
  <c r="AS22" i="34"/>
  <c r="BC22" i="34"/>
  <c r="D178" i="34"/>
  <c r="G23" i="34"/>
  <c r="D378" i="34"/>
  <c r="D78" i="34"/>
  <c r="D328" i="34"/>
  <c r="D227" i="34"/>
  <c r="Q28" i="34"/>
  <c r="AI28" i="34"/>
  <c r="D27" i="34"/>
  <c r="D128" i="34"/>
  <c r="T27" i="34"/>
  <c r="M28" i="34"/>
  <c r="AH29" i="34"/>
  <c r="AG27" i="34"/>
  <c r="L30" i="34"/>
  <c r="D479" i="34"/>
  <c r="N28" i="34"/>
  <c r="AO19" i="34"/>
  <c r="AQ19" i="34" s="1"/>
  <c r="AP19" i="34"/>
  <c r="AR19" i="34" s="1"/>
  <c r="BO8" i="34"/>
  <c r="BN8" i="34"/>
  <c r="BP8" i="34"/>
  <c r="BW8" i="33"/>
  <c r="BU8" i="33"/>
  <c r="BX8" i="33"/>
  <c r="BV8" i="33"/>
  <c r="AX8" i="33"/>
  <c r="BN8" i="33" s="1"/>
  <c r="BS8" i="33"/>
  <c r="AW8" i="33"/>
  <c r="BL8" i="33" s="1"/>
  <c r="AV8" i="33"/>
  <c r="BH8" i="33" s="1"/>
  <c r="BT8" i="33"/>
  <c r="BR8" i="33"/>
  <c r="AU8" i="33"/>
  <c r="BQ8" i="33"/>
  <c r="D77" i="33"/>
  <c r="D427" i="33"/>
  <c r="AP19" i="33"/>
  <c r="AR19" i="33" s="1"/>
  <c r="AO19" i="33"/>
  <c r="AQ19" i="33" s="1"/>
  <c r="AS19" i="33" s="1"/>
  <c r="T30" i="33"/>
  <c r="BC22" i="33"/>
  <c r="L27" i="33"/>
  <c r="G23" i="33"/>
  <c r="K29" i="33"/>
  <c r="D377" i="33"/>
  <c r="D327" i="33"/>
  <c r="D28" i="33"/>
  <c r="AH29" i="33"/>
  <c r="D127" i="33"/>
  <c r="AG28" i="33"/>
  <c r="AF28" i="33"/>
  <c r="AI28" i="33"/>
  <c r="D277" i="33"/>
  <c r="D227" i="33"/>
  <c r="M29" i="33"/>
  <c r="Q28" i="33"/>
  <c r="N29" i="33"/>
  <c r="D179" i="33"/>
  <c r="W27" i="33"/>
  <c r="AA26" i="33"/>
  <c r="AE26" i="33" s="1"/>
  <c r="X26" i="33"/>
  <c r="AB26" i="33" s="1"/>
  <c r="Y26" i="33"/>
  <c r="AC26" i="33" s="1"/>
  <c r="D478" i="33"/>
  <c r="AW15" i="33"/>
  <c r="AU15" i="33"/>
  <c r="AX15" i="33"/>
  <c r="AV15" i="33"/>
  <c r="BT15" i="33"/>
  <c r="BQ15" i="33"/>
  <c r="BS15" i="33"/>
  <c r="BR15" i="33"/>
  <c r="AW22" i="32"/>
  <c r="AX22" i="32"/>
  <c r="AV22" i="32"/>
  <c r="AU22" i="32"/>
  <c r="BT22" i="32"/>
  <c r="BS22" i="32"/>
  <c r="BR22" i="32"/>
  <c r="BQ22" i="32"/>
  <c r="D378" i="32"/>
  <c r="D428" i="32"/>
  <c r="D77" i="32"/>
  <c r="AI28" i="32"/>
  <c r="AG28" i="32"/>
  <c r="Z23" i="32"/>
  <c r="AD23" i="32" s="1"/>
  <c r="AA23" i="32"/>
  <c r="AE23" i="32" s="1"/>
  <c r="Y23" i="32"/>
  <c r="AC23" i="32" s="1"/>
  <c r="X23" i="32"/>
  <c r="AB23" i="32" s="1"/>
  <c r="Q29" i="32"/>
  <c r="AY15" i="32"/>
  <c r="AZ15" i="32"/>
  <c r="BA15" i="32"/>
  <c r="BF15" i="32"/>
  <c r="BE15" i="32"/>
  <c r="BG15" i="32"/>
  <c r="BI15" i="32"/>
  <c r="BH15" i="32"/>
  <c r="BJ15" i="32"/>
  <c r="D178" i="32"/>
  <c r="AF28" i="32"/>
  <c r="BO15" i="32"/>
  <c r="BN15" i="32"/>
  <c r="BP15" i="32"/>
  <c r="L28" i="32"/>
  <c r="D129" i="32"/>
  <c r="D228" i="32"/>
  <c r="K28" i="32"/>
  <c r="N29" i="32"/>
  <c r="M28" i="32"/>
  <c r="T28" i="32"/>
  <c r="D478" i="32"/>
  <c r="D277" i="32"/>
  <c r="D329" i="32"/>
  <c r="BL15" i="32"/>
  <c r="BK15" i="32"/>
  <c r="BM15" i="32"/>
  <c r="AS19" i="32"/>
  <c r="BC19" i="32"/>
  <c r="BV22" i="32"/>
  <c r="BX22" i="32"/>
  <c r="BW22" i="32"/>
  <c r="BU22" i="32"/>
  <c r="AT19" i="32"/>
  <c r="G20" i="32"/>
  <c r="AP26" i="32"/>
  <c r="AR26" i="32" s="1"/>
  <c r="AO26" i="32"/>
  <c r="AQ26" i="32" s="1"/>
  <c r="D27" i="32"/>
  <c r="AH29" i="32"/>
  <c r="D478" i="31"/>
  <c r="D427" i="31"/>
  <c r="D377" i="31"/>
  <c r="D327" i="31"/>
  <c r="D278" i="31"/>
  <c r="D228" i="31"/>
  <c r="D178" i="31"/>
  <c r="D127" i="31"/>
  <c r="Q28" i="31"/>
  <c r="AH27" i="31"/>
  <c r="AF29" i="31"/>
  <c r="L29" i="31"/>
  <c r="D77" i="31"/>
  <c r="AO19" i="31"/>
  <c r="AQ19" i="31" s="1"/>
  <c r="AP19" i="31"/>
  <c r="AR19" i="31" s="1"/>
  <c r="G20" i="31" s="1"/>
  <c r="AU15" i="31"/>
  <c r="AV15" i="31"/>
  <c r="AX15" i="31"/>
  <c r="AW15" i="31"/>
  <c r="BS15" i="31"/>
  <c r="BR15" i="31"/>
  <c r="BT15" i="31"/>
  <c r="BQ15" i="31"/>
  <c r="AG29" i="31"/>
  <c r="AI28" i="31"/>
  <c r="BL18" i="31"/>
  <c r="BK18" i="31"/>
  <c r="BM18" i="31"/>
  <c r="K27" i="31"/>
  <c r="X26" i="31"/>
  <c r="AB26" i="31" s="1"/>
  <c r="D28" i="31"/>
  <c r="BC22" i="31"/>
  <c r="AS22" i="31"/>
  <c r="M29" i="31"/>
  <c r="BO18" i="31"/>
  <c r="BN18" i="31"/>
  <c r="BP18" i="31"/>
  <c r="T29" i="31"/>
  <c r="Y26" i="31"/>
  <c r="AC26" i="31" s="1"/>
  <c r="N27" i="31"/>
  <c r="BA18" i="31"/>
  <c r="AZ18" i="31"/>
  <c r="BE18" i="31"/>
  <c r="BF18" i="31"/>
  <c r="AY18" i="31"/>
  <c r="BG18" i="31"/>
  <c r="AT22" i="31"/>
  <c r="BH18" i="31"/>
  <c r="BI18" i="31"/>
  <c r="BJ18" i="31"/>
  <c r="BC22" i="29"/>
  <c r="AS22" i="29"/>
  <c r="Q29" i="29"/>
  <c r="AI30" i="29"/>
  <c r="M27" i="29"/>
  <c r="AP19" i="29"/>
  <c r="AR19" i="29" s="1"/>
  <c r="G20" i="29" s="1"/>
  <c r="AO19" i="29"/>
  <c r="AQ19" i="29" s="1"/>
  <c r="AT22" i="29"/>
  <c r="AH30" i="29"/>
  <c r="AG30" i="29"/>
  <c r="BF18" i="29"/>
  <c r="BE18" i="29"/>
  <c r="AY18" i="29"/>
  <c r="BA18" i="29"/>
  <c r="AZ18" i="29"/>
  <c r="BG18" i="29"/>
  <c r="K29" i="29"/>
  <c r="BI18" i="29"/>
  <c r="BH18" i="29"/>
  <c r="BJ18" i="29"/>
  <c r="L27" i="29"/>
  <c r="X26" i="29"/>
  <c r="AB26" i="29" s="1"/>
  <c r="N30" i="29"/>
  <c r="AF28" i="29"/>
  <c r="BO18" i="29"/>
  <c r="BN18" i="29"/>
  <c r="BP18" i="29"/>
  <c r="AW15" i="29"/>
  <c r="AX15" i="29"/>
  <c r="AV15" i="29"/>
  <c r="AU15" i="29"/>
  <c r="BR15" i="29"/>
  <c r="BQ15" i="29"/>
  <c r="BT15" i="29"/>
  <c r="BS15" i="29"/>
  <c r="T29" i="29"/>
  <c r="BL18" i="29"/>
  <c r="BK18" i="29"/>
  <c r="BM18" i="29"/>
  <c r="BK19" i="28"/>
  <c r="BM19" i="28"/>
  <c r="BL19" i="28"/>
  <c r="BH19" i="28"/>
  <c r="BJ19" i="28"/>
  <c r="BI19" i="28"/>
  <c r="BE19" i="28"/>
  <c r="BF19" i="28"/>
  <c r="BA19" i="28"/>
  <c r="AZ19" i="28"/>
  <c r="AY19" i="28"/>
  <c r="BG19" i="28"/>
  <c r="BN19" i="28"/>
  <c r="BO19" i="28"/>
  <c r="BP19" i="28"/>
  <c r="L37" i="28"/>
  <c r="AI38" i="28"/>
  <c r="G32" i="28"/>
  <c r="AT31" i="28"/>
  <c r="BC31" i="28"/>
  <c r="AS31" i="28"/>
  <c r="AF35" i="28"/>
  <c r="AA35" i="28"/>
  <c r="AE35" i="28" s="1"/>
  <c r="AP35" i="28" s="1"/>
  <c r="AR35" i="28" s="1"/>
  <c r="T35" i="28"/>
  <c r="AS28" i="28"/>
  <c r="BC28" i="28"/>
  <c r="K37" i="28"/>
  <c r="AT28" i="28"/>
  <c r="G29" i="28"/>
  <c r="M37" i="28"/>
  <c r="AH35" i="28"/>
  <c r="AX24" i="28"/>
  <c r="AU24" i="28"/>
  <c r="AW24" i="28"/>
  <c r="AV24" i="28"/>
  <c r="BT24" i="28"/>
  <c r="BQ24" i="28"/>
  <c r="BS24" i="28"/>
  <c r="BR24" i="28"/>
  <c r="AG35" i="28"/>
  <c r="O6" i="12"/>
  <c r="Q6" i="12" s="1"/>
  <c r="N6" i="12"/>
  <c r="P6" i="12" s="1"/>
  <c r="AY8" i="33" l="1"/>
  <c r="T28" i="34"/>
  <c r="BS22" i="34"/>
  <c r="BT22" i="34"/>
  <c r="BQ22" i="34"/>
  <c r="BR22" i="34"/>
  <c r="D79" i="34"/>
  <c r="D430" i="34"/>
  <c r="AF28" i="34"/>
  <c r="K28" i="34"/>
  <c r="G20" i="34"/>
  <c r="D480" i="34"/>
  <c r="D379" i="34"/>
  <c r="AP26" i="34"/>
  <c r="AR26" i="34" s="1"/>
  <c r="AO26" i="34"/>
  <c r="AQ26" i="34" s="1"/>
  <c r="AS19" i="34"/>
  <c r="BC19" i="34"/>
  <c r="N29" i="34"/>
  <c r="L31" i="34"/>
  <c r="D279" i="34"/>
  <c r="AG28" i="34"/>
  <c r="D28" i="34"/>
  <c r="D329" i="34"/>
  <c r="Y23" i="34"/>
  <c r="AC23" i="34" s="1"/>
  <c r="AA23" i="34"/>
  <c r="AE23" i="34" s="1"/>
  <c r="Z23" i="34"/>
  <c r="AD23" i="34" s="1"/>
  <c r="X23" i="34"/>
  <c r="AB23" i="34" s="1"/>
  <c r="D129" i="34"/>
  <c r="D228" i="34"/>
  <c r="BI15" i="34"/>
  <c r="BH15" i="34"/>
  <c r="BJ15" i="34"/>
  <c r="AH30" i="34"/>
  <c r="AI29" i="34"/>
  <c r="BV7" i="34"/>
  <c r="BW7" i="34"/>
  <c r="BX7" i="34"/>
  <c r="BU7" i="34"/>
  <c r="AW7" i="34"/>
  <c r="AX7" i="34"/>
  <c r="AU7" i="34"/>
  <c r="AV7" i="34"/>
  <c r="AZ15" i="34"/>
  <c r="BA15" i="34"/>
  <c r="BZ14" i="34" s="1"/>
  <c r="AT14" i="34" s="1"/>
  <c r="BE15" i="34"/>
  <c r="BF15" i="34"/>
  <c r="AY15" i="34"/>
  <c r="BG15" i="34"/>
  <c r="M29" i="34"/>
  <c r="D179" i="34"/>
  <c r="BN15" i="34"/>
  <c r="BO15" i="34"/>
  <c r="BP15" i="34"/>
  <c r="Q29" i="34"/>
  <c r="BL15" i="34"/>
  <c r="BK15" i="34"/>
  <c r="BM15" i="34"/>
  <c r="BK8" i="33"/>
  <c r="BM8" i="33"/>
  <c r="BG8" i="33"/>
  <c r="BA8" i="33"/>
  <c r="BZ7" i="33" s="1"/>
  <c r="AT7" i="33" s="1"/>
  <c r="BI8" i="33"/>
  <c r="BO8" i="33"/>
  <c r="BP8" i="33"/>
  <c r="AZ8" i="33"/>
  <c r="BE8" i="33"/>
  <c r="BF8" i="33"/>
  <c r="BJ8" i="33"/>
  <c r="D180" i="33"/>
  <c r="D479" i="33"/>
  <c r="N30" i="33"/>
  <c r="AF29" i="33"/>
  <c r="BC19" i="33"/>
  <c r="D428" i="33"/>
  <c r="D78" i="33"/>
  <c r="K30" i="33"/>
  <c r="G20" i="33"/>
  <c r="D128" i="33"/>
  <c r="Q29" i="33"/>
  <c r="AG29" i="33"/>
  <c r="D29" i="33"/>
  <c r="BH15" i="33"/>
  <c r="BI15" i="33"/>
  <c r="BJ15" i="33"/>
  <c r="T31" i="33"/>
  <c r="D328" i="33"/>
  <c r="D228" i="33"/>
  <c r="Z23" i="33"/>
  <c r="AD23" i="33" s="1"/>
  <c r="AA23" i="33"/>
  <c r="AE23" i="33" s="1"/>
  <c r="Y23" i="33"/>
  <c r="AC23" i="33" s="1"/>
  <c r="X23" i="33"/>
  <c r="AB23" i="33" s="1"/>
  <c r="BO15" i="33"/>
  <c r="BN15" i="33"/>
  <c r="BP15" i="33"/>
  <c r="M30" i="33"/>
  <c r="AH30" i="33"/>
  <c r="L28" i="33"/>
  <c r="AI29" i="33"/>
  <c r="AY15" i="33"/>
  <c r="BA15" i="33"/>
  <c r="BZ14" i="33" s="1"/>
  <c r="BF15" i="33"/>
  <c r="BE15" i="33"/>
  <c r="AZ15" i="33"/>
  <c r="BG15" i="33"/>
  <c r="AP26" i="33"/>
  <c r="AR26" i="33" s="1"/>
  <c r="AO26" i="33"/>
  <c r="AQ26" i="33" s="1"/>
  <c r="AS26" i="33" s="1"/>
  <c r="W28" i="33"/>
  <c r="BL15" i="33"/>
  <c r="BK15" i="33"/>
  <c r="BM15" i="33"/>
  <c r="D278" i="33"/>
  <c r="D378" i="33"/>
  <c r="D429" i="32"/>
  <c r="AS26" i="32"/>
  <c r="BC26" i="32"/>
  <c r="N30" i="32"/>
  <c r="M29" i="32"/>
  <c r="D278" i="32"/>
  <c r="G27" i="32"/>
  <c r="AT26" i="32"/>
  <c r="K29" i="32"/>
  <c r="D379" i="32"/>
  <c r="Q30" i="32"/>
  <c r="L29" i="32"/>
  <c r="AH30" i="32"/>
  <c r="AA20" i="32"/>
  <c r="AE20" i="32" s="1"/>
  <c r="Y20" i="32"/>
  <c r="AC20" i="32" s="1"/>
  <c r="Z20" i="32"/>
  <c r="AD20" i="32" s="1"/>
  <c r="X20" i="32"/>
  <c r="AB20" i="32" s="1"/>
  <c r="BW19" i="32"/>
  <c r="BU19" i="32"/>
  <c r="BX19" i="32"/>
  <c r="BV19" i="32"/>
  <c r="AF29" i="32"/>
  <c r="AG29" i="32"/>
  <c r="D229" i="32"/>
  <c r="D479" i="32"/>
  <c r="D130" i="32"/>
  <c r="D179" i="32"/>
  <c r="AI29" i="32"/>
  <c r="AZ22" i="32"/>
  <c r="BA22" i="32"/>
  <c r="AY22" i="32"/>
  <c r="BF22" i="32"/>
  <c r="BE22" i="32"/>
  <c r="BG22" i="32"/>
  <c r="D78" i="32"/>
  <c r="D28" i="32"/>
  <c r="D330" i="32"/>
  <c r="BI22" i="32"/>
  <c r="BH22" i="32"/>
  <c r="BJ22" i="32"/>
  <c r="AP23" i="32"/>
  <c r="AR23" i="32" s="1"/>
  <c r="AO23" i="32"/>
  <c r="AQ23" i="32" s="1"/>
  <c r="T29" i="32"/>
  <c r="BP22" i="32"/>
  <c r="BO22" i="32"/>
  <c r="BN22" i="32"/>
  <c r="AW19" i="32"/>
  <c r="AX19" i="32"/>
  <c r="AV19" i="32"/>
  <c r="AU19" i="32"/>
  <c r="BS19" i="32"/>
  <c r="BQ19" i="32"/>
  <c r="BR19" i="32"/>
  <c r="BT19" i="32"/>
  <c r="BM22" i="32"/>
  <c r="BK22" i="32"/>
  <c r="BL22" i="32"/>
  <c r="D479" i="31"/>
  <c r="D428" i="31"/>
  <c r="D378" i="31"/>
  <c r="D328" i="31"/>
  <c r="D279" i="31"/>
  <c r="D229" i="31"/>
  <c r="D179" i="31"/>
  <c r="D128" i="31"/>
  <c r="M30" i="31"/>
  <c r="AI29" i="31"/>
  <c r="AU22" i="31"/>
  <c r="AV22" i="31"/>
  <c r="AX22" i="31"/>
  <c r="AW22" i="31"/>
  <c r="BR22" i="31"/>
  <c r="BS22" i="31"/>
  <c r="BT22" i="31"/>
  <c r="BQ22" i="31"/>
  <c r="BL15" i="31"/>
  <c r="BK15" i="31"/>
  <c r="BM15" i="31"/>
  <c r="D29" i="31"/>
  <c r="AG30" i="31"/>
  <c r="BN15" i="31"/>
  <c r="BO15" i="31"/>
  <c r="BP15" i="31"/>
  <c r="AP26" i="31"/>
  <c r="AR26" i="31" s="1"/>
  <c r="G27" i="31" s="1"/>
  <c r="AO26" i="31"/>
  <c r="AQ26" i="31" s="1"/>
  <c r="BI15" i="31"/>
  <c r="BH15" i="31"/>
  <c r="BJ15" i="31"/>
  <c r="AZ15" i="31"/>
  <c r="BA15" i="31"/>
  <c r="BF15" i="31"/>
  <c r="BE15" i="31"/>
  <c r="AY15" i="31"/>
  <c r="BG15" i="31"/>
  <c r="D78" i="31"/>
  <c r="K28" i="31"/>
  <c r="AF30" i="31"/>
  <c r="T30" i="31"/>
  <c r="AT19" i="31"/>
  <c r="L30" i="31"/>
  <c r="AS19" i="31"/>
  <c r="BC19" i="31"/>
  <c r="AH28" i="31"/>
  <c r="N28" i="31"/>
  <c r="BV22" i="31"/>
  <c r="BU22" i="31"/>
  <c r="BW22" i="31"/>
  <c r="BX22" i="31"/>
  <c r="AA23" i="31"/>
  <c r="AE23" i="31" s="1"/>
  <c r="Z23" i="31"/>
  <c r="AD23" i="31" s="1"/>
  <c r="X23" i="31"/>
  <c r="AB23" i="31" s="1"/>
  <c r="Y23" i="31"/>
  <c r="AC23" i="31" s="1"/>
  <c r="Q29" i="31"/>
  <c r="AI31" i="29"/>
  <c r="AH31" i="29"/>
  <c r="M28" i="29"/>
  <c r="AG31" i="29"/>
  <c r="BW22" i="29"/>
  <c r="BV22" i="29"/>
  <c r="BU22" i="29"/>
  <c r="BX22" i="29"/>
  <c r="BF15" i="29"/>
  <c r="BE15" i="29"/>
  <c r="AY15" i="29"/>
  <c r="AZ15" i="29"/>
  <c r="BA15" i="29"/>
  <c r="BG15" i="29"/>
  <c r="BO15" i="29"/>
  <c r="BN15" i="29"/>
  <c r="BP15" i="29"/>
  <c r="BL15" i="29"/>
  <c r="BK15" i="29"/>
  <c r="BM15" i="29"/>
  <c r="K30" i="29"/>
  <c r="Y23" i="29"/>
  <c r="AC23" i="29" s="1"/>
  <c r="AA23" i="29"/>
  <c r="AE23" i="29" s="1"/>
  <c r="X23" i="29"/>
  <c r="AB23" i="29" s="1"/>
  <c r="Z23" i="29"/>
  <c r="AD23" i="29" s="1"/>
  <c r="AF29" i="29"/>
  <c r="Q30" i="29"/>
  <c r="N31" i="29"/>
  <c r="AS19" i="29"/>
  <c r="BC19" i="29"/>
  <c r="BI15" i="29"/>
  <c r="BH15" i="29"/>
  <c r="BJ15" i="29"/>
  <c r="T30" i="29"/>
  <c r="AT19" i="29"/>
  <c r="AV22" i="29"/>
  <c r="AW22" i="29"/>
  <c r="AX22" i="29"/>
  <c r="AU22" i="29"/>
  <c r="BS22" i="29"/>
  <c r="BT22" i="29"/>
  <c r="BR22" i="29"/>
  <c r="BQ22" i="29"/>
  <c r="L28" i="29"/>
  <c r="AP26" i="29"/>
  <c r="AR26" i="29" s="1"/>
  <c r="G27" i="29" s="1"/>
  <c r="AO26" i="29"/>
  <c r="AQ26" i="29" s="1"/>
  <c r="AO35" i="28"/>
  <c r="AQ35" i="28" s="1"/>
  <c r="BC35" i="28" s="1"/>
  <c r="Y29" i="28"/>
  <c r="AC29" i="28" s="1"/>
  <c r="Z29" i="28"/>
  <c r="AD29" i="28" s="1"/>
  <c r="X29" i="28"/>
  <c r="AB29" i="28" s="1"/>
  <c r="AA29" i="28"/>
  <c r="AE29" i="28" s="1"/>
  <c r="BV31" i="28"/>
  <c r="BW31" i="28"/>
  <c r="BX31" i="28"/>
  <c r="BU31" i="28"/>
  <c r="BX28" i="28"/>
  <c r="BU28" i="28"/>
  <c r="BW28" i="28"/>
  <c r="BV28" i="28"/>
  <c r="BI24" i="28"/>
  <c r="BH24" i="28"/>
  <c r="BJ24" i="28"/>
  <c r="BN24" i="28"/>
  <c r="BO24" i="28"/>
  <c r="BP24" i="28"/>
  <c r="AT35" i="28"/>
  <c r="G36" i="28"/>
  <c r="AF36" i="28"/>
  <c r="BX35" i="28"/>
  <c r="K38" i="28"/>
  <c r="AX28" i="28"/>
  <c r="AV28" i="28"/>
  <c r="AU28" i="28"/>
  <c r="AW28" i="28"/>
  <c r="BQ28" i="28"/>
  <c r="BT28" i="28"/>
  <c r="BS28" i="28"/>
  <c r="BR28" i="28"/>
  <c r="AA36" i="28"/>
  <c r="AE36" i="28" s="1"/>
  <c r="T36" i="28"/>
  <c r="AH36" i="28"/>
  <c r="L38" i="28"/>
  <c r="AX31" i="28"/>
  <c r="AU31" i="28"/>
  <c r="AV31" i="28"/>
  <c r="AW31" i="28"/>
  <c r="BS31" i="28"/>
  <c r="BT31" i="28"/>
  <c r="BQ31" i="28"/>
  <c r="BR31" i="28"/>
  <c r="BK24" i="28"/>
  <c r="BL24" i="28"/>
  <c r="BM24" i="28"/>
  <c r="BE24" i="28"/>
  <c r="BF24" i="28"/>
  <c r="BA24" i="28"/>
  <c r="AY24" i="28"/>
  <c r="AZ24" i="28"/>
  <c r="BG24" i="28"/>
  <c r="Y32" i="28"/>
  <c r="AC32" i="28" s="1"/>
  <c r="Z32" i="28"/>
  <c r="AD32" i="28" s="1"/>
  <c r="X32" i="28"/>
  <c r="AB32" i="28" s="1"/>
  <c r="AA32" i="28"/>
  <c r="AE32" i="28" s="1"/>
  <c r="AI39" i="28"/>
  <c r="AG36" i="28"/>
  <c r="M38" i="28"/>
  <c r="X6" i="12"/>
  <c r="Z6" i="12" s="1"/>
  <c r="AB6" i="12" s="1"/>
  <c r="T7" i="12" s="1"/>
  <c r="W6" i="12"/>
  <c r="Y6" i="12" s="1"/>
  <c r="U7" i="12"/>
  <c r="D229" i="34" l="1"/>
  <c r="D330" i="34"/>
  <c r="BT19" i="34"/>
  <c r="BR19" i="34"/>
  <c r="BQ19" i="34"/>
  <c r="BS19" i="34"/>
  <c r="BI7" i="34"/>
  <c r="BH7" i="34"/>
  <c r="BJ7" i="34"/>
  <c r="K29" i="34"/>
  <c r="BE7" i="34"/>
  <c r="BA7" i="34"/>
  <c r="BZ6" i="34" s="1"/>
  <c r="AT6" i="34" s="1"/>
  <c r="AZ7" i="34"/>
  <c r="AY7" i="34"/>
  <c r="BF7" i="34"/>
  <c r="BG7" i="34"/>
  <c r="BO7" i="34"/>
  <c r="BN7" i="34"/>
  <c r="BP7" i="34"/>
  <c r="D29" i="34"/>
  <c r="AS26" i="34"/>
  <c r="BC26" i="34"/>
  <c r="BK7" i="34"/>
  <c r="BL7" i="34"/>
  <c r="BM7" i="34"/>
  <c r="AP23" i="34"/>
  <c r="AR23" i="34" s="1"/>
  <c r="AO23" i="34"/>
  <c r="AQ23" i="34" s="1"/>
  <c r="D280" i="34"/>
  <c r="G27" i="34"/>
  <c r="M30" i="34"/>
  <c r="AF29" i="34"/>
  <c r="D180" i="34"/>
  <c r="AG29" i="34"/>
  <c r="D431" i="34"/>
  <c r="D130" i="34"/>
  <c r="L32" i="34"/>
  <c r="D481" i="34"/>
  <c r="D80" i="34"/>
  <c r="AI30" i="34"/>
  <c r="N30" i="34"/>
  <c r="T29" i="34"/>
  <c r="Q30" i="34"/>
  <c r="BX14" i="34"/>
  <c r="BV14" i="34"/>
  <c r="BU14" i="34"/>
  <c r="BW14" i="34"/>
  <c r="AW14" i="34"/>
  <c r="AX14" i="34"/>
  <c r="AV14" i="34"/>
  <c r="AU14" i="34"/>
  <c r="AH31" i="34"/>
  <c r="D380" i="34"/>
  <c r="Z20" i="34"/>
  <c r="AD20" i="34" s="1"/>
  <c r="Y20" i="34"/>
  <c r="AC20" i="34" s="1"/>
  <c r="AA20" i="34"/>
  <c r="AE20" i="34" s="1"/>
  <c r="X20" i="34"/>
  <c r="AB20" i="34" s="1"/>
  <c r="BU7" i="33"/>
  <c r="BX7" i="33"/>
  <c r="BV7" i="33"/>
  <c r="BW7" i="33"/>
  <c r="AT14" i="33"/>
  <c r="AU7" i="33"/>
  <c r="BG7" i="33" s="1"/>
  <c r="AV7" i="33"/>
  <c r="BI7" i="33" s="1"/>
  <c r="AW7" i="33"/>
  <c r="BL7" i="33" s="1"/>
  <c r="AX7" i="33"/>
  <c r="BP7" i="33" s="1"/>
  <c r="BQ7" i="33"/>
  <c r="BR7" i="33"/>
  <c r="BT7" i="33"/>
  <c r="BS7" i="33"/>
  <c r="AH31" i="33"/>
  <c r="T32" i="33"/>
  <c r="K31" i="33"/>
  <c r="AF30" i="33"/>
  <c r="D279" i="33"/>
  <c r="M31" i="33"/>
  <c r="N31" i="33"/>
  <c r="D30" i="33"/>
  <c r="D329" i="33"/>
  <c r="D429" i="33"/>
  <c r="W29" i="33"/>
  <c r="D129" i="33"/>
  <c r="AI30" i="33"/>
  <c r="D229" i="33"/>
  <c r="AG30" i="33"/>
  <c r="D181" i="33"/>
  <c r="AP23" i="33"/>
  <c r="AR23" i="33" s="1"/>
  <c r="AO23" i="33"/>
  <c r="AQ23" i="33" s="1"/>
  <c r="AS23" i="33" s="1"/>
  <c r="Q30" i="33"/>
  <c r="D79" i="33"/>
  <c r="D480" i="33"/>
  <c r="BC26" i="33"/>
  <c r="Z20" i="33"/>
  <c r="AD20" i="33" s="1"/>
  <c r="AA20" i="33"/>
  <c r="AE20" i="33" s="1"/>
  <c r="Y20" i="33"/>
  <c r="AC20" i="33" s="1"/>
  <c r="X20" i="33"/>
  <c r="AB20" i="33" s="1"/>
  <c r="D379" i="33"/>
  <c r="G27" i="33"/>
  <c r="L29" i="33"/>
  <c r="AI30" i="32"/>
  <c r="D480" i="32"/>
  <c r="AW26" i="32"/>
  <c r="AU26" i="32"/>
  <c r="AV26" i="32"/>
  <c r="AX26" i="32"/>
  <c r="BR26" i="32"/>
  <c r="BT26" i="32"/>
  <c r="BQ26" i="32"/>
  <c r="BS26" i="32"/>
  <c r="AH31" i="32"/>
  <c r="D279" i="32"/>
  <c r="D331" i="32"/>
  <c r="T30" i="32"/>
  <c r="D230" i="32"/>
  <c r="L30" i="32"/>
  <c r="K30" i="32"/>
  <c r="D180" i="32"/>
  <c r="D131" i="32"/>
  <c r="D380" i="32"/>
  <c r="D79" i="32"/>
  <c r="Q31" i="32"/>
  <c r="BV26" i="32"/>
  <c r="BW26" i="32"/>
  <c r="BU26" i="32"/>
  <c r="BX26" i="32"/>
  <c r="M30" i="32"/>
  <c r="AA27" i="32"/>
  <c r="AE27" i="32" s="1"/>
  <c r="Y27" i="32"/>
  <c r="AC27" i="32" s="1"/>
  <c r="Z27" i="32"/>
  <c r="AD27" i="32" s="1"/>
  <c r="X27" i="32"/>
  <c r="AB27" i="32" s="1"/>
  <c r="AZ19" i="32"/>
  <c r="AY19" i="32"/>
  <c r="BA19" i="32"/>
  <c r="BF19" i="32"/>
  <c r="BE19" i="32"/>
  <c r="BG19" i="32"/>
  <c r="AS23" i="32"/>
  <c r="BC23" i="32"/>
  <c r="D29" i="32"/>
  <c r="AG30" i="32"/>
  <c r="D430" i="32"/>
  <c r="BH19" i="32"/>
  <c r="BI19" i="32"/>
  <c r="BJ19" i="32"/>
  <c r="AT23" i="32"/>
  <c r="G24" i="32"/>
  <c r="AO20" i="32"/>
  <c r="AQ20" i="32" s="1"/>
  <c r="AP20" i="32"/>
  <c r="AR20" i="32" s="1"/>
  <c r="AT20" i="32" s="1"/>
  <c r="BU20" i="32" s="1"/>
  <c r="N31" i="32"/>
  <c r="BN19" i="32"/>
  <c r="BO19" i="32"/>
  <c r="BP19" i="32"/>
  <c r="BL19" i="32"/>
  <c r="BK19" i="32"/>
  <c r="BM19" i="32"/>
  <c r="AF30" i="32"/>
  <c r="D480" i="31"/>
  <c r="D429" i="31"/>
  <c r="D379" i="31"/>
  <c r="D329" i="31"/>
  <c r="D280" i="31"/>
  <c r="D230" i="31"/>
  <c r="D180" i="31"/>
  <c r="D129" i="31"/>
  <c r="Q30" i="31"/>
  <c r="L31" i="31"/>
  <c r="AF31" i="31"/>
  <c r="AS26" i="31"/>
  <c r="BC26" i="31"/>
  <c r="AG31" i="31"/>
  <c r="AP23" i="31"/>
  <c r="AR23" i="31" s="1"/>
  <c r="G24" i="31" s="1"/>
  <c r="AO23" i="31"/>
  <c r="AQ23" i="31" s="1"/>
  <c r="AT26" i="31"/>
  <c r="K29" i="31"/>
  <c r="D30" i="31"/>
  <c r="BL22" i="31"/>
  <c r="BK22" i="31"/>
  <c r="BM22" i="31"/>
  <c r="T31" i="31"/>
  <c r="AA31" i="31"/>
  <c r="AE31" i="31" s="1"/>
  <c r="BV19" i="31"/>
  <c r="BW19" i="31"/>
  <c r="BU19" i="31"/>
  <c r="BX19" i="31"/>
  <c r="BO22" i="31"/>
  <c r="BN22" i="31"/>
  <c r="BP22" i="31"/>
  <c r="D79" i="31"/>
  <c r="BH22" i="31"/>
  <c r="BI22" i="31"/>
  <c r="BJ22" i="31"/>
  <c r="AA20" i="31"/>
  <c r="AE20" i="31" s="1"/>
  <c r="Z20" i="31"/>
  <c r="AD20" i="31" s="1"/>
  <c r="X20" i="31"/>
  <c r="AB20" i="31" s="1"/>
  <c r="Y20" i="31"/>
  <c r="AC20" i="31" s="1"/>
  <c r="AV19" i="31"/>
  <c r="AU19" i="31"/>
  <c r="AX19" i="31"/>
  <c r="AW19" i="31"/>
  <c r="BT19" i="31"/>
  <c r="BR19" i="31"/>
  <c r="BS19" i="31"/>
  <c r="BQ19" i="31"/>
  <c r="BA22" i="31"/>
  <c r="AZ22" i="31"/>
  <c r="BF22" i="31"/>
  <c r="BE22" i="31"/>
  <c r="AY22" i="31"/>
  <c r="BG22" i="31"/>
  <c r="N29" i="31"/>
  <c r="AI30" i="31"/>
  <c r="AH29" i="31"/>
  <c r="M31" i="31"/>
  <c r="AG32" i="29"/>
  <c r="BE22" i="29"/>
  <c r="BF22" i="29"/>
  <c r="AY22" i="29"/>
  <c r="AZ22" i="29"/>
  <c r="BA22" i="29"/>
  <c r="BG22" i="29"/>
  <c r="AW19" i="29"/>
  <c r="AX19" i="29"/>
  <c r="AV19" i="29"/>
  <c r="AU19" i="29"/>
  <c r="BQ19" i="29"/>
  <c r="BT19" i="29"/>
  <c r="BS19" i="29"/>
  <c r="BR19" i="29"/>
  <c r="AF30" i="29"/>
  <c r="AA31" i="29"/>
  <c r="AE31" i="29" s="1"/>
  <c r="T31" i="29"/>
  <c r="M29" i="29"/>
  <c r="L29" i="29"/>
  <c r="BO22" i="29"/>
  <c r="BN22" i="29"/>
  <c r="BP22" i="29"/>
  <c r="BL22" i="29"/>
  <c r="BK22" i="29"/>
  <c r="BM22" i="29"/>
  <c r="Y31" i="29"/>
  <c r="AC31" i="29" s="1"/>
  <c r="N32" i="29"/>
  <c r="AH32" i="29"/>
  <c r="BI22" i="29"/>
  <c r="BH22" i="29"/>
  <c r="BJ22" i="29"/>
  <c r="Q31" i="29"/>
  <c r="AP23" i="29"/>
  <c r="AR23" i="29" s="1"/>
  <c r="G24" i="29" s="1"/>
  <c r="AO23" i="29"/>
  <c r="AQ23" i="29" s="1"/>
  <c r="BC26" i="29"/>
  <c r="AS26" i="29"/>
  <c r="BV19" i="29"/>
  <c r="BU19" i="29"/>
  <c r="BX19" i="29"/>
  <c r="BW19" i="29"/>
  <c r="K31" i="29"/>
  <c r="AI32" i="29"/>
  <c r="AT26" i="29"/>
  <c r="Y20" i="29"/>
  <c r="AC20" i="29" s="1"/>
  <c r="AA20" i="29"/>
  <c r="AE20" i="29" s="1"/>
  <c r="Z20" i="29"/>
  <c r="AD20" i="29" s="1"/>
  <c r="X20" i="29"/>
  <c r="AB20" i="29" s="1"/>
  <c r="AS35" i="28"/>
  <c r="AW35" i="28" s="1"/>
  <c r="BK35" i="28" s="1"/>
  <c r="AO29" i="28"/>
  <c r="AQ29" i="28" s="1"/>
  <c r="AP29" i="28"/>
  <c r="AR29" i="28" s="1"/>
  <c r="AT29" i="28" s="1"/>
  <c r="BW29" i="28" s="1"/>
  <c r="BN28" i="28"/>
  <c r="BO28" i="28"/>
  <c r="BP28" i="28"/>
  <c r="K39" i="28"/>
  <c r="T37" i="28"/>
  <c r="BO31" i="28"/>
  <c r="BN31" i="28"/>
  <c r="BP31" i="28"/>
  <c r="BV29" i="28"/>
  <c r="AO32" i="28"/>
  <c r="AQ32" i="28" s="1"/>
  <c r="AP32" i="28"/>
  <c r="AR32" i="28" s="1"/>
  <c r="BH28" i="28"/>
  <c r="BI28" i="28"/>
  <c r="BJ28" i="28"/>
  <c r="M39" i="28"/>
  <c r="AG37" i="28"/>
  <c r="BE28" i="28"/>
  <c r="BF28" i="28"/>
  <c r="AZ28" i="28"/>
  <c r="BA28" i="28"/>
  <c r="AY28" i="28"/>
  <c r="BG28" i="28"/>
  <c r="AF37" i="28"/>
  <c r="BK31" i="28"/>
  <c r="BL31" i="28"/>
  <c r="BM31" i="28"/>
  <c r="BH31" i="28"/>
  <c r="BI31" i="28"/>
  <c r="BJ31" i="28"/>
  <c r="Y36" i="28"/>
  <c r="AC36" i="28" s="1"/>
  <c r="Z36" i="28"/>
  <c r="AD36" i="28" s="1"/>
  <c r="X36" i="28"/>
  <c r="AB36" i="28" s="1"/>
  <c r="L39" i="28"/>
  <c r="AH37" i="28"/>
  <c r="BE31" i="28"/>
  <c r="BF31" i="28"/>
  <c r="BA31" i="28"/>
  <c r="AY31" i="28"/>
  <c r="AZ31" i="28"/>
  <c r="BG31" i="28"/>
  <c r="BK28" i="28"/>
  <c r="BL28" i="28"/>
  <c r="BM28" i="28"/>
  <c r="BV35" i="28"/>
  <c r="BW35" i="28"/>
  <c r="BU35" i="28"/>
  <c r="AA6" i="12"/>
  <c r="AF6" i="12"/>
  <c r="T30" i="34" l="1"/>
  <c r="D30" i="34"/>
  <c r="D331" i="34"/>
  <c r="AP20" i="34"/>
  <c r="AR20" i="34" s="1"/>
  <c r="AT20" i="34" s="1"/>
  <c r="BX20" i="34" s="1"/>
  <c r="AO20" i="34"/>
  <c r="AQ20" i="34" s="1"/>
  <c r="BU20" i="34"/>
  <c r="AH32" i="34"/>
  <c r="D181" i="34"/>
  <c r="BT26" i="34"/>
  <c r="BS26" i="34"/>
  <c r="BR26" i="34"/>
  <c r="BQ26" i="34"/>
  <c r="AZ14" i="34"/>
  <c r="BA14" i="34"/>
  <c r="BZ13" i="34" s="1"/>
  <c r="AT13" i="34" s="1"/>
  <c r="AY14" i="34"/>
  <c r="BF14" i="34"/>
  <c r="BE14" i="34"/>
  <c r="BG14" i="34"/>
  <c r="N31" i="34"/>
  <c r="D81" i="34"/>
  <c r="M31" i="34"/>
  <c r="D230" i="34"/>
  <c r="BV20" i="34"/>
  <c r="BI14" i="34"/>
  <c r="BH14" i="34"/>
  <c r="BJ14" i="34"/>
  <c r="D482" i="34"/>
  <c r="D131" i="34"/>
  <c r="D381" i="34"/>
  <c r="BO14" i="34"/>
  <c r="BN14" i="34"/>
  <c r="BP14" i="34"/>
  <c r="AI31" i="34"/>
  <c r="L33" i="34"/>
  <c r="D432" i="34"/>
  <c r="Y27" i="34"/>
  <c r="AC27" i="34" s="1"/>
  <c r="AA27" i="34"/>
  <c r="AE27" i="34" s="1"/>
  <c r="Z27" i="34"/>
  <c r="AD27" i="34" s="1"/>
  <c r="X27" i="34"/>
  <c r="AB27" i="34" s="1"/>
  <c r="K30" i="34"/>
  <c r="BK14" i="34"/>
  <c r="BL14" i="34"/>
  <c r="BM14" i="34"/>
  <c r="D281" i="34"/>
  <c r="BC23" i="34"/>
  <c r="AS23" i="34"/>
  <c r="G24" i="34"/>
  <c r="AG30" i="34"/>
  <c r="AF30" i="34"/>
  <c r="Q31" i="34"/>
  <c r="BW6" i="34"/>
  <c r="BU6" i="34"/>
  <c r="BV6" i="34"/>
  <c r="BX6" i="34"/>
  <c r="AX6" i="34"/>
  <c r="AW6" i="34"/>
  <c r="AV6" i="34"/>
  <c r="AU6" i="34"/>
  <c r="BN7" i="33"/>
  <c r="BM7" i="33"/>
  <c r="BK7" i="33"/>
  <c r="BX14" i="33"/>
  <c r="BW14" i="33"/>
  <c r="BU14" i="33"/>
  <c r="BV14" i="33"/>
  <c r="BJ7" i="33"/>
  <c r="BH7" i="33"/>
  <c r="AX14" i="33"/>
  <c r="BP14" i="33" s="1"/>
  <c r="BR14" i="33"/>
  <c r="BT14" i="33"/>
  <c r="BS14" i="33"/>
  <c r="AW14" i="33"/>
  <c r="BK14" i="33" s="1"/>
  <c r="BQ14" i="33"/>
  <c r="AV14" i="33"/>
  <c r="BJ14" i="33" s="1"/>
  <c r="AU14" i="33"/>
  <c r="BE14" i="33" s="1"/>
  <c r="AY7" i="33"/>
  <c r="BA7" i="33"/>
  <c r="BZ6" i="33" s="1"/>
  <c r="BF7" i="33"/>
  <c r="BE7" i="33"/>
  <c r="AZ7" i="33"/>
  <c r="BO7" i="33"/>
  <c r="K32" i="33"/>
  <c r="D280" i="33"/>
  <c r="G24" i="33"/>
  <c r="D31" i="33"/>
  <c r="AI31" i="33"/>
  <c r="BC23" i="33"/>
  <c r="Z27" i="33"/>
  <c r="AD27" i="33" s="1"/>
  <c r="AA27" i="33"/>
  <c r="AE27" i="33" s="1"/>
  <c r="Y27" i="33"/>
  <c r="AC27" i="33" s="1"/>
  <c r="X27" i="33"/>
  <c r="AB27" i="33" s="1"/>
  <c r="D380" i="33"/>
  <c r="D430" i="33"/>
  <c r="T33" i="33"/>
  <c r="W30" i="33"/>
  <c r="D330" i="33"/>
  <c r="AF31" i="33"/>
  <c r="D481" i="33"/>
  <c r="D230" i="33"/>
  <c r="AP20" i="33"/>
  <c r="AR20" i="33" s="1"/>
  <c r="AO20" i="33"/>
  <c r="AQ20" i="33" s="1"/>
  <c r="AS20" i="33" s="1"/>
  <c r="Q31" i="33"/>
  <c r="M32" i="33"/>
  <c r="L30" i="33"/>
  <c r="D80" i="33"/>
  <c r="D130" i="33"/>
  <c r="AH32" i="33"/>
  <c r="AG31" i="33"/>
  <c r="N32" i="33"/>
  <c r="D182" i="33"/>
  <c r="D30" i="32"/>
  <c r="Y31" i="32"/>
  <c r="AC31" i="32" s="1"/>
  <c r="N32" i="32"/>
  <c r="D181" i="32"/>
  <c r="D481" i="32"/>
  <c r="BV20" i="32"/>
  <c r="BP26" i="32"/>
  <c r="BO26" i="32"/>
  <c r="BN26" i="32"/>
  <c r="BW20" i="32"/>
  <c r="AG31" i="32"/>
  <c r="AW23" i="32"/>
  <c r="AX23" i="32"/>
  <c r="AV23" i="32"/>
  <c r="AU23" i="32"/>
  <c r="BS23" i="32"/>
  <c r="BR23" i="32"/>
  <c r="BQ23" i="32"/>
  <c r="BT23" i="32"/>
  <c r="D132" i="32"/>
  <c r="D332" i="32"/>
  <c r="BH26" i="32"/>
  <c r="BI26" i="32"/>
  <c r="BJ26" i="32"/>
  <c r="AF31" i="32"/>
  <c r="K31" i="32"/>
  <c r="D231" i="32"/>
  <c r="AY26" i="32"/>
  <c r="BA26" i="32"/>
  <c r="AZ26" i="32"/>
  <c r="BF26" i="32"/>
  <c r="BE26" i="32"/>
  <c r="BG26" i="32"/>
  <c r="BX23" i="32"/>
  <c r="BW23" i="32"/>
  <c r="BV23" i="32"/>
  <c r="BU23" i="32"/>
  <c r="BX20" i="32"/>
  <c r="M31" i="32"/>
  <c r="D280" i="32"/>
  <c r="BK26" i="32"/>
  <c r="BM26" i="32"/>
  <c r="BL26" i="32"/>
  <c r="AI31" i="32"/>
  <c r="AA24" i="32"/>
  <c r="AE24" i="32" s="1"/>
  <c r="Z24" i="32"/>
  <c r="AD24" i="32" s="1"/>
  <c r="Y24" i="32"/>
  <c r="AC24" i="32" s="1"/>
  <c r="X24" i="32"/>
  <c r="AB24" i="32" s="1"/>
  <c r="AH32" i="32"/>
  <c r="AP27" i="32"/>
  <c r="AR27" i="32" s="1"/>
  <c r="AO27" i="32"/>
  <c r="AQ27" i="32" s="1"/>
  <c r="D431" i="32"/>
  <c r="D80" i="32"/>
  <c r="D381" i="32"/>
  <c r="L31" i="32"/>
  <c r="AA31" i="32"/>
  <c r="AE31" i="32" s="1"/>
  <c r="T31" i="32"/>
  <c r="BC20" i="32"/>
  <c r="AS20" i="32"/>
  <c r="Z31" i="32"/>
  <c r="AD31" i="32" s="1"/>
  <c r="Q32" i="32"/>
  <c r="D481" i="31"/>
  <c r="D430" i="31"/>
  <c r="D380" i="31"/>
  <c r="D330" i="31"/>
  <c r="D281" i="31"/>
  <c r="D231" i="31"/>
  <c r="D181" i="31"/>
  <c r="D130" i="31"/>
  <c r="BO19" i="31"/>
  <c r="BN19" i="31"/>
  <c r="BP19" i="31"/>
  <c r="AG32" i="31"/>
  <c r="BA19" i="31"/>
  <c r="AZ19" i="31"/>
  <c r="BF19" i="31"/>
  <c r="BE19" i="31"/>
  <c r="AY19" i="31"/>
  <c r="BG19" i="31"/>
  <c r="D31" i="31"/>
  <c r="BI19" i="31"/>
  <c r="BH19" i="31"/>
  <c r="BJ19" i="31"/>
  <c r="AU26" i="31"/>
  <c r="AV26" i="31"/>
  <c r="AX26" i="31"/>
  <c r="BT26" i="31"/>
  <c r="BS26" i="31"/>
  <c r="AW26" i="31"/>
  <c r="BR26" i="31"/>
  <c r="BQ26" i="31"/>
  <c r="AF32" i="31"/>
  <c r="T32" i="31"/>
  <c r="BX26" i="31"/>
  <c r="BW26" i="31"/>
  <c r="BV26" i="31"/>
  <c r="BU26" i="31"/>
  <c r="AO20" i="31"/>
  <c r="AQ20" i="31" s="1"/>
  <c r="AP20" i="31"/>
  <c r="AR20" i="31" s="1"/>
  <c r="AT20" i="31" s="1"/>
  <c r="BU20" i="31" s="1"/>
  <c r="K30" i="31"/>
  <c r="AA27" i="31"/>
  <c r="AE27" i="31" s="1"/>
  <c r="Z27" i="31"/>
  <c r="AD27" i="31" s="1"/>
  <c r="Y27" i="31"/>
  <c r="AC27" i="31" s="1"/>
  <c r="X27" i="31"/>
  <c r="AB27" i="31" s="1"/>
  <c r="L32" i="31"/>
  <c r="M32" i="31"/>
  <c r="AI31" i="31"/>
  <c r="D80" i="31"/>
  <c r="AS23" i="31"/>
  <c r="BC23" i="31"/>
  <c r="AT23" i="31"/>
  <c r="AH30" i="31"/>
  <c r="N30" i="31"/>
  <c r="BK19" i="31"/>
  <c r="BL19" i="31"/>
  <c r="BM19" i="31"/>
  <c r="Q31" i="31"/>
  <c r="AS23" i="29"/>
  <c r="BC23" i="29"/>
  <c r="AT23" i="29"/>
  <c r="T32" i="29"/>
  <c r="AP20" i="29"/>
  <c r="AR20" i="29" s="1"/>
  <c r="AT20" i="29" s="1"/>
  <c r="BV20" i="29" s="1"/>
  <c r="AO20" i="29"/>
  <c r="AQ20" i="29" s="1"/>
  <c r="K32" i="29"/>
  <c r="L30" i="29"/>
  <c r="BF19" i="29"/>
  <c r="BE19" i="29"/>
  <c r="AY19" i="29"/>
  <c r="BA19" i="29"/>
  <c r="AZ19" i="29"/>
  <c r="BG19" i="29"/>
  <c r="AF31" i="29"/>
  <c r="Z31" i="29"/>
  <c r="AD31" i="29" s="1"/>
  <c r="Q32" i="29"/>
  <c r="AV26" i="29"/>
  <c r="AX26" i="29"/>
  <c r="AW26" i="29"/>
  <c r="BR26" i="29"/>
  <c r="BT26" i="29"/>
  <c r="BS26" i="29"/>
  <c r="AU26" i="29"/>
  <c r="BQ26" i="29"/>
  <c r="BI19" i="29"/>
  <c r="BH19" i="29"/>
  <c r="BJ19" i="29"/>
  <c r="AG33" i="29"/>
  <c r="N33" i="29"/>
  <c r="AI33" i="29"/>
  <c r="BX20" i="29"/>
  <c r="AH33" i="29"/>
  <c r="BO19" i="29"/>
  <c r="BN19" i="29"/>
  <c r="BP19" i="29"/>
  <c r="BV26" i="29"/>
  <c r="BX26" i="29"/>
  <c r="BW26" i="29"/>
  <c r="BU26" i="29"/>
  <c r="AA27" i="29"/>
  <c r="AE27" i="29" s="1"/>
  <c r="Y27" i="29"/>
  <c r="AC27" i="29" s="1"/>
  <c r="X27" i="29"/>
  <c r="AB27" i="29" s="1"/>
  <c r="Z27" i="29"/>
  <c r="AD27" i="29" s="1"/>
  <c r="M30" i="29"/>
  <c r="BL19" i="29"/>
  <c r="BK19" i="29"/>
  <c r="BM19" i="29"/>
  <c r="BM35" i="28"/>
  <c r="BT35" i="28"/>
  <c r="BQ35" i="28"/>
  <c r="AX35" i="28"/>
  <c r="BL35" i="28"/>
  <c r="BS35" i="28"/>
  <c r="AV35" i="28"/>
  <c r="BH35" i="28" s="1"/>
  <c r="AU35" i="28"/>
  <c r="BF35" i="28" s="1"/>
  <c r="BR35" i="28"/>
  <c r="AF38" i="28"/>
  <c r="BU29" i="28"/>
  <c r="BE35" i="28"/>
  <c r="AG38" i="28"/>
  <c r="BC29" i="28"/>
  <c r="AS29" i="28"/>
  <c r="BN35" i="28"/>
  <c r="BO35" i="28"/>
  <c r="BP35" i="28"/>
  <c r="AO36" i="28"/>
  <c r="AQ36" i="28" s="1"/>
  <c r="AP36" i="28"/>
  <c r="AR36" i="28" s="1"/>
  <c r="T38" i="28"/>
  <c r="BC32" i="28"/>
  <c r="AS32" i="28"/>
  <c r="AH38" i="28"/>
  <c r="BX29" i="28"/>
  <c r="AT32" i="28"/>
  <c r="G33" i="28"/>
  <c r="AG6" i="12"/>
  <c r="AC6" i="12"/>
  <c r="AD6" i="12"/>
  <c r="S7" i="12"/>
  <c r="R7" i="12"/>
  <c r="BM14" i="33" l="1"/>
  <c r="BW20" i="34"/>
  <c r="AG31" i="34"/>
  <c r="BP6" i="34"/>
  <c r="BO6" i="34"/>
  <c r="BN6" i="34"/>
  <c r="Y24" i="34"/>
  <c r="AC24" i="34" s="1"/>
  <c r="AA24" i="34"/>
  <c r="AE24" i="34" s="1"/>
  <c r="Z24" i="34"/>
  <c r="AD24" i="34" s="1"/>
  <c r="X24" i="34"/>
  <c r="AB24" i="34" s="1"/>
  <c r="D282" i="34"/>
  <c r="D433" i="34"/>
  <c r="D182" i="34"/>
  <c r="D31" i="34"/>
  <c r="BS23" i="34"/>
  <c r="BT23" i="34"/>
  <c r="BR23" i="34"/>
  <c r="BQ23" i="34"/>
  <c r="L34" i="34"/>
  <c r="D82" i="34"/>
  <c r="Y31" i="34"/>
  <c r="AC31" i="34" s="1"/>
  <c r="N32" i="34"/>
  <c r="M32" i="34"/>
  <c r="D332" i="34"/>
  <c r="Z31" i="34"/>
  <c r="AD31" i="34" s="1"/>
  <c r="Q32" i="34"/>
  <c r="K31" i="34"/>
  <c r="D483" i="34"/>
  <c r="AH33" i="34"/>
  <c r="D132" i="34"/>
  <c r="D231" i="34"/>
  <c r="D382" i="34"/>
  <c r="BW13" i="34"/>
  <c r="BU13" i="34"/>
  <c r="BX13" i="34"/>
  <c r="BV13" i="34"/>
  <c r="AW13" i="34"/>
  <c r="AX13" i="34"/>
  <c r="AV13" i="34"/>
  <c r="AU13" i="34"/>
  <c r="AI32" i="34"/>
  <c r="BF6" i="34"/>
  <c r="BE6" i="34"/>
  <c r="BA6" i="34"/>
  <c r="AZ6" i="34"/>
  <c r="AY6" i="34"/>
  <c r="BG6" i="34"/>
  <c r="T31" i="34"/>
  <c r="AA31" i="34"/>
  <c r="AE31" i="34" s="1"/>
  <c r="BJ6" i="34"/>
  <c r="BI6" i="34"/>
  <c r="BH6" i="34"/>
  <c r="AF31" i="34"/>
  <c r="AO27" i="34"/>
  <c r="AQ27" i="34" s="1"/>
  <c r="AP27" i="34"/>
  <c r="AR27" i="34" s="1"/>
  <c r="AS20" i="34"/>
  <c r="BC20" i="34"/>
  <c r="BM6" i="34"/>
  <c r="BL6" i="34"/>
  <c r="BK6" i="34"/>
  <c r="AT20" i="33"/>
  <c r="BU20" i="33" s="1"/>
  <c r="BF14" i="33"/>
  <c r="BA14" i="33"/>
  <c r="BZ13" i="33" s="1"/>
  <c r="AZ14" i="33"/>
  <c r="AY14" i="33"/>
  <c r="BN14" i="33"/>
  <c r="BO14" i="33"/>
  <c r="BH14" i="33"/>
  <c r="BI14" i="33"/>
  <c r="BL14" i="33"/>
  <c r="AT13" i="33"/>
  <c r="BG14" i="33"/>
  <c r="AT6" i="33"/>
  <c r="D183" i="33"/>
  <c r="M33" i="33"/>
  <c r="AI32" i="33"/>
  <c r="D32" i="33"/>
  <c r="D131" i="33"/>
  <c r="AH33" i="33"/>
  <c r="D81" i="33"/>
  <c r="Q32" i="33"/>
  <c r="D431" i="33"/>
  <c r="D231" i="33"/>
  <c r="D381" i="33"/>
  <c r="Z24" i="33"/>
  <c r="AD24" i="33" s="1"/>
  <c r="AA24" i="33"/>
  <c r="AE24" i="33" s="1"/>
  <c r="X24" i="33"/>
  <c r="AB24" i="33" s="1"/>
  <c r="Y24" i="33"/>
  <c r="AC24" i="33" s="1"/>
  <c r="AF32" i="33"/>
  <c r="D281" i="33"/>
  <c r="K33" i="33"/>
  <c r="N33" i="33"/>
  <c r="BC20" i="33"/>
  <c r="W31" i="33"/>
  <c r="Z31" i="33" s="1"/>
  <c r="AD31" i="33" s="1"/>
  <c r="T34" i="33"/>
  <c r="D482" i="33"/>
  <c r="AG32" i="33"/>
  <c r="L31" i="33"/>
  <c r="D331" i="33"/>
  <c r="AP27" i="33"/>
  <c r="AR27" i="33" s="1"/>
  <c r="AO27" i="33"/>
  <c r="AQ27" i="33" s="1"/>
  <c r="AS27" i="33" s="1"/>
  <c r="BU20" i="29"/>
  <c r="BW20" i="29"/>
  <c r="N33" i="32"/>
  <c r="BL23" i="32"/>
  <c r="BK23" i="32"/>
  <c r="BM23" i="32"/>
  <c r="D482" i="32"/>
  <c r="M32" i="32"/>
  <c r="BO23" i="32"/>
  <c r="BN23" i="32"/>
  <c r="BP23" i="32"/>
  <c r="AW20" i="32"/>
  <c r="AU20" i="32"/>
  <c r="AV20" i="32"/>
  <c r="AX20" i="32"/>
  <c r="BQ20" i="32"/>
  <c r="BT20" i="32"/>
  <c r="BS20" i="32"/>
  <c r="BR20" i="32"/>
  <c r="D81" i="32"/>
  <c r="AF32" i="32"/>
  <c r="AP24" i="32"/>
  <c r="AR24" i="32" s="1"/>
  <c r="AO24" i="32"/>
  <c r="AQ24" i="32" s="1"/>
  <c r="T32" i="32"/>
  <c r="D432" i="32"/>
  <c r="BC27" i="32"/>
  <c r="AS27" i="32"/>
  <c r="X31" i="32"/>
  <c r="AB31" i="32" s="1"/>
  <c r="K32" i="32"/>
  <c r="AG32" i="32"/>
  <c r="AT27" i="32"/>
  <c r="G28" i="32"/>
  <c r="D133" i="32"/>
  <c r="D182" i="32"/>
  <c r="D281" i="32"/>
  <c r="D333" i="32"/>
  <c r="L32" i="32"/>
  <c r="D382" i="32"/>
  <c r="AH33" i="32"/>
  <c r="AZ23" i="32"/>
  <c r="AY23" i="32"/>
  <c r="BA23" i="32"/>
  <c r="BF23" i="32"/>
  <c r="BE23" i="32"/>
  <c r="BG23" i="32"/>
  <c r="D31" i="32"/>
  <c r="Q33" i="32"/>
  <c r="AI32" i="32"/>
  <c r="D232" i="32"/>
  <c r="BI23" i="32"/>
  <c r="BH23" i="32"/>
  <c r="BJ23" i="32"/>
  <c r="D482" i="31"/>
  <c r="D431" i="31"/>
  <c r="D381" i="31"/>
  <c r="D331" i="31"/>
  <c r="D282" i="31"/>
  <c r="D232" i="31"/>
  <c r="D182" i="31"/>
  <c r="D131" i="31"/>
  <c r="BV20" i="31"/>
  <c r="BW20" i="31"/>
  <c r="BX20" i="31"/>
  <c r="N31" i="31"/>
  <c r="D81" i="31"/>
  <c r="D32" i="31"/>
  <c r="AH31" i="31"/>
  <c r="L33" i="31"/>
  <c r="K31" i="31"/>
  <c r="T33" i="31"/>
  <c r="AO27" i="31"/>
  <c r="AQ27" i="31" s="1"/>
  <c r="AP27" i="31"/>
  <c r="AR27" i="31" s="1"/>
  <c r="G28" i="31" s="1"/>
  <c r="AF33" i="31"/>
  <c r="BL26" i="31"/>
  <c r="BM26" i="31"/>
  <c r="BK26" i="31"/>
  <c r="AI32" i="31"/>
  <c r="AA24" i="31"/>
  <c r="AE24" i="31" s="1"/>
  <c r="Z24" i="31"/>
  <c r="AD24" i="31" s="1"/>
  <c r="Y24" i="31"/>
  <c r="AC24" i="31" s="1"/>
  <c r="X24" i="31"/>
  <c r="AB24" i="31" s="1"/>
  <c r="M33" i="31"/>
  <c r="BP26" i="31"/>
  <c r="BO26" i="31"/>
  <c r="BN26" i="31"/>
  <c r="BW23" i="31"/>
  <c r="BU23" i="31"/>
  <c r="BX23" i="31"/>
  <c r="BV23" i="31"/>
  <c r="BI26" i="31"/>
  <c r="BH26" i="31"/>
  <c r="BJ26" i="31"/>
  <c r="Z31" i="31"/>
  <c r="AD31" i="31" s="1"/>
  <c r="Q32" i="31"/>
  <c r="AS20" i="31"/>
  <c r="BC20" i="31"/>
  <c r="BA26" i="31"/>
  <c r="AZ26" i="31"/>
  <c r="BF26" i="31"/>
  <c r="BG26" i="31"/>
  <c r="BE26" i="31"/>
  <c r="AY26" i="31"/>
  <c r="AV23" i="31"/>
  <c r="AU23" i="31"/>
  <c r="AX23" i="31"/>
  <c r="AW23" i="31"/>
  <c r="BS23" i="31"/>
  <c r="BQ23" i="31"/>
  <c r="BT23" i="31"/>
  <c r="BR23" i="31"/>
  <c r="AG33" i="31"/>
  <c r="AP27" i="29"/>
  <c r="AR27" i="29" s="1"/>
  <c r="G28" i="29" s="1"/>
  <c r="AO27" i="29"/>
  <c r="AQ27" i="29" s="1"/>
  <c r="Q33" i="29"/>
  <c r="L31" i="29"/>
  <c r="BL26" i="29"/>
  <c r="BK26" i="29"/>
  <c r="BM26" i="29"/>
  <c r="AF32" i="29"/>
  <c r="T33" i="29"/>
  <c r="BJ26" i="29"/>
  <c r="BI26" i="29"/>
  <c r="BH26" i="29"/>
  <c r="AH34" i="29"/>
  <c r="AA24" i="29"/>
  <c r="AE24" i="29" s="1"/>
  <c r="Y24" i="29"/>
  <c r="AC24" i="29" s="1"/>
  <c r="X24" i="29"/>
  <c r="AB24" i="29" s="1"/>
  <c r="Z24" i="29"/>
  <c r="AD24" i="29" s="1"/>
  <c r="N34" i="29"/>
  <c r="BP26" i="29"/>
  <c r="BO26" i="29"/>
  <c r="BN26" i="29"/>
  <c r="AG34" i="29"/>
  <c r="K33" i="29"/>
  <c r="BV23" i="29"/>
  <c r="BX23" i="29"/>
  <c r="BU23" i="29"/>
  <c r="BW23" i="29"/>
  <c r="BG26" i="29"/>
  <c r="BF26" i="29"/>
  <c r="BE26" i="29"/>
  <c r="AY26" i="29"/>
  <c r="BA26" i="29"/>
  <c r="AZ26" i="29"/>
  <c r="AS20" i="29"/>
  <c r="BC20" i="29"/>
  <c r="AI34" i="29"/>
  <c r="M31" i="29"/>
  <c r="AX23" i="29"/>
  <c r="AW23" i="29"/>
  <c r="AV23" i="29"/>
  <c r="AU23" i="29"/>
  <c r="BQ23" i="29"/>
  <c r="BR23" i="29"/>
  <c r="BT23" i="29"/>
  <c r="BS23" i="29"/>
  <c r="AZ35" i="28"/>
  <c r="BI35" i="28"/>
  <c r="BA35" i="28"/>
  <c r="BJ35" i="28"/>
  <c r="AY35" i="28"/>
  <c r="BG35" i="28"/>
  <c r="AH39" i="28"/>
  <c r="AG39" i="28"/>
  <c r="AS36" i="28"/>
  <c r="BC36" i="28"/>
  <c r="AT36" i="28"/>
  <c r="G37" i="28"/>
  <c r="AX32" i="28"/>
  <c r="AW32" i="28"/>
  <c r="AV32" i="28"/>
  <c r="AU32" i="28"/>
  <c r="BQ32" i="28"/>
  <c r="BR32" i="28"/>
  <c r="BS32" i="28"/>
  <c r="BT32" i="28"/>
  <c r="Y33" i="28"/>
  <c r="AC33" i="28" s="1"/>
  <c r="Z33" i="28"/>
  <c r="AD33" i="28" s="1"/>
  <c r="X33" i="28"/>
  <c r="AB33" i="28" s="1"/>
  <c r="AA33" i="28"/>
  <c r="AE33" i="28" s="1"/>
  <c r="T39" i="28"/>
  <c r="AX29" i="28"/>
  <c r="AU29" i="28"/>
  <c r="AV29" i="28"/>
  <c r="AW29" i="28"/>
  <c r="BT29" i="28"/>
  <c r="BS29" i="28"/>
  <c r="BQ29" i="28"/>
  <c r="BR29" i="28"/>
  <c r="AF39" i="28"/>
  <c r="BV32" i="28"/>
  <c r="BW32" i="28"/>
  <c r="BU32" i="28"/>
  <c r="BX32" i="28"/>
  <c r="L7" i="12"/>
  <c r="J7" i="12"/>
  <c r="K7" i="12"/>
  <c r="I7" i="12"/>
  <c r="BX20" i="33" l="1"/>
  <c r="BV20" i="33"/>
  <c r="BW20" i="33"/>
  <c r="AW20" i="34"/>
  <c r="AX20" i="34"/>
  <c r="AV20" i="34"/>
  <c r="AU20" i="34"/>
  <c r="BT20" i="34"/>
  <c r="BS20" i="34"/>
  <c r="BQ20" i="34"/>
  <c r="BR20" i="34"/>
  <c r="D283" i="34"/>
  <c r="T32" i="34"/>
  <c r="AZ13" i="34"/>
  <c r="BA13" i="34"/>
  <c r="BZ12" i="34" s="1"/>
  <c r="AT12" i="34" s="1"/>
  <c r="AY13" i="34"/>
  <c r="BF13" i="34"/>
  <c r="BE13" i="34"/>
  <c r="BG13" i="34"/>
  <c r="D383" i="34"/>
  <c r="BI13" i="34"/>
  <c r="BH13" i="34"/>
  <c r="BJ13" i="34"/>
  <c r="G28" i="34"/>
  <c r="BO13" i="34"/>
  <c r="BN13" i="34"/>
  <c r="BP13" i="34"/>
  <c r="AH34" i="34"/>
  <c r="D83" i="34"/>
  <c r="AS27" i="34"/>
  <c r="BC27" i="34"/>
  <c r="BL13" i="34"/>
  <c r="BK13" i="34"/>
  <c r="BM13" i="34"/>
  <c r="D133" i="34"/>
  <c r="X31" i="34"/>
  <c r="AB31" i="34" s="1"/>
  <c r="K32" i="34"/>
  <c r="N33" i="34"/>
  <c r="L35" i="34"/>
  <c r="AF32" i="34"/>
  <c r="Q33" i="34"/>
  <c r="D232" i="34"/>
  <c r="AI33" i="34"/>
  <c r="M33" i="34"/>
  <c r="D183" i="34"/>
  <c r="AP24" i="34"/>
  <c r="AR24" i="34" s="1"/>
  <c r="AO24" i="34"/>
  <c r="AQ24" i="34" s="1"/>
  <c r="D32" i="34"/>
  <c r="D434" i="34"/>
  <c r="AG32" i="34"/>
  <c r="D484" i="34"/>
  <c r="D333" i="34"/>
  <c r="BW6" i="33"/>
  <c r="BX6" i="33"/>
  <c r="BU6" i="33"/>
  <c r="BV6" i="33"/>
  <c r="BV13" i="33"/>
  <c r="BX13" i="33"/>
  <c r="BW13" i="33"/>
  <c r="BU13" i="33"/>
  <c r="BT13" i="33"/>
  <c r="AU13" i="33"/>
  <c r="BE13" i="33" s="1"/>
  <c r="BS13" i="33"/>
  <c r="BQ13" i="33"/>
  <c r="AX13" i="33"/>
  <c r="BN13" i="33" s="1"/>
  <c r="BR13" i="33"/>
  <c r="AW13" i="33"/>
  <c r="BK13" i="33" s="1"/>
  <c r="AV13" i="33"/>
  <c r="AU6" i="33"/>
  <c r="AX6" i="33"/>
  <c r="BS6" i="33"/>
  <c r="BR6" i="33"/>
  <c r="AV6" i="33"/>
  <c r="BQ6" i="33"/>
  <c r="AW6" i="33"/>
  <c r="BT6" i="33"/>
  <c r="AG33" i="33"/>
  <c r="T35" i="33"/>
  <c r="K34" i="33"/>
  <c r="D382" i="33"/>
  <c r="Q33" i="33"/>
  <c r="D33" i="33"/>
  <c r="AF33" i="33"/>
  <c r="AP24" i="33"/>
  <c r="AR24" i="33" s="1"/>
  <c r="AO24" i="33"/>
  <c r="AQ24" i="33" s="1"/>
  <c r="AS24" i="33" s="1"/>
  <c r="D432" i="33"/>
  <c r="D332" i="33"/>
  <c r="D232" i="33"/>
  <c r="AI33" i="33"/>
  <c r="AH34" i="33"/>
  <c r="D483" i="33"/>
  <c r="W32" i="33"/>
  <c r="AA31" i="33"/>
  <c r="AE31" i="33" s="1"/>
  <c r="Y31" i="33"/>
  <c r="AC31" i="33" s="1"/>
  <c r="X31" i="33"/>
  <c r="AB31" i="33" s="1"/>
  <c r="D82" i="33"/>
  <c r="AW20" i="33"/>
  <c r="AU20" i="33"/>
  <c r="AV20" i="33"/>
  <c r="AX20" i="33"/>
  <c r="BR20" i="33"/>
  <c r="BQ20" i="33"/>
  <c r="BT20" i="33"/>
  <c r="BS20" i="33"/>
  <c r="BC27" i="33"/>
  <c r="N34" i="33"/>
  <c r="D184" i="33"/>
  <c r="G28" i="33"/>
  <c r="L32" i="33"/>
  <c r="D282" i="33"/>
  <c r="D132" i="33"/>
  <c r="M34" i="33"/>
  <c r="D483" i="32"/>
  <c r="D233" i="32"/>
  <c r="BC24" i="32"/>
  <c r="AS24" i="32"/>
  <c r="D82" i="32"/>
  <c r="L33" i="32"/>
  <c r="Q34" i="32"/>
  <c r="D334" i="32"/>
  <c r="D134" i="32"/>
  <c r="D433" i="32"/>
  <c r="AH34" i="32"/>
  <c r="AA28" i="32"/>
  <c r="AE28" i="32" s="1"/>
  <c r="Z28" i="32"/>
  <c r="AD28" i="32" s="1"/>
  <c r="Y28" i="32"/>
  <c r="AC28" i="32" s="1"/>
  <c r="X28" i="32"/>
  <c r="AB28" i="32" s="1"/>
  <c r="AF33" i="32"/>
  <c r="M33" i="32"/>
  <c r="D282" i="32"/>
  <c r="BL20" i="32"/>
  <c r="BK20" i="32"/>
  <c r="BM20" i="32"/>
  <c r="BW27" i="32"/>
  <c r="BV27" i="32"/>
  <c r="BU27" i="32"/>
  <c r="BX27" i="32"/>
  <c r="AW27" i="32"/>
  <c r="AX27" i="32"/>
  <c r="AV27" i="32"/>
  <c r="AU27" i="32"/>
  <c r="BS27" i="32"/>
  <c r="BR27" i="32"/>
  <c r="BQ27" i="32"/>
  <c r="BT27" i="32"/>
  <c r="T33" i="32"/>
  <c r="D32" i="32"/>
  <c r="D183" i="32"/>
  <c r="BO20" i="32"/>
  <c r="BN20" i="32"/>
  <c r="BP20" i="32"/>
  <c r="AP31" i="32"/>
  <c r="AR31" i="32" s="1"/>
  <c r="AO31" i="32"/>
  <c r="AQ31" i="32" s="1"/>
  <c r="G25" i="32"/>
  <c r="AT24" i="32"/>
  <c r="AI33" i="32"/>
  <c r="D383" i="32"/>
  <c r="AG33" i="32"/>
  <c r="BH20" i="32"/>
  <c r="BI20" i="32"/>
  <c r="BJ20" i="32"/>
  <c r="K33" i="32"/>
  <c r="BA20" i="32"/>
  <c r="AZ20" i="32"/>
  <c r="AY20" i="32"/>
  <c r="BF20" i="32"/>
  <c r="BE20" i="32"/>
  <c r="BG20" i="32"/>
  <c r="N34" i="32"/>
  <c r="D483" i="31"/>
  <c r="D432" i="31"/>
  <c r="D382" i="31"/>
  <c r="D332" i="31"/>
  <c r="D283" i="31"/>
  <c r="D233" i="31"/>
  <c r="D183" i="31"/>
  <c r="D132" i="31"/>
  <c r="D33" i="31"/>
  <c r="AT27" i="31"/>
  <c r="Y31" i="31"/>
  <c r="AC31" i="31" s="1"/>
  <c r="N32" i="31"/>
  <c r="BK23" i="31"/>
  <c r="BL23" i="31"/>
  <c r="BM23" i="31"/>
  <c r="M34" i="31"/>
  <c r="AS27" i="31"/>
  <c r="BC27" i="31"/>
  <c r="AP24" i="31"/>
  <c r="AR24" i="31" s="1"/>
  <c r="G25" i="31" s="1"/>
  <c r="AO24" i="31"/>
  <c r="AQ24" i="31" s="1"/>
  <c r="T34" i="31"/>
  <c r="AZ23" i="31"/>
  <c r="BA23" i="31"/>
  <c r="BE23" i="31"/>
  <c r="BF23" i="31"/>
  <c r="AY23" i="31"/>
  <c r="BG23" i="31"/>
  <c r="AH32" i="31"/>
  <c r="BH23" i="31"/>
  <c r="BI23" i="31"/>
  <c r="BJ23" i="31"/>
  <c r="X31" i="31"/>
  <c r="AB31" i="31" s="1"/>
  <c r="K32" i="31"/>
  <c r="D82" i="31"/>
  <c r="BN23" i="31"/>
  <c r="BO23" i="31"/>
  <c r="BP23" i="31"/>
  <c r="AG34" i="31"/>
  <c r="Q33" i="31"/>
  <c r="L34" i="31"/>
  <c r="AV20" i="31"/>
  <c r="AU20" i="31"/>
  <c r="AX20" i="31"/>
  <c r="AW20" i="31"/>
  <c r="BR20" i="31"/>
  <c r="BQ20" i="31"/>
  <c r="BT20" i="31"/>
  <c r="BS20" i="31"/>
  <c r="AI33" i="31"/>
  <c r="AF34" i="31"/>
  <c r="N35" i="29"/>
  <c r="M32" i="29"/>
  <c r="Q34" i="29"/>
  <c r="AS27" i="29"/>
  <c r="BC27" i="29"/>
  <c r="L32" i="29"/>
  <c r="X31" i="29"/>
  <c r="AB31" i="29" s="1"/>
  <c r="K34" i="29"/>
  <c r="AT27" i="29"/>
  <c r="AF33" i="29"/>
  <c r="AP24" i="29"/>
  <c r="AR24" i="29" s="1"/>
  <c r="G25" i="29" s="1"/>
  <c r="AO24" i="29"/>
  <c r="AQ24" i="29" s="1"/>
  <c r="T34" i="29"/>
  <c r="BI23" i="29"/>
  <c r="BH23" i="29"/>
  <c r="BJ23" i="29"/>
  <c r="AG35" i="29"/>
  <c r="AH35" i="29"/>
  <c r="AI35" i="29"/>
  <c r="AX20" i="29"/>
  <c r="AW20" i="29"/>
  <c r="AV20" i="29"/>
  <c r="AU20" i="29"/>
  <c r="BT20" i="29"/>
  <c r="BS20" i="29"/>
  <c r="BQ20" i="29"/>
  <c r="BR20" i="29"/>
  <c r="BF23" i="29"/>
  <c r="BE23" i="29"/>
  <c r="AY23" i="29"/>
  <c r="BA23" i="29"/>
  <c r="AZ23" i="29"/>
  <c r="BG23" i="29"/>
  <c r="BL23" i="29"/>
  <c r="BK23" i="29"/>
  <c r="BM23" i="29"/>
  <c r="BO23" i="29"/>
  <c r="BN23" i="29"/>
  <c r="BP23" i="29"/>
  <c r="BE32" i="28"/>
  <c r="BF32" i="28"/>
  <c r="AY32" i="28"/>
  <c r="AZ32" i="28"/>
  <c r="BA32" i="28"/>
  <c r="BG32" i="28"/>
  <c r="BK32" i="28"/>
  <c r="BL32" i="28"/>
  <c r="BM32" i="28"/>
  <c r="BX36" i="28"/>
  <c r="BV36" i="28"/>
  <c r="BU36" i="28"/>
  <c r="BW36" i="28"/>
  <c r="BK29" i="28"/>
  <c r="BL29" i="28"/>
  <c r="BM29" i="28"/>
  <c r="AO33" i="28"/>
  <c r="AQ33" i="28" s="1"/>
  <c r="AP33" i="28"/>
  <c r="AR33" i="28" s="1"/>
  <c r="BN32" i="28"/>
  <c r="BO32" i="28"/>
  <c r="BP32" i="28"/>
  <c r="AX36" i="28"/>
  <c r="AW36" i="28"/>
  <c r="AV36" i="28"/>
  <c r="BT36" i="28"/>
  <c r="AU36" i="28"/>
  <c r="BR36" i="28"/>
  <c r="BQ36" i="28"/>
  <c r="BS36" i="28"/>
  <c r="BH32" i="28"/>
  <c r="BI32" i="28"/>
  <c r="BJ32" i="28"/>
  <c r="Y37" i="28"/>
  <c r="AC37" i="28" s="1"/>
  <c r="Z37" i="28"/>
  <c r="AD37" i="28" s="1"/>
  <c r="X37" i="28"/>
  <c r="AB37" i="28" s="1"/>
  <c r="AA37" i="28"/>
  <c r="AE37" i="28" s="1"/>
  <c r="BH29" i="28"/>
  <c r="BI29" i="28"/>
  <c r="BJ29" i="28"/>
  <c r="BE29" i="28"/>
  <c r="BF29" i="28"/>
  <c r="BA29" i="28"/>
  <c r="AY29" i="28"/>
  <c r="AZ29" i="28"/>
  <c r="BG29" i="28"/>
  <c r="BN29" i="28"/>
  <c r="BO29" i="28"/>
  <c r="BP29" i="28"/>
  <c r="O7" i="12"/>
  <c r="Q7" i="12" s="1"/>
  <c r="N7" i="12"/>
  <c r="P7" i="12" s="1"/>
  <c r="L36" i="34" l="1"/>
  <c r="BR27" i="34"/>
  <c r="BS27" i="34"/>
  <c r="BT27" i="34"/>
  <c r="BQ27" i="34"/>
  <c r="AH35" i="34"/>
  <c r="BX12" i="34"/>
  <c r="BU12" i="34"/>
  <c r="BV12" i="34"/>
  <c r="BW12" i="34"/>
  <c r="AU12" i="34"/>
  <c r="AV12" i="34"/>
  <c r="AW12" i="34"/>
  <c r="AX12" i="34"/>
  <c r="AI34" i="34"/>
  <c r="N34" i="34"/>
  <c r="D184" i="34"/>
  <c r="D84" i="34"/>
  <c r="D384" i="34"/>
  <c r="T33" i="34"/>
  <c r="D435" i="34"/>
  <c r="D233" i="34"/>
  <c r="Q34" i="34"/>
  <c r="K33" i="34"/>
  <c r="D134" i="34"/>
  <c r="AG33" i="34"/>
  <c r="M34" i="34"/>
  <c r="AP31" i="34"/>
  <c r="AR31" i="34" s="1"/>
  <c r="AO31" i="34"/>
  <c r="AQ31" i="34" s="1"/>
  <c r="AA28" i="34"/>
  <c r="AE28" i="34" s="1"/>
  <c r="Y28" i="34"/>
  <c r="AC28" i="34" s="1"/>
  <c r="Z28" i="34"/>
  <c r="AD28" i="34" s="1"/>
  <c r="X28" i="34"/>
  <c r="AB28" i="34" s="1"/>
  <c r="D334" i="34"/>
  <c r="D33" i="34"/>
  <c r="AS24" i="34"/>
  <c r="BC24" i="34"/>
  <c r="AZ20" i="34"/>
  <c r="BA20" i="34"/>
  <c r="BZ19" i="34" s="1"/>
  <c r="AT19" i="34" s="1"/>
  <c r="AY20" i="34"/>
  <c r="BE20" i="34"/>
  <c r="BF20" i="34"/>
  <c r="BG20" i="34"/>
  <c r="G25" i="34"/>
  <c r="AF33" i="34"/>
  <c r="BI20" i="34"/>
  <c r="BH20" i="34"/>
  <c r="BJ20" i="34"/>
  <c r="BO20" i="34"/>
  <c r="BN20" i="34"/>
  <c r="BP20" i="34"/>
  <c r="D485" i="34"/>
  <c r="D284" i="34"/>
  <c r="BK20" i="34"/>
  <c r="BL20" i="34"/>
  <c r="BM20" i="34"/>
  <c r="BM13" i="33"/>
  <c r="BL13" i="33"/>
  <c r="BG13" i="33"/>
  <c r="BF13" i="33"/>
  <c r="AY13" i="33"/>
  <c r="BP13" i="33"/>
  <c r="BO13" i="33"/>
  <c r="BH13" i="33"/>
  <c r="BI13" i="33"/>
  <c r="BJ13" i="33"/>
  <c r="BA13" i="33"/>
  <c r="BZ12" i="33" s="1"/>
  <c r="AZ13" i="33"/>
  <c r="BH6" i="33"/>
  <c r="BJ6" i="33"/>
  <c r="BI6" i="33"/>
  <c r="BK6" i="33"/>
  <c r="BM6" i="33"/>
  <c r="BL6" i="33"/>
  <c r="BN6" i="33"/>
  <c r="BP6" i="33"/>
  <c r="BO6" i="33"/>
  <c r="BF6" i="33"/>
  <c r="BE6" i="33"/>
  <c r="AY6" i="33"/>
  <c r="BA6" i="33"/>
  <c r="AZ6" i="33"/>
  <c r="BG6" i="33"/>
  <c r="G25" i="33"/>
  <c r="D34" i="33"/>
  <c r="BI20" i="33"/>
  <c r="BH20" i="33"/>
  <c r="BJ20" i="33"/>
  <c r="L33" i="33"/>
  <c r="BA20" i="33"/>
  <c r="BZ19" i="33" s="1"/>
  <c r="AY20" i="33"/>
  <c r="BF20" i="33"/>
  <c r="BE20" i="33"/>
  <c r="AZ20" i="33"/>
  <c r="BG20" i="33"/>
  <c r="AI34" i="33"/>
  <c r="D383" i="33"/>
  <c r="D433" i="33"/>
  <c r="M35" i="33"/>
  <c r="AA28" i="33"/>
  <c r="AE28" i="33" s="1"/>
  <c r="X28" i="33"/>
  <c r="AB28" i="33" s="1"/>
  <c r="Y28" i="33"/>
  <c r="AC28" i="33" s="1"/>
  <c r="Z28" i="33"/>
  <c r="AD28" i="33" s="1"/>
  <c r="BL20" i="33"/>
  <c r="BK20" i="33"/>
  <c r="BM20" i="33"/>
  <c r="D333" i="33"/>
  <c r="Q34" i="33"/>
  <c r="D233" i="33"/>
  <c r="AF34" i="33"/>
  <c r="K35" i="33"/>
  <c r="AP31" i="33"/>
  <c r="AR31" i="33" s="1"/>
  <c r="AO31" i="33"/>
  <c r="AQ31" i="33" s="1"/>
  <c r="AS31" i="33" s="1"/>
  <c r="D484" i="33"/>
  <c r="T36" i="33"/>
  <c r="BC24" i="33"/>
  <c r="BN20" i="33"/>
  <c r="BO20" i="33"/>
  <c r="BP20" i="33"/>
  <c r="D185" i="33"/>
  <c r="D133" i="33"/>
  <c r="D283" i="33"/>
  <c r="W33" i="33"/>
  <c r="AH35" i="33"/>
  <c r="AG34" i="33"/>
  <c r="N35" i="33"/>
  <c r="D83" i="33"/>
  <c r="AP28" i="32"/>
  <c r="AR28" i="32" s="1"/>
  <c r="AO28" i="32"/>
  <c r="AQ28" i="32" s="1"/>
  <c r="D384" i="32"/>
  <c r="L34" i="32"/>
  <c r="D184" i="32"/>
  <c r="D335" i="32"/>
  <c r="AI34" i="32"/>
  <c r="M34" i="32"/>
  <c r="N35" i="32"/>
  <c r="T34" i="32"/>
  <c r="BV24" i="32"/>
  <c r="BW24" i="32"/>
  <c r="BX24" i="32"/>
  <c r="BU24" i="32"/>
  <c r="D33" i="32"/>
  <c r="BA27" i="32"/>
  <c r="AZ27" i="32"/>
  <c r="AY27" i="32"/>
  <c r="BF27" i="32"/>
  <c r="BE27" i="32"/>
  <c r="BG27" i="32"/>
  <c r="AF34" i="32"/>
  <c r="D135" i="32"/>
  <c r="AW24" i="32"/>
  <c r="AX24" i="32"/>
  <c r="AU24" i="32"/>
  <c r="AV24" i="32"/>
  <c r="BQ24" i="32"/>
  <c r="BT24" i="32"/>
  <c r="BR24" i="32"/>
  <c r="BS24" i="32"/>
  <c r="D484" i="32"/>
  <c r="Z25" i="32"/>
  <c r="AD25" i="32" s="1"/>
  <c r="AA25" i="32"/>
  <c r="AE25" i="32" s="1"/>
  <c r="Y25" i="32"/>
  <c r="AC25" i="32" s="1"/>
  <c r="X25" i="32"/>
  <c r="AB25" i="32" s="1"/>
  <c r="BI27" i="32"/>
  <c r="BH27" i="32"/>
  <c r="BJ27" i="32"/>
  <c r="D283" i="32"/>
  <c r="AS31" i="32"/>
  <c r="BC31" i="32"/>
  <c r="BN27" i="32"/>
  <c r="BO27" i="32"/>
  <c r="BP27" i="32"/>
  <c r="AG34" i="32"/>
  <c r="G32" i="32"/>
  <c r="AT31" i="32"/>
  <c r="BM27" i="32"/>
  <c r="BL27" i="32"/>
  <c r="BK27" i="32"/>
  <c r="D434" i="32"/>
  <c r="D83" i="32"/>
  <c r="D234" i="32"/>
  <c r="AH35" i="32"/>
  <c r="K34" i="32"/>
  <c r="Q35" i="32"/>
  <c r="D484" i="31"/>
  <c r="D433" i="31"/>
  <c r="D383" i="31"/>
  <c r="D333" i="31"/>
  <c r="D284" i="31"/>
  <c r="D234" i="31"/>
  <c r="D184" i="31"/>
  <c r="D133" i="31"/>
  <c r="AP31" i="31"/>
  <c r="AR31" i="31" s="1"/>
  <c r="G32" i="31" s="1"/>
  <c r="AO31" i="31"/>
  <c r="AQ31" i="31" s="1"/>
  <c r="BW27" i="31"/>
  <c r="BV27" i="31"/>
  <c r="BX27" i="31"/>
  <c r="BU27" i="31"/>
  <c r="T35" i="31"/>
  <c r="AA28" i="31"/>
  <c r="AE28" i="31" s="1"/>
  <c r="Z28" i="31"/>
  <c r="AD28" i="31" s="1"/>
  <c r="X28" i="31"/>
  <c r="AB28" i="31" s="1"/>
  <c r="Y28" i="31"/>
  <c r="AC28" i="31" s="1"/>
  <c r="BO20" i="31"/>
  <c r="BN20" i="31"/>
  <c r="BP20" i="31"/>
  <c r="M35" i="31"/>
  <c r="BL20" i="31"/>
  <c r="BK20" i="31"/>
  <c r="BM20" i="31"/>
  <c r="BC24" i="31"/>
  <c r="AS24" i="31"/>
  <c r="AV27" i="31"/>
  <c r="AU27" i="31"/>
  <c r="AX27" i="31"/>
  <c r="AW27" i="31"/>
  <c r="BS27" i="31"/>
  <c r="BR27" i="31"/>
  <c r="BQ27" i="31"/>
  <c r="BT27" i="31"/>
  <c r="D34" i="31"/>
  <c r="K33" i="31"/>
  <c r="AT24" i="31"/>
  <c r="D83" i="31"/>
  <c r="BA20" i="31"/>
  <c r="AZ20" i="31"/>
  <c r="BF20" i="31"/>
  <c r="BE20" i="31"/>
  <c r="AY20" i="31"/>
  <c r="BG20" i="31"/>
  <c r="AF35" i="31"/>
  <c r="L35" i="31"/>
  <c r="BI20" i="31"/>
  <c r="BH20" i="31"/>
  <c r="BJ20" i="31"/>
  <c r="AI34" i="31"/>
  <c r="AH33" i="31"/>
  <c r="N33" i="31"/>
  <c r="Q34" i="31"/>
  <c r="AG35" i="31"/>
  <c r="BW27" i="29"/>
  <c r="BX27" i="29"/>
  <c r="BU27" i="29"/>
  <c r="BV27" i="29"/>
  <c r="AW27" i="29"/>
  <c r="AX27" i="29"/>
  <c r="AV27" i="29"/>
  <c r="AU27" i="29"/>
  <c r="BS27" i="29"/>
  <c r="BT27" i="29"/>
  <c r="BQ27" i="29"/>
  <c r="BR27" i="29"/>
  <c r="BE20" i="29"/>
  <c r="BF20" i="29"/>
  <c r="AY20" i="29"/>
  <c r="BA20" i="29"/>
  <c r="AZ20" i="29"/>
  <c r="BG20" i="29"/>
  <c r="AA28" i="29"/>
  <c r="AE28" i="29" s="1"/>
  <c r="Y28" i="29"/>
  <c r="AC28" i="29" s="1"/>
  <c r="Z28" i="29"/>
  <c r="AD28" i="29" s="1"/>
  <c r="X28" i="29"/>
  <c r="AB28" i="29" s="1"/>
  <c r="Q35" i="29"/>
  <c r="AF34" i="29"/>
  <c r="BL20" i="29"/>
  <c r="BK20" i="29"/>
  <c r="BM20" i="29"/>
  <c r="T35" i="29"/>
  <c r="BN20" i="29"/>
  <c r="BO20" i="29"/>
  <c r="BP20" i="29"/>
  <c r="K35" i="29"/>
  <c r="BI20" i="29"/>
  <c r="BH20" i="29"/>
  <c r="BJ20" i="29"/>
  <c r="AI36" i="29"/>
  <c r="AS24" i="29"/>
  <c r="BC24" i="29"/>
  <c r="AP31" i="29"/>
  <c r="AR31" i="29" s="1"/>
  <c r="G32" i="29" s="1"/>
  <c r="AO31" i="29"/>
  <c r="AQ31" i="29" s="1"/>
  <c r="M33" i="29"/>
  <c r="AG36" i="29"/>
  <c r="AT24" i="29"/>
  <c r="N36" i="29"/>
  <c r="AH36" i="29"/>
  <c r="L33" i="29"/>
  <c r="AS33" i="28"/>
  <c r="BC33" i="28"/>
  <c r="BE36" i="28"/>
  <c r="BF36" i="28"/>
  <c r="AZ36" i="28"/>
  <c r="AY36" i="28"/>
  <c r="BA36" i="28"/>
  <c r="BG36" i="28"/>
  <c r="AO37" i="28"/>
  <c r="AQ37" i="28" s="1"/>
  <c r="AP37" i="28"/>
  <c r="AR37" i="28" s="1"/>
  <c r="AT33" i="28"/>
  <c r="G34" i="28"/>
  <c r="BH36" i="28"/>
  <c r="BI36" i="28"/>
  <c r="BJ36" i="28"/>
  <c r="BN36" i="28"/>
  <c r="BO36" i="28"/>
  <c r="BP36" i="28"/>
  <c r="BK36" i="28"/>
  <c r="BL36" i="28"/>
  <c r="BM36" i="28"/>
  <c r="W7" i="12"/>
  <c r="Y7" i="12" s="1"/>
  <c r="X7" i="12"/>
  <c r="Z7" i="12" s="1"/>
  <c r="AB7" i="12" s="1"/>
  <c r="T8" i="12" s="1"/>
  <c r="D285" i="34" l="1"/>
  <c r="N35" i="34"/>
  <c r="AH36" i="34"/>
  <c r="M35" i="34"/>
  <c r="D234" i="34"/>
  <c r="D436" i="34"/>
  <c r="BU19" i="34"/>
  <c r="BX19" i="34"/>
  <c r="BV19" i="34"/>
  <c r="BW19" i="34"/>
  <c r="AW19" i="34"/>
  <c r="AX19" i="34"/>
  <c r="AV19" i="34"/>
  <c r="AU19" i="34"/>
  <c r="AI35" i="34"/>
  <c r="AP28" i="34"/>
  <c r="AR28" i="34" s="1"/>
  <c r="AO28" i="34"/>
  <c r="AQ28" i="34" s="1"/>
  <c r="AG34" i="34"/>
  <c r="BO12" i="34"/>
  <c r="BN12" i="34"/>
  <c r="BP12" i="34"/>
  <c r="D486" i="34"/>
  <c r="K34" i="34"/>
  <c r="BL12" i="34"/>
  <c r="BK12" i="34"/>
  <c r="BM12" i="34"/>
  <c r="BS24" i="34"/>
  <c r="BR24" i="34"/>
  <c r="BQ24" i="34"/>
  <c r="BT24" i="34"/>
  <c r="T34" i="34"/>
  <c r="BI12" i="34"/>
  <c r="BH12" i="34"/>
  <c r="BJ12" i="34"/>
  <c r="AF34" i="34"/>
  <c r="D335" i="34"/>
  <c r="D135" i="34"/>
  <c r="Q35" i="34"/>
  <c r="D85" i="34"/>
  <c r="AZ12" i="34"/>
  <c r="BA12" i="34"/>
  <c r="BZ11" i="34" s="1"/>
  <c r="AT11" i="34" s="1"/>
  <c r="BF12" i="34"/>
  <c r="AY12" i="34"/>
  <c r="BE12" i="34"/>
  <c r="BG12" i="34"/>
  <c r="G32" i="34"/>
  <c r="Y25" i="34"/>
  <c r="AC25" i="34" s="1"/>
  <c r="Z25" i="34"/>
  <c r="AD25" i="34" s="1"/>
  <c r="AA25" i="34"/>
  <c r="AE25" i="34" s="1"/>
  <c r="X25" i="34"/>
  <c r="AB25" i="34" s="1"/>
  <c r="D385" i="34"/>
  <c r="D185" i="34"/>
  <c r="D34" i="34"/>
  <c r="AS31" i="34"/>
  <c r="BC31" i="34"/>
  <c r="L37" i="34"/>
  <c r="AT19" i="33"/>
  <c r="AT12" i="33"/>
  <c r="N36" i="33"/>
  <c r="M36" i="33"/>
  <c r="T37" i="33"/>
  <c r="AF35" i="33"/>
  <c r="K36" i="33"/>
  <c r="AG35" i="33"/>
  <c r="D485" i="33"/>
  <c r="D384" i="33"/>
  <c r="D186" i="33"/>
  <c r="D84" i="33"/>
  <c r="D234" i="33"/>
  <c r="AP28" i="33"/>
  <c r="AR28" i="33" s="1"/>
  <c r="AO28" i="33"/>
  <c r="AQ28" i="33" s="1"/>
  <c r="AS28" i="33" s="1"/>
  <c r="Q35" i="33"/>
  <c r="L34" i="33"/>
  <c r="AH36" i="33"/>
  <c r="D284" i="33"/>
  <c r="BC31" i="33"/>
  <c r="D134" i="33"/>
  <c r="D35" i="33"/>
  <c r="D334" i="33"/>
  <c r="W34" i="33"/>
  <c r="D434" i="33"/>
  <c r="Z25" i="33"/>
  <c r="AD25" i="33" s="1"/>
  <c r="AA25" i="33"/>
  <c r="AE25" i="33" s="1"/>
  <c r="X25" i="33"/>
  <c r="AB25" i="33" s="1"/>
  <c r="Y25" i="33"/>
  <c r="AC25" i="33" s="1"/>
  <c r="G32" i="33"/>
  <c r="AI35" i="33"/>
  <c r="D435" i="32"/>
  <c r="Q36" i="32"/>
  <c r="BI24" i="32"/>
  <c r="BH24" i="32"/>
  <c r="BJ24" i="32"/>
  <c r="D185" i="32"/>
  <c r="AW31" i="32"/>
  <c r="AX31" i="32"/>
  <c r="AV31" i="32"/>
  <c r="AU31" i="32"/>
  <c r="BS31" i="32"/>
  <c r="BR31" i="32"/>
  <c r="BT31" i="32"/>
  <c r="BQ31" i="32"/>
  <c r="BA24" i="32"/>
  <c r="AZ24" i="32"/>
  <c r="AY24" i="32"/>
  <c r="BF24" i="32"/>
  <c r="BE24" i="32"/>
  <c r="BG24" i="32"/>
  <c r="T35" i="32"/>
  <c r="K35" i="32"/>
  <c r="BO24" i="32"/>
  <c r="BN24" i="32"/>
  <c r="BP24" i="32"/>
  <c r="AF35" i="32"/>
  <c r="L35" i="32"/>
  <c r="D336" i="32"/>
  <c r="BU31" i="32"/>
  <c r="BW31" i="32"/>
  <c r="BV31" i="32"/>
  <c r="BX31" i="32"/>
  <c r="D485" i="32"/>
  <c r="BK24" i="32"/>
  <c r="BL24" i="32"/>
  <c r="BM24" i="32"/>
  <c r="N36" i="32"/>
  <c r="Y32" i="32"/>
  <c r="AC32" i="32" s="1"/>
  <c r="Z32" i="32"/>
  <c r="AD32" i="32" s="1"/>
  <c r="AA32" i="32"/>
  <c r="AE32" i="32" s="1"/>
  <c r="X32" i="32"/>
  <c r="AB32" i="32" s="1"/>
  <c r="D284" i="32"/>
  <c r="AH36" i="32"/>
  <c r="M35" i="32"/>
  <c r="D235" i="32"/>
  <c r="AG35" i="32"/>
  <c r="D385" i="32"/>
  <c r="D84" i="32"/>
  <c r="AO25" i="32"/>
  <c r="AQ25" i="32" s="1"/>
  <c r="AP25" i="32"/>
  <c r="AR25" i="32" s="1"/>
  <c r="AT25" i="32" s="1"/>
  <c r="BW25" i="32" s="1"/>
  <c r="D136" i="32"/>
  <c r="D34" i="32"/>
  <c r="AS28" i="32"/>
  <c r="BC28" i="32"/>
  <c r="AI35" i="32"/>
  <c r="G29" i="32"/>
  <c r="AT28" i="32"/>
  <c r="D485" i="31"/>
  <c r="D434" i="31"/>
  <c r="D384" i="31"/>
  <c r="D334" i="31"/>
  <c r="D285" i="31"/>
  <c r="D235" i="31"/>
  <c r="D185" i="31"/>
  <c r="D134" i="31"/>
  <c r="BN27" i="31"/>
  <c r="BO27" i="31"/>
  <c r="BP27" i="31"/>
  <c r="T36" i="31"/>
  <c r="AA36" i="31"/>
  <c r="AE36" i="31" s="1"/>
  <c r="AH34" i="31"/>
  <c r="BA27" i="31"/>
  <c r="AZ27" i="31"/>
  <c r="BF27" i="31"/>
  <c r="BE27" i="31"/>
  <c r="AY27" i="31"/>
  <c r="BG27" i="31"/>
  <c r="Q35" i="31"/>
  <c r="BI27" i="31"/>
  <c r="BH27" i="31"/>
  <c r="BJ27" i="31"/>
  <c r="AU24" i="31"/>
  <c r="AV24" i="31"/>
  <c r="AX24" i="31"/>
  <c r="AW24" i="31"/>
  <c r="BS24" i="31"/>
  <c r="BT24" i="31"/>
  <c r="BR24" i="31"/>
  <c r="BQ24" i="31"/>
  <c r="AF36" i="31"/>
  <c r="D35" i="31"/>
  <c r="BK27" i="31"/>
  <c r="BL27" i="31"/>
  <c r="BM27" i="31"/>
  <c r="N34" i="31"/>
  <c r="D84" i="31"/>
  <c r="M36" i="31"/>
  <c r="AI35" i="31"/>
  <c r="L36" i="31"/>
  <c r="BC31" i="31"/>
  <c r="AS31" i="31"/>
  <c r="BW24" i="31"/>
  <c r="BX24" i="31"/>
  <c r="BU24" i="31"/>
  <c r="BV24" i="31"/>
  <c r="AP28" i="31"/>
  <c r="AR28" i="31" s="1"/>
  <c r="G29" i="31" s="1"/>
  <c r="AO28" i="31"/>
  <c r="AQ28" i="31" s="1"/>
  <c r="AG36" i="31"/>
  <c r="AA25" i="31"/>
  <c r="AE25" i="31" s="1"/>
  <c r="Z25" i="31"/>
  <c r="AD25" i="31" s="1"/>
  <c r="Y25" i="31"/>
  <c r="AC25" i="31" s="1"/>
  <c r="X25" i="31"/>
  <c r="AB25" i="31" s="1"/>
  <c r="K34" i="31"/>
  <c r="AT31" i="31"/>
  <c r="BF27" i="29"/>
  <c r="BE27" i="29"/>
  <c r="AY27" i="29"/>
  <c r="AZ27" i="29"/>
  <c r="BA27" i="29"/>
  <c r="BG27" i="29"/>
  <c r="AW24" i="29"/>
  <c r="AV24" i="29"/>
  <c r="AX24" i="29"/>
  <c r="AU24" i="29"/>
  <c r="BQ24" i="29"/>
  <c r="BS24" i="29"/>
  <c r="BR24" i="29"/>
  <c r="BT24" i="29"/>
  <c r="AG37" i="29"/>
  <c r="BI27" i="29"/>
  <c r="BH27" i="29"/>
  <c r="BJ27" i="29"/>
  <c r="BO27" i="29"/>
  <c r="BN27" i="29"/>
  <c r="BP27" i="29"/>
  <c r="M34" i="29"/>
  <c r="K36" i="29"/>
  <c r="AF35" i="29"/>
  <c r="BK27" i="29"/>
  <c r="BL27" i="29"/>
  <c r="BM27" i="29"/>
  <c r="L34" i="29"/>
  <c r="Q36" i="29"/>
  <c r="BU24" i="29"/>
  <c r="BW24" i="29"/>
  <c r="BX24" i="29"/>
  <c r="BV24" i="29"/>
  <c r="AA25" i="29"/>
  <c r="AE25" i="29" s="1"/>
  <c r="Y25" i="29"/>
  <c r="AC25" i="29" s="1"/>
  <c r="X25" i="29"/>
  <c r="AB25" i="29" s="1"/>
  <c r="Z25" i="29"/>
  <c r="AD25" i="29" s="1"/>
  <c r="AH37" i="29"/>
  <c r="BC31" i="29"/>
  <c r="AS31" i="29"/>
  <c r="AP28" i="29"/>
  <c r="AR28" i="29" s="1"/>
  <c r="G29" i="29" s="1"/>
  <c r="AO28" i="29"/>
  <c r="AQ28" i="29" s="1"/>
  <c r="Y36" i="29"/>
  <c r="AC36" i="29" s="1"/>
  <c r="N37" i="29"/>
  <c r="AA36" i="29"/>
  <c r="AE36" i="29" s="1"/>
  <c r="T36" i="29"/>
  <c r="AI37" i="29"/>
  <c r="AT31" i="29"/>
  <c r="AT37" i="28"/>
  <c r="G38" i="28"/>
  <c r="Y34" i="28"/>
  <c r="AC34" i="28" s="1"/>
  <c r="Z34" i="28"/>
  <c r="AD34" i="28" s="1"/>
  <c r="X34" i="28"/>
  <c r="AB34" i="28" s="1"/>
  <c r="AA34" i="28"/>
  <c r="AE34" i="28" s="1"/>
  <c r="AX33" i="28"/>
  <c r="AW33" i="28"/>
  <c r="AV33" i="28"/>
  <c r="AU33" i="28"/>
  <c r="BQ33" i="28"/>
  <c r="BS33" i="28"/>
  <c r="BR33" i="28"/>
  <c r="BT33" i="28"/>
  <c r="BC37" i="28"/>
  <c r="AS37" i="28"/>
  <c r="BV33" i="28"/>
  <c r="BX33" i="28"/>
  <c r="BW33" i="28"/>
  <c r="BU33" i="28"/>
  <c r="U8" i="12"/>
  <c r="AA7" i="12"/>
  <c r="AF7" i="12"/>
  <c r="BQ31" i="34" l="1"/>
  <c r="BT31" i="34"/>
  <c r="BS31" i="34"/>
  <c r="BR31" i="34"/>
  <c r="BX11" i="34"/>
  <c r="BW11" i="34"/>
  <c r="BV11" i="34"/>
  <c r="BU11" i="34"/>
  <c r="AX11" i="34"/>
  <c r="AU11" i="34"/>
  <c r="AV11" i="34"/>
  <c r="AW11" i="34"/>
  <c r="G29" i="34"/>
  <c r="AH37" i="34"/>
  <c r="T35" i="34"/>
  <c r="N36" i="34"/>
  <c r="K35" i="34"/>
  <c r="D437" i="34"/>
  <c r="AZ19" i="34"/>
  <c r="BA19" i="34"/>
  <c r="BZ18" i="34" s="1"/>
  <c r="AT18" i="34" s="1"/>
  <c r="BE19" i="34"/>
  <c r="BF19" i="34"/>
  <c r="AY19" i="34"/>
  <c r="BG19" i="34"/>
  <c r="Z32" i="34"/>
  <c r="AD32" i="34" s="1"/>
  <c r="AA32" i="34"/>
  <c r="AE32" i="34" s="1"/>
  <c r="Y32" i="34"/>
  <c r="AC32" i="34" s="1"/>
  <c r="X32" i="34"/>
  <c r="AB32" i="34" s="1"/>
  <c r="D86" i="34"/>
  <c r="D336" i="34"/>
  <c r="BI19" i="34"/>
  <c r="BH19" i="34"/>
  <c r="BJ19" i="34"/>
  <c r="D35" i="34"/>
  <c r="AF35" i="34"/>
  <c r="AG35" i="34"/>
  <c r="BN19" i="34"/>
  <c r="BO19" i="34"/>
  <c r="BP19" i="34"/>
  <c r="D235" i="34"/>
  <c r="AI36" i="34"/>
  <c r="L38" i="34"/>
  <c r="BL19" i="34"/>
  <c r="BK19" i="34"/>
  <c r="BM19" i="34"/>
  <c r="M36" i="34"/>
  <c r="D186" i="34"/>
  <c r="D386" i="34"/>
  <c r="D487" i="34"/>
  <c r="D136" i="34"/>
  <c r="AP25" i="34"/>
  <c r="AR25" i="34" s="1"/>
  <c r="AT25" i="34" s="1"/>
  <c r="BX25" i="34" s="1"/>
  <c r="AO25" i="34"/>
  <c r="AQ25" i="34" s="1"/>
  <c r="Q36" i="34"/>
  <c r="AS28" i="34"/>
  <c r="BC28" i="34"/>
  <c r="D286" i="34"/>
  <c r="BV12" i="33"/>
  <c r="BU12" i="33"/>
  <c r="BX12" i="33"/>
  <c r="BW12" i="33"/>
  <c r="BX19" i="33"/>
  <c r="BV19" i="33"/>
  <c r="BW19" i="33"/>
  <c r="BU19" i="33"/>
  <c r="AU19" i="33"/>
  <c r="BG19" i="33" s="1"/>
  <c r="BR19" i="33"/>
  <c r="BT19" i="33"/>
  <c r="AX19" i="33"/>
  <c r="BO19" i="33" s="1"/>
  <c r="BQ19" i="33"/>
  <c r="BS19" i="33"/>
  <c r="AW19" i="33"/>
  <c r="BL19" i="33" s="1"/>
  <c r="AV19" i="33"/>
  <c r="BH19" i="33" s="1"/>
  <c r="BR12" i="33"/>
  <c r="BQ12" i="33"/>
  <c r="BT12" i="33"/>
  <c r="AU12" i="33"/>
  <c r="BS12" i="33"/>
  <c r="AV12" i="33"/>
  <c r="AW12" i="33"/>
  <c r="AX12" i="33"/>
  <c r="AH37" i="33"/>
  <c r="K37" i="33"/>
  <c r="W35" i="33"/>
  <c r="AP25" i="33"/>
  <c r="AR25" i="33" s="1"/>
  <c r="AO25" i="33"/>
  <c r="AQ25" i="33" s="1"/>
  <c r="AS25" i="33" s="1"/>
  <c r="AI36" i="33"/>
  <c r="D385" i="33"/>
  <c r="G29" i="33"/>
  <c r="D135" i="33"/>
  <c r="D235" i="33"/>
  <c r="D486" i="33"/>
  <c r="D285" i="33"/>
  <c r="AF36" i="33"/>
  <c r="D335" i="33"/>
  <c r="L35" i="33"/>
  <c r="Q36" i="33"/>
  <c r="AG36" i="33"/>
  <c r="D85" i="33"/>
  <c r="D187" i="33"/>
  <c r="T38" i="33"/>
  <c r="D36" i="33"/>
  <c r="M37" i="33"/>
  <c r="D435" i="33"/>
  <c r="Z32" i="33"/>
  <c r="AD32" i="33" s="1"/>
  <c r="AA32" i="33"/>
  <c r="AE32" i="33" s="1"/>
  <c r="X32" i="33"/>
  <c r="AB32" i="33" s="1"/>
  <c r="Y32" i="33"/>
  <c r="AC32" i="33" s="1"/>
  <c r="BC28" i="33"/>
  <c r="N37" i="33"/>
  <c r="AP32" i="32"/>
  <c r="AR32" i="32" s="1"/>
  <c r="AO32" i="32"/>
  <c r="AQ32" i="32" s="1"/>
  <c r="BA31" i="32"/>
  <c r="AZ31" i="32"/>
  <c r="AY31" i="32"/>
  <c r="BF31" i="32"/>
  <c r="BG31" i="32"/>
  <c r="BE31" i="32"/>
  <c r="D436" i="32"/>
  <c r="D386" i="32"/>
  <c r="BJ31" i="32"/>
  <c r="BI31" i="32"/>
  <c r="BH31" i="32"/>
  <c r="AH37" i="32"/>
  <c r="BU28" i="32"/>
  <c r="BV28" i="32"/>
  <c r="BX28" i="32"/>
  <c r="BW28" i="32"/>
  <c r="BP31" i="32"/>
  <c r="BO31" i="32"/>
  <c r="BN31" i="32"/>
  <c r="Y29" i="32"/>
  <c r="AC29" i="32" s="1"/>
  <c r="Z29" i="32"/>
  <c r="AD29" i="32" s="1"/>
  <c r="AA29" i="32"/>
  <c r="AE29" i="32" s="1"/>
  <c r="X29" i="32"/>
  <c r="AB29" i="32" s="1"/>
  <c r="D137" i="32"/>
  <c r="D236" i="32"/>
  <c r="D486" i="32"/>
  <c r="BM31" i="32"/>
  <c r="BK31" i="32"/>
  <c r="BL31" i="32"/>
  <c r="AW28" i="32"/>
  <c r="AU28" i="32"/>
  <c r="AV28" i="32"/>
  <c r="AX28" i="32"/>
  <c r="BQ28" i="32"/>
  <c r="BR28" i="32"/>
  <c r="BT28" i="32"/>
  <c r="BS28" i="32"/>
  <c r="T36" i="32"/>
  <c r="AA36" i="32"/>
  <c r="AE36" i="32" s="1"/>
  <c r="AI36" i="32"/>
  <c r="D85" i="32"/>
  <c r="N37" i="32"/>
  <c r="Y36" i="32"/>
  <c r="AC36" i="32" s="1"/>
  <c r="BX25" i="32"/>
  <c r="D186" i="32"/>
  <c r="BV25" i="32"/>
  <c r="D35" i="32"/>
  <c r="BU25" i="32"/>
  <c r="AG36" i="32"/>
  <c r="D285" i="32"/>
  <c r="D337" i="32"/>
  <c r="K36" i="32"/>
  <c r="Q37" i="32"/>
  <c r="Z36" i="32"/>
  <c r="AD36" i="32" s="1"/>
  <c r="M36" i="32"/>
  <c r="AF36" i="32"/>
  <c r="AS25" i="32"/>
  <c r="BC25" i="32"/>
  <c r="L36" i="32"/>
  <c r="D486" i="31"/>
  <c r="D435" i="31"/>
  <c r="D385" i="31"/>
  <c r="D335" i="31"/>
  <c r="D286" i="31"/>
  <c r="D236" i="31"/>
  <c r="D186" i="31"/>
  <c r="D135" i="31"/>
  <c r="AS28" i="31"/>
  <c r="BC28" i="31"/>
  <c r="BA24" i="31"/>
  <c r="AZ24" i="31"/>
  <c r="BE24" i="31"/>
  <c r="BF24" i="31"/>
  <c r="AY24" i="31"/>
  <c r="BG24" i="31"/>
  <c r="Q36" i="31"/>
  <c r="AT28" i="31"/>
  <c r="AI36" i="31"/>
  <c r="BI24" i="31"/>
  <c r="BH24" i="31"/>
  <c r="BJ24" i="31"/>
  <c r="AV31" i="31"/>
  <c r="AU31" i="31"/>
  <c r="BT31" i="31"/>
  <c r="AX31" i="31"/>
  <c r="BS31" i="31"/>
  <c r="AW31" i="31"/>
  <c r="BQ31" i="31"/>
  <c r="BR31" i="31"/>
  <c r="T37" i="31"/>
  <c r="BX31" i="31"/>
  <c r="BW31" i="31"/>
  <c r="BV31" i="31"/>
  <c r="BU31" i="31"/>
  <c r="D85" i="31"/>
  <c r="N35" i="31"/>
  <c r="AF37" i="31"/>
  <c r="AP25" i="31"/>
  <c r="AR25" i="31" s="1"/>
  <c r="AT25" i="31" s="1"/>
  <c r="BV25" i="31" s="1"/>
  <c r="AO25" i="31"/>
  <c r="AQ25" i="31" s="1"/>
  <c r="M37" i="31"/>
  <c r="AA32" i="31"/>
  <c r="AE32" i="31" s="1"/>
  <c r="Z32" i="31"/>
  <c r="AD32" i="31" s="1"/>
  <c r="X32" i="31"/>
  <c r="AB32" i="31" s="1"/>
  <c r="Y32" i="31"/>
  <c r="AC32" i="31" s="1"/>
  <c r="K35" i="31"/>
  <c r="AG37" i="31"/>
  <c r="BK24" i="31"/>
  <c r="BL24" i="31"/>
  <c r="BM24" i="31"/>
  <c r="AH35" i="31"/>
  <c r="L37" i="31"/>
  <c r="D36" i="31"/>
  <c r="BO24" i="31"/>
  <c r="BN24" i="31"/>
  <c r="BP24" i="31"/>
  <c r="AT28" i="29"/>
  <c r="BF24" i="29"/>
  <c r="BE24" i="29"/>
  <c r="AY24" i="29"/>
  <c r="AZ24" i="29"/>
  <c r="BA24" i="29"/>
  <c r="BG24" i="29"/>
  <c r="BO24" i="29"/>
  <c r="BN24" i="29"/>
  <c r="BP24" i="29"/>
  <c r="BI24" i="29"/>
  <c r="BH24" i="29"/>
  <c r="BJ24" i="29"/>
  <c r="Y32" i="29"/>
  <c r="AC32" i="29" s="1"/>
  <c r="AA32" i="29"/>
  <c r="AE32" i="29" s="1"/>
  <c r="X32" i="29"/>
  <c r="AB32" i="29" s="1"/>
  <c r="Z32" i="29"/>
  <c r="AD32" i="29" s="1"/>
  <c r="BV31" i="29"/>
  <c r="BX31" i="29"/>
  <c r="BW31" i="29"/>
  <c r="BU31" i="29"/>
  <c r="BL24" i="29"/>
  <c r="BK24" i="29"/>
  <c r="BM24" i="29"/>
  <c r="M35" i="29"/>
  <c r="AI38" i="29"/>
  <c r="AH38" i="29"/>
  <c r="BC28" i="29"/>
  <c r="AS28" i="29"/>
  <c r="T37" i="29"/>
  <c r="AF36" i="29"/>
  <c r="Z36" i="29"/>
  <c r="AD36" i="29" s="1"/>
  <c r="Q37" i="29"/>
  <c r="L35" i="29"/>
  <c r="AP25" i="29"/>
  <c r="AR25" i="29" s="1"/>
  <c r="AT25" i="29" s="1"/>
  <c r="BU25" i="29" s="1"/>
  <c r="AO25" i="29"/>
  <c r="AQ25" i="29" s="1"/>
  <c r="AG38" i="29"/>
  <c r="N38" i="29"/>
  <c r="AW31" i="29"/>
  <c r="AX31" i="29"/>
  <c r="AV31" i="29"/>
  <c r="BT31" i="29"/>
  <c r="BR31" i="29"/>
  <c r="BS31" i="29"/>
  <c r="AU31" i="29"/>
  <c r="BQ31" i="29"/>
  <c r="K37" i="29"/>
  <c r="BK33" i="28"/>
  <c r="BL33" i="28"/>
  <c r="BM33" i="28"/>
  <c r="BN33" i="28"/>
  <c r="BO33" i="28"/>
  <c r="BP33" i="28"/>
  <c r="AO34" i="28"/>
  <c r="AQ34" i="28" s="1"/>
  <c r="AP34" i="28"/>
  <c r="AR34" i="28" s="1"/>
  <c r="AT34" i="28" s="1"/>
  <c r="BX34" i="28" s="1"/>
  <c r="BF33" i="28"/>
  <c r="BE33" i="28"/>
  <c r="AY33" i="28"/>
  <c r="BA33" i="28"/>
  <c r="AZ33" i="28"/>
  <c r="BG33" i="28"/>
  <c r="Y38" i="28"/>
  <c r="AC38" i="28" s="1"/>
  <c r="Z38" i="28"/>
  <c r="AD38" i="28" s="1"/>
  <c r="X38" i="28"/>
  <c r="AB38" i="28" s="1"/>
  <c r="AA38" i="28"/>
  <c r="AE38" i="28" s="1"/>
  <c r="AX37" i="28"/>
  <c r="AU37" i="28"/>
  <c r="AW37" i="28"/>
  <c r="AV37" i="28"/>
  <c r="BR37" i="28"/>
  <c r="BQ37" i="28"/>
  <c r="BT37" i="28"/>
  <c r="BS37" i="28"/>
  <c r="BH33" i="28"/>
  <c r="BI33" i="28"/>
  <c r="BJ33" i="28"/>
  <c r="BX37" i="28"/>
  <c r="BW37" i="28"/>
  <c r="BV37" i="28"/>
  <c r="BU37" i="28"/>
  <c r="AD7" i="12"/>
  <c r="AC7" i="12"/>
  <c r="R8" i="12"/>
  <c r="S8" i="12"/>
  <c r="AG7" i="12"/>
  <c r="D337" i="34" l="1"/>
  <c r="BU25" i="34"/>
  <c r="BV25" i="34"/>
  <c r="K36" i="34"/>
  <c r="AH38" i="34"/>
  <c r="D287" i="34"/>
  <c r="BC25" i="34"/>
  <c r="AS25" i="34"/>
  <c r="L39" i="34"/>
  <c r="D387" i="34"/>
  <c r="D236" i="34"/>
  <c r="Z29" i="34"/>
  <c r="AD29" i="34" s="1"/>
  <c r="Y29" i="34"/>
  <c r="AC29" i="34" s="1"/>
  <c r="AA29" i="34"/>
  <c r="AE29" i="34" s="1"/>
  <c r="X29" i="34"/>
  <c r="AB29" i="34" s="1"/>
  <c r="AI37" i="34"/>
  <c r="D87" i="34"/>
  <c r="Y36" i="34"/>
  <c r="AC36" i="34" s="1"/>
  <c r="N37" i="34"/>
  <c r="BT28" i="34"/>
  <c r="BQ28" i="34"/>
  <c r="BS28" i="34"/>
  <c r="BR28" i="34"/>
  <c r="BW25" i="34"/>
  <c r="AF36" i="34"/>
  <c r="D137" i="34"/>
  <c r="D488" i="34"/>
  <c r="D36" i="34"/>
  <c r="BM11" i="34"/>
  <c r="BL11" i="34"/>
  <c r="BK11" i="34"/>
  <c r="Z36" i="34"/>
  <c r="AD36" i="34" s="1"/>
  <c r="Q37" i="34"/>
  <c r="M37" i="34"/>
  <c r="BV18" i="34"/>
  <c r="BX18" i="34"/>
  <c r="BU18" i="34"/>
  <c r="BW18" i="34"/>
  <c r="AW18" i="34"/>
  <c r="AX18" i="34"/>
  <c r="AU18" i="34"/>
  <c r="AV18" i="34"/>
  <c r="AA36" i="34"/>
  <c r="AE36" i="34" s="1"/>
  <c r="T36" i="34"/>
  <c r="BI11" i="34"/>
  <c r="BJ11" i="34"/>
  <c r="BH11" i="34"/>
  <c r="AG36" i="34"/>
  <c r="D438" i="34"/>
  <c r="AZ11" i="34"/>
  <c r="BA11" i="34"/>
  <c r="BG11" i="34"/>
  <c r="AY11" i="34"/>
  <c r="BF11" i="34"/>
  <c r="BE11" i="34"/>
  <c r="D187" i="34"/>
  <c r="AP32" i="34"/>
  <c r="AR32" i="34" s="1"/>
  <c r="AO32" i="34"/>
  <c r="AQ32" i="34" s="1"/>
  <c r="BP11" i="34"/>
  <c r="BO11" i="34"/>
  <c r="BN11" i="34"/>
  <c r="AT25" i="33"/>
  <c r="BU25" i="33" s="1"/>
  <c r="BF19" i="33"/>
  <c r="BM19" i="33"/>
  <c r="BE19" i="33"/>
  <c r="BP19" i="33"/>
  <c r="BN19" i="33"/>
  <c r="BK19" i="33"/>
  <c r="AY19" i="33"/>
  <c r="BJ19" i="33"/>
  <c r="AZ19" i="33"/>
  <c r="BI19" i="33"/>
  <c r="BA19" i="33"/>
  <c r="BZ18" i="33" s="1"/>
  <c r="BP12" i="33"/>
  <c r="BO12" i="33"/>
  <c r="BN12" i="33"/>
  <c r="BM12" i="33"/>
  <c r="BL12" i="33"/>
  <c r="BK12" i="33"/>
  <c r="BI12" i="33"/>
  <c r="BH12" i="33"/>
  <c r="BJ12" i="33"/>
  <c r="AZ12" i="33"/>
  <c r="BF12" i="33"/>
  <c r="BA12" i="33"/>
  <c r="BZ11" i="33" s="1"/>
  <c r="AY12" i="33"/>
  <c r="BE12" i="33"/>
  <c r="BG12" i="33"/>
  <c r="D37" i="33"/>
  <c r="AO32" i="33"/>
  <c r="AQ32" i="33" s="1"/>
  <c r="AS32" i="33" s="1"/>
  <c r="AP32" i="33"/>
  <c r="AR32" i="33" s="1"/>
  <c r="AG37" i="33"/>
  <c r="D336" i="33"/>
  <c r="BW25" i="33"/>
  <c r="T39" i="33"/>
  <c r="Q37" i="33"/>
  <c r="W36" i="33"/>
  <c r="Z36" i="33" s="1"/>
  <c r="AD36" i="33" s="1"/>
  <c r="Z29" i="33"/>
  <c r="AD29" i="33" s="1"/>
  <c r="AA29" i="33"/>
  <c r="AE29" i="33" s="1"/>
  <c r="X29" i="33"/>
  <c r="AB29" i="33" s="1"/>
  <c r="Y29" i="33"/>
  <c r="AC29" i="33" s="1"/>
  <c r="BX25" i="33"/>
  <c r="D86" i="33"/>
  <c r="L36" i="33"/>
  <c r="N38" i="33"/>
  <c r="D236" i="33"/>
  <c r="BV25" i="33"/>
  <c r="K38" i="33"/>
  <c r="AF37" i="33"/>
  <c r="D487" i="33"/>
  <c r="D386" i="33"/>
  <c r="AH38" i="33"/>
  <c r="D188" i="33"/>
  <c r="D286" i="33"/>
  <c r="AI37" i="33"/>
  <c r="D436" i="33"/>
  <c r="D136" i="33"/>
  <c r="M38" i="33"/>
  <c r="BC25" i="33"/>
  <c r="Q38" i="32"/>
  <c r="BK28" i="32"/>
  <c r="BL28" i="32"/>
  <c r="BM28" i="32"/>
  <c r="BA28" i="32"/>
  <c r="AY28" i="32"/>
  <c r="AZ28" i="32"/>
  <c r="BF28" i="32"/>
  <c r="BE28" i="32"/>
  <c r="BG28" i="32"/>
  <c r="AG37" i="32"/>
  <c r="D36" i="32"/>
  <c r="AI37" i="32"/>
  <c r="N38" i="32"/>
  <c r="D237" i="32"/>
  <c r="D487" i="32"/>
  <c r="AW25" i="32"/>
  <c r="AV25" i="32"/>
  <c r="AU25" i="32"/>
  <c r="AX25" i="32"/>
  <c r="BS25" i="32"/>
  <c r="BR25" i="32"/>
  <c r="BT25" i="32"/>
  <c r="BQ25" i="32"/>
  <c r="AF37" i="32"/>
  <c r="K37" i="32"/>
  <c r="X36" i="32"/>
  <c r="AB36" i="32" s="1"/>
  <c r="T37" i="32"/>
  <c r="AO29" i="32"/>
  <c r="AQ29" i="32" s="1"/>
  <c r="AP29" i="32"/>
  <c r="AR29" i="32" s="1"/>
  <c r="D286" i="32"/>
  <c r="D387" i="32"/>
  <c r="BI28" i="32"/>
  <c r="BH28" i="32"/>
  <c r="BJ28" i="32"/>
  <c r="D187" i="32"/>
  <c r="AS32" i="32"/>
  <c r="BC32" i="32"/>
  <c r="D338" i="32"/>
  <c r="D86" i="32"/>
  <c r="D138" i="32"/>
  <c r="AT32" i="32"/>
  <c r="G33" i="32"/>
  <c r="AH38" i="32"/>
  <c r="M37" i="32"/>
  <c r="L37" i="32"/>
  <c r="BO28" i="32"/>
  <c r="BN28" i="32"/>
  <c r="BP28" i="32"/>
  <c r="D437" i="32"/>
  <c r="D487" i="31"/>
  <c r="D436" i="31"/>
  <c r="D386" i="31"/>
  <c r="D336" i="31"/>
  <c r="D287" i="31"/>
  <c r="D237" i="31"/>
  <c r="D187" i="31"/>
  <c r="D136" i="31"/>
  <c r="BW25" i="31"/>
  <c r="BX25" i="31"/>
  <c r="BU25" i="31"/>
  <c r="BH31" i="31"/>
  <c r="BJ31" i="31"/>
  <c r="BI31" i="31"/>
  <c r="AI37" i="31"/>
  <c r="AZ31" i="31"/>
  <c r="BA31" i="31"/>
  <c r="BF31" i="31"/>
  <c r="BG31" i="31"/>
  <c r="BE31" i="31"/>
  <c r="AY31" i="31"/>
  <c r="BX28" i="31"/>
  <c r="BU28" i="31"/>
  <c r="BW28" i="31"/>
  <c r="BV28" i="31"/>
  <c r="D86" i="31"/>
  <c r="AG38" i="31"/>
  <c r="D37" i="31"/>
  <c r="K36" i="31"/>
  <c r="M38" i="31"/>
  <c r="T38" i="31"/>
  <c r="AA29" i="31"/>
  <c r="AE29" i="31" s="1"/>
  <c r="Z29" i="31"/>
  <c r="AD29" i="31" s="1"/>
  <c r="X29" i="31"/>
  <c r="AB29" i="31" s="1"/>
  <c r="Y29" i="31"/>
  <c r="AC29" i="31" s="1"/>
  <c r="Q37" i="31"/>
  <c r="Z36" i="31"/>
  <c r="AD36" i="31" s="1"/>
  <c r="AS25" i="31"/>
  <c r="BC25" i="31"/>
  <c r="AH36" i="31"/>
  <c r="AP32" i="31"/>
  <c r="AR32" i="31" s="1"/>
  <c r="G33" i="31" s="1"/>
  <c r="AO32" i="31"/>
  <c r="AQ32" i="31" s="1"/>
  <c r="BL31" i="31"/>
  <c r="BK31" i="31"/>
  <c r="BM31" i="31"/>
  <c r="AF38" i="31"/>
  <c r="BN31" i="31"/>
  <c r="BP31" i="31"/>
  <c r="BO31" i="31"/>
  <c r="N36" i="31"/>
  <c r="L38" i="31"/>
  <c r="AU28" i="31"/>
  <c r="AV28" i="31"/>
  <c r="AX28" i="31"/>
  <c r="AW28" i="31"/>
  <c r="BS28" i="31"/>
  <c r="BQ28" i="31"/>
  <c r="BR28" i="31"/>
  <c r="BT28" i="31"/>
  <c r="AP32" i="29"/>
  <c r="AR32" i="29" s="1"/>
  <c r="G33" i="29" s="1"/>
  <c r="AO32" i="29"/>
  <c r="AQ32" i="29" s="1"/>
  <c r="BL31" i="29"/>
  <c r="BK31" i="29"/>
  <c r="BM31" i="29"/>
  <c r="AH39" i="29"/>
  <c r="N39" i="29"/>
  <c r="BG31" i="29"/>
  <c r="BF31" i="29"/>
  <c r="BE31" i="29"/>
  <c r="AY31" i="29"/>
  <c r="AZ31" i="29"/>
  <c r="BA31" i="29"/>
  <c r="BV25" i="29"/>
  <c r="Q38" i="29"/>
  <c r="AG39" i="29"/>
  <c r="BW25" i="29"/>
  <c r="K38" i="29"/>
  <c r="AI39" i="29"/>
  <c r="M36" i="29"/>
  <c r="L36" i="29"/>
  <c r="AF37" i="29"/>
  <c r="BC25" i="29"/>
  <c r="AS25" i="29"/>
  <c r="T38" i="29"/>
  <c r="BW28" i="29"/>
  <c r="BV28" i="29"/>
  <c r="BU28" i="29"/>
  <c r="BX28" i="29"/>
  <c r="BX25" i="29"/>
  <c r="BJ31" i="29"/>
  <c r="BI31" i="29"/>
  <c r="BH31" i="29"/>
  <c r="BP31" i="29"/>
  <c r="BO31" i="29"/>
  <c r="BN31" i="29"/>
  <c r="AX28" i="29"/>
  <c r="AV28" i="29"/>
  <c r="AW28" i="29"/>
  <c r="AU28" i="29"/>
  <c r="BR28" i="29"/>
  <c r="BS28" i="29"/>
  <c r="BT28" i="29"/>
  <c r="BQ28" i="29"/>
  <c r="Y29" i="29"/>
  <c r="AC29" i="29" s="1"/>
  <c r="AA29" i="29"/>
  <c r="AE29" i="29" s="1"/>
  <c r="Z29" i="29"/>
  <c r="AD29" i="29" s="1"/>
  <c r="X29" i="29"/>
  <c r="AB29" i="29" s="1"/>
  <c r="BC34" i="28"/>
  <c r="AS34" i="28"/>
  <c r="BU34" i="28"/>
  <c r="BK37" i="28"/>
  <c r="BL37" i="28"/>
  <c r="BM37" i="28"/>
  <c r="BO37" i="28"/>
  <c r="BN37" i="28"/>
  <c r="BP37" i="28"/>
  <c r="BE37" i="28"/>
  <c r="BF37" i="28"/>
  <c r="AY37" i="28"/>
  <c r="BA37" i="28"/>
  <c r="AZ37" i="28"/>
  <c r="BG37" i="28"/>
  <c r="BW34" i="28"/>
  <c r="AO38" i="28"/>
  <c r="AQ38" i="28" s="1"/>
  <c r="AP38" i="28"/>
  <c r="AR38" i="28" s="1"/>
  <c r="BH37" i="28"/>
  <c r="BI37" i="28"/>
  <c r="BJ37" i="28"/>
  <c r="BV34" i="28"/>
  <c r="K8" i="12"/>
  <c r="I8" i="12"/>
  <c r="L8" i="12"/>
  <c r="J8" i="12"/>
  <c r="D439" i="34" l="1"/>
  <c r="T37" i="34"/>
  <c r="Q38" i="34"/>
  <c r="AF37" i="34"/>
  <c r="D388" i="34"/>
  <c r="N38" i="34"/>
  <c r="AI38" i="34"/>
  <c r="D237" i="34"/>
  <c r="L40" i="34"/>
  <c r="D338" i="34"/>
  <c r="AZ18" i="34"/>
  <c r="BA18" i="34"/>
  <c r="BZ17" i="34" s="1"/>
  <c r="AT17" i="34" s="1"/>
  <c r="BF18" i="34"/>
  <c r="AY18" i="34"/>
  <c r="BE18" i="34"/>
  <c r="BG18" i="34"/>
  <c r="D188" i="34"/>
  <c r="BN18" i="34"/>
  <c r="BO18" i="34"/>
  <c r="BP18" i="34"/>
  <c r="G33" i="34"/>
  <c r="BL18" i="34"/>
  <c r="BK18" i="34"/>
  <c r="BM18" i="34"/>
  <c r="D37" i="34"/>
  <c r="AP29" i="34"/>
  <c r="AR29" i="34" s="1"/>
  <c r="AO29" i="34"/>
  <c r="AQ29" i="34" s="1"/>
  <c r="AW25" i="34"/>
  <c r="AX25" i="34"/>
  <c r="AV25" i="34"/>
  <c r="AU25" i="34"/>
  <c r="BT25" i="34"/>
  <c r="BQ25" i="34"/>
  <c r="BS25" i="34"/>
  <c r="BR25" i="34"/>
  <c r="D288" i="34"/>
  <c r="AG37" i="34"/>
  <c r="D138" i="34"/>
  <c r="AH39" i="34"/>
  <c r="D489" i="34"/>
  <c r="D88" i="34"/>
  <c r="X36" i="34"/>
  <c r="AB36" i="34" s="1"/>
  <c r="K37" i="34"/>
  <c r="M38" i="34"/>
  <c r="BI18" i="34"/>
  <c r="BH18" i="34"/>
  <c r="BJ18" i="34"/>
  <c r="BC32" i="34"/>
  <c r="AS32" i="34"/>
  <c r="AT18" i="33"/>
  <c r="AT11" i="33"/>
  <c r="D87" i="33"/>
  <c r="BC32" i="33"/>
  <c r="D189" i="33"/>
  <c r="D387" i="33"/>
  <c r="D137" i="33"/>
  <c r="AF38" i="33"/>
  <c r="K39" i="33"/>
  <c r="Q38" i="33"/>
  <c r="M39" i="33"/>
  <c r="AH39" i="33"/>
  <c r="W37" i="33"/>
  <c r="AA36" i="33"/>
  <c r="AE36" i="33" s="1"/>
  <c r="Y36" i="33"/>
  <c r="AC36" i="33" s="1"/>
  <c r="X36" i="33"/>
  <c r="AB36" i="33" s="1"/>
  <c r="L37" i="33"/>
  <c r="AP29" i="33"/>
  <c r="AR29" i="33" s="1"/>
  <c r="AO29" i="33"/>
  <c r="AQ29" i="33" s="1"/>
  <c r="AS29" i="33" s="1"/>
  <c r="AG38" i="33"/>
  <c r="D38" i="33"/>
  <c r="D437" i="33"/>
  <c r="D287" i="33"/>
  <c r="T40" i="33"/>
  <c r="D337" i="33"/>
  <c r="G33" i="33"/>
  <c r="AW25" i="33"/>
  <c r="AV25" i="33"/>
  <c r="AX25" i="33"/>
  <c r="AU25" i="33"/>
  <c r="BQ25" i="33"/>
  <c r="BR25" i="33"/>
  <c r="BT25" i="33"/>
  <c r="BS25" i="33"/>
  <c r="AI38" i="33"/>
  <c r="D488" i="33"/>
  <c r="D237" i="33"/>
  <c r="N39" i="33"/>
  <c r="BN25" i="32"/>
  <c r="BO25" i="32"/>
  <c r="BP25" i="32"/>
  <c r="N39" i="32"/>
  <c r="L38" i="32"/>
  <c r="M38" i="32"/>
  <c r="T38" i="32"/>
  <c r="AY25" i="32"/>
  <c r="AZ25" i="32"/>
  <c r="BA25" i="32"/>
  <c r="BF25" i="32"/>
  <c r="BE25" i="32"/>
  <c r="BG25" i="32"/>
  <c r="D37" i="32"/>
  <c r="BI25" i="32"/>
  <c r="BH25" i="32"/>
  <c r="BJ25" i="32"/>
  <c r="BC29" i="32"/>
  <c r="AS29" i="32"/>
  <c r="AH39" i="32"/>
  <c r="BL25" i="32"/>
  <c r="BK25" i="32"/>
  <c r="BM25" i="32"/>
  <c r="D188" i="32"/>
  <c r="D87" i="32"/>
  <c r="D139" i="32"/>
  <c r="AW32" i="32"/>
  <c r="AU32" i="32"/>
  <c r="AV32" i="32"/>
  <c r="AX32" i="32"/>
  <c r="BQ32" i="32"/>
  <c r="BR32" i="32"/>
  <c r="BT32" i="32"/>
  <c r="BS32" i="32"/>
  <c r="K38" i="32"/>
  <c r="D488" i="32"/>
  <c r="AI38" i="32"/>
  <c r="AG38" i="32"/>
  <c r="AP36" i="32"/>
  <c r="AR36" i="32" s="1"/>
  <c r="AO36" i="32"/>
  <c r="AQ36" i="32" s="1"/>
  <c r="D438" i="32"/>
  <c r="D388" i="32"/>
  <c r="Q39" i="32"/>
  <c r="AF38" i="32"/>
  <c r="Z33" i="32"/>
  <c r="AD33" i="32" s="1"/>
  <c r="Y33" i="32"/>
  <c r="AC33" i="32" s="1"/>
  <c r="AA33" i="32"/>
  <c r="AE33" i="32" s="1"/>
  <c r="X33" i="32"/>
  <c r="AB33" i="32" s="1"/>
  <c r="D339" i="32"/>
  <c r="D238" i="32"/>
  <c r="BU32" i="32"/>
  <c r="BV32" i="32"/>
  <c r="BX32" i="32"/>
  <c r="BW32" i="32"/>
  <c r="D287" i="32"/>
  <c r="AT29" i="32"/>
  <c r="G30" i="32"/>
  <c r="D488" i="31"/>
  <c r="D437" i="31"/>
  <c r="D387" i="31"/>
  <c r="D337" i="31"/>
  <c r="D288" i="31"/>
  <c r="D238" i="31"/>
  <c r="D188" i="31"/>
  <c r="D137" i="31"/>
  <c r="BC32" i="31"/>
  <c r="AS32" i="31"/>
  <c r="BL28" i="31"/>
  <c r="BK28" i="31"/>
  <c r="BM28" i="31"/>
  <c r="AT32" i="31"/>
  <c r="BO28" i="31"/>
  <c r="BN28" i="31"/>
  <c r="BP28" i="31"/>
  <c r="D87" i="31"/>
  <c r="BI28" i="31"/>
  <c r="BH28" i="31"/>
  <c r="BJ28" i="31"/>
  <c r="AH37" i="31"/>
  <c r="M39" i="31"/>
  <c r="BA28" i="31"/>
  <c r="AZ28" i="31"/>
  <c r="BE28" i="31"/>
  <c r="BF28" i="31"/>
  <c r="AY28" i="31"/>
  <c r="BG28" i="31"/>
  <c r="AF39" i="31"/>
  <c r="D38" i="31"/>
  <c r="AU25" i="31"/>
  <c r="AV25" i="31"/>
  <c r="AX25" i="31"/>
  <c r="AW25" i="31"/>
  <c r="BT25" i="31"/>
  <c r="BS25" i="31"/>
  <c r="BQ25" i="31"/>
  <c r="BR25" i="31"/>
  <c r="AG39" i="31"/>
  <c r="L39" i="31"/>
  <c r="N37" i="31"/>
  <c r="Y36" i="31"/>
  <c r="AC36" i="31" s="1"/>
  <c r="Q38" i="31"/>
  <c r="K37" i="31"/>
  <c r="X36" i="31"/>
  <c r="AB36" i="31" s="1"/>
  <c r="T39" i="31"/>
  <c r="AI38" i="31"/>
  <c r="AO29" i="31"/>
  <c r="AQ29" i="31" s="1"/>
  <c r="AP29" i="31"/>
  <c r="AR29" i="31" s="1"/>
  <c r="G30" i="31" s="1"/>
  <c r="L37" i="29"/>
  <c r="X36" i="29"/>
  <c r="AB36" i="29" s="1"/>
  <c r="BN28" i="29"/>
  <c r="BO28" i="29"/>
  <c r="BP28" i="29"/>
  <c r="M37" i="29"/>
  <c r="AI40" i="29"/>
  <c r="Q39" i="29"/>
  <c r="AW25" i="29"/>
  <c r="AX25" i="29"/>
  <c r="AV25" i="29"/>
  <c r="AU25" i="29"/>
  <c r="BT25" i="29"/>
  <c r="BQ25" i="29"/>
  <c r="BS25" i="29"/>
  <c r="BR25" i="29"/>
  <c r="K39" i="29"/>
  <c r="BH28" i="29"/>
  <c r="BI28" i="29"/>
  <c r="BJ28" i="29"/>
  <c r="BC32" i="29"/>
  <c r="AS32" i="29"/>
  <c r="AT32" i="29"/>
  <c r="BL28" i="29"/>
  <c r="BK28" i="29"/>
  <c r="BM28" i="29"/>
  <c r="T39" i="29"/>
  <c r="AF38" i="29"/>
  <c r="AG40" i="29"/>
  <c r="N40" i="29"/>
  <c r="AP29" i="29"/>
  <c r="AR29" i="29" s="1"/>
  <c r="G30" i="29" s="1"/>
  <c r="AO29" i="29"/>
  <c r="AQ29" i="29" s="1"/>
  <c r="BF28" i="29"/>
  <c r="BE28" i="29"/>
  <c r="AY28" i="29"/>
  <c r="BA28" i="29"/>
  <c r="AZ28" i="29"/>
  <c r="BG28" i="29"/>
  <c r="AH40" i="29"/>
  <c r="G39" i="28"/>
  <c r="AT38" i="28"/>
  <c r="BC38" i="28"/>
  <c r="AS38" i="28"/>
  <c r="AX34" i="28"/>
  <c r="AW34" i="28"/>
  <c r="AU34" i="28"/>
  <c r="AV34" i="28"/>
  <c r="BR34" i="28"/>
  <c r="BT34" i="28"/>
  <c r="BS34" i="28"/>
  <c r="BQ34" i="28"/>
  <c r="N8" i="12"/>
  <c r="P8" i="12" s="1"/>
  <c r="O8" i="12"/>
  <c r="Q8" i="12" s="1"/>
  <c r="D139" i="34" l="1"/>
  <c r="D38" i="34"/>
  <c r="D289" i="34"/>
  <c r="AS29" i="34"/>
  <c r="BC29" i="34"/>
  <c r="D389" i="34"/>
  <c r="BO25" i="34"/>
  <c r="BN25" i="34"/>
  <c r="BP25" i="34"/>
  <c r="G30" i="34"/>
  <c r="M39" i="34"/>
  <c r="AG38" i="34"/>
  <c r="D189" i="34"/>
  <c r="AI39" i="34"/>
  <c r="T38" i="34"/>
  <c r="K38" i="34"/>
  <c r="BU17" i="34"/>
  <c r="BV17" i="34"/>
  <c r="BW17" i="34"/>
  <c r="BX17" i="34"/>
  <c r="AV17" i="34"/>
  <c r="AU17" i="34"/>
  <c r="AW17" i="34"/>
  <c r="AX17" i="34"/>
  <c r="AP36" i="34"/>
  <c r="AR36" i="34" s="1"/>
  <c r="AO36" i="34"/>
  <c r="AQ36" i="34" s="1"/>
  <c r="D89" i="34"/>
  <c r="N39" i="34"/>
  <c r="AF38" i="34"/>
  <c r="BT32" i="34"/>
  <c r="BQ32" i="34"/>
  <c r="BR32" i="34"/>
  <c r="BS32" i="34"/>
  <c r="AH40" i="34"/>
  <c r="D490" i="34"/>
  <c r="AZ25" i="34"/>
  <c r="BA25" i="34"/>
  <c r="BZ24" i="34" s="1"/>
  <c r="AT24" i="34" s="1"/>
  <c r="AY25" i="34"/>
  <c r="BF25" i="34"/>
  <c r="BE25" i="34"/>
  <c r="BG25" i="34"/>
  <c r="Z33" i="34"/>
  <c r="AD33" i="34" s="1"/>
  <c r="AA33" i="34"/>
  <c r="AE33" i="34" s="1"/>
  <c r="Y33" i="34"/>
  <c r="AC33" i="34" s="1"/>
  <c r="X33" i="34"/>
  <c r="AB33" i="34" s="1"/>
  <c r="D339" i="34"/>
  <c r="D238" i="34"/>
  <c r="Q39" i="34"/>
  <c r="D440" i="34"/>
  <c r="BL25" i="34"/>
  <c r="BK25" i="34"/>
  <c r="BM25" i="34"/>
  <c r="BI25" i="34"/>
  <c r="BH25" i="34"/>
  <c r="BJ25" i="34"/>
  <c r="BX11" i="33"/>
  <c r="BV11" i="33"/>
  <c r="BW11" i="33"/>
  <c r="BU11" i="33"/>
  <c r="BW18" i="33"/>
  <c r="BX18" i="33"/>
  <c r="BV18" i="33"/>
  <c r="BU18" i="33"/>
  <c r="BS18" i="33"/>
  <c r="BT18" i="33"/>
  <c r="BQ18" i="33"/>
  <c r="AW18" i="33"/>
  <c r="AX18" i="33"/>
  <c r="AU18" i="33"/>
  <c r="AV18" i="33"/>
  <c r="BR18" i="33"/>
  <c r="BQ11" i="33"/>
  <c r="BR11" i="33"/>
  <c r="BS11" i="33"/>
  <c r="AU11" i="33"/>
  <c r="BT11" i="33"/>
  <c r="AX11" i="33"/>
  <c r="AW11" i="33"/>
  <c r="AV11" i="33"/>
  <c r="D39" i="33"/>
  <c r="D388" i="33"/>
  <c r="D190" i="33"/>
  <c r="D138" i="33"/>
  <c r="AP36" i="33"/>
  <c r="AR36" i="33" s="1"/>
  <c r="AO36" i="33"/>
  <c r="AQ36" i="33" s="1"/>
  <c r="AS36" i="33" s="1"/>
  <c r="Q39" i="33"/>
  <c r="D489" i="33"/>
  <c r="D338" i="33"/>
  <c r="AG39" i="33"/>
  <c r="W38" i="33"/>
  <c r="D438" i="33"/>
  <c r="Z33" i="33"/>
  <c r="AD33" i="33" s="1"/>
  <c r="AA33" i="33"/>
  <c r="AE33" i="33" s="1"/>
  <c r="Y33" i="33"/>
  <c r="AC33" i="33" s="1"/>
  <c r="X33" i="33"/>
  <c r="AB33" i="33" s="1"/>
  <c r="M40" i="33"/>
  <c r="AY25" i="33"/>
  <c r="BA25" i="33"/>
  <c r="BZ24" i="33" s="1"/>
  <c r="BF25" i="33"/>
  <c r="BE25" i="33"/>
  <c r="AZ25" i="33"/>
  <c r="BG25" i="33"/>
  <c r="AF39" i="33"/>
  <c r="BN25" i="33"/>
  <c r="BO25" i="33"/>
  <c r="BP25" i="33"/>
  <c r="K40" i="33"/>
  <c r="D238" i="33"/>
  <c r="N40" i="33"/>
  <c r="BH25" i="33"/>
  <c r="BI25" i="33"/>
  <c r="BJ25" i="33"/>
  <c r="D288" i="33"/>
  <c r="BC29" i="33"/>
  <c r="AH40" i="33"/>
  <c r="BK25" i="33"/>
  <c r="BL25" i="33"/>
  <c r="BM25" i="33"/>
  <c r="AI39" i="33"/>
  <c r="G30" i="33"/>
  <c r="D88" i="33"/>
  <c r="L38" i="33"/>
  <c r="D489" i="32"/>
  <c r="BV29" i="32"/>
  <c r="BU29" i="32"/>
  <c r="BX29" i="32"/>
  <c r="BW29" i="32"/>
  <c r="D439" i="32"/>
  <c r="D38" i="32"/>
  <c r="T39" i="32"/>
  <c r="AA30" i="32"/>
  <c r="AE30" i="32" s="1"/>
  <c r="Z30" i="32"/>
  <c r="AD30" i="32" s="1"/>
  <c r="Y30" i="32"/>
  <c r="AC30" i="32" s="1"/>
  <c r="X30" i="32"/>
  <c r="AB30" i="32" s="1"/>
  <c r="D288" i="32"/>
  <c r="D389" i="32"/>
  <c r="BO32" i="32"/>
  <c r="BP32" i="32"/>
  <c r="BN32" i="32"/>
  <c r="AH40" i="32"/>
  <c r="M39" i="32"/>
  <c r="AS36" i="32"/>
  <c r="BC36" i="32"/>
  <c r="BH32" i="32"/>
  <c r="BI32" i="32"/>
  <c r="BJ32" i="32"/>
  <c r="D140" i="32"/>
  <c r="AW29" i="32"/>
  <c r="AX29" i="32"/>
  <c r="AU29" i="32"/>
  <c r="AV29" i="32"/>
  <c r="BR29" i="32"/>
  <c r="BQ29" i="32"/>
  <c r="BT29" i="32"/>
  <c r="BS29" i="32"/>
  <c r="AT36" i="32"/>
  <c r="G37" i="32"/>
  <c r="AY32" i="32"/>
  <c r="AZ32" i="32"/>
  <c r="BA32" i="32"/>
  <c r="BG32" i="32"/>
  <c r="BE32" i="32"/>
  <c r="BF32" i="32"/>
  <c r="L39" i="32"/>
  <c r="D340" i="32"/>
  <c r="AF39" i="32"/>
  <c r="BL32" i="32"/>
  <c r="BK32" i="32"/>
  <c r="BM32" i="32"/>
  <c r="D239" i="32"/>
  <c r="D88" i="32"/>
  <c r="N40" i="32"/>
  <c r="Q40" i="32"/>
  <c r="D189" i="32"/>
  <c r="AG39" i="32"/>
  <c r="AI39" i="32"/>
  <c r="K39" i="32"/>
  <c r="AO33" i="32"/>
  <c r="AQ33" i="32" s="1"/>
  <c r="AP33" i="32"/>
  <c r="AR33" i="32" s="1"/>
  <c r="D489" i="31"/>
  <c r="D438" i="31"/>
  <c r="D388" i="31"/>
  <c r="D338" i="31"/>
  <c r="D289" i="31"/>
  <c r="D239" i="31"/>
  <c r="D189" i="31"/>
  <c r="D138" i="31"/>
  <c r="AH38" i="31"/>
  <c r="D88" i="31"/>
  <c r="M40" i="31"/>
  <c r="BK25" i="31"/>
  <c r="BL25" i="31"/>
  <c r="BM25" i="31"/>
  <c r="T40" i="31"/>
  <c r="AG40" i="31"/>
  <c r="BX32" i="31"/>
  <c r="BV32" i="31"/>
  <c r="BW32" i="31"/>
  <c r="BU32" i="31"/>
  <c r="BH25" i="31"/>
  <c r="BI25" i="31"/>
  <c r="BJ25" i="31"/>
  <c r="AF40" i="31"/>
  <c r="L40" i="31"/>
  <c r="BN25" i="31"/>
  <c r="BO25" i="31"/>
  <c r="BP25" i="31"/>
  <c r="AP36" i="31"/>
  <c r="AR36" i="31" s="1"/>
  <c r="G37" i="31" s="1"/>
  <c r="AO36" i="31"/>
  <c r="AQ36" i="31" s="1"/>
  <c r="Q39" i="31"/>
  <c r="BA25" i="31"/>
  <c r="AZ25" i="31"/>
  <c r="BE25" i="31"/>
  <c r="BF25" i="31"/>
  <c r="AY25" i="31"/>
  <c r="BG25" i="31"/>
  <c r="AT29" i="31"/>
  <c r="AU32" i="31"/>
  <c r="AV32" i="31"/>
  <c r="AX32" i="31"/>
  <c r="AW32" i="31"/>
  <c r="BT32" i="31"/>
  <c r="BQ32" i="31"/>
  <c r="BR32" i="31"/>
  <c r="BS32" i="31"/>
  <c r="N38" i="31"/>
  <c r="AI39" i="31"/>
  <c r="D39" i="31"/>
  <c r="AS29" i="31"/>
  <c r="BC29" i="31"/>
  <c r="K38" i="31"/>
  <c r="AA33" i="31"/>
  <c r="AE33" i="31" s="1"/>
  <c r="Z33" i="31"/>
  <c r="AD33" i="31" s="1"/>
  <c r="X33" i="31"/>
  <c r="AB33" i="31" s="1"/>
  <c r="Y33" i="31"/>
  <c r="AC33" i="31" s="1"/>
  <c r="K40" i="29"/>
  <c r="M38" i="29"/>
  <c r="AW32" i="29"/>
  <c r="AX32" i="29"/>
  <c r="AV32" i="29"/>
  <c r="AU32" i="29"/>
  <c r="BS32" i="29"/>
  <c r="BT32" i="29"/>
  <c r="BR32" i="29"/>
  <c r="BQ32" i="29"/>
  <c r="BF25" i="29"/>
  <c r="BE25" i="29"/>
  <c r="AY25" i="29"/>
  <c r="AZ25" i="29"/>
  <c r="BA25" i="29"/>
  <c r="BG25" i="29"/>
  <c r="BH25" i="29"/>
  <c r="BI25" i="29"/>
  <c r="BJ25" i="29"/>
  <c r="AF39" i="29"/>
  <c r="BO25" i="29"/>
  <c r="BN25" i="29"/>
  <c r="BP25" i="29"/>
  <c r="Y33" i="29"/>
  <c r="AC33" i="29" s="1"/>
  <c r="AA33" i="29"/>
  <c r="AE33" i="29" s="1"/>
  <c r="Z33" i="29"/>
  <c r="AD33" i="29" s="1"/>
  <c r="X33" i="29"/>
  <c r="AB33" i="29" s="1"/>
  <c r="BL25" i="29"/>
  <c r="BK25" i="29"/>
  <c r="BM25" i="29"/>
  <c r="AP36" i="29"/>
  <c r="AR36" i="29" s="1"/>
  <c r="G37" i="29" s="1"/>
  <c r="AO36" i="29"/>
  <c r="AQ36" i="29" s="1"/>
  <c r="AT29" i="29"/>
  <c r="T40" i="29"/>
  <c r="Q40" i="29"/>
  <c r="BW32" i="29"/>
  <c r="BX32" i="29"/>
  <c r="BU32" i="29"/>
  <c r="BV32" i="29"/>
  <c r="BC29" i="29"/>
  <c r="AS29" i="29"/>
  <c r="L38" i="29"/>
  <c r="BE34" i="28"/>
  <c r="BF34" i="28"/>
  <c r="BA34" i="28"/>
  <c r="AY34" i="28"/>
  <c r="AZ34" i="28"/>
  <c r="BG34" i="28"/>
  <c r="BH34" i="28"/>
  <c r="BI34" i="28"/>
  <c r="BJ34" i="28"/>
  <c r="BK34" i="28"/>
  <c r="BL34" i="28"/>
  <c r="BM34" i="28"/>
  <c r="BO34" i="28"/>
  <c r="BN34" i="28"/>
  <c r="BP34" i="28"/>
  <c r="AX38" i="28"/>
  <c r="AW38" i="28"/>
  <c r="AU38" i="28"/>
  <c r="AV38" i="28"/>
  <c r="BT38" i="28"/>
  <c r="BS38" i="28"/>
  <c r="BR38" i="28"/>
  <c r="BQ38" i="28"/>
  <c r="BV38" i="28"/>
  <c r="BW38" i="28"/>
  <c r="BX38" i="28"/>
  <c r="BU38" i="28"/>
  <c r="Y39" i="28"/>
  <c r="AC39" i="28" s="1"/>
  <c r="Z39" i="28"/>
  <c r="AD39" i="28" s="1"/>
  <c r="X39" i="28"/>
  <c r="AB39" i="28" s="1"/>
  <c r="AA39" i="28"/>
  <c r="AE39" i="28" s="1"/>
  <c r="W8" i="12"/>
  <c r="Y8" i="12" s="1"/>
  <c r="X8" i="12"/>
  <c r="Z8" i="12" s="1"/>
  <c r="AB8" i="12" s="1"/>
  <c r="U9" i="12" s="1"/>
  <c r="AI40" i="34" l="1"/>
  <c r="BI17" i="34"/>
  <c r="BH17" i="34"/>
  <c r="BJ17" i="34"/>
  <c r="D239" i="34"/>
  <c r="D39" i="34"/>
  <c r="AG39" i="34"/>
  <c r="D390" i="34"/>
  <c r="BS29" i="34"/>
  <c r="BT29" i="34"/>
  <c r="BR29" i="34"/>
  <c r="BQ29" i="34"/>
  <c r="D290" i="34"/>
  <c r="AF39" i="34"/>
  <c r="D90" i="34"/>
  <c r="M40" i="34"/>
  <c r="AP33" i="34"/>
  <c r="AR33" i="34" s="1"/>
  <c r="AO33" i="34"/>
  <c r="AQ33" i="34" s="1"/>
  <c r="BW24" i="34"/>
  <c r="BV24" i="34"/>
  <c r="BU24" i="34"/>
  <c r="BX24" i="34"/>
  <c r="AW24" i="34"/>
  <c r="AX24" i="34"/>
  <c r="AV24" i="34"/>
  <c r="AU24" i="34"/>
  <c r="N40" i="34"/>
  <c r="AS36" i="34"/>
  <c r="BC36" i="34"/>
  <c r="G37" i="34"/>
  <c r="D190" i="34"/>
  <c r="AZ17" i="34"/>
  <c r="BA17" i="34"/>
  <c r="BZ16" i="34" s="1"/>
  <c r="AT16" i="34" s="1"/>
  <c r="BF17" i="34"/>
  <c r="BE17" i="34"/>
  <c r="AY17" i="34"/>
  <c r="BG17" i="34"/>
  <c r="D140" i="34"/>
  <c r="Q40" i="34"/>
  <c r="D340" i="34"/>
  <c r="K39" i="34"/>
  <c r="BO17" i="34"/>
  <c r="BN17" i="34"/>
  <c r="BP17" i="34"/>
  <c r="BL17" i="34"/>
  <c r="BK17" i="34"/>
  <c r="BM17" i="34"/>
  <c r="T39" i="34"/>
  <c r="AA30" i="34"/>
  <c r="AE30" i="34" s="1"/>
  <c r="Z30" i="34"/>
  <c r="AD30" i="34" s="1"/>
  <c r="Y30" i="34"/>
  <c r="AC30" i="34" s="1"/>
  <c r="X30" i="34"/>
  <c r="AB30" i="34" s="1"/>
  <c r="AT24" i="33"/>
  <c r="BI18" i="33"/>
  <c r="BH18" i="33"/>
  <c r="BJ18" i="33"/>
  <c r="BN18" i="33"/>
  <c r="BO18" i="33"/>
  <c r="BP18" i="33"/>
  <c r="BL18" i="33"/>
  <c r="BK18" i="33"/>
  <c r="BM18" i="33"/>
  <c r="BF18" i="33"/>
  <c r="BA18" i="33"/>
  <c r="BZ17" i="33" s="1"/>
  <c r="BG18" i="33"/>
  <c r="AY18" i="33"/>
  <c r="AZ18" i="33"/>
  <c r="BE18" i="33"/>
  <c r="BJ11" i="33"/>
  <c r="BH11" i="33"/>
  <c r="BI11" i="33"/>
  <c r="BM11" i="33"/>
  <c r="BL11" i="33"/>
  <c r="BK11" i="33"/>
  <c r="BN11" i="33"/>
  <c r="BP11" i="33"/>
  <c r="BO11" i="33"/>
  <c r="BG11" i="33"/>
  <c r="BF11" i="33"/>
  <c r="BE11" i="33"/>
  <c r="AZ11" i="33"/>
  <c r="BA11" i="33"/>
  <c r="AY11" i="33"/>
  <c r="D239" i="33"/>
  <c r="BC36" i="33"/>
  <c r="G37" i="33"/>
  <c r="D139" i="33"/>
  <c r="D490" i="33"/>
  <c r="D40" i="33"/>
  <c r="L39" i="33"/>
  <c r="Z30" i="33"/>
  <c r="AD30" i="33" s="1"/>
  <c r="AA30" i="33"/>
  <c r="AE30" i="33" s="1"/>
  <c r="Y30" i="33"/>
  <c r="AC30" i="33" s="1"/>
  <c r="X30" i="33"/>
  <c r="AB30" i="33" s="1"/>
  <c r="AF40" i="33"/>
  <c r="D439" i="33"/>
  <c r="D89" i="33"/>
  <c r="AP33" i="33"/>
  <c r="AR33" i="33" s="1"/>
  <c r="AO33" i="33"/>
  <c r="AQ33" i="33" s="1"/>
  <c r="AS33" i="33" s="1"/>
  <c r="AI40" i="33"/>
  <c r="W39" i="33"/>
  <c r="D339" i="33"/>
  <c r="D389" i="33"/>
  <c r="D289" i="33"/>
  <c r="AG40" i="33"/>
  <c r="Q40" i="33"/>
  <c r="AG40" i="32"/>
  <c r="AP30" i="32"/>
  <c r="AR30" i="32" s="1"/>
  <c r="AT30" i="32" s="1"/>
  <c r="BX30" i="32" s="1"/>
  <c r="AO30" i="32"/>
  <c r="AQ30" i="32" s="1"/>
  <c r="D39" i="32"/>
  <c r="AI40" i="32"/>
  <c r="D89" i="32"/>
  <c r="BH29" i="32"/>
  <c r="BI29" i="32"/>
  <c r="BJ29" i="32"/>
  <c r="BV30" i="32"/>
  <c r="D440" i="32"/>
  <c r="D240" i="32"/>
  <c r="AZ29" i="32"/>
  <c r="AY29" i="32"/>
  <c r="BA29" i="32"/>
  <c r="BF29" i="32"/>
  <c r="BE29" i="32"/>
  <c r="BG29" i="32"/>
  <c r="L40" i="32"/>
  <c r="BO29" i="32"/>
  <c r="BN29" i="32"/>
  <c r="BP29" i="32"/>
  <c r="BL29" i="32"/>
  <c r="BK29" i="32"/>
  <c r="BM29" i="32"/>
  <c r="T40" i="32"/>
  <c r="D490" i="32"/>
  <c r="G34" i="32"/>
  <c r="AT33" i="32"/>
  <c r="AS33" i="32"/>
  <c r="BC33" i="32"/>
  <c r="D190" i="32"/>
  <c r="BW36" i="32"/>
  <c r="BW43" i="32" s="1"/>
  <c r="BV36" i="32"/>
  <c r="BV43" i="32" s="1"/>
  <c r="BU36" i="32"/>
  <c r="BU43" i="32" s="1"/>
  <c r="BX36" i="32"/>
  <c r="BX43" i="32" s="1"/>
  <c r="D289" i="32"/>
  <c r="Z37" i="32"/>
  <c r="AD37" i="32" s="1"/>
  <c r="AA37" i="32"/>
  <c r="AE37" i="32" s="1"/>
  <c r="Y37" i="32"/>
  <c r="AC37" i="32" s="1"/>
  <c r="X37" i="32"/>
  <c r="AB37" i="32" s="1"/>
  <c r="AW36" i="32"/>
  <c r="AU36" i="32"/>
  <c r="AX36" i="32"/>
  <c r="AV36" i="32"/>
  <c r="BQ36" i="32"/>
  <c r="BQ43" i="32" s="1"/>
  <c r="BT36" i="32"/>
  <c r="BT43" i="32" s="1"/>
  <c r="BS36" i="32"/>
  <c r="BS43" i="32" s="1"/>
  <c r="BR36" i="32"/>
  <c r="BR43" i="32" s="1"/>
  <c r="M40" i="32"/>
  <c r="K40" i="32"/>
  <c r="AF40" i="32"/>
  <c r="D390" i="32"/>
  <c r="D490" i="31"/>
  <c r="D439" i="31"/>
  <c r="D389" i="31"/>
  <c r="D339" i="31"/>
  <c r="D290" i="31"/>
  <c r="D240" i="31"/>
  <c r="D190" i="31"/>
  <c r="D139" i="31"/>
  <c r="AS36" i="31"/>
  <c r="BC36" i="31"/>
  <c r="AP33" i="31"/>
  <c r="AR33" i="31" s="1"/>
  <c r="G34" i="31" s="1"/>
  <c r="AO33" i="31"/>
  <c r="AQ33" i="31" s="1"/>
  <c r="AT36" i="31"/>
  <c r="BL32" i="31"/>
  <c r="BK32" i="31"/>
  <c r="BM32" i="31"/>
  <c r="BO32" i="31"/>
  <c r="BN32" i="31"/>
  <c r="BP32" i="31"/>
  <c r="AA30" i="31"/>
  <c r="AE30" i="31" s="1"/>
  <c r="Z30" i="31"/>
  <c r="AD30" i="31" s="1"/>
  <c r="X30" i="31"/>
  <c r="AB30" i="31" s="1"/>
  <c r="Y30" i="31"/>
  <c r="AC30" i="31" s="1"/>
  <c r="AZ32" i="31"/>
  <c r="BA32" i="31"/>
  <c r="BF32" i="31"/>
  <c r="BE32" i="31"/>
  <c r="AY32" i="31"/>
  <c r="BG32" i="31"/>
  <c r="AH39" i="31"/>
  <c r="BU29" i="31"/>
  <c r="BV29" i="31"/>
  <c r="BW29" i="31"/>
  <c r="BX29" i="31"/>
  <c r="AI40" i="31"/>
  <c r="BH32" i="31"/>
  <c r="BI32" i="31"/>
  <c r="BJ32" i="31"/>
  <c r="AU29" i="31"/>
  <c r="AV29" i="31"/>
  <c r="AX29" i="31"/>
  <c r="AW29" i="31"/>
  <c r="BS29" i="31"/>
  <c r="BQ29" i="31"/>
  <c r="BR29" i="31"/>
  <c r="BT29" i="31"/>
  <c r="Q40" i="31"/>
  <c r="D89" i="31"/>
  <c r="N39" i="31"/>
  <c r="K39" i="31"/>
  <c r="D40" i="31"/>
  <c r="BK32" i="29"/>
  <c r="BL32" i="29"/>
  <c r="BM32" i="29"/>
  <c r="AA30" i="29"/>
  <c r="AE30" i="29" s="1"/>
  <c r="Y30" i="29"/>
  <c r="AC30" i="29" s="1"/>
  <c r="X30" i="29"/>
  <c r="AB30" i="29" s="1"/>
  <c r="Z30" i="29"/>
  <c r="AD30" i="29" s="1"/>
  <c r="BC36" i="29"/>
  <c r="AS36" i="29"/>
  <c r="M39" i="29"/>
  <c r="BW29" i="29"/>
  <c r="BU29" i="29"/>
  <c r="BV29" i="29"/>
  <c r="BX29" i="29"/>
  <c r="AW29" i="29"/>
  <c r="AV29" i="29"/>
  <c r="AX29" i="29"/>
  <c r="AU29" i="29"/>
  <c r="BQ29" i="29"/>
  <c r="BT29" i="29"/>
  <c r="BS29" i="29"/>
  <c r="BR29" i="29"/>
  <c r="L39" i="29"/>
  <c r="AF40" i="29"/>
  <c r="BO32" i="29"/>
  <c r="BN32" i="29"/>
  <c r="BP32" i="29"/>
  <c r="AP33" i="29"/>
  <c r="AR33" i="29" s="1"/>
  <c r="G34" i="29" s="1"/>
  <c r="AO33" i="29"/>
  <c r="AQ33" i="29" s="1"/>
  <c r="BI32" i="29"/>
  <c r="BH32" i="29"/>
  <c r="BJ32" i="29"/>
  <c r="AT36" i="29"/>
  <c r="BF32" i="29"/>
  <c r="BE32" i="29"/>
  <c r="AY32" i="29"/>
  <c r="AZ32" i="29"/>
  <c r="BA32" i="29"/>
  <c r="BG32" i="29"/>
  <c r="AO39" i="28"/>
  <c r="AQ39" i="28" s="1"/>
  <c r="AP39" i="28"/>
  <c r="AR39" i="28" s="1"/>
  <c r="AT39" i="28" s="1"/>
  <c r="BX39" i="28" s="1"/>
  <c r="BH38" i="28"/>
  <c r="BI38" i="28"/>
  <c r="BJ38" i="28"/>
  <c r="BK38" i="28"/>
  <c r="BL38" i="28"/>
  <c r="BM38" i="28"/>
  <c r="BN38" i="28"/>
  <c r="BO38" i="28"/>
  <c r="BP38" i="28"/>
  <c r="BE38" i="28"/>
  <c r="BF38" i="28"/>
  <c r="BA38" i="28"/>
  <c r="AZ38" i="28"/>
  <c r="AY38" i="28"/>
  <c r="BG38" i="28"/>
  <c r="T9" i="12"/>
  <c r="AA8" i="12"/>
  <c r="AF8" i="12"/>
  <c r="AS33" i="34" l="1"/>
  <c r="BC33" i="34"/>
  <c r="G34" i="34"/>
  <c r="AF40" i="34"/>
  <c r="D40" i="34"/>
  <c r="AZ24" i="34"/>
  <c r="BA24" i="34"/>
  <c r="BZ23" i="34" s="1"/>
  <c r="AT23" i="34" s="1"/>
  <c r="BF24" i="34"/>
  <c r="BE24" i="34"/>
  <c r="AY24" i="34"/>
  <c r="BG24" i="34"/>
  <c r="BH24" i="34"/>
  <c r="BI24" i="34"/>
  <c r="BJ24" i="34"/>
  <c r="K40" i="34"/>
  <c r="BO24" i="34"/>
  <c r="BN24" i="34"/>
  <c r="BP24" i="34"/>
  <c r="AG40" i="34"/>
  <c r="D240" i="34"/>
  <c r="Z37" i="34"/>
  <c r="AD37" i="34" s="1"/>
  <c r="Y37" i="34"/>
  <c r="AC37" i="34" s="1"/>
  <c r="AA37" i="34"/>
  <c r="AE37" i="34" s="1"/>
  <c r="X37" i="34"/>
  <c r="AB37" i="34" s="1"/>
  <c r="BL24" i="34"/>
  <c r="BK24" i="34"/>
  <c r="BM24" i="34"/>
  <c r="T40" i="34"/>
  <c r="BV16" i="34"/>
  <c r="BU16" i="34"/>
  <c r="BW16" i="34"/>
  <c r="BX16" i="34"/>
  <c r="AW16" i="34"/>
  <c r="AX16" i="34"/>
  <c r="AV16" i="34"/>
  <c r="AU16" i="34"/>
  <c r="AP30" i="34"/>
  <c r="AR30" i="34" s="1"/>
  <c r="AT30" i="34" s="1"/>
  <c r="BU30" i="34" s="1"/>
  <c r="AO30" i="34"/>
  <c r="AQ30" i="34" s="1"/>
  <c r="BR36" i="34"/>
  <c r="BR43" i="34" s="1"/>
  <c r="BS36" i="34"/>
  <c r="BS43" i="34" s="1"/>
  <c r="BT36" i="34"/>
  <c r="BT43" i="34" s="1"/>
  <c r="BQ36" i="34"/>
  <c r="BQ43" i="34" s="1"/>
  <c r="BX24" i="33"/>
  <c r="BV24" i="33"/>
  <c r="BW24" i="33"/>
  <c r="BU24" i="33"/>
  <c r="AW24" i="33"/>
  <c r="BK24" i="33" s="1"/>
  <c r="BQ24" i="33"/>
  <c r="AX24" i="33"/>
  <c r="BP24" i="33" s="1"/>
  <c r="AU24" i="33"/>
  <c r="BG24" i="33" s="1"/>
  <c r="AV24" i="33"/>
  <c r="BJ24" i="33" s="1"/>
  <c r="BR24" i="33"/>
  <c r="BT24" i="33"/>
  <c r="BS24" i="33"/>
  <c r="AT17" i="33"/>
  <c r="D440" i="33"/>
  <c r="D140" i="33"/>
  <c r="D90" i="33"/>
  <c r="L40" i="33"/>
  <c r="Z37" i="33"/>
  <c r="AD37" i="33" s="1"/>
  <c r="AA37" i="33"/>
  <c r="AE37" i="33" s="1"/>
  <c r="Y37" i="33"/>
  <c r="AC37" i="33" s="1"/>
  <c r="X37" i="33"/>
  <c r="AB37" i="33" s="1"/>
  <c r="BC33" i="33"/>
  <c r="G34" i="33"/>
  <c r="D290" i="33"/>
  <c r="W40" i="33"/>
  <c r="D340" i="33"/>
  <c r="AP30" i="33"/>
  <c r="AR30" i="33" s="1"/>
  <c r="AO30" i="33"/>
  <c r="AQ30" i="33" s="1"/>
  <c r="AS30" i="33" s="1"/>
  <c r="D390" i="33"/>
  <c r="D240" i="33"/>
  <c r="CQ43" i="32"/>
  <c r="CT43" i="32"/>
  <c r="CR43" i="32"/>
  <c r="CO43" i="32"/>
  <c r="CU43" i="32"/>
  <c r="CS43" i="32"/>
  <c r="CV43" i="32"/>
  <c r="CP43" i="32"/>
  <c r="AW33" i="32"/>
  <c r="AV33" i="32"/>
  <c r="AU33" i="32"/>
  <c r="AX33" i="32"/>
  <c r="BR33" i="32"/>
  <c r="BT33" i="32"/>
  <c r="BQ33" i="32"/>
  <c r="BS33" i="32"/>
  <c r="BP36" i="32"/>
  <c r="BP43" i="32" s="1"/>
  <c r="BN36" i="32"/>
  <c r="BN43" i="32" s="1"/>
  <c r="BO36" i="32"/>
  <c r="BO43" i="32" s="1"/>
  <c r="BV33" i="32"/>
  <c r="BX33" i="32"/>
  <c r="BU33" i="32"/>
  <c r="BW33" i="32"/>
  <c r="BU30" i="32"/>
  <c r="AZ36" i="32"/>
  <c r="AY36" i="32"/>
  <c r="BA36" i="32"/>
  <c r="BF36" i="32"/>
  <c r="BF43" i="32" s="1"/>
  <c r="BE36" i="32"/>
  <c r="BE43" i="32" s="1"/>
  <c r="BG36" i="32"/>
  <c r="BG43" i="32" s="1"/>
  <c r="Y34" i="32"/>
  <c r="AC34" i="32" s="1"/>
  <c r="AA34" i="32"/>
  <c r="AE34" i="32" s="1"/>
  <c r="Z34" i="32"/>
  <c r="AD34" i="32" s="1"/>
  <c r="X34" i="32"/>
  <c r="AB34" i="32" s="1"/>
  <c r="BM36" i="32"/>
  <c r="BM43" i="32" s="1"/>
  <c r="BL36" i="32"/>
  <c r="BL43" i="32" s="1"/>
  <c r="BK36" i="32"/>
  <c r="BK43" i="32" s="1"/>
  <c r="D290" i="32"/>
  <c r="AS30" i="32"/>
  <c r="BC30" i="32"/>
  <c r="AO37" i="32"/>
  <c r="AQ37" i="32" s="1"/>
  <c r="AP37" i="32"/>
  <c r="AR37" i="32" s="1"/>
  <c r="D90" i="32"/>
  <c r="BW30" i="32"/>
  <c r="CA43" i="32"/>
  <c r="CY43" i="32" s="1"/>
  <c r="D40" i="32"/>
  <c r="BI36" i="32"/>
  <c r="BI43" i="32" s="1"/>
  <c r="BH36" i="32"/>
  <c r="BH43" i="32" s="1"/>
  <c r="BJ36" i="32"/>
  <c r="BJ43" i="32" s="1"/>
  <c r="D440" i="31"/>
  <c r="D390" i="31"/>
  <c r="D340" i="31"/>
  <c r="D140" i="31"/>
  <c r="D90" i="31"/>
  <c r="BK29" i="31"/>
  <c r="BL29" i="31"/>
  <c r="BM29" i="31"/>
  <c r="BO29" i="31"/>
  <c r="BN29" i="31"/>
  <c r="BP29" i="31"/>
  <c r="K40" i="31"/>
  <c r="BH29" i="31"/>
  <c r="BI29" i="31"/>
  <c r="BJ29" i="31"/>
  <c r="AZ29" i="31"/>
  <c r="BA29" i="31"/>
  <c r="BF29" i="31"/>
  <c r="BE29" i="31"/>
  <c r="AY29" i="31"/>
  <c r="BG29" i="31"/>
  <c r="AA37" i="31"/>
  <c r="AE37" i="31" s="1"/>
  <c r="Z37" i="31"/>
  <c r="AD37" i="31" s="1"/>
  <c r="Y37" i="31"/>
  <c r="AC37" i="31" s="1"/>
  <c r="X37" i="31"/>
  <c r="AB37" i="31" s="1"/>
  <c r="BW36" i="31"/>
  <c r="BW43" i="31" s="1"/>
  <c r="BX36" i="31"/>
  <c r="BX43" i="31" s="1"/>
  <c r="BU36" i="31"/>
  <c r="BU43" i="31" s="1"/>
  <c r="BV36" i="31"/>
  <c r="BV43" i="31" s="1"/>
  <c r="BC33" i="31"/>
  <c r="AS33" i="31"/>
  <c r="N40" i="31"/>
  <c r="AH40" i="31"/>
  <c r="AT33" i="31"/>
  <c r="AP30" i="31"/>
  <c r="AR30" i="31" s="1"/>
  <c r="AT30" i="31" s="1"/>
  <c r="BV30" i="31" s="1"/>
  <c r="AO30" i="31"/>
  <c r="AQ30" i="31" s="1"/>
  <c r="AU36" i="31"/>
  <c r="AV36" i="31"/>
  <c r="AX36" i="31"/>
  <c r="BT36" i="31"/>
  <c r="BT43" i="31" s="1"/>
  <c r="BS36" i="31"/>
  <c r="BS43" i="31" s="1"/>
  <c r="AW36" i="31"/>
  <c r="BQ36" i="31"/>
  <c r="BQ43" i="31" s="1"/>
  <c r="BR36" i="31"/>
  <c r="BR43" i="31" s="1"/>
  <c r="AP30" i="29"/>
  <c r="AR30" i="29" s="1"/>
  <c r="AT30" i="29" s="1"/>
  <c r="BV30" i="29" s="1"/>
  <c r="AO30" i="29"/>
  <c r="AQ30" i="29" s="1"/>
  <c r="BC33" i="29"/>
  <c r="AS33" i="29"/>
  <c r="BI29" i="29"/>
  <c r="BH29" i="29"/>
  <c r="BJ29" i="29"/>
  <c r="AT33" i="29"/>
  <c r="L40" i="29"/>
  <c r="BO29" i="29"/>
  <c r="BN29" i="29"/>
  <c r="BP29" i="29"/>
  <c r="BL29" i="29"/>
  <c r="BK29" i="29"/>
  <c r="BM29" i="29"/>
  <c r="BX36" i="29"/>
  <c r="BV36" i="29"/>
  <c r="BW36" i="29"/>
  <c r="BU36" i="29"/>
  <c r="M40" i="29"/>
  <c r="BF29" i="29"/>
  <c r="BE29" i="29"/>
  <c r="AY29" i="29"/>
  <c r="BA29" i="29"/>
  <c r="AZ29" i="29"/>
  <c r="BG29" i="29"/>
  <c r="Y37" i="29"/>
  <c r="AC37" i="29" s="1"/>
  <c r="AA37" i="29"/>
  <c r="AE37" i="29" s="1"/>
  <c r="X37" i="29"/>
  <c r="AB37" i="29" s="1"/>
  <c r="Z37" i="29"/>
  <c r="AD37" i="29" s="1"/>
  <c r="AV36" i="29"/>
  <c r="AW36" i="29"/>
  <c r="AX36" i="29"/>
  <c r="BT36" i="29"/>
  <c r="BR36" i="29"/>
  <c r="BS36" i="29"/>
  <c r="AU36" i="29"/>
  <c r="BQ36" i="29"/>
  <c r="BW39" i="28"/>
  <c r="AS39" i="28"/>
  <c r="BC39" i="28"/>
  <c r="BV39" i="28"/>
  <c r="BU39" i="28"/>
  <c r="AG8" i="12"/>
  <c r="AC8" i="12"/>
  <c r="AD8" i="12"/>
  <c r="S9" i="12"/>
  <c r="R9" i="12"/>
  <c r="CP43" i="34" l="1"/>
  <c r="AZ16" i="34"/>
  <c r="BA16" i="34"/>
  <c r="BG16" i="34"/>
  <c r="BF16" i="34"/>
  <c r="AY16" i="34"/>
  <c r="BE16" i="34"/>
  <c r="BX30" i="34"/>
  <c r="BV30" i="34"/>
  <c r="CS43" i="34"/>
  <c r="BJ16" i="34"/>
  <c r="BI16" i="34"/>
  <c r="BH16" i="34"/>
  <c r="BP16" i="34"/>
  <c r="BO16" i="34"/>
  <c r="BN16" i="34"/>
  <c r="BL16" i="34"/>
  <c r="BK16" i="34"/>
  <c r="BM16" i="34"/>
  <c r="BW30" i="34"/>
  <c r="AA34" i="34"/>
  <c r="AE34" i="34" s="1"/>
  <c r="Y34" i="34"/>
  <c r="AC34" i="34" s="1"/>
  <c r="Z34" i="34"/>
  <c r="AD34" i="34" s="1"/>
  <c r="X34" i="34"/>
  <c r="AB34" i="34" s="1"/>
  <c r="CR43" i="34"/>
  <c r="CQ43" i="34"/>
  <c r="AP37" i="34"/>
  <c r="AR37" i="34" s="1"/>
  <c r="AO37" i="34"/>
  <c r="AQ37" i="34" s="1"/>
  <c r="BX23" i="34"/>
  <c r="BV23" i="34"/>
  <c r="BW23" i="34"/>
  <c r="BU23" i="34"/>
  <c r="AW23" i="34"/>
  <c r="AX23" i="34"/>
  <c r="AU23" i="34"/>
  <c r="AV23" i="34"/>
  <c r="BT33" i="34"/>
  <c r="BR33" i="34"/>
  <c r="BQ33" i="34"/>
  <c r="BS33" i="34"/>
  <c r="BC30" i="34"/>
  <c r="AS30" i="34"/>
  <c r="AT30" i="33"/>
  <c r="BM24" i="33"/>
  <c r="BL24" i="33"/>
  <c r="AZ24" i="33"/>
  <c r="BA24" i="33"/>
  <c r="BZ23" i="33" s="1"/>
  <c r="AT23" i="33" s="1"/>
  <c r="BE24" i="33"/>
  <c r="BF24" i="33"/>
  <c r="AY24" i="33"/>
  <c r="BN24" i="33"/>
  <c r="BO24" i="33"/>
  <c r="BX17" i="33"/>
  <c r="BW17" i="33"/>
  <c r="BU17" i="33"/>
  <c r="BV17" i="33"/>
  <c r="BH24" i="33"/>
  <c r="BI24" i="33"/>
  <c r="BT17" i="33"/>
  <c r="AU17" i="33"/>
  <c r="BR17" i="33"/>
  <c r="AW17" i="33"/>
  <c r="AV17" i="33"/>
  <c r="AX17" i="33"/>
  <c r="BS17" i="33"/>
  <c r="BQ17" i="33"/>
  <c r="AP37" i="33"/>
  <c r="AR37" i="33" s="1"/>
  <c r="AO37" i="33"/>
  <c r="AQ37" i="33" s="1"/>
  <c r="AS37" i="33" s="1"/>
  <c r="BU30" i="33"/>
  <c r="BC30" i="33"/>
  <c r="X34" i="33"/>
  <c r="AB34" i="33" s="1"/>
  <c r="AA34" i="33"/>
  <c r="AE34" i="33" s="1"/>
  <c r="Z34" i="33"/>
  <c r="AD34" i="33" s="1"/>
  <c r="Y34" i="33"/>
  <c r="AC34" i="33" s="1"/>
  <c r="CA43" i="31"/>
  <c r="CH43" i="32"/>
  <c r="CI43" i="32"/>
  <c r="CF43" i="32"/>
  <c r="CJ43" i="32"/>
  <c r="CG43" i="32"/>
  <c r="CK43" i="32"/>
  <c r="CD43" i="32"/>
  <c r="CM43" i="32"/>
  <c r="CE43" i="32"/>
  <c r="CL43" i="32"/>
  <c r="CC43" i="32"/>
  <c r="CN43" i="32"/>
  <c r="G38" i="32"/>
  <c r="AT37" i="32"/>
  <c r="AP34" i="32"/>
  <c r="AR34" i="32" s="1"/>
  <c r="AO34" i="32"/>
  <c r="AQ34" i="32" s="1"/>
  <c r="BC37" i="32"/>
  <c r="AS37" i="32"/>
  <c r="AW30" i="32"/>
  <c r="AX30" i="32"/>
  <c r="AU30" i="32"/>
  <c r="AV30" i="32"/>
  <c r="BT30" i="32"/>
  <c r="BS30" i="32"/>
  <c r="BQ30" i="32"/>
  <c r="BR30" i="32"/>
  <c r="BN33" i="32"/>
  <c r="BO33" i="32"/>
  <c r="BP33" i="32"/>
  <c r="BZ43" i="32"/>
  <c r="CX43" i="32" s="1"/>
  <c r="BA33" i="32"/>
  <c r="AY33" i="32"/>
  <c r="AZ33" i="32"/>
  <c r="BF33" i="32"/>
  <c r="BE33" i="32"/>
  <c r="BG33" i="32"/>
  <c r="BH33" i="32"/>
  <c r="BI33" i="32"/>
  <c r="BJ33" i="32"/>
  <c r="BL33" i="32"/>
  <c r="BK33" i="32"/>
  <c r="BM33" i="32"/>
  <c r="BW30" i="31"/>
  <c r="BU30" i="31"/>
  <c r="BX30" i="31"/>
  <c r="BN36" i="31"/>
  <c r="BN43" i="31" s="1"/>
  <c r="BP36" i="31"/>
  <c r="BP43" i="31" s="1"/>
  <c r="BO36" i="31"/>
  <c r="BO43" i="31" s="1"/>
  <c r="BM36" i="31"/>
  <c r="BM43" i="31" s="1"/>
  <c r="BK36" i="31"/>
  <c r="BK43" i="31" s="1"/>
  <c r="BL36" i="31"/>
  <c r="BL43" i="31" s="1"/>
  <c r="AZ36" i="31"/>
  <c r="BA36" i="31"/>
  <c r="BF36" i="31"/>
  <c r="BF43" i="31" s="1"/>
  <c r="BE36" i="31"/>
  <c r="BE43" i="31" s="1"/>
  <c r="BG36" i="31"/>
  <c r="BG43" i="31" s="1"/>
  <c r="AY36" i="31"/>
  <c r="AP37" i="31"/>
  <c r="AR37" i="31" s="1"/>
  <c r="G38" i="31" s="1"/>
  <c r="AO37" i="31"/>
  <c r="AQ37" i="31" s="1"/>
  <c r="AS30" i="31"/>
  <c r="BC30" i="31"/>
  <c r="AV33" i="31"/>
  <c r="AU33" i="31"/>
  <c r="AX33" i="31"/>
  <c r="AW33" i="31"/>
  <c r="BT33" i="31"/>
  <c r="BQ33" i="31"/>
  <c r="BR33" i="31"/>
  <c r="BS33" i="31"/>
  <c r="BW33" i="31"/>
  <c r="BX33" i="31"/>
  <c r="BU33" i="31"/>
  <c r="BV33" i="31"/>
  <c r="BJ36" i="31"/>
  <c r="BJ43" i="31" s="1"/>
  <c r="BI36" i="31"/>
  <c r="BI43" i="31" s="1"/>
  <c r="BH36" i="31"/>
  <c r="BH43" i="31" s="1"/>
  <c r="AA34" i="31"/>
  <c r="AE34" i="31" s="1"/>
  <c r="Z34" i="31"/>
  <c r="AD34" i="31" s="1"/>
  <c r="Y34" i="31"/>
  <c r="AC34" i="31" s="1"/>
  <c r="X34" i="31"/>
  <c r="AB34" i="31" s="1"/>
  <c r="BI36" i="29"/>
  <c r="BJ36" i="29"/>
  <c r="BH36" i="29"/>
  <c r="BU30" i="29"/>
  <c r="AS30" i="29"/>
  <c r="BC30" i="29"/>
  <c r="AW33" i="29"/>
  <c r="AX33" i="29"/>
  <c r="AV33" i="29"/>
  <c r="AU33" i="29"/>
  <c r="BR33" i="29"/>
  <c r="BT33" i="29"/>
  <c r="BS33" i="29"/>
  <c r="BQ33" i="29"/>
  <c r="BG36" i="29"/>
  <c r="BF36" i="29"/>
  <c r="BE36" i="29"/>
  <c r="AY36" i="29"/>
  <c r="AZ36" i="29"/>
  <c r="BA36" i="29"/>
  <c r="BW30" i="29"/>
  <c r="BX30" i="29"/>
  <c r="AP37" i="29"/>
  <c r="AR37" i="29" s="1"/>
  <c r="G38" i="29" s="1"/>
  <c r="AO37" i="29"/>
  <c r="AQ37" i="29" s="1"/>
  <c r="BX33" i="29"/>
  <c r="BU33" i="29"/>
  <c r="BW33" i="29"/>
  <c r="BV33" i="29"/>
  <c r="BM36" i="29"/>
  <c r="BL36" i="29"/>
  <c r="BK36" i="29"/>
  <c r="Y34" i="29"/>
  <c r="AC34" i="29" s="1"/>
  <c r="AA34" i="29"/>
  <c r="AE34" i="29" s="1"/>
  <c r="Z34" i="29"/>
  <c r="AD34" i="29" s="1"/>
  <c r="X34" i="29"/>
  <c r="AB34" i="29" s="1"/>
  <c r="BP36" i="29"/>
  <c r="BO36" i="29"/>
  <c r="BN36" i="29"/>
  <c r="AX39" i="28"/>
  <c r="AV39" i="28"/>
  <c r="AW39" i="28"/>
  <c r="AU39" i="28"/>
  <c r="BT39" i="28"/>
  <c r="BR39" i="28"/>
  <c r="BQ39" i="28"/>
  <c r="BS39" i="28"/>
  <c r="J9" i="12"/>
  <c r="L9" i="12"/>
  <c r="I9" i="12"/>
  <c r="K9" i="12"/>
  <c r="BL23" i="34" l="1"/>
  <c r="BK23" i="34"/>
  <c r="BM23" i="34"/>
  <c r="AW30" i="34"/>
  <c r="AX30" i="34"/>
  <c r="AV30" i="34"/>
  <c r="AU30" i="34"/>
  <c r="BQ30" i="34"/>
  <c r="BS30" i="34"/>
  <c r="BR30" i="34"/>
  <c r="BT30" i="34"/>
  <c r="AO34" i="34"/>
  <c r="AQ34" i="34" s="1"/>
  <c r="AP34" i="34"/>
  <c r="AR34" i="34" s="1"/>
  <c r="BI23" i="34"/>
  <c r="BH23" i="34"/>
  <c r="BJ23" i="34"/>
  <c r="AS37" i="34"/>
  <c r="BC37" i="34"/>
  <c r="AZ23" i="34"/>
  <c r="BA23" i="34"/>
  <c r="BZ22" i="34" s="1"/>
  <c r="AT22" i="34" s="1"/>
  <c r="AY23" i="34"/>
  <c r="BF23" i="34"/>
  <c r="BE23" i="34"/>
  <c r="BG23" i="34"/>
  <c r="G38" i="34"/>
  <c r="BO23" i="34"/>
  <c r="BN23" i="34"/>
  <c r="BP23" i="34"/>
  <c r="BV30" i="33"/>
  <c r="BX30" i="33"/>
  <c r="BW30" i="33"/>
  <c r="BX23" i="33"/>
  <c r="BW23" i="33"/>
  <c r="BV23" i="33"/>
  <c r="BU23" i="33"/>
  <c r="BQ23" i="33"/>
  <c r="BT23" i="33"/>
  <c r="BS23" i="33"/>
  <c r="BR23" i="33"/>
  <c r="AV23" i="33"/>
  <c r="BH23" i="33" s="1"/>
  <c r="AU23" i="33"/>
  <c r="BG23" i="33" s="1"/>
  <c r="AW23" i="33"/>
  <c r="BK23" i="33" s="1"/>
  <c r="AX23" i="33"/>
  <c r="BO23" i="33" s="1"/>
  <c r="BN17" i="33"/>
  <c r="BP17" i="33"/>
  <c r="BO17" i="33"/>
  <c r="BH17" i="33"/>
  <c r="BJ17" i="33"/>
  <c r="BI17" i="33"/>
  <c r="BM17" i="33"/>
  <c r="BL17" i="33"/>
  <c r="BK17" i="33"/>
  <c r="AZ17" i="33"/>
  <c r="BF17" i="33"/>
  <c r="AY17" i="33"/>
  <c r="BG17" i="33"/>
  <c r="BE17" i="33"/>
  <c r="BA17" i="33"/>
  <c r="BZ16" i="33" s="1"/>
  <c r="BC37" i="33"/>
  <c r="G38" i="33"/>
  <c r="AO34" i="33"/>
  <c r="AQ34" i="33" s="1"/>
  <c r="AS34" i="33" s="1"/>
  <c r="AP34" i="33"/>
  <c r="AR34" i="33" s="1"/>
  <c r="AW30" i="33"/>
  <c r="AV30" i="33"/>
  <c r="AU30" i="33"/>
  <c r="AX30" i="33"/>
  <c r="BQ30" i="33"/>
  <c r="BR30" i="33"/>
  <c r="BS30" i="33"/>
  <c r="BT30" i="33"/>
  <c r="BZ43" i="31"/>
  <c r="BH30" i="32"/>
  <c r="BI30" i="32"/>
  <c r="BJ30" i="32"/>
  <c r="AZ30" i="32"/>
  <c r="BA30" i="32"/>
  <c r="AY30" i="32"/>
  <c r="BF30" i="32"/>
  <c r="BE30" i="32"/>
  <c r="BG30" i="32"/>
  <c r="BN30" i="32"/>
  <c r="BO30" i="32"/>
  <c r="BP30" i="32"/>
  <c r="AS34" i="32"/>
  <c r="BC34" i="32"/>
  <c r="AW37" i="32"/>
  <c r="AX37" i="32"/>
  <c r="AV37" i="32"/>
  <c r="AU37" i="32"/>
  <c r="BS37" i="32"/>
  <c r="BS44" i="32" s="1"/>
  <c r="CQ44" i="32" s="1"/>
  <c r="BR37" i="32"/>
  <c r="BR44" i="32" s="1"/>
  <c r="CP44" i="32" s="1"/>
  <c r="BT37" i="32"/>
  <c r="BT44" i="32" s="1"/>
  <c r="CR44" i="32" s="1"/>
  <c r="BQ37" i="32"/>
  <c r="BQ44" i="32" s="1"/>
  <c r="CO44" i="32" s="1"/>
  <c r="BK30" i="32"/>
  <c r="BL30" i="32"/>
  <c r="BM30" i="32"/>
  <c r="AT34" i="32"/>
  <c r="G35" i="32"/>
  <c r="BW37" i="32"/>
  <c r="BW44" i="32" s="1"/>
  <c r="CU44" i="32" s="1"/>
  <c r="BV37" i="32"/>
  <c r="BV44" i="32" s="1"/>
  <c r="CT44" i="32" s="1"/>
  <c r="BU37" i="32"/>
  <c r="BU44" i="32" s="1"/>
  <c r="CS44" i="32" s="1"/>
  <c r="BX37" i="32"/>
  <c r="BX44" i="32" s="1"/>
  <c r="CV44" i="32" s="1"/>
  <c r="Z38" i="32"/>
  <c r="AD38" i="32" s="1"/>
  <c r="Y38" i="32"/>
  <c r="AC38" i="32" s="1"/>
  <c r="AA38" i="32"/>
  <c r="AE38" i="32" s="1"/>
  <c r="X38" i="32"/>
  <c r="AB38" i="32" s="1"/>
  <c r="BC37" i="31"/>
  <c r="AS37" i="31"/>
  <c r="BL33" i="31"/>
  <c r="BK33" i="31"/>
  <c r="BM33" i="31"/>
  <c r="BN33" i="31"/>
  <c r="BO33" i="31"/>
  <c r="BP33" i="31"/>
  <c r="AT37" i="31"/>
  <c r="AP34" i="31"/>
  <c r="AR34" i="31" s="1"/>
  <c r="G35" i="31" s="1"/>
  <c r="AO34" i="31"/>
  <c r="AQ34" i="31" s="1"/>
  <c r="AZ33" i="31"/>
  <c r="BA33" i="31"/>
  <c r="BE33" i="31"/>
  <c r="BF33" i="31"/>
  <c r="AY33" i="31"/>
  <c r="BG33" i="31"/>
  <c r="BI33" i="31"/>
  <c r="BH33" i="31"/>
  <c r="BJ33" i="31"/>
  <c r="AV30" i="31"/>
  <c r="AU30" i="31"/>
  <c r="AX30" i="31"/>
  <c r="AW30" i="31"/>
  <c r="BQ30" i="31"/>
  <c r="BR30" i="31"/>
  <c r="BT30" i="31"/>
  <c r="BS30" i="31"/>
  <c r="BI33" i="29"/>
  <c r="BH33" i="29"/>
  <c r="BJ33" i="29"/>
  <c r="BO33" i="29"/>
  <c r="BN33" i="29"/>
  <c r="BP33" i="29"/>
  <c r="BK33" i="29"/>
  <c r="BL33" i="29"/>
  <c r="BM33" i="29"/>
  <c r="AX30" i="29"/>
  <c r="AW30" i="29"/>
  <c r="AV30" i="29"/>
  <c r="AU30" i="29"/>
  <c r="BR30" i="29"/>
  <c r="BT30" i="29"/>
  <c r="BS30" i="29"/>
  <c r="BQ30" i="29"/>
  <c r="BC37" i="29"/>
  <c r="AS37" i="29"/>
  <c r="AP34" i="29"/>
  <c r="AR34" i="29" s="1"/>
  <c r="G35" i="29" s="1"/>
  <c r="AO34" i="29"/>
  <c r="AQ34" i="29" s="1"/>
  <c r="AT37" i="29"/>
  <c r="BF33" i="29"/>
  <c r="BE33" i="29"/>
  <c r="AY33" i="29"/>
  <c r="AZ33" i="29"/>
  <c r="BA33" i="29"/>
  <c r="BG33" i="29"/>
  <c r="BE39" i="28"/>
  <c r="BF39" i="28"/>
  <c r="AY39" i="28"/>
  <c r="AZ39" i="28"/>
  <c r="BA39" i="28"/>
  <c r="BG39" i="28"/>
  <c r="BH39" i="28"/>
  <c r="BI39" i="28"/>
  <c r="BJ39" i="28"/>
  <c r="BK39" i="28"/>
  <c r="BL39" i="28"/>
  <c r="BM39" i="28"/>
  <c r="BN39" i="28"/>
  <c r="BO39" i="28"/>
  <c r="BP39" i="28"/>
  <c r="O9" i="12"/>
  <c r="Q9" i="12" s="1"/>
  <c r="N9" i="12"/>
  <c r="P9" i="12" s="1"/>
  <c r="AZ30" i="34" l="1"/>
  <c r="BA30" i="34"/>
  <c r="BZ29" i="34" s="1"/>
  <c r="AT29" i="34" s="1"/>
  <c r="AY30" i="34"/>
  <c r="BF30" i="34"/>
  <c r="BE30" i="34"/>
  <c r="BG30" i="34"/>
  <c r="AA38" i="34"/>
  <c r="AE38" i="34" s="1"/>
  <c r="Z38" i="34"/>
  <c r="AD38" i="34" s="1"/>
  <c r="Y38" i="34"/>
  <c r="AC38" i="34" s="1"/>
  <c r="X38" i="34"/>
  <c r="AB38" i="34" s="1"/>
  <c r="BH30" i="34"/>
  <c r="BI30" i="34"/>
  <c r="BJ30" i="34"/>
  <c r="BQ37" i="34"/>
  <c r="BQ44" i="34" s="1"/>
  <c r="BS37" i="34"/>
  <c r="BS44" i="34" s="1"/>
  <c r="CR44" i="34" s="1"/>
  <c r="BT37" i="34"/>
  <c r="BT44" i="34" s="1"/>
  <c r="CS44" i="34" s="1"/>
  <c r="BR37" i="34"/>
  <c r="BR44" i="34" s="1"/>
  <c r="CQ44" i="34" s="1"/>
  <c r="G35" i="34"/>
  <c r="BL30" i="34"/>
  <c r="BK30" i="34"/>
  <c r="BM30" i="34"/>
  <c r="BO30" i="34"/>
  <c r="BN30" i="34"/>
  <c r="BP30" i="34"/>
  <c r="AS34" i="34"/>
  <c r="BC34" i="34"/>
  <c r="BW22" i="34"/>
  <c r="BV22" i="34"/>
  <c r="BX22" i="34"/>
  <c r="BU22" i="34"/>
  <c r="AW22" i="34"/>
  <c r="AX22" i="34"/>
  <c r="AV22" i="34"/>
  <c r="AU22" i="34"/>
  <c r="BI23" i="33"/>
  <c r="BP23" i="33"/>
  <c r="BL23" i="33"/>
  <c r="AY23" i="33"/>
  <c r="BM23" i="33"/>
  <c r="BF23" i="33"/>
  <c r="BE23" i="33"/>
  <c r="BN23" i="33"/>
  <c r="AZ23" i="33"/>
  <c r="BA23" i="33"/>
  <c r="BZ22" i="33" s="1"/>
  <c r="BJ23" i="33"/>
  <c r="AT16" i="33"/>
  <c r="BA30" i="33"/>
  <c r="BZ29" i="33" s="1"/>
  <c r="AY30" i="33"/>
  <c r="BF30" i="33"/>
  <c r="BE30" i="33"/>
  <c r="AZ30" i="33"/>
  <c r="BG30" i="33"/>
  <c r="BI30" i="33"/>
  <c r="BH30" i="33"/>
  <c r="BJ30" i="33"/>
  <c r="BL30" i="33"/>
  <c r="BK30" i="33"/>
  <c r="BM30" i="33"/>
  <c r="BO30" i="33"/>
  <c r="BN30" i="33"/>
  <c r="BP30" i="33"/>
  <c r="Z38" i="33"/>
  <c r="AD38" i="33" s="1"/>
  <c r="Y38" i="33"/>
  <c r="AC38" i="33" s="1"/>
  <c r="AA38" i="33"/>
  <c r="AE38" i="33" s="1"/>
  <c r="X38" i="33"/>
  <c r="AB38" i="33" s="1"/>
  <c r="G35" i="33"/>
  <c r="BC34" i="33"/>
  <c r="BL37" i="32"/>
  <c r="BL44" i="32" s="1"/>
  <c r="CJ44" i="32" s="1"/>
  <c r="BK37" i="32"/>
  <c r="BK44" i="32" s="1"/>
  <c r="CI44" i="32" s="1"/>
  <c r="BM37" i="32"/>
  <c r="BM44" i="32" s="1"/>
  <c r="CK44" i="32" s="1"/>
  <c r="BX34" i="32"/>
  <c r="BV34" i="32"/>
  <c r="BU34" i="32"/>
  <c r="BW34" i="32"/>
  <c r="AW34" i="32"/>
  <c r="AX34" i="32"/>
  <c r="AV34" i="32"/>
  <c r="AU34" i="32"/>
  <c r="BT34" i="32"/>
  <c r="BR34" i="32"/>
  <c r="BQ34" i="32"/>
  <c r="BS34" i="32"/>
  <c r="AP38" i="32"/>
  <c r="AR38" i="32" s="1"/>
  <c r="AO38" i="32"/>
  <c r="AQ38" i="32" s="1"/>
  <c r="BO37" i="32"/>
  <c r="BO44" i="32" s="1"/>
  <c r="CM44" i="32" s="1"/>
  <c r="BN37" i="32"/>
  <c r="BN44" i="32" s="1"/>
  <c r="CL44" i="32" s="1"/>
  <c r="BP37" i="32"/>
  <c r="BP44" i="32" s="1"/>
  <c r="CN44" i="32" s="1"/>
  <c r="CA44" i="32"/>
  <c r="CY44" i="32" s="1"/>
  <c r="AY37" i="32"/>
  <c r="AZ37" i="32"/>
  <c r="BA37" i="32"/>
  <c r="BF37" i="32"/>
  <c r="BF44" i="32" s="1"/>
  <c r="CD44" i="32" s="1"/>
  <c r="BE37" i="32"/>
  <c r="BE44" i="32" s="1"/>
  <c r="CC44" i="32" s="1"/>
  <c r="BG37" i="32"/>
  <c r="BG44" i="32" s="1"/>
  <c r="CE44" i="32" s="1"/>
  <c r="BH37" i="32"/>
  <c r="BH44" i="32" s="1"/>
  <c r="CF44" i="32" s="1"/>
  <c r="BI37" i="32"/>
  <c r="BI44" i="32" s="1"/>
  <c r="CG44" i="32" s="1"/>
  <c r="BJ37" i="32"/>
  <c r="BJ44" i="32" s="1"/>
  <c r="CH44" i="32" s="1"/>
  <c r="Z35" i="32"/>
  <c r="AD35" i="32" s="1"/>
  <c r="Y35" i="32"/>
  <c r="AC35" i="32" s="1"/>
  <c r="AA35" i="32"/>
  <c r="AE35" i="32" s="1"/>
  <c r="X35" i="32"/>
  <c r="AB35" i="32" s="1"/>
  <c r="BK30" i="31"/>
  <c r="BL30" i="31"/>
  <c r="BM30" i="31"/>
  <c r="BA30" i="31"/>
  <c r="AZ30" i="31"/>
  <c r="BE30" i="31"/>
  <c r="BF30" i="31"/>
  <c r="AY30" i="31"/>
  <c r="BG30" i="31"/>
  <c r="BO30" i="31"/>
  <c r="BN30" i="31"/>
  <c r="BP30" i="31"/>
  <c r="AV37" i="31"/>
  <c r="AU37" i="31"/>
  <c r="AX37" i="31"/>
  <c r="AW37" i="31"/>
  <c r="BR37" i="31"/>
  <c r="BR44" i="31" s="1"/>
  <c r="BT37" i="31"/>
  <c r="BT44" i="31" s="1"/>
  <c r="BQ37" i="31"/>
  <c r="BQ44" i="31" s="1"/>
  <c r="BS37" i="31"/>
  <c r="BS44" i="31" s="1"/>
  <c r="BX37" i="31"/>
  <c r="BX44" i="31" s="1"/>
  <c r="BW37" i="31"/>
  <c r="BW44" i="31" s="1"/>
  <c r="BV37" i="31"/>
  <c r="BV44" i="31" s="1"/>
  <c r="BU37" i="31"/>
  <c r="BU44" i="31" s="1"/>
  <c r="BI30" i="31"/>
  <c r="BH30" i="31"/>
  <c r="BJ30" i="31"/>
  <c r="AS34" i="31"/>
  <c r="BC34" i="31"/>
  <c r="AA38" i="31"/>
  <c r="AE38" i="31" s="1"/>
  <c r="Z38" i="31"/>
  <c r="AD38" i="31" s="1"/>
  <c r="Y38" i="31"/>
  <c r="AC38" i="31" s="1"/>
  <c r="X38" i="31"/>
  <c r="AB38" i="31" s="1"/>
  <c r="AT34" i="31"/>
  <c r="AV37" i="29"/>
  <c r="AX37" i="29"/>
  <c r="AW37" i="29"/>
  <c r="AU37" i="29"/>
  <c r="BS37" i="29"/>
  <c r="BT37" i="29"/>
  <c r="BQ37" i="29"/>
  <c r="BR37" i="29"/>
  <c r="Y38" i="29"/>
  <c r="AC38" i="29" s="1"/>
  <c r="AA38" i="29"/>
  <c r="AE38" i="29" s="1"/>
  <c r="Z38" i="29"/>
  <c r="AD38" i="29" s="1"/>
  <c r="X38" i="29"/>
  <c r="AB38" i="29" s="1"/>
  <c r="BO30" i="29"/>
  <c r="BN30" i="29"/>
  <c r="BP30" i="29"/>
  <c r="BC34" i="29"/>
  <c r="AS34" i="29"/>
  <c r="BF30" i="29"/>
  <c r="BE30" i="29"/>
  <c r="AY30" i="29"/>
  <c r="AZ30" i="29"/>
  <c r="BA30" i="29"/>
  <c r="BG30" i="29"/>
  <c r="BW37" i="29"/>
  <c r="BU37" i="29"/>
  <c r="BX37" i="29"/>
  <c r="BV37" i="29"/>
  <c r="BH30" i="29"/>
  <c r="BI30" i="29"/>
  <c r="BJ30" i="29"/>
  <c r="AT34" i="29"/>
  <c r="BL30" i="29"/>
  <c r="BK30" i="29"/>
  <c r="BM30" i="29"/>
  <c r="W9" i="12"/>
  <c r="Y9" i="12" s="1"/>
  <c r="X9" i="12"/>
  <c r="Z9" i="12" s="1"/>
  <c r="AB9" i="12" s="1"/>
  <c r="T10" i="12" s="1"/>
  <c r="Z35" i="34" l="1"/>
  <c r="AD35" i="34" s="1"/>
  <c r="AA35" i="34"/>
  <c r="AE35" i="34" s="1"/>
  <c r="Y35" i="34"/>
  <c r="AC35" i="34" s="1"/>
  <c r="X35" i="34"/>
  <c r="AB35" i="34" s="1"/>
  <c r="BR34" i="34"/>
  <c r="BQ34" i="34"/>
  <c r="BS34" i="34"/>
  <c r="BT34" i="34"/>
  <c r="AZ22" i="34"/>
  <c r="BA22" i="34"/>
  <c r="BZ21" i="34" s="1"/>
  <c r="AT21" i="34" s="1"/>
  <c r="BF22" i="34"/>
  <c r="AY22" i="34"/>
  <c r="BE22" i="34"/>
  <c r="BG22" i="34"/>
  <c r="AP38" i="34"/>
  <c r="AR38" i="34" s="1"/>
  <c r="AO38" i="34"/>
  <c r="AQ38" i="34" s="1"/>
  <c r="BO22" i="34"/>
  <c r="BN22" i="34"/>
  <c r="BP22" i="34"/>
  <c r="BI22" i="34"/>
  <c r="BH22" i="34"/>
  <c r="BJ22" i="34"/>
  <c r="BL22" i="34"/>
  <c r="BK22" i="34"/>
  <c r="BM22" i="34"/>
  <c r="CP44" i="34"/>
  <c r="BV29" i="34"/>
  <c r="BW29" i="34"/>
  <c r="BX29" i="34"/>
  <c r="BU29" i="34"/>
  <c r="AW29" i="34"/>
  <c r="AX29" i="34"/>
  <c r="AU29" i="34"/>
  <c r="AV29" i="34"/>
  <c r="BX16" i="33"/>
  <c r="BU16" i="33"/>
  <c r="BV16" i="33"/>
  <c r="BW16" i="33"/>
  <c r="AT29" i="33"/>
  <c r="AT22" i="33"/>
  <c r="BR16" i="33"/>
  <c r="BQ16" i="33"/>
  <c r="BT16" i="33"/>
  <c r="AU16" i="33"/>
  <c r="AW16" i="33"/>
  <c r="AV16" i="33"/>
  <c r="BS16" i="33"/>
  <c r="AX16" i="33"/>
  <c r="AP38" i="33"/>
  <c r="AR38" i="33" s="1"/>
  <c r="AO38" i="33"/>
  <c r="AQ38" i="33" s="1"/>
  <c r="AS38" i="33" s="1"/>
  <c r="Z35" i="33"/>
  <c r="AD35" i="33" s="1"/>
  <c r="AA35" i="33"/>
  <c r="AE35" i="33" s="1"/>
  <c r="X35" i="33"/>
  <c r="AB35" i="33" s="1"/>
  <c r="Y35" i="33"/>
  <c r="AC35" i="33" s="1"/>
  <c r="CA44" i="31"/>
  <c r="AP35" i="32"/>
  <c r="AR35" i="32" s="1"/>
  <c r="AT35" i="32" s="1"/>
  <c r="BU35" i="32" s="1"/>
  <c r="AO35" i="32"/>
  <c r="AQ35" i="32" s="1"/>
  <c r="AZ34" i="32"/>
  <c r="BA34" i="32"/>
  <c r="AY34" i="32"/>
  <c r="BF34" i="32"/>
  <c r="BE34" i="32"/>
  <c r="BG34" i="32"/>
  <c r="BV35" i="32"/>
  <c r="BI34" i="32"/>
  <c r="BH34" i="32"/>
  <c r="BJ34" i="32"/>
  <c r="BN34" i="32"/>
  <c r="BO34" i="32"/>
  <c r="BP34" i="32"/>
  <c r="BZ44" i="32"/>
  <c r="CX44" i="32" s="1"/>
  <c r="BL34" i="32"/>
  <c r="BK34" i="32"/>
  <c r="BM34" i="32"/>
  <c r="AS38" i="32"/>
  <c r="BC38" i="32"/>
  <c r="BX35" i="32"/>
  <c r="AT38" i="32"/>
  <c r="G39" i="32"/>
  <c r="AV34" i="31"/>
  <c r="AU34" i="31"/>
  <c r="AX34" i="31"/>
  <c r="AW34" i="31"/>
  <c r="BT34" i="31"/>
  <c r="BQ34" i="31"/>
  <c r="BR34" i="31"/>
  <c r="BS34" i="31"/>
  <c r="BK37" i="31"/>
  <c r="BK44" i="31" s="1"/>
  <c r="BL37" i="31"/>
  <c r="BL44" i="31" s="1"/>
  <c r="BM37" i="31"/>
  <c r="BM44" i="31" s="1"/>
  <c r="AA35" i="31"/>
  <c r="AE35" i="31" s="1"/>
  <c r="Z35" i="31"/>
  <c r="AD35" i="31" s="1"/>
  <c r="X35" i="31"/>
  <c r="AB35" i="31" s="1"/>
  <c r="Y35" i="31"/>
  <c r="AC35" i="31" s="1"/>
  <c r="BN37" i="31"/>
  <c r="BN44" i="31" s="1"/>
  <c r="BO37" i="31"/>
  <c r="BO44" i="31" s="1"/>
  <c r="BP37" i="31"/>
  <c r="BP44" i="31" s="1"/>
  <c r="BX34" i="31"/>
  <c r="BU34" i="31"/>
  <c r="BW34" i="31"/>
  <c r="BV34" i="31"/>
  <c r="AZ37" i="31"/>
  <c r="BA37" i="31"/>
  <c r="BE37" i="31"/>
  <c r="BE44" i="31" s="1"/>
  <c r="BF37" i="31"/>
  <c r="BF44" i="31" s="1"/>
  <c r="AY37" i="31"/>
  <c r="BG37" i="31"/>
  <c r="BG44" i="31" s="1"/>
  <c r="AO38" i="31"/>
  <c r="AQ38" i="31" s="1"/>
  <c r="AP38" i="31"/>
  <c r="AR38" i="31" s="1"/>
  <c r="G39" i="31" s="1"/>
  <c r="BH37" i="31"/>
  <c r="BH44" i="31" s="1"/>
  <c r="BI37" i="31"/>
  <c r="BI44" i="31" s="1"/>
  <c r="BJ37" i="31"/>
  <c r="BJ44" i="31" s="1"/>
  <c r="AW34" i="29"/>
  <c r="AX34" i="29"/>
  <c r="AV34" i="29"/>
  <c r="AU34" i="29"/>
  <c r="BR34" i="29"/>
  <c r="BQ34" i="29"/>
  <c r="BT34" i="29"/>
  <c r="BS34" i="29"/>
  <c r="Y35" i="29"/>
  <c r="AC35" i="29" s="1"/>
  <c r="AA35" i="29"/>
  <c r="AE35" i="29" s="1"/>
  <c r="X35" i="29"/>
  <c r="AB35" i="29" s="1"/>
  <c r="Z35" i="29"/>
  <c r="AD35" i="29" s="1"/>
  <c r="AP38" i="29"/>
  <c r="AR38" i="29" s="1"/>
  <c r="G39" i="29" s="1"/>
  <c r="AO38" i="29"/>
  <c r="AQ38" i="29" s="1"/>
  <c r="BF37" i="29"/>
  <c r="BE37" i="29"/>
  <c r="AY37" i="29"/>
  <c r="AZ37" i="29"/>
  <c r="BA37" i="29"/>
  <c r="BG37" i="29"/>
  <c r="BW34" i="29"/>
  <c r="BU34" i="29"/>
  <c r="BV34" i="29"/>
  <c r="BX34" i="29"/>
  <c r="BK37" i="29"/>
  <c r="BL37" i="29"/>
  <c r="BM37" i="29"/>
  <c r="BO37" i="29"/>
  <c r="BN37" i="29"/>
  <c r="BP37" i="29"/>
  <c r="BI37" i="29"/>
  <c r="BH37" i="29"/>
  <c r="BJ37" i="29"/>
  <c r="U10" i="12"/>
  <c r="AA9" i="12"/>
  <c r="AF9" i="12"/>
  <c r="AP35" i="34" l="1"/>
  <c r="AR35" i="34" s="1"/>
  <c r="AT35" i="34" s="1"/>
  <c r="BV35" i="34" s="1"/>
  <c r="AO35" i="34"/>
  <c r="AQ35" i="34" s="1"/>
  <c r="BU35" i="34"/>
  <c r="AS38" i="34"/>
  <c r="BC38" i="34"/>
  <c r="G39" i="34"/>
  <c r="BX35" i="34"/>
  <c r="BW35" i="34"/>
  <c r="BI29" i="34"/>
  <c r="BH29" i="34"/>
  <c r="BJ29" i="34"/>
  <c r="AZ29" i="34"/>
  <c r="BA29" i="34"/>
  <c r="BZ28" i="34" s="1"/>
  <c r="AT28" i="34" s="1"/>
  <c r="AY29" i="34"/>
  <c r="BF29" i="34"/>
  <c r="BE29" i="34"/>
  <c r="BG29" i="34"/>
  <c r="BN29" i="34"/>
  <c r="BO29" i="34"/>
  <c r="BP29" i="34"/>
  <c r="BL29" i="34"/>
  <c r="BK29" i="34"/>
  <c r="BM29" i="34"/>
  <c r="BW21" i="34"/>
  <c r="BV21" i="34"/>
  <c r="BX21" i="34"/>
  <c r="BU21" i="34"/>
  <c r="AU21" i="34"/>
  <c r="AW21" i="34"/>
  <c r="AX21" i="34"/>
  <c r="AV21" i="34"/>
  <c r="BW22" i="33"/>
  <c r="BX22" i="33"/>
  <c r="BV22" i="33"/>
  <c r="BU22" i="33"/>
  <c r="BW29" i="33"/>
  <c r="BV29" i="33"/>
  <c r="BX29" i="33"/>
  <c r="BU29" i="33"/>
  <c r="AW29" i="33"/>
  <c r="AX29" i="33"/>
  <c r="BO29" i="33" s="1"/>
  <c r="BT29" i="33"/>
  <c r="BR29" i="33"/>
  <c r="AU29" i="33"/>
  <c r="BF29" i="33" s="1"/>
  <c r="BS29" i="33"/>
  <c r="BQ29" i="33"/>
  <c r="AV29" i="33"/>
  <c r="BH29" i="33" s="1"/>
  <c r="AX22" i="33"/>
  <c r="BQ22" i="33"/>
  <c r="AV22" i="33"/>
  <c r="AU22" i="33"/>
  <c r="AW22" i="33"/>
  <c r="BS22" i="33"/>
  <c r="BT22" i="33"/>
  <c r="BR22" i="33"/>
  <c r="BJ16" i="33"/>
  <c r="BH16" i="33"/>
  <c r="BI16" i="33"/>
  <c r="BK16" i="33"/>
  <c r="BL16" i="33"/>
  <c r="BM16" i="33"/>
  <c r="BA16" i="33"/>
  <c r="AY16" i="33"/>
  <c r="BF16" i="33"/>
  <c r="BG16" i="33"/>
  <c r="BE16" i="33"/>
  <c r="AZ16" i="33"/>
  <c r="BO16" i="33"/>
  <c r="BP16" i="33"/>
  <c r="BN16" i="33"/>
  <c r="BC38" i="33"/>
  <c r="AP35" i="33"/>
  <c r="AR35" i="33" s="1"/>
  <c r="AT35" i="33" s="1"/>
  <c r="BU35" i="33" s="1"/>
  <c r="AO35" i="33"/>
  <c r="AQ35" i="33" s="1"/>
  <c r="AS35" i="33" s="1"/>
  <c r="G39" i="33"/>
  <c r="BZ44" i="31"/>
  <c r="BW35" i="32"/>
  <c r="AW38" i="32"/>
  <c r="AX38" i="32"/>
  <c r="AV38" i="32"/>
  <c r="AU38" i="32"/>
  <c r="BR38" i="32"/>
  <c r="BR45" i="32" s="1"/>
  <c r="CP45" i="32" s="1"/>
  <c r="BQ38" i="32"/>
  <c r="BQ45" i="32" s="1"/>
  <c r="CO45" i="32" s="1"/>
  <c r="BS38" i="32"/>
  <c r="BS45" i="32" s="1"/>
  <c r="CQ45" i="32" s="1"/>
  <c r="BT38" i="32"/>
  <c r="BT45" i="32" s="1"/>
  <c r="CR45" i="32" s="1"/>
  <c r="Y39" i="32"/>
  <c r="AC39" i="32" s="1"/>
  <c r="AA39" i="32"/>
  <c r="AE39" i="32" s="1"/>
  <c r="Z39" i="32"/>
  <c r="AD39" i="32" s="1"/>
  <c r="X39" i="32"/>
  <c r="AB39" i="32" s="1"/>
  <c r="AS35" i="32"/>
  <c r="BC35" i="32"/>
  <c r="BV38" i="32"/>
  <c r="BV45" i="32" s="1"/>
  <c r="CT45" i="32" s="1"/>
  <c r="BU38" i="32"/>
  <c r="BU45" i="32" s="1"/>
  <c r="CS45" i="32" s="1"/>
  <c r="BW38" i="32"/>
  <c r="BW45" i="32" s="1"/>
  <c r="CU45" i="32" s="1"/>
  <c r="BX38" i="32"/>
  <c r="BX45" i="32" s="1"/>
  <c r="CV45" i="32" s="1"/>
  <c r="BL34" i="31"/>
  <c r="BK34" i="31"/>
  <c r="BM34" i="31"/>
  <c r="AZ34" i="31"/>
  <c r="BA34" i="31"/>
  <c r="BE34" i="31"/>
  <c r="BF34" i="31"/>
  <c r="AY34" i="31"/>
  <c r="BG34" i="31"/>
  <c r="AP35" i="31"/>
  <c r="AR35" i="31" s="1"/>
  <c r="AT35" i="31" s="1"/>
  <c r="BW35" i="31" s="1"/>
  <c r="AO35" i="31"/>
  <c r="AQ35" i="31" s="1"/>
  <c r="BH34" i="31"/>
  <c r="BI34" i="31"/>
  <c r="BJ34" i="31"/>
  <c r="AT38" i="31"/>
  <c r="AS38" i="31"/>
  <c r="BC38" i="31"/>
  <c r="BO34" i="31"/>
  <c r="BN34" i="31"/>
  <c r="BP34" i="31"/>
  <c r="BC38" i="29"/>
  <c r="AS38" i="29"/>
  <c r="AT38" i="29"/>
  <c r="BF34" i="29"/>
  <c r="BE34" i="29"/>
  <c r="AY34" i="29"/>
  <c r="BA34" i="29"/>
  <c r="AZ34" i="29"/>
  <c r="BG34" i="29"/>
  <c r="AP35" i="29"/>
  <c r="AR35" i="29" s="1"/>
  <c r="AT35" i="29" s="1"/>
  <c r="BV35" i="29" s="1"/>
  <c r="AO35" i="29"/>
  <c r="AQ35" i="29" s="1"/>
  <c r="BI34" i="29"/>
  <c r="BH34" i="29"/>
  <c r="BJ34" i="29"/>
  <c r="BN34" i="29"/>
  <c r="BO34" i="29"/>
  <c r="BP34" i="29"/>
  <c r="BL34" i="29"/>
  <c r="BK34" i="29"/>
  <c r="BM34" i="29"/>
  <c r="AG9" i="12"/>
  <c r="AC9" i="12"/>
  <c r="AD9" i="12"/>
  <c r="R10" i="12"/>
  <c r="S10" i="12"/>
  <c r="BJ29" i="33" l="1"/>
  <c r="BT38" i="34"/>
  <c r="BT45" i="34" s="1"/>
  <c r="CS45" i="34" s="1"/>
  <c r="BR38" i="34"/>
  <c r="BR45" i="34" s="1"/>
  <c r="CQ45" i="34" s="1"/>
  <c r="BS38" i="34"/>
  <c r="BS45" i="34" s="1"/>
  <c r="CR45" i="34" s="1"/>
  <c r="BQ38" i="34"/>
  <c r="BQ45" i="34" s="1"/>
  <c r="AS35" i="34"/>
  <c r="BC35" i="34"/>
  <c r="BL21" i="34"/>
  <c r="BK21" i="34"/>
  <c r="BM21" i="34"/>
  <c r="AZ21" i="34"/>
  <c r="BA21" i="34"/>
  <c r="BG21" i="34"/>
  <c r="BF21" i="34"/>
  <c r="BE21" i="34"/>
  <c r="AY21" i="34"/>
  <c r="BV28" i="34"/>
  <c r="BX28" i="34"/>
  <c r="BU28" i="34"/>
  <c r="BW28" i="34"/>
  <c r="AX28" i="34"/>
  <c r="AU28" i="34"/>
  <c r="AV28" i="34"/>
  <c r="AW28" i="34"/>
  <c r="BJ21" i="34"/>
  <c r="BI21" i="34"/>
  <c r="BH21" i="34"/>
  <c r="BP21" i="34"/>
  <c r="BO21" i="34"/>
  <c r="BN21" i="34"/>
  <c r="AA39" i="34"/>
  <c r="AE39" i="34" s="1"/>
  <c r="Y39" i="34"/>
  <c r="AC39" i="34" s="1"/>
  <c r="Z39" i="34"/>
  <c r="AD39" i="34" s="1"/>
  <c r="X39" i="34"/>
  <c r="AB39" i="34" s="1"/>
  <c r="BW35" i="33"/>
  <c r="AY29" i="33"/>
  <c r="BX35" i="33"/>
  <c r="BV35" i="33"/>
  <c r="BK29" i="33"/>
  <c r="BM29" i="33"/>
  <c r="BL29" i="33"/>
  <c r="BN29" i="33"/>
  <c r="BA29" i="33"/>
  <c r="BZ28" i="33" s="1"/>
  <c r="AT28" i="33" s="1"/>
  <c r="BP29" i="33"/>
  <c r="BI29" i="33"/>
  <c r="BG29" i="33"/>
  <c r="BE29" i="33"/>
  <c r="AZ29" i="33"/>
  <c r="BK22" i="33"/>
  <c r="BM22" i="33"/>
  <c r="BL22" i="33"/>
  <c r="BF22" i="33"/>
  <c r="AZ22" i="33"/>
  <c r="BE22" i="33"/>
  <c r="BG22" i="33"/>
  <c r="AY22" i="33"/>
  <c r="BA22" i="33"/>
  <c r="BZ21" i="33" s="1"/>
  <c r="BI22" i="33"/>
  <c r="BH22" i="33"/>
  <c r="BJ22" i="33"/>
  <c r="BO22" i="33"/>
  <c r="BN22" i="33"/>
  <c r="BP22" i="33"/>
  <c r="Z39" i="33"/>
  <c r="AD39" i="33" s="1"/>
  <c r="X39" i="33"/>
  <c r="AB39" i="33" s="1"/>
  <c r="Y39" i="33"/>
  <c r="AC39" i="33" s="1"/>
  <c r="AA39" i="33"/>
  <c r="AE39" i="33" s="1"/>
  <c r="BC35" i="33"/>
  <c r="BI38" i="32"/>
  <c r="BI45" i="32" s="1"/>
  <c r="CG45" i="32" s="1"/>
  <c r="BH38" i="32"/>
  <c r="BH45" i="32" s="1"/>
  <c r="CF45" i="32" s="1"/>
  <c r="BJ38" i="32"/>
  <c r="BJ45" i="32" s="1"/>
  <c r="CH45" i="32" s="1"/>
  <c r="AZ38" i="32"/>
  <c r="BA38" i="32"/>
  <c r="AY38" i="32"/>
  <c r="BF38" i="32"/>
  <c r="BF45" i="32" s="1"/>
  <c r="CD45" i="32" s="1"/>
  <c r="BE38" i="32"/>
  <c r="BE45" i="32" s="1"/>
  <c r="CC45" i="32" s="1"/>
  <c r="BG38" i="32"/>
  <c r="BG45" i="32" s="1"/>
  <c r="CE45" i="32" s="1"/>
  <c r="BN38" i="32"/>
  <c r="BN45" i="32" s="1"/>
  <c r="CL45" i="32" s="1"/>
  <c r="BO38" i="32"/>
  <c r="BO45" i="32" s="1"/>
  <c r="CM45" i="32" s="1"/>
  <c r="BP38" i="32"/>
  <c r="BP45" i="32" s="1"/>
  <c r="CN45" i="32" s="1"/>
  <c r="AW35" i="32"/>
  <c r="AU35" i="32"/>
  <c r="AX35" i="32"/>
  <c r="AV35" i="32"/>
  <c r="BQ35" i="32"/>
  <c r="BS35" i="32"/>
  <c r="BT35" i="32"/>
  <c r="BR35" i="32"/>
  <c r="BK38" i="32"/>
  <c r="BK45" i="32" s="1"/>
  <c r="CI45" i="32" s="1"/>
  <c r="BL38" i="32"/>
  <c r="BL45" i="32" s="1"/>
  <c r="CJ45" i="32" s="1"/>
  <c r="BM38" i="32"/>
  <c r="BM45" i="32" s="1"/>
  <c r="CK45" i="32" s="1"/>
  <c r="CA45" i="32"/>
  <c r="CY45" i="32" s="1"/>
  <c r="AP39" i="32"/>
  <c r="AR39" i="32" s="1"/>
  <c r="AO39" i="32"/>
  <c r="AQ39" i="32" s="1"/>
  <c r="BU35" i="31"/>
  <c r="BV35" i="31"/>
  <c r="BC35" i="31"/>
  <c r="AS35" i="31"/>
  <c r="AA39" i="31"/>
  <c r="AE39" i="31" s="1"/>
  <c r="Z39" i="31"/>
  <c r="AD39" i="31" s="1"/>
  <c r="X39" i="31"/>
  <c r="AB39" i="31" s="1"/>
  <c r="Y39" i="31"/>
  <c r="AC39" i="31" s="1"/>
  <c r="BV38" i="31"/>
  <c r="BV45" i="31" s="1"/>
  <c r="BX38" i="31"/>
  <c r="BX45" i="31" s="1"/>
  <c r="BW38" i="31"/>
  <c r="BW45" i="31" s="1"/>
  <c r="BU38" i="31"/>
  <c r="BU45" i="31" s="1"/>
  <c r="AU38" i="31"/>
  <c r="AV38" i="31"/>
  <c r="AX38" i="31"/>
  <c r="AW38" i="31"/>
  <c r="BR38" i="31"/>
  <c r="BR45" i="31" s="1"/>
  <c r="BT38" i="31"/>
  <c r="BT45" i="31" s="1"/>
  <c r="BS38" i="31"/>
  <c r="BS45" i="31" s="1"/>
  <c r="BQ38" i="31"/>
  <c r="BQ45" i="31" s="1"/>
  <c r="BX35" i="31"/>
  <c r="BW35" i="29"/>
  <c r="BU35" i="29"/>
  <c r="BV38" i="29"/>
  <c r="BU38" i="29"/>
  <c r="BW38" i="29"/>
  <c r="BX38" i="29"/>
  <c r="AS35" i="29"/>
  <c r="BC35" i="29"/>
  <c r="AA39" i="29"/>
  <c r="AE39" i="29" s="1"/>
  <c r="Y39" i="29"/>
  <c r="AC39" i="29" s="1"/>
  <c r="X39" i="29"/>
  <c r="AB39" i="29" s="1"/>
  <c r="Z39" i="29"/>
  <c r="AD39" i="29" s="1"/>
  <c r="BX35" i="29"/>
  <c r="AV38" i="29"/>
  <c r="AX38" i="29"/>
  <c r="AW38" i="29"/>
  <c r="AU38" i="29"/>
  <c r="BT38" i="29"/>
  <c r="BQ38" i="29"/>
  <c r="BR38" i="29"/>
  <c r="BS38" i="29"/>
  <c r="J10" i="12"/>
  <c r="L10" i="12"/>
  <c r="K10" i="12"/>
  <c r="I10" i="12"/>
  <c r="BH28" i="34" l="1"/>
  <c r="BI28" i="34"/>
  <c r="BJ28" i="34"/>
  <c r="BN28" i="34"/>
  <c r="BO28" i="34"/>
  <c r="BP28" i="34"/>
  <c r="CP45" i="34"/>
  <c r="AP39" i="34"/>
  <c r="AR39" i="34" s="1"/>
  <c r="AO39" i="34"/>
  <c r="AQ39" i="34" s="1"/>
  <c r="AW35" i="34"/>
  <c r="AX35" i="34"/>
  <c r="AV35" i="34"/>
  <c r="AU35" i="34"/>
  <c r="BR35" i="34"/>
  <c r="BQ35" i="34"/>
  <c r="BT35" i="34"/>
  <c r="BS35" i="34"/>
  <c r="AZ28" i="34"/>
  <c r="BA28" i="34"/>
  <c r="BZ27" i="34" s="1"/>
  <c r="AT27" i="34" s="1"/>
  <c r="BF28" i="34"/>
  <c r="AY28" i="34"/>
  <c r="BE28" i="34"/>
  <c r="BG28" i="34"/>
  <c r="BL28" i="34"/>
  <c r="BK28" i="34"/>
  <c r="BM28" i="34"/>
  <c r="BX28" i="33"/>
  <c r="BU28" i="33"/>
  <c r="BV28" i="33"/>
  <c r="BW28" i="33"/>
  <c r="BQ28" i="33"/>
  <c r="AV28" i="33"/>
  <c r="BH28" i="33" s="1"/>
  <c r="BR28" i="33"/>
  <c r="AX28" i="33"/>
  <c r="BP28" i="33" s="1"/>
  <c r="AW28" i="33"/>
  <c r="BM28" i="33" s="1"/>
  <c r="BT28" i="33"/>
  <c r="BS28" i="33"/>
  <c r="AU28" i="33"/>
  <c r="BG28" i="33" s="1"/>
  <c r="AT21" i="33"/>
  <c r="AO39" i="33"/>
  <c r="AQ39" i="33" s="1"/>
  <c r="AS39" i="33" s="1"/>
  <c r="AP39" i="33"/>
  <c r="AR39" i="33" s="1"/>
  <c r="AW35" i="33"/>
  <c r="AU35" i="33"/>
  <c r="AX35" i="33"/>
  <c r="AV35" i="33"/>
  <c r="BQ35" i="33"/>
  <c r="BT35" i="33"/>
  <c r="BS35" i="33"/>
  <c r="BR35" i="33"/>
  <c r="CA45" i="31"/>
  <c r="BC39" i="32"/>
  <c r="AS39" i="32"/>
  <c r="BH35" i="32"/>
  <c r="BI35" i="32"/>
  <c r="BJ35" i="32"/>
  <c r="BO35" i="32"/>
  <c r="BN35" i="32"/>
  <c r="BP35" i="32"/>
  <c r="BA35" i="32"/>
  <c r="AZ35" i="32"/>
  <c r="AY35" i="32"/>
  <c r="BF35" i="32"/>
  <c r="BE35" i="32"/>
  <c r="BG35" i="32"/>
  <c r="BL35" i="32"/>
  <c r="BK35" i="32"/>
  <c r="BM35" i="32"/>
  <c r="G40" i="32"/>
  <c r="AT39" i="32"/>
  <c r="BZ45" i="32"/>
  <c r="CX45" i="32" s="1"/>
  <c r="BN38" i="31"/>
  <c r="BN45" i="31" s="1"/>
  <c r="BO38" i="31"/>
  <c r="BO45" i="31" s="1"/>
  <c r="BP38" i="31"/>
  <c r="BP45" i="31" s="1"/>
  <c r="AP39" i="31"/>
  <c r="AR39" i="31" s="1"/>
  <c r="G40" i="31" s="1"/>
  <c r="AO39" i="31"/>
  <c r="AQ39" i="31" s="1"/>
  <c r="BH38" i="31"/>
  <c r="BH45" i="31" s="1"/>
  <c r="BI38" i="31"/>
  <c r="BI45" i="31" s="1"/>
  <c r="BJ38" i="31"/>
  <c r="BJ45" i="31" s="1"/>
  <c r="BL38" i="31"/>
  <c r="BL45" i="31" s="1"/>
  <c r="BK38" i="31"/>
  <c r="BK45" i="31" s="1"/>
  <c r="BM38" i="31"/>
  <c r="BM45" i="31" s="1"/>
  <c r="AV35" i="31"/>
  <c r="AU35" i="31"/>
  <c r="AX35" i="31"/>
  <c r="AW35" i="31"/>
  <c r="BS35" i="31"/>
  <c r="BT35" i="31"/>
  <c r="BQ35" i="31"/>
  <c r="BR35" i="31"/>
  <c r="BA38" i="31"/>
  <c r="AZ38" i="31"/>
  <c r="BE38" i="31"/>
  <c r="BE45" i="31" s="1"/>
  <c r="BF38" i="31"/>
  <c r="BF45" i="31" s="1"/>
  <c r="AY38" i="31"/>
  <c r="BG38" i="31"/>
  <c r="BG45" i="31" s="1"/>
  <c r="BF38" i="29"/>
  <c r="BE38" i="29"/>
  <c r="AY38" i="29"/>
  <c r="BA38" i="29"/>
  <c r="AZ38" i="29"/>
  <c r="BG38" i="29"/>
  <c r="AW35" i="29"/>
  <c r="AV35" i="29"/>
  <c r="AX35" i="29"/>
  <c r="AU35" i="29"/>
  <c r="BQ35" i="29"/>
  <c r="BR35" i="29"/>
  <c r="BT35" i="29"/>
  <c r="BS35" i="29"/>
  <c r="AP39" i="29"/>
  <c r="AR39" i="29" s="1"/>
  <c r="G40" i="29" s="1"/>
  <c r="AO39" i="29"/>
  <c r="AQ39" i="29" s="1"/>
  <c r="BO38" i="29"/>
  <c r="BN38" i="29"/>
  <c r="BP38" i="29"/>
  <c r="BK38" i="29"/>
  <c r="BL38" i="29"/>
  <c r="BM38" i="29"/>
  <c r="BI38" i="29"/>
  <c r="BH38" i="29"/>
  <c r="BJ38" i="29"/>
  <c r="N10" i="12"/>
  <c r="P10" i="12" s="1"/>
  <c r="O10" i="12"/>
  <c r="Q10" i="12" s="1"/>
  <c r="BO35" i="34" l="1"/>
  <c r="BN35" i="34"/>
  <c r="BP35" i="34"/>
  <c r="BW27" i="34"/>
  <c r="BX27" i="34"/>
  <c r="BV27" i="34"/>
  <c r="BU27" i="34"/>
  <c r="AW27" i="34"/>
  <c r="AX27" i="34"/>
  <c r="AV27" i="34"/>
  <c r="AU27" i="34"/>
  <c r="BI35" i="34"/>
  <c r="BH35" i="34"/>
  <c r="BJ35" i="34"/>
  <c r="BC39" i="34"/>
  <c r="AS39" i="34"/>
  <c r="G40" i="34"/>
  <c r="AZ35" i="34"/>
  <c r="BA35" i="34"/>
  <c r="BZ34" i="34" s="1"/>
  <c r="AT34" i="34" s="1"/>
  <c r="BF35" i="34"/>
  <c r="AY35" i="34"/>
  <c r="BE35" i="34"/>
  <c r="BG35" i="34"/>
  <c r="BK35" i="34"/>
  <c r="BL35" i="34"/>
  <c r="BM35" i="34"/>
  <c r="BJ28" i="33"/>
  <c r="BN28" i="33"/>
  <c r="BI28" i="33"/>
  <c r="BO28" i="33"/>
  <c r="BK28" i="33"/>
  <c r="AZ28" i="33"/>
  <c r="BL28" i="33"/>
  <c r="BF28" i="33"/>
  <c r="BE28" i="33"/>
  <c r="BW21" i="33"/>
  <c r="BV21" i="33"/>
  <c r="BX21" i="33"/>
  <c r="BU21" i="33"/>
  <c r="AY28" i="33"/>
  <c r="BA28" i="33"/>
  <c r="BZ27" i="33" s="1"/>
  <c r="BS21" i="33"/>
  <c r="BR21" i="33"/>
  <c r="AU21" i="33"/>
  <c r="BT21" i="33"/>
  <c r="BQ21" i="33"/>
  <c r="AX21" i="33"/>
  <c r="AW21" i="33"/>
  <c r="AV21" i="33"/>
  <c r="BC39" i="33"/>
  <c r="BH35" i="33"/>
  <c r="BI35" i="33"/>
  <c r="BJ35" i="33"/>
  <c r="BA35" i="33"/>
  <c r="BZ34" i="33" s="1"/>
  <c r="AY35" i="33"/>
  <c r="BF35" i="33"/>
  <c r="BE35" i="33"/>
  <c r="AZ35" i="33"/>
  <c r="BG35" i="33"/>
  <c r="G40" i="33"/>
  <c r="BO35" i="33"/>
  <c r="BN35" i="33"/>
  <c r="BP35" i="33"/>
  <c r="BL35" i="33"/>
  <c r="BK35" i="33"/>
  <c r="BM35" i="33"/>
  <c r="BZ45" i="31"/>
  <c r="Y40" i="32"/>
  <c r="AC40" i="32" s="1"/>
  <c r="Z40" i="32"/>
  <c r="AD40" i="32" s="1"/>
  <c r="AA40" i="32"/>
  <c r="AE40" i="32" s="1"/>
  <c r="X40" i="32"/>
  <c r="AB40" i="32" s="1"/>
  <c r="BX39" i="32"/>
  <c r="BX46" i="32" s="1"/>
  <c r="CV46" i="32" s="1"/>
  <c r="BU39" i="32"/>
  <c r="BU46" i="32" s="1"/>
  <c r="CS46" i="32" s="1"/>
  <c r="BV39" i="32"/>
  <c r="BV46" i="32" s="1"/>
  <c r="CT46" i="32" s="1"/>
  <c r="BW39" i="32"/>
  <c r="BW46" i="32" s="1"/>
  <c r="CU46" i="32" s="1"/>
  <c r="AW39" i="32"/>
  <c r="AV39" i="32"/>
  <c r="AX39" i="32"/>
  <c r="AU39" i="32"/>
  <c r="BT39" i="32"/>
  <c r="BT46" i="32" s="1"/>
  <c r="CR46" i="32" s="1"/>
  <c r="BR39" i="32"/>
  <c r="BR46" i="32" s="1"/>
  <c r="CP46" i="32" s="1"/>
  <c r="BS39" i="32"/>
  <c r="BS46" i="32" s="1"/>
  <c r="CQ46" i="32" s="1"/>
  <c r="BQ39" i="32"/>
  <c r="BQ46" i="32" s="1"/>
  <c r="CO46" i="32" s="1"/>
  <c r="BI35" i="31"/>
  <c r="BH35" i="31"/>
  <c r="BJ35" i="31"/>
  <c r="BC39" i="31"/>
  <c r="AS39" i="31"/>
  <c r="AT39" i="31"/>
  <c r="BK35" i="31"/>
  <c r="BL35" i="31"/>
  <c r="BM35" i="31"/>
  <c r="BO35" i="31"/>
  <c r="BN35" i="31"/>
  <c r="BP35" i="31"/>
  <c r="AZ35" i="31"/>
  <c r="BA35" i="31"/>
  <c r="BE35" i="31"/>
  <c r="BF35" i="31"/>
  <c r="AY35" i="31"/>
  <c r="BG35" i="31"/>
  <c r="BO35" i="29"/>
  <c r="BN35" i="29"/>
  <c r="BP35" i="29"/>
  <c r="BH35" i="29"/>
  <c r="BI35" i="29"/>
  <c r="BJ35" i="29"/>
  <c r="BC39" i="29"/>
  <c r="AS39" i="29"/>
  <c r="BL35" i="29"/>
  <c r="BK35" i="29"/>
  <c r="BM35" i="29"/>
  <c r="AT39" i="29"/>
  <c r="BF35" i="29"/>
  <c r="BE35" i="29"/>
  <c r="AY35" i="29"/>
  <c r="BA35" i="29"/>
  <c r="AZ35" i="29"/>
  <c r="BG35" i="29"/>
  <c r="X10" i="12"/>
  <c r="Z10" i="12" s="1"/>
  <c r="AB10" i="12" s="1"/>
  <c r="U11" i="12" s="1"/>
  <c r="W10" i="12"/>
  <c r="Y10" i="12" s="1"/>
  <c r="BO27" i="34" l="1"/>
  <c r="BN27" i="34"/>
  <c r="BP27" i="34"/>
  <c r="BT39" i="34"/>
  <c r="BT46" i="34" s="1"/>
  <c r="CS46" i="34" s="1"/>
  <c r="BQ39" i="34"/>
  <c r="BQ46" i="34" s="1"/>
  <c r="BS39" i="34"/>
  <c r="BS46" i="34" s="1"/>
  <c r="CR46" i="34" s="1"/>
  <c r="BR39" i="34"/>
  <c r="BR46" i="34" s="1"/>
  <c r="CQ46" i="34" s="1"/>
  <c r="BL27" i="34"/>
  <c r="BK27" i="34"/>
  <c r="BM27" i="34"/>
  <c r="BI27" i="34"/>
  <c r="BH27" i="34"/>
  <c r="BJ27" i="34"/>
  <c r="BW34" i="34"/>
  <c r="BU34" i="34"/>
  <c r="BV34" i="34"/>
  <c r="BX34" i="34"/>
  <c r="AW34" i="34"/>
  <c r="AX34" i="34"/>
  <c r="AU34" i="34"/>
  <c r="AV34" i="34"/>
  <c r="AA40" i="34"/>
  <c r="AE40" i="34" s="1"/>
  <c r="Y40" i="34"/>
  <c r="AC40" i="34" s="1"/>
  <c r="Z40" i="34"/>
  <c r="AD40" i="34" s="1"/>
  <c r="X40" i="34"/>
  <c r="AB40" i="34" s="1"/>
  <c r="AZ27" i="34"/>
  <c r="BA27" i="34"/>
  <c r="BZ26" i="34" s="1"/>
  <c r="AT26" i="34" s="1"/>
  <c r="BF27" i="34"/>
  <c r="BE27" i="34"/>
  <c r="AY27" i="34"/>
  <c r="BG27" i="34"/>
  <c r="AT34" i="33"/>
  <c r="AT27" i="33"/>
  <c r="BI21" i="33"/>
  <c r="BH21" i="33"/>
  <c r="BJ21" i="33"/>
  <c r="BM21" i="33"/>
  <c r="BK21" i="33"/>
  <c r="BL21" i="33"/>
  <c r="BN21" i="33"/>
  <c r="BO21" i="33"/>
  <c r="BP21" i="33"/>
  <c r="AY21" i="33"/>
  <c r="AZ21" i="33"/>
  <c r="BA21" i="33"/>
  <c r="BE21" i="33"/>
  <c r="BG21" i="33"/>
  <c r="BF21" i="33"/>
  <c r="Z40" i="33"/>
  <c r="AD40" i="33" s="1"/>
  <c r="AA40" i="33"/>
  <c r="AE40" i="33" s="1"/>
  <c r="X40" i="33"/>
  <c r="AB40" i="33" s="1"/>
  <c r="Y40" i="33"/>
  <c r="AC40" i="33" s="1"/>
  <c r="AP40" i="32"/>
  <c r="AR40" i="32" s="1"/>
  <c r="AT40" i="32" s="1"/>
  <c r="BX40" i="32" s="1"/>
  <c r="BX47" i="32" s="1"/>
  <c r="AO40" i="32"/>
  <c r="AQ40" i="32" s="1"/>
  <c r="CA46" i="32"/>
  <c r="CY46" i="32" s="1"/>
  <c r="BW40" i="32"/>
  <c r="BW47" i="32" s="1"/>
  <c r="BV40" i="32"/>
  <c r="BV47" i="32" s="1"/>
  <c r="BA39" i="32"/>
  <c r="AY39" i="32"/>
  <c r="AZ39" i="32"/>
  <c r="BF39" i="32"/>
  <c r="BF46" i="32" s="1"/>
  <c r="CD46" i="32" s="1"/>
  <c r="BE39" i="32"/>
  <c r="BE46" i="32" s="1"/>
  <c r="CC46" i="32" s="1"/>
  <c r="BG39" i="32"/>
  <c r="BG46" i="32" s="1"/>
  <c r="CE46" i="32" s="1"/>
  <c r="BO39" i="32"/>
  <c r="BO46" i="32" s="1"/>
  <c r="CM46" i="32" s="1"/>
  <c r="BN39" i="32"/>
  <c r="BN46" i="32" s="1"/>
  <c r="CL46" i="32" s="1"/>
  <c r="BP39" i="32"/>
  <c r="BP46" i="32" s="1"/>
  <c r="CN46" i="32" s="1"/>
  <c r="BI39" i="32"/>
  <c r="BI46" i="32" s="1"/>
  <c r="CG46" i="32" s="1"/>
  <c r="BH39" i="32"/>
  <c r="BH46" i="32" s="1"/>
  <c r="CF46" i="32" s="1"/>
  <c r="BJ39" i="32"/>
  <c r="BJ46" i="32" s="1"/>
  <c r="CH46" i="32" s="1"/>
  <c r="BL39" i="32"/>
  <c r="BL46" i="32" s="1"/>
  <c r="CJ46" i="32" s="1"/>
  <c r="BK39" i="32"/>
  <c r="BK46" i="32" s="1"/>
  <c r="CI46" i="32" s="1"/>
  <c r="BM39" i="32"/>
  <c r="BM46" i="32" s="1"/>
  <c r="CK46" i="32" s="1"/>
  <c r="BW39" i="31"/>
  <c r="BW46" i="31" s="1"/>
  <c r="BX39" i="31"/>
  <c r="BX46" i="31" s="1"/>
  <c r="BV39" i="31"/>
  <c r="BV46" i="31" s="1"/>
  <c r="BU39" i="31"/>
  <c r="BU46" i="31" s="1"/>
  <c r="AA40" i="31"/>
  <c r="AE40" i="31" s="1"/>
  <c r="Z40" i="31"/>
  <c r="AD40" i="31" s="1"/>
  <c r="Y40" i="31"/>
  <c r="AC40" i="31" s="1"/>
  <c r="X40" i="31"/>
  <c r="AB40" i="31" s="1"/>
  <c r="AU39" i="31"/>
  <c r="AV39" i="31"/>
  <c r="AX39" i="31"/>
  <c r="AW39" i="31"/>
  <c r="BR39" i="31"/>
  <c r="BR46" i="31" s="1"/>
  <c r="BS39" i="31"/>
  <c r="BS46" i="31" s="1"/>
  <c r="BQ39" i="31"/>
  <c r="BQ46" i="31" s="1"/>
  <c r="BT39" i="31"/>
  <c r="BT46" i="31" s="1"/>
  <c r="AW39" i="29"/>
  <c r="AV39" i="29"/>
  <c r="AX39" i="29"/>
  <c r="AU39" i="29"/>
  <c r="BQ39" i="29"/>
  <c r="BS39" i="29"/>
  <c r="BR39" i="29"/>
  <c r="BT39" i="29"/>
  <c r="AA40" i="29"/>
  <c r="AE40" i="29" s="1"/>
  <c r="Y40" i="29"/>
  <c r="AC40" i="29" s="1"/>
  <c r="Z40" i="29"/>
  <c r="AD40" i="29" s="1"/>
  <c r="X40" i="29"/>
  <c r="AB40" i="29" s="1"/>
  <c r="BV39" i="29"/>
  <c r="BW39" i="29"/>
  <c r="BU39" i="29"/>
  <c r="BX39" i="29"/>
  <c r="T11" i="12"/>
  <c r="AA10" i="12"/>
  <c r="AF10" i="12"/>
  <c r="CP46" i="34" l="1"/>
  <c r="BI34" i="34"/>
  <c r="BH34" i="34"/>
  <c r="BJ34" i="34"/>
  <c r="AZ34" i="34"/>
  <c r="BA34" i="34"/>
  <c r="BZ33" i="34" s="1"/>
  <c r="AT33" i="34" s="1"/>
  <c r="BF34" i="34"/>
  <c r="AY34" i="34"/>
  <c r="BE34" i="34"/>
  <c r="BG34" i="34"/>
  <c r="BO34" i="34"/>
  <c r="BN34" i="34"/>
  <c r="BP34" i="34"/>
  <c r="BL34" i="34"/>
  <c r="BK34" i="34"/>
  <c r="BM34" i="34"/>
  <c r="BV26" i="34"/>
  <c r="BU26" i="34"/>
  <c r="BX26" i="34"/>
  <c r="BW26" i="34"/>
  <c r="AW26" i="34"/>
  <c r="AX26" i="34"/>
  <c r="AV26" i="34"/>
  <c r="AU26" i="34"/>
  <c r="AP40" i="34"/>
  <c r="AR40" i="34" s="1"/>
  <c r="AT40" i="34" s="1"/>
  <c r="BW40" i="34" s="1"/>
  <c r="BW47" i="34" s="1"/>
  <c r="AO40" i="34"/>
  <c r="AQ40" i="34" s="1"/>
  <c r="BU40" i="34"/>
  <c r="BU47" i="34" s="1"/>
  <c r="BU27" i="33"/>
  <c r="BV27" i="33"/>
  <c r="BX27" i="33"/>
  <c r="BW27" i="33"/>
  <c r="BV34" i="33"/>
  <c r="BX34" i="33"/>
  <c r="BW34" i="33"/>
  <c r="BU34" i="33"/>
  <c r="BT34" i="33"/>
  <c r="BR34" i="33"/>
  <c r="AX34" i="33"/>
  <c r="BN34" i="33" s="1"/>
  <c r="AW34" i="33"/>
  <c r="BK34" i="33" s="1"/>
  <c r="AU34" i="33"/>
  <c r="BF34" i="33" s="1"/>
  <c r="BQ34" i="33"/>
  <c r="AV34" i="33"/>
  <c r="BJ34" i="33" s="1"/>
  <c r="BS34" i="33"/>
  <c r="AX27" i="33"/>
  <c r="BQ27" i="33"/>
  <c r="AV27" i="33"/>
  <c r="BR27" i="33"/>
  <c r="BT27" i="33"/>
  <c r="BS27" i="33"/>
  <c r="AU27" i="33"/>
  <c r="AW27" i="33"/>
  <c r="BE34" i="33"/>
  <c r="AO40" i="33"/>
  <c r="AQ40" i="33" s="1"/>
  <c r="AS40" i="33" s="1"/>
  <c r="AP40" i="33"/>
  <c r="AR40" i="33" s="1"/>
  <c r="CA46" i="31"/>
  <c r="BU40" i="32"/>
  <c r="BU47" i="32" s="1"/>
  <c r="AK56" i="32"/>
  <c r="AK57" i="32" s="1"/>
  <c r="AK58" i="32" s="1"/>
  <c r="AK59" i="32" s="1"/>
  <c r="AK60" i="32" s="1"/>
  <c r="AK61" i="32" s="1"/>
  <c r="AK62" i="32" s="1"/>
  <c r="AK63" i="32" s="1"/>
  <c r="AK64" i="32" s="1"/>
  <c r="AK65" i="32" s="1"/>
  <c r="AK66" i="32" s="1"/>
  <c r="AK67" i="32" s="1"/>
  <c r="AK68" i="32" s="1"/>
  <c r="AK69" i="32" s="1"/>
  <c r="AK70" i="32" s="1"/>
  <c r="AK71" i="32" s="1"/>
  <c r="AK72" i="32" s="1"/>
  <c r="AK73" i="32" s="1"/>
  <c r="AK74" i="32" s="1"/>
  <c r="AK75" i="32" s="1"/>
  <c r="AK76" i="32" s="1"/>
  <c r="AK77" i="32" s="1"/>
  <c r="AK78" i="32" s="1"/>
  <c r="AK79" i="32" s="1"/>
  <c r="AK80" i="32" s="1"/>
  <c r="AK81" i="32" s="1"/>
  <c r="AK82" i="32" s="1"/>
  <c r="AK83" i="32" s="1"/>
  <c r="AK84" i="32" s="1"/>
  <c r="AK85" i="32" s="1"/>
  <c r="AK86" i="32" s="1"/>
  <c r="AK87" i="32" s="1"/>
  <c r="AK88" i="32" s="1"/>
  <c r="AK89" i="32" s="1"/>
  <c r="AK90" i="32" s="1"/>
  <c r="CT47" i="32"/>
  <c r="AL56" i="32"/>
  <c r="AL57" i="32" s="1"/>
  <c r="AL58" i="32" s="1"/>
  <c r="AL59" i="32" s="1"/>
  <c r="AL60" i="32" s="1"/>
  <c r="AL61" i="32" s="1"/>
  <c r="AL62" i="32" s="1"/>
  <c r="AL63" i="32" s="1"/>
  <c r="AL64" i="32" s="1"/>
  <c r="AL65" i="32" s="1"/>
  <c r="AL66" i="32" s="1"/>
  <c r="AL67" i="32" s="1"/>
  <c r="AL68" i="32" s="1"/>
  <c r="AL69" i="32" s="1"/>
  <c r="AL70" i="32" s="1"/>
  <c r="AL71" i="32" s="1"/>
  <c r="AL72" i="32" s="1"/>
  <c r="AL73" i="32" s="1"/>
  <c r="AL74" i="32" s="1"/>
  <c r="AL75" i="32" s="1"/>
  <c r="AL76" i="32" s="1"/>
  <c r="AL77" i="32" s="1"/>
  <c r="AL78" i="32" s="1"/>
  <c r="AL79" i="32" s="1"/>
  <c r="AL80" i="32" s="1"/>
  <c r="AL81" i="32" s="1"/>
  <c r="AL82" i="32" s="1"/>
  <c r="AL83" i="32" s="1"/>
  <c r="AL84" i="32" s="1"/>
  <c r="AL85" i="32" s="1"/>
  <c r="AL86" i="32" s="1"/>
  <c r="AL87" i="32" s="1"/>
  <c r="AL88" i="32" s="1"/>
  <c r="AL89" i="32" s="1"/>
  <c r="AL90" i="32" s="1"/>
  <c r="CU47" i="32"/>
  <c r="AJ56" i="32"/>
  <c r="AJ57" i="32" s="1"/>
  <c r="AJ58" i="32" s="1"/>
  <c r="AJ59" i="32" s="1"/>
  <c r="AJ60" i="32" s="1"/>
  <c r="AJ61" i="32" s="1"/>
  <c r="AJ62" i="32" s="1"/>
  <c r="AJ63" i="32" s="1"/>
  <c r="AJ64" i="32" s="1"/>
  <c r="AJ65" i="32" s="1"/>
  <c r="AJ66" i="32" s="1"/>
  <c r="AJ67" i="32" s="1"/>
  <c r="AJ68" i="32" s="1"/>
  <c r="AJ69" i="32" s="1"/>
  <c r="AJ70" i="32" s="1"/>
  <c r="AJ71" i="32" s="1"/>
  <c r="AJ72" i="32" s="1"/>
  <c r="AJ73" i="32" s="1"/>
  <c r="AJ74" i="32" s="1"/>
  <c r="AJ75" i="32" s="1"/>
  <c r="AJ76" i="32" s="1"/>
  <c r="AJ77" i="32" s="1"/>
  <c r="AJ78" i="32" s="1"/>
  <c r="AJ79" i="32" s="1"/>
  <c r="AJ80" i="32" s="1"/>
  <c r="AJ81" i="32" s="1"/>
  <c r="AJ82" i="32" s="1"/>
  <c r="AJ83" i="32" s="1"/>
  <c r="AJ84" i="32" s="1"/>
  <c r="AJ85" i="32" s="1"/>
  <c r="AJ86" i="32" s="1"/>
  <c r="AJ87" i="32" s="1"/>
  <c r="AJ88" i="32" s="1"/>
  <c r="AJ89" i="32" s="1"/>
  <c r="AJ90" i="32" s="1"/>
  <c r="CS47" i="32"/>
  <c r="AM56" i="32"/>
  <c r="AM57" i="32" s="1"/>
  <c r="AM58" i="32" s="1"/>
  <c r="AM59" i="32" s="1"/>
  <c r="AM60" i="32" s="1"/>
  <c r="AM61" i="32" s="1"/>
  <c r="AM62" i="32" s="1"/>
  <c r="AM63" i="32" s="1"/>
  <c r="AM64" i="32" s="1"/>
  <c r="AM65" i="32" s="1"/>
  <c r="AM66" i="32" s="1"/>
  <c r="AM67" i="32" s="1"/>
  <c r="AM68" i="32" s="1"/>
  <c r="AM69" i="32" s="1"/>
  <c r="AM70" i="32" s="1"/>
  <c r="AM71" i="32" s="1"/>
  <c r="AM72" i="32" s="1"/>
  <c r="AM73" i="32" s="1"/>
  <c r="AM74" i="32" s="1"/>
  <c r="AM75" i="32" s="1"/>
  <c r="AM76" i="32" s="1"/>
  <c r="AM77" i="32" s="1"/>
  <c r="AM78" i="32" s="1"/>
  <c r="AM79" i="32" s="1"/>
  <c r="AM80" i="32" s="1"/>
  <c r="AM81" i="32" s="1"/>
  <c r="AM82" i="32" s="1"/>
  <c r="AM83" i="32" s="1"/>
  <c r="AM84" i="32" s="1"/>
  <c r="AM85" i="32" s="1"/>
  <c r="AM86" i="32" s="1"/>
  <c r="AM87" i="32" s="1"/>
  <c r="AM88" i="32" s="1"/>
  <c r="AM89" i="32" s="1"/>
  <c r="AM90" i="32" s="1"/>
  <c r="CV47" i="32"/>
  <c r="AS40" i="32"/>
  <c r="BC40" i="32"/>
  <c r="BC41" i="32" s="1"/>
  <c r="C504" i="32" s="1"/>
  <c r="E5" i="30" s="1"/>
  <c r="BZ46" i="32"/>
  <c r="CX46" i="32" s="1"/>
  <c r="AP40" i="31"/>
  <c r="AR40" i="31" s="1"/>
  <c r="AT40" i="31" s="1"/>
  <c r="BX40" i="31" s="1"/>
  <c r="AO40" i="31"/>
  <c r="AQ40" i="31" s="1"/>
  <c r="BK39" i="31"/>
  <c r="BK46" i="31" s="1"/>
  <c r="BL39" i="31"/>
  <c r="BL46" i="31" s="1"/>
  <c r="BM39" i="31"/>
  <c r="BM46" i="31" s="1"/>
  <c r="BO39" i="31"/>
  <c r="BO46" i="31" s="1"/>
  <c r="BN39" i="31"/>
  <c r="BN46" i="31" s="1"/>
  <c r="BP39" i="31"/>
  <c r="BP46" i="31" s="1"/>
  <c r="BI39" i="31"/>
  <c r="BI46" i="31" s="1"/>
  <c r="BH39" i="31"/>
  <c r="BH46" i="31" s="1"/>
  <c r="BJ39" i="31"/>
  <c r="BJ46" i="31" s="1"/>
  <c r="BA39" i="31"/>
  <c r="AZ39" i="31"/>
  <c r="BE39" i="31"/>
  <c r="BE46" i="31" s="1"/>
  <c r="BF39" i="31"/>
  <c r="BF46" i="31" s="1"/>
  <c r="AY39" i="31"/>
  <c r="BG39" i="31"/>
  <c r="BG46" i="31" s="1"/>
  <c r="AP40" i="29"/>
  <c r="AR40" i="29" s="1"/>
  <c r="AT40" i="29" s="1"/>
  <c r="BU40" i="29" s="1"/>
  <c r="BU43" i="29" s="1"/>
  <c r="AJ47" i="29" s="1"/>
  <c r="AJ48" i="29" s="1"/>
  <c r="AJ49" i="29" s="1"/>
  <c r="AJ50" i="29" s="1"/>
  <c r="AJ51" i="29" s="1"/>
  <c r="AJ52" i="29" s="1"/>
  <c r="AJ53" i="29" s="1"/>
  <c r="AJ54" i="29" s="1"/>
  <c r="AJ55" i="29" s="1"/>
  <c r="AJ56" i="29" s="1"/>
  <c r="AJ57" i="29" s="1"/>
  <c r="AJ58" i="29" s="1"/>
  <c r="AJ59" i="29" s="1"/>
  <c r="AJ60" i="29" s="1"/>
  <c r="AJ61" i="29" s="1"/>
  <c r="AJ62" i="29" s="1"/>
  <c r="AJ63" i="29" s="1"/>
  <c r="AJ64" i="29" s="1"/>
  <c r="AJ65" i="29" s="1"/>
  <c r="AJ66" i="29" s="1"/>
  <c r="AJ67" i="29" s="1"/>
  <c r="AJ68" i="29" s="1"/>
  <c r="AJ69" i="29" s="1"/>
  <c r="AJ70" i="29" s="1"/>
  <c r="AJ71" i="29" s="1"/>
  <c r="AJ72" i="29" s="1"/>
  <c r="AJ73" i="29" s="1"/>
  <c r="AJ74" i="29" s="1"/>
  <c r="AJ75" i="29" s="1"/>
  <c r="AJ76" i="29" s="1"/>
  <c r="AJ77" i="29" s="1"/>
  <c r="AJ78" i="29" s="1"/>
  <c r="AJ79" i="29" s="1"/>
  <c r="AJ80" i="29" s="1"/>
  <c r="AJ81" i="29" s="1"/>
  <c r="AO40" i="29"/>
  <c r="AQ40" i="29" s="1"/>
  <c r="BF39" i="29"/>
  <c r="BE39" i="29"/>
  <c r="AY39" i="29"/>
  <c r="AZ39" i="29"/>
  <c r="BA39" i="29"/>
  <c r="BG39" i="29"/>
  <c r="BO39" i="29"/>
  <c r="BN39" i="29"/>
  <c r="BP39" i="29"/>
  <c r="BI39" i="29"/>
  <c r="BH39" i="29"/>
  <c r="BJ39" i="29"/>
  <c r="BX40" i="29"/>
  <c r="BX43" i="29" s="1"/>
  <c r="AM47" i="29" s="1"/>
  <c r="AM48" i="29" s="1"/>
  <c r="AM49" i="29" s="1"/>
  <c r="AM50" i="29" s="1"/>
  <c r="AM51" i="29" s="1"/>
  <c r="AM52" i="29" s="1"/>
  <c r="AM53" i="29" s="1"/>
  <c r="AM54" i="29" s="1"/>
  <c r="AM55" i="29" s="1"/>
  <c r="AM56" i="29" s="1"/>
  <c r="AM57" i="29" s="1"/>
  <c r="AM58" i="29" s="1"/>
  <c r="AM59" i="29" s="1"/>
  <c r="AM60" i="29" s="1"/>
  <c r="AM61" i="29" s="1"/>
  <c r="AM62" i="29" s="1"/>
  <c r="AM63" i="29" s="1"/>
  <c r="AM64" i="29" s="1"/>
  <c r="AM65" i="29" s="1"/>
  <c r="AM66" i="29" s="1"/>
  <c r="AM67" i="29" s="1"/>
  <c r="AM68" i="29" s="1"/>
  <c r="AM69" i="29" s="1"/>
  <c r="AM70" i="29" s="1"/>
  <c r="AM71" i="29" s="1"/>
  <c r="AM72" i="29" s="1"/>
  <c r="AM73" i="29" s="1"/>
  <c r="AM74" i="29" s="1"/>
  <c r="AM75" i="29" s="1"/>
  <c r="AM76" i="29" s="1"/>
  <c r="AM77" i="29" s="1"/>
  <c r="AM78" i="29" s="1"/>
  <c r="AM79" i="29" s="1"/>
  <c r="AM80" i="29" s="1"/>
  <c r="AM81" i="29" s="1"/>
  <c r="BL39" i="29"/>
  <c r="BK39" i="29"/>
  <c r="BM39" i="29"/>
  <c r="AD10" i="12"/>
  <c r="AC10" i="12"/>
  <c r="S11" i="12"/>
  <c r="R11" i="12"/>
  <c r="AG10" i="12"/>
  <c r="BI34" i="33" l="1"/>
  <c r="BG34" i="33"/>
  <c r="BH34" i="33"/>
  <c r="BJ26" i="34"/>
  <c r="BI26" i="34"/>
  <c r="BH26" i="34"/>
  <c r="BM26" i="34"/>
  <c r="BL26" i="34"/>
  <c r="BK26" i="34"/>
  <c r="BV33" i="34"/>
  <c r="BU33" i="34"/>
  <c r="BX33" i="34"/>
  <c r="BW33" i="34"/>
  <c r="AX33" i="34"/>
  <c r="AV33" i="34"/>
  <c r="AU33" i="34"/>
  <c r="AW33" i="34"/>
  <c r="AS40" i="34"/>
  <c r="BC40" i="34"/>
  <c r="BC41" i="34" s="1"/>
  <c r="C504" i="34" s="1"/>
  <c r="F5" i="30" s="1"/>
  <c r="BV40" i="34"/>
  <c r="BV47" i="34" s="1"/>
  <c r="BX40" i="34"/>
  <c r="BX47" i="34" s="1"/>
  <c r="AZ26" i="34"/>
  <c r="BA26" i="34"/>
  <c r="BF26" i="34"/>
  <c r="BE26" i="34"/>
  <c r="AY26" i="34"/>
  <c r="BG26" i="34"/>
  <c r="BP26" i="34"/>
  <c r="BO26" i="34"/>
  <c r="BN26" i="34"/>
  <c r="AT40" i="33"/>
  <c r="BV40" i="33" s="1"/>
  <c r="BV47" i="33" s="1"/>
  <c r="BO34" i="33"/>
  <c r="BP34" i="33"/>
  <c r="AZ34" i="33"/>
  <c r="BL34" i="33"/>
  <c r="AY34" i="33"/>
  <c r="BA34" i="33"/>
  <c r="BZ33" i="33" s="1"/>
  <c r="BM34" i="33"/>
  <c r="BL27" i="33"/>
  <c r="BK27" i="33"/>
  <c r="BM27" i="33"/>
  <c r="BH27" i="33"/>
  <c r="BI27" i="33"/>
  <c r="BJ27" i="33"/>
  <c r="BG27" i="33"/>
  <c r="BE27" i="33"/>
  <c r="BF27" i="33"/>
  <c r="BA27" i="33"/>
  <c r="BZ26" i="33" s="1"/>
  <c r="AY27" i="33"/>
  <c r="AZ27" i="33"/>
  <c r="BP27" i="33"/>
  <c r="BO27" i="33"/>
  <c r="BN27" i="33"/>
  <c r="BC40" i="33"/>
  <c r="BC41" i="33" s="1"/>
  <c r="C504" i="33" s="1"/>
  <c r="G5" i="30" s="1"/>
  <c r="BW40" i="29"/>
  <c r="BW43" i="29" s="1"/>
  <c r="AL47" i="29" s="1"/>
  <c r="AL48" i="29" s="1"/>
  <c r="AL49" i="29" s="1"/>
  <c r="AL50" i="29" s="1"/>
  <c r="AL51" i="29" s="1"/>
  <c r="AL52" i="29" s="1"/>
  <c r="AL53" i="29" s="1"/>
  <c r="AL54" i="29" s="1"/>
  <c r="AL55" i="29" s="1"/>
  <c r="AL56" i="29" s="1"/>
  <c r="AL57" i="29" s="1"/>
  <c r="AL58" i="29" s="1"/>
  <c r="AL59" i="29" s="1"/>
  <c r="AL60" i="29" s="1"/>
  <c r="AL61" i="29" s="1"/>
  <c r="AL62" i="29" s="1"/>
  <c r="AL63" i="29" s="1"/>
  <c r="AL64" i="29" s="1"/>
  <c r="AL65" i="29" s="1"/>
  <c r="AL66" i="29" s="1"/>
  <c r="AL67" i="29" s="1"/>
  <c r="AL68" i="29" s="1"/>
  <c r="AL69" i="29" s="1"/>
  <c r="AL70" i="29" s="1"/>
  <c r="AL71" i="29" s="1"/>
  <c r="AL72" i="29" s="1"/>
  <c r="AL73" i="29" s="1"/>
  <c r="AL74" i="29" s="1"/>
  <c r="AL75" i="29" s="1"/>
  <c r="AL76" i="29" s="1"/>
  <c r="AL77" i="29" s="1"/>
  <c r="AL78" i="29" s="1"/>
  <c r="AL79" i="29" s="1"/>
  <c r="AL80" i="29" s="1"/>
  <c r="AL81" i="29" s="1"/>
  <c r="BZ46" i="31"/>
  <c r="BX47" i="31"/>
  <c r="BX52" i="31" s="1"/>
  <c r="AM56" i="31" s="1"/>
  <c r="AM57" i="31" s="1"/>
  <c r="AM58" i="31" s="1"/>
  <c r="AM59" i="31" s="1"/>
  <c r="AM60" i="31" s="1"/>
  <c r="AM61" i="31" s="1"/>
  <c r="AM62" i="31" s="1"/>
  <c r="AM63" i="31" s="1"/>
  <c r="AM64" i="31" s="1"/>
  <c r="AM65" i="31" s="1"/>
  <c r="AM66" i="31" s="1"/>
  <c r="AM67" i="31" s="1"/>
  <c r="AM68" i="31" s="1"/>
  <c r="AM69" i="31" s="1"/>
  <c r="AM70" i="31" s="1"/>
  <c r="AM71" i="31" s="1"/>
  <c r="AM72" i="31" s="1"/>
  <c r="AM73" i="31" s="1"/>
  <c r="AM74" i="31" s="1"/>
  <c r="AM75" i="31" s="1"/>
  <c r="AM76" i="31" s="1"/>
  <c r="AM77" i="31" s="1"/>
  <c r="AM78" i="31" s="1"/>
  <c r="AM79" i="31" s="1"/>
  <c r="AM80" i="31" s="1"/>
  <c r="AM81" i="31" s="1"/>
  <c r="AM82" i="31" s="1"/>
  <c r="AM83" i="31" s="1"/>
  <c r="AM84" i="31" s="1"/>
  <c r="AM85" i="31" s="1"/>
  <c r="AM86" i="31" s="1"/>
  <c r="AM87" i="31" s="1"/>
  <c r="AM88" i="31" s="1"/>
  <c r="AM89" i="31" s="1"/>
  <c r="AM90" i="31" s="1"/>
  <c r="AW40" i="32"/>
  <c r="AX40" i="32"/>
  <c r="AU40" i="32"/>
  <c r="AV40" i="32"/>
  <c r="BT40" i="32"/>
  <c r="BT47" i="32" s="1"/>
  <c r="BQ40" i="32"/>
  <c r="BQ47" i="32" s="1"/>
  <c r="CO47" i="32" s="1"/>
  <c r="BS40" i="32"/>
  <c r="BS47" i="32" s="1"/>
  <c r="BR40" i="32"/>
  <c r="BR47" i="32" s="1"/>
  <c r="BV40" i="31"/>
  <c r="BW40" i="31"/>
  <c r="BU40" i="31"/>
  <c r="AS40" i="31"/>
  <c r="BC40" i="31"/>
  <c r="BC41" i="31" s="1"/>
  <c r="C504" i="31" s="1"/>
  <c r="D5" i="30" s="1"/>
  <c r="AS40" i="29"/>
  <c r="BC40" i="29"/>
  <c r="BC41" i="29" s="1"/>
  <c r="C417" i="29" s="1"/>
  <c r="C5" i="30" s="1"/>
  <c r="BV40" i="29"/>
  <c r="BV43" i="29" s="1"/>
  <c r="AK47" i="29" s="1"/>
  <c r="AK48" i="29" s="1"/>
  <c r="AK49" i="29" s="1"/>
  <c r="AK50" i="29" s="1"/>
  <c r="AK51" i="29" s="1"/>
  <c r="AK52" i="29" s="1"/>
  <c r="AK53" i="29" s="1"/>
  <c r="AK54" i="29" s="1"/>
  <c r="AK55" i="29" s="1"/>
  <c r="AK56" i="29" s="1"/>
  <c r="AK57" i="29" s="1"/>
  <c r="AK58" i="29" s="1"/>
  <c r="AK59" i="29" s="1"/>
  <c r="AK60" i="29" s="1"/>
  <c r="AK61" i="29" s="1"/>
  <c r="AK62" i="29" s="1"/>
  <c r="AK63" i="29" s="1"/>
  <c r="AK64" i="29" s="1"/>
  <c r="AK65" i="29" s="1"/>
  <c r="AK66" i="29" s="1"/>
  <c r="AK67" i="29" s="1"/>
  <c r="AK68" i="29" s="1"/>
  <c r="AK69" i="29" s="1"/>
  <c r="AK70" i="29" s="1"/>
  <c r="AK71" i="29" s="1"/>
  <c r="AK72" i="29" s="1"/>
  <c r="AK73" i="29" s="1"/>
  <c r="AK74" i="29" s="1"/>
  <c r="AK75" i="29" s="1"/>
  <c r="AK76" i="29" s="1"/>
  <c r="AK77" i="29" s="1"/>
  <c r="AK78" i="29" s="1"/>
  <c r="AK79" i="29" s="1"/>
  <c r="AK80" i="29" s="1"/>
  <c r="AK81" i="29" s="1"/>
  <c r="I11" i="12"/>
  <c r="K11" i="12"/>
  <c r="L11" i="12"/>
  <c r="J11" i="12"/>
  <c r="BU40" i="33" l="1"/>
  <c r="BU47" i="33" s="1"/>
  <c r="BL33" i="34"/>
  <c r="BK33" i="34"/>
  <c r="BM33" i="34"/>
  <c r="AZ33" i="34"/>
  <c r="BA33" i="34"/>
  <c r="BZ32" i="34" s="1"/>
  <c r="AT32" i="34" s="1"/>
  <c r="BE33" i="34"/>
  <c r="AY33" i="34"/>
  <c r="BF33" i="34"/>
  <c r="BG33" i="34"/>
  <c r="BI33" i="34"/>
  <c r="BH33" i="34"/>
  <c r="BJ33" i="34"/>
  <c r="BO33" i="34"/>
  <c r="BN33" i="34"/>
  <c r="BP33" i="34"/>
  <c r="AW40" i="34"/>
  <c r="AX40" i="34"/>
  <c r="AU40" i="34"/>
  <c r="AV40" i="34"/>
  <c r="BS40" i="34"/>
  <c r="BS47" i="34" s="1"/>
  <c r="CR47" i="34" s="1"/>
  <c r="BS52" i="34" s="1"/>
  <c r="BT40" i="34"/>
  <c r="BT47" i="34" s="1"/>
  <c r="CS47" i="34" s="1"/>
  <c r="BT52" i="34" s="1"/>
  <c r="BR40" i="34"/>
  <c r="BR47" i="34" s="1"/>
  <c r="CQ47" i="34" s="1"/>
  <c r="BR52" i="34" s="1"/>
  <c r="BQ40" i="34"/>
  <c r="BQ47" i="34" s="1"/>
  <c r="BX40" i="33"/>
  <c r="BX47" i="33" s="1"/>
  <c r="BW40" i="33"/>
  <c r="BW47" i="33" s="1"/>
  <c r="AT33" i="33"/>
  <c r="AT26" i="33"/>
  <c r="AW40" i="33"/>
  <c r="AV40" i="33"/>
  <c r="AX40" i="33"/>
  <c r="AU40" i="33"/>
  <c r="BS40" i="33"/>
  <c r="BS47" i="33" s="1"/>
  <c r="BQ40" i="33"/>
  <c r="BQ47" i="33" s="1"/>
  <c r="BT40" i="33"/>
  <c r="BT47" i="33" s="1"/>
  <c r="BR40" i="33"/>
  <c r="BR47" i="33" s="1"/>
  <c r="BU47" i="31"/>
  <c r="BU52" i="31" s="1"/>
  <c r="AJ56" i="31" s="1"/>
  <c r="AJ57" i="31" s="1"/>
  <c r="AJ58" i="31" s="1"/>
  <c r="AJ59" i="31" s="1"/>
  <c r="AJ60" i="31" s="1"/>
  <c r="AJ61" i="31" s="1"/>
  <c r="AJ62" i="31" s="1"/>
  <c r="AJ63" i="31" s="1"/>
  <c r="AJ64" i="31" s="1"/>
  <c r="AJ65" i="31" s="1"/>
  <c r="AJ66" i="31" s="1"/>
  <c r="AJ67" i="31" s="1"/>
  <c r="AJ68" i="31" s="1"/>
  <c r="AJ69" i="31" s="1"/>
  <c r="AJ70" i="31" s="1"/>
  <c r="AJ71" i="31" s="1"/>
  <c r="AJ72" i="31" s="1"/>
  <c r="AJ73" i="31" s="1"/>
  <c r="AJ74" i="31" s="1"/>
  <c r="AJ75" i="31" s="1"/>
  <c r="AJ76" i="31" s="1"/>
  <c r="AJ77" i="31" s="1"/>
  <c r="AJ78" i="31" s="1"/>
  <c r="AJ79" i="31" s="1"/>
  <c r="AJ80" i="31" s="1"/>
  <c r="AJ81" i="31" s="1"/>
  <c r="AJ82" i="31" s="1"/>
  <c r="AJ83" i="31" s="1"/>
  <c r="AJ84" i="31" s="1"/>
  <c r="AJ85" i="31" s="1"/>
  <c r="AJ86" i="31" s="1"/>
  <c r="AJ87" i="31" s="1"/>
  <c r="AJ88" i="31" s="1"/>
  <c r="AJ89" i="31" s="1"/>
  <c r="AJ90" i="31" s="1"/>
  <c r="BW47" i="31"/>
  <c r="BW52" i="31" s="1"/>
  <c r="AL56" i="31" s="1"/>
  <c r="AL57" i="31" s="1"/>
  <c r="AL58" i="31" s="1"/>
  <c r="AL59" i="31" s="1"/>
  <c r="AL60" i="31" s="1"/>
  <c r="AL61" i="31" s="1"/>
  <c r="AL62" i="31" s="1"/>
  <c r="AL63" i="31" s="1"/>
  <c r="AL64" i="31" s="1"/>
  <c r="AL65" i="31" s="1"/>
  <c r="AL66" i="31" s="1"/>
  <c r="AL67" i="31" s="1"/>
  <c r="AL68" i="31" s="1"/>
  <c r="AL69" i="31" s="1"/>
  <c r="AL70" i="31" s="1"/>
  <c r="AL71" i="31" s="1"/>
  <c r="AL72" i="31" s="1"/>
  <c r="AL73" i="31" s="1"/>
  <c r="AL74" i="31" s="1"/>
  <c r="AL75" i="31" s="1"/>
  <c r="AL76" i="31" s="1"/>
  <c r="AL77" i="31" s="1"/>
  <c r="AL78" i="31" s="1"/>
  <c r="AL79" i="31" s="1"/>
  <c r="AL80" i="31" s="1"/>
  <c r="AL81" i="31" s="1"/>
  <c r="AL82" i="31" s="1"/>
  <c r="AL83" i="31" s="1"/>
  <c r="AL84" i="31" s="1"/>
  <c r="AL85" i="31" s="1"/>
  <c r="AL86" i="31" s="1"/>
  <c r="AL87" i="31" s="1"/>
  <c r="AL88" i="31" s="1"/>
  <c r="AL89" i="31" s="1"/>
  <c r="AL90" i="31" s="1"/>
  <c r="BV47" i="31"/>
  <c r="BV52" i="31" s="1"/>
  <c r="AK56" i="31" s="1"/>
  <c r="AK57" i="31" s="1"/>
  <c r="AK58" i="31" s="1"/>
  <c r="AK59" i="31" s="1"/>
  <c r="AK60" i="31" s="1"/>
  <c r="AK61" i="31" s="1"/>
  <c r="AK62" i="31" s="1"/>
  <c r="AK63" i="31" s="1"/>
  <c r="AK64" i="31" s="1"/>
  <c r="AK65" i="31" s="1"/>
  <c r="AK66" i="31" s="1"/>
  <c r="AK67" i="31" s="1"/>
  <c r="AK68" i="31" s="1"/>
  <c r="AK69" i="31" s="1"/>
  <c r="AK70" i="31" s="1"/>
  <c r="AK71" i="31" s="1"/>
  <c r="AK72" i="31" s="1"/>
  <c r="AK73" i="31" s="1"/>
  <c r="AK74" i="31" s="1"/>
  <c r="AK75" i="31" s="1"/>
  <c r="AK76" i="31" s="1"/>
  <c r="AK77" i="31" s="1"/>
  <c r="AK78" i="31" s="1"/>
  <c r="AK79" i="31" s="1"/>
  <c r="AK80" i="31" s="1"/>
  <c r="AK81" i="31" s="1"/>
  <c r="AK82" i="31" s="1"/>
  <c r="AK83" i="31" s="1"/>
  <c r="AK84" i="31" s="1"/>
  <c r="AK85" i="31" s="1"/>
  <c r="AK86" i="31" s="1"/>
  <c r="AK87" i="31" s="1"/>
  <c r="AK88" i="31" s="1"/>
  <c r="AK89" i="31" s="1"/>
  <c r="AK90" i="31" s="1"/>
  <c r="AG56" i="32"/>
  <c r="CP47" i="32"/>
  <c r="AI56" i="32"/>
  <c r="CR47" i="32"/>
  <c r="AH56" i="32"/>
  <c r="AH57" i="32" s="1"/>
  <c r="CQ47" i="32"/>
  <c r="AG57" i="32"/>
  <c r="CA47" i="32"/>
  <c r="AF56" i="32"/>
  <c r="AI57" i="32"/>
  <c r="BH40" i="32"/>
  <c r="BH47" i="32" s="1"/>
  <c r="BI40" i="32"/>
  <c r="BI47" i="32" s="1"/>
  <c r="BJ40" i="32"/>
  <c r="BJ47" i="32" s="1"/>
  <c r="AY40" i="32"/>
  <c r="AZ40" i="32"/>
  <c r="BA40" i="32"/>
  <c r="BF40" i="32"/>
  <c r="BF47" i="32" s="1"/>
  <c r="BE40" i="32"/>
  <c r="BE47" i="32" s="1"/>
  <c r="CC47" i="32" s="1"/>
  <c r="BE52" i="32" s="1"/>
  <c r="BG40" i="32"/>
  <c r="BG47" i="32" s="1"/>
  <c r="BO40" i="32"/>
  <c r="BO47" i="32" s="1"/>
  <c r="BN40" i="32"/>
  <c r="BN47" i="32" s="1"/>
  <c r="BP40" i="32"/>
  <c r="BP47" i="32" s="1"/>
  <c r="BL40" i="32"/>
  <c r="BL47" i="32" s="1"/>
  <c r="BK40" i="32"/>
  <c r="BK47" i="32" s="1"/>
  <c r="BM40" i="32"/>
  <c r="BM47" i="32" s="1"/>
  <c r="AV40" i="31"/>
  <c r="AU40" i="31"/>
  <c r="AX40" i="31"/>
  <c r="AW40" i="31"/>
  <c r="BQ40" i="31"/>
  <c r="BQ47" i="31" s="1"/>
  <c r="BT40" i="31"/>
  <c r="BT47" i="31" s="1"/>
  <c r="BT52" i="31" s="1"/>
  <c r="AI56" i="31" s="1"/>
  <c r="BS40" i="31"/>
  <c r="BS47" i="31" s="1"/>
  <c r="BS52" i="31" s="1"/>
  <c r="AH56" i="31" s="1"/>
  <c r="BR40" i="31"/>
  <c r="BR47" i="31" s="1"/>
  <c r="BR52" i="31" s="1"/>
  <c r="AG56" i="31" s="1"/>
  <c r="AX40" i="29"/>
  <c r="AW40" i="29"/>
  <c r="AV40" i="29"/>
  <c r="AU40" i="29"/>
  <c r="BQ40" i="29"/>
  <c r="BR40" i="29"/>
  <c r="BR43" i="29" s="1"/>
  <c r="AG47" i="29" s="1"/>
  <c r="BS40" i="29"/>
  <c r="BS43" i="29" s="1"/>
  <c r="AH47" i="29" s="1"/>
  <c r="BT40" i="29"/>
  <c r="BT43" i="29" s="1"/>
  <c r="AI47" i="29" s="1"/>
  <c r="O11" i="12"/>
  <c r="Q11" i="12" s="1"/>
  <c r="N11" i="12"/>
  <c r="P11" i="12" s="1"/>
  <c r="CQ51" i="34" l="1"/>
  <c r="CQ52" i="34"/>
  <c r="AG56" i="34"/>
  <c r="CS52" i="34"/>
  <c r="CS51" i="34"/>
  <c r="AI56" i="34"/>
  <c r="CR51" i="34"/>
  <c r="CR52" i="34"/>
  <c r="AH56" i="34"/>
  <c r="BU32" i="34"/>
  <c r="BX32" i="34"/>
  <c r="BW32" i="34"/>
  <c r="BV32" i="34"/>
  <c r="AV32" i="34"/>
  <c r="AW32" i="34"/>
  <c r="AU32" i="34"/>
  <c r="AX32" i="34"/>
  <c r="BI40" i="34"/>
  <c r="BI47" i="34" s="1"/>
  <c r="BH40" i="34"/>
  <c r="BH47" i="34" s="1"/>
  <c r="BJ40" i="34"/>
  <c r="BJ47" i="34" s="1"/>
  <c r="AZ40" i="34"/>
  <c r="BA40" i="34"/>
  <c r="BZ39" i="34" s="1"/>
  <c r="AT39" i="34" s="1"/>
  <c r="BE40" i="34"/>
  <c r="BE47" i="34" s="1"/>
  <c r="AY40" i="34"/>
  <c r="BF40" i="34"/>
  <c r="BF47" i="34" s="1"/>
  <c r="BG40" i="34"/>
  <c r="BG47" i="34" s="1"/>
  <c r="BO40" i="34"/>
  <c r="BO47" i="34" s="1"/>
  <c r="BN40" i="34"/>
  <c r="BN47" i="34" s="1"/>
  <c r="BP40" i="34"/>
  <c r="BP47" i="34" s="1"/>
  <c r="BK40" i="34"/>
  <c r="BK47" i="34" s="1"/>
  <c r="BL40" i="34"/>
  <c r="BL47" i="34" s="1"/>
  <c r="BM40" i="34"/>
  <c r="BM47" i="34" s="1"/>
  <c r="CP47" i="34"/>
  <c r="BQ52" i="34" s="1"/>
  <c r="CA47" i="34"/>
  <c r="BV26" i="33"/>
  <c r="BX26" i="33"/>
  <c r="BU26" i="33"/>
  <c r="BW26" i="33"/>
  <c r="BX33" i="33"/>
  <c r="BV33" i="33"/>
  <c r="BW33" i="33"/>
  <c r="BU33" i="33"/>
  <c r="AW33" i="33"/>
  <c r="AX33" i="33"/>
  <c r="BR33" i="33"/>
  <c r="BQ33" i="33"/>
  <c r="BT33" i="33"/>
  <c r="BS33" i="33"/>
  <c r="AU33" i="33"/>
  <c r="AV33" i="33"/>
  <c r="BR26" i="33"/>
  <c r="AU26" i="33"/>
  <c r="AX26" i="33"/>
  <c r="BS26" i="33"/>
  <c r="AW26" i="33"/>
  <c r="BT26" i="33"/>
  <c r="AV26" i="33"/>
  <c r="BQ26" i="33"/>
  <c r="AY40" i="33"/>
  <c r="BA40" i="33"/>
  <c r="BZ39" i="33" s="1"/>
  <c r="BF40" i="33"/>
  <c r="BF47" i="33" s="1"/>
  <c r="BE40" i="33"/>
  <c r="BE47" i="33" s="1"/>
  <c r="AZ40" i="33"/>
  <c r="BG40" i="33"/>
  <c r="BG47" i="33" s="1"/>
  <c r="CA47" i="33"/>
  <c r="BO40" i="33"/>
  <c r="BO47" i="33" s="1"/>
  <c r="BN40" i="33"/>
  <c r="BN47" i="33" s="1"/>
  <c r="BP40" i="33"/>
  <c r="BP47" i="33" s="1"/>
  <c r="BI40" i="33"/>
  <c r="BI47" i="33" s="1"/>
  <c r="BH40" i="33"/>
  <c r="BH47" i="33" s="1"/>
  <c r="BJ40" i="33"/>
  <c r="BJ47" i="33" s="1"/>
  <c r="BK40" i="33"/>
  <c r="BK47" i="33" s="1"/>
  <c r="BL40" i="33"/>
  <c r="BL47" i="33" s="1"/>
  <c r="BM40" i="33"/>
  <c r="BM47" i="33" s="1"/>
  <c r="CA47" i="31"/>
  <c r="CA52" i="31" s="1"/>
  <c r="AN56" i="31" s="1"/>
  <c r="BQ52" i="31"/>
  <c r="AF56" i="31" s="1"/>
  <c r="N56" i="32"/>
  <c r="N57" i="32" s="1"/>
  <c r="CF47" i="32"/>
  <c r="U56" i="32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U84" i="32" s="1"/>
  <c r="U85" i="32" s="1"/>
  <c r="U86" i="32" s="1"/>
  <c r="U87" i="32" s="1"/>
  <c r="U88" i="32" s="1"/>
  <c r="U89" i="32" s="1"/>
  <c r="U90" i="32" s="1"/>
  <c r="CM47" i="32"/>
  <c r="CD47" i="32"/>
  <c r="BF52" i="32" s="1"/>
  <c r="L56" i="32" s="1"/>
  <c r="L57" i="32" s="1"/>
  <c r="V56" i="32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V84" i="32" s="1"/>
  <c r="V85" i="32" s="1"/>
  <c r="V86" i="32" s="1"/>
  <c r="V87" i="32" s="1"/>
  <c r="V88" i="32" s="1"/>
  <c r="V89" i="32" s="1"/>
  <c r="V90" i="32" s="1"/>
  <c r="CN47" i="32"/>
  <c r="AN56" i="32"/>
  <c r="AN57" i="32" s="1"/>
  <c r="AN58" i="32" s="1"/>
  <c r="AN59" i="32" s="1"/>
  <c r="AN60" i="32" s="1"/>
  <c r="AN61" i="32" s="1"/>
  <c r="AN62" i="32" s="1"/>
  <c r="AN63" i="32" s="1"/>
  <c r="AN64" i="32" s="1"/>
  <c r="AN65" i="32" s="1"/>
  <c r="AN66" i="32" s="1"/>
  <c r="AN67" i="32" s="1"/>
  <c r="AN68" i="32" s="1"/>
  <c r="AN69" i="32" s="1"/>
  <c r="AN70" i="32" s="1"/>
  <c r="AN71" i="32" s="1"/>
  <c r="AN72" i="32" s="1"/>
  <c r="AN73" i="32" s="1"/>
  <c r="AN74" i="32" s="1"/>
  <c r="AN75" i="32" s="1"/>
  <c r="AN76" i="32" s="1"/>
  <c r="AN77" i="32" s="1"/>
  <c r="AN78" i="32" s="1"/>
  <c r="AN79" i="32" s="1"/>
  <c r="AN80" i="32" s="1"/>
  <c r="AN81" i="32" s="1"/>
  <c r="AN82" i="32" s="1"/>
  <c r="AN83" i="32" s="1"/>
  <c r="AN84" i="32" s="1"/>
  <c r="AN85" i="32" s="1"/>
  <c r="AN86" i="32" s="1"/>
  <c r="AN87" i="32" s="1"/>
  <c r="AN88" i="32" s="1"/>
  <c r="AN89" i="32" s="1"/>
  <c r="AN90" i="32" s="1"/>
  <c r="CY47" i="32"/>
  <c r="S56" i="32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S84" i="32" s="1"/>
  <c r="S85" i="32" s="1"/>
  <c r="S86" i="32" s="1"/>
  <c r="S87" i="32" s="1"/>
  <c r="S88" i="32" s="1"/>
  <c r="S89" i="32" s="1"/>
  <c r="S90" i="32" s="1"/>
  <c r="CK47" i="32"/>
  <c r="P56" i="32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P84" i="32" s="1"/>
  <c r="P85" i="32" s="1"/>
  <c r="P86" i="32" s="1"/>
  <c r="P87" i="32" s="1"/>
  <c r="P88" i="32" s="1"/>
  <c r="P89" i="32" s="1"/>
  <c r="P90" i="32" s="1"/>
  <c r="CH47" i="32"/>
  <c r="R56" i="32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R84" i="32" s="1"/>
  <c r="R85" i="32" s="1"/>
  <c r="R86" i="32" s="1"/>
  <c r="R87" i="32" s="1"/>
  <c r="R88" i="32" s="1"/>
  <c r="R89" i="32" s="1"/>
  <c r="R90" i="32" s="1"/>
  <c r="CJ47" i="32"/>
  <c r="T56" i="32"/>
  <c r="T57" i="32" s="1"/>
  <c r="CL47" i="32"/>
  <c r="M56" i="32"/>
  <c r="M57" i="32" s="1"/>
  <c r="CE47" i="32"/>
  <c r="Q56" i="32"/>
  <c r="Q57" i="32" s="1"/>
  <c r="CI47" i="32"/>
  <c r="O56" i="32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O84" i="32" s="1"/>
  <c r="O85" i="32" s="1"/>
  <c r="O86" i="32" s="1"/>
  <c r="O87" i="32" s="1"/>
  <c r="O88" i="32" s="1"/>
  <c r="O89" i="32" s="1"/>
  <c r="O90" i="32" s="1"/>
  <c r="CG47" i="32"/>
  <c r="AI58" i="32"/>
  <c r="AF57" i="32"/>
  <c r="AH58" i="32"/>
  <c r="BZ47" i="32"/>
  <c r="K56" i="32"/>
  <c r="AG58" i="32"/>
  <c r="BH40" i="31"/>
  <c r="BH47" i="31" s="1"/>
  <c r="BH52" i="31" s="1"/>
  <c r="N56" i="31" s="1"/>
  <c r="BI40" i="31"/>
  <c r="BJ40" i="31"/>
  <c r="AG57" i="31"/>
  <c r="BL40" i="31"/>
  <c r="BK40" i="31"/>
  <c r="BK47" i="31" s="1"/>
  <c r="BK52" i="31" s="1"/>
  <c r="Q56" i="31" s="1"/>
  <c r="BM40" i="31"/>
  <c r="AH57" i="31"/>
  <c r="AN57" i="31"/>
  <c r="AN58" i="31" s="1"/>
  <c r="AN59" i="31" s="1"/>
  <c r="AN60" i="31" s="1"/>
  <c r="AN61" i="31" s="1"/>
  <c r="AN62" i="31" s="1"/>
  <c r="AN63" i="31" s="1"/>
  <c r="AN64" i="31" s="1"/>
  <c r="AN65" i="31" s="1"/>
  <c r="AN66" i="31" s="1"/>
  <c r="AN67" i="31" s="1"/>
  <c r="AN68" i="31" s="1"/>
  <c r="AN69" i="31" s="1"/>
  <c r="AN70" i="31" s="1"/>
  <c r="AN71" i="31" s="1"/>
  <c r="AN72" i="31" s="1"/>
  <c r="AN73" i="31" s="1"/>
  <c r="AN74" i="31" s="1"/>
  <c r="AN75" i="31" s="1"/>
  <c r="AN76" i="31" s="1"/>
  <c r="AN77" i="31" s="1"/>
  <c r="AN78" i="31" s="1"/>
  <c r="AN79" i="31" s="1"/>
  <c r="AN80" i="31" s="1"/>
  <c r="AN81" i="31" s="1"/>
  <c r="AN82" i="31" s="1"/>
  <c r="AN83" i="31" s="1"/>
  <c r="AN84" i="31" s="1"/>
  <c r="AN85" i="31" s="1"/>
  <c r="AN86" i="31" s="1"/>
  <c r="AN87" i="31" s="1"/>
  <c r="AN88" i="31" s="1"/>
  <c r="AN89" i="31" s="1"/>
  <c r="AN90" i="31" s="1"/>
  <c r="BO40" i="31"/>
  <c r="BN40" i="31"/>
  <c r="BN47" i="31" s="1"/>
  <c r="BN52" i="31" s="1"/>
  <c r="T56" i="31" s="1"/>
  <c r="BP40" i="31"/>
  <c r="AI57" i="31"/>
  <c r="BA40" i="31"/>
  <c r="AZ40" i="31"/>
  <c r="BF40" i="31"/>
  <c r="BF47" i="31" s="1"/>
  <c r="BF52" i="31" s="1"/>
  <c r="L56" i="31" s="1"/>
  <c r="BE40" i="31"/>
  <c r="BE47" i="31" s="1"/>
  <c r="AY40" i="31"/>
  <c r="BG40" i="31"/>
  <c r="BG47" i="31" s="1"/>
  <c r="BG52" i="31" s="1"/>
  <c r="M56" i="31" s="1"/>
  <c r="AI48" i="29"/>
  <c r="AG48" i="29"/>
  <c r="AH48" i="29"/>
  <c r="CA43" i="29"/>
  <c r="AN47" i="29" s="1"/>
  <c r="AN48" i="29" s="1"/>
  <c r="AN49" i="29" s="1"/>
  <c r="AN50" i="29" s="1"/>
  <c r="AN51" i="29" s="1"/>
  <c r="AN52" i="29" s="1"/>
  <c r="AN53" i="29" s="1"/>
  <c r="AN54" i="29" s="1"/>
  <c r="AN55" i="29" s="1"/>
  <c r="AN56" i="29" s="1"/>
  <c r="AN57" i="29" s="1"/>
  <c r="AN58" i="29" s="1"/>
  <c r="AN59" i="29" s="1"/>
  <c r="AN60" i="29" s="1"/>
  <c r="AN61" i="29" s="1"/>
  <c r="AN62" i="29" s="1"/>
  <c r="AN63" i="29" s="1"/>
  <c r="AN64" i="29" s="1"/>
  <c r="AN65" i="29" s="1"/>
  <c r="AN66" i="29" s="1"/>
  <c r="AN67" i="29" s="1"/>
  <c r="AN68" i="29" s="1"/>
  <c r="AN69" i="29" s="1"/>
  <c r="AN70" i="29" s="1"/>
  <c r="AN71" i="29" s="1"/>
  <c r="AN72" i="29" s="1"/>
  <c r="AN73" i="29" s="1"/>
  <c r="AN74" i="29" s="1"/>
  <c r="AN75" i="29" s="1"/>
  <c r="AN76" i="29" s="1"/>
  <c r="AN77" i="29" s="1"/>
  <c r="AN78" i="29" s="1"/>
  <c r="AN79" i="29" s="1"/>
  <c r="AN80" i="29" s="1"/>
  <c r="AN81" i="29" s="1"/>
  <c r="BQ43" i="29"/>
  <c r="AF47" i="29" s="1"/>
  <c r="BL40" i="29"/>
  <c r="BL43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BK40" i="29"/>
  <c r="BK43" i="29" s="1"/>
  <c r="Q47" i="29" s="1"/>
  <c r="BM40" i="29"/>
  <c r="BM43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BF40" i="29"/>
  <c r="BF43" i="29" s="1"/>
  <c r="L47" i="29" s="1"/>
  <c r="BE40" i="29"/>
  <c r="AY40" i="29"/>
  <c r="BA40" i="29"/>
  <c r="AZ40" i="29"/>
  <c r="BG40" i="29"/>
  <c r="BG43" i="29" s="1"/>
  <c r="M47" i="29" s="1"/>
  <c r="BH40" i="29"/>
  <c r="BH43" i="29" s="1"/>
  <c r="N47" i="29" s="1"/>
  <c r="BI40" i="29"/>
  <c r="BI43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BJ40" i="29"/>
  <c r="BJ43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BO40" i="29"/>
  <c r="BO43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BN40" i="29"/>
  <c r="BN43" i="29" s="1"/>
  <c r="T47" i="29" s="1"/>
  <c r="BP40" i="29"/>
  <c r="BP43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W11" i="12"/>
  <c r="Y11" i="12" s="1"/>
  <c r="X11" i="12"/>
  <c r="Z11" i="12" s="1"/>
  <c r="AB11" i="12" s="1"/>
  <c r="U12" i="12" s="1"/>
  <c r="BN32" i="34" l="1"/>
  <c r="BO32" i="34"/>
  <c r="BP32" i="34"/>
  <c r="AZ32" i="34"/>
  <c r="BA32" i="34"/>
  <c r="BZ31" i="34" s="1"/>
  <c r="AT31" i="34" s="1"/>
  <c r="BF32" i="34"/>
  <c r="AY32" i="34"/>
  <c r="BE32" i="34"/>
  <c r="BG32" i="34"/>
  <c r="AI57" i="34"/>
  <c r="BL32" i="34"/>
  <c r="BK32" i="34"/>
  <c r="BM32" i="34"/>
  <c r="BH32" i="34"/>
  <c r="BI32" i="34"/>
  <c r="BJ32" i="34"/>
  <c r="CP51" i="34"/>
  <c r="CP52" i="34"/>
  <c r="AF56" i="34"/>
  <c r="AG57" i="34"/>
  <c r="BZ47" i="34"/>
  <c r="BX39" i="34"/>
  <c r="BX46" i="34" s="1"/>
  <c r="BV39" i="34"/>
  <c r="BV46" i="34" s="1"/>
  <c r="BU39" i="34"/>
  <c r="BU46" i="34" s="1"/>
  <c r="BW39" i="34"/>
  <c r="BW46" i="34" s="1"/>
  <c r="AW39" i="34"/>
  <c r="AX39" i="34"/>
  <c r="AV39" i="34"/>
  <c r="AU39" i="34"/>
  <c r="AH57" i="34"/>
  <c r="AT39" i="33"/>
  <c r="BH33" i="33"/>
  <c r="BI33" i="33"/>
  <c r="BJ33" i="33"/>
  <c r="BA33" i="33"/>
  <c r="BZ32" i="33" s="1"/>
  <c r="AZ33" i="33"/>
  <c r="BE33" i="33"/>
  <c r="BF33" i="33"/>
  <c r="BG33" i="33"/>
  <c r="AY33" i="33"/>
  <c r="BN33" i="33"/>
  <c r="BP33" i="33"/>
  <c r="BO33" i="33"/>
  <c r="BK33" i="33"/>
  <c r="BL33" i="33"/>
  <c r="BM33" i="33"/>
  <c r="BI26" i="33"/>
  <c r="BJ26" i="33"/>
  <c r="BH26" i="33"/>
  <c r="BM26" i="33"/>
  <c r="BL26" i="33"/>
  <c r="BK26" i="33"/>
  <c r="BP26" i="33"/>
  <c r="BO26" i="33"/>
  <c r="BN26" i="33"/>
  <c r="BF26" i="33"/>
  <c r="AZ26" i="33"/>
  <c r="AY26" i="33"/>
  <c r="BG26" i="33"/>
  <c r="BA26" i="33"/>
  <c r="BE26" i="33"/>
  <c r="BZ47" i="33"/>
  <c r="BO47" i="31"/>
  <c r="BO52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U84" i="31" s="1"/>
  <c r="U85" i="31" s="1"/>
  <c r="U86" i="31" s="1"/>
  <c r="U87" i="31" s="1"/>
  <c r="U88" i="31" s="1"/>
  <c r="U89" i="31" s="1"/>
  <c r="U90" i="31" s="1"/>
  <c r="BE52" i="31"/>
  <c r="K56" i="31" s="1"/>
  <c r="BL47" i="31"/>
  <c r="BL52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R84" i="31" s="1"/>
  <c r="R85" i="31" s="1"/>
  <c r="R86" i="31" s="1"/>
  <c r="R87" i="31" s="1"/>
  <c r="R88" i="31" s="1"/>
  <c r="R89" i="31" s="1"/>
  <c r="R90" i="31" s="1"/>
  <c r="BM47" i="31"/>
  <c r="BM52" i="31" s="1"/>
  <c r="S56" i="31" s="1"/>
  <c r="BJ47" i="31"/>
  <c r="BJ52" i="31" s="1"/>
  <c r="P56" i="31" s="1"/>
  <c r="O57" i="3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O84" i="31" s="1"/>
  <c r="O85" i="31" s="1"/>
  <c r="O86" i="31" s="1"/>
  <c r="O87" i="31" s="1"/>
  <c r="O88" i="31" s="1"/>
  <c r="O89" i="31" s="1"/>
  <c r="O90" i="31" s="1"/>
  <c r="BI47" i="31"/>
  <c r="BI52" i="31" s="1"/>
  <c r="O56" i="31" s="1"/>
  <c r="BP47" i="31"/>
  <c r="BP52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V84" i="31" s="1"/>
  <c r="V85" i="31" s="1"/>
  <c r="V86" i="31" s="1"/>
  <c r="V87" i="31" s="1"/>
  <c r="V88" i="31" s="1"/>
  <c r="V89" i="31" s="1"/>
  <c r="V90" i="31" s="1"/>
  <c r="W56" i="32"/>
  <c r="CX47" i="32"/>
  <c r="M58" i="32"/>
  <c r="AF58" i="32"/>
  <c r="K57" i="32"/>
  <c r="X56" i="32"/>
  <c r="AB56" i="32" s="1"/>
  <c r="AI59" i="32"/>
  <c r="AH59" i="32"/>
  <c r="W57" i="32"/>
  <c r="AA56" i="32"/>
  <c r="AE56" i="32" s="1"/>
  <c r="T58" i="32"/>
  <c r="L58" i="32"/>
  <c r="Q58" i="32"/>
  <c r="N58" i="32"/>
  <c r="AG59" i="32"/>
  <c r="Z56" i="32"/>
  <c r="AD56" i="32" s="1"/>
  <c r="Y56" i="32"/>
  <c r="AC56" i="32" s="1"/>
  <c r="T57" i="31"/>
  <c r="AF57" i="31"/>
  <c r="AG58" i="31"/>
  <c r="N57" i="31"/>
  <c r="M57" i="31"/>
  <c r="AH58" i="31"/>
  <c r="Q57" i="31"/>
  <c r="L57" i="31"/>
  <c r="AI58" i="31"/>
  <c r="T48" i="29"/>
  <c r="Q48" i="29"/>
  <c r="L48" i="29"/>
  <c r="AF48" i="29"/>
  <c r="AG49" i="29"/>
  <c r="N48" i="29"/>
  <c r="M48" i="29"/>
  <c r="AH49" i="29"/>
  <c r="BZ43" i="29"/>
  <c r="W47" i="29" s="1"/>
  <c r="Z47" i="29" s="1"/>
  <c r="AD47" i="29" s="1"/>
  <c r="BE43" i="29"/>
  <c r="K47" i="29" s="1"/>
  <c r="AI49" i="29"/>
  <c r="T12" i="12"/>
  <c r="B8" i="12"/>
  <c r="AA11" i="12"/>
  <c r="AF11" i="12"/>
  <c r="BL39" i="34" l="1"/>
  <c r="BL46" i="34" s="1"/>
  <c r="BK39" i="34"/>
  <c r="BK46" i="34" s="1"/>
  <c r="BM39" i="34"/>
  <c r="BM46" i="34" s="1"/>
  <c r="AG58" i="34"/>
  <c r="BV31" i="34"/>
  <c r="BU31" i="34"/>
  <c r="BW31" i="34"/>
  <c r="BX31" i="34"/>
  <c r="AW31" i="34"/>
  <c r="AX31" i="34"/>
  <c r="AU31" i="34"/>
  <c r="AV31" i="34"/>
  <c r="AH58" i="34"/>
  <c r="AZ39" i="34"/>
  <c r="BA39" i="34"/>
  <c r="BZ38" i="34" s="1"/>
  <c r="AT38" i="34" s="1"/>
  <c r="AY39" i="34"/>
  <c r="BF39" i="34"/>
  <c r="BF46" i="34" s="1"/>
  <c r="BE39" i="34"/>
  <c r="BE46" i="34" s="1"/>
  <c r="BG39" i="34"/>
  <c r="BG46" i="34" s="1"/>
  <c r="AI58" i="34"/>
  <c r="BN39" i="34"/>
  <c r="BN46" i="34" s="1"/>
  <c r="BO39" i="34"/>
  <c r="BO46" i="34" s="1"/>
  <c r="BP39" i="34"/>
  <c r="BP46" i="34" s="1"/>
  <c r="CA46" i="34"/>
  <c r="AF57" i="34"/>
  <c r="BI39" i="34"/>
  <c r="BI46" i="34" s="1"/>
  <c r="BH39" i="34"/>
  <c r="BH46" i="34" s="1"/>
  <c r="BJ39" i="34"/>
  <c r="BJ46" i="34" s="1"/>
  <c r="BX39" i="33"/>
  <c r="BX46" i="33" s="1"/>
  <c r="BU39" i="33"/>
  <c r="BU46" i="33" s="1"/>
  <c r="BW39" i="33"/>
  <c r="BW46" i="33" s="1"/>
  <c r="BV39" i="33"/>
  <c r="BV46" i="33" s="1"/>
  <c r="AU39" i="33"/>
  <c r="BG39" i="33" s="1"/>
  <c r="BG46" i="33" s="1"/>
  <c r="AX39" i="33"/>
  <c r="BP39" i="33" s="1"/>
  <c r="BP46" i="33" s="1"/>
  <c r="AV39" i="33"/>
  <c r="BJ39" i="33" s="1"/>
  <c r="BJ46" i="33" s="1"/>
  <c r="BS39" i="33"/>
  <c r="BS46" i="33" s="1"/>
  <c r="AW39" i="33"/>
  <c r="BT39" i="33"/>
  <c r="BT46" i="33" s="1"/>
  <c r="BQ39" i="33"/>
  <c r="BQ46" i="33" s="1"/>
  <c r="BR39" i="33"/>
  <c r="BR46" i="33" s="1"/>
  <c r="AT32" i="33"/>
  <c r="Y47" i="29"/>
  <c r="AC47" i="29" s="1"/>
  <c r="P57" i="3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P84" i="31" s="1"/>
  <c r="P85" i="31" s="1"/>
  <c r="P86" i="31" s="1"/>
  <c r="P87" i="31" s="1"/>
  <c r="P88" i="31" s="1"/>
  <c r="P89" i="31" s="1"/>
  <c r="P90" i="31" s="1"/>
  <c r="S57" i="3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S84" i="31" s="1"/>
  <c r="S85" i="31" s="1"/>
  <c r="S86" i="31" s="1"/>
  <c r="S87" i="31" s="1"/>
  <c r="S88" i="31" s="1"/>
  <c r="S89" i="31" s="1"/>
  <c r="S90" i="31" s="1"/>
  <c r="BZ47" i="31"/>
  <c r="BZ52" i="31" s="1"/>
  <c r="W56" i="31" s="1"/>
  <c r="W57" i="31" s="1"/>
  <c r="W58" i="32"/>
  <c r="AG60" i="32"/>
  <c r="AH60" i="32"/>
  <c r="N59" i="32"/>
  <c r="AI60" i="32"/>
  <c r="AP56" i="32"/>
  <c r="AR56" i="32" s="1"/>
  <c r="G57" i="32" s="1"/>
  <c r="AO56" i="32"/>
  <c r="AQ56" i="32" s="1"/>
  <c r="Q59" i="32"/>
  <c r="L59" i="32"/>
  <c r="K58" i="32"/>
  <c r="AF59" i="32"/>
  <c r="T59" i="32"/>
  <c r="M59" i="32"/>
  <c r="AI59" i="31"/>
  <c r="N58" i="31"/>
  <c r="T58" i="31"/>
  <c r="L58" i="31"/>
  <c r="Q58" i="31"/>
  <c r="AF58" i="31"/>
  <c r="AG59" i="31"/>
  <c r="M58" i="31"/>
  <c r="K57" i="31"/>
  <c r="AH59" i="31"/>
  <c r="AF49" i="29"/>
  <c r="AI50" i="29"/>
  <c r="L49" i="29"/>
  <c r="N49" i="29"/>
  <c r="Q49" i="29"/>
  <c r="AG50" i="29"/>
  <c r="W48" i="29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AA47" i="29"/>
  <c r="AE47" i="29" s="1"/>
  <c r="K48" i="29"/>
  <c r="X47" i="29"/>
  <c r="AB47" i="29" s="1"/>
  <c r="AH50" i="29"/>
  <c r="M49" i="29"/>
  <c r="T49" i="29"/>
  <c r="AG11" i="12"/>
  <c r="AC11" i="12"/>
  <c r="AD11" i="12"/>
  <c r="S12" i="12"/>
  <c r="R12" i="12"/>
  <c r="BK31" i="34" l="1"/>
  <c r="BM31" i="34"/>
  <c r="BL31" i="34"/>
  <c r="BX38" i="34"/>
  <c r="BX45" i="34" s="1"/>
  <c r="BU38" i="34"/>
  <c r="BU45" i="34" s="1"/>
  <c r="BV38" i="34"/>
  <c r="BV45" i="34" s="1"/>
  <c r="BW38" i="34"/>
  <c r="BW45" i="34" s="1"/>
  <c r="AW38" i="34"/>
  <c r="AX38" i="34"/>
  <c r="AV38" i="34"/>
  <c r="AU38" i="34"/>
  <c r="AI59" i="34"/>
  <c r="AG59" i="34"/>
  <c r="AH59" i="34"/>
  <c r="BJ31" i="34"/>
  <c r="BI31" i="34"/>
  <c r="BH31" i="34"/>
  <c r="BZ46" i="34"/>
  <c r="AZ31" i="34"/>
  <c r="BA31" i="34"/>
  <c r="BE31" i="34"/>
  <c r="AY31" i="34"/>
  <c r="BG31" i="34"/>
  <c r="BF31" i="34"/>
  <c r="AF58" i="34"/>
  <c r="BP31" i="34"/>
  <c r="BO31" i="34"/>
  <c r="BN31" i="34"/>
  <c r="AZ39" i="33"/>
  <c r="BM39" i="33"/>
  <c r="BM46" i="33" s="1"/>
  <c r="BE39" i="33"/>
  <c r="BE46" i="33" s="1"/>
  <c r="BF39" i="33"/>
  <c r="BF46" i="33" s="1"/>
  <c r="BK39" i="33"/>
  <c r="BK46" i="33" s="1"/>
  <c r="BA39" i="33"/>
  <c r="BZ38" i="33" s="1"/>
  <c r="AT38" i="33" s="1"/>
  <c r="BL39" i="33"/>
  <c r="BL46" i="33" s="1"/>
  <c r="BO39" i="33"/>
  <c r="BO46" i="33" s="1"/>
  <c r="CA46" i="33"/>
  <c r="AY39" i="33"/>
  <c r="BH39" i="33"/>
  <c r="BH46" i="33" s="1"/>
  <c r="BN39" i="33"/>
  <c r="BN46" i="33" s="1"/>
  <c r="BI39" i="33"/>
  <c r="BI46" i="33" s="1"/>
  <c r="BU32" i="33"/>
  <c r="BX32" i="33"/>
  <c r="BW32" i="33"/>
  <c r="BV32" i="33"/>
  <c r="BS32" i="33"/>
  <c r="BR32" i="33"/>
  <c r="AW32" i="33"/>
  <c r="AV32" i="33"/>
  <c r="AU32" i="33"/>
  <c r="BT32" i="33"/>
  <c r="BQ32" i="33"/>
  <c r="AX32" i="33"/>
  <c r="Y56" i="31"/>
  <c r="AC56" i="31" s="1"/>
  <c r="X56" i="31"/>
  <c r="AB56" i="31" s="1"/>
  <c r="AO56" i="31" s="1"/>
  <c r="AQ56" i="31" s="1"/>
  <c r="AA56" i="31"/>
  <c r="AE56" i="31" s="1"/>
  <c r="Z56" i="31"/>
  <c r="AD56" i="31" s="1"/>
  <c r="N60" i="32"/>
  <c r="T60" i="32"/>
  <c r="AI61" i="32"/>
  <c r="K59" i="32"/>
  <c r="L60" i="32"/>
  <c r="AF60" i="32"/>
  <c r="AH61" i="32"/>
  <c r="BC56" i="32"/>
  <c r="AS56" i="32"/>
  <c r="AG61" i="32"/>
  <c r="M60" i="32"/>
  <c r="Q60" i="32"/>
  <c r="AT56" i="32"/>
  <c r="W59" i="32"/>
  <c r="L59" i="31"/>
  <c r="W58" i="31"/>
  <c r="T59" i="31"/>
  <c r="AG60" i="31"/>
  <c r="M59" i="31"/>
  <c r="AF59" i="31"/>
  <c r="AH60" i="31"/>
  <c r="N59" i="31"/>
  <c r="K58" i="31"/>
  <c r="Q59" i="31"/>
  <c r="AI60" i="31"/>
  <c r="M50" i="29"/>
  <c r="N50" i="29"/>
  <c r="AI51" i="29"/>
  <c r="AH51" i="29"/>
  <c r="L50" i="29"/>
  <c r="AF50" i="29"/>
  <c r="AP47" i="29"/>
  <c r="AR47" i="29" s="1"/>
  <c r="G48" i="29" s="1"/>
  <c r="AO47" i="29"/>
  <c r="AQ47" i="29" s="1"/>
  <c r="K49" i="29"/>
  <c r="AG51" i="29"/>
  <c r="T50" i="29"/>
  <c r="Q50" i="29"/>
  <c r="L12" i="12"/>
  <c r="J12" i="12"/>
  <c r="K12" i="12"/>
  <c r="I12" i="12"/>
  <c r="BL38" i="34" l="1"/>
  <c r="BL45" i="34" s="1"/>
  <c r="BK38" i="34"/>
  <c r="BK45" i="34" s="1"/>
  <c r="BM38" i="34"/>
  <c r="BM45" i="34" s="1"/>
  <c r="CA45" i="34"/>
  <c r="CT47" i="34"/>
  <c r="AH60" i="34"/>
  <c r="AG60" i="34"/>
  <c r="CW47" i="34"/>
  <c r="CU47" i="34"/>
  <c r="AI60" i="34"/>
  <c r="CV47" i="34"/>
  <c r="AF59" i="34"/>
  <c r="AZ38" i="34"/>
  <c r="BA38" i="34"/>
  <c r="BZ37" i="34" s="1"/>
  <c r="AT37" i="34" s="1"/>
  <c r="BF38" i="34"/>
  <c r="BF45" i="34" s="1"/>
  <c r="AY38" i="34"/>
  <c r="BE38" i="34"/>
  <c r="BE45" i="34" s="1"/>
  <c r="BG38" i="34"/>
  <c r="BG45" i="34" s="1"/>
  <c r="BI38" i="34"/>
  <c r="BI45" i="34" s="1"/>
  <c r="BH38" i="34"/>
  <c r="BH45" i="34" s="1"/>
  <c r="BJ38" i="34"/>
  <c r="BJ45" i="34" s="1"/>
  <c r="BN38" i="34"/>
  <c r="BN45" i="34" s="1"/>
  <c r="BO38" i="34"/>
  <c r="BO45" i="34" s="1"/>
  <c r="BP38" i="34"/>
  <c r="BP45" i="34" s="1"/>
  <c r="BZ46" i="33"/>
  <c r="BW38" i="33"/>
  <c r="BW45" i="33" s="1"/>
  <c r="BU38" i="33"/>
  <c r="BU45" i="33" s="1"/>
  <c r="BV38" i="33"/>
  <c r="BV45" i="33" s="1"/>
  <c r="BX38" i="33"/>
  <c r="BX45" i="33" s="1"/>
  <c r="BR38" i="33"/>
  <c r="BR45" i="33" s="1"/>
  <c r="CQ47" i="33" s="1"/>
  <c r="BT38" i="33"/>
  <c r="BT45" i="33" s="1"/>
  <c r="CS47" i="33" s="1"/>
  <c r="AW38" i="33"/>
  <c r="BM38" i="33" s="1"/>
  <c r="BM45" i="33" s="1"/>
  <c r="AU38" i="33"/>
  <c r="BQ38" i="33"/>
  <c r="BQ45" i="33" s="1"/>
  <c r="AV38" i="33"/>
  <c r="BI38" i="33" s="1"/>
  <c r="BI45" i="33" s="1"/>
  <c r="BS38" i="33"/>
  <c r="BS45" i="33" s="1"/>
  <c r="CR47" i="33" s="1"/>
  <c r="AX38" i="33"/>
  <c r="BN38" i="33" s="1"/>
  <c r="BN45" i="33" s="1"/>
  <c r="BP32" i="33"/>
  <c r="BN32" i="33"/>
  <c r="BO32" i="33"/>
  <c r="BI32" i="33"/>
  <c r="BH32" i="33"/>
  <c r="BJ32" i="33"/>
  <c r="BL32" i="33"/>
  <c r="BM32" i="33"/>
  <c r="BK32" i="33"/>
  <c r="AY32" i="33"/>
  <c r="AZ32" i="33"/>
  <c r="BF32" i="33"/>
  <c r="BG32" i="33"/>
  <c r="BE32" i="33"/>
  <c r="BA32" i="33"/>
  <c r="BZ31" i="33" s="1"/>
  <c r="AP56" i="31"/>
  <c r="AR56" i="31" s="1"/>
  <c r="G57" i="31" s="1"/>
  <c r="Z57" i="32"/>
  <c r="AD57" i="32" s="1"/>
  <c r="Y57" i="32"/>
  <c r="AC57" i="32" s="1"/>
  <c r="AA57" i="32"/>
  <c r="AE57" i="32" s="1"/>
  <c r="X57" i="32"/>
  <c r="AB57" i="32" s="1"/>
  <c r="M61" i="32"/>
  <c r="AV56" i="32"/>
  <c r="AW56" i="32"/>
  <c r="AX56" i="32"/>
  <c r="AU56" i="32"/>
  <c r="BQ56" i="32"/>
  <c r="BR56" i="32"/>
  <c r="BT56" i="32"/>
  <c r="BS56" i="32"/>
  <c r="AI62" i="32"/>
  <c r="K60" i="32"/>
  <c r="T61" i="32"/>
  <c r="AG62" i="32"/>
  <c r="W60" i="32"/>
  <c r="AH62" i="32"/>
  <c r="N61" i="32"/>
  <c r="AF61" i="32"/>
  <c r="Q61" i="32"/>
  <c r="L61" i="32"/>
  <c r="BW56" i="32"/>
  <c r="BV56" i="32"/>
  <c r="BX56" i="32"/>
  <c r="BU56" i="32"/>
  <c r="AG61" i="31"/>
  <c r="M60" i="31"/>
  <c r="Q60" i="31"/>
  <c r="N60" i="31"/>
  <c r="T60" i="31"/>
  <c r="AT56" i="31"/>
  <c r="K59" i="31"/>
  <c r="W59" i="31"/>
  <c r="AH61" i="31"/>
  <c r="AF60" i="31"/>
  <c r="AI61" i="31"/>
  <c r="BC56" i="31"/>
  <c r="AS56" i="31"/>
  <c r="L60" i="31"/>
  <c r="K50" i="29"/>
  <c r="T51" i="29"/>
  <c r="AG52" i="29"/>
  <c r="AI52" i="29"/>
  <c r="AH52" i="29"/>
  <c r="AS47" i="29"/>
  <c r="BC47" i="29"/>
  <c r="AT47" i="29"/>
  <c r="N51" i="29"/>
  <c r="L51" i="29"/>
  <c r="Q51" i="29"/>
  <c r="AF51" i="29"/>
  <c r="M51" i="29"/>
  <c r="O12" i="12"/>
  <c r="Q12" i="12" s="1"/>
  <c r="N12" i="12"/>
  <c r="P12" i="12" s="1"/>
  <c r="CI47" i="34" l="1"/>
  <c r="CG47" i="34"/>
  <c r="AF60" i="34"/>
  <c r="CZ47" i="34"/>
  <c r="CE47" i="34"/>
  <c r="AH61" i="34"/>
  <c r="CH47" i="34"/>
  <c r="CO47" i="34"/>
  <c r="CN47" i="34"/>
  <c r="CM47" i="34"/>
  <c r="CL47" i="34"/>
  <c r="AI61" i="34"/>
  <c r="CJ47" i="34"/>
  <c r="BU37" i="34"/>
  <c r="BU44" i="34" s="1"/>
  <c r="BW37" i="34"/>
  <c r="BW44" i="34" s="1"/>
  <c r="BX37" i="34"/>
  <c r="BX44" i="34" s="1"/>
  <c r="BV37" i="34"/>
  <c r="BV44" i="34" s="1"/>
  <c r="AU37" i="34"/>
  <c r="AV37" i="34"/>
  <c r="AX37" i="34"/>
  <c r="AW37" i="34"/>
  <c r="CF47" i="34"/>
  <c r="BZ45" i="34"/>
  <c r="CD47" i="34"/>
  <c r="AG61" i="34"/>
  <c r="CK47" i="34"/>
  <c r="AZ38" i="33"/>
  <c r="BL38" i="33"/>
  <c r="BL45" i="33" s="1"/>
  <c r="CK47" i="33" s="1"/>
  <c r="BH38" i="33"/>
  <c r="BH45" i="33" s="1"/>
  <c r="CG47" i="33" s="1"/>
  <c r="BK38" i="33"/>
  <c r="BK45" i="33" s="1"/>
  <c r="BE38" i="33"/>
  <c r="BE45" i="33" s="1"/>
  <c r="CD47" i="33" s="1"/>
  <c r="BF38" i="33"/>
  <c r="BF45" i="33" s="1"/>
  <c r="CE47" i="33" s="1"/>
  <c r="CW47" i="33"/>
  <c r="AY38" i="33"/>
  <c r="CU47" i="33"/>
  <c r="BA38" i="33"/>
  <c r="CT47" i="33"/>
  <c r="CA45" i="33"/>
  <c r="CZ47" i="33" s="1"/>
  <c r="BJ38" i="33"/>
  <c r="BJ45" i="33" s="1"/>
  <c r="CI47" i="33" s="1"/>
  <c r="CV47" i="33"/>
  <c r="BP38" i="33"/>
  <c r="BP45" i="33" s="1"/>
  <c r="CO47" i="33" s="1"/>
  <c r="BO38" i="33"/>
  <c r="BO45" i="33" s="1"/>
  <c r="CN47" i="33" s="1"/>
  <c r="CP47" i="33"/>
  <c r="BG38" i="33"/>
  <c r="BG45" i="33" s="1"/>
  <c r="CF47" i="33" s="1"/>
  <c r="AT31" i="33"/>
  <c r="CJ47" i="33"/>
  <c r="CL47" i="33"/>
  <c r="CH47" i="33"/>
  <c r="CM47" i="33"/>
  <c r="AF62" i="32"/>
  <c r="K61" i="32"/>
  <c r="M62" i="32"/>
  <c r="BJ56" i="32"/>
  <c r="BI56" i="32"/>
  <c r="BH56" i="32"/>
  <c r="N62" i="32"/>
  <c r="AO57" i="32"/>
  <c r="AQ57" i="32" s="1"/>
  <c r="AP57" i="32"/>
  <c r="AR57" i="32" s="1"/>
  <c r="G58" i="32" s="1"/>
  <c r="BM56" i="32"/>
  <c r="BL56" i="32"/>
  <c r="BK56" i="32"/>
  <c r="AH63" i="32"/>
  <c r="W61" i="32"/>
  <c r="AG63" i="32"/>
  <c r="T62" i="32"/>
  <c r="BG56" i="32"/>
  <c r="BF56" i="32"/>
  <c r="BE56" i="32"/>
  <c r="AZ56" i="32"/>
  <c r="BA56" i="32"/>
  <c r="AY56" i="32"/>
  <c r="AI63" i="32"/>
  <c r="L62" i="32"/>
  <c r="Q62" i="32"/>
  <c r="BP56" i="32"/>
  <c r="BO56" i="32"/>
  <c r="BN56" i="32"/>
  <c r="BW56" i="31"/>
  <c r="BV56" i="31"/>
  <c r="BU56" i="31"/>
  <c r="BX56" i="31"/>
  <c r="K60" i="31"/>
  <c r="N61" i="31"/>
  <c r="AV56" i="31"/>
  <c r="AX56" i="31"/>
  <c r="AW56" i="31"/>
  <c r="AU56" i="31"/>
  <c r="BR56" i="31"/>
  <c r="BS56" i="31"/>
  <c r="BQ56" i="31"/>
  <c r="BT56" i="31"/>
  <c r="Y57" i="31"/>
  <c r="AC57" i="31" s="1"/>
  <c r="Z57" i="31"/>
  <c r="AD57" i="31" s="1"/>
  <c r="AA57" i="31"/>
  <c r="AE57" i="31" s="1"/>
  <c r="X57" i="31"/>
  <c r="AB57" i="31" s="1"/>
  <c r="T61" i="31"/>
  <c r="AF61" i="31"/>
  <c r="AH62" i="31"/>
  <c r="M61" i="31"/>
  <c r="AG62" i="31"/>
  <c r="AI62" i="31"/>
  <c r="Q61" i="31"/>
  <c r="W60" i="31"/>
  <c r="L61" i="31"/>
  <c r="AX47" i="29"/>
  <c r="AW47" i="29"/>
  <c r="AV47" i="29"/>
  <c r="AU47" i="29"/>
  <c r="BS47" i="29"/>
  <c r="BR47" i="29"/>
  <c r="BQ47" i="29"/>
  <c r="BT47" i="29"/>
  <c r="AF52" i="29"/>
  <c r="AG53" i="29"/>
  <c r="N52" i="29"/>
  <c r="T52" i="29"/>
  <c r="AA52" i="29"/>
  <c r="AE52" i="29" s="1"/>
  <c r="Q52" i="29"/>
  <c r="BW47" i="29"/>
  <c r="BV47" i="29"/>
  <c r="BU47" i="29"/>
  <c r="BX47" i="29"/>
  <c r="AA48" i="29"/>
  <c r="AE48" i="29" s="1"/>
  <c r="Z48" i="29"/>
  <c r="AD48" i="29" s="1"/>
  <c r="Y48" i="29"/>
  <c r="AC48" i="29" s="1"/>
  <c r="X48" i="29"/>
  <c r="AB48" i="29" s="1"/>
  <c r="M52" i="29"/>
  <c r="AH53" i="29"/>
  <c r="AI53" i="29"/>
  <c r="L52" i="29"/>
  <c r="K51" i="29"/>
  <c r="X12" i="12"/>
  <c r="Z12" i="12" s="1"/>
  <c r="AB12" i="12" s="1"/>
  <c r="T13" i="12" s="1"/>
  <c r="W12" i="12"/>
  <c r="Y12" i="12" s="1"/>
  <c r="AH62" i="34" l="1"/>
  <c r="BO37" i="34"/>
  <c r="BO44" i="34" s="1"/>
  <c r="BN37" i="34"/>
  <c r="BN44" i="34" s="1"/>
  <c r="BP37" i="34"/>
  <c r="BP44" i="34" s="1"/>
  <c r="AZ37" i="34"/>
  <c r="BA37" i="34"/>
  <c r="BZ36" i="34" s="1"/>
  <c r="AT36" i="34" s="1"/>
  <c r="AY37" i="34"/>
  <c r="BF37" i="34"/>
  <c r="BF44" i="34" s="1"/>
  <c r="BE37" i="34"/>
  <c r="BE44" i="34" s="1"/>
  <c r="BG37" i="34"/>
  <c r="BG44" i="34" s="1"/>
  <c r="CW44" i="34"/>
  <c r="CW46" i="34"/>
  <c r="BL37" i="34"/>
  <c r="BL44" i="34" s="1"/>
  <c r="BK37" i="34"/>
  <c r="BK44" i="34" s="1"/>
  <c r="BM37" i="34"/>
  <c r="BM44" i="34" s="1"/>
  <c r="BI37" i="34"/>
  <c r="BI44" i="34" s="1"/>
  <c r="BH37" i="34"/>
  <c r="BH44" i="34" s="1"/>
  <c r="BJ37" i="34"/>
  <c r="BJ44" i="34" s="1"/>
  <c r="CV44" i="34"/>
  <c r="CV46" i="34"/>
  <c r="AF61" i="34"/>
  <c r="CT44" i="34"/>
  <c r="CA44" i="34"/>
  <c r="CT46" i="34"/>
  <c r="AG62" i="34"/>
  <c r="CY47" i="34"/>
  <c r="CU44" i="34"/>
  <c r="CU46" i="34"/>
  <c r="AI62" i="34"/>
  <c r="BZ37" i="33"/>
  <c r="AT37" i="33" s="1"/>
  <c r="BV31" i="33"/>
  <c r="BU31" i="33"/>
  <c r="BW31" i="33"/>
  <c r="BX31" i="33"/>
  <c r="BT37" i="33"/>
  <c r="BT44" i="33" s="1"/>
  <c r="CS44" i="33" s="1"/>
  <c r="BQ37" i="33"/>
  <c r="BQ44" i="33" s="1"/>
  <c r="CP44" i="33" s="1"/>
  <c r="BR37" i="33"/>
  <c r="BR44" i="33" s="1"/>
  <c r="CQ44" i="33" s="1"/>
  <c r="BS37" i="33"/>
  <c r="BS44" i="33" s="1"/>
  <c r="CR46" i="33" s="1"/>
  <c r="BZ45" i="33"/>
  <c r="CY47" i="33" s="1"/>
  <c r="AW31" i="33"/>
  <c r="BQ31" i="33"/>
  <c r="AV31" i="33"/>
  <c r="BR31" i="33"/>
  <c r="AU31" i="33"/>
  <c r="BT31" i="33"/>
  <c r="BS31" i="33"/>
  <c r="AX31" i="33"/>
  <c r="W62" i="32"/>
  <c r="AA61" i="32"/>
  <c r="AE61" i="32" s="1"/>
  <c r="AT57" i="32"/>
  <c r="Q63" i="32"/>
  <c r="BC57" i="32"/>
  <c r="AS57" i="32"/>
  <c r="Z61" i="32"/>
  <c r="AD61" i="32" s="1"/>
  <c r="AH64" i="32"/>
  <c r="K62" i="32"/>
  <c r="X61" i="32"/>
  <c r="AB61" i="32" s="1"/>
  <c r="AI64" i="32"/>
  <c r="M63" i="32"/>
  <c r="L63" i="32"/>
  <c r="T63" i="32"/>
  <c r="N63" i="32"/>
  <c r="AG64" i="32"/>
  <c r="Y61" i="32"/>
  <c r="AC61" i="32" s="1"/>
  <c r="AF63" i="32"/>
  <c r="BP56" i="31"/>
  <c r="BO56" i="31"/>
  <c r="BN56" i="31"/>
  <c r="BJ56" i="31"/>
  <c r="BI56" i="31"/>
  <c r="BH56" i="31"/>
  <c r="AI63" i="31"/>
  <c r="N62" i="31"/>
  <c r="BM56" i="31"/>
  <c r="BL56" i="31"/>
  <c r="BK56" i="31"/>
  <c r="AG63" i="31"/>
  <c r="M62" i="31"/>
  <c r="AH63" i="31"/>
  <c r="AF62" i="31"/>
  <c r="Q62" i="31"/>
  <c r="Z61" i="31"/>
  <c r="AD61" i="31" s="1"/>
  <c r="W61" i="31"/>
  <c r="T62" i="31"/>
  <c r="L62" i="31"/>
  <c r="K61" i="31"/>
  <c r="AP57" i="31"/>
  <c r="AR57" i="31" s="1"/>
  <c r="G58" i="31" s="1"/>
  <c r="AO57" i="31"/>
  <c r="AQ57" i="31" s="1"/>
  <c r="BG56" i="31"/>
  <c r="BF56" i="31"/>
  <c r="BE56" i="31"/>
  <c r="BA56" i="31"/>
  <c r="AZ56" i="31"/>
  <c r="AY56" i="31"/>
  <c r="AH54" i="29"/>
  <c r="AF53" i="29"/>
  <c r="M53" i="29"/>
  <c r="AI54" i="29"/>
  <c r="Q53" i="29"/>
  <c r="Z52" i="29"/>
  <c r="AD52" i="29" s="1"/>
  <c r="AG54" i="29"/>
  <c r="BG47" i="29"/>
  <c r="BF47" i="29"/>
  <c r="BE47" i="29"/>
  <c r="BA47" i="29"/>
  <c r="AZ47" i="29"/>
  <c r="AY47" i="29"/>
  <c r="K52" i="29"/>
  <c r="T53" i="29"/>
  <c r="BJ47" i="29"/>
  <c r="BI47" i="29"/>
  <c r="BH47" i="29"/>
  <c r="BK47" i="29"/>
  <c r="BM47" i="29"/>
  <c r="BL47" i="29"/>
  <c r="AP48" i="29"/>
  <c r="AR48" i="29" s="1"/>
  <c r="G49" i="29" s="1"/>
  <c r="AO48" i="29"/>
  <c r="AQ48" i="29" s="1"/>
  <c r="L53" i="29"/>
  <c r="N53" i="29"/>
  <c r="Y52" i="29"/>
  <c r="AC52" i="29" s="1"/>
  <c r="BN47" i="29"/>
  <c r="BP47" i="29"/>
  <c r="BO47" i="29"/>
  <c r="U13" i="12"/>
  <c r="AA12" i="12"/>
  <c r="AF12" i="12"/>
  <c r="CF44" i="34" l="1"/>
  <c r="CF46" i="34"/>
  <c r="BW36" i="34"/>
  <c r="BW43" i="34" s="1"/>
  <c r="BV36" i="34"/>
  <c r="BV43" i="34" s="1"/>
  <c r="BX36" i="34"/>
  <c r="BX43" i="34" s="1"/>
  <c r="BU36" i="34"/>
  <c r="BU43" i="34" s="1"/>
  <c r="AW36" i="34"/>
  <c r="AX36" i="34"/>
  <c r="AU36" i="34"/>
  <c r="AV36" i="34"/>
  <c r="CE44" i="34"/>
  <c r="CE46" i="34"/>
  <c r="CG44" i="34"/>
  <c r="CG46" i="34"/>
  <c r="AF62" i="34"/>
  <c r="CH44" i="34"/>
  <c r="CH46" i="34"/>
  <c r="CO44" i="34"/>
  <c r="CO46" i="34"/>
  <c r="CL44" i="34"/>
  <c r="CL46" i="34"/>
  <c r="CM44" i="34"/>
  <c r="CM46" i="34"/>
  <c r="CJ44" i="34"/>
  <c r="CJ46" i="34"/>
  <c r="CN44" i="34"/>
  <c r="CN46" i="34"/>
  <c r="CD44" i="34"/>
  <c r="BZ44" i="34"/>
  <c r="CD46" i="34"/>
  <c r="CK44" i="34"/>
  <c r="CK46" i="34"/>
  <c r="AI63" i="34"/>
  <c r="CI44" i="34"/>
  <c r="CI46" i="34"/>
  <c r="AG63" i="34"/>
  <c r="CZ44" i="34"/>
  <c r="CZ46" i="34"/>
  <c r="AH63" i="34"/>
  <c r="CP46" i="33"/>
  <c r="CS46" i="33"/>
  <c r="AW37" i="33"/>
  <c r="AV37" i="33"/>
  <c r="BV37" i="33"/>
  <c r="BV44" i="33" s="1"/>
  <c r="CU44" i="33" s="1"/>
  <c r="BU37" i="33"/>
  <c r="BU44" i="33" s="1"/>
  <c r="CT44" i="33" s="1"/>
  <c r="AU37" i="33"/>
  <c r="BX37" i="33"/>
  <c r="BX44" i="33" s="1"/>
  <c r="CW44" i="33" s="1"/>
  <c r="BW37" i="33"/>
  <c r="BW44" i="33" s="1"/>
  <c r="CV44" i="33" s="1"/>
  <c r="AX37" i="33"/>
  <c r="CR44" i="33"/>
  <c r="CQ46" i="33"/>
  <c r="BP31" i="33"/>
  <c r="BO31" i="33"/>
  <c r="BN31" i="33"/>
  <c r="BJ31" i="33"/>
  <c r="BI31" i="33"/>
  <c r="BH31" i="33"/>
  <c r="AY31" i="33"/>
  <c r="BA31" i="33"/>
  <c r="BG31" i="33"/>
  <c r="BE31" i="33"/>
  <c r="BF31" i="33"/>
  <c r="AZ31" i="33"/>
  <c r="BM31" i="33"/>
  <c r="BK31" i="33"/>
  <c r="BL31" i="33"/>
  <c r="N64" i="32"/>
  <c r="AI65" i="32"/>
  <c r="Q64" i="32"/>
  <c r="BU57" i="32"/>
  <c r="BW57" i="32"/>
  <c r="BX57" i="32"/>
  <c r="BV57" i="32"/>
  <c r="K63" i="32"/>
  <c r="Z58" i="32"/>
  <c r="AD58" i="32" s="1"/>
  <c r="Y58" i="32"/>
  <c r="AC58" i="32" s="1"/>
  <c r="AA58" i="32"/>
  <c r="AE58" i="32" s="1"/>
  <c r="X58" i="32"/>
  <c r="AB58" i="32" s="1"/>
  <c r="AG65" i="32"/>
  <c r="AF64" i="32"/>
  <c r="AH65" i="32"/>
  <c r="L64" i="32"/>
  <c r="AV57" i="32"/>
  <c r="AW57" i="32"/>
  <c r="AX57" i="32"/>
  <c r="AU57" i="32"/>
  <c r="BQ57" i="32"/>
  <c r="BS57" i="32"/>
  <c r="BR57" i="32"/>
  <c r="BT57" i="32"/>
  <c r="W63" i="32"/>
  <c r="AP61" i="32"/>
  <c r="AR61" i="32" s="1"/>
  <c r="G62" i="32" s="1"/>
  <c r="AO61" i="32"/>
  <c r="AQ61" i="32" s="1"/>
  <c r="T64" i="32"/>
  <c r="M64" i="32"/>
  <c r="T63" i="31"/>
  <c r="AI64" i="31"/>
  <c r="AT57" i="31"/>
  <c r="AH64" i="31"/>
  <c r="X61" i="31"/>
  <c r="AB61" i="31" s="1"/>
  <c r="K62" i="31"/>
  <c r="M63" i="31"/>
  <c r="W62" i="31"/>
  <c r="AA61" i="31"/>
  <c r="AE61" i="31" s="1"/>
  <c r="AG64" i="31"/>
  <c r="AF63" i="31"/>
  <c r="L63" i="31"/>
  <c r="Q63" i="31"/>
  <c r="N63" i="31"/>
  <c r="AS57" i="31"/>
  <c r="BC57" i="31"/>
  <c r="Y61" i="31"/>
  <c r="AC61" i="31" s="1"/>
  <c r="Q54" i="29"/>
  <c r="AI55" i="29"/>
  <c r="X52" i="29"/>
  <c r="AB52" i="29" s="1"/>
  <c r="K53" i="29"/>
  <c r="N54" i="29"/>
  <c r="T54" i="29"/>
  <c r="M54" i="29"/>
  <c r="AS48" i="29"/>
  <c r="BC48" i="29"/>
  <c r="L54" i="29"/>
  <c r="AT48" i="29"/>
  <c r="AF54" i="29"/>
  <c r="AG55" i="29"/>
  <c r="AH55" i="29"/>
  <c r="AG12" i="12"/>
  <c r="AC12" i="12"/>
  <c r="AD12" i="12"/>
  <c r="R13" i="12"/>
  <c r="S13" i="12"/>
  <c r="CU46" i="33" l="1"/>
  <c r="BP36" i="34"/>
  <c r="BP43" i="34" s="1"/>
  <c r="BO36" i="34"/>
  <c r="BO43" i="34" s="1"/>
  <c r="BN36" i="34"/>
  <c r="BN43" i="34" s="1"/>
  <c r="BL36" i="34"/>
  <c r="BL43" i="34" s="1"/>
  <c r="BK36" i="34"/>
  <c r="BK43" i="34" s="1"/>
  <c r="BM36" i="34"/>
  <c r="BM43" i="34" s="1"/>
  <c r="CT45" i="34"/>
  <c r="CT43" i="34"/>
  <c r="BU52" i="34" s="1"/>
  <c r="CA43" i="34"/>
  <c r="AZ36" i="34"/>
  <c r="BA36" i="34"/>
  <c r="BF36" i="34"/>
  <c r="BF43" i="34" s="1"/>
  <c r="AY36" i="34"/>
  <c r="BE36" i="34"/>
  <c r="BE43" i="34" s="1"/>
  <c r="BG36" i="34"/>
  <c r="BG43" i="34" s="1"/>
  <c r="CW43" i="34"/>
  <c r="CW45" i="34"/>
  <c r="AI64" i="34"/>
  <c r="CU45" i="34"/>
  <c r="CU43" i="34"/>
  <c r="BV52" i="34" s="1"/>
  <c r="BJ36" i="34"/>
  <c r="BJ43" i="34" s="1"/>
  <c r="BI36" i="34"/>
  <c r="BI43" i="34" s="1"/>
  <c r="BH36" i="34"/>
  <c r="BH43" i="34" s="1"/>
  <c r="AH64" i="34"/>
  <c r="CV43" i="34"/>
  <c r="CV45" i="34"/>
  <c r="AG64" i="34"/>
  <c r="CY44" i="34"/>
  <c r="CY46" i="34"/>
  <c r="AF63" i="34"/>
  <c r="AZ37" i="33"/>
  <c r="CV46" i="33"/>
  <c r="BG37" i="33"/>
  <c r="BG44" i="33" s="1"/>
  <c r="CF46" i="33" s="1"/>
  <c r="AY37" i="33"/>
  <c r="BN37" i="33"/>
  <c r="BN44" i="33" s="1"/>
  <c r="BP37" i="33"/>
  <c r="BP44" i="33" s="1"/>
  <c r="BO37" i="33"/>
  <c r="BO44" i="33" s="1"/>
  <c r="CT46" i="33"/>
  <c r="BA37" i="33"/>
  <c r="BZ36" i="33" s="1"/>
  <c r="AT36" i="33" s="1"/>
  <c r="AV36" i="33" s="1"/>
  <c r="BJ36" i="33" s="1"/>
  <c r="BJ43" i="33" s="1"/>
  <c r="BE37" i="33"/>
  <c r="BE44" i="33" s="1"/>
  <c r="BF37" i="33"/>
  <c r="BF44" i="33" s="1"/>
  <c r="CA44" i="33"/>
  <c r="CZ46" i="33" s="1"/>
  <c r="CW46" i="33"/>
  <c r="BI37" i="33"/>
  <c r="BI44" i="33" s="1"/>
  <c r="BH37" i="33"/>
  <c r="BH44" i="33" s="1"/>
  <c r="BJ37" i="33"/>
  <c r="BJ44" i="33" s="1"/>
  <c r="CF44" i="33"/>
  <c r="BM37" i="33"/>
  <c r="BM44" i="33" s="1"/>
  <c r="BK37" i="33"/>
  <c r="BK44" i="33" s="1"/>
  <c r="BL37" i="33"/>
  <c r="BL44" i="33" s="1"/>
  <c r="BV36" i="33"/>
  <c r="BV43" i="33" s="1"/>
  <c r="BQ36" i="33"/>
  <c r="BQ43" i="33" s="1"/>
  <c r="CP45" i="33" s="1"/>
  <c r="BT36" i="33"/>
  <c r="BT43" i="33" s="1"/>
  <c r="CS43" i="33" s="1"/>
  <c r="BS36" i="33"/>
  <c r="BS43" i="33" s="1"/>
  <c r="CR43" i="33" s="1"/>
  <c r="BR36" i="33"/>
  <c r="BR43" i="33" s="1"/>
  <c r="CQ45" i="33" s="1"/>
  <c r="K64" i="32"/>
  <c r="AP58" i="32"/>
  <c r="AR58" i="32" s="1"/>
  <c r="G59" i="32" s="1"/>
  <c r="AO58" i="32"/>
  <c r="AQ58" i="32" s="1"/>
  <c r="AT61" i="32"/>
  <c r="AF65" i="32"/>
  <c r="W64" i="32"/>
  <c r="M65" i="32"/>
  <c r="BC61" i="32"/>
  <c r="AS61" i="32"/>
  <c r="AG66" i="32"/>
  <c r="BF57" i="32"/>
  <c r="BE57" i="32"/>
  <c r="AZ57" i="32"/>
  <c r="BA57" i="32"/>
  <c r="AY57" i="32"/>
  <c r="BG57" i="32"/>
  <c r="AH66" i="32"/>
  <c r="AI66" i="32"/>
  <c r="BI57" i="32"/>
  <c r="BH57" i="32"/>
  <c r="BJ57" i="32"/>
  <c r="Q65" i="32"/>
  <c r="T65" i="32"/>
  <c r="BO57" i="32"/>
  <c r="BN57" i="32"/>
  <c r="BP57" i="32"/>
  <c r="N65" i="32"/>
  <c r="L65" i="32"/>
  <c r="BL57" i="32"/>
  <c r="BK57" i="32"/>
  <c r="BM57" i="32"/>
  <c r="AP61" i="31"/>
  <c r="AR61" i="31" s="1"/>
  <c r="G62" i="31" s="1"/>
  <c r="AO61" i="31"/>
  <c r="AQ61" i="31" s="1"/>
  <c r="N64" i="31"/>
  <c r="AG65" i="31"/>
  <c r="AH65" i="31"/>
  <c r="W63" i="31"/>
  <c r="BW57" i="31"/>
  <c r="BX57" i="31"/>
  <c r="BU57" i="31"/>
  <c r="BV57" i="31"/>
  <c r="AI65" i="31"/>
  <c r="Y58" i="31"/>
  <c r="AC58" i="31" s="1"/>
  <c r="Z58" i="31"/>
  <c r="AD58" i="31" s="1"/>
  <c r="X58" i="31"/>
  <c r="AB58" i="31" s="1"/>
  <c r="AA58" i="31"/>
  <c r="AE58" i="31" s="1"/>
  <c r="M64" i="31"/>
  <c r="Q64" i="31"/>
  <c r="AW57" i="31"/>
  <c r="AV57" i="31"/>
  <c r="AX57" i="31"/>
  <c r="AU57" i="31"/>
  <c r="BT57" i="31"/>
  <c r="BS57" i="31"/>
  <c r="BR57" i="31"/>
  <c r="BQ57" i="31"/>
  <c r="L64" i="31"/>
  <c r="AF64" i="31"/>
  <c r="K63" i="31"/>
  <c r="T64" i="31"/>
  <c r="L55" i="29"/>
  <c r="T55" i="29"/>
  <c r="AP52" i="29"/>
  <c r="AR52" i="29" s="1"/>
  <c r="G53" i="29" s="1"/>
  <c r="AO52" i="29"/>
  <c r="AQ52" i="29" s="1"/>
  <c r="N55" i="29"/>
  <c r="K54" i="29"/>
  <c r="AX48" i="29"/>
  <c r="AW48" i="29"/>
  <c r="AV48" i="29"/>
  <c r="AU48" i="29"/>
  <c r="BR48" i="29"/>
  <c r="BT48" i="29"/>
  <c r="BQ48" i="29"/>
  <c r="BS48" i="29"/>
  <c r="AI56" i="29"/>
  <c r="AH56" i="29"/>
  <c r="AF55" i="29"/>
  <c r="BX48" i="29"/>
  <c r="BU48" i="29"/>
  <c r="BV48" i="29"/>
  <c r="BW48" i="29"/>
  <c r="AA49" i="29"/>
  <c r="AE49" i="29" s="1"/>
  <c r="Z49" i="29"/>
  <c r="AD49" i="29" s="1"/>
  <c r="Y49" i="29"/>
  <c r="AC49" i="29" s="1"/>
  <c r="X49" i="29"/>
  <c r="AB49" i="29" s="1"/>
  <c r="AG56" i="29"/>
  <c r="M55" i="29"/>
  <c r="Q55" i="29"/>
  <c r="L13" i="12"/>
  <c r="J13" i="12"/>
  <c r="K13" i="12"/>
  <c r="I13" i="12"/>
  <c r="BX52" i="34" l="1"/>
  <c r="BW52" i="34"/>
  <c r="CU52" i="34"/>
  <c r="CU51" i="34"/>
  <c r="AK56" i="34"/>
  <c r="AK57" i="34" s="1"/>
  <c r="AK58" i="34" s="1"/>
  <c r="AK59" i="34" s="1"/>
  <c r="AK60" i="34" s="1"/>
  <c r="AK61" i="34" s="1"/>
  <c r="AK62" i="34" s="1"/>
  <c r="AK63" i="34" s="1"/>
  <c r="AK64" i="34" s="1"/>
  <c r="AK65" i="34" s="1"/>
  <c r="AK66" i="34" s="1"/>
  <c r="AK67" i="34" s="1"/>
  <c r="AK68" i="34" s="1"/>
  <c r="AK69" i="34" s="1"/>
  <c r="AK70" i="34" s="1"/>
  <c r="AK71" i="34" s="1"/>
  <c r="AK72" i="34" s="1"/>
  <c r="AK73" i="34" s="1"/>
  <c r="AK74" i="34" s="1"/>
  <c r="AK75" i="34" s="1"/>
  <c r="AK76" i="34" s="1"/>
  <c r="AK77" i="34" s="1"/>
  <c r="AK78" i="34" s="1"/>
  <c r="AK79" i="34" s="1"/>
  <c r="AK80" i="34" s="1"/>
  <c r="AK81" i="34" s="1"/>
  <c r="AK82" i="34" s="1"/>
  <c r="AK83" i="34" s="1"/>
  <c r="AK84" i="34" s="1"/>
  <c r="AK85" i="34" s="1"/>
  <c r="AK86" i="34" s="1"/>
  <c r="AK87" i="34" s="1"/>
  <c r="AK88" i="34" s="1"/>
  <c r="AK89" i="34" s="1"/>
  <c r="AK90" i="34" s="1"/>
  <c r="CT52" i="34"/>
  <c r="CT51" i="34"/>
  <c r="AJ56" i="34"/>
  <c r="AJ57" i="34" s="1"/>
  <c r="AJ58" i="34" s="1"/>
  <c r="AJ59" i="34" s="1"/>
  <c r="AJ60" i="34" s="1"/>
  <c r="AJ61" i="34" s="1"/>
  <c r="AJ62" i="34" s="1"/>
  <c r="AJ63" i="34" s="1"/>
  <c r="AJ64" i="34" s="1"/>
  <c r="AJ65" i="34" s="1"/>
  <c r="AJ66" i="34" s="1"/>
  <c r="AJ67" i="34" s="1"/>
  <c r="AJ68" i="34" s="1"/>
  <c r="AJ69" i="34" s="1"/>
  <c r="AJ70" i="34" s="1"/>
  <c r="AJ71" i="34" s="1"/>
  <c r="AJ72" i="34" s="1"/>
  <c r="AJ73" i="34" s="1"/>
  <c r="AJ74" i="34" s="1"/>
  <c r="AJ75" i="34" s="1"/>
  <c r="AJ76" i="34" s="1"/>
  <c r="AJ77" i="34" s="1"/>
  <c r="AJ78" i="34" s="1"/>
  <c r="AJ79" i="34" s="1"/>
  <c r="AJ80" i="34" s="1"/>
  <c r="AJ81" i="34" s="1"/>
  <c r="AJ82" i="34" s="1"/>
  <c r="AJ83" i="34" s="1"/>
  <c r="AJ84" i="34" s="1"/>
  <c r="AJ85" i="34" s="1"/>
  <c r="AJ86" i="34" s="1"/>
  <c r="AJ87" i="34" s="1"/>
  <c r="AJ88" i="34" s="1"/>
  <c r="AJ89" i="34" s="1"/>
  <c r="AJ90" i="34" s="1"/>
  <c r="CH45" i="34"/>
  <c r="CH43" i="34"/>
  <c r="BI52" i="34" s="1"/>
  <c r="CE45" i="34"/>
  <c r="CE43" i="34"/>
  <c r="BF52" i="34" s="1"/>
  <c r="AI65" i="34"/>
  <c r="CL43" i="34"/>
  <c r="CL45" i="34"/>
  <c r="AF64" i="34"/>
  <c r="AG65" i="34"/>
  <c r="CJ43" i="34"/>
  <c r="CJ45" i="34"/>
  <c r="CW51" i="34"/>
  <c r="CW52" i="34"/>
  <c r="AM56" i="34"/>
  <c r="AM57" i="34" s="1"/>
  <c r="AM58" i="34" s="1"/>
  <c r="AM59" i="34" s="1"/>
  <c r="AM60" i="34" s="1"/>
  <c r="AM61" i="34" s="1"/>
  <c r="AM62" i="34" s="1"/>
  <c r="AM63" i="34" s="1"/>
  <c r="AM64" i="34" s="1"/>
  <c r="AM65" i="34" s="1"/>
  <c r="AM66" i="34" s="1"/>
  <c r="AM67" i="34" s="1"/>
  <c r="AM68" i="34" s="1"/>
  <c r="AM69" i="34" s="1"/>
  <c r="AM70" i="34" s="1"/>
  <c r="AM71" i="34" s="1"/>
  <c r="AM72" i="34" s="1"/>
  <c r="AM73" i="34" s="1"/>
  <c r="AM74" i="34" s="1"/>
  <c r="AM75" i="34" s="1"/>
  <c r="AM76" i="34" s="1"/>
  <c r="AM77" i="34" s="1"/>
  <c r="AM78" i="34" s="1"/>
  <c r="AM79" i="34" s="1"/>
  <c r="AM80" i="34" s="1"/>
  <c r="AM81" i="34" s="1"/>
  <c r="AM82" i="34" s="1"/>
  <c r="AM83" i="34" s="1"/>
  <c r="AM84" i="34" s="1"/>
  <c r="AM85" i="34" s="1"/>
  <c r="AM86" i="34" s="1"/>
  <c r="AM87" i="34" s="1"/>
  <c r="AM88" i="34" s="1"/>
  <c r="AM89" i="34" s="1"/>
  <c r="AM90" i="34" s="1"/>
  <c r="CK43" i="34"/>
  <c r="CK45" i="34"/>
  <c r="CG45" i="34"/>
  <c r="CG43" i="34"/>
  <c r="BH52" i="34" s="1"/>
  <c r="CV52" i="34"/>
  <c r="CV51" i="34"/>
  <c r="AL56" i="34"/>
  <c r="AL57" i="34" s="1"/>
  <c r="AL58" i="34" s="1"/>
  <c r="AL59" i="34" s="1"/>
  <c r="AL60" i="34" s="1"/>
  <c r="AL61" i="34" s="1"/>
  <c r="AL62" i="34" s="1"/>
  <c r="AL63" i="34" s="1"/>
  <c r="AL64" i="34" s="1"/>
  <c r="AL65" i="34" s="1"/>
  <c r="AL66" i="34" s="1"/>
  <c r="AL67" i="34" s="1"/>
  <c r="AL68" i="34" s="1"/>
  <c r="AL69" i="34" s="1"/>
  <c r="AL70" i="34" s="1"/>
  <c r="AL71" i="34" s="1"/>
  <c r="AL72" i="34" s="1"/>
  <c r="AL73" i="34" s="1"/>
  <c r="AL74" i="34" s="1"/>
  <c r="AL75" i="34" s="1"/>
  <c r="AL76" i="34" s="1"/>
  <c r="AL77" i="34" s="1"/>
  <c r="AL78" i="34" s="1"/>
  <c r="AL79" i="34" s="1"/>
  <c r="AL80" i="34" s="1"/>
  <c r="AL81" i="34" s="1"/>
  <c r="AL82" i="34" s="1"/>
  <c r="AL83" i="34" s="1"/>
  <c r="AL84" i="34" s="1"/>
  <c r="AL85" i="34" s="1"/>
  <c r="AL86" i="34" s="1"/>
  <c r="AL87" i="34" s="1"/>
  <c r="AL88" i="34" s="1"/>
  <c r="AL89" i="34" s="1"/>
  <c r="AL90" i="34" s="1"/>
  <c r="CF45" i="34"/>
  <c r="CF43" i="34"/>
  <c r="CM43" i="34"/>
  <c r="CM45" i="34"/>
  <c r="CZ43" i="34"/>
  <c r="CZ45" i="34"/>
  <c r="CD45" i="34"/>
  <c r="CD43" i="34"/>
  <c r="BZ43" i="34"/>
  <c r="CN45" i="34"/>
  <c r="CN43" i="34"/>
  <c r="BO52" i="34" s="1"/>
  <c r="CI45" i="34"/>
  <c r="CI43" i="34"/>
  <c r="AH65" i="34"/>
  <c r="CO45" i="34"/>
  <c r="CO43" i="34"/>
  <c r="BP52" i="34" s="1"/>
  <c r="BX36" i="33"/>
  <c r="BX43" i="33" s="1"/>
  <c r="CW43" i="33" s="1"/>
  <c r="BW36" i="33"/>
  <c r="BW43" i="33" s="1"/>
  <c r="CV43" i="33" s="1"/>
  <c r="AX36" i="33"/>
  <c r="BP36" i="33" s="1"/>
  <c r="BP43" i="33" s="1"/>
  <c r="CO43" i="33" s="1"/>
  <c r="BU36" i="33"/>
  <c r="BU43" i="33" s="1"/>
  <c r="CT43" i="33" s="1"/>
  <c r="AW36" i="33"/>
  <c r="BM36" i="33" s="1"/>
  <c r="BM43" i="33" s="1"/>
  <c r="AU36" i="33"/>
  <c r="BE36" i="33" s="1"/>
  <c r="BE43" i="33" s="1"/>
  <c r="CZ44" i="33"/>
  <c r="CH44" i="33"/>
  <c r="CH46" i="33"/>
  <c r="CM44" i="33"/>
  <c r="CM46" i="33"/>
  <c r="BK36" i="33"/>
  <c r="BK43" i="33" s="1"/>
  <c r="CJ43" i="33" s="1"/>
  <c r="CG44" i="33"/>
  <c r="CG46" i="33"/>
  <c r="CI46" i="33"/>
  <c r="CI44" i="33"/>
  <c r="CE44" i="33"/>
  <c r="CE46" i="33"/>
  <c r="CD46" i="33"/>
  <c r="CD44" i="33"/>
  <c r="CK44" i="33"/>
  <c r="CK46" i="33"/>
  <c r="CJ44" i="33"/>
  <c r="CJ46" i="33"/>
  <c r="BZ44" i="33"/>
  <c r="CL44" i="33"/>
  <c r="CL46" i="33"/>
  <c r="CN46" i="33"/>
  <c r="CN44" i="33"/>
  <c r="CO46" i="33"/>
  <c r="CO44" i="33"/>
  <c r="CP43" i="33"/>
  <c r="BQ52" i="33" s="1"/>
  <c r="BI36" i="33"/>
  <c r="BI43" i="33" s="1"/>
  <c r="CH43" i="33" s="1"/>
  <c r="BF36" i="33"/>
  <c r="BF43" i="33" s="1"/>
  <c r="CE43" i="33" s="1"/>
  <c r="CU43" i="33"/>
  <c r="CU45" i="33"/>
  <c r="BG36" i="33"/>
  <c r="BG43" i="33" s="1"/>
  <c r="CF43" i="33" s="1"/>
  <c r="CR45" i="33"/>
  <c r="BS52" i="33" s="1"/>
  <c r="BH36" i="33"/>
  <c r="BH43" i="33" s="1"/>
  <c r="CG43" i="33" s="1"/>
  <c r="CT45" i="33"/>
  <c r="CQ43" i="33"/>
  <c r="BR52" i="33" s="1"/>
  <c r="CS45" i="33"/>
  <c r="BT52" i="33" s="1"/>
  <c r="CL43" i="33"/>
  <c r="CL45" i="33"/>
  <c r="CI43" i="33"/>
  <c r="CI45" i="33"/>
  <c r="CH45" i="33"/>
  <c r="CD43" i="33"/>
  <c r="CD45" i="33"/>
  <c r="BU61" i="32"/>
  <c r="BX61" i="32"/>
  <c r="BV61" i="32"/>
  <c r="BW61" i="32"/>
  <c r="T66" i="32"/>
  <c r="AH67" i="32"/>
  <c r="Q66" i="32"/>
  <c r="Y62" i="32"/>
  <c r="AC62" i="32" s="1"/>
  <c r="Z62" i="32"/>
  <c r="AD62" i="32" s="1"/>
  <c r="X62" i="32"/>
  <c r="AB62" i="32" s="1"/>
  <c r="AA62" i="32"/>
  <c r="AE62" i="32" s="1"/>
  <c r="AV61" i="32"/>
  <c r="AX61" i="32"/>
  <c r="AW61" i="32"/>
  <c r="AU61" i="32"/>
  <c r="BQ61" i="32"/>
  <c r="BR61" i="32"/>
  <c r="BS61" i="32"/>
  <c r="BT61" i="32"/>
  <c r="N66" i="32"/>
  <c r="AS58" i="32"/>
  <c r="BC58" i="32"/>
  <c r="M66" i="32"/>
  <c r="AT58" i="32"/>
  <c r="L66" i="32"/>
  <c r="W65" i="32"/>
  <c r="AI67" i="32"/>
  <c r="AG67" i="32"/>
  <c r="AF66" i="32"/>
  <c r="K65" i="32"/>
  <c r="AF65" i="31"/>
  <c r="Q65" i="31"/>
  <c r="AH66" i="31"/>
  <c r="L65" i="31"/>
  <c r="AI66" i="31"/>
  <c r="AG66" i="31"/>
  <c r="BL57" i="31"/>
  <c r="BK57" i="31"/>
  <c r="BM57" i="31"/>
  <c r="W64" i="31"/>
  <c r="M65" i="31"/>
  <c r="AP58" i="31"/>
  <c r="AR58" i="31" s="1"/>
  <c r="G59" i="31" s="1"/>
  <c r="AO58" i="31"/>
  <c r="AQ58" i="31" s="1"/>
  <c r="N65" i="31"/>
  <c r="T65" i="31"/>
  <c r="BF57" i="31"/>
  <c r="BE57" i="31"/>
  <c r="AZ57" i="31"/>
  <c r="BA57" i="31"/>
  <c r="AY57" i="31"/>
  <c r="BG57" i="31"/>
  <c r="BN57" i="31"/>
  <c r="BO57" i="31"/>
  <c r="BP57" i="31"/>
  <c r="AS61" i="31"/>
  <c r="BC61" i="31"/>
  <c r="K64" i="31"/>
  <c r="BH57" i="31"/>
  <c r="BI57" i="31"/>
  <c r="BJ57" i="31"/>
  <c r="AT61" i="31"/>
  <c r="K55" i="29"/>
  <c r="N56" i="29"/>
  <c r="M56" i="29"/>
  <c r="BC52" i="29"/>
  <c r="AS52" i="29"/>
  <c r="BE48" i="29"/>
  <c r="BF48" i="29"/>
  <c r="BA48" i="29"/>
  <c r="AZ48" i="29"/>
  <c r="AY48" i="29"/>
  <c r="BG48" i="29"/>
  <c r="AT52" i="29"/>
  <c r="Q56" i="29"/>
  <c r="AG57" i="29"/>
  <c r="BI48" i="29"/>
  <c r="BH48" i="29"/>
  <c r="BJ48" i="29"/>
  <c r="AH57" i="29"/>
  <c r="AI57" i="29"/>
  <c r="AO49" i="29"/>
  <c r="AQ49" i="29" s="1"/>
  <c r="AP49" i="29"/>
  <c r="AR49" i="29" s="1"/>
  <c r="G50" i="29" s="1"/>
  <c r="BL48" i="29"/>
  <c r="BK48" i="29"/>
  <c r="BM48" i="29"/>
  <c r="T56" i="29"/>
  <c r="AF56" i="29"/>
  <c r="BN48" i="29"/>
  <c r="BO48" i="29"/>
  <c r="BP48" i="29"/>
  <c r="L56" i="29"/>
  <c r="N13" i="12"/>
  <c r="P13" i="12" s="1"/>
  <c r="O13" i="12"/>
  <c r="Q13" i="12" s="1"/>
  <c r="BN36" i="33" l="1"/>
  <c r="BN43" i="33" s="1"/>
  <c r="CM43" i="33" s="1"/>
  <c r="CO45" i="33"/>
  <c r="BO36" i="33"/>
  <c r="BO43" i="33" s="1"/>
  <c r="CN43" i="33" s="1"/>
  <c r="BA36" i="33"/>
  <c r="CA43" i="33"/>
  <c r="CZ45" i="33" s="1"/>
  <c r="AZ36" i="33"/>
  <c r="CV45" i="33"/>
  <c r="BW52" i="33" s="1"/>
  <c r="CW45" i="33"/>
  <c r="BX52" i="33" s="1"/>
  <c r="AY36" i="33"/>
  <c r="BL52" i="34"/>
  <c r="BJ52" i="34"/>
  <c r="CI51" i="34" s="1"/>
  <c r="BE52" i="34"/>
  <c r="CE51" i="34"/>
  <c r="CE52" i="34"/>
  <c r="L56" i="34"/>
  <c r="AI66" i="34"/>
  <c r="BN52" i="34"/>
  <c r="CA52" i="34"/>
  <c r="AN56" i="34" s="1"/>
  <c r="AN57" i="34" s="1"/>
  <c r="AN58" i="34" s="1"/>
  <c r="AN59" i="34" s="1"/>
  <c r="AN60" i="34" s="1"/>
  <c r="AN61" i="34" s="1"/>
  <c r="AN62" i="34" s="1"/>
  <c r="AN63" i="34" s="1"/>
  <c r="AN64" i="34" s="1"/>
  <c r="AN65" i="34" s="1"/>
  <c r="AN66" i="34" s="1"/>
  <c r="AN67" i="34" s="1"/>
  <c r="AN68" i="34" s="1"/>
  <c r="AN69" i="34" s="1"/>
  <c r="AN70" i="34" s="1"/>
  <c r="AN71" i="34" s="1"/>
  <c r="AN72" i="34" s="1"/>
  <c r="AN73" i="34" s="1"/>
  <c r="AN74" i="34" s="1"/>
  <c r="AN75" i="34" s="1"/>
  <c r="AN76" i="34" s="1"/>
  <c r="AN77" i="34" s="1"/>
  <c r="AN78" i="34" s="1"/>
  <c r="AN79" i="34" s="1"/>
  <c r="AN80" i="34" s="1"/>
  <c r="AN81" i="34" s="1"/>
  <c r="AN82" i="34" s="1"/>
  <c r="AN83" i="34" s="1"/>
  <c r="AN84" i="34" s="1"/>
  <c r="AN85" i="34" s="1"/>
  <c r="AN86" i="34" s="1"/>
  <c r="AN87" i="34" s="1"/>
  <c r="AN88" i="34" s="1"/>
  <c r="AN89" i="34" s="1"/>
  <c r="AN90" i="34" s="1"/>
  <c r="AH66" i="34"/>
  <c r="BG52" i="34"/>
  <c r="CH52" i="34"/>
  <c r="CH51" i="34"/>
  <c r="O56" i="34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O84" i="34" s="1"/>
  <c r="O85" i="34" s="1"/>
  <c r="O86" i="34" s="1"/>
  <c r="O87" i="34" s="1"/>
  <c r="O88" i="34" s="1"/>
  <c r="O89" i="34" s="1"/>
  <c r="O90" i="34" s="1"/>
  <c r="CI52" i="34"/>
  <c r="P56" i="34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P84" i="34" s="1"/>
  <c r="P85" i="34" s="1"/>
  <c r="P86" i="34" s="1"/>
  <c r="P87" i="34" s="1"/>
  <c r="P88" i="34" s="1"/>
  <c r="P89" i="34" s="1"/>
  <c r="P90" i="34" s="1"/>
  <c r="BK52" i="34"/>
  <c r="CK51" i="34"/>
  <c r="CK52" i="34"/>
  <c r="R56" i="34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R84" i="34" s="1"/>
  <c r="R85" i="34" s="1"/>
  <c r="R86" i="34" s="1"/>
  <c r="R87" i="34" s="1"/>
  <c r="R88" i="34" s="1"/>
  <c r="R89" i="34" s="1"/>
  <c r="R90" i="34" s="1"/>
  <c r="CN51" i="34"/>
  <c r="CN52" i="34"/>
  <c r="U56" i="34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U84" i="34" s="1"/>
  <c r="U85" i="34" s="1"/>
  <c r="U86" i="34" s="1"/>
  <c r="U87" i="34" s="1"/>
  <c r="U88" i="34" s="1"/>
  <c r="U89" i="34" s="1"/>
  <c r="U90" i="34" s="1"/>
  <c r="AG66" i="34"/>
  <c r="CO51" i="34"/>
  <c r="CO52" i="34"/>
  <c r="V56" i="34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V84" i="34" s="1"/>
  <c r="V85" i="34" s="1"/>
  <c r="V86" i="34" s="1"/>
  <c r="V87" i="34" s="1"/>
  <c r="V88" i="34" s="1"/>
  <c r="V89" i="34" s="1"/>
  <c r="V90" i="34" s="1"/>
  <c r="CG52" i="34"/>
  <c r="CG51" i="34"/>
  <c r="N56" i="34"/>
  <c r="CD51" i="34"/>
  <c r="CD52" i="34"/>
  <c r="K56" i="34"/>
  <c r="CY43" i="34"/>
  <c r="CY45" i="34"/>
  <c r="AF65" i="34"/>
  <c r="BM52" i="34"/>
  <c r="AH56" i="33"/>
  <c r="AH57" i="33" s="1"/>
  <c r="CR51" i="33"/>
  <c r="CR52" i="33"/>
  <c r="AF56" i="33"/>
  <c r="CP51" i="33"/>
  <c r="CP52" i="33"/>
  <c r="AI56" i="33"/>
  <c r="CS51" i="33"/>
  <c r="CS52" i="33"/>
  <c r="AG56" i="33"/>
  <c r="AG57" i="33" s="1"/>
  <c r="CQ51" i="33"/>
  <c r="CQ52" i="33"/>
  <c r="BL36" i="33"/>
  <c r="BL43" i="33" s="1"/>
  <c r="CK43" i="33" s="1"/>
  <c r="CJ45" i="33"/>
  <c r="BK52" i="33" s="1"/>
  <c r="CY44" i="33"/>
  <c r="CY46" i="33"/>
  <c r="BU52" i="33"/>
  <c r="CM45" i="33"/>
  <c r="BN52" i="33" s="1"/>
  <c r="CF45" i="33"/>
  <c r="BG52" i="33" s="1"/>
  <c r="BV52" i="33"/>
  <c r="CZ43" i="33"/>
  <c r="CA52" i="33" s="1"/>
  <c r="AN56" i="33" s="1"/>
  <c r="AN57" i="33" s="1"/>
  <c r="AN58" i="33" s="1"/>
  <c r="AN59" i="33" s="1"/>
  <c r="AN60" i="33" s="1"/>
  <c r="AN61" i="33" s="1"/>
  <c r="AN62" i="33" s="1"/>
  <c r="AN63" i="33" s="1"/>
  <c r="AN64" i="33" s="1"/>
  <c r="AN65" i="33" s="1"/>
  <c r="AN66" i="33" s="1"/>
  <c r="AN67" i="33" s="1"/>
  <c r="AN68" i="33" s="1"/>
  <c r="AN69" i="33" s="1"/>
  <c r="AN70" i="33" s="1"/>
  <c r="AN71" i="33" s="1"/>
  <c r="AN72" i="33" s="1"/>
  <c r="AN73" i="33" s="1"/>
  <c r="AN74" i="33" s="1"/>
  <c r="AN75" i="33" s="1"/>
  <c r="AN76" i="33" s="1"/>
  <c r="AN77" i="33" s="1"/>
  <c r="AN78" i="33" s="1"/>
  <c r="AN79" i="33" s="1"/>
  <c r="AN80" i="33" s="1"/>
  <c r="AN81" i="33" s="1"/>
  <c r="AN82" i="33" s="1"/>
  <c r="AN83" i="33" s="1"/>
  <c r="AN84" i="33" s="1"/>
  <c r="AN85" i="33" s="1"/>
  <c r="AN86" i="33" s="1"/>
  <c r="AN87" i="33" s="1"/>
  <c r="AN88" i="33" s="1"/>
  <c r="AN89" i="33" s="1"/>
  <c r="AN90" i="33" s="1"/>
  <c r="CE45" i="33"/>
  <c r="BF52" i="33" s="1"/>
  <c r="CN45" i="33"/>
  <c r="BO52" i="33" s="1"/>
  <c r="CG45" i="33"/>
  <c r="BH52" i="33" s="1"/>
  <c r="BP52" i="33"/>
  <c r="AF57" i="33"/>
  <c r="BI52" i="33"/>
  <c r="BJ52" i="33"/>
  <c r="BE52" i="33"/>
  <c r="AI57" i="33"/>
  <c r="BM52" i="33"/>
  <c r="Q67" i="32"/>
  <c r="M67" i="32"/>
  <c r="AH68" i="32"/>
  <c r="BE61" i="32"/>
  <c r="BG61" i="32"/>
  <c r="BF61" i="32"/>
  <c r="AZ61" i="32"/>
  <c r="BA61" i="32"/>
  <c r="AY61" i="32"/>
  <c r="K66" i="32"/>
  <c r="BP61" i="32"/>
  <c r="BO61" i="32"/>
  <c r="BN61" i="32"/>
  <c r="AX58" i="32"/>
  <c r="AV58" i="32"/>
  <c r="AW58" i="32"/>
  <c r="AU58" i="32"/>
  <c r="BT58" i="32"/>
  <c r="BR58" i="32"/>
  <c r="BQ58" i="32"/>
  <c r="BS58" i="32"/>
  <c r="L67" i="32"/>
  <c r="T67" i="32"/>
  <c r="Y59" i="32"/>
  <c r="AC59" i="32" s="1"/>
  <c r="Z59" i="32"/>
  <c r="AD59" i="32" s="1"/>
  <c r="X59" i="32"/>
  <c r="AB59" i="32" s="1"/>
  <c r="AA59" i="32"/>
  <c r="AE59" i="32" s="1"/>
  <c r="W66" i="32"/>
  <c r="AP62" i="32"/>
  <c r="AR62" i="32" s="1"/>
  <c r="G63" i="32" s="1"/>
  <c r="AO62" i="32"/>
  <c r="AQ62" i="32" s="1"/>
  <c r="AI68" i="32"/>
  <c r="BV58" i="32"/>
  <c r="BU58" i="32"/>
  <c r="BX58" i="32"/>
  <c r="BW58" i="32"/>
  <c r="BM61" i="32"/>
  <c r="BL61" i="32"/>
  <c r="BK61" i="32"/>
  <c r="BI61" i="32"/>
  <c r="BJ61" i="32"/>
  <c r="BH61" i="32"/>
  <c r="AF67" i="32"/>
  <c r="AG68" i="32"/>
  <c r="N67" i="32"/>
  <c r="T66" i="31"/>
  <c r="AG67" i="31"/>
  <c r="AI67" i="31"/>
  <c r="M66" i="31"/>
  <c r="K65" i="31"/>
  <c r="N66" i="31"/>
  <c r="L66" i="31"/>
  <c r="AH67" i="31"/>
  <c r="AF66" i="31"/>
  <c r="AX61" i="31"/>
  <c r="AW61" i="31"/>
  <c r="AV61" i="31"/>
  <c r="AU61" i="31"/>
  <c r="BS61" i="31"/>
  <c r="BQ61" i="31"/>
  <c r="BT61" i="31"/>
  <c r="BR61" i="31"/>
  <c r="W65" i="31"/>
  <c r="Q66" i="31"/>
  <c r="BC58" i="31"/>
  <c r="AS58" i="31"/>
  <c r="BW61" i="31"/>
  <c r="BU61" i="31"/>
  <c r="BX61" i="31"/>
  <c r="BV61" i="31"/>
  <c r="Y62" i="31"/>
  <c r="AC62" i="31" s="1"/>
  <c r="Z62" i="31"/>
  <c r="AD62" i="31" s="1"/>
  <c r="X62" i="31"/>
  <c r="AB62" i="31" s="1"/>
  <c r="AA62" i="31"/>
  <c r="AE62" i="31" s="1"/>
  <c r="AT58" i="31"/>
  <c r="AT49" i="29"/>
  <c r="Q57" i="29"/>
  <c r="M57" i="29"/>
  <c r="AF57" i="29"/>
  <c r="AA53" i="29"/>
  <c r="AE53" i="29" s="1"/>
  <c r="Z53" i="29"/>
  <c r="AD53" i="29" s="1"/>
  <c r="Y53" i="29"/>
  <c r="AC53" i="29" s="1"/>
  <c r="X53" i="29"/>
  <c r="AB53" i="29" s="1"/>
  <c r="BX52" i="29"/>
  <c r="BW52" i="29"/>
  <c r="BV52" i="29"/>
  <c r="BU52" i="29"/>
  <c r="AI58" i="29"/>
  <c r="AH58" i="29"/>
  <c r="N57" i="29"/>
  <c r="AA57" i="29"/>
  <c r="AE57" i="29" s="1"/>
  <c r="T57" i="29"/>
  <c r="AG58" i="29"/>
  <c r="L57" i="29"/>
  <c r="AV52" i="29"/>
  <c r="AW52" i="29"/>
  <c r="AX52" i="29"/>
  <c r="AU52" i="29"/>
  <c r="BT52" i="29"/>
  <c r="BS52" i="29"/>
  <c r="BR52" i="29"/>
  <c r="BQ52" i="29"/>
  <c r="AS49" i="29"/>
  <c r="BC49" i="29"/>
  <c r="K56" i="29"/>
  <c r="W13" i="12"/>
  <c r="Y13" i="12" s="1"/>
  <c r="X13" i="12"/>
  <c r="Z13" i="12" s="1"/>
  <c r="AB13" i="12" s="1"/>
  <c r="U14" i="12" s="1"/>
  <c r="AM56" i="33" l="1"/>
  <c r="AM57" i="33" s="1"/>
  <c r="AM58" i="33" s="1"/>
  <c r="AM59" i="33" s="1"/>
  <c r="AM60" i="33" s="1"/>
  <c r="AM61" i="33" s="1"/>
  <c r="AM62" i="33" s="1"/>
  <c r="AM63" i="33" s="1"/>
  <c r="AM64" i="33" s="1"/>
  <c r="AM65" i="33" s="1"/>
  <c r="AM66" i="33" s="1"/>
  <c r="AM67" i="33" s="1"/>
  <c r="AM68" i="33" s="1"/>
  <c r="AM69" i="33" s="1"/>
  <c r="AM70" i="33" s="1"/>
  <c r="AM71" i="33" s="1"/>
  <c r="AM72" i="33" s="1"/>
  <c r="AM73" i="33" s="1"/>
  <c r="AM74" i="33" s="1"/>
  <c r="AM75" i="33" s="1"/>
  <c r="AM76" i="33" s="1"/>
  <c r="AM77" i="33" s="1"/>
  <c r="AM78" i="33" s="1"/>
  <c r="AM79" i="33" s="1"/>
  <c r="AM80" i="33" s="1"/>
  <c r="AM81" i="33" s="1"/>
  <c r="AM82" i="33" s="1"/>
  <c r="AM83" i="33" s="1"/>
  <c r="AM84" i="33" s="1"/>
  <c r="AM85" i="33" s="1"/>
  <c r="AM86" i="33" s="1"/>
  <c r="AM87" i="33" s="1"/>
  <c r="AM88" i="33" s="1"/>
  <c r="AM89" i="33" s="1"/>
  <c r="AM90" i="33" s="1"/>
  <c r="CW52" i="33"/>
  <c r="CW51" i="33"/>
  <c r="BZ43" i="33"/>
  <c r="CY43" i="33" s="1"/>
  <c r="CK45" i="33"/>
  <c r="BL52" i="33" s="1"/>
  <c r="AH67" i="34"/>
  <c r="CJ52" i="34"/>
  <c r="CJ51" i="34"/>
  <c r="Q56" i="34"/>
  <c r="CM51" i="34"/>
  <c r="CM52" i="34"/>
  <c r="T56" i="34"/>
  <c r="K57" i="34"/>
  <c r="AG67" i="34"/>
  <c r="AI67" i="34"/>
  <c r="CF51" i="34"/>
  <c r="CF52" i="34"/>
  <c r="M56" i="34"/>
  <c r="N57" i="34"/>
  <c r="L57" i="34"/>
  <c r="BZ52" i="34"/>
  <c r="CL51" i="34"/>
  <c r="CL52" i="34"/>
  <c r="S56" i="34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S84" i="34" s="1"/>
  <c r="S85" i="34" s="1"/>
  <c r="S86" i="34" s="1"/>
  <c r="S87" i="34" s="1"/>
  <c r="S88" i="34" s="1"/>
  <c r="S89" i="34" s="1"/>
  <c r="S90" i="34" s="1"/>
  <c r="AF66" i="34"/>
  <c r="AL56" i="33"/>
  <c r="AL57" i="33" s="1"/>
  <c r="AL58" i="33" s="1"/>
  <c r="AL59" i="33" s="1"/>
  <c r="AL60" i="33" s="1"/>
  <c r="AL61" i="33" s="1"/>
  <c r="AL62" i="33" s="1"/>
  <c r="AL63" i="33" s="1"/>
  <c r="AL64" i="33" s="1"/>
  <c r="AL65" i="33" s="1"/>
  <c r="AL66" i="33" s="1"/>
  <c r="AL67" i="33" s="1"/>
  <c r="AL68" i="33" s="1"/>
  <c r="AL69" i="33" s="1"/>
  <c r="AL70" i="33" s="1"/>
  <c r="AL71" i="33" s="1"/>
  <c r="AL72" i="33" s="1"/>
  <c r="AL73" i="33" s="1"/>
  <c r="AL74" i="33" s="1"/>
  <c r="AL75" i="33" s="1"/>
  <c r="AL76" i="33" s="1"/>
  <c r="AL77" i="33" s="1"/>
  <c r="AL78" i="33" s="1"/>
  <c r="AL79" i="33" s="1"/>
  <c r="AL80" i="33" s="1"/>
  <c r="AL81" i="33" s="1"/>
  <c r="AL82" i="33" s="1"/>
  <c r="AL83" i="33" s="1"/>
  <c r="AL84" i="33" s="1"/>
  <c r="AL85" i="33" s="1"/>
  <c r="AL86" i="33" s="1"/>
  <c r="AL87" i="33" s="1"/>
  <c r="AL88" i="33" s="1"/>
  <c r="AL89" i="33" s="1"/>
  <c r="AL90" i="33" s="1"/>
  <c r="CV51" i="33"/>
  <c r="CV52" i="33"/>
  <c r="AK56" i="33"/>
  <c r="AK57" i="33" s="1"/>
  <c r="AK58" i="33" s="1"/>
  <c r="AK59" i="33" s="1"/>
  <c r="AK60" i="33" s="1"/>
  <c r="AK61" i="33" s="1"/>
  <c r="AK62" i="33" s="1"/>
  <c r="AK63" i="33" s="1"/>
  <c r="AK64" i="33" s="1"/>
  <c r="AK65" i="33" s="1"/>
  <c r="AK66" i="33" s="1"/>
  <c r="AK67" i="33" s="1"/>
  <c r="AK68" i="33" s="1"/>
  <c r="AK69" i="33" s="1"/>
  <c r="AK70" i="33" s="1"/>
  <c r="AK71" i="33" s="1"/>
  <c r="AK72" i="33" s="1"/>
  <c r="AK73" i="33" s="1"/>
  <c r="AK74" i="33" s="1"/>
  <c r="AK75" i="33" s="1"/>
  <c r="AK76" i="33" s="1"/>
  <c r="AK77" i="33" s="1"/>
  <c r="AK78" i="33" s="1"/>
  <c r="AK79" i="33" s="1"/>
  <c r="AK80" i="33" s="1"/>
  <c r="AK81" i="33" s="1"/>
  <c r="AK82" i="33" s="1"/>
  <c r="AK83" i="33" s="1"/>
  <c r="AK84" i="33" s="1"/>
  <c r="AK85" i="33" s="1"/>
  <c r="AK86" i="33" s="1"/>
  <c r="AK87" i="33" s="1"/>
  <c r="AK88" i="33" s="1"/>
  <c r="AK89" i="33" s="1"/>
  <c r="AK90" i="33" s="1"/>
  <c r="CU51" i="33"/>
  <c r="CU52" i="33"/>
  <c r="S56" i="33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S84" i="33" s="1"/>
  <c r="S85" i="33" s="1"/>
  <c r="S86" i="33" s="1"/>
  <c r="S87" i="33" s="1"/>
  <c r="S88" i="33" s="1"/>
  <c r="S89" i="33" s="1"/>
  <c r="S90" i="33" s="1"/>
  <c r="CL52" i="33"/>
  <c r="CL51" i="33"/>
  <c r="V56" i="33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V85" i="33" s="1"/>
  <c r="V86" i="33" s="1"/>
  <c r="V87" i="33" s="1"/>
  <c r="V88" i="33" s="1"/>
  <c r="V89" i="33" s="1"/>
  <c r="V90" i="33" s="1"/>
  <c r="CO51" i="33"/>
  <c r="CO52" i="33"/>
  <c r="T56" i="33"/>
  <c r="T57" i="33" s="1"/>
  <c r="CM52" i="33"/>
  <c r="CM51" i="33"/>
  <c r="AJ56" i="33"/>
  <c r="AJ57" i="33" s="1"/>
  <c r="AJ58" i="33" s="1"/>
  <c r="AJ59" i="33" s="1"/>
  <c r="AJ60" i="33" s="1"/>
  <c r="AJ61" i="33" s="1"/>
  <c r="AJ62" i="33" s="1"/>
  <c r="AJ63" i="33" s="1"/>
  <c r="AJ64" i="33" s="1"/>
  <c r="AJ65" i="33" s="1"/>
  <c r="AJ66" i="33" s="1"/>
  <c r="AJ67" i="33" s="1"/>
  <c r="AJ68" i="33" s="1"/>
  <c r="AJ69" i="33" s="1"/>
  <c r="AJ70" i="33" s="1"/>
  <c r="AJ71" i="33" s="1"/>
  <c r="AJ72" i="33" s="1"/>
  <c r="AJ73" i="33" s="1"/>
  <c r="AJ74" i="33" s="1"/>
  <c r="AJ75" i="33" s="1"/>
  <c r="AJ76" i="33" s="1"/>
  <c r="AJ77" i="33" s="1"/>
  <c r="AJ78" i="33" s="1"/>
  <c r="AJ79" i="33" s="1"/>
  <c r="AJ80" i="33" s="1"/>
  <c r="AJ81" i="33" s="1"/>
  <c r="AJ82" i="33" s="1"/>
  <c r="AJ83" i="33" s="1"/>
  <c r="AJ84" i="33" s="1"/>
  <c r="AJ85" i="33" s="1"/>
  <c r="AJ86" i="33" s="1"/>
  <c r="AJ87" i="33" s="1"/>
  <c r="AJ88" i="33" s="1"/>
  <c r="AJ89" i="33" s="1"/>
  <c r="AJ90" i="33" s="1"/>
  <c r="CT51" i="33"/>
  <c r="CT52" i="33"/>
  <c r="K56" i="33"/>
  <c r="K57" i="33" s="1"/>
  <c r="CD51" i="33"/>
  <c r="CD52" i="33"/>
  <c r="N56" i="33"/>
  <c r="N57" i="33" s="1"/>
  <c r="CG51" i="33"/>
  <c r="CG52" i="33"/>
  <c r="Q56" i="33"/>
  <c r="CJ51" i="33"/>
  <c r="CJ52" i="33"/>
  <c r="U56" i="33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U84" i="33" s="1"/>
  <c r="U85" i="33" s="1"/>
  <c r="U86" i="33" s="1"/>
  <c r="U87" i="33" s="1"/>
  <c r="U88" i="33" s="1"/>
  <c r="U89" i="33" s="1"/>
  <c r="U90" i="33" s="1"/>
  <c r="CN51" i="33"/>
  <c r="CN52" i="33"/>
  <c r="M56" i="33"/>
  <c r="M57" i="33" s="1"/>
  <c r="CF51" i="33"/>
  <c r="CF52" i="33"/>
  <c r="O56" i="33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O84" i="33" s="1"/>
  <c r="O85" i="33" s="1"/>
  <c r="O86" i="33" s="1"/>
  <c r="O87" i="33" s="1"/>
  <c r="O88" i="33" s="1"/>
  <c r="O89" i="33" s="1"/>
  <c r="O90" i="33" s="1"/>
  <c r="CH51" i="33"/>
  <c r="CH52" i="33"/>
  <c r="P56" i="33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P84" i="33" s="1"/>
  <c r="P85" i="33" s="1"/>
  <c r="P86" i="33" s="1"/>
  <c r="P87" i="33" s="1"/>
  <c r="P88" i="33" s="1"/>
  <c r="P89" i="33" s="1"/>
  <c r="P90" i="33" s="1"/>
  <c r="CI51" i="33"/>
  <c r="CI52" i="33"/>
  <c r="L56" i="33"/>
  <c r="L57" i="33" s="1"/>
  <c r="CE51" i="33"/>
  <c r="CE52" i="33"/>
  <c r="CY45" i="33"/>
  <c r="AH58" i="33"/>
  <c r="AH59" i="33" s="1"/>
  <c r="AH60" i="33" s="1"/>
  <c r="AH61" i="33" s="1"/>
  <c r="AF58" i="33"/>
  <c r="AF59" i="33" s="1"/>
  <c r="AF60" i="33" s="1"/>
  <c r="AF61" i="33" s="1"/>
  <c r="AI58" i="33"/>
  <c r="AI59" i="33" s="1"/>
  <c r="AI60" i="33" s="1"/>
  <c r="AI61" i="33" s="1"/>
  <c r="Q57" i="33"/>
  <c r="AG58" i="33"/>
  <c r="AG59" i="33" s="1"/>
  <c r="AG60" i="33" s="1"/>
  <c r="AG61" i="33" s="1"/>
  <c r="W67" i="32"/>
  <c r="AA66" i="32"/>
  <c r="AE66" i="32" s="1"/>
  <c r="AG69" i="32"/>
  <c r="T68" i="32"/>
  <c r="L68" i="32"/>
  <c r="AF68" i="32"/>
  <c r="AI69" i="32"/>
  <c r="AP59" i="32"/>
  <c r="AR59" i="32" s="1"/>
  <c r="G60" i="32" s="1"/>
  <c r="AO59" i="32"/>
  <c r="AQ59" i="32" s="1"/>
  <c r="BN58" i="32"/>
  <c r="BO58" i="32"/>
  <c r="BP58" i="32"/>
  <c r="AH69" i="32"/>
  <c r="AS62" i="32"/>
  <c r="BC62" i="32"/>
  <c r="BF58" i="32"/>
  <c r="BE58" i="32"/>
  <c r="BA58" i="32"/>
  <c r="AZ58" i="32"/>
  <c r="AY58" i="32"/>
  <c r="BG58" i="32"/>
  <c r="X66" i="32"/>
  <c r="AB66" i="32" s="1"/>
  <c r="K67" i="32"/>
  <c r="M68" i="32"/>
  <c r="N68" i="32"/>
  <c r="AT62" i="32"/>
  <c r="BL58" i="32"/>
  <c r="BK58" i="32"/>
  <c r="BM58" i="32"/>
  <c r="Q68" i="32"/>
  <c r="Y66" i="32"/>
  <c r="AC66" i="32" s="1"/>
  <c r="BH58" i="32"/>
  <c r="BI58" i="32"/>
  <c r="BJ58" i="32"/>
  <c r="Z66" i="32"/>
  <c r="AD66" i="32" s="1"/>
  <c r="Z59" i="31"/>
  <c r="AD59" i="31" s="1"/>
  <c r="Y59" i="31"/>
  <c r="AC59" i="31" s="1"/>
  <c r="AA59" i="31"/>
  <c r="AE59" i="31" s="1"/>
  <c r="X59" i="31"/>
  <c r="AB59" i="31" s="1"/>
  <c r="BU58" i="31"/>
  <c r="BW58" i="31"/>
  <c r="BV58" i="31"/>
  <c r="BX58" i="31"/>
  <c r="W66" i="31"/>
  <c r="Z66" i="31" s="1"/>
  <c r="AD66" i="31" s="1"/>
  <c r="AP62" i="31"/>
  <c r="AR62" i="31" s="1"/>
  <c r="G63" i="31" s="1"/>
  <c r="AO62" i="31"/>
  <c r="AQ62" i="31" s="1"/>
  <c r="AF67" i="31"/>
  <c r="M67" i="31"/>
  <c r="AI68" i="31"/>
  <c r="Q67" i="31"/>
  <c r="AH68" i="31"/>
  <c r="L67" i="31"/>
  <c r="AX58" i="31"/>
  <c r="AW58" i="31"/>
  <c r="AV58" i="31"/>
  <c r="AU58" i="31"/>
  <c r="BQ58" i="31"/>
  <c r="BR58" i="31"/>
  <c r="BS58" i="31"/>
  <c r="BT58" i="31"/>
  <c r="AG68" i="31"/>
  <c r="BL61" i="31"/>
  <c r="BK61" i="31"/>
  <c r="BM61" i="31"/>
  <c r="N67" i="31"/>
  <c r="BG61" i="31"/>
  <c r="BF61" i="31"/>
  <c r="BE61" i="31"/>
  <c r="BA61" i="31"/>
  <c r="AZ61" i="31"/>
  <c r="AY61" i="31"/>
  <c r="BI61" i="31"/>
  <c r="BJ61" i="31"/>
  <c r="BH61" i="31"/>
  <c r="K66" i="31"/>
  <c r="BO61" i="31"/>
  <c r="BN61" i="31"/>
  <c r="BP61" i="31"/>
  <c r="T67" i="31"/>
  <c r="BI52" i="29"/>
  <c r="BH52" i="29"/>
  <c r="BJ52" i="29"/>
  <c r="AI59" i="29"/>
  <c r="BO52" i="29"/>
  <c r="BN52" i="29"/>
  <c r="BP52" i="29"/>
  <c r="L58" i="29"/>
  <c r="AF58" i="29"/>
  <c r="AH59" i="29"/>
  <c r="BE52" i="29"/>
  <c r="BG52" i="29"/>
  <c r="BF52" i="29"/>
  <c r="BA52" i="29"/>
  <c r="AZ52" i="29"/>
  <c r="AY52" i="29"/>
  <c r="AV49" i="29"/>
  <c r="AX49" i="29"/>
  <c r="AW49" i="29"/>
  <c r="AU49" i="29"/>
  <c r="BS49" i="29"/>
  <c r="BR49" i="29"/>
  <c r="BQ49" i="29"/>
  <c r="BT49" i="29"/>
  <c r="AG59" i="29"/>
  <c r="M58" i="29"/>
  <c r="AP53" i="29"/>
  <c r="AR53" i="29" s="1"/>
  <c r="G54" i="29" s="1"/>
  <c r="AO53" i="29"/>
  <c r="AQ53" i="29" s="1"/>
  <c r="Z57" i="29"/>
  <c r="AD57" i="29" s="1"/>
  <c r="Q58" i="29"/>
  <c r="BK52" i="29"/>
  <c r="BM52" i="29"/>
  <c r="BL52" i="29"/>
  <c r="K57" i="29"/>
  <c r="BU49" i="29"/>
  <c r="BX49" i="29"/>
  <c r="BV49" i="29"/>
  <c r="BW49" i="29"/>
  <c r="T58" i="29"/>
  <c r="Y57" i="29"/>
  <c r="AC57" i="29" s="1"/>
  <c r="N58" i="29"/>
  <c r="AA50" i="29"/>
  <c r="AE50" i="29" s="1"/>
  <c r="Y50" i="29"/>
  <c r="AC50" i="29" s="1"/>
  <c r="Z50" i="29"/>
  <c r="AD50" i="29" s="1"/>
  <c r="X50" i="29"/>
  <c r="AB50" i="29" s="1"/>
  <c r="T14" i="12"/>
  <c r="AA13" i="12"/>
  <c r="AF13" i="12"/>
  <c r="BZ52" i="33" l="1"/>
  <c r="R56" i="33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R84" i="33" s="1"/>
  <c r="R85" i="33" s="1"/>
  <c r="R86" i="33" s="1"/>
  <c r="R87" i="33" s="1"/>
  <c r="R88" i="33" s="1"/>
  <c r="R89" i="33" s="1"/>
  <c r="R90" i="33" s="1"/>
  <c r="CK52" i="33"/>
  <c r="CK51" i="33"/>
  <c r="AF67" i="34"/>
  <c r="AI68" i="34"/>
  <c r="Q57" i="34"/>
  <c r="AG68" i="34"/>
  <c r="CZ51" i="34"/>
  <c r="CZ52" i="34"/>
  <c r="W56" i="34"/>
  <c r="Z56" i="34" s="1"/>
  <c r="AD56" i="34" s="1"/>
  <c r="N58" i="34"/>
  <c r="T57" i="34"/>
  <c r="L58" i="34"/>
  <c r="K58" i="34"/>
  <c r="AH68" i="34"/>
  <c r="M57" i="34"/>
  <c r="W56" i="33"/>
  <c r="CZ52" i="33"/>
  <c r="CZ51" i="33"/>
  <c r="K58" i="33"/>
  <c r="Q58" i="33"/>
  <c r="N58" i="33"/>
  <c r="AH62" i="33"/>
  <c r="AH63" i="33" s="1"/>
  <c r="AH64" i="33" s="1"/>
  <c r="AH65" i="33" s="1"/>
  <c r="AH66" i="33" s="1"/>
  <c r="AH67" i="33" s="1"/>
  <c r="AH68" i="33" s="1"/>
  <c r="AH69" i="33" s="1"/>
  <c r="AF62" i="33"/>
  <c r="AF63" i="33" s="1"/>
  <c r="AF64" i="33" s="1"/>
  <c r="AF65" i="33" s="1"/>
  <c r="AF66" i="33" s="1"/>
  <c r="AF67" i="33" s="1"/>
  <c r="AF68" i="33" s="1"/>
  <c r="L58" i="33"/>
  <c r="L59" i="33" s="1"/>
  <c r="L60" i="33" s="1"/>
  <c r="L61" i="33" s="1"/>
  <c r="AI62" i="33"/>
  <c r="AI63" i="33" s="1"/>
  <c r="AI64" i="33" s="1"/>
  <c r="AI65" i="33" s="1"/>
  <c r="AI66" i="33" s="1"/>
  <c r="AI67" i="33" s="1"/>
  <c r="AI68" i="33" s="1"/>
  <c r="AI69" i="33" s="1"/>
  <c r="AG62" i="33"/>
  <c r="AG63" i="33" s="1"/>
  <c r="AG64" i="33" s="1"/>
  <c r="AG65" i="33" s="1"/>
  <c r="AG66" i="33" s="1"/>
  <c r="AG67" i="33" s="1"/>
  <c r="AG68" i="33" s="1"/>
  <c r="AG69" i="33" s="1"/>
  <c r="M58" i="33"/>
  <c r="M59" i="33" s="1"/>
  <c r="M60" i="33" s="1"/>
  <c r="M61" i="33" s="1"/>
  <c r="T58" i="33"/>
  <c r="T59" i="33" s="1"/>
  <c r="T60" i="33" s="1"/>
  <c r="AX62" i="32"/>
  <c r="AW62" i="32"/>
  <c r="AV62" i="32"/>
  <c r="AU62" i="32"/>
  <c r="BQ62" i="32"/>
  <c r="BT62" i="32"/>
  <c r="BR62" i="32"/>
  <c r="BS62" i="32"/>
  <c r="T69" i="32"/>
  <c r="BU62" i="32"/>
  <c r="BX62" i="32"/>
  <c r="BV62" i="32"/>
  <c r="BW62" i="32"/>
  <c r="Q69" i="32"/>
  <c r="M69" i="32"/>
  <c r="AF69" i="32"/>
  <c r="BC59" i="32"/>
  <c r="AS59" i="32"/>
  <c r="K68" i="32"/>
  <c r="AH70" i="32"/>
  <c r="AT59" i="32"/>
  <c r="AG70" i="32"/>
  <c r="N69" i="32"/>
  <c r="AP66" i="32"/>
  <c r="AR66" i="32" s="1"/>
  <c r="G67" i="32" s="1"/>
  <c r="AO66" i="32"/>
  <c r="AQ66" i="32" s="1"/>
  <c r="AI70" i="32"/>
  <c r="L69" i="32"/>
  <c r="Y63" i="32"/>
  <c r="AC63" i="32" s="1"/>
  <c r="X63" i="32"/>
  <c r="AB63" i="32" s="1"/>
  <c r="AA63" i="32"/>
  <c r="AE63" i="32" s="1"/>
  <c r="Z63" i="32"/>
  <c r="AD63" i="32" s="1"/>
  <c r="W68" i="32"/>
  <c r="Y66" i="31"/>
  <c r="AC66" i="31" s="1"/>
  <c r="BO58" i="31"/>
  <c r="BN58" i="31"/>
  <c r="BP58" i="31"/>
  <c r="AI69" i="31"/>
  <c r="T68" i="31"/>
  <c r="M68" i="31"/>
  <c r="AG69" i="31"/>
  <c r="AP59" i="31"/>
  <c r="AR59" i="31" s="1"/>
  <c r="G60" i="31" s="1"/>
  <c r="AO59" i="31"/>
  <c r="AQ59" i="31" s="1"/>
  <c r="AF68" i="31"/>
  <c r="AH69" i="31"/>
  <c r="AS62" i="31"/>
  <c r="BC62" i="31"/>
  <c r="X66" i="31"/>
  <c r="AB66" i="31" s="1"/>
  <c r="K67" i="31"/>
  <c r="N68" i="31"/>
  <c r="BF58" i="31"/>
  <c r="BE58" i="31"/>
  <c r="AZ58" i="31"/>
  <c r="BA58" i="31"/>
  <c r="AY58" i="31"/>
  <c r="BG58" i="31"/>
  <c r="AT62" i="31"/>
  <c r="L68" i="31"/>
  <c r="BH58" i="31"/>
  <c r="BI58" i="31"/>
  <c r="BJ58" i="31"/>
  <c r="Q68" i="31"/>
  <c r="BL58" i="31"/>
  <c r="BK58" i="31"/>
  <c r="BM58" i="31"/>
  <c r="W67" i="31"/>
  <c r="AA66" i="31"/>
  <c r="AE66" i="31" s="1"/>
  <c r="BL49" i="29"/>
  <c r="BK49" i="29"/>
  <c r="BM49" i="29"/>
  <c r="AF59" i="29"/>
  <c r="BC53" i="29"/>
  <c r="AS53" i="29"/>
  <c r="BO49" i="29"/>
  <c r="BN49" i="29"/>
  <c r="BP49" i="29"/>
  <c r="BI49" i="29"/>
  <c r="BH49" i="29"/>
  <c r="BJ49" i="29"/>
  <c r="L59" i="29"/>
  <c r="BF49" i="29"/>
  <c r="BE49" i="29"/>
  <c r="BA49" i="29"/>
  <c r="AZ49" i="29"/>
  <c r="AY49" i="29"/>
  <c r="BG49" i="29"/>
  <c r="N59" i="29"/>
  <c r="T59" i="29"/>
  <c r="M59" i="29"/>
  <c r="AP50" i="29"/>
  <c r="AR50" i="29" s="1"/>
  <c r="G51" i="29" s="1"/>
  <c r="AO50" i="29"/>
  <c r="AQ50" i="29" s="1"/>
  <c r="Q59" i="29"/>
  <c r="AT53" i="29"/>
  <c r="AG60" i="29"/>
  <c r="AI60" i="29"/>
  <c r="K58" i="29"/>
  <c r="X57" i="29"/>
  <c r="AB57" i="29" s="1"/>
  <c r="AH60" i="29"/>
  <c r="AG13" i="12"/>
  <c r="AC13" i="12"/>
  <c r="AD13" i="12"/>
  <c r="S14" i="12"/>
  <c r="R14" i="12"/>
  <c r="AG69" i="34" l="1"/>
  <c r="AH69" i="34"/>
  <c r="L59" i="34"/>
  <c r="T58" i="34"/>
  <c r="N59" i="34"/>
  <c r="AI69" i="34"/>
  <c r="W57" i="34"/>
  <c r="AA56" i="34"/>
  <c r="AE56" i="34" s="1"/>
  <c r="X56" i="34"/>
  <c r="AB56" i="34" s="1"/>
  <c r="Y56" i="34"/>
  <c r="AC56" i="34" s="1"/>
  <c r="K59" i="34"/>
  <c r="M58" i="34"/>
  <c r="Q58" i="34"/>
  <c r="AF68" i="34"/>
  <c r="AA56" i="33"/>
  <c r="AE56" i="33" s="1"/>
  <c r="Z56" i="33"/>
  <c r="AD56" i="33" s="1"/>
  <c r="W57" i="33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X56" i="33"/>
  <c r="AB56" i="33" s="1"/>
  <c r="Y56" i="33"/>
  <c r="AC56" i="33" s="1"/>
  <c r="K59" i="33"/>
  <c r="Q59" i="33"/>
  <c r="Q60" i="33" s="1"/>
  <c r="Q61" i="33" s="1"/>
  <c r="M62" i="33"/>
  <c r="M63" i="33" s="1"/>
  <c r="M64" i="33" s="1"/>
  <c r="M65" i="33" s="1"/>
  <c r="M66" i="33" s="1"/>
  <c r="M67" i="33" s="1"/>
  <c r="M68" i="33" s="1"/>
  <c r="M69" i="33" s="1"/>
  <c r="T61" i="33"/>
  <c r="T62" i="33" s="1"/>
  <c r="T63" i="33" s="1"/>
  <c r="T64" i="33" s="1"/>
  <c r="T65" i="33" s="1"/>
  <c r="AA61" i="33"/>
  <c r="AE61" i="33" s="1"/>
  <c r="L62" i="33"/>
  <c r="L63" i="33" s="1"/>
  <c r="L64" i="33" s="1"/>
  <c r="L65" i="33" s="1"/>
  <c r="L66" i="33" s="1"/>
  <c r="L67" i="33" s="1"/>
  <c r="L68" i="33" s="1"/>
  <c r="L69" i="33" s="1"/>
  <c r="N59" i="33"/>
  <c r="N60" i="33" s="1"/>
  <c r="N61" i="33" s="1"/>
  <c r="AH70" i="33"/>
  <c r="AF69" i="33"/>
  <c r="AG70" i="33"/>
  <c r="AI70" i="33"/>
  <c r="BI62" i="32"/>
  <c r="BH62" i="32"/>
  <c r="BJ62" i="32"/>
  <c r="AH71" i="32"/>
  <c r="AT66" i="32"/>
  <c r="BL62" i="32"/>
  <c r="BK62" i="32"/>
  <c r="BM62" i="32"/>
  <c r="W69" i="32"/>
  <c r="K69" i="32"/>
  <c r="BN62" i="32"/>
  <c r="BO62" i="32"/>
  <c r="BP62" i="32"/>
  <c r="M70" i="32"/>
  <c r="N70" i="32"/>
  <c r="Y60" i="32"/>
  <c r="AC60" i="32" s="1"/>
  <c r="Z60" i="32"/>
  <c r="AD60" i="32" s="1"/>
  <c r="X60" i="32"/>
  <c r="AB60" i="32" s="1"/>
  <c r="AA60" i="32"/>
  <c r="AE60" i="32" s="1"/>
  <c r="Q70" i="32"/>
  <c r="AX59" i="32"/>
  <c r="AV59" i="32"/>
  <c r="AW59" i="32"/>
  <c r="AU59" i="32"/>
  <c r="BS59" i="32"/>
  <c r="BT59" i="32"/>
  <c r="BQ59" i="32"/>
  <c r="BR59" i="32"/>
  <c r="AI71" i="32"/>
  <c r="BF62" i="32"/>
  <c r="BE62" i="32"/>
  <c r="AZ62" i="32"/>
  <c r="BA62" i="32"/>
  <c r="AY62" i="32"/>
  <c r="BG62" i="32"/>
  <c r="T70" i="32"/>
  <c r="AP63" i="32"/>
  <c r="AR63" i="32" s="1"/>
  <c r="G64" i="32" s="1"/>
  <c r="AO63" i="32"/>
  <c r="AQ63" i="32" s="1"/>
  <c r="L70" i="32"/>
  <c r="AG71" i="32"/>
  <c r="AF70" i="32"/>
  <c r="AS66" i="32"/>
  <c r="BC66" i="32"/>
  <c r="BW59" i="32"/>
  <c r="BU59" i="32"/>
  <c r="BV59" i="32"/>
  <c r="BX59" i="32"/>
  <c r="AF69" i="31"/>
  <c r="M69" i="31"/>
  <c r="L69" i="31"/>
  <c r="T69" i="31"/>
  <c r="N69" i="31"/>
  <c r="Q69" i="31"/>
  <c r="K68" i="31"/>
  <c r="AI70" i="31"/>
  <c r="AA63" i="31"/>
  <c r="AE63" i="31" s="1"/>
  <c r="Z63" i="31"/>
  <c r="AD63" i="31" s="1"/>
  <c r="X63" i="31"/>
  <c r="AB63" i="31" s="1"/>
  <c r="Y63" i="31"/>
  <c r="AC63" i="31" s="1"/>
  <c r="AO66" i="31"/>
  <c r="AQ66" i="31" s="1"/>
  <c r="AP66" i="31"/>
  <c r="AR66" i="31" s="1"/>
  <c r="G67" i="31" s="1"/>
  <c r="AH70" i="31"/>
  <c r="AG70" i="31"/>
  <c r="BU62" i="31"/>
  <c r="BX62" i="31"/>
  <c r="BV62" i="31"/>
  <c r="BW62" i="31"/>
  <c r="AS59" i="31"/>
  <c r="BC59" i="31"/>
  <c r="AT59" i="31"/>
  <c r="W68" i="31"/>
  <c r="AX62" i="31"/>
  <c r="AV62" i="31"/>
  <c r="AW62" i="31"/>
  <c r="AU62" i="31"/>
  <c r="BQ62" i="31"/>
  <c r="BT62" i="31"/>
  <c r="BS62" i="31"/>
  <c r="BR62" i="31"/>
  <c r="AS50" i="29"/>
  <c r="BC50" i="29"/>
  <c r="AW53" i="29"/>
  <c r="AV53" i="29"/>
  <c r="AX53" i="29"/>
  <c r="AU53" i="29"/>
  <c r="BS53" i="29"/>
  <c r="BQ53" i="29"/>
  <c r="BR53" i="29"/>
  <c r="BT53" i="29"/>
  <c r="N60" i="29"/>
  <c r="AT50" i="29"/>
  <c r="BU53" i="29"/>
  <c r="BW53" i="29"/>
  <c r="BX53" i="29"/>
  <c r="BV53" i="29"/>
  <c r="Q60" i="29"/>
  <c r="AI61" i="29"/>
  <c r="AG61" i="29"/>
  <c r="M60" i="29"/>
  <c r="AF60" i="29"/>
  <c r="AP57" i="29"/>
  <c r="AR57" i="29" s="1"/>
  <c r="G58" i="29" s="1"/>
  <c r="AO57" i="29"/>
  <c r="AQ57" i="29" s="1"/>
  <c r="T60" i="29"/>
  <c r="L60" i="29"/>
  <c r="AH61" i="29"/>
  <c r="K59" i="29"/>
  <c r="AA54" i="29"/>
  <c r="AE54" i="29" s="1"/>
  <c r="Y54" i="29"/>
  <c r="AC54" i="29" s="1"/>
  <c r="Z54" i="29"/>
  <c r="AD54" i="29" s="1"/>
  <c r="X54" i="29"/>
  <c r="AB54" i="29" s="1"/>
  <c r="J14" i="12"/>
  <c r="L14" i="12"/>
  <c r="I14" i="12"/>
  <c r="K14" i="12"/>
  <c r="L60" i="34" l="1"/>
  <c r="N60" i="34"/>
  <c r="K60" i="34"/>
  <c r="AP56" i="34"/>
  <c r="AR56" i="34" s="1"/>
  <c r="AO56" i="34"/>
  <c r="AQ56" i="34" s="1"/>
  <c r="AH70" i="34"/>
  <c r="T59" i="34"/>
  <c r="W58" i="34"/>
  <c r="M59" i="34"/>
  <c r="AF69" i="34"/>
  <c r="Q59" i="34"/>
  <c r="AI70" i="34"/>
  <c r="AG70" i="34"/>
  <c r="AP56" i="33"/>
  <c r="AR56" i="33" s="1"/>
  <c r="G57" i="33" s="1"/>
  <c r="Z57" i="33" s="1"/>
  <c r="AD57" i="33" s="1"/>
  <c r="AO56" i="33"/>
  <c r="AQ56" i="33" s="1"/>
  <c r="T66" i="33"/>
  <c r="T67" i="33" s="1"/>
  <c r="T68" i="33" s="1"/>
  <c r="T69" i="33" s="1"/>
  <c r="AA66" i="33"/>
  <c r="AE66" i="33" s="1"/>
  <c r="N62" i="33"/>
  <c r="Y61" i="33"/>
  <c r="AC61" i="33" s="1"/>
  <c r="Q62" i="33"/>
  <c r="Q63" i="33" s="1"/>
  <c r="Q64" i="33" s="1"/>
  <c r="Q65" i="33" s="1"/>
  <c r="Q66" i="33" s="1"/>
  <c r="Z61" i="33"/>
  <c r="AD61" i="33" s="1"/>
  <c r="K60" i="33"/>
  <c r="K61" i="33" s="1"/>
  <c r="T70" i="33"/>
  <c r="M70" i="33"/>
  <c r="L70" i="33"/>
  <c r="AG71" i="33"/>
  <c r="AF70" i="33"/>
  <c r="AH71" i="33"/>
  <c r="AI71" i="33"/>
  <c r="W69" i="33"/>
  <c r="AG72" i="32"/>
  <c r="M71" i="32"/>
  <c r="BF59" i="32"/>
  <c r="BE59" i="32"/>
  <c r="BA59" i="32"/>
  <c r="AZ59" i="32"/>
  <c r="AY59" i="32"/>
  <c r="BG59" i="32"/>
  <c r="L71" i="32"/>
  <c r="BL59" i="32"/>
  <c r="BK59" i="32"/>
  <c r="BM59" i="32"/>
  <c r="Z67" i="32"/>
  <c r="AD67" i="32" s="1"/>
  <c r="Y67" i="32"/>
  <c r="AC67" i="32" s="1"/>
  <c r="AA67" i="32"/>
  <c r="AE67" i="32" s="1"/>
  <c r="X67" i="32"/>
  <c r="AB67" i="32" s="1"/>
  <c r="BI59" i="32"/>
  <c r="BH59" i="32"/>
  <c r="BJ59" i="32"/>
  <c r="BW66" i="32"/>
  <c r="BV66" i="32"/>
  <c r="BX66" i="32"/>
  <c r="BU66" i="32"/>
  <c r="AH72" i="32"/>
  <c r="AP60" i="32"/>
  <c r="AR60" i="32" s="1"/>
  <c r="AT60" i="32" s="1"/>
  <c r="BU60" i="32" s="1"/>
  <c r="AO60" i="32"/>
  <c r="AQ60" i="32" s="1"/>
  <c r="BC63" i="32"/>
  <c r="AS63" i="32"/>
  <c r="AT63" i="32"/>
  <c r="AI72" i="32"/>
  <c r="K70" i="32"/>
  <c r="AF71" i="32"/>
  <c r="AX66" i="32"/>
  <c r="AV66" i="32"/>
  <c r="AW66" i="32"/>
  <c r="AU66" i="32"/>
  <c r="BS66" i="32"/>
  <c r="BR66" i="32"/>
  <c r="BT66" i="32"/>
  <c r="BQ66" i="32"/>
  <c r="BO59" i="32"/>
  <c r="BN59" i="32"/>
  <c r="BP59" i="32"/>
  <c r="Q71" i="32"/>
  <c r="N71" i="32"/>
  <c r="T71" i="32"/>
  <c r="W70" i="32"/>
  <c r="BK62" i="31"/>
  <c r="BL62" i="31"/>
  <c r="BM62" i="31"/>
  <c r="AH71" i="31"/>
  <c r="T70" i="31"/>
  <c r="BI62" i="31"/>
  <c r="BH62" i="31"/>
  <c r="BJ62" i="31"/>
  <c r="BN62" i="31"/>
  <c r="BO62" i="31"/>
  <c r="BP62" i="31"/>
  <c r="AI71" i="31"/>
  <c r="L70" i="31"/>
  <c r="AT66" i="31"/>
  <c r="W69" i="31"/>
  <c r="AG71" i="31"/>
  <c r="AS66" i="31"/>
  <c r="BC66" i="31"/>
  <c r="K69" i="31"/>
  <c r="BE62" i="31"/>
  <c r="BF62" i="31"/>
  <c r="BA62" i="31"/>
  <c r="AZ62" i="31"/>
  <c r="AY62" i="31"/>
  <c r="BG62" i="31"/>
  <c r="AP63" i="31"/>
  <c r="AR63" i="31" s="1"/>
  <c r="G64" i="31" s="1"/>
  <c r="AO63" i="31"/>
  <c r="AQ63" i="31" s="1"/>
  <c r="BV59" i="31"/>
  <c r="BU59" i="31"/>
  <c r="BX59" i="31"/>
  <c r="BW59" i="31"/>
  <c r="Q70" i="31"/>
  <c r="Z60" i="31"/>
  <c r="AD60" i="31" s="1"/>
  <c r="Y60" i="31"/>
  <c r="AC60" i="31" s="1"/>
  <c r="X60" i="31"/>
  <c r="AB60" i="31" s="1"/>
  <c r="AA60" i="31"/>
  <c r="AE60" i="31" s="1"/>
  <c r="M70" i="31"/>
  <c r="AX59" i="31"/>
  <c r="AW59" i="31"/>
  <c r="AV59" i="31"/>
  <c r="AU59" i="31"/>
  <c r="BR59" i="31"/>
  <c r="BQ59" i="31"/>
  <c r="BS59" i="31"/>
  <c r="BT59" i="31"/>
  <c r="N70" i="31"/>
  <c r="AF70" i="31"/>
  <c r="AI62" i="29"/>
  <c r="AG62" i="29"/>
  <c r="AS57" i="29"/>
  <c r="BC57" i="29"/>
  <c r="Q61" i="29"/>
  <c r="N61" i="29"/>
  <c r="AT57" i="29"/>
  <c r="BF53" i="29"/>
  <c r="BE53" i="29"/>
  <c r="BA53" i="29"/>
  <c r="AZ53" i="29"/>
  <c r="AY53" i="29"/>
  <c r="BG53" i="29"/>
  <c r="BN53" i="29"/>
  <c r="BO53" i="29"/>
  <c r="BP53" i="29"/>
  <c r="K60" i="29"/>
  <c r="AF61" i="29"/>
  <c r="BH53" i="29"/>
  <c r="BI53" i="29"/>
  <c r="BJ53" i="29"/>
  <c r="BL53" i="29"/>
  <c r="BK53" i="29"/>
  <c r="BM53" i="29"/>
  <c r="L61" i="29"/>
  <c r="AO54" i="29"/>
  <c r="AQ54" i="29" s="1"/>
  <c r="AP54" i="29"/>
  <c r="AR54" i="29" s="1"/>
  <c r="G55" i="29" s="1"/>
  <c r="AH62" i="29"/>
  <c r="M61" i="29"/>
  <c r="AA51" i="29"/>
  <c r="AE51" i="29" s="1"/>
  <c r="Y51" i="29"/>
  <c r="AC51" i="29" s="1"/>
  <c r="Z51" i="29"/>
  <c r="AD51" i="29" s="1"/>
  <c r="X51" i="29"/>
  <c r="AB51" i="29" s="1"/>
  <c r="T61" i="29"/>
  <c r="BV50" i="29"/>
  <c r="BW50" i="29"/>
  <c r="BU50" i="29"/>
  <c r="BX50" i="29"/>
  <c r="AV50" i="29"/>
  <c r="AX50" i="29"/>
  <c r="AW50" i="29"/>
  <c r="AU50" i="29"/>
  <c r="BS50" i="29"/>
  <c r="BR50" i="29"/>
  <c r="BQ50" i="29"/>
  <c r="BT50" i="29"/>
  <c r="O14" i="12"/>
  <c r="Q14" i="12" s="1"/>
  <c r="N14" i="12"/>
  <c r="P14" i="12" s="1"/>
  <c r="K61" i="34" l="1"/>
  <c r="W59" i="34"/>
  <c r="AI71" i="34"/>
  <c r="N61" i="34"/>
  <c r="BC56" i="34"/>
  <c r="AS56" i="34"/>
  <c r="T60" i="34"/>
  <c r="G57" i="34"/>
  <c r="AF70" i="34"/>
  <c r="AH71" i="34"/>
  <c r="AG71" i="34"/>
  <c r="Q60" i="34"/>
  <c r="M60" i="34"/>
  <c r="L61" i="34"/>
  <c r="X57" i="33"/>
  <c r="AB57" i="33" s="1"/>
  <c r="Y57" i="33"/>
  <c r="AC57" i="33" s="1"/>
  <c r="AA57" i="33"/>
  <c r="AE57" i="33" s="1"/>
  <c r="AS56" i="33"/>
  <c r="BC56" i="33"/>
  <c r="Z66" i="33"/>
  <c r="AD66" i="33" s="1"/>
  <c r="Q67" i="33"/>
  <c r="Q68" i="33" s="1"/>
  <c r="Q69" i="33" s="1"/>
  <c r="Q70" i="33" s="1"/>
  <c r="Q71" i="33" s="1"/>
  <c r="K62" i="33"/>
  <c r="X61" i="33"/>
  <c r="AB61" i="33" s="1"/>
  <c r="N63" i="33"/>
  <c r="N64" i="33" s="1"/>
  <c r="N65" i="33" s="1"/>
  <c r="N66" i="33" s="1"/>
  <c r="AH72" i="33"/>
  <c r="M71" i="33"/>
  <c r="L71" i="33"/>
  <c r="W70" i="33"/>
  <c r="AF71" i="33"/>
  <c r="AI72" i="33"/>
  <c r="AG72" i="33"/>
  <c r="T71" i="33"/>
  <c r="BG66" i="32"/>
  <c r="BE66" i="32"/>
  <c r="BF66" i="32"/>
  <c r="BA66" i="32"/>
  <c r="AZ66" i="32"/>
  <c r="AY66" i="32"/>
  <c r="AI73" i="32"/>
  <c r="L72" i="32"/>
  <c r="Q72" i="32"/>
  <c r="BM66" i="32"/>
  <c r="BK66" i="32"/>
  <c r="BL66" i="32"/>
  <c r="BU63" i="32"/>
  <c r="BV63" i="32"/>
  <c r="BX63" i="32"/>
  <c r="BW63" i="32"/>
  <c r="AH73" i="32"/>
  <c r="AS60" i="32"/>
  <c r="BC60" i="32"/>
  <c r="BJ66" i="32"/>
  <c r="BI66" i="32"/>
  <c r="BH66" i="32"/>
  <c r="Y64" i="32"/>
  <c r="AC64" i="32" s="1"/>
  <c r="Z64" i="32"/>
  <c r="AD64" i="32" s="1"/>
  <c r="AA64" i="32"/>
  <c r="AE64" i="32" s="1"/>
  <c r="X64" i="32"/>
  <c r="AB64" i="32" s="1"/>
  <c r="N72" i="32"/>
  <c r="BP66" i="32"/>
  <c r="BO66" i="32"/>
  <c r="BN66" i="32"/>
  <c r="BV60" i="32"/>
  <c r="M72" i="32"/>
  <c r="AP67" i="32"/>
  <c r="AR67" i="32" s="1"/>
  <c r="G68" i="32" s="1"/>
  <c r="AO67" i="32"/>
  <c r="AQ67" i="32" s="1"/>
  <c r="T72" i="32"/>
  <c r="AF72" i="32"/>
  <c r="BW60" i="32"/>
  <c r="K71" i="32"/>
  <c r="W71" i="32"/>
  <c r="Y71" i="32" s="1"/>
  <c r="AC71" i="32" s="1"/>
  <c r="AV63" i="32"/>
  <c r="AW63" i="32"/>
  <c r="AX63" i="32"/>
  <c r="AU63" i="32"/>
  <c r="BS63" i="32"/>
  <c r="BT63" i="32"/>
  <c r="BQ63" i="32"/>
  <c r="BR63" i="32"/>
  <c r="BX60" i="32"/>
  <c r="AG73" i="32"/>
  <c r="AG72" i="31"/>
  <c r="AT63" i="31"/>
  <c r="M71" i="31"/>
  <c r="N71" i="31"/>
  <c r="W70" i="31"/>
  <c r="Q71" i="31"/>
  <c r="AV66" i="31"/>
  <c r="AX66" i="31"/>
  <c r="AW66" i="31"/>
  <c r="AU66" i="31"/>
  <c r="BR66" i="31"/>
  <c r="BS66" i="31"/>
  <c r="BT66" i="31"/>
  <c r="BQ66" i="31"/>
  <c r="AP60" i="31"/>
  <c r="AR60" i="31" s="1"/>
  <c r="AT60" i="31" s="1"/>
  <c r="BU60" i="31" s="1"/>
  <c r="AO60" i="31"/>
  <c r="AQ60" i="31" s="1"/>
  <c r="Z67" i="31"/>
  <c r="AD67" i="31" s="1"/>
  <c r="Y67" i="31"/>
  <c r="AC67" i="31" s="1"/>
  <c r="X67" i="31"/>
  <c r="AB67" i="31" s="1"/>
  <c r="AA67" i="31"/>
  <c r="AE67" i="31" s="1"/>
  <c r="T71" i="31"/>
  <c r="AF71" i="31"/>
  <c r="AH72" i="31"/>
  <c r="BV66" i="31"/>
  <c r="BW66" i="31"/>
  <c r="BX66" i="31"/>
  <c r="BU66" i="31"/>
  <c r="BE59" i="31"/>
  <c r="BF59" i="31"/>
  <c r="AZ59" i="31"/>
  <c r="BA59" i="31"/>
  <c r="AY59" i="31"/>
  <c r="BG59" i="31"/>
  <c r="BH59" i="31"/>
  <c r="BI59" i="31"/>
  <c r="BJ59" i="31"/>
  <c r="K70" i="31"/>
  <c r="L71" i="31"/>
  <c r="BK59" i="31"/>
  <c r="BL59" i="31"/>
  <c r="BM59" i="31"/>
  <c r="AI72" i="31"/>
  <c r="BO59" i="31"/>
  <c r="BN59" i="31"/>
  <c r="BP59" i="31"/>
  <c r="BC63" i="31"/>
  <c r="AS63" i="31"/>
  <c r="AA58" i="29"/>
  <c r="AE58" i="29" s="1"/>
  <c r="Y58" i="29"/>
  <c r="AC58" i="29" s="1"/>
  <c r="Z58" i="29"/>
  <c r="AD58" i="29" s="1"/>
  <c r="X58" i="29"/>
  <c r="AB58" i="29" s="1"/>
  <c r="L62" i="29"/>
  <c r="N62" i="29"/>
  <c r="BX57" i="29"/>
  <c r="BW57" i="29"/>
  <c r="BV57" i="29"/>
  <c r="BU57" i="29"/>
  <c r="AA62" i="29"/>
  <c r="AE62" i="29" s="1"/>
  <c r="T62" i="29"/>
  <c r="M62" i="29"/>
  <c r="Q62" i="29"/>
  <c r="BF50" i="29"/>
  <c r="BE50" i="29"/>
  <c r="BA50" i="29"/>
  <c r="AZ50" i="29"/>
  <c r="AY50" i="29"/>
  <c r="BG50" i="29"/>
  <c r="K61" i="29"/>
  <c r="BK50" i="29"/>
  <c r="BL50" i="29"/>
  <c r="BM50" i="29"/>
  <c r="AH63" i="29"/>
  <c r="AV57" i="29"/>
  <c r="AX57" i="29"/>
  <c r="AW57" i="29"/>
  <c r="BT57" i="29"/>
  <c r="AU57" i="29"/>
  <c r="BR57" i="29"/>
  <c r="BS57" i="29"/>
  <c r="BQ57" i="29"/>
  <c r="BN50" i="29"/>
  <c r="BO50" i="29"/>
  <c r="BP50" i="29"/>
  <c r="AO51" i="29"/>
  <c r="AQ51" i="29" s="1"/>
  <c r="AP51" i="29"/>
  <c r="AR51" i="29" s="1"/>
  <c r="AT51" i="29" s="1"/>
  <c r="BX51" i="29" s="1"/>
  <c r="BH50" i="29"/>
  <c r="BI50" i="29"/>
  <c r="BJ50" i="29"/>
  <c r="AF62" i="29"/>
  <c r="AG63" i="29"/>
  <c r="BV51" i="29"/>
  <c r="AT54" i="29"/>
  <c r="AS54" i="29"/>
  <c r="BC54" i="29"/>
  <c r="AI63" i="29"/>
  <c r="W14" i="12"/>
  <c r="Y14" i="12" s="1"/>
  <c r="X14" i="12"/>
  <c r="Z14" i="12" s="1"/>
  <c r="AB14" i="12" s="1"/>
  <c r="U15" i="12" s="1"/>
  <c r="AI72" i="34" l="1"/>
  <c r="N62" i="34"/>
  <c r="X57" i="34"/>
  <c r="AB57" i="34" s="1"/>
  <c r="Z57" i="34"/>
  <c r="AD57" i="34" s="1"/>
  <c r="Y57" i="34"/>
  <c r="AC57" i="34" s="1"/>
  <c r="AA57" i="34"/>
  <c r="AE57" i="34" s="1"/>
  <c r="AG72" i="34"/>
  <c r="AF71" i="34"/>
  <c r="L62" i="34"/>
  <c r="T61" i="34"/>
  <c r="W60" i="34"/>
  <c r="M61" i="34"/>
  <c r="BS56" i="34"/>
  <c r="BR56" i="34"/>
  <c r="BT56" i="34"/>
  <c r="BQ56" i="34"/>
  <c r="AH72" i="34"/>
  <c r="Q61" i="34"/>
  <c r="K62" i="34"/>
  <c r="AP57" i="33"/>
  <c r="AR57" i="33" s="1"/>
  <c r="G58" i="33" s="1"/>
  <c r="AO57" i="33"/>
  <c r="AQ57" i="33" s="1"/>
  <c r="AS57" i="33" s="1"/>
  <c r="BR56" i="33"/>
  <c r="BT56" i="33"/>
  <c r="BQ56" i="33"/>
  <c r="BS56" i="33"/>
  <c r="AP61" i="33"/>
  <c r="AR61" i="33" s="1"/>
  <c r="AO61" i="33"/>
  <c r="AQ61" i="33" s="1"/>
  <c r="AS61" i="33" s="1"/>
  <c r="K63" i="33"/>
  <c r="K64" i="33" s="1"/>
  <c r="K65" i="33" s="1"/>
  <c r="K66" i="33" s="1"/>
  <c r="N67" i="33"/>
  <c r="N68" i="33" s="1"/>
  <c r="N69" i="33" s="1"/>
  <c r="N70" i="33" s="1"/>
  <c r="N71" i="33" s="1"/>
  <c r="N72" i="33" s="1"/>
  <c r="Y66" i="33"/>
  <c r="AC66" i="33" s="1"/>
  <c r="AI73" i="33"/>
  <c r="Q72" i="33"/>
  <c r="W71" i="33"/>
  <c r="M72" i="33"/>
  <c r="AH73" i="33"/>
  <c r="T72" i="33"/>
  <c r="L72" i="33"/>
  <c r="AF72" i="33"/>
  <c r="AG73" i="33"/>
  <c r="BW51" i="29"/>
  <c r="BU51" i="29"/>
  <c r="K72" i="32"/>
  <c r="X71" i="32"/>
  <c r="AB71" i="32" s="1"/>
  <c r="AI74" i="32"/>
  <c r="W72" i="32"/>
  <c r="AA71" i="32"/>
  <c r="AE71" i="32" s="1"/>
  <c r="N73" i="32"/>
  <c r="BC67" i="32"/>
  <c r="AS67" i="32"/>
  <c r="BE63" i="32"/>
  <c r="BF63" i="32"/>
  <c r="AZ63" i="32"/>
  <c r="BA63" i="32"/>
  <c r="AY63" i="32"/>
  <c r="BG63" i="32"/>
  <c r="M73" i="32"/>
  <c r="AP64" i="32"/>
  <c r="AR64" i="32" s="1"/>
  <c r="G65" i="32" s="1"/>
  <c r="AO64" i="32"/>
  <c r="AQ64" i="32" s="1"/>
  <c r="AW60" i="32"/>
  <c r="AX60" i="32"/>
  <c r="AV60" i="32"/>
  <c r="AU60" i="32"/>
  <c r="BQ60" i="32"/>
  <c r="BT60" i="32"/>
  <c r="BR60" i="32"/>
  <c r="BS60" i="32"/>
  <c r="Q73" i="32"/>
  <c r="BL63" i="32"/>
  <c r="BK63" i="32"/>
  <c r="BM63" i="32"/>
  <c r="Z71" i="32"/>
  <c r="AD71" i="32" s="1"/>
  <c r="L73" i="32"/>
  <c r="AT67" i="32"/>
  <c r="BO63" i="32"/>
  <c r="BN63" i="32"/>
  <c r="BP63" i="32"/>
  <c r="AG74" i="32"/>
  <c r="BI63" i="32"/>
  <c r="BH63" i="32"/>
  <c r="BJ63" i="32"/>
  <c r="AF73" i="32"/>
  <c r="T73" i="32"/>
  <c r="AH74" i="32"/>
  <c r="BC60" i="31"/>
  <c r="AS60" i="31"/>
  <c r="BX60" i="31"/>
  <c r="W71" i="31"/>
  <c r="N72" i="31"/>
  <c r="T72" i="31"/>
  <c r="AP67" i="31"/>
  <c r="AR67" i="31" s="1"/>
  <c r="G68" i="31" s="1"/>
  <c r="AO67" i="31"/>
  <c r="AQ67" i="31" s="1"/>
  <c r="AH73" i="31"/>
  <c r="AI73" i="31"/>
  <c r="BE66" i="31"/>
  <c r="BG66" i="31"/>
  <c r="BF66" i="31"/>
  <c r="AZ66" i="31"/>
  <c r="BA66" i="31"/>
  <c r="AY66" i="31"/>
  <c r="AG73" i="31"/>
  <c r="BW60" i="31"/>
  <c r="BL66" i="31"/>
  <c r="BK66" i="31"/>
  <c r="BM66" i="31"/>
  <c r="M72" i="31"/>
  <c r="AX63" i="31"/>
  <c r="AW63" i="31"/>
  <c r="AV63" i="31"/>
  <c r="AU63" i="31"/>
  <c r="BQ63" i="31"/>
  <c r="BS63" i="31"/>
  <c r="BT63" i="31"/>
  <c r="BR63" i="31"/>
  <c r="K71" i="31"/>
  <c r="BN66" i="31"/>
  <c r="BP66" i="31"/>
  <c r="BO66" i="31"/>
  <c r="AF72" i="31"/>
  <c r="BJ66" i="31"/>
  <c r="BI66" i="31"/>
  <c r="BH66" i="31"/>
  <c r="Y64" i="31"/>
  <c r="AC64" i="31" s="1"/>
  <c r="X64" i="31"/>
  <c r="AB64" i="31" s="1"/>
  <c r="Z64" i="31"/>
  <c r="AD64" i="31" s="1"/>
  <c r="AA64" i="31"/>
  <c r="AE64" i="31" s="1"/>
  <c r="BV60" i="31"/>
  <c r="BU63" i="31"/>
  <c r="BV63" i="31"/>
  <c r="BW63" i="31"/>
  <c r="BX63" i="31"/>
  <c r="L72" i="31"/>
  <c r="Q72" i="31"/>
  <c r="AH64" i="29"/>
  <c r="Y62" i="29"/>
  <c r="AC62" i="29" s="1"/>
  <c r="N63" i="29"/>
  <c r="N64" i="29" s="1"/>
  <c r="AF63" i="29"/>
  <c r="Q63" i="29"/>
  <c r="Z62" i="29"/>
  <c r="AD62" i="29" s="1"/>
  <c r="L63" i="29"/>
  <c r="AI64" i="29"/>
  <c r="AP58" i="29"/>
  <c r="AR58" i="29" s="1"/>
  <c r="G59" i="29" s="1"/>
  <c r="AO58" i="29"/>
  <c r="AQ58" i="29" s="1"/>
  <c r="M63" i="29"/>
  <c r="AV54" i="29"/>
  <c r="AX54" i="29"/>
  <c r="AW54" i="29"/>
  <c r="AU54" i="29"/>
  <c r="BQ54" i="29"/>
  <c r="BT54" i="29"/>
  <c r="BS54" i="29"/>
  <c r="BR54" i="29"/>
  <c r="T63" i="29"/>
  <c r="K62" i="29"/>
  <c r="BW54" i="29"/>
  <c r="BU54" i="29"/>
  <c r="BX54" i="29"/>
  <c r="BV54" i="29"/>
  <c r="AA55" i="29"/>
  <c r="AE55" i="29" s="1"/>
  <c r="Y55" i="29"/>
  <c r="AC55" i="29" s="1"/>
  <c r="Z55" i="29"/>
  <c r="AD55" i="29" s="1"/>
  <c r="X55" i="29"/>
  <c r="AB55" i="29" s="1"/>
  <c r="BM57" i="29"/>
  <c r="BL57" i="29"/>
  <c r="BK57" i="29"/>
  <c r="AG64" i="29"/>
  <c r="BO57" i="29"/>
  <c r="BN57" i="29"/>
  <c r="BP57" i="29"/>
  <c r="BG57" i="29"/>
  <c r="BF57" i="29"/>
  <c r="BE57" i="29"/>
  <c r="BA57" i="29"/>
  <c r="AZ57" i="29"/>
  <c r="AY57" i="29"/>
  <c r="BC51" i="29"/>
  <c r="AS51" i="29"/>
  <c r="BH57" i="29"/>
  <c r="BI57" i="29"/>
  <c r="BJ57" i="29"/>
  <c r="T15" i="12"/>
  <c r="AA14" i="12"/>
  <c r="AF14" i="12"/>
  <c r="T62" i="34" l="1"/>
  <c r="L63" i="34"/>
  <c r="AH73" i="34"/>
  <c r="AP57" i="34"/>
  <c r="AR57" i="34" s="1"/>
  <c r="AO57" i="34"/>
  <c r="AQ57" i="34" s="1"/>
  <c r="K63" i="34"/>
  <c r="N63" i="34"/>
  <c r="AF72" i="34"/>
  <c r="M62" i="34"/>
  <c r="AG73" i="34"/>
  <c r="W61" i="34"/>
  <c r="Q62" i="34"/>
  <c r="AI73" i="34"/>
  <c r="BC57" i="33"/>
  <c r="X66" i="33"/>
  <c r="AB66" i="33" s="1"/>
  <c r="K67" i="33"/>
  <c r="K68" i="33" s="1"/>
  <c r="K69" i="33" s="1"/>
  <c r="K70" i="33" s="1"/>
  <c r="K71" i="33" s="1"/>
  <c r="K72" i="33" s="1"/>
  <c r="BC61" i="33"/>
  <c r="G62" i="33"/>
  <c r="AA58" i="33"/>
  <c r="AE58" i="33" s="1"/>
  <c r="X58" i="33"/>
  <c r="AB58" i="33" s="1"/>
  <c r="Z58" i="33"/>
  <c r="AD58" i="33" s="1"/>
  <c r="Y58" i="33"/>
  <c r="AC58" i="33" s="1"/>
  <c r="BS57" i="33"/>
  <c r="BQ57" i="33"/>
  <c r="BR57" i="33"/>
  <c r="BT57" i="33"/>
  <c r="X71" i="33"/>
  <c r="AB71" i="33" s="1"/>
  <c r="W72" i="33"/>
  <c r="AA71" i="33"/>
  <c r="AE71" i="33" s="1"/>
  <c r="Z71" i="33"/>
  <c r="AD71" i="33" s="1"/>
  <c r="AF73" i="33"/>
  <c r="AI74" i="33"/>
  <c r="L73" i="33"/>
  <c r="AH74" i="33"/>
  <c r="AG74" i="33"/>
  <c r="Y71" i="33"/>
  <c r="AC71" i="33" s="1"/>
  <c r="T73" i="33"/>
  <c r="M73" i="33"/>
  <c r="N73" i="33"/>
  <c r="Q73" i="33"/>
  <c r="BW67" i="32"/>
  <c r="BV67" i="32"/>
  <c r="BX67" i="32"/>
  <c r="BU67" i="32"/>
  <c r="AI75" i="32"/>
  <c r="T74" i="32"/>
  <c r="BE60" i="32"/>
  <c r="BF60" i="32"/>
  <c r="AZ60" i="32"/>
  <c r="BA60" i="32"/>
  <c r="AY60" i="32"/>
  <c r="BG60" i="32"/>
  <c r="N74" i="32"/>
  <c r="BI60" i="32"/>
  <c r="BH60" i="32"/>
  <c r="BJ60" i="32"/>
  <c r="AP71" i="32"/>
  <c r="AR71" i="32" s="1"/>
  <c r="G72" i="32" s="1"/>
  <c r="AO71" i="32"/>
  <c r="AQ71" i="32" s="1"/>
  <c r="L74" i="32"/>
  <c r="K73" i="32"/>
  <c r="AW67" i="32"/>
  <c r="AV67" i="32"/>
  <c r="AX67" i="32"/>
  <c r="AU67" i="32"/>
  <c r="BR67" i="32"/>
  <c r="BS67" i="32"/>
  <c r="BQ67" i="32"/>
  <c r="BT67" i="32"/>
  <c r="BN60" i="32"/>
  <c r="BO60" i="32"/>
  <c r="BP60" i="32"/>
  <c r="BK60" i="32"/>
  <c r="BL60" i="32"/>
  <c r="BM60" i="32"/>
  <c r="W73" i="32"/>
  <c r="AH75" i="32"/>
  <c r="AG75" i="32"/>
  <c r="M74" i="32"/>
  <c r="Z68" i="32"/>
  <c r="AD68" i="32" s="1"/>
  <c r="AA68" i="32"/>
  <c r="AE68" i="32" s="1"/>
  <c r="X68" i="32"/>
  <c r="AB68" i="32" s="1"/>
  <c r="Y68" i="32"/>
  <c r="AC68" i="32" s="1"/>
  <c r="AF74" i="32"/>
  <c r="Q74" i="32"/>
  <c r="AS64" i="32"/>
  <c r="BC64" i="32"/>
  <c r="AT64" i="32"/>
  <c r="K72" i="31"/>
  <c r="X71" i="31"/>
  <c r="AB71" i="31" s="1"/>
  <c r="AH74" i="31"/>
  <c r="L73" i="31"/>
  <c r="AI74" i="31"/>
  <c r="AG74" i="31"/>
  <c r="N73" i="31"/>
  <c r="BF63" i="31"/>
  <c r="BE63" i="31"/>
  <c r="BA63" i="31"/>
  <c r="AZ63" i="31"/>
  <c r="AY63" i="31"/>
  <c r="BG63" i="31"/>
  <c r="AF73" i="31"/>
  <c r="BH63" i="31"/>
  <c r="BI63" i="31"/>
  <c r="BJ63" i="31"/>
  <c r="BC67" i="31"/>
  <c r="AS67" i="31"/>
  <c r="BL63" i="31"/>
  <c r="BK63" i="31"/>
  <c r="BM63" i="31"/>
  <c r="AT67" i="31"/>
  <c r="AV60" i="31"/>
  <c r="AX60" i="31"/>
  <c r="AW60" i="31"/>
  <c r="AU60" i="31"/>
  <c r="BR60" i="31"/>
  <c r="BQ60" i="31"/>
  <c r="BS60" i="31"/>
  <c r="BT60" i="31"/>
  <c r="T73" i="31"/>
  <c r="W72" i="31"/>
  <c r="AA71" i="31"/>
  <c r="AE71" i="31" s="1"/>
  <c r="AO64" i="31"/>
  <c r="AQ64" i="31" s="1"/>
  <c r="AP64" i="31"/>
  <c r="AR64" i="31" s="1"/>
  <c r="G65" i="31" s="1"/>
  <c r="BN63" i="31"/>
  <c r="BO63" i="31"/>
  <c r="BP63" i="31"/>
  <c r="Q73" i="31"/>
  <c r="Z71" i="31"/>
  <c r="AD71" i="31" s="1"/>
  <c r="M73" i="31"/>
  <c r="Y71" i="31"/>
  <c r="AC71" i="31" s="1"/>
  <c r="AI65" i="29"/>
  <c r="BO54" i="29"/>
  <c r="BN54" i="29"/>
  <c r="BP54" i="29"/>
  <c r="BF54" i="29"/>
  <c r="BE54" i="29"/>
  <c r="AZ54" i="29"/>
  <c r="BA54" i="29"/>
  <c r="AY54" i="29"/>
  <c r="BG54" i="29"/>
  <c r="K63" i="29"/>
  <c r="X62" i="29"/>
  <c r="AB62" i="29" s="1"/>
  <c r="BI54" i="29"/>
  <c r="BH54" i="29"/>
  <c r="BJ54" i="29"/>
  <c r="L64" i="29"/>
  <c r="BK54" i="29"/>
  <c r="BL54" i="29"/>
  <c r="BM54" i="29"/>
  <c r="AW51" i="29"/>
  <c r="AX51" i="29"/>
  <c r="AV51" i="29"/>
  <c r="AU51" i="29"/>
  <c r="BR51" i="29"/>
  <c r="BT51" i="29"/>
  <c r="BQ51" i="29"/>
  <c r="BS51" i="29"/>
  <c r="AG65" i="29"/>
  <c r="Q64" i="29"/>
  <c r="T64" i="29"/>
  <c r="M64" i="29"/>
  <c r="AF64" i="29"/>
  <c r="N65" i="29"/>
  <c r="AP55" i="29"/>
  <c r="AR55" i="29" s="1"/>
  <c r="G56" i="29" s="1"/>
  <c r="AO55" i="29"/>
  <c r="AQ55" i="29" s="1"/>
  <c r="BC58" i="29"/>
  <c r="AS58" i="29"/>
  <c r="AT58" i="29"/>
  <c r="AH65" i="29"/>
  <c r="AC14" i="12"/>
  <c r="AD14" i="12"/>
  <c r="S15" i="12"/>
  <c r="R15" i="12"/>
  <c r="AG14" i="12"/>
  <c r="L64" i="34" l="1"/>
  <c r="N64" i="34"/>
  <c r="AH74" i="34"/>
  <c r="AG74" i="34"/>
  <c r="M63" i="34"/>
  <c r="AI74" i="34"/>
  <c r="K64" i="34"/>
  <c r="T63" i="34"/>
  <c r="W62" i="34"/>
  <c r="AA61" i="34"/>
  <c r="AE61" i="34" s="1"/>
  <c r="Y61" i="34"/>
  <c r="AC61" i="34" s="1"/>
  <c r="X61" i="34"/>
  <c r="AB61" i="34" s="1"/>
  <c r="Q63" i="34"/>
  <c r="AF73" i="34"/>
  <c r="AS57" i="34"/>
  <c r="BC57" i="34"/>
  <c r="Z61" i="34"/>
  <c r="AD61" i="34" s="1"/>
  <c r="G58" i="34"/>
  <c r="AA62" i="33"/>
  <c r="AE62" i="33" s="1"/>
  <c r="Z62" i="33"/>
  <c r="AD62" i="33" s="1"/>
  <c r="Y62" i="33"/>
  <c r="AC62" i="33" s="1"/>
  <c r="X62" i="33"/>
  <c r="AB62" i="33" s="1"/>
  <c r="BT61" i="33"/>
  <c r="BR61" i="33"/>
  <c r="BS61" i="33"/>
  <c r="BQ61" i="33"/>
  <c r="AP58" i="33"/>
  <c r="AR58" i="33" s="1"/>
  <c r="AO58" i="33"/>
  <c r="AQ58" i="33" s="1"/>
  <c r="AS58" i="33" s="1"/>
  <c r="AO66" i="33"/>
  <c r="AQ66" i="33" s="1"/>
  <c r="AS66" i="33" s="1"/>
  <c r="AP66" i="33"/>
  <c r="AR66" i="33" s="1"/>
  <c r="AH75" i="33"/>
  <c r="AI75" i="33"/>
  <c r="AG75" i="33"/>
  <c r="L74" i="33"/>
  <c r="N74" i="33"/>
  <c r="W73" i="33"/>
  <c r="AP71" i="33"/>
  <c r="AR71" i="33" s="1"/>
  <c r="AO71" i="33"/>
  <c r="AQ71" i="33" s="1"/>
  <c r="AS71" i="33" s="1"/>
  <c r="K73" i="33"/>
  <c r="M74" i="33"/>
  <c r="AF74" i="33"/>
  <c r="Q74" i="33"/>
  <c r="T74" i="33"/>
  <c r="Q75" i="32"/>
  <c r="M75" i="32"/>
  <c r="N75" i="32"/>
  <c r="AI76" i="32"/>
  <c r="AG76" i="32"/>
  <c r="BN67" i="32"/>
  <c r="BO67" i="32"/>
  <c r="BP67" i="32"/>
  <c r="AH76" i="32"/>
  <c r="BI67" i="32"/>
  <c r="BH67" i="32"/>
  <c r="BJ67" i="32"/>
  <c r="AP68" i="32"/>
  <c r="AR68" i="32" s="1"/>
  <c r="G69" i="32" s="1"/>
  <c r="AO68" i="32"/>
  <c r="AQ68" i="32" s="1"/>
  <c r="BL67" i="32"/>
  <c r="BK67" i="32"/>
  <c r="BM67" i="32"/>
  <c r="L75" i="32"/>
  <c r="AS71" i="32"/>
  <c r="BC71" i="32"/>
  <c r="AW64" i="32"/>
  <c r="AX64" i="32"/>
  <c r="AV64" i="32"/>
  <c r="AU64" i="32"/>
  <c r="BT64" i="32"/>
  <c r="BR64" i="32"/>
  <c r="BQ64" i="32"/>
  <c r="BS64" i="32"/>
  <c r="BF67" i="32"/>
  <c r="BE67" i="32"/>
  <c r="AZ67" i="32"/>
  <c r="BA67" i="32"/>
  <c r="AY67" i="32"/>
  <c r="BG67" i="32"/>
  <c r="W74" i="32"/>
  <c r="K74" i="32"/>
  <c r="AT71" i="32"/>
  <c r="AF75" i="32"/>
  <c r="Z65" i="32"/>
  <c r="AD65" i="32" s="1"/>
  <c r="AA65" i="32"/>
  <c r="AE65" i="32" s="1"/>
  <c r="X65" i="32"/>
  <c r="AB65" i="32" s="1"/>
  <c r="Y65" i="32"/>
  <c r="AC65" i="32" s="1"/>
  <c r="T75" i="32"/>
  <c r="BW64" i="32"/>
  <c r="BU64" i="32"/>
  <c r="BV64" i="32"/>
  <c r="BX64" i="32"/>
  <c r="T74" i="31"/>
  <c r="BV67" i="31"/>
  <c r="BW67" i="31"/>
  <c r="BU67" i="31"/>
  <c r="BX67" i="31"/>
  <c r="AI75" i="31"/>
  <c r="X68" i="31"/>
  <c r="AB68" i="31" s="1"/>
  <c r="Z68" i="31"/>
  <c r="AD68" i="31" s="1"/>
  <c r="Y68" i="31"/>
  <c r="AC68" i="31" s="1"/>
  <c r="AA68" i="31"/>
  <c r="AE68" i="31" s="1"/>
  <c r="M74" i="31"/>
  <c r="BO60" i="31"/>
  <c r="BN60" i="31"/>
  <c r="BP60" i="31"/>
  <c r="AF74" i="31"/>
  <c r="L74" i="31"/>
  <c r="Q74" i="31"/>
  <c r="AW67" i="31"/>
  <c r="AV67" i="31"/>
  <c r="AX67" i="31"/>
  <c r="AU67" i="31"/>
  <c r="BR67" i="31"/>
  <c r="BS67" i="31"/>
  <c r="BQ67" i="31"/>
  <c r="BT67" i="31"/>
  <c r="AH75" i="31"/>
  <c r="AG75" i="31"/>
  <c r="AT64" i="31"/>
  <c r="AO71" i="31"/>
  <c r="AQ71" i="31" s="1"/>
  <c r="AP71" i="31"/>
  <c r="AR71" i="31" s="1"/>
  <c r="G72" i="31" s="1"/>
  <c r="W73" i="31"/>
  <c r="BI60" i="31"/>
  <c r="BH60" i="31"/>
  <c r="BJ60" i="31"/>
  <c r="AS64" i="31"/>
  <c r="BC64" i="31"/>
  <c r="BL60" i="31"/>
  <c r="BK60" i="31"/>
  <c r="BM60" i="31"/>
  <c r="BF60" i="31"/>
  <c r="BE60" i="31"/>
  <c r="AZ60" i="31"/>
  <c r="BA60" i="31"/>
  <c r="AY60" i="31"/>
  <c r="BG60" i="31"/>
  <c r="N74" i="31"/>
  <c r="K73" i="31"/>
  <c r="Q65" i="29"/>
  <c r="AT55" i="29"/>
  <c r="N66" i="29"/>
  <c r="L65" i="29"/>
  <c r="AH66" i="29"/>
  <c r="AG66" i="29"/>
  <c r="AW58" i="29"/>
  <c r="AX58" i="29"/>
  <c r="AV58" i="29"/>
  <c r="AU58" i="29"/>
  <c r="BT58" i="29"/>
  <c r="BQ58" i="29"/>
  <c r="BS58" i="29"/>
  <c r="BR58" i="29"/>
  <c r="AF65" i="29"/>
  <c r="BE51" i="29"/>
  <c r="BF51" i="29"/>
  <c r="AZ51" i="29"/>
  <c r="BA51" i="29"/>
  <c r="AY51" i="29"/>
  <c r="BG51" i="29"/>
  <c r="K64" i="29"/>
  <c r="AA59" i="29"/>
  <c r="AE59" i="29" s="1"/>
  <c r="Z59" i="29"/>
  <c r="AD59" i="29" s="1"/>
  <c r="Y59" i="29"/>
  <c r="AC59" i="29" s="1"/>
  <c r="X59" i="29"/>
  <c r="AB59" i="29" s="1"/>
  <c r="M65" i="29"/>
  <c r="BI51" i="29"/>
  <c r="BH51" i="29"/>
  <c r="BJ51" i="29"/>
  <c r="BV58" i="29"/>
  <c r="BX58" i="29"/>
  <c r="BU58" i="29"/>
  <c r="BW58" i="29"/>
  <c r="BO51" i="29"/>
  <c r="BN51" i="29"/>
  <c r="BP51" i="29"/>
  <c r="BC55" i="29"/>
  <c r="AS55" i="29"/>
  <c r="T65" i="29"/>
  <c r="BK51" i="29"/>
  <c r="BL51" i="29"/>
  <c r="BM51" i="29"/>
  <c r="AP62" i="29"/>
  <c r="AR62" i="29" s="1"/>
  <c r="G63" i="29" s="1"/>
  <c r="AO62" i="29"/>
  <c r="AQ62" i="29" s="1"/>
  <c r="AI66" i="29"/>
  <c r="L15" i="12"/>
  <c r="J15" i="12"/>
  <c r="K15" i="12"/>
  <c r="I15" i="12"/>
  <c r="AF74" i="34" l="1"/>
  <c r="AI75" i="34"/>
  <c r="AA58" i="34"/>
  <c r="AE58" i="34" s="1"/>
  <c r="X58" i="34"/>
  <c r="AB58" i="34" s="1"/>
  <c r="Z58" i="34"/>
  <c r="AD58" i="34" s="1"/>
  <c r="Y58" i="34"/>
  <c r="AC58" i="34" s="1"/>
  <c r="AG75" i="34"/>
  <c r="W63" i="34"/>
  <c r="T64" i="34"/>
  <c r="AH75" i="34"/>
  <c r="N65" i="34"/>
  <c r="AP61" i="34"/>
  <c r="AR61" i="34" s="1"/>
  <c r="AO61" i="34"/>
  <c r="AQ61" i="34" s="1"/>
  <c r="BR57" i="34"/>
  <c r="BQ57" i="34"/>
  <c r="BS57" i="34"/>
  <c r="BT57" i="34"/>
  <c r="L65" i="34"/>
  <c r="Q64" i="34"/>
  <c r="M64" i="34"/>
  <c r="K65" i="34"/>
  <c r="BC58" i="33"/>
  <c r="G59" i="33"/>
  <c r="AO62" i="33"/>
  <c r="AQ62" i="33" s="1"/>
  <c r="AS62" i="33" s="1"/>
  <c r="AP62" i="33"/>
  <c r="AR62" i="33" s="1"/>
  <c r="G67" i="33"/>
  <c r="BC66" i="33"/>
  <c r="T75" i="33"/>
  <c r="K74" i="33"/>
  <c r="BC71" i="33"/>
  <c r="AG76" i="33"/>
  <c r="N75" i="33"/>
  <c r="AF75" i="33"/>
  <c r="AI76" i="33"/>
  <c r="G72" i="33"/>
  <c r="AH76" i="33"/>
  <c r="Q75" i="33"/>
  <c r="L75" i="33"/>
  <c r="M75" i="33"/>
  <c r="W74" i="33"/>
  <c r="AP65" i="32"/>
  <c r="AR65" i="32" s="1"/>
  <c r="AT65" i="32" s="1"/>
  <c r="BU65" i="32" s="1"/>
  <c r="AO65" i="32"/>
  <c r="AQ65" i="32" s="1"/>
  <c r="Z72" i="32"/>
  <c r="AD72" i="32" s="1"/>
  <c r="Y72" i="32"/>
  <c r="AC72" i="32" s="1"/>
  <c r="X72" i="32"/>
  <c r="AB72" i="32" s="1"/>
  <c r="AA72" i="32"/>
  <c r="AE72" i="32" s="1"/>
  <c r="AH77" i="32"/>
  <c r="BX65" i="32"/>
  <c r="BW65" i="32"/>
  <c r="AV71" i="32"/>
  <c r="AX71" i="32"/>
  <c r="AW71" i="32"/>
  <c r="AU71" i="32"/>
  <c r="BR71" i="32"/>
  <c r="BQ71" i="32"/>
  <c r="BS71" i="32"/>
  <c r="BT71" i="32"/>
  <c r="AS68" i="32"/>
  <c r="BC68" i="32"/>
  <c r="AT68" i="32"/>
  <c r="M76" i="32"/>
  <c r="BK64" i="32"/>
  <c r="BL64" i="32"/>
  <c r="BM64" i="32"/>
  <c r="BV71" i="32"/>
  <c r="BU71" i="32"/>
  <c r="BW71" i="32"/>
  <c r="BX71" i="32"/>
  <c r="K75" i="32"/>
  <c r="W75" i="32"/>
  <c r="AG77" i="32"/>
  <c r="BV65" i="32"/>
  <c r="BE64" i="32"/>
  <c r="BF64" i="32"/>
  <c r="AZ64" i="32"/>
  <c r="BA64" i="32"/>
  <c r="AY64" i="32"/>
  <c r="BG64" i="32"/>
  <c r="L76" i="32"/>
  <c r="Q76" i="32"/>
  <c r="T76" i="32"/>
  <c r="AF76" i="32"/>
  <c r="BI64" i="32"/>
  <c r="BH64" i="32"/>
  <c r="BJ64" i="32"/>
  <c r="AI77" i="32"/>
  <c r="N76" i="32"/>
  <c r="BO64" i="32"/>
  <c r="BN64" i="32"/>
  <c r="BP64" i="32"/>
  <c r="AT71" i="31"/>
  <c r="AS71" i="31"/>
  <c r="BC71" i="31"/>
  <c r="AI76" i="31"/>
  <c r="AF75" i="31"/>
  <c r="BU64" i="31"/>
  <c r="BV64" i="31"/>
  <c r="BW64" i="31"/>
  <c r="BX64" i="31"/>
  <c r="BF67" i="31"/>
  <c r="BE67" i="31"/>
  <c r="AZ67" i="31"/>
  <c r="BA67" i="31"/>
  <c r="AY67" i="31"/>
  <c r="BG67" i="31"/>
  <c r="W74" i="31"/>
  <c r="K74" i="31"/>
  <c r="BN67" i="31"/>
  <c r="BO67" i="31"/>
  <c r="BP67" i="31"/>
  <c r="AV64" i="31"/>
  <c r="AX64" i="31"/>
  <c r="AW64" i="31"/>
  <c r="AU64" i="31"/>
  <c r="BQ64" i="31"/>
  <c r="BR64" i="31"/>
  <c r="BS64" i="31"/>
  <c r="BT64" i="31"/>
  <c r="BI67" i="31"/>
  <c r="BH67" i="31"/>
  <c r="BJ67" i="31"/>
  <c r="M75" i="31"/>
  <c r="AG76" i="31"/>
  <c r="BL67" i="31"/>
  <c r="BK67" i="31"/>
  <c r="BM67" i="31"/>
  <c r="Q75" i="31"/>
  <c r="N75" i="31"/>
  <c r="Z65" i="31"/>
  <c r="AD65" i="31" s="1"/>
  <c r="AA65" i="31"/>
  <c r="AE65" i="31" s="1"/>
  <c r="X65" i="31"/>
  <c r="AB65" i="31" s="1"/>
  <c r="Y65" i="31"/>
  <c r="AC65" i="31" s="1"/>
  <c r="T75" i="31"/>
  <c r="AH76" i="31"/>
  <c r="L75" i="31"/>
  <c r="AP68" i="31"/>
  <c r="AR68" i="31" s="1"/>
  <c r="G69" i="31" s="1"/>
  <c r="AO68" i="31"/>
  <c r="AQ68" i="31" s="1"/>
  <c r="L66" i="29"/>
  <c r="AS62" i="29"/>
  <c r="BC62" i="29"/>
  <c r="AF66" i="29"/>
  <c r="T66" i="29"/>
  <c r="AT62" i="29"/>
  <c r="AH67" i="29"/>
  <c r="AW55" i="29"/>
  <c r="AV55" i="29"/>
  <c r="AX55" i="29"/>
  <c r="AU55" i="29"/>
  <c r="BR55" i="29"/>
  <c r="BS55" i="29"/>
  <c r="BQ55" i="29"/>
  <c r="BT55" i="29"/>
  <c r="K65" i="29"/>
  <c r="N67" i="29"/>
  <c r="M66" i="29"/>
  <c r="BF58" i="29"/>
  <c r="BE58" i="29"/>
  <c r="AZ58" i="29"/>
  <c r="BA58" i="29"/>
  <c r="AY58" i="29"/>
  <c r="BG58" i="29"/>
  <c r="AA56" i="29"/>
  <c r="AE56" i="29" s="1"/>
  <c r="Y56" i="29"/>
  <c r="AC56" i="29" s="1"/>
  <c r="Z56" i="29"/>
  <c r="AD56" i="29" s="1"/>
  <c r="X56" i="29"/>
  <c r="AB56" i="29" s="1"/>
  <c r="BW55" i="29"/>
  <c r="BV55" i="29"/>
  <c r="BU55" i="29"/>
  <c r="BX55" i="29"/>
  <c r="AG67" i="29"/>
  <c r="AO59" i="29"/>
  <c r="AQ59" i="29" s="1"/>
  <c r="AP59" i="29"/>
  <c r="AR59" i="29" s="1"/>
  <c r="G60" i="29" s="1"/>
  <c r="BI58" i="29"/>
  <c r="BH58" i="29"/>
  <c r="BJ58" i="29"/>
  <c r="BO58" i="29"/>
  <c r="BN58" i="29"/>
  <c r="BP58" i="29"/>
  <c r="AI67" i="29"/>
  <c r="BL58" i="29"/>
  <c r="BK58" i="29"/>
  <c r="BM58" i="29"/>
  <c r="Q66" i="29"/>
  <c r="O15" i="12"/>
  <c r="Q15" i="12" s="1"/>
  <c r="N15" i="12"/>
  <c r="P15" i="12" s="1"/>
  <c r="T65" i="34" l="1"/>
  <c r="AF75" i="34"/>
  <c r="L66" i="34"/>
  <c r="AG76" i="34"/>
  <c r="AO58" i="34"/>
  <c r="AQ58" i="34" s="1"/>
  <c r="AP58" i="34"/>
  <c r="AR58" i="34" s="1"/>
  <c r="G62" i="34"/>
  <c r="N66" i="34"/>
  <c r="BC61" i="34"/>
  <c r="AS61" i="34"/>
  <c r="AI76" i="34"/>
  <c r="M65" i="34"/>
  <c r="Q65" i="34"/>
  <c r="W64" i="34"/>
  <c r="K66" i="34"/>
  <c r="AH76" i="34"/>
  <c r="BT66" i="33"/>
  <c r="BS66" i="33"/>
  <c r="BR66" i="33"/>
  <c r="BQ66" i="33"/>
  <c r="G63" i="33"/>
  <c r="BC62" i="33"/>
  <c r="Z59" i="33"/>
  <c r="AD59" i="33" s="1"/>
  <c r="Y59" i="33"/>
  <c r="AC59" i="33" s="1"/>
  <c r="AA59" i="33"/>
  <c r="AE59" i="33" s="1"/>
  <c r="X59" i="33"/>
  <c r="AB59" i="33" s="1"/>
  <c r="Y67" i="33"/>
  <c r="AC67" i="33" s="1"/>
  <c r="Z67" i="33"/>
  <c r="AD67" i="33" s="1"/>
  <c r="AA67" i="33"/>
  <c r="AE67" i="33" s="1"/>
  <c r="X67" i="33"/>
  <c r="AB67" i="33" s="1"/>
  <c r="BR58" i="33"/>
  <c r="BT58" i="33"/>
  <c r="BS58" i="33"/>
  <c r="BQ58" i="33"/>
  <c r="Q76" i="33"/>
  <c r="AI77" i="33"/>
  <c r="AH77" i="33"/>
  <c r="T76" i="33"/>
  <c r="W75" i="33"/>
  <c r="BQ71" i="33"/>
  <c r="BR71" i="33"/>
  <c r="BS71" i="33"/>
  <c r="BT71" i="33"/>
  <c r="AG77" i="33"/>
  <c r="M76" i="33"/>
  <c r="AF76" i="33"/>
  <c r="N76" i="33"/>
  <c r="Y72" i="33"/>
  <c r="AC72" i="33" s="1"/>
  <c r="Z72" i="33"/>
  <c r="AD72" i="33" s="1"/>
  <c r="AA72" i="33"/>
  <c r="AE72" i="33" s="1"/>
  <c r="X72" i="33"/>
  <c r="AB72" i="33" s="1"/>
  <c r="K75" i="33"/>
  <c r="L76" i="33"/>
  <c r="M77" i="32"/>
  <c r="BM71" i="32"/>
  <c r="BL71" i="32"/>
  <c r="BK71" i="32"/>
  <c r="AP72" i="32"/>
  <c r="AR72" i="32" s="1"/>
  <c r="G73" i="32" s="1"/>
  <c r="AO72" i="32"/>
  <c r="AQ72" i="32" s="1"/>
  <c r="BO71" i="32"/>
  <c r="BN71" i="32"/>
  <c r="BP71" i="32"/>
  <c r="BG71" i="32"/>
  <c r="BF71" i="32"/>
  <c r="BE71" i="32"/>
  <c r="AZ71" i="32"/>
  <c r="BA71" i="32"/>
  <c r="AY71" i="32"/>
  <c r="L77" i="32"/>
  <c r="AG78" i="32"/>
  <c r="Z69" i="32"/>
  <c r="AD69" i="32" s="1"/>
  <c r="Y69" i="32"/>
  <c r="AC69" i="32" s="1"/>
  <c r="X69" i="32"/>
  <c r="AB69" i="32" s="1"/>
  <c r="AA69" i="32"/>
  <c r="AE69" i="32" s="1"/>
  <c r="BI71" i="32"/>
  <c r="BH71" i="32"/>
  <c r="BJ71" i="32"/>
  <c r="BW68" i="32"/>
  <c r="BX68" i="32"/>
  <c r="BV68" i="32"/>
  <c r="BU68" i="32"/>
  <c r="AF77" i="32"/>
  <c r="T77" i="32"/>
  <c r="W76" i="32"/>
  <c r="Y76" i="32" s="1"/>
  <c r="AC76" i="32" s="1"/>
  <c r="AX68" i="32"/>
  <c r="AV68" i="32"/>
  <c r="AW68" i="32"/>
  <c r="AU68" i="32"/>
  <c r="BS68" i="32"/>
  <c r="BT68" i="32"/>
  <c r="BR68" i="32"/>
  <c r="BQ68" i="32"/>
  <c r="BC65" i="32"/>
  <c r="AS65" i="32"/>
  <c r="N77" i="32"/>
  <c r="K76" i="32"/>
  <c r="AI78" i="32"/>
  <c r="Z76" i="32"/>
  <c r="AD76" i="32" s="1"/>
  <c r="Q77" i="32"/>
  <c r="AH78" i="32"/>
  <c r="L76" i="31"/>
  <c r="K75" i="31"/>
  <c r="Y72" i="31"/>
  <c r="AC72" i="31" s="1"/>
  <c r="AA72" i="31"/>
  <c r="AE72" i="31" s="1"/>
  <c r="X72" i="31"/>
  <c r="AB72" i="31" s="1"/>
  <c r="Z72" i="31"/>
  <c r="AD72" i="31" s="1"/>
  <c r="AH77" i="31"/>
  <c r="BE64" i="31"/>
  <c r="BF64" i="31"/>
  <c r="AZ64" i="31"/>
  <c r="BA64" i="31"/>
  <c r="AY64" i="31"/>
  <c r="BG64" i="31"/>
  <c r="W75" i="31"/>
  <c r="AF76" i="31"/>
  <c r="BL64" i="31"/>
  <c r="BK64" i="31"/>
  <c r="BM64" i="31"/>
  <c r="Q76" i="31"/>
  <c r="AP65" i="31"/>
  <c r="AR65" i="31" s="1"/>
  <c r="AT65" i="31" s="1"/>
  <c r="BU65" i="31" s="1"/>
  <c r="AO65" i="31"/>
  <c r="AQ65" i="31" s="1"/>
  <c r="BN64" i="31"/>
  <c r="BO64" i="31"/>
  <c r="BP64" i="31"/>
  <c r="T76" i="31"/>
  <c r="AG77" i="31"/>
  <c r="AI77" i="31"/>
  <c r="AS68" i="31"/>
  <c r="BC68" i="31"/>
  <c r="AT68" i="31"/>
  <c r="N76" i="31"/>
  <c r="BH64" i="31"/>
  <c r="BI64" i="31"/>
  <c r="BJ64" i="31"/>
  <c r="M76" i="31"/>
  <c r="AV71" i="31"/>
  <c r="AX71" i="31"/>
  <c r="AW71" i="31"/>
  <c r="AU71" i="31"/>
  <c r="BR71" i="31"/>
  <c r="BS71" i="31"/>
  <c r="BT71" i="31"/>
  <c r="BQ71" i="31"/>
  <c r="BX71" i="31"/>
  <c r="BU71" i="31"/>
  <c r="BW71" i="31"/>
  <c r="BV71" i="31"/>
  <c r="AH68" i="29"/>
  <c r="BV62" i="29"/>
  <c r="BX62" i="29"/>
  <c r="BW62" i="29"/>
  <c r="BU62" i="29"/>
  <c r="Q67" i="29"/>
  <c r="K66" i="29"/>
  <c r="Y63" i="29"/>
  <c r="AC63" i="29" s="1"/>
  <c r="AA63" i="29"/>
  <c r="AE63" i="29" s="1"/>
  <c r="Z63" i="29"/>
  <c r="AD63" i="29" s="1"/>
  <c r="X63" i="29"/>
  <c r="AB63" i="29" s="1"/>
  <c r="T67" i="29"/>
  <c r="AA67" i="29"/>
  <c r="AE67" i="29" s="1"/>
  <c r="AO56" i="29"/>
  <c r="AQ56" i="29" s="1"/>
  <c r="AP56" i="29"/>
  <c r="AR56" i="29" s="1"/>
  <c r="AT56" i="29" s="1"/>
  <c r="BU56" i="29" s="1"/>
  <c r="AF67" i="29"/>
  <c r="AG68" i="29"/>
  <c r="BE55" i="29"/>
  <c r="BF55" i="29"/>
  <c r="AZ55" i="29"/>
  <c r="BA55" i="29"/>
  <c r="AY55" i="29"/>
  <c r="BG55" i="29"/>
  <c r="N68" i="29"/>
  <c r="Y67" i="29"/>
  <c r="AC67" i="29" s="1"/>
  <c r="AT59" i="29"/>
  <c r="BN55" i="29"/>
  <c r="BO55" i="29"/>
  <c r="BP55" i="29"/>
  <c r="AV62" i="29"/>
  <c r="AX62" i="29"/>
  <c r="AW62" i="29"/>
  <c r="BT62" i="29"/>
  <c r="AU62" i="29"/>
  <c r="BR62" i="29"/>
  <c r="BS62" i="29"/>
  <c r="BQ62" i="29"/>
  <c r="AS59" i="29"/>
  <c r="BC59" i="29"/>
  <c r="M67" i="29"/>
  <c r="BH55" i="29"/>
  <c r="BI55" i="29"/>
  <c r="BJ55" i="29"/>
  <c r="AI68" i="29"/>
  <c r="BK55" i="29"/>
  <c r="BL55" i="29"/>
  <c r="BM55" i="29"/>
  <c r="L67" i="29"/>
  <c r="X15" i="12"/>
  <c r="Z15" i="12" s="1"/>
  <c r="AB15" i="12" s="1"/>
  <c r="T16" i="12" s="1"/>
  <c r="W15" i="12"/>
  <c r="Y15" i="12" s="1"/>
  <c r="N67" i="34" l="1"/>
  <c r="W65" i="34"/>
  <c r="Q66" i="34"/>
  <c r="Z62" i="34"/>
  <c r="AD62" i="34" s="1"/>
  <c r="X62" i="34"/>
  <c r="AB62" i="34" s="1"/>
  <c r="Y62" i="34"/>
  <c r="AC62" i="34" s="1"/>
  <c r="AA62" i="34"/>
  <c r="AE62" i="34" s="1"/>
  <c r="M66" i="34"/>
  <c r="G59" i="34"/>
  <c r="AF76" i="34"/>
  <c r="AH77" i="34"/>
  <c r="L67" i="34"/>
  <c r="K67" i="34"/>
  <c r="AI77" i="34"/>
  <c r="AS58" i="34"/>
  <c r="BC58" i="34"/>
  <c r="T66" i="34"/>
  <c r="BQ61" i="34"/>
  <c r="BR61" i="34"/>
  <c r="BS61" i="34"/>
  <c r="BT61" i="34"/>
  <c r="AG77" i="34"/>
  <c r="X63" i="33"/>
  <c r="AB63" i="33" s="1"/>
  <c r="AA63" i="33"/>
  <c r="AE63" i="33" s="1"/>
  <c r="Z63" i="33"/>
  <c r="AD63" i="33" s="1"/>
  <c r="Y63" i="33"/>
  <c r="AC63" i="33" s="1"/>
  <c r="AP59" i="33"/>
  <c r="AR59" i="33" s="1"/>
  <c r="AO59" i="33"/>
  <c r="AQ59" i="33" s="1"/>
  <c r="AS59" i="33" s="1"/>
  <c r="AO67" i="33"/>
  <c r="AQ67" i="33" s="1"/>
  <c r="AS67" i="33" s="1"/>
  <c r="AP67" i="33"/>
  <c r="AR67" i="33" s="1"/>
  <c r="BT62" i="33"/>
  <c r="BR62" i="33"/>
  <c r="BS62" i="33"/>
  <c r="BQ62" i="33"/>
  <c r="N77" i="33"/>
  <c r="L77" i="33"/>
  <c r="AF77" i="33"/>
  <c r="AI78" i="33"/>
  <c r="AP72" i="33"/>
  <c r="AR72" i="33" s="1"/>
  <c r="AO72" i="33"/>
  <c r="AQ72" i="33" s="1"/>
  <c r="AS72" i="33" s="1"/>
  <c r="K76" i="33"/>
  <c r="M77" i="33"/>
  <c r="AH78" i="33"/>
  <c r="AG78" i="33"/>
  <c r="T77" i="33"/>
  <c r="W76" i="33"/>
  <c r="Y76" i="33" s="1"/>
  <c r="AC76" i="33" s="1"/>
  <c r="Q77" i="33"/>
  <c r="AF78" i="32"/>
  <c r="AS72" i="32"/>
  <c r="BC72" i="32"/>
  <c r="X76" i="32"/>
  <c r="AB76" i="32" s="1"/>
  <c r="K77" i="32"/>
  <c r="AV65" i="32"/>
  <c r="AX65" i="32"/>
  <c r="AW65" i="32"/>
  <c r="AU65" i="32"/>
  <c r="BQ65" i="32"/>
  <c r="BT65" i="32"/>
  <c r="BS65" i="32"/>
  <c r="BR65" i="32"/>
  <c r="AT72" i="32"/>
  <c r="T78" i="32"/>
  <c r="AH79" i="32"/>
  <c r="Q78" i="32"/>
  <c r="BF68" i="32"/>
  <c r="BE68" i="32"/>
  <c r="BA68" i="32"/>
  <c r="AZ68" i="32"/>
  <c r="AY68" i="32"/>
  <c r="BG68" i="32"/>
  <c r="N78" i="32"/>
  <c r="BH68" i="32"/>
  <c r="BI68" i="32"/>
  <c r="BJ68" i="32"/>
  <c r="AI79" i="32"/>
  <c r="BN68" i="32"/>
  <c r="BO68" i="32"/>
  <c r="BP68" i="32"/>
  <c r="L78" i="32"/>
  <c r="M78" i="32"/>
  <c r="AG79" i="32"/>
  <c r="W77" i="32"/>
  <c r="AA76" i="32"/>
  <c r="AE76" i="32" s="1"/>
  <c r="AP69" i="32"/>
  <c r="AR69" i="32" s="1"/>
  <c r="G70" i="32" s="1"/>
  <c r="AO69" i="32"/>
  <c r="AQ69" i="32" s="1"/>
  <c r="BL68" i="32"/>
  <c r="BK68" i="32"/>
  <c r="BM68" i="32"/>
  <c r="BW65" i="31"/>
  <c r="BV65" i="31"/>
  <c r="BX65" i="31"/>
  <c r="T77" i="31"/>
  <c r="Q77" i="31"/>
  <c r="N77" i="31"/>
  <c r="AF77" i="31"/>
  <c r="M77" i="31"/>
  <c r="AG78" i="31"/>
  <c r="BG71" i="31"/>
  <c r="BF71" i="31"/>
  <c r="BE71" i="31"/>
  <c r="BA71" i="31"/>
  <c r="AZ71" i="31"/>
  <c r="AY71" i="31"/>
  <c r="Z69" i="31"/>
  <c r="AD69" i="31" s="1"/>
  <c r="Y69" i="31"/>
  <c r="AC69" i="31" s="1"/>
  <c r="X69" i="31"/>
  <c r="AB69" i="31" s="1"/>
  <c r="AA69" i="31"/>
  <c r="AE69" i="31" s="1"/>
  <c r="W76" i="31"/>
  <c r="K76" i="31"/>
  <c r="AH78" i="31"/>
  <c r="BM71" i="31"/>
  <c r="BL71" i="31"/>
  <c r="BK71" i="31"/>
  <c r="BN71" i="31"/>
  <c r="BO71" i="31"/>
  <c r="BP71" i="31"/>
  <c r="AV68" i="31"/>
  <c r="AX68" i="31"/>
  <c r="AW68" i="31"/>
  <c r="AU68" i="31"/>
  <c r="BQ68" i="31"/>
  <c r="BR68" i="31"/>
  <c r="BS68" i="31"/>
  <c r="BT68" i="31"/>
  <c r="BC65" i="31"/>
  <c r="AS65" i="31"/>
  <c r="AO72" i="31"/>
  <c r="AQ72" i="31" s="1"/>
  <c r="AP72" i="31"/>
  <c r="AR72" i="31" s="1"/>
  <c r="G73" i="31" s="1"/>
  <c r="BV68" i="31"/>
  <c r="BW68" i="31"/>
  <c r="BX68" i="31"/>
  <c r="BU68" i="31"/>
  <c r="BH71" i="31"/>
  <c r="BJ71" i="31"/>
  <c r="BI71" i="31"/>
  <c r="AI78" i="31"/>
  <c r="L77" i="31"/>
  <c r="BJ62" i="29"/>
  <c r="BI62" i="29"/>
  <c r="BH62" i="29"/>
  <c r="BC56" i="29"/>
  <c r="AS56" i="29"/>
  <c r="K67" i="29"/>
  <c r="L68" i="29"/>
  <c r="BX56" i="29"/>
  <c r="T68" i="29"/>
  <c r="AP63" i="29"/>
  <c r="AR63" i="29" s="1"/>
  <c r="G64" i="29" s="1"/>
  <c r="AO63" i="29"/>
  <c r="AQ63" i="29" s="1"/>
  <c r="Q68" i="29"/>
  <c r="Z67" i="29"/>
  <c r="AD67" i="29" s="1"/>
  <c r="BM62" i="29"/>
  <c r="BL62" i="29"/>
  <c r="BK62" i="29"/>
  <c r="BX59" i="29"/>
  <c r="BU59" i="29"/>
  <c r="BW59" i="29"/>
  <c r="BV59" i="29"/>
  <c r="AX59" i="29"/>
  <c r="AV59" i="29"/>
  <c r="AW59" i="29"/>
  <c r="AU59" i="29"/>
  <c r="BQ59" i="29"/>
  <c r="BR59" i="29"/>
  <c r="BS59" i="29"/>
  <c r="BT59" i="29"/>
  <c r="BV56" i="29"/>
  <c r="AI69" i="29"/>
  <c r="AA60" i="29"/>
  <c r="AE60" i="29" s="1"/>
  <c r="Z60" i="29"/>
  <c r="AD60" i="29" s="1"/>
  <c r="Y60" i="29"/>
  <c r="AC60" i="29" s="1"/>
  <c r="X60" i="29"/>
  <c r="AB60" i="29" s="1"/>
  <c r="AG69" i="29"/>
  <c r="BP62" i="29"/>
  <c r="BN62" i="29"/>
  <c r="BO62" i="29"/>
  <c r="M68" i="29"/>
  <c r="BW56" i="29"/>
  <c r="BE62" i="29"/>
  <c r="BF62" i="29"/>
  <c r="BG62" i="29"/>
  <c r="BA62" i="29"/>
  <c r="AZ62" i="29"/>
  <c r="AY62" i="29"/>
  <c r="N69" i="29"/>
  <c r="AF68" i="29"/>
  <c r="AH69" i="29"/>
  <c r="U16" i="12"/>
  <c r="AA15" i="12"/>
  <c r="AF15" i="12"/>
  <c r="T67" i="34" l="1"/>
  <c r="AF77" i="34"/>
  <c r="BT58" i="34"/>
  <c r="BQ58" i="34"/>
  <c r="BR58" i="34"/>
  <c r="BS58" i="34"/>
  <c r="AI78" i="34"/>
  <c r="X59" i="34"/>
  <c r="AB59" i="34" s="1"/>
  <c r="Z59" i="34"/>
  <c r="AD59" i="34" s="1"/>
  <c r="AA59" i="34"/>
  <c r="AE59" i="34" s="1"/>
  <c r="Y59" i="34"/>
  <c r="AC59" i="34" s="1"/>
  <c r="Z66" i="34"/>
  <c r="AD66" i="34" s="1"/>
  <c r="Q67" i="34"/>
  <c r="M67" i="34"/>
  <c r="AP62" i="34"/>
  <c r="AR62" i="34" s="1"/>
  <c r="AO62" i="34"/>
  <c r="AQ62" i="34" s="1"/>
  <c r="W66" i="34"/>
  <c r="AG78" i="34"/>
  <c r="L68" i="34"/>
  <c r="K68" i="34"/>
  <c r="AH78" i="34"/>
  <c r="N68" i="34"/>
  <c r="G68" i="33"/>
  <c r="BC59" i="33"/>
  <c r="AP63" i="33"/>
  <c r="AR63" i="33" s="1"/>
  <c r="AO63" i="33"/>
  <c r="AQ63" i="33" s="1"/>
  <c r="AS63" i="33" s="1"/>
  <c r="G60" i="33"/>
  <c r="BC67" i="33"/>
  <c r="Z76" i="33"/>
  <c r="AD76" i="33" s="1"/>
  <c r="X76" i="33"/>
  <c r="AB76" i="33" s="1"/>
  <c r="K77" i="33"/>
  <c r="AG79" i="33"/>
  <c r="AF78" i="33"/>
  <c r="N78" i="33"/>
  <c r="M78" i="33"/>
  <c r="W77" i="33"/>
  <c r="AA76" i="33"/>
  <c r="AE76" i="33" s="1"/>
  <c r="AH79" i="33"/>
  <c r="BC72" i="33"/>
  <c r="T78" i="33"/>
  <c r="G73" i="33"/>
  <c r="Q78" i="33"/>
  <c r="AI79" i="33"/>
  <c r="L78" i="33"/>
  <c r="Z73" i="32"/>
  <c r="AD73" i="32" s="1"/>
  <c r="Y73" i="32"/>
  <c r="AC73" i="32" s="1"/>
  <c r="AA73" i="32"/>
  <c r="AE73" i="32" s="1"/>
  <c r="X73" i="32"/>
  <c r="AB73" i="32" s="1"/>
  <c r="K78" i="32"/>
  <c r="Q79" i="32"/>
  <c r="BV72" i="32"/>
  <c r="BU72" i="32"/>
  <c r="BW72" i="32"/>
  <c r="BX72" i="32"/>
  <c r="AP76" i="32"/>
  <c r="AR76" i="32" s="1"/>
  <c r="G77" i="32" s="1"/>
  <c r="AO76" i="32"/>
  <c r="AQ76" i="32" s="1"/>
  <c r="W78" i="32"/>
  <c r="AV72" i="32"/>
  <c r="AW72" i="32"/>
  <c r="AX72" i="32"/>
  <c r="AU72" i="32"/>
  <c r="BR72" i="32"/>
  <c r="BS72" i="32"/>
  <c r="BT72" i="32"/>
  <c r="BQ72" i="32"/>
  <c r="L79" i="32"/>
  <c r="N79" i="32"/>
  <c r="AH80" i="32"/>
  <c r="BF65" i="32"/>
  <c r="BE65" i="32"/>
  <c r="BA65" i="32"/>
  <c r="AZ65" i="32"/>
  <c r="AY65" i="32"/>
  <c r="BG65" i="32"/>
  <c r="AF79" i="32"/>
  <c r="M79" i="32"/>
  <c r="BK65" i="32"/>
  <c r="BL65" i="32"/>
  <c r="BM65" i="32"/>
  <c r="AT69" i="32"/>
  <c r="AI80" i="32"/>
  <c r="BO65" i="32"/>
  <c r="BN65" i="32"/>
  <c r="BP65" i="32"/>
  <c r="BC69" i="32"/>
  <c r="AS69" i="32"/>
  <c r="AG80" i="32"/>
  <c r="T79" i="32"/>
  <c r="BH65" i="32"/>
  <c r="BI65" i="32"/>
  <c r="BJ65" i="32"/>
  <c r="AT72" i="31"/>
  <c r="X76" i="31"/>
  <c r="AB76" i="31" s="1"/>
  <c r="K77" i="31"/>
  <c r="AF78" i="31"/>
  <c r="AH79" i="31"/>
  <c r="M78" i="31"/>
  <c r="BN68" i="31"/>
  <c r="BO68" i="31"/>
  <c r="BP68" i="31"/>
  <c r="AS72" i="31"/>
  <c r="BC72" i="31"/>
  <c r="N78" i="31"/>
  <c r="AI79" i="31"/>
  <c r="AW65" i="31"/>
  <c r="AX65" i="31"/>
  <c r="AV65" i="31"/>
  <c r="AU65" i="31"/>
  <c r="BT65" i="31"/>
  <c r="BQ65" i="31"/>
  <c r="BR65" i="31"/>
  <c r="BS65" i="31"/>
  <c r="W77" i="31"/>
  <c r="AA76" i="31"/>
  <c r="AE76" i="31" s="1"/>
  <c r="Y76" i="31"/>
  <c r="AC76" i="31" s="1"/>
  <c r="BL68" i="31"/>
  <c r="BK68" i="31"/>
  <c r="BM68" i="31"/>
  <c r="Q78" i="31"/>
  <c r="AP69" i="31"/>
  <c r="AR69" i="31" s="1"/>
  <c r="G70" i="31" s="1"/>
  <c r="AO69" i="31"/>
  <c r="AQ69" i="31" s="1"/>
  <c r="Z76" i="31"/>
  <c r="AD76" i="31" s="1"/>
  <c r="BF68" i="31"/>
  <c r="BE68" i="31"/>
  <c r="BA68" i="31"/>
  <c r="AZ68" i="31"/>
  <c r="AY68" i="31"/>
  <c r="BG68" i="31"/>
  <c r="BH68" i="31"/>
  <c r="BI68" i="31"/>
  <c r="BJ68" i="31"/>
  <c r="L78" i="31"/>
  <c r="AG79" i="31"/>
  <c r="T78" i="31"/>
  <c r="BE59" i="29"/>
  <c r="BF59" i="29"/>
  <c r="AZ59" i="29"/>
  <c r="BA59" i="29"/>
  <c r="AY59" i="29"/>
  <c r="BG59" i="29"/>
  <c r="Q69" i="29"/>
  <c r="K68" i="29"/>
  <c r="X67" i="29"/>
  <c r="AB67" i="29" s="1"/>
  <c r="BK59" i="29"/>
  <c r="BL59" i="29"/>
  <c r="BM59" i="29"/>
  <c r="BH59" i="29"/>
  <c r="BI59" i="29"/>
  <c r="BJ59" i="29"/>
  <c r="AF69" i="29"/>
  <c r="M69" i="29"/>
  <c r="BO59" i="29"/>
  <c r="BN59" i="29"/>
  <c r="BP59" i="29"/>
  <c r="BC63" i="29"/>
  <c r="AS63" i="29"/>
  <c r="AT63" i="29"/>
  <c r="AW56" i="29"/>
  <c r="AX56" i="29"/>
  <c r="AV56" i="29"/>
  <c r="AU56" i="29"/>
  <c r="BQ56" i="29"/>
  <c r="BS56" i="29"/>
  <c r="BR56" i="29"/>
  <c r="BT56" i="29"/>
  <c r="AI70" i="29"/>
  <c r="T69" i="29"/>
  <c r="AH70" i="29"/>
  <c r="AG70" i="29"/>
  <c r="N70" i="29"/>
  <c r="AP60" i="29"/>
  <c r="AR60" i="29" s="1"/>
  <c r="G61" i="29" s="1"/>
  <c r="AO60" i="29"/>
  <c r="AQ60" i="29" s="1"/>
  <c r="L69" i="29"/>
  <c r="AG15" i="12"/>
  <c r="AD15" i="12"/>
  <c r="AC15" i="12"/>
  <c r="S16" i="12"/>
  <c r="R16" i="12"/>
  <c r="G63" i="34" l="1"/>
  <c r="AG79" i="34"/>
  <c r="AP59" i="34"/>
  <c r="AR59" i="34" s="1"/>
  <c r="AO59" i="34"/>
  <c r="AQ59" i="34" s="1"/>
  <c r="AF78" i="34"/>
  <c r="AS62" i="34"/>
  <c r="BC62" i="34"/>
  <c r="AH79" i="34"/>
  <c r="W67" i="34"/>
  <c r="Y66" i="34"/>
  <c r="AC66" i="34" s="1"/>
  <c r="AA66" i="34"/>
  <c r="AE66" i="34" s="1"/>
  <c r="X66" i="34"/>
  <c r="AB66" i="34" s="1"/>
  <c r="M68" i="34"/>
  <c r="N69" i="34"/>
  <c r="K69" i="34"/>
  <c r="AI79" i="34"/>
  <c r="T68" i="34"/>
  <c r="L69" i="34"/>
  <c r="Q68" i="34"/>
  <c r="G64" i="33"/>
  <c r="BS67" i="33"/>
  <c r="BQ67" i="33"/>
  <c r="BT67" i="33"/>
  <c r="BR67" i="33"/>
  <c r="BS59" i="33"/>
  <c r="BQ59" i="33"/>
  <c r="BT59" i="33"/>
  <c r="BR59" i="33"/>
  <c r="AA68" i="33"/>
  <c r="AE68" i="33" s="1"/>
  <c r="Z68" i="33"/>
  <c r="AD68" i="33" s="1"/>
  <c r="Y68" i="33"/>
  <c r="AC68" i="33" s="1"/>
  <c r="X68" i="33"/>
  <c r="AB68" i="33" s="1"/>
  <c r="Y60" i="33"/>
  <c r="AC60" i="33" s="1"/>
  <c r="Z60" i="33"/>
  <c r="AD60" i="33" s="1"/>
  <c r="X60" i="33"/>
  <c r="AB60" i="33" s="1"/>
  <c r="AA60" i="33"/>
  <c r="AE60" i="33" s="1"/>
  <c r="BC63" i="33"/>
  <c r="BR72" i="33"/>
  <c r="BT72" i="33"/>
  <c r="BS72" i="33"/>
  <c r="BQ72" i="33"/>
  <c r="T79" i="33"/>
  <c r="AH80" i="33"/>
  <c r="AF79" i="33"/>
  <c r="AG80" i="33"/>
  <c r="K78" i="33"/>
  <c r="Q79" i="33"/>
  <c r="AP76" i="33"/>
  <c r="AR76" i="33" s="1"/>
  <c r="AO76" i="33"/>
  <c r="AQ76" i="33" s="1"/>
  <c r="AS76" i="33" s="1"/>
  <c r="M79" i="33"/>
  <c r="AI80" i="33"/>
  <c r="L79" i="33"/>
  <c r="Z73" i="33"/>
  <c r="AD73" i="33" s="1"/>
  <c r="Y73" i="33"/>
  <c r="AC73" i="33" s="1"/>
  <c r="X73" i="33"/>
  <c r="AB73" i="33" s="1"/>
  <c r="AA73" i="33"/>
  <c r="AE73" i="33" s="1"/>
  <c r="N79" i="33"/>
  <c r="W78" i="33"/>
  <c r="BF72" i="32"/>
  <c r="BE72" i="32"/>
  <c r="BA72" i="32"/>
  <c r="AZ72" i="32"/>
  <c r="AY72" i="32"/>
  <c r="BG72" i="32"/>
  <c r="AS76" i="32"/>
  <c r="BC76" i="32"/>
  <c r="AP73" i="32"/>
  <c r="AR73" i="32" s="1"/>
  <c r="G74" i="32" s="1"/>
  <c r="AO73" i="32"/>
  <c r="AQ73" i="32" s="1"/>
  <c r="AH81" i="32"/>
  <c r="K79" i="32"/>
  <c r="BI72" i="32"/>
  <c r="BH72" i="32"/>
  <c r="BJ72" i="32"/>
  <c r="AT76" i="32"/>
  <c r="L80" i="32"/>
  <c r="AX69" i="32"/>
  <c r="AW69" i="32"/>
  <c r="AV69" i="32"/>
  <c r="AU69" i="32"/>
  <c r="BQ69" i="32"/>
  <c r="BT69" i="32"/>
  <c r="BR69" i="32"/>
  <c r="BS69" i="32"/>
  <c r="BO72" i="32"/>
  <c r="BN72" i="32"/>
  <c r="BP72" i="32"/>
  <c r="T80" i="32"/>
  <c r="N80" i="32"/>
  <c r="BK72" i="32"/>
  <c r="BL72" i="32"/>
  <c r="BM72" i="32"/>
  <c r="AG81" i="32"/>
  <c r="Q80" i="32"/>
  <c r="BU69" i="32"/>
  <c r="BW69" i="32"/>
  <c r="BX69" i="32"/>
  <c r="BV69" i="32"/>
  <c r="Z70" i="32"/>
  <c r="AD70" i="32" s="1"/>
  <c r="Y70" i="32"/>
  <c r="AC70" i="32" s="1"/>
  <c r="AA70" i="32"/>
  <c r="AE70" i="32" s="1"/>
  <c r="X70" i="32"/>
  <c r="AB70" i="32" s="1"/>
  <c r="M80" i="32"/>
  <c r="AF80" i="32"/>
  <c r="AI81" i="32"/>
  <c r="W79" i="32"/>
  <c r="M79" i="31"/>
  <c r="AI80" i="31"/>
  <c r="AH80" i="31"/>
  <c r="BH65" i="31"/>
  <c r="BI65" i="31"/>
  <c r="BJ65" i="31"/>
  <c r="AG80" i="31"/>
  <c r="AF79" i="31"/>
  <c r="W78" i="31"/>
  <c r="N79" i="31"/>
  <c r="K78" i="31"/>
  <c r="AP76" i="31"/>
  <c r="AR76" i="31" s="1"/>
  <c r="G77" i="31" s="1"/>
  <c r="AO76" i="31"/>
  <c r="AQ76" i="31" s="1"/>
  <c r="BE65" i="31"/>
  <c r="BF65" i="31"/>
  <c r="AZ65" i="31"/>
  <c r="BA65" i="31"/>
  <c r="AY65" i="31"/>
  <c r="BG65" i="31"/>
  <c r="BN65" i="31"/>
  <c r="BO65" i="31"/>
  <c r="BP65" i="31"/>
  <c r="BK65" i="31"/>
  <c r="BL65" i="31"/>
  <c r="BM65" i="31"/>
  <c r="L79" i="31"/>
  <c r="AT69" i="31"/>
  <c r="AW72" i="31"/>
  <c r="AV72" i="31"/>
  <c r="AX72" i="31"/>
  <c r="AU72" i="31"/>
  <c r="BQ72" i="31"/>
  <c r="BS72" i="31"/>
  <c r="BT72" i="31"/>
  <c r="BR72" i="31"/>
  <c r="BC69" i="31"/>
  <c r="AS69" i="31"/>
  <c r="T79" i="31"/>
  <c r="Q79" i="31"/>
  <c r="Z73" i="31"/>
  <c r="AD73" i="31" s="1"/>
  <c r="Y73" i="31"/>
  <c r="AC73" i="31" s="1"/>
  <c r="AA73" i="31"/>
  <c r="AE73" i="31" s="1"/>
  <c r="X73" i="31"/>
  <c r="AB73" i="31" s="1"/>
  <c r="BW72" i="31"/>
  <c r="BU72" i="31"/>
  <c r="BX72" i="31"/>
  <c r="BV72" i="31"/>
  <c r="L70" i="29"/>
  <c r="AI71" i="29"/>
  <c r="Q70" i="29"/>
  <c r="AO67" i="29"/>
  <c r="AQ67" i="29" s="1"/>
  <c r="AP67" i="29"/>
  <c r="AR67" i="29" s="1"/>
  <c r="G68" i="29" s="1"/>
  <c r="T70" i="29"/>
  <c r="AT60" i="29"/>
  <c r="AS60" i="29"/>
  <c r="BC60" i="29"/>
  <c r="BL56" i="29"/>
  <c r="BK56" i="29"/>
  <c r="BM56" i="29"/>
  <c r="AA64" i="29"/>
  <c r="AE64" i="29" s="1"/>
  <c r="Y64" i="29"/>
  <c r="AC64" i="29" s="1"/>
  <c r="Z64" i="29"/>
  <c r="AD64" i="29" s="1"/>
  <c r="X64" i="29"/>
  <c r="AB64" i="29" s="1"/>
  <c r="N71" i="29"/>
  <c r="AW63" i="29"/>
  <c r="AV63" i="29"/>
  <c r="AX63" i="29"/>
  <c r="AU63" i="29"/>
  <c r="BR63" i="29"/>
  <c r="BT63" i="29"/>
  <c r="BQ63" i="29"/>
  <c r="BS63" i="29"/>
  <c r="K69" i="29"/>
  <c r="M70" i="29"/>
  <c r="AG71" i="29"/>
  <c r="AF70" i="29"/>
  <c r="BE56" i="29"/>
  <c r="BF56" i="29"/>
  <c r="BA56" i="29"/>
  <c r="AZ56" i="29"/>
  <c r="AY56" i="29"/>
  <c r="BG56" i="29"/>
  <c r="BN56" i="29"/>
  <c r="BO56" i="29"/>
  <c r="BP56" i="29"/>
  <c r="BW63" i="29"/>
  <c r="BV63" i="29"/>
  <c r="BU63" i="29"/>
  <c r="BX63" i="29"/>
  <c r="AH71" i="29"/>
  <c r="BI56" i="29"/>
  <c r="BH56" i="29"/>
  <c r="BJ56" i="29"/>
  <c r="K16" i="12"/>
  <c r="I16" i="12"/>
  <c r="J16" i="12"/>
  <c r="L16" i="12"/>
  <c r="AS59" i="34" l="1"/>
  <c r="BC59" i="34"/>
  <c r="BQ62" i="34"/>
  <c r="BR62" i="34"/>
  <c r="BT62" i="34"/>
  <c r="BS62" i="34"/>
  <c r="G60" i="34"/>
  <c r="AG80" i="34"/>
  <c r="L70" i="34"/>
  <c r="M69" i="34"/>
  <c r="AF79" i="34"/>
  <c r="Q69" i="34"/>
  <c r="AP66" i="34"/>
  <c r="AR66" i="34" s="1"/>
  <c r="AO66" i="34"/>
  <c r="AQ66" i="34" s="1"/>
  <c r="Z63" i="34"/>
  <c r="AD63" i="34" s="1"/>
  <c r="X63" i="34"/>
  <c r="AB63" i="34" s="1"/>
  <c r="Y63" i="34"/>
  <c r="AC63" i="34" s="1"/>
  <c r="AA63" i="34"/>
  <c r="AE63" i="34" s="1"/>
  <c r="T69" i="34"/>
  <c r="AH80" i="34"/>
  <c r="N70" i="34"/>
  <c r="AI80" i="34"/>
  <c r="W68" i="34"/>
  <c r="K70" i="34"/>
  <c r="BR63" i="33"/>
  <c r="BQ63" i="33"/>
  <c r="BS63" i="33"/>
  <c r="BT63" i="33"/>
  <c r="AP60" i="33"/>
  <c r="AR60" i="33" s="1"/>
  <c r="AT60" i="33" s="1"/>
  <c r="AO60" i="33"/>
  <c r="AQ60" i="33" s="1"/>
  <c r="AS60" i="33" s="1"/>
  <c r="AP68" i="33"/>
  <c r="AR68" i="33" s="1"/>
  <c r="AO68" i="33"/>
  <c r="AQ68" i="33" s="1"/>
  <c r="AS68" i="33" s="1"/>
  <c r="Y64" i="33"/>
  <c r="AC64" i="33" s="1"/>
  <c r="X64" i="33"/>
  <c r="AB64" i="33" s="1"/>
  <c r="Z64" i="33"/>
  <c r="AD64" i="33" s="1"/>
  <c r="AA64" i="33"/>
  <c r="AE64" i="33" s="1"/>
  <c r="T80" i="33"/>
  <c r="BC76" i="33"/>
  <c r="AF80" i="33"/>
  <c r="Q80" i="33"/>
  <c r="M80" i="33"/>
  <c r="L80" i="33"/>
  <c r="G77" i="33"/>
  <c r="K79" i="33"/>
  <c r="W79" i="33"/>
  <c r="N80" i="33"/>
  <c r="AP73" i="33"/>
  <c r="AR73" i="33" s="1"/>
  <c r="AO73" i="33"/>
  <c r="AQ73" i="33" s="1"/>
  <c r="AS73" i="33" s="1"/>
  <c r="AI81" i="33"/>
  <c r="AG81" i="33"/>
  <c r="AH81" i="33"/>
  <c r="Y77" i="32"/>
  <c r="AC77" i="32" s="1"/>
  <c r="AA77" i="32"/>
  <c r="AE77" i="32" s="1"/>
  <c r="X77" i="32"/>
  <c r="AB77" i="32" s="1"/>
  <c r="Z77" i="32"/>
  <c r="AD77" i="32" s="1"/>
  <c r="AT73" i="32"/>
  <c r="AS73" i="32"/>
  <c r="BC73" i="32"/>
  <c r="AW76" i="32"/>
  <c r="AX76" i="32"/>
  <c r="AV76" i="32"/>
  <c r="AU76" i="32"/>
  <c r="BR76" i="32"/>
  <c r="BS76" i="32"/>
  <c r="BT76" i="32"/>
  <c r="BQ76" i="32"/>
  <c r="W80" i="32"/>
  <c r="BO69" i="32"/>
  <c r="BN69" i="32"/>
  <c r="BP69" i="32"/>
  <c r="M81" i="32"/>
  <c r="K80" i="32"/>
  <c r="AG82" i="32"/>
  <c r="AP70" i="32"/>
  <c r="AR70" i="32" s="1"/>
  <c r="AT70" i="32" s="1"/>
  <c r="BX70" i="32" s="1"/>
  <c r="AO70" i="32"/>
  <c r="AQ70" i="32" s="1"/>
  <c r="Q81" i="32"/>
  <c r="N81" i="32"/>
  <c r="AF81" i="32"/>
  <c r="T81" i="32"/>
  <c r="BF69" i="32"/>
  <c r="BE69" i="32"/>
  <c r="BA69" i="32"/>
  <c r="AZ69" i="32"/>
  <c r="AY69" i="32"/>
  <c r="BG69" i="32"/>
  <c r="AI82" i="32"/>
  <c r="BV76" i="32"/>
  <c r="BW76" i="32"/>
  <c r="BX76" i="32"/>
  <c r="BU76" i="32"/>
  <c r="BH69" i="32"/>
  <c r="BI69" i="32"/>
  <c r="BJ69" i="32"/>
  <c r="L81" i="32"/>
  <c r="BL69" i="32"/>
  <c r="BK69" i="32"/>
  <c r="BM69" i="32"/>
  <c r="AH82" i="32"/>
  <c r="AG81" i="31"/>
  <c r="BF72" i="31"/>
  <c r="BE72" i="31"/>
  <c r="BA72" i="31"/>
  <c r="AZ72" i="31"/>
  <c r="AY72" i="31"/>
  <c r="BG72" i="31"/>
  <c r="BO72" i="31"/>
  <c r="BN72" i="31"/>
  <c r="BP72" i="31"/>
  <c r="N80" i="31"/>
  <c r="K79" i="31"/>
  <c r="BL72" i="31"/>
  <c r="BK72" i="31"/>
  <c r="BM72" i="31"/>
  <c r="AO73" i="31"/>
  <c r="AQ73" i="31" s="1"/>
  <c r="AP73" i="31"/>
  <c r="AR73" i="31" s="1"/>
  <c r="G74" i="31" s="1"/>
  <c r="AV69" i="31"/>
  <c r="AW69" i="31"/>
  <c r="AX69" i="31"/>
  <c r="AU69" i="31"/>
  <c r="BS69" i="31"/>
  <c r="BT69" i="31"/>
  <c r="BQ69" i="31"/>
  <c r="BR69" i="31"/>
  <c r="L80" i="31"/>
  <c r="W79" i="31"/>
  <c r="AH81" i="31"/>
  <c r="Q80" i="31"/>
  <c r="BI72" i="31"/>
  <c r="BH72" i="31"/>
  <c r="BJ72" i="31"/>
  <c r="BV69" i="31"/>
  <c r="BX69" i="31"/>
  <c r="BU69" i="31"/>
  <c r="BW69" i="31"/>
  <c r="AI81" i="31"/>
  <c r="T80" i="31"/>
  <c r="AS76" i="31"/>
  <c r="BC76" i="31"/>
  <c r="AF80" i="31"/>
  <c r="Z70" i="31"/>
  <c r="AD70" i="31" s="1"/>
  <c r="X70" i="31"/>
  <c r="AB70" i="31" s="1"/>
  <c r="Y70" i="31"/>
  <c r="AC70" i="31" s="1"/>
  <c r="AA70" i="31"/>
  <c r="AE70" i="31" s="1"/>
  <c r="AT76" i="31"/>
  <c r="M80" i="31"/>
  <c r="AH72" i="29"/>
  <c r="T71" i="29"/>
  <c r="AF71" i="29"/>
  <c r="BF63" i="29"/>
  <c r="BE63" i="29"/>
  <c r="BA63" i="29"/>
  <c r="AZ63" i="29"/>
  <c r="AY63" i="29"/>
  <c r="BG63" i="29"/>
  <c r="AT67" i="29"/>
  <c r="AG72" i="29"/>
  <c r="BI63" i="29"/>
  <c r="BH63" i="29"/>
  <c r="BJ63" i="29"/>
  <c r="AS67" i="29"/>
  <c r="BC67" i="29"/>
  <c r="BL63" i="29"/>
  <c r="BK63" i="29"/>
  <c r="BM63" i="29"/>
  <c r="M71" i="29"/>
  <c r="Q71" i="29"/>
  <c r="N72" i="29"/>
  <c r="BO63" i="29"/>
  <c r="BN63" i="29"/>
  <c r="BP63" i="29"/>
  <c r="AP64" i="29"/>
  <c r="AR64" i="29" s="1"/>
  <c r="G65" i="29" s="1"/>
  <c r="AO64" i="29"/>
  <c r="AQ64" i="29" s="1"/>
  <c r="AV60" i="29"/>
  <c r="AX60" i="29"/>
  <c r="AW60" i="29"/>
  <c r="AU60" i="29"/>
  <c r="BT60" i="29"/>
  <c r="BS60" i="29"/>
  <c r="BR60" i="29"/>
  <c r="BQ60" i="29"/>
  <c r="AI72" i="29"/>
  <c r="K70" i="29"/>
  <c r="AA61" i="29"/>
  <c r="AE61" i="29" s="1"/>
  <c r="Y61" i="29"/>
  <c r="AC61" i="29" s="1"/>
  <c r="Z61" i="29"/>
  <c r="AD61" i="29" s="1"/>
  <c r="X61" i="29"/>
  <c r="AB61" i="29" s="1"/>
  <c r="BX60" i="29"/>
  <c r="BW60" i="29"/>
  <c r="BU60" i="29"/>
  <c r="BV60" i="29"/>
  <c r="L71" i="29"/>
  <c r="O16" i="12"/>
  <c r="Q16" i="12" s="1"/>
  <c r="N16" i="12"/>
  <c r="P16" i="12" s="1"/>
  <c r="Q70" i="34" l="1"/>
  <c r="T70" i="34"/>
  <c r="G67" i="34"/>
  <c r="AF80" i="34"/>
  <c r="M70" i="34"/>
  <c r="Z60" i="34"/>
  <c r="AD60" i="34" s="1"/>
  <c r="X60" i="34"/>
  <c r="AB60" i="34" s="1"/>
  <c r="Y60" i="34"/>
  <c r="AC60" i="34" s="1"/>
  <c r="AA60" i="34"/>
  <c r="AE60" i="34" s="1"/>
  <c r="AI81" i="34"/>
  <c r="K71" i="34"/>
  <c r="W69" i="34"/>
  <c r="N71" i="34"/>
  <c r="AH81" i="34"/>
  <c r="L71" i="34"/>
  <c r="AP63" i="34"/>
  <c r="AR63" i="34" s="1"/>
  <c r="AO63" i="34"/>
  <c r="AQ63" i="34" s="1"/>
  <c r="AS66" i="34"/>
  <c r="BC66" i="34"/>
  <c r="AG81" i="34"/>
  <c r="BQ59" i="34"/>
  <c r="BS59" i="34"/>
  <c r="BT59" i="34"/>
  <c r="BR59" i="34"/>
  <c r="BX60" i="33"/>
  <c r="G69" i="33"/>
  <c r="BW60" i="33"/>
  <c r="BC68" i="33"/>
  <c r="AP64" i="33"/>
  <c r="AR64" i="33" s="1"/>
  <c r="AO64" i="33"/>
  <c r="AQ64" i="33" s="1"/>
  <c r="AS64" i="33" s="1"/>
  <c r="BV60" i="33"/>
  <c r="BU60" i="33"/>
  <c r="BC60" i="33"/>
  <c r="K80" i="33"/>
  <c r="W80" i="33"/>
  <c r="BC73" i="33"/>
  <c r="L81" i="33"/>
  <c r="AH82" i="33"/>
  <c r="AG82" i="33"/>
  <c r="G74" i="33"/>
  <c r="Q81" i="33"/>
  <c r="AI82" i="33"/>
  <c r="N81" i="33"/>
  <c r="T81" i="33"/>
  <c r="Z77" i="33"/>
  <c r="AD77" i="33" s="1"/>
  <c r="Y77" i="33"/>
  <c r="AC77" i="33" s="1"/>
  <c r="X77" i="33"/>
  <c r="AB77" i="33" s="1"/>
  <c r="AA77" i="33"/>
  <c r="AE77" i="33" s="1"/>
  <c r="BR76" i="33"/>
  <c r="BS76" i="33"/>
  <c r="BQ76" i="33"/>
  <c r="BT76" i="33"/>
  <c r="AF81" i="33"/>
  <c r="M81" i="33"/>
  <c r="BV70" i="32"/>
  <c r="BW70" i="32"/>
  <c r="AV73" i="32"/>
  <c r="AW73" i="32"/>
  <c r="AX73" i="32"/>
  <c r="AU73" i="32"/>
  <c r="BT73" i="32"/>
  <c r="BQ73" i="32"/>
  <c r="BR73" i="32"/>
  <c r="BS73" i="32"/>
  <c r="AF82" i="32"/>
  <c r="BG76" i="32"/>
  <c r="BF76" i="32"/>
  <c r="BE76" i="32"/>
  <c r="AZ76" i="32"/>
  <c r="BA76" i="32"/>
  <c r="AY76" i="32"/>
  <c r="BU73" i="32"/>
  <c r="BW73" i="32"/>
  <c r="BX73" i="32"/>
  <c r="BV73" i="32"/>
  <c r="BI76" i="32"/>
  <c r="BH76" i="32"/>
  <c r="BJ76" i="32"/>
  <c r="Y74" i="32"/>
  <c r="AC74" i="32" s="1"/>
  <c r="X74" i="32"/>
  <c r="AB74" i="32" s="1"/>
  <c r="Z74" i="32"/>
  <c r="AD74" i="32" s="1"/>
  <c r="AA74" i="32"/>
  <c r="AE74" i="32" s="1"/>
  <c r="N82" i="32"/>
  <c r="BN76" i="32"/>
  <c r="BP76" i="32"/>
  <c r="BO76" i="32"/>
  <c r="BM76" i="32"/>
  <c r="BL76" i="32"/>
  <c r="BK76" i="32"/>
  <c r="AP77" i="32"/>
  <c r="AR77" i="32" s="1"/>
  <c r="G78" i="32" s="1"/>
  <c r="AO77" i="32"/>
  <c r="AQ77" i="32" s="1"/>
  <c r="K81" i="32"/>
  <c r="Q82" i="32"/>
  <c r="Z81" i="32"/>
  <c r="AD81" i="32" s="1"/>
  <c r="W81" i="32"/>
  <c r="T82" i="32"/>
  <c r="BU70" i="32"/>
  <c r="M82" i="32"/>
  <c r="L82" i="32"/>
  <c r="AS70" i="32"/>
  <c r="BC70" i="32"/>
  <c r="AI83" i="32"/>
  <c r="AH83" i="32"/>
  <c r="AG83" i="32"/>
  <c r="Y77" i="31"/>
  <c r="AC77" i="31" s="1"/>
  <c r="Z77" i="31"/>
  <c r="AD77" i="31" s="1"/>
  <c r="AA77" i="31"/>
  <c r="AE77" i="31" s="1"/>
  <c r="X77" i="31"/>
  <c r="AB77" i="31" s="1"/>
  <c r="AV76" i="31"/>
  <c r="AW76" i="31"/>
  <c r="AX76" i="31"/>
  <c r="AU76" i="31"/>
  <c r="BS76" i="31"/>
  <c r="BT76" i="31"/>
  <c r="BQ76" i="31"/>
  <c r="BR76" i="31"/>
  <c r="AT73" i="31"/>
  <c r="T81" i="31"/>
  <c r="L81" i="31"/>
  <c r="AS73" i="31"/>
  <c r="BC73" i="31"/>
  <c r="BH69" i="31"/>
  <c r="BI69" i="31"/>
  <c r="BJ69" i="31"/>
  <c r="BW76" i="31"/>
  <c r="BU76" i="31"/>
  <c r="BX76" i="31"/>
  <c r="BV76" i="31"/>
  <c r="W80" i="31"/>
  <c r="AH82" i="31"/>
  <c r="M81" i="31"/>
  <c r="AI82" i="31"/>
  <c r="K80" i="31"/>
  <c r="AF81" i="31"/>
  <c r="AP70" i="31"/>
  <c r="AR70" i="31" s="1"/>
  <c r="AT70" i="31" s="1"/>
  <c r="BV70" i="31" s="1"/>
  <c r="AO70" i="31"/>
  <c r="AQ70" i="31" s="1"/>
  <c r="BE69" i="31"/>
  <c r="BF69" i="31"/>
  <c r="BA69" i="31"/>
  <c r="AZ69" i="31"/>
  <c r="AY69" i="31"/>
  <c r="BG69" i="31"/>
  <c r="BK69" i="31"/>
  <c r="BL69" i="31"/>
  <c r="BM69" i="31"/>
  <c r="N81" i="31"/>
  <c r="Q81" i="31"/>
  <c r="BN69" i="31"/>
  <c r="BO69" i="31"/>
  <c r="BP69" i="31"/>
  <c r="AG82" i="31"/>
  <c r="AW67" i="29"/>
  <c r="AV67" i="29"/>
  <c r="AX67" i="29"/>
  <c r="AU67" i="29"/>
  <c r="BR67" i="29"/>
  <c r="BT67" i="29"/>
  <c r="BS67" i="29"/>
  <c r="BQ67" i="29"/>
  <c r="AS64" i="29"/>
  <c r="BC64" i="29"/>
  <c r="L72" i="29"/>
  <c r="BE60" i="29"/>
  <c r="BF60" i="29"/>
  <c r="BA60" i="29"/>
  <c r="AZ60" i="29"/>
  <c r="AY60" i="29"/>
  <c r="BG60" i="29"/>
  <c r="N73" i="29"/>
  <c r="N74" i="29" s="1"/>
  <c r="Y72" i="29"/>
  <c r="AC72" i="29" s="1"/>
  <c r="AF72" i="29"/>
  <c r="BK60" i="29"/>
  <c r="BL60" i="29"/>
  <c r="BM60" i="29"/>
  <c r="AT64" i="29"/>
  <c r="BN60" i="29"/>
  <c r="BO60" i="29"/>
  <c r="BP60" i="29"/>
  <c r="Q72" i="29"/>
  <c r="AG73" i="29"/>
  <c r="T72" i="29"/>
  <c r="AA72" i="29"/>
  <c r="AE72" i="29" s="1"/>
  <c r="AI73" i="29"/>
  <c r="AO61" i="29"/>
  <c r="AQ61" i="29" s="1"/>
  <c r="AP61" i="29"/>
  <c r="AR61" i="29" s="1"/>
  <c r="AT61" i="29" s="1"/>
  <c r="BW61" i="29" s="1"/>
  <c r="K71" i="29"/>
  <c r="BI60" i="29"/>
  <c r="BH60" i="29"/>
  <c r="BJ60" i="29"/>
  <c r="AA68" i="29"/>
  <c r="AE68" i="29" s="1"/>
  <c r="Y68" i="29"/>
  <c r="AC68" i="29" s="1"/>
  <c r="Z68" i="29"/>
  <c r="AD68" i="29" s="1"/>
  <c r="X68" i="29"/>
  <c r="AB68" i="29" s="1"/>
  <c r="M72" i="29"/>
  <c r="BV67" i="29"/>
  <c r="BX67" i="29"/>
  <c r="BW67" i="29"/>
  <c r="BU67" i="29"/>
  <c r="AH73" i="29"/>
  <c r="W16" i="12"/>
  <c r="Y16" i="12" s="1"/>
  <c r="X16" i="12"/>
  <c r="Z16" i="12" s="1"/>
  <c r="AB16" i="12" s="1"/>
  <c r="T17" i="12" s="1"/>
  <c r="BC63" i="34" l="1"/>
  <c r="AS63" i="34"/>
  <c r="T71" i="34"/>
  <c r="G64" i="34"/>
  <c r="K72" i="34"/>
  <c r="M71" i="34"/>
  <c r="L72" i="34"/>
  <c r="AI82" i="34"/>
  <c r="AF81" i="34"/>
  <c r="AH82" i="34"/>
  <c r="Z67" i="34"/>
  <c r="AD67" i="34" s="1"/>
  <c r="X67" i="34"/>
  <c r="AB67" i="34" s="1"/>
  <c r="Y67" i="34"/>
  <c r="AC67" i="34" s="1"/>
  <c r="AA67" i="34"/>
  <c r="AE67" i="34" s="1"/>
  <c r="N72" i="34"/>
  <c r="Q71" i="34"/>
  <c r="AG82" i="34"/>
  <c r="AO60" i="34"/>
  <c r="AQ60" i="34" s="1"/>
  <c r="AP60" i="34"/>
  <c r="AR60" i="34" s="1"/>
  <c r="AT60" i="34" s="1"/>
  <c r="BW60" i="34" s="1"/>
  <c r="W70" i="34"/>
  <c r="BS66" i="34"/>
  <c r="BQ66" i="34"/>
  <c r="BT66" i="34"/>
  <c r="BR66" i="34"/>
  <c r="AV60" i="33"/>
  <c r="AW60" i="33"/>
  <c r="AX60" i="33"/>
  <c r="AU60" i="33"/>
  <c r="BT60" i="33"/>
  <c r="BQ60" i="33"/>
  <c r="BR60" i="33"/>
  <c r="BS60" i="33"/>
  <c r="BC64" i="33"/>
  <c r="BT68" i="33"/>
  <c r="BQ68" i="33"/>
  <c r="BS68" i="33"/>
  <c r="BR68" i="33"/>
  <c r="G65" i="33"/>
  <c r="X69" i="33"/>
  <c r="AB69" i="33" s="1"/>
  <c r="Z69" i="33"/>
  <c r="AD69" i="33" s="1"/>
  <c r="Y69" i="33"/>
  <c r="AC69" i="33" s="1"/>
  <c r="AA69" i="33"/>
  <c r="AE69" i="33" s="1"/>
  <c r="W81" i="33"/>
  <c r="Z81" i="33" s="1"/>
  <c r="AD81" i="33" s="1"/>
  <c r="AG83" i="33"/>
  <c r="T82" i="33"/>
  <c r="AH83" i="33"/>
  <c r="L82" i="33"/>
  <c r="BR73" i="33"/>
  <c r="BS73" i="33"/>
  <c r="BT73" i="33"/>
  <c r="BQ73" i="33"/>
  <c r="AF82" i="33"/>
  <c r="M82" i="33"/>
  <c r="AP77" i="33"/>
  <c r="AR77" i="33" s="1"/>
  <c r="AO77" i="33"/>
  <c r="AQ77" i="33" s="1"/>
  <c r="AS77" i="33" s="1"/>
  <c r="N82" i="33"/>
  <c r="Y81" i="33"/>
  <c r="AC81" i="33" s="1"/>
  <c r="AI83" i="33"/>
  <c r="Q82" i="33"/>
  <c r="K81" i="33"/>
  <c r="Y74" i="33"/>
  <c r="AC74" i="33" s="1"/>
  <c r="Z74" i="33"/>
  <c r="AD74" i="33" s="1"/>
  <c r="AA74" i="33"/>
  <c r="AE74" i="33" s="1"/>
  <c r="X74" i="33"/>
  <c r="AB74" i="33" s="1"/>
  <c r="BV61" i="29"/>
  <c r="BX61" i="29"/>
  <c r="AI84" i="32"/>
  <c r="Q83" i="32"/>
  <c r="T83" i="32"/>
  <c r="W82" i="32"/>
  <c r="AA81" i="32"/>
  <c r="AE81" i="32" s="1"/>
  <c r="AP74" i="32"/>
  <c r="AR74" i="32" s="1"/>
  <c r="G75" i="32" s="1"/>
  <c r="AO74" i="32"/>
  <c r="AQ74" i="32" s="1"/>
  <c r="AT77" i="32"/>
  <c r="AX70" i="32"/>
  <c r="AW70" i="32"/>
  <c r="AV70" i="32"/>
  <c r="AU70" i="32"/>
  <c r="BT70" i="32"/>
  <c r="BS70" i="32"/>
  <c r="BQ70" i="32"/>
  <c r="BR70" i="32"/>
  <c r="K82" i="32"/>
  <c r="X81" i="32"/>
  <c r="AB81" i="32" s="1"/>
  <c r="BF73" i="32"/>
  <c r="BE73" i="32"/>
  <c r="AZ73" i="32"/>
  <c r="BA73" i="32"/>
  <c r="AY73" i="32"/>
  <c r="BG73" i="32"/>
  <c r="L83" i="32"/>
  <c r="BN73" i="32"/>
  <c r="BO73" i="32"/>
  <c r="BP73" i="32"/>
  <c r="AS77" i="32"/>
  <c r="BC77" i="32"/>
  <c r="BL73" i="32"/>
  <c r="BK73" i="32"/>
  <c r="BM73" i="32"/>
  <c r="AF83" i="32"/>
  <c r="AG84" i="32"/>
  <c r="AH84" i="32"/>
  <c r="M83" i="32"/>
  <c r="Y81" i="32"/>
  <c r="AC81" i="32" s="1"/>
  <c r="BH73" i="32"/>
  <c r="BI73" i="32"/>
  <c r="BJ73" i="32"/>
  <c r="N83" i="32"/>
  <c r="BU70" i="31"/>
  <c r="AH83" i="31"/>
  <c r="AF82" i="31"/>
  <c r="W81" i="31"/>
  <c r="BK76" i="31"/>
  <c r="BM76" i="31"/>
  <c r="BL76" i="31"/>
  <c r="AG83" i="31"/>
  <c r="T82" i="31"/>
  <c r="BJ76" i="31"/>
  <c r="BI76" i="31"/>
  <c r="BH76" i="31"/>
  <c r="BX70" i="31"/>
  <c r="AP77" i="31"/>
  <c r="AR77" i="31" s="1"/>
  <c r="G78" i="31" s="1"/>
  <c r="AO77" i="31"/>
  <c r="AQ77" i="31" s="1"/>
  <c r="BP76" i="31"/>
  <c r="BO76" i="31"/>
  <c r="BN76" i="31"/>
  <c r="N82" i="31"/>
  <c r="Y81" i="31"/>
  <c r="AC81" i="31" s="1"/>
  <c r="BE76" i="31"/>
  <c r="BG76" i="31"/>
  <c r="BF76" i="31"/>
  <c r="AZ76" i="31"/>
  <c r="BA76" i="31"/>
  <c r="AY76" i="31"/>
  <c r="L82" i="31"/>
  <c r="Z81" i="31"/>
  <c r="AD81" i="31" s="1"/>
  <c r="Q82" i="31"/>
  <c r="K81" i="31"/>
  <c r="BW73" i="31"/>
  <c r="BV73" i="31"/>
  <c r="BX73" i="31"/>
  <c r="BU73" i="31"/>
  <c r="BW70" i="31"/>
  <c r="AI83" i="31"/>
  <c r="Y74" i="31"/>
  <c r="AC74" i="31" s="1"/>
  <c r="Z74" i="31"/>
  <c r="AD74" i="31" s="1"/>
  <c r="AA74" i="31"/>
  <c r="AE74" i="31" s="1"/>
  <c r="X74" i="31"/>
  <c r="AB74" i="31" s="1"/>
  <c r="AW73" i="31"/>
  <c r="AX73" i="31"/>
  <c r="AV73" i="31"/>
  <c r="AU73" i="31"/>
  <c r="BS73" i="31"/>
  <c r="BT73" i="31"/>
  <c r="BR73" i="31"/>
  <c r="BQ73" i="31"/>
  <c r="M82" i="31"/>
  <c r="AS70" i="31"/>
  <c r="BC70" i="31"/>
  <c r="N75" i="29"/>
  <c r="AW64" i="29"/>
  <c r="AX64" i="29"/>
  <c r="AV64" i="29"/>
  <c r="AU64" i="29"/>
  <c r="BQ64" i="29"/>
  <c r="BT64" i="29"/>
  <c r="BR64" i="29"/>
  <c r="BS64" i="29"/>
  <c r="Z72" i="29"/>
  <c r="AD72" i="29" s="1"/>
  <c r="Q73" i="29"/>
  <c r="AG74" i="29"/>
  <c r="BU61" i="29"/>
  <c r="AS61" i="29"/>
  <c r="BC61" i="29"/>
  <c r="AA65" i="29"/>
  <c r="AE65" i="29" s="1"/>
  <c r="Y65" i="29"/>
  <c r="AC65" i="29" s="1"/>
  <c r="Z65" i="29"/>
  <c r="AD65" i="29" s="1"/>
  <c r="X65" i="29"/>
  <c r="AB65" i="29" s="1"/>
  <c r="K72" i="29"/>
  <c r="BU64" i="29"/>
  <c r="BX64" i="29"/>
  <c r="BV64" i="29"/>
  <c r="BW64" i="29"/>
  <c r="BE67" i="29"/>
  <c r="BG67" i="29"/>
  <c r="BF67" i="29"/>
  <c r="AZ67" i="29"/>
  <c r="BA67" i="29"/>
  <c r="AY67" i="29"/>
  <c r="AP68" i="29"/>
  <c r="AR68" i="29" s="1"/>
  <c r="G69" i="29" s="1"/>
  <c r="AO68" i="29"/>
  <c r="AQ68" i="29" s="1"/>
  <c r="AI74" i="29"/>
  <c r="BO67" i="29"/>
  <c r="BP67" i="29"/>
  <c r="BN67" i="29"/>
  <c r="M73" i="29"/>
  <c r="BH67" i="29"/>
  <c r="BI67" i="29"/>
  <c r="BJ67" i="29"/>
  <c r="AF73" i="29"/>
  <c r="AH74" i="29"/>
  <c r="T73" i="29"/>
  <c r="L73" i="29"/>
  <c r="BK67" i="29"/>
  <c r="BL67" i="29"/>
  <c r="BM67" i="29"/>
  <c r="U17" i="12"/>
  <c r="AA16" i="12"/>
  <c r="AF16" i="12"/>
  <c r="BU60" i="34" l="1"/>
  <c r="BV60" i="34"/>
  <c r="W71" i="34"/>
  <c r="BX60" i="34"/>
  <c r="N73" i="34"/>
  <c r="AH83" i="34"/>
  <c r="K73" i="34"/>
  <c r="BC60" i="34"/>
  <c r="AS60" i="34"/>
  <c r="X64" i="34"/>
  <c r="AB64" i="34" s="1"/>
  <c r="Y64" i="34"/>
  <c r="AC64" i="34" s="1"/>
  <c r="AA64" i="34"/>
  <c r="AE64" i="34" s="1"/>
  <c r="Z64" i="34"/>
  <c r="AD64" i="34" s="1"/>
  <c r="AP67" i="34"/>
  <c r="AR67" i="34" s="1"/>
  <c r="AO67" i="34"/>
  <c r="AQ67" i="34" s="1"/>
  <c r="AF82" i="34"/>
  <c r="AG83" i="34"/>
  <c r="AI83" i="34"/>
  <c r="T72" i="34"/>
  <c r="BT63" i="34"/>
  <c r="BR63" i="34"/>
  <c r="BQ63" i="34"/>
  <c r="BS63" i="34"/>
  <c r="M72" i="34"/>
  <c r="Q72" i="34"/>
  <c r="Z71" i="34"/>
  <c r="AD71" i="34" s="1"/>
  <c r="L73" i="34"/>
  <c r="AO69" i="33"/>
  <c r="AQ69" i="33" s="1"/>
  <c r="AS69" i="33" s="1"/>
  <c r="AP69" i="33"/>
  <c r="AR69" i="33" s="1"/>
  <c r="AA65" i="33"/>
  <c r="AE65" i="33" s="1"/>
  <c r="Y65" i="33"/>
  <c r="AC65" i="33" s="1"/>
  <c r="Z65" i="33"/>
  <c r="AD65" i="33" s="1"/>
  <c r="X65" i="33"/>
  <c r="AB65" i="33" s="1"/>
  <c r="BE60" i="33"/>
  <c r="BF60" i="33"/>
  <c r="AY60" i="33"/>
  <c r="AZ60" i="33"/>
  <c r="BA60" i="33"/>
  <c r="BG60" i="33"/>
  <c r="BR64" i="33"/>
  <c r="BT64" i="33"/>
  <c r="BQ64" i="33"/>
  <c r="BS64" i="33"/>
  <c r="BN60" i="33"/>
  <c r="BO60" i="33"/>
  <c r="BP60" i="33"/>
  <c r="BK60" i="33"/>
  <c r="BL60" i="33"/>
  <c r="BM60" i="33"/>
  <c r="BH60" i="33"/>
  <c r="BI60" i="33"/>
  <c r="BJ60" i="33"/>
  <c r="Q83" i="33"/>
  <c r="AF83" i="33"/>
  <c r="AG84" i="33"/>
  <c r="L83" i="33"/>
  <c r="AH84" i="33"/>
  <c r="AI84" i="33"/>
  <c r="AP74" i="33"/>
  <c r="AR74" i="33" s="1"/>
  <c r="AO74" i="33"/>
  <c r="AQ74" i="33" s="1"/>
  <c r="AS74" i="33" s="1"/>
  <c r="M83" i="33"/>
  <c r="N83" i="33"/>
  <c r="T83" i="33"/>
  <c r="W82" i="33"/>
  <c r="AA81" i="33"/>
  <c r="AE81" i="33" s="1"/>
  <c r="BC77" i="33"/>
  <c r="G78" i="33"/>
  <c r="K82" i="33"/>
  <c r="X81" i="33"/>
  <c r="AB81" i="33" s="1"/>
  <c r="T84" i="32"/>
  <c r="AH85" i="32"/>
  <c r="AS74" i="32"/>
  <c r="BC74" i="32"/>
  <c r="AV77" i="32"/>
  <c r="AX77" i="32"/>
  <c r="AW77" i="32"/>
  <c r="AU77" i="32"/>
  <c r="BQ77" i="32"/>
  <c r="BT77" i="32"/>
  <c r="BS77" i="32"/>
  <c r="BR77" i="32"/>
  <c r="AF84" i="32"/>
  <c r="AT74" i="32"/>
  <c r="N84" i="32"/>
  <c r="K83" i="32"/>
  <c r="BF70" i="32"/>
  <c r="BE70" i="32"/>
  <c r="AZ70" i="32"/>
  <c r="BA70" i="32"/>
  <c r="AY70" i="32"/>
  <c r="BG70" i="32"/>
  <c r="BI70" i="32"/>
  <c r="BH70" i="32"/>
  <c r="BJ70" i="32"/>
  <c r="L84" i="32"/>
  <c r="BL70" i="32"/>
  <c r="BK70" i="32"/>
  <c r="BM70" i="32"/>
  <c r="W83" i="32"/>
  <c r="Q84" i="32"/>
  <c r="AG85" i="32"/>
  <c r="BN70" i="32"/>
  <c r="BO70" i="32"/>
  <c r="BP70" i="32"/>
  <c r="Z78" i="32"/>
  <c r="AD78" i="32" s="1"/>
  <c r="Y78" i="32"/>
  <c r="AC78" i="32" s="1"/>
  <c r="X78" i="32"/>
  <c r="AB78" i="32" s="1"/>
  <c r="AA78" i="32"/>
  <c r="AE78" i="32" s="1"/>
  <c r="AP81" i="32"/>
  <c r="AR81" i="32" s="1"/>
  <c r="G82" i="32" s="1"/>
  <c r="AO81" i="32"/>
  <c r="AQ81" i="32" s="1"/>
  <c r="M84" i="32"/>
  <c r="BX77" i="32"/>
  <c r="BV77" i="32"/>
  <c r="BU77" i="32"/>
  <c r="BW77" i="32"/>
  <c r="AI85" i="32"/>
  <c r="M83" i="31"/>
  <c r="AG84" i="31"/>
  <c r="AT77" i="31"/>
  <c r="T83" i="31"/>
  <c r="AO74" i="31"/>
  <c r="AQ74" i="31" s="1"/>
  <c r="AP74" i="31"/>
  <c r="AR74" i="31" s="1"/>
  <c r="G75" i="31" s="1"/>
  <c r="AS77" i="31"/>
  <c r="BC77" i="31"/>
  <c r="N83" i="31"/>
  <c r="W82" i="31"/>
  <c r="AA81" i="31"/>
  <c r="AE81" i="31" s="1"/>
  <c r="AX70" i="31"/>
  <c r="AW70" i="31"/>
  <c r="AV70" i="31"/>
  <c r="AU70" i="31"/>
  <c r="BQ70" i="31"/>
  <c r="BR70" i="31"/>
  <c r="BS70" i="31"/>
  <c r="BT70" i="31"/>
  <c r="X81" i="31"/>
  <c r="AB81" i="31" s="1"/>
  <c r="K82" i="31"/>
  <c r="BH73" i="31"/>
  <c r="BI73" i="31"/>
  <c r="BJ73" i="31"/>
  <c r="AF83" i="31"/>
  <c r="BE73" i="31"/>
  <c r="BF73" i="31"/>
  <c r="BA73" i="31"/>
  <c r="AZ73" i="31"/>
  <c r="AY73" i="31"/>
  <c r="BG73" i="31"/>
  <c r="Q83" i="31"/>
  <c r="BO73" i="31"/>
  <c r="BN73" i="31"/>
  <c r="BP73" i="31"/>
  <c r="L83" i="31"/>
  <c r="AH84" i="31"/>
  <c r="BL73" i="31"/>
  <c r="BK73" i="31"/>
  <c r="BM73" i="31"/>
  <c r="AI84" i="31"/>
  <c r="BC68" i="29"/>
  <c r="AS68" i="29"/>
  <c r="AX61" i="29"/>
  <c r="AV61" i="29"/>
  <c r="AW61" i="29"/>
  <c r="AU61" i="29"/>
  <c r="BS61" i="29"/>
  <c r="BQ61" i="29"/>
  <c r="BT61" i="29"/>
  <c r="BR61" i="29"/>
  <c r="M74" i="29"/>
  <c r="K73" i="29"/>
  <c r="X72" i="29"/>
  <c r="AB72" i="29" s="1"/>
  <c r="BF64" i="29"/>
  <c r="BE64" i="29"/>
  <c r="BA64" i="29"/>
  <c r="AZ64" i="29"/>
  <c r="AY64" i="29"/>
  <c r="BG64" i="29"/>
  <c r="AP65" i="29"/>
  <c r="AR65" i="29" s="1"/>
  <c r="G66" i="29" s="1"/>
  <c r="AO65" i="29"/>
  <c r="AQ65" i="29" s="1"/>
  <c r="BI64" i="29"/>
  <c r="BH64" i="29"/>
  <c r="BJ64" i="29"/>
  <c r="BO64" i="29"/>
  <c r="BN64" i="29"/>
  <c r="BP64" i="29"/>
  <c r="AG75" i="29"/>
  <c r="BL64" i="29"/>
  <c r="BK64" i="29"/>
  <c r="BM64" i="29"/>
  <c r="T74" i="29"/>
  <c r="Q74" i="29"/>
  <c r="AT68" i="29"/>
  <c r="AF74" i="29"/>
  <c r="N76" i="29"/>
  <c r="L74" i="29"/>
  <c r="AH75" i="29"/>
  <c r="AI75" i="29"/>
  <c r="AG16" i="12"/>
  <c r="AD16" i="12"/>
  <c r="AC16" i="12"/>
  <c r="R17" i="12"/>
  <c r="S17" i="12"/>
  <c r="N74" i="34" l="1"/>
  <c r="Q73" i="34"/>
  <c r="T73" i="34"/>
  <c r="AS67" i="34"/>
  <c r="BC67" i="34"/>
  <c r="AW60" i="34"/>
  <c r="AV60" i="34"/>
  <c r="AX60" i="34"/>
  <c r="AU60" i="34"/>
  <c r="BS60" i="34"/>
  <c r="BR60" i="34"/>
  <c r="BT60" i="34"/>
  <c r="BQ60" i="34"/>
  <c r="G68" i="34"/>
  <c r="AF83" i="34"/>
  <c r="AH84" i="34"/>
  <c r="M73" i="34"/>
  <c r="AP64" i="34"/>
  <c r="AR64" i="34" s="1"/>
  <c r="AO64" i="34"/>
  <c r="AQ64" i="34" s="1"/>
  <c r="K74" i="34"/>
  <c r="W72" i="34"/>
  <c r="AA71" i="34"/>
  <c r="AE71" i="34" s="1"/>
  <c r="X71" i="34"/>
  <c r="AB71" i="34" s="1"/>
  <c r="Y71" i="34"/>
  <c r="AC71" i="34" s="1"/>
  <c r="AI84" i="34"/>
  <c r="L74" i="34"/>
  <c r="AG84" i="34"/>
  <c r="BZ59" i="33"/>
  <c r="AT59" i="33" s="1"/>
  <c r="G70" i="33"/>
  <c r="BC69" i="33"/>
  <c r="AP65" i="33"/>
  <c r="AR65" i="33" s="1"/>
  <c r="AT65" i="33" s="1"/>
  <c r="AO65" i="33"/>
  <c r="AQ65" i="33" s="1"/>
  <c r="AS65" i="33" s="1"/>
  <c r="AP81" i="33"/>
  <c r="AR81" i="33" s="1"/>
  <c r="AO81" i="33"/>
  <c r="AQ81" i="33" s="1"/>
  <c r="AS81" i="33" s="1"/>
  <c r="Q84" i="33"/>
  <c r="AH85" i="33"/>
  <c r="K83" i="33"/>
  <c r="N84" i="33"/>
  <c r="M84" i="33"/>
  <c r="AI85" i="33"/>
  <c r="L84" i="33"/>
  <c r="AA78" i="33"/>
  <c r="AE78" i="33" s="1"/>
  <c r="Z78" i="33"/>
  <c r="AD78" i="33" s="1"/>
  <c r="Y78" i="33"/>
  <c r="AC78" i="33" s="1"/>
  <c r="X78" i="33"/>
  <c r="AB78" i="33" s="1"/>
  <c r="W83" i="33"/>
  <c r="T84" i="33"/>
  <c r="BC74" i="33"/>
  <c r="AG85" i="33"/>
  <c r="AF84" i="33"/>
  <c r="BS77" i="33"/>
  <c r="BT77" i="33"/>
  <c r="BR77" i="33"/>
  <c r="BQ77" i="33"/>
  <c r="G75" i="33"/>
  <c r="AF85" i="32"/>
  <c r="AW74" i="32"/>
  <c r="AV74" i="32"/>
  <c r="AX74" i="32"/>
  <c r="AU74" i="32"/>
  <c r="BT74" i="32"/>
  <c r="BR74" i="32"/>
  <c r="BQ74" i="32"/>
  <c r="BS74" i="32"/>
  <c r="L85" i="32"/>
  <c r="BW74" i="32"/>
  <c r="BX74" i="32"/>
  <c r="BV74" i="32"/>
  <c r="BU74" i="32"/>
  <c r="AG86" i="32"/>
  <c r="Q85" i="32"/>
  <c r="K84" i="32"/>
  <c r="W84" i="32"/>
  <c r="AH86" i="32"/>
  <c r="AS81" i="32"/>
  <c r="BC81" i="32"/>
  <c r="T85" i="32"/>
  <c r="BI77" i="32"/>
  <c r="BH77" i="32"/>
  <c r="BJ77" i="32"/>
  <c r="M85" i="32"/>
  <c r="AT81" i="32"/>
  <c r="N85" i="32"/>
  <c r="BE77" i="32"/>
  <c r="BF77" i="32"/>
  <c r="AZ77" i="32"/>
  <c r="BA77" i="32"/>
  <c r="AY77" i="32"/>
  <c r="BG77" i="32"/>
  <c r="BL77" i="32"/>
  <c r="BK77" i="32"/>
  <c r="BM77" i="32"/>
  <c r="AI86" i="32"/>
  <c r="AP78" i="32"/>
  <c r="AR78" i="32" s="1"/>
  <c r="G79" i="32" s="1"/>
  <c r="AO78" i="32"/>
  <c r="AQ78" i="32" s="1"/>
  <c r="Y75" i="32"/>
  <c r="AC75" i="32" s="1"/>
  <c r="Z75" i="32"/>
  <c r="AD75" i="32" s="1"/>
  <c r="X75" i="32"/>
  <c r="AB75" i="32" s="1"/>
  <c r="AA75" i="32"/>
  <c r="AE75" i="32" s="1"/>
  <c r="BO77" i="32"/>
  <c r="BN77" i="32"/>
  <c r="BP77" i="32"/>
  <c r="AW77" i="31"/>
  <c r="AV77" i="31"/>
  <c r="AX77" i="31"/>
  <c r="AU77" i="31"/>
  <c r="BT77" i="31"/>
  <c r="BS77" i="31"/>
  <c r="BR77" i="31"/>
  <c r="BQ77" i="31"/>
  <c r="L84" i="31"/>
  <c r="AF84" i="31"/>
  <c r="AT74" i="31"/>
  <c r="AG85" i="31"/>
  <c r="K83" i="31"/>
  <c r="AS74" i="31"/>
  <c r="BC74" i="31"/>
  <c r="BE70" i="31"/>
  <c r="BF70" i="31"/>
  <c r="AZ70" i="31"/>
  <c r="BA70" i="31"/>
  <c r="AY70" i="31"/>
  <c r="BG70" i="31"/>
  <c r="BL70" i="31"/>
  <c r="BK70" i="31"/>
  <c r="BM70" i="31"/>
  <c r="T84" i="31"/>
  <c r="AI85" i="31"/>
  <c r="Q84" i="31"/>
  <c r="BN70" i="31"/>
  <c r="BO70" i="31"/>
  <c r="BP70" i="31"/>
  <c r="AP81" i="31"/>
  <c r="AR81" i="31" s="1"/>
  <c r="G82" i="31" s="1"/>
  <c r="AO81" i="31"/>
  <c r="AQ81" i="31" s="1"/>
  <c r="AH85" i="31"/>
  <c r="Z78" i="31"/>
  <c r="AD78" i="31" s="1"/>
  <c r="Y78" i="31"/>
  <c r="AC78" i="31" s="1"/>
  <c r="X78" i="31"/>
  <c r="AB78" i="31" s="1"/>
  <c r="AA78" i="31"/>
  <c r="AE78" i="31" s="1"/>
  <c r="N84" i="31"/>
  <c r="BI70" i="31"/>
  <c r="BH70" i="31"/>
  <c r="BJ70" i="31"/>
  <c r="W83" i="31"/>
  <c r="BW77" i="31"/>
  <c r="BX77" i="31"/>
  <c r="BV77" i="31"/>
  <c r="BU77" i="31"/>
  <c r="M84" i="31"/>
  <c r="M75" i="29"/>
  <c r="AT65" i="29"/>
  <c r="AG76" i="29"/>
  <c r="AH76" i="29"/>
  <c r="Q75" i="29"/>
  <c r="BW68" i="29"/>
  <c r="BV68" i="29"/>
  <c r="BU68" i="29"/>
  <c r="BX68" i="29"/>
  <c r="L75" i="29"/>
  <c r="AI76" i="29"/>
  <c r="BF61" i="29"/>
  <c r="BE61" i="29"/>
  <c r="BA61" i="29"/>
  <c r="AZ61" i="29"/>
  <c r="AY61" i="29"/>
  <c r="BG61" i="29"/>
  <c r="N77" i="29"/>
  <c r="T75" i="29"/>
  <c r="BL61" i="29"/>
  <c r="BK61" i="29"/>
  <c r="BM61" i="29"/>
  <c r="BI61" i="29"/>
  <c r="BH61" i="29"/>
  <c r="BJ61" i="29"/>
  <c r="AA69" i="29"/>
  <c r="AE69" i="29" s="1"/>
  <c r="Y69" i="29"/>
  <c r="AC69" i="29" s="1"/>
  <c r="Z69" i="29"/>
  <c r="AD69" i="29" s="1"/>
  <c r="X69" i="29"/>
  <c r="AB69" i="29" s="1"/>
  <c r="BN61" i="29"/>
  <c r="BO61" i="29"/>
  <c r="BP61" i="29"/>
  <c r="AO72" i="29"/>
  <c r="AQ72" i="29" s="1"/>
  <c r="AP72" i="29"/>
  <c r="AR72" i="29" s="1"/>
  <c r="G73" i="29" s="1"/>
  <c r="AW68" i="29"/>
  <c r="AX68" i="29"/>
  <c r="AV68" i="29"/>
  <c r="AU68" i="29"/>
  <c r="BS68" i="29"/>
  <c r="BR68" i="29"/>
  <c r="BT68" i="29"/>
  <c r="BQ68" i="29"/>
  <c r="BC65" i="29"/>
  <c r="AS65" i="29"/>
  <c r="AF75" i="29"/>
  <c r="K74" i="29"/>
  <c r="K17" i="12"/>
  <c r="I17" i="12"/>
  <c r="L17" i="12"/>
  <c r="J17" i="12"/>
  <c r="BL60" i="34" l="1"/>
  <c r="BK60" i="34"/>
  <c r="BM60" i="34"/>
  <c r="BO60" i="34"/>
  <c r="BN60" i="34"/>
  <c r="BP60" i="34"/>
  <c r="W73" i="34"/>
  <c r="BS67" i="34"/>
  <c r="BT67" i="34"/>
  <c r="BR67" i="34"/>
  <c r="BQ67" i="34"/>
  <c r="Z68" i="34"/>
  <c r="AD68" i="34" s="1"/>
  <c r="Y68" i="34"/>
  <c r="AC68" i="34" s="1"/>
  <c r="AA68" i="34"/>
  <c r="AE68" i="34" s="1"/>
  <c r="X68" i="34"/>
  <c r="AB68" i="34" s="1"/>
  <c r="G65" i="34"/>
  <c r="M74" i="34"/>
  <c r="AG85" i="34"/>
  <c r="T74" i="34"/>
  <c r="AF84" i="34"/>
  <c r="Q74" i="34"/>
  <c r="BF60" i="34"/>
  <c r="BE60" i="34"/>
  <c r="AY60" i="34"/>
  <c r="AZ60" i="34"/>
  <c r="BA60" i="34"/>
  <c r="BZ59" i="34" s="1"/>
  <c r="AT59" i="34" s="1"/>
  <c r="BG60" i="34"/>
  <c r="K75" i="34"/>
  <c r="AH85" i="34"/>
  <c r="AP71" i="34"/>
  <c r="AR71" i="34" s="1"/>
  <c r="AO71" i="34"/>
  <c r="AQ71" i="34" s="1"/>
  <c r="L75" i="34"/>
  <c r="AS64" i="34"/>
  <c r="BC64" i="34"/>
  <c r="BI60" i="34"/>
  <c r="BH60" i="34"/>
  <c r="BJ60" i="34"/>
  <c r="AI85" i="34"/>
  <c r="N75" i="34"/>
  <c r="AV59" i="33"/>
  <c r="BH59" i="33" s="1"/>
  <c r="BW59" i="33"/>
  <c r="BU59" i="33"/>
  <c r="BV59" i="33"/>
  <c r="AW59" i="33"/>
  <c r="BK59" i="33" s="1"/>
  <c r="BX59" i="33"/>
  <c r="AX59" i="33"/>
  <c r="BN59" i="33" s="1"/>
  <c r="AU59" i="33"/>
  <c r="BF59" i="33" s="1"/>
  <c r="BI59" i="33"/>
  <c r="BW65" i="33"/>
  <c r="BS69" i="33"/>
  <c r="BR69" i="33"/>
  <c r="BT69" i="33"/>
  <c r="BQ69" i="33"/>
  <c r="AA70" i="33"/>
  <c r="AE70" i="33" s="1"/>
  <c r="Z70" i="33"/>
  <c r="AD70" i="33" s="1"/>
  <c r="Y70" i="33"/>
  <c r="AC70" i="33" s="1"/>
  <c r="X70" i="33"/>
  <c r="AB70" i="33" s="1"/>
  <c r="BC65" i="33"/>
  <c r="BQ74" i="33"/>
  <c r="BR74" i="33"/>
  <c r="BT74" i="33"/>
  <c r="BS74" i="33"/>
  <c r="AH86" i="33"/>
  <c r="T85" i="33"/>
  <c r="AF85" i="33"/>
  <c r="L85" i="33"/>
  <c r="Q85" i="33"/>
  <c r="AI86" i="33"/>
  <c r="AG86" i="33"/>
  <c r="W84" i="33"/>
  <c r="AP78" i="33"/>
  <c r="AR78" i="33" s="1"/>
  <c r="AO78" i="33"/>
  <c r="AQ78" i="33" s="1"/>
  <c r="AS78" i="33" s="1"/>
  <c r="BC81" i="33"/>
  <c r="N85" i="33"/>
  <c r="G82" i="33"/>
  <c r="Y75" i="33"/>
  <c r="AC75" i="33" s="1"/>
  <c r="Z75" i="33"/>
  <c r="AD75" i="33" s="1"/>
  <c r="X75" i="33"/>
  <c r="AB75" i="33" s="1"/>
  <c r="AA75" i="33"/>
  <c r="AE75" i="33" s="1"/>
  <c r="M85" i="33"/>
  <c r="K84" i="33"/>
  <c r="W85" i="32"/>
  <c r="Q86" i="32"/>
  <c r="T86" i="32"/>
  <c r="AS78" i="32"/>
  <c r="BC78" i="32"/>
  <c r="Z82" i="32"/>
  <c r="AD82" i="32" s="1"/>
  <c r="Y82" i="32"/>
  <c r="AC82" i="32" s="1"/>
  <c r="X82" i="32"/>
  <c r="AB82" i="32" s="1"/>
  <c r="AA82" i="32"/>
  <c r="AE82" i="32" s="1"/>
  <c r="AT78" i="32"/>
  <c r="BW81" i="32"/>
  <c r="BV81" i="32"/>
  <c r="BU81" i="32"/>
  <c r="BX81" i="32"/>
  <c r="BF74" i="32"/>
  <c r="BE74" i="32"/>
  <c r="AZ74" i="32"/>
  <c r="BA74" i="32"/>
  <c r="AY74" i="32"/>
  <c r="BG74" i="32"/>
  <c r="AV81" i="32"/>
  <c r="AX81" i="32"/>
  <c r="AW81" i="32"/>
  <c r="AU81" i="32"/>
  <c r="BS81" i="32"/>
  <c r="BQ81" i="32"/>
  <c r="BR81" i="32"/>
  <c r="BT81" i="32"/>
  <c r="BN74" i="32"/>
  <c r="BO74" i="32"/>
  <c r="BP74" i="32"/>
  <c r="AP75" i="32"/>
  <c r="AR75" i="32" s="1"/>
  <c r="AT75" i="32" s="1"/>
  <c r="BX75" i="32" s="1"/>
  <c r="AO75" i="32"/>
  <c r="AQ75" i="32" s="1"/>
  <c r="M86" i="32"/>
  <c r="BI74" i="32"/>
  <c r="BH74" i="32"/>
  <c r="BJ74" i="32"/>
  <c r="AG87" i="32"/>
  <c r="N86" i="32"/>
  <c r="AI87" i="32"/>
  <c r="AH87" i="32"/>
  <c r="K85" i="32"/>
  <c r="BL74" i="32"/>
  <c r="BK74" i="32"/>
  <c r="BM74" i="32"/>
  <c r="AF86" i="32"/>
  <c r="L86" i="32"/>
  <c r="AF85" i="31"/>
  <c r="BI77" i="31"/>
  <c r="BH77" i="31"/>
  <c r="BJ77" i="31"/>
  <c r="Q85" i="31"/>
  <c r="L85" i="31"/>
  <c r="AH86" i="31"/>
  <c r="Z75" i="31"/>
  <c r="AD75" i="31" s="1"/>
  <c r="Y75" i="31"/>
  <c r="AC75" i="31" s="1"/>
  <c r="AA75" i="31"/>
  <c r="AE75" i="31" s="1"/>
  <c r="X75" i="31"/>
  <c r="AB75" i="31" s="1"/>
  <c r="W84" i="31"/>
  <c r="AI86" i="31"/>
  <c r="AW74" i="31"/>
  <c r="AV74" i="31"/>
  <c r="AX74" i="31"/>
  <c r="AU74" i="31"/>
  <c r="BR74" i="31"/>
  <c r="BT74" i="31"/>
  <c r="BS74" i="31"/>
  <c r="BQ74" i="31"/>
  <c r="BX74" i="31"/>
  <c r="BW74" i="31"/>
  <c r="BU74" i="31"/>
  <c r="BV74" i="31"/>
  <c r="M85" i="31"/>
  <c r="N85" i="31"/>
  <c r="BL77" i="31"/>
  <c r="BK77" i="31"/>
  <c r="BM77" i="31"/>
  <c r="T85" i="31"/>
  <c r="BC81" i="31"/>
  <c r="AS81" i="31"/>
  <c r="K84" i="31"/>
  <c r="AP78" i="31"/>
  <c r="AR78" i="31" s="1"/>
  <c r="G79" i="31" s="1"/>
  <c r="AO78" i="31"/>
  <c r="AQ78" i="31" s="1"/>
  <c r="AT81" i="31"/>
  <c r="AG86" i="31"/>
  <c r="BE77" i="31"/>
  <c r="BF77" i="31"/>
  <c r="BA77" i="31"/>
  <c r="AZ77" i="31"/>
  <c r="AY77" i="31"/>
  <c r="BG77" i="31"/>
  <c r="BO77" i="31"/>
  <c r="BN77" i="31"/>
  <c r="BP77" i="31"/>
  <c r="AV65" i="29"/>
  <c r="AX65" i="29"/>
  <c r="AW65" i="29"/>
  <c r="AU65" i="29"/>
  <c r="BQ65" i="29"/>
  <c r="BR65" i="29"/>
  <c r="BS65" i="29"/>
  <c r="BT65" i="29"/>
  <c r="Q76" i="29"/>
  <c r="AF76" i="29"/>
  <c r="AH77" i="29"/>
  <c r="AO69" i="29"/>
  <c r="AQ69" i="29" s="1"/>
  <c r="AP69" i="29"/>
  <c r="AR69" i="29" s="1"/>
  <c r="G70" i="29" s="1"/>
  <c r="BF68" i="29"/>
  <c r="BE68" i="29"/>
  <c r="BA68" i="29"/>
  <c r="AZ68" i="29"/>
  <c r="AY68" i="29"/>
  <c r="BG68" i="29"/>
  <c r="AI77" i="29"/>
  <c r="AG77" i="29"/>
  <c r="Y66" i="29"/>
  <c r="AC66" i="29" s="1"/>
  <c r="AA66" i="29"/>
  <c r="AE66" i="29" s="1"/>
  <c r="Z66" i="29"/>
  <c r="AD66" i="29" s="1"/>
  <c r="X66" i="29"/>
  <c r="AB66" i="29" s="1"/>
  <c r="T76" i="29"/>
  <c r="L76" i="29"/>
  <c r="BX65" i="29"/>
  <c r="BV65" i="29"/>
  <c r="BW65" i="29"/>
  <c r="BU65" i="29"/>
  <c r="AS72" i="29"/>
  <c r="BC72" i="29"/>
  <c r="BO68" i="29"/>
  <c r="BN68" i="29"/>
  <c r="BP68" i="29"/>
  <c r="K75" i="29"/>
  <c r="BL68" i="29"/>
  <c r="BK68" i="29"/>
  <c r="BM68" i="29"/>
  <c r="BI68" i="29"/>
  <c r="BH68" i="29"/>
  <c r="BJ68" i="29"/>
  <c r="AT72" i="29"/>
  <c r="N78" i="29"/>
  <c r="Y77" i="29"/>
  <c r="AC77" i="29" s="1"/>
  <c r="M76" i="29"/>
  <c r="N17" i="12"/>
  <c r="P17" i="12" s="1"/>
  <c r="O17" i="12"/>
  <c r="Q17" i="12" s="1"/>
  <c r="BJ59" i="33" l="1"/>
  <c r="BG59" i="33"/>
  <c r="BM59" i="33"/>
  <c r="AZ59" i="33"/>
  <c r="BU59" i="34"/>
  <c r="BW59" i="34"/>
  <c r="BV59" i="34"/>
  <c r="BX59" i="34"/>
  <c r="AV59" i="34"/>
  <c r="AX59" i="34"/>
  <c r="AW59" i="34"/>
  <c r="AU59" i="34"/>
  <c r="T75" i="34"/>
  <c r="AI86" i="34"/>
  <c r="G72" i="34"/>
  <c r="AG86" i="34"/>
  <c r="W74" i="34"/>
  <c r="AH86" i="34"/>
  <c r="Q75" i="34"/>
  <c r="M75" i="34"/>
  <c r="BQ64" i="34"/>
  <c r="BR64" i="34"/>
  <c r="BS64" i="34"/>
  <c r="BT64" i="34"/>
  <c r="K76" i="34"/>
  <c r="Z65" i="34"/>
  <c r="AD65" i="34" s="1"/>
  <c r="AA65" i="34"/>
  <c r="AE65" i="34" s="1"/>
  <c r="X65" i="34"/>
  <c r="AB65" i="34" s="1"/>
  <c r="Y65" i="34"/>
  <c r="AC65" i="34" s="1"/>
  <c r="AF85" i="34"/>
  <c r="AP68" i="34"/>
  <c r="AR68" i="34" s="1"/>
  <c r="AO68" i="34"/>
  <c r="AQ68" i="34" s="1"/>
  <c r="AS71" i="34"/>
  <c r="BC71" i="34"/>
  <c r="N76" i="34"/>
  <c r="L76" i="34"/>
  <c r="BE59" i="33"/>
  <c r="BL59" i="33"/>
  <c r="AY59" i="33"/>
  <c r="BP59" i="33"/>
  <c r="BO59" i="33"/>
  <c r="BA59" i="33"/>
  <c r="BV65" i="33"/>
  <c r="BX65" i="33"/>
  <c r="BU65" i="33"/>
  <c r="AW65" i="33"/>
  <c r="AX65" i="33"/>
  <c r="AV65" i="33"/>
  <c r="AU65" i="33"/>
  <c r="BR65" i="33"/>
  <c r="BQ65" i="33"/>
  <c r="BT65" i="33"/>
  <c r="BS65" i="33"/>
  <c r="AO70" i="33"/>
  <c r="AQ70" i="33" s="1"/>
  <c r="AS70" i="33" s="1"/>
  <c r="AP70" i="33"/>
  <c r="AR70" i="33" s="1"/>
  <c r="AT70" i="33" s="1"/>
  <c r="Q86" i="33"/>
  <c r="T86" i="33"/>
  <c r="BC78" i="33"/>
  <c r="BS81" i="33"/>
  <c r="BR81" i="33"/>
  <c r="BQ81" i="33"/>
  <c r="BT81" i="33"/>
  <c r="AP75" i="33"/>
  <c r="AR75" i="33" s="1"/>
  <c r="AT75" i="33" s="1"/>
  <c r="AO75" i="33"/>
  <c r="AQ75" i="33" s="1"/>
  <c r="AS75" i="33" s="1"/>
  <c r="K85" i="33"/>
  <c r="L86" i="33"/>
  <c r="AH87" i="33"/>
  <c r="M86" i="33"/>
  <c r="W85" i="33"/>
  <c r="AI87" i="33"/>
  <c r="G79" i="33"/>
  <c r="AF86" i="33"/>
  <c r="Y82" i="33"/>
  <c r="AC82" i="33" s="1"/>
  <c r="Z82" i="33"/>
  <c r="AD82" i="33" s="1"/>
  <c r="AA82" i="33"/>
  <c r="AE82" i="33" s="1"/>
  <c r="X82" i="33"/>
  <c r="AB82" i="33" s="1"/>
  <c r="N86" i="33"/>
  <c r="AG87" i="33"/>
  <c r="BU75" i="32"/>
  <c r="BW75" i="32"/>
  <c r="BV75" i="32"/>
  <c r="T87" i="32"/>
  <c r="AI88" i="32"/>
  <c r="AS75" i="32"/>
  <c r="BC75" i="32"/>
  <c r="BI81" i="32"/>
  <c r="BH81" i="32"/>
  <c r="BJ81" i="32"/>
  <c r="AP82" i="32"/>
  <c r="AR82" i="32" s="1"/>
  <c r="G83" i="32" s="1"/>
  <c r="AO82" i="32"/>
  <c r="AQ82" i="32" s="1"/>
  <c r="N87" i="32"/>
  <c r="W86" i="32"/>
  <c r="Y86" i="32" s="1"/>
  <c r="AC86" i="32" s="1"/>
  <c r="BN81" i="32"/>
  <c r="BO81" i="32"/>
  <c r="BP81" i="32"/>
  <c r="AG88" i="32"/>
  <c r="BW78" i="32"/>
  <c r="BX78" i="32"/>
  <c r="BU78" i="32"/>
  <c r="BV78" i="32"/>
  <c r="L87" i="32"/>
  <c r="AA79" i="32"/>
  <c r="AE79" i="32" s="1"/>
  <c r="Z79" i="32"/>
  <c r="AD79" i="32" s="1"/>
  <c r="Y79" i="32"/>
  <c r="AC79" i="32" s="1"/>
  <c r="X79" i="32"/>
  <c r="AB79" i="32" s="1"/>
  <c r="K86" i="32"/>
  <c r="AX78" i="32"/>
  <c r="AV78" i="32"/>
  <c r="AW78" i="32"/>
  <c r="AU78" i="32"/>
  <c r="BS78" i="32"/>
  <c r="BR78" i="32"/>
  <c r="BT78" i="32"/>
  <c r="BQ78" i="32"/>
  <c r="M87" i="32"/>
  <c r="Z86" i="32"/>
  <c r="AD86" i="32" s="1"/>
  <c r="Q87" i="32"/>
  <c r="BG81" i="32"/>
  <c r="BF81" i="32"/>
  <c r="BE81" i="32"/>
  <c r="BA81" i="32"/>
  <c r="AZ81" i="32"/>
  <c r="AY81" i="32"/>
  <c r="BM81" i="32"/>
  <c r="BK81" i="32"/>
  <c r="BL81" i="32"/>
  <c r="AF87" i="32"/>
  <c r="AH88" i="32"/>
  <c r="AX81" i="31"/>
  <c r="AW81" i="31"/>
  <c r="AV81" i="31"/>
  <c r="AU81" i="31"/>
  <c r="BS81" i="31"/>
  <c r="BR81" i="31"/>
  <c r="BQ81" i="31"/>
  <c r="BT81" i="31"/>
  <c r="AI87" i="31"/>
  <c r="AH87" i="31"/>
  <c r="M86" i="31"/>
  <c r="BL74" i="31"/>
  <c r="BK74" i="31"/>
  <c r="BM74" i="31"/>
  <c r="AG87" i="31"/>
  <c r="T86" i="31"/>
  <c r="W85" i="31"/>
  <c r="L86" i="31"/>
  <c r="BI74" i="31"/>
  <c r="BH74" i="31"/>
  <c r="BJ74" i="31"/>
  <c r="BW81" i="31"/>
  <c r="BV81" i="31"/>
  <c r="BU81" i="31"/>
  <c r="BX81" i="31"/>
  <c r="AP75" i="31"/>
  <c r="AR75" i="31" s="1"/>
  <c r="AT75" i="31" s="1"/>
  <c r="BX75" i="31" s="1"/>
  <c r="AO75" i="31"/>
  <c r="AQ75" i="31" s="1"/>
  <c r="K85" i="31"/>
  <c r="Z82" i="31"/>
  <c r="AD82" i="31" s="1"/>
  <c r="Y82" i="31"/>
  <c r="AC82" i="31" s="1"/>
  <c r="X82" i="31"/>
  <c r="AB82" i="31" s="1"/>
  <c r="AA82" i="31"/>
  <c r="AE82" i="31" s="1"/>
  <c r="Q86" i="31"/>
  <c r="AS78" i="31"/>
  <c r="BC78" i="31"/>
  <c r="N86" i="31"/>
  <c r="BF74" i="31"/>
  <c r="BE74" i="31"/>
  <c r="BA74" i="31"/>
  <c r="AZ74" i="31"/>
  <c r="AY74" i="31"/>
  <c r="BG74" i="31"/>
  <c r="AT78" i="31"/>
  <c r="BO74" i="31"/>
  <c r="BN74" i="31"/>
  <c r="BP74" i="31"/>
  <c r="AF86" i="31"/>
  <c r="AF77" i="29"/>
  <c r="L77" i="29"/>
  <c r="Q77" i="29"/>
  <c r="N79" i="29"/>
  <c r="T77" i="29"/>
  <c r="AA77" i="29"/>
  <c r="AE77" i="29" s="1"/>
  <c r="Y73" i="29"/>
  <c r="AC73" i="29" s="1"/>
  <c r="AA73" i="29"/>
  <c r="AE73" i="29" s="1"/>
  <c r="Z73" i="29"/>
  <c r="AD73" i="29" s="1"/>
  <c r="X73" i="29"/>
  <c r="AB73" i="29" s="1"/>
  <c r="BV72" i="29"/>
  <c r="BX72" i="29"/>
  <c r="BW72" i="29"/>
  <c r="BU72" i="29"/>
  <c r="AG78" i="29"/>
  <c r="M77" i="29"/>
  <c r="AO66" i="29"/>
  <c r="AQ66" i="29" s="1"/>
  <c r="AP66" i="29"/>
  <c r="AR66" i="29" s="1"/>
  <c r="AT66" i="29" s="1"/>
  <c r="BV66" i="29" s="1"/>
  <c r="AT69" i="29"/>
  <c r="BF65" i="29"/>
  <c r="BE65" i="29"/>
  <c r="AZ65" i="29"/>
  <c r="BA65" i="29"/>
  <c r="AY65" i="29"/>
  <c r="BG65" i="29"/>
  <c r="BR72" i="29"/>
  <c r="AW72" i="29"/>
  <c r="AV72" i="29"/>
  <c r="AX72" i="29"/>
  <c r="BT72" i="29"/>
  <c r="AU72" i="29"/>
  <c r="BS72" i="29"/>
  <c r="BQ72" i="29"/>
  <c r="BW66" i="29"/>
  <c r="AI78" i="29"/>
  <c r="AS69" i="29"/>
  <c r="BC69" i="29"/>
  <c r="BK65" i="29"/>
  <c r="BL65" i="29"/>
  <c r="BM65" i="29"/>
  <c r="BO65" i="29"/>
  <c r="BN65" i="29"/>
  <c r="BP65" i="29"/>
  <c r="K76" i="29"/>
  <c r="AH78" i="29"/>
  <c r="BI65" i="29"/>
  <c r="BH65" i="29"/>
  <c r="BJ65" i="29"/>
  <c r="W17" i="12"/>
  <c r="Y17" i="12" s="1"/>
  <c r="X17" i="12"/>
  <c r="Z17" i="12" s="1"/>
  <c r="AB17" i="12" s="1"/>
  <c r="U18" i="12" s="1"/>
  <c r="T76" i="34" l="1"/>
  <c r="BE59" i="34"/>
  <c r="BF59" i="34"/>
  <c r="AZ59" i="34"/>
  <c r="AY59" i="34"/>
  <c r="BA59" i="34"/>
  <c r="BZ58" i="34" s="1"/>
  <c r="AT58" i="34" s="1"/>
  <c r="BG59" i="34"/>
  <c r="AH87" i="34"/>
  <c r="BL59" i="34"/>
  <c r="BK59" i="34"/>
  <c r="BM59" i="34"/>
  <c r="X72" i="34"/>
  <c r="AB72" i="34" s="1"/>
  <c r="Z72" i="34"/>
  <c r="AD72" i="34" s="1"/>
  <c r="AA72" i="34"/>
  <c r="AE72" i="34" s="1"/>
  <c r="Y72" i="34"/>
  <c r="AC72" i="34" s="1"/>
  <c r="BO59" i="34"/>
  <c r="BN59" i="34"/>
  <c r="BP59" i="34"/>
  <c r="BC68" i="34"/>
  <c r="AS68" i="34"/>
  <c r="BI59" i="34"/>
  <c r="BH59" i="34"/>
  <c r="BJ59" i="34"/>
  <c r="G69" i="34"/>
  <c r="BS71" i="34"/>
  <c r="BQ71" i="34"/>
  <c r="BT71" i="34"/>
  <c r="BR71" i="34"/>
  <c r="AF86" i="34"/>
  <c r="Q76" i="34"/>
  <c r="AI87" i="34"/>
  <c r="AG87" i="34"/>
  <c r="AP65" i="34"/>
  <c r="AR65" i="34" s="1"/>
  <c r="AT65" i="34" s="1"/>
  <c r="BX65" i="34" s="1"/>
  <c r="AO65" i="34"/>
  <c r="AQ65" i="34" s="1"/>
  <c r="L77" i="34"/>
  <c r="N77" i="34"/>
  <c r="K77" i="34"/>
  <c r="M76" i="34"/>
  <c r="W75" i="34"/>
  <c r="BZ58" i="33"/>
  <c r="AT58" i="33" s="1"/>
  <c r="BV70" i="33"/>
  <c r="BV75" i="33"/>
  <c r="BU70" i="33"/>
  <c r="BC70" i="33"/>
  <c r="BW70" i="33"/>
  <c r="BX75" i="33"/>
  <c r="BX70" i="33"/>
  <c r="AZ65" i="33"/>
  <c r="BA65" i="33"/>
  <c r="BE65" i="33"/>
  <c r="BF65" i="33"/>
  <c r="AY65" i="33"/>
  <c r="BG65" i="33"/>
  <c r="BH65" i="33"/>
  <c r="BI65" i="33"/>
  <c r="BJ65" i="33"/>
  <c r="BN65" i="33"/>
  <c r="BO65" i="33"/>
  <c r="BP65" i="33"/>
  <c r="BL65" i="33"/>
  <c r="BK65" i="33"/>
  <c r="BM65" i="33"/>
  <c r="L87" i="33"/>
  <c r="AP82" i="33"/>
  <c r="AR82" i="33" s="1"/>
  <c r="AO82" i="33"/>
  <c r="AQ82" i="33" s="1"/>
  <c r="AS82" i="33" s="1"/>
  <c r="T87" i="33"/>
  <c r="BR78" i="33"/>
  <c r="BT78" i="33"/>
  <c r="BQ78" i="33"/>
  <c r="BS78" i="33"/>
  <c r="Z79" i="33"/>
  <c r="AD79" i="33" s="1"/>
  <c r="Y79" i="33"/>
  <c r="AC79" i="33" s="1"/>
  <c r="X79" i="33"/>
  <c r="AB79" i="33" s="1"/>
  <c r="AA79" i="33"/>
  <c r="AE79" i="33" s="1"/>
  <c r="K86" i="33"/>
  <c r="AG88" i="33"/>
  <c r="AI88" i="33"/>
  <c r="N87" i="33"/>
  <c r="Q87" i="33"/>
  <c r="AF87" i="33"/>
  <c r="M87" i="33"/>
  <c r="W86" i="33"/>
  <c r="AH88" i="33"/>
  <c r="BC75" i="33"/>
  <c r="BX66" i="29"/>
  <c r="M88" i="32"/>
  <c r="AG89" i="32"/>
  <c r="BF78" i="32"/>
  <c r="BE78" i="32"/>
  <c r="BA78" i="32"/>
  <c r="AZ78" i="32"/>
  <c r="AY78" i="32"/>
  <c r="BG78" i="32"/>
  <c r="N88" i="32"/>
  <c r="AF88" i="32"/>
  <c r="BL78" i="32"/>
  <c r="BK78" i="32"/>
  <c r="BM78" i="32"/>
  <c r="AW75" i="32"/>
  <c r="AX75" i="32"/>
  <c r="AV75" i="32"/>
  <c r="AU75" i="32"/>
  <c r="BQ75" i="32"/>
  <c r="BR75" i="32"/>
  <c r="BS75" i="32"/>
  <c r="BT75" i="32"/>
  <c r="AH89" i="32"/>
  <c r="Q88" i="32"/>
  <c r="AI89" i="32"/>
  <c r="BN78" i="32"/>
  <c r="BO78" i="32"/>
  <c r="BP78" i="32"/>
  <c r="W87" i="32"/>
  <c r="AA86" i="32"/>
  <c r="AE86" i="32" s="1"/>
  <c r="BC82" i="32"/>
  <c r="AS82" i="32"/>
  <c r="L88" i="32"/>
  <c r="BH78" i="32"/>
  <c r="BI78" i="32"/>
  <c r="BJ78" i="32"/>
  <c r="AT82" i="32"/>
  <c r="T88" i="32"/>
  <c r="AP79" i="32"/>
  <c r="AR79" i="32" s="1"/>
  <c r="G80" i="32" s="1"/>
  <c r="AO79" i="32"/>
  <c r="AQ79" i="32" s="1"/>
  <c r="K87" i="32"/>
  <c r="X86" i="32"/>
  <c r="AB86" i="32" s="1"/>
  <c r="W86" i="31"/>
  <c r="Z86" i="31" s="1"/>
  <c r="AD86" i="31" s="1"/>
  <c r="AI88" i="31"/>
  <c r="T87" i="31"/>
  <c r="AP82" i="31"/>
  <c r="AR82" i="31" s="1"/>
  <c r="G83" i="31" s="1"/>
  <c r="AO82" i="31"/>
  <c r="AQ82" i="31" s="1"/>
  <c r="BU78" i="31"/>
  <c r="BW78" i="31"/>
  <c r="BX78" i="31"/>
  <c r="BV78" i="31"/>
  <c r="BW75" i="31"/>
  <c r="BU75" i="31"/>
  <c r="N87" i="31"/>
  <c r="AW78" i="31"/>
  <c r="AV78" i="31"/>
  <c r="AX78" i="31"/>
  <c r="AU78" i="31"/>
  <c r="BQ78" i="31"/>
  <c r="BS78" i="31"/>
  <c r="BT78" i="31"/>
  <c r="BR78" i="31"/>
  <c r="Y79" i="31"/>
  <c r="AC79" i="31" s="1"/>
  <c r="Z79" i="31"/>
  <c r="AD79" i="31" s="1"/>
  <c r="X79" i="31"/>
  <c r="AB79" i="31" s="1"/>
  <c r="AA79" i="31"/>
  <c r="AE79" i="31" s="1"/>
  <c r="BV75" i="31"/>
  <c r="BF81" i="31"/>
  <c r="BE81" i="31"/>
  <c r="BG81" i="31"/>
  <c r="AZ81" i="31"/>
  <c r="BA81" i="31"/>
  <c r="AY81" i="31"/>
  <c r="AS75" i="31"/>
  <c r="BC75" i="31"/>
  <c r="Q87" i="31"/>
  <c r="BJ81" i="31"/>
  <c r="BH81" i="31"/>
  <c r="BI81" i="31"/>
  <c r="AH88" i="31"/>
  <c r="AG88" i="31"/>
  <c r="BK81" i="31"/>
  <c r="BL81" i="31"/>
  <c r="BM81" i="31"/>
  <c r="AF87" i="31"/>
  <c r="K86" i="31"/>
  <c r="L87" i="31"/>
  <c r="M87" i="31"/>
  <c r="BO81" i="31"/>
  <c r="BN81" i="31"/>
  <c r="BP81" i="31"/>
  <c r="T78" i="29"/>
  <c r="BF72" i="29"/>
  <c r="BE72" i="29"/>
  <c r="BG72" i="29"/>
  <c r="BA72" i="29"/>
  <c r="AZ72" i="29"/>
  <c r="AY72" i="29"/>
  <c r="AH79" i="29"/>
  <c r="Y70" i="29"/>
  <c r="AC70" i="29" s="1"/>
  <c r="AA70" i="29"/>
  <c r="AE70" i="29" s="1"/>
  <c r="Z70" i="29"/>
  <c r="AD70" i="29" s="1"/>
  <c r="X70" i="29"/>
  <c r="AB70" i="29" s="1"/>
  <c r="N80" i="29"/>
  <c r="BP72" i="29"/>
  <c r="BO72" i="29"/>
  <c r="BN72" i="29"/>
  <c r="AP73" i="29"/>
  <c r="AR73" i="29" s="1"/>
  <c r="G74" i="29" s="1"/>
  <c r="AO73" i="29"/>
  <c r="AQ73" i="29" s="1"/>
  <c r="BW69" i="29"/>
  <c r="BU69" i="29"/>
  <c r="BX69" i="29"/>
  <c r="BV69" i="29"/>
  <c r="BH72" i="29"/>
  <c r="BI72" i="29"/>
  <c r="BJ72" i="29"/>
  <c r="BU66" i="29"/>
  <c r="Q78" i="29"/>
  <c r="Z77" i="29"/>
  <c r="AD77" i="29" s="1"/>
  <c r="AG79" i="29"/>
  <c r="K77" i="29"/>
  <c r="AW69" i="29"/>
  <c r="AX69" i="29"/>
  <c r="AV69" i="29"/>
  <c r="AU69" i="29"/>
  <c r="BS69" i="29"/>
  <c r="BT69" i="29"/>
  <c r="BQ69" i="29"/>
  <c r="BR69" i="29"/>
  <c r="AS66" i="29"/>
  <c r="BC66" i="29"/>
  <c r="L78" i="29"/>
  <c r="BK72" i="29"/>
  <c r="BM72" i="29"/>
  <c r="BL72" i="29"/>
  <c r="AI79" i="29"/>
  <c r="M78" i="29"/>
  <c r="AF78" i="29"/>
  <c r="T18" i="12"/>
  <c r="AA17" i="12"/>
  <c r="AF17" i="12"/>
  <c r="BU65" i="34" l="1"/>
  <c r="BW65" i="34"/>
  <c r="AG88" i="34"/>
  <c r="Q77" i="34"/>
  <c r="BS68" i="34"/>
  <c r="BR68" i="34"/>
  <c r="BT68" i="34"/>
  <c r="BQ68" i="34"/>
  <c r="L78" i="34"/>
  <c r="AF87" i="34"/>
  <c r="K78" i="34"/>
  <c r="AH88" i="34"/>
  <c r="T77" i="34"/>
  <c r="BX58" i="34"/>
  <c r="BU58" i="34"/>
  <c r="BV58" i="34"/>
  <c r="BW58" i="34"/>
  <c r="AX58" i="34"/>
  <c r="AW58" i="34"/>
  <c r="AV58" i="34"/>
  <c r="AU58" i="34"/>
  <c r="N78" i="34"/>
  <c r="AS65" i="34"/>
  <c r="BC65" i="34"/>
  <c r="Z69" i="34"/>
  <c r="AD69" i="34" s="1"/>
  <c r="AA69" i="34"/>
  <c r="AE69" i="34" s="1"/>
  <c r="X69" i="34"/>
  <c r="AB69" i="34" s="1"/>
  <c r="Y69" i="34"/>
  <c r="AC69" i="34" s="1"/>
  <c r="AO72" i="34"/>
  <c r="AQ72" i="34" s="1"/>
  <c r="AP72" i="34"/>
  <c r="AR72" i="34" s="1"/>
  <c r="BV65" i="34"/>
  <c r="AI88" i="34"/>
  <c r="W76" i="34"/>
  <c r="Z76" i="34" s="1"/>
  <c r="AD76" i="34" s="1"/>
  <c r="M77" i="34"/>
  <c r="AX58" i="33"/>
  <c r="AU58" i="33"/>
  <c r="BU58" i="33"/>
  <c r="AW58" i="33"/>
  <c r="BW58" i="33"/>
  <c r="BX58" i="33"/>
  <c r="AV58" i="33"/>
  <c r="BV58" i="33"/>
  <c r="BZ64" i="33"/>
  <c r="AT64" i="33" s="1"/>
  <c r="BW75" i="33"/>
  <c r="BU75" i="33"/>
  <c r="AV70" i="33"/>
  <c r="AW70" i="33"/>
  <c r="AU70" i="33"/>
  <c r="AX70" i="33"/>
  <c r="BR70" i="33"/>
  <c r="BT70" i="33"/>
  <c r="BS70" i="33"/>
  <c r="BQ70" i="33"/>
  <c r="AI89" i="33"/>
  <c r="AF88" i="33"/>
  <c r="M88" i="33"/>
  <c r="BC82" i="33"/>
  <c r="G83" i="33"/>
  <c r="AG89" i="33"/>
  <c r="AP79" i="33"/>
  <c r="AR79" i="33" s="1"/>
  <c r="AO79" i="33"/>
  <c r="AQ79" i="33" s="1"/>
  <c r="AS79" i="33" s="1"/>
  <c r="W87" i="33"/>
  <c r="AA86" i="33"/>
  <c r="AE86" i="33" s="1"/>
  <c r="T88" i="33"/>
  <c r="AH89" i="33"/>
  <c r="L88" i="33"/>
  <c r="AV75" i="33"/>
  <c r="AW75" i="33"/>
  <c r="AX75" i="33"/>
  <c r="AU75" i="33"/>
  <c r="BS75" i="33"/>
  <c r="BT75" i="33"/>
  <c r="BQ75" i="33"/>
  <c r="BR75" i="33"/>
  <c r="N88" i="33"/>
  <c r="X86" i="33"/>
  <c r="AB86" i="33" s="1"/>
  <c r="K87" i="33"/>
  <c r="Q88" i="33"/>
  <c r="Z86" i="33"/>
  <c r="AD86" i="33" s="1"/>
  <c r="Y86" i="33"/>
  <c r="AC86" i="33" s="1"/>
  <c r="Y86" i="31"/>
  <c r="AC86" i="31" s="1"/>
  <c r="BU82" i="32"/>
  <c r="BX82" i="32"/>
  <c r="BV82" i="32"/>
  <c r="BW82" i="32"/>
  <c r="Q89" i="32"/>
  <c r="W88" i="32"/>
  <c r="AH90" i="32"/>
  <c r="Z83" i="32"/>
  <c r="AD83" i="32" s="1"/>
  <c r="X83" i="32"/>
  <c r="AB83" i="32" s="1"/>
  <c r="Y83" i="32"/>
  <c r="AC83" i="32" s="1"/>
  <c r="AA83" i="32"/>
  <c r="AE83" i="32" s="1"/>
  <c r="AP86" i="32"/>
  <c r="AR86" i="32" s="1"/>
  <c r="G87" i="32" s="1"/>
  <c r="AO86" i="32"/>
  <c r="AQ86" i="32" s="1"/>
  <c r="K88" i="32"/>
  <c r="AF89" i="32"/>
  <c r="AS79" i="32"/>
  <c r="BC79" i="32"/>
  <c r="BF75" i="32"/>
  <c r="BE75" i="32"/>
  <c r="AZ75" i="32"/>
  <c r="BA75" i="32"/>
  <c r="AY75" i="32"/>
  <c r="BG75" i="32"/>
  <c r="AG90" i="32"/>
  <c r="M89" i="32"/>
  <c r="BO75" i="32"/>
  <c r="BN75" i="32"/>
  <c r="BP75" i="32"/>
  <c r="N89" i="32"/>
  <c r="AT79" i="32"/>
  <c r="L89" i="32"/>
  <c r="BI75" i="32"/>
  <c r="BH75" i="32"/>
  <c r="BJ75" i="32"/>
  <c r="T89" i="32"/>
  <c r="AX82" i="32"/>
  <c r="AW82" i="32"/>
  <c r="AV82" i="32"/>
  <c r="AU82" i="32"/>
  <c r="BS82" i="32"/>
  <c r="BQ82" i="32"/>
  <c r="BT82" i="32"/>
  <c r="BR82" i="32"/>
  <c r="AI90" i="32"/>
  <c r="BL75" i="32"/>
  <c r="BK75" i="32"/>
  <c r="BM75" i="32"/>
  <c r="BK78" i="31"/>
  <c r="BL78" i="31"/>
  <c r="BM78" i="31"/>
  <c r="AT82" i="31"/>
  <c r="BC82" i="31"/>
  <c r="AS82" i="31"/>
  <c r="M88" i="31"/>
  <c r="AX75" i="31"/>
  <c r="AV75" i="31"/>
  <c r="AW75" i="31"/>
  <c r="AU75" i="31"/>
  <c r="BT75" i="31"/>
  <c r="BS75" i="31"/>
  <c r="BR75" i="31"/>
  <c r="BQ75" i="31"/>
  <c r="N88" i="31"/>
  <c r="L88" i="31"/>
  <c r="K87" i="31"/>
  <c r="X86" i="31"/>
  <c r="AB86" i="31" s="1"/>
  <c r="AH89" i="31"/>
  <c r="AG89" i="31"/>
  <c r="T88" i="31"/>
  <c r="BH78" i="31"/>
  <c r="BI78" i="31"/>
  <c r="BJ78" i="31"/>
  <c r="AF88" i="31"/>
  <c r="AI89" i="31"/>
  <c r="BE78" i="31"/>
  <c r="BF78" i="31"/>
  <c r="BA78" i="31"/>
  <c r="AZ78" i="31"/>
  <c r="AY78" i="31"/>
  <c r="BG78" i="31"/>
  <c r="Q88" i="31"/>
  <c r="AP79" i="31"/>
  <c r="AR79" i="31" s="1"/>
  <c r="G80" i="31" s="1"/>
  <c r="AO79" i="31"/>
  <c r="AQ79" i="31" s="1"/>
  <c r="BN78" i="31"/>
  <c r="BO78" i="31"/>
  <c r="BP78" i="31"/>
  <c r="W87" i="31"/>
  <c r="AA86" i="31"/>
  <c r="AE86" i="31" s="1"/>
  <c r="N81" i="29"/>
  <c r="AP70" i="29"/>
  <c r="AR70" i="29" s="1"/>
  <c r="G71" i="29" s="1"/>
  <c r="AO70" i="29"/>
  <c r="AQ70" i="29" s="1"/>
  <c r="AV66" i="29"/>
  <c r="AX66" i="29"/>
  <c r="AW66" i="29"/>
  <c r="AU66" i="29"/>
  <c r="BT66" i="29"/>
  <c r="BR66" i="29"/>
  <c r="BQ66" i="29"/>
  <c r="BS66" i="29"/>
  <c r="M79" i="29"/>
  <c r="BE69" i="29"/>
  <c r="BF69" i="29"/>
  <c r="AZ69" i="29"/>
  <c r="BA69" i="29"/>
  <c r="AY69" i="29"/>
  <c r="BG69" i="29"/>
  <c r="Q79" i="29"/>
  <c r="AF79" i="29"/>
  <c r="BC73" i="29"/>
  <c r="AS73" i="29"/>
  <c r="T79" i="29"/>
  <c r="AT73" i="29"/>
  <c r="BI69" i="29"/>
  <c r="BH69" i="29"/>
  <c r="BJ69" i="29"/>
  <c r="BL69" i="29"/>
  <c r="BK69" i="29"/>
  <c r="BM69" i="29"/>
  <c r="AG80" i="29"/>
  <c r="BO69" i="29"/>
  <c r="BN69" i="29"/>
  <c r="BP69" i="29"/>
  <c r="K78" i="29"/>
  <c r="X77" i="29"/>
  <c r="AB77" i="29" s="1"/>
  <c r="AI80" i="29"/>
  <c r="L79" i="29"/>
  <c r="AH80" i="29"/>
  <c r="AG17" i="12"/>
  <c r="AD17" i="12"/>
  <c r="AC17" i="12"/>
  <c r="S18" i="12"/>
  <c r="R18" i="12"/>
  <c r="Q78" i="34" l="1"/>
  <c r="L79" i="34"/>
  <c r="T78" i="34"/>
  <c r="BN58" i="34"/>
  <c r="BO58" i="34"/>
  <c r="BP58" i="34"/>
  <c r="M78" i="34"/>
  <c r="G73" i="34"/>
  <c r="AX65" i="34"/>
  <c r="AV65" i="34"/>
  <c r="AW65" i="34"/>
  <c r="AU65" i="34"/>
  <c r="BR65" i="34"/>
  <c r="BT65" i="34"/>
  <c r="BQ65" i="34"/>
  <c r="BS65" i="34"/>
  <c r="AF88" i="34"/>
  <c r="AS72" i="34"/>
  <c r="BC72" i="34"/>
  <c r="N79" i="34"/>
  <c r="AH89" i="34"/>
  <c r="AP69" i="34"/>
  <c r="AR69" i="34" s="1"/>
  <c r="AO69" i="34"/>
  <c r="AQ69" i="34" s="1"/>
  <c r="BF58" i="34"/>
  <c r="BE58" i="34"/>
  <c r="AY58" i="34"/>
  <c r="AZ58" i="34"/>
  <c r="BA58" i="34"/>
  <c r="BZ57" i="34" s="1"/>
  <c r="AT57" i="34" s="1"/>
  <c r="BG58" i="34"/>
  <c r="W77" i="34"/>
  <c r="AA76" i="34"/>
  <c r="AE76" i="34" s="1"/>
  <c r="Y76" i="34"/>
  <c r="AC76" i="34" s="1"/>
  <c r="X76" i="34"/>
  <c r="AB76" i="34" s="1"/>
  <c r="BH58" i="34"/>
  <c r="BI58" i="34"/>
  <c r="BJ58" i="34"/>
  <c r="AG89" i="34"/>
  <c r="AI89" i="34"/>
  <c r="K79" i="34"/>
  <c r="BK58" i="34"/>
  <c r="BL58" i="34"/>
  <c r="BM58" i="34"/>
  <c r="AW64" i="33"/>
  <c r="BK64" i="33" s="1"/>
  <c r="BU64" i="33"/>
  <c r="AV64" i="33"/>
  <c r="BH64" i="33" s="1"/>
  <c r="BV64" i="33"/>
  <c r="BX64" i="33"/>
  <c r="AX64" i="33"/>
  <c r="BO64" i="33" s="1"/>
  <c r="AU64" i="33"/>
  <c r="BW64" i="33"/>
  <c r="BJ58" i="33"/>
  <c r="BI58" i="33"/>
  <c r="BH58" i="33"/>
  <c r="BK58" i="33"/>
  <c r="BL58" i="33"/>
  <c r="BM58" i="33"/>
  <c r="AY58" i="33"/>
  <c r="BE58" i="33"/>
  <c r="BG58" i="33"/>
  <c r="BA58" i="33"/>
  <c r="AZ58" i="33"/>
  <c r="BF58" i="33"/>
  <c r="BN58" i="33"/>
  <c r="BO58" i="33"/>
  <c r="BP58" i="33"/>
  <c r="BL64" i="33"/>
  <c r="BM64" i="33"/>
  <c r="BO70" i="33"/>
  <c r="BN70" i="33"/>
  <c r="BP70" i="33"/>
  <c r="BA70" i="33"/>
  <c r="AZ70" i="33"/>
  <c r="AY70" i="33"/>
  <c r="BG70" i="33"/>
  <c r="BF70" i="33"/>
  <c r="BE70" i="33"/>
  <c r="BK70" i="33"/>
  <c r="BL70" i="33"/>
  <c r="BM70" i="33"/>
  <c r="BJ70" i="33"/>
  <c r="BI70" i="33"/>
  <c r="BH70" i="33"/>
  <c r="BC79" i="33"/>
  <c r="AH90" i="33"/>
  <c r="Z83" i="33"/>
  <c r="AD83" i="33" s="1"/>
  <c r="X83" i="33"/>
  <c r="AB83" i="33" s="1"/>
  <c r="AA83" i="33"/>
  <c r="AE83" i="33" s="1"/>
  <c r="Y83" i="33"/>
  <c r="AC83" i="33" s="1"/>
  <c r="BF75" i="33"/>
  <c r="BE75" i="33"/>
  <c r="AZ75" i="33"/>
  <c r="BA75" i="33"/>
  <c r="AY75" i="33"/>
  <c r="BG75" i="33"/>
  <c r="T89" i="33"/>
  <c r="G80" i="33"/>
  <c r="K88" i="33"/>
  <c r="BN75" i="33"/>
  <c r="BO75" i="33"/>
  <c r="BP75" i="33"/>
  <c r="AP86" i="33"/>
  <c r="AR86" i="33" s="1"/>
  <c r="AO86" i="33"/>
  <c r="AQ86" i="33" s="1"/>
  <c r="AS86" i="33" s="1"/>
  <c r="BL75" i="33"/>
  <c r="BK75" i="33"/>
  <c r="BM75" i="33"/>
  <c r="Q89" i="33"/>
  <c r="BI75" i="33"/>
  <c r="BH75" i="33"/>
  <c r="BJ75" i="33"/>
  <c r="AG90" i="33"/>
  <c r="BR82" i="33"/>
  <c r="BS82" i="33"/>
  <c r="BT82" i="33"/>
  <c r="BQ82" i="33"/>
  <c r="M89" i="33"/>
  <c r="L89" i="33"/>
  <c r="AF89" i="33"/>
  <c r="AI90" i="33"/>
  <c r="N89" i="33"/>
  <c r="W88" i="33"/>
  <c r="BC86" i="32"/>
  <c r="AS86" i="32"/>
  <c r="AW79" i="32"/>
  <c r="AX79" i="32"/>
  <c r="AV79" i="32"/>
  <c r="AU79" i="32"/>
  <c r="BQ79" i="32"/>
  <c r="BR79" i="32"/>
  <c r="BS79" i="32"/>
  <c r="BT79" i="32"/>
  <c r="W89" i="32"/>
  <c r="AP83" i="32"/>
  <c r="AR83" i="32" s="1"/>
  <c r="G84" i="32" s="1"/>
  <c r="AO83" i="32"/>
  <c r="AQ83" i="32" s="1"/>
  <c r="N90" i="32"/>
  <c r="AT86" i="32"/>
  <c r="M90" i="32"/>
  <c r="L90" i="32"/>
  <c r="K89" i="32"/>
  <c r="Q90" i="32"/>
  <c r="Z80" i="32"/>
  <c r="AD80" i="32" s="1"/>
  <c r="Y80" i="32"/>
  <c r="AC80" i="32" s="1"/>
  <c r="AA80" i="32"/>
  <c r="AE80" i="32" s="1"/>
  <c r="X80" i="32"/>
  <c r="AB80" i="32" s="1"/>
  <c r="BL82" i="32"/>
  <c r="BK82" i="32"/>
  <c r="BM82" i="32"/>
  <c r="BF82" i="32"/>
  <c r="BE82" i="32"/>
  <c r="BA82" i="32"/>
  <c r="AZ82" i="32"/>
  <c r="AY82" i="32"/>
  <c r="BG82" i="32"/>
  <c r="BU79" i="32"/>
  <c r="BV79" i="32"/>
  <c r="BW79" i="32"/>
  <c r="BX79" i="32"/>
  <c r="BO82" i="32"/>
  <c r="BN82" i="32"/>
  <c r="BP82" i="32"/>
  <c r="T90" i="32"/>
  <c r="BH82" i="32"/>
  <c r="BI82" i="32"/>
  <c r="BJ82" i="32"/>
  <c r="AF90" i="32"/>
  <c r="BF75" i="31"/>
  <c r="BE75" i="31"/>
  <c r="AZ75" i="31"/>
  <c r="BA75" i="31"/>
  <c r="AY75" i="31"/>
  <c r="BG75" i="31"/>
  <c r="BI75" i="31"/>
  <c r="BH75" i="31"/>
  <c r="BJ75" i="31"/>
  <c r="BC79" i="31"/>
  <c r="AS79" i="31"/>
  <c r="AI90" i="31"/>
  <c r="AT79" i="31"/>
  <c r="AH90" i="31"/>
  <c r="M89" i="31"/>
  <c r="Q89" i="31"/>
  <c r="AF89" i="31"/>
  <c r="N89" i="31"/>
  <c r="AW82" i="31"/>
  <c r="AX82" i="31"/>
  <c r="AV82" i="31"/>
  <c r="AU82" i="31"/>
  <c r="BQ82" i="31"/>
  <c r="BT82" i="31"/>
  <c r="BR82" i="31"/>
  <c r="BS82" i="31"/>
  <c r="BL75" i="31"/>
  <c r="BK75" i="31"/>
  <c r="BM75" i="31"/>
  <c r="BO75" i="31"/>
  <c r="BN75" i="31"/>
  <c r="BP75" i="31"/>
  <c r="K88" i="31"/>
  <c r="BU82" i="31"/>
  <c r="BX82" i="31"/>
  <c r="BV82" i="31"/>
  <c r="BW82" i="31"/>
  <c r="AG90" i="31"/>
  <c r="AP86" i="31"/>
  <c r="AR86" i="31" s="1"/>
  <c r="G87" i="31" s="1"/>
  <c r="AO86" i="31"/>
  <c r="AQ86" i="31" s="1"/>
  <c r="W88" i="31"/>
  <c r="L89" i="31"/>
  <c r="Y83" i="31"/>
  <c r="AC83" i="31" s="1"/>
  <c r="AA83" i="31"/>
  <c r="AE83" i="31" s="1"/>
  <c r="Z83" i="31"/>
  <c r="AD83" i="31" s="1"/>
  <c r="X83" i="31"/>
  <c r="AB83" i="31" s="1"/>
  <c r="T89" i="31"/>
  <c r="AF80" i="29"/>
  <c r="AH81" i="29"/>
  <c r="AI81" i="29"/>
  <c r="Q80" i="29"/>
  <c r="M80" i="29"/>
  <c r="L80" i="29"/>
  <c r="BF66" i="29"/>
  <c r="BE66" i="29"/>
  <c r="BA66" i="29"/>
  <c r="AZ66" i="29"/>
  <c r="AY66" i="29"/>
  <c r="BG66" i="29"/>
  <c r="AP77" i="29"/>
  <c r="AR77" i="29" s="1"/>
  <c r="G78" i="29" s="1"/>
  <c r="AO77" i="29"/>
  <c r="AQ77" i="29" s="1"/>
  <c r="BL66" i="29"/>
  <c r="BK66" i="29"/>
  <c r="BM66" i="29"/>
  <c r="AX73" i="29"/>
  <c r="AW73" i="29"/>
  <c r="AV73" i="29"/>
  <c r="AU73" i="29"/>
  <c r="BS73" i="29"/>
  <c r="BR73" i="29"/>
  <c r="BQ73" i="29"/>
  <c r="BT73" i="29"/>
  <c r="K79" i="29"/>
  <c r="BV73" i="29"/>
  <c r="BW73" i="29"/>
  <c r="BX73" i="29"/>
  <c r="BU73" i="29"/>
  <c r="BN66" i="29"/>
  <c r="BO66" i="29"/>
  <c r="BP66" i="29"/>
  <c r="BC70" i="29"/>
  <c r="AS70" i="29"/>
  <c r="Y74" i="29"/>
  <c r="AC74" i="29" s="1"/>
  <c r="AA74" i="29"/>
  <c r="AE74" i="29" s="1"/>
  <c r="Z74" i="29"/>
  <c r="AD74" i="29" s="1"/>
  <c r="X74" i="29"/>
  <c r="AB74" i="29" s="1"/>
  <c r="BH66" i="29"/>
  <c r="BI66" i="29"/>
  <c r="BJ66" i="29"/>
  <c r="AT70" i="29"/>
  <c r="AG81" i="29"/>
  <c r="T80" i="29"/>
  <c r="I18" i="12"/>
  <c r="K18" i="12"/>
  <c r="J18" i="12"/>
  <c r="L18" i="12"/>
  <c r="BP64" i="33" l="1"/>
  <c r="AZ64" i="33"/>
  <c r="BL65" i="34"/>
  <c r="BK65" i="34"/>
  <c r="BM65" i="34"/>
  <c r="N80" i="34"/>
  <c r="BI65" i="34"/>
  <c r="BH65" i="34"/>
  <c r="BJ65" i="34"/>
  <c r="BO65" i="34"/>
  <c r="BN65" i="34"/>
  <c r="BP65" i="34"/>
  <c r="T79" i="34"/>
  <c r="AS69" i="34"/>
  <c r="BC69" i="34"/>
  <c r="BR72" i="34"/>
  <c r="BS72" i="34"/>
  <c r="BQ72" i="34"/>
  <c r="BT72" i="34"/>
  <c r="G70" i="34"/>
  <c r="Z73" i="34"/>
  <c r="AD73" i="34" s="1"/>
  <c r="Y73" i="34"/>
  <c r="AC73" i="34" s="1"/>
  <c r="X73" i="34"/>
  <c r="AB73" i="34" s="1"/>
  <c r="AA73" i="34"/>
  <c r="AE73" i="34" s="1"/>
  <c r="L80" i="34"/>
  <c r="AP76" i="34"/>
  <c r="AR76" i="34" s="1"/>
  <c r="AO76" i="34"/>
  <c r="AQ76" i="34" s="1"/>
  <c r="AF89" i="34"/>
  <c r="M79" i="34"/>
  <c r="Q79" i="34"/>
  <c r="AI90" i="34"/>
  <c r="W78" i="34"/>
  <c r="AH90" i="34"/>
  <c r="K80" i="34"/>
  <c r="BX57" i="34"/>
  <c r="BV57" i="34"/>
  <c r="BU57" i="34"/>
  <c r="BW57" i="34"/>
  <c r="AX57" i="34"/>
  <c r="AU57" i="34"/>
  <c r="AW57" i="34"/>
  <c r="AV57" i="34"/>
  <c r="AG90" i="34"/>
  <c r="BF65" i="34"/>
  <c r="BE65" i="34"/>
  <c r="AY65" i="34"/>
  <c r="AZ65" i="34"/>
  <c r="BA65" i="34"/>
  <c r="BZ64" i="34" s="1"/>
  <c r="AT64" i="34" s="1"/>
  <c r="BG65" i="34"/>
  <c r="BG64" i="33"/>
  <c r="BE64" i="33"/>
  <c r="BF64" i="33"/>
  <c r="AY64" i="33"/>
  <c r="BI64" i="33"/>
  <c r="BJ64" i="33"/>
  <c r="BZ69" i="33"/>
  <c r="AT69" i="33" s="1"/>
  <c r="BZ74" i="33"/>
  <c r="AT74" i="33" s="1"/>
  <c r="BZ57" i="33"/>
  <c r="AT57" i="33" s="1"/>
  <c r="BA64" i="33"/>
  <c r="BN64" i="33"/>
  <c r="Q90" i="33"/>
  <c r="L90" i="33"/>
  <c r="K89" i="33"/>
  <c r="Y80" i="33"/>
  <c r="AC80" i="33" s="1"/>
  <c r="X80" i="33"/>
  <c r="AB80" i="33" s="1"/>
  <c r="AA80" i="33"/>
  <c r="AE80" i="33" s="1"/>
  <c r="Z80" i="33"/>
  <c r="AD80" i="33" s="1"/>
  <c r="AP83" i="33"/>
  <c r="AR83" i="33" s="1"/>
  <c r="AO83" i="33"/>
  <c r="AQ83" i="33" s="1"/>
  <c r="AS83" i="33" s="1"/>
  <c r="BT79" i="33"/>
  <c r="BR79" i="33"/>
  <c r="BS79" i="33"/>
  <c r="BQ79" i="33"/>
  <c r="M90" i="33"/>
  <c r="BC86" i="33"/>
  <c r="T90" i="33"/>
  <c r="AF90" i="33"/>
  <c r="G87" i="33"/>
  <c r="N90" i="33"/>
  <c r="W89" i="33"/>
  <c r="W90" i="32"/>
  <c r="K90" i="32"/>
  <c r="BV86" i="32"/>
  <c r="BV93" i="32" s="1"/>
  <c r="BW86" i="32"/>
  <c r="BW93" i="32" s="1"/>
  <c r="BU86" i="32"/>
  <c r="BU93" i="32" s="1"/>
  <c r="BX86" i="32"/>
  <c r="BX93" i="32" s="1"/>
  <c r="Z87" i="32"/>
  <c r="AD87" i="32" s="1"/>
  <c r="X87" i="32"/>
  <c r="AB87" i="32" s="1"/>
  <c r="Y87" i="32"/>
  <c r="AC87" i="32" s="1"/>
  <c r="AA87" i="32"/>
  <c r="AE87" i="32" s="1"/>
  <c r="BK79" i="32"/>
  <c r="BL79" i="32"/>
  <c r="BM79" i="32"/>
  <c r="AW86" i="32"/>
  <c r="AX86" i="32"/>
  <c r="AV86" i="32"/>
  <c r="AU86" i="32"/>
  <c r="BR86" i="32"/>
  <c r="BR93" i="32" s="1"/>
  <c r="BS86" i="32"/>
  <c r="BS93" i="32" s="1"/>
  <c r="BT86" i="32"/>
  <c r="BT93" i="32" s="1"/>
  <c r="BQ86" i="32"/>
  <c r="BQ93" i="32" s="1"/>
  <c r="AS83" i="32"/>
  <c r="BC83" i="32"/>
  <c r="BF79" i="32"/>
  <c r="BE79" i="32"/>
  <c r="AZ79" i="32"/>
  <c r="BA79" i="32"/>
  <c r="AY79" i="32"/>
  <c r="BG79" i="32"/>
  <c r="AT83" i="32"/>
  <c r="BI79" i="32"/>
  <c r="BH79" i="32"/>
  <c r="BJ79" i="32"/>
  <c r="AP80" i="32"/>
  <c r="AR80" i="32" s="1"/>
  <c r="AT80" i="32" s="1"/>
  <c r="BX80" i="32" s="1"/>
  <c r="AO80" i="32"/>
  <c r="AQ80" i="32" s="1"/>
  <c r="BO79" i="32"/>
  <c r="BN79" i="32"/>
  <c r="BP79" i="32"/>
  <c r="AV79" i="31"/>
  <c r="AX79" i="31"/>
  <c r="AW79" i="31"/>
  <c r="AU79" i="31"/>
  <c r="BS79" i="31"/>
  <c r="BQ79" i="31"/>
  <c r="BR79" i="31"/>
  <c r="BT79" i="31"/>
  <c r="Q90" i="31"/>
  <c r="AF90" i="31"/>
  <c r="W89" i="31"/>
  <c r="AP83" i="31"/>
  <c r="AR83" i="31" s="1"/>
  <c r="G84" i="31" s="1"/>
  <c r="AO83" i="31"/>
  <c r="AQ83" i="31" s="1"/>
  <c r="K89" i="31"/>
  <c r="M90" i="31"/>
  <c r="BE82" i="31"/>
  <c r="BF82" i="31"/>
  <c r="BA82" i="31"/>
  <c r="AZ82" i="31"/>
  <c r="AY82" i="31"/>
  <c r="BG82" i="31"/>
  <c r="AS86" i="31"/>
  <c r="BC86" i="31"/>
  <c r="BI82" i="31"/>
  <c r="BH82" i="31"/>
  <c r="BJ82" i="31"/>
  <c r="L90" i="31"/>
  <c r="AT86" i="31"/>
  <c r="BN82" i="31"/>
  <c r="BO82" i="31"/>
  <c r="BP82" i="31"/>
  <c r="Z80" i="31"/>
  <c r="AD80" i="31" s="1"/>
  <c r="Y80" i="31"/>
  <c r="AC80" i="31" s="1"/>
  <c r="X80" i="31"/>
  <c r="AB80" i="31" s="1"/>
  <c r="AA80" i="31"/>
  <c r="AE80" i="31" s="1"/>
  <c r="BL82" i="31"/>
  <c r="BK82" i="31"/>
  <c r="BM82" i="31"/>
  <c r="BW79" i="31"/>
  <c r="BV79" i="31"/>
  <c r="BX79" i="31"/>
  <c r="BU79" i="31"/>
  <c r="T90" i="31"/>
  <c r="N90" i="31"/>
  <c r="L81" i="29"/>
  <c r="K80" i="29"/>
  <c r="AA71" i="29"/>
  <c r="AE71" i="29" s="1"/>
  <c r="Y71" i="29"/>
  <c r="AC71" i="29" s="1"/>
  <c r="Z71" i="29"/>
  <c r="AD71" i="29" s="1"/>
  <c r="X71" i="29"/>
  <c r="AB71" i="29" s="1"/>
  <c r="AW70" i="29"/>
  <c r="AX70" i="29"/>
  <c r="AV70" i="29"/>
  <c r="AU70" i="29"/>
  <c r="BR70" i="29"/>
  <c r="BQ70" i="29"/>
  <c r="BS70" i="29"/>
  <c r="BT70" i="29"/>
  <c r="M81" i="29"/>
  <c r="AT77" i="29"/>
  <c r="Q81" i="29"/>
  <c r="AO74" i="29"/>
  <c r="AQ74" i="29" s="1"/>
  <c r="AP74" i="29"/>
  <c r="AR74" i="29" s="1"/>
  <c r="G75" i="29" s="1"/>
  <c r="BF73" i="29"/>
  <c r="BE73" i="29"/>
  <c r="AZ73" i="29"/>
  <c r="BA73" i="29"/>
  <c r="AY73" i="29"/>
  <c r="BG73" i="29"/>
  <c r="BV70" i="29"/>
  <c r="BU70" i="29"/>
  <c r="BW70" i="29"/>
  <c r="BX70" i="29"/>
  <c r="BI73" i="29"/>
  <c r="BH73" i="29"/>
  <c r="BJ73" i="29"/>
  <c r="BL73" i="29"/>
  <c r="BK73" i="29"/>
  <c r="BM73" i="29"/>
  <c r="BC77" i="29"/>
  <c r="AS77" i="29"/>
  <c r="BN73" i="29"/>
  <c r="BO73" i="29"/>
  <c r="BP73" i="29"/>
  <c r="T81" i="29"/>
  <c r="AF81" i="29"/>
  <c r="O18" i="12"/>
  <c r="Q18" i="12" s="1"/>
  <c r="N18" i="12"/>
  <c r="P18" i="12" s="1"/>
  <c r="K81" i="34" l="1"/>
  <c r="W79" i="34"/>
  <c r="N81" i="34"/>
  <c r="AS76" i="34"/>
  <c r="BC76" i="34"/>
  <c r="Z70" i="34"/>
  <c r="AD70" i="34" s="1"/>
  <c r="Y70" i="34"/>
  <c r="AC70" i="34" s="1"/>
  <c r="AA70" i="34"/>
  <c r="AE70" i="34" s="1"/>
  <c r="X70" i="34"/>
  <c r="AB70" i="34" s="1"/>
  <c r="BH57" i="34"/>
  <c r="BI57" i="34"/>
  <c r="BJ57" i="34"/>
  <c r="G77" i="34"/>
  <c r="AF90" i="34"/>
  <c r="BX64" i="34"/>
  <c r="BU64" i="34"/>
  <c r="BV64" i="34"/>
  <c r="BW64" i="34"/>
  <c r="AX64" i="34"/>
  <c r="AV64" i="34"/>
  <c r="AW64" i="34"/>
  <c r="AU64" i="34"/>
  <c r="BL57" i="34"/>
  <c r="BK57" i="34"/>
  <c r="BM57" i="34"/>
  <c r="L81" i="34"/>
  <c r="BR69" i="34"/>
  <c r="BT69" i="34"/>
  <c r="BS69" i="34"/>
  <c r="BQ69" i="34"/>
  <c r="BF57" i="34"/>
  <c r="BE57" i="34"/>
  <c r="AZ57" i="34"/>
  <c r="AY57" i="34"/>
  <c r="BA57" i="34"/>
  <c r="BZ56" i="34" s="1"/>
  <c r="AT56" i="34" s="1"/>
  <c r="BG57" i="34"/>
  <c r="Q80" i="34"/>
  <c r="T80" i="34"/>
  <c r="BO57" i="34"/>
  <c r="BN57" i="34"/>
  <c r="BP57" i="34"/>
  <c r="M80" i="34"/>
  <c r="AP73" i="34"/>
  <c r="AR73" i="34" s="1"/>
  <c r="AO73" i="34"/>
  <c r="AQ73" i="34" s="1"/>
  <c r="BX57" i="33"/>
  <c r="BW57" i="33"/>
  <c r="AW57" i="33"/>
  <c r="AV57" i="33"/>
  <c r="AU57" i="33"/>
  <c r="BV57" i="33"/>
  <c r="AX57" i="33"/>
  <c r="BU57" i="33"/>
  <c r="BW74" i="33"/>
  <c r="AU74" i="33"/>
  <c r="AV74" i="33"/>
  <c r="BI74" i="33" s="1"/>
  <c r="BV74" i="33"/>
  <c r="BX74" i="33"/>
  <c r="AW74" i="33"/>
  <c r="BM74" i="33" s="1"/>
  <c r="BU74" i="33"/>
  <c r="AX74" i="33"/>
  <c r="BN74" i="33" s="1"/>
  <c r="BU69" i="33"/>
  <c r="BV69" i="33"/>
  <c r="AW69" i="33"/>
  <c r="BK69" i="33" s="1"/>
  <c r="AU69" i="33"/>
  <c r="BG69" i="33" s="1"/>
  <c r="BW69" i="33"/>
  <c r="AV69" i="33"/>
  <c r="BI69" i="33" s="1"/>
  <c r="AX69" i="33"/>
  <c r="BX69" i="33"/>
  <c r="BZ63" i="33"/>
  <c r="AT63" i="33" s="1"/>
  <c r="Y87" i="33"/>
  <c r="AC87" i="33" s="1"/>
  <c r="Z87" i="33"/>
  <c r="AD87" i="33" s="1"/>
  <c r="AA87" i="33"/>
  <c r="AE87" i="33" s="1"/>
  <c r="X87" i="33"/>
  <c r="AB87" i="33" s="1"/>
  <c r="BC83" i="33"/>
  <c r="G84" i="33"/>
  <c r="AP80" i="33"/>
  <c r="AR80" i="33" s="1"/>
  <c r="AT80" i="33" s="1"/>
  <c r="AO80" i="33"/>
  <c r="AQ80" i="33" s="1"/>
  <c r="AS80" i="33" s="1"/>
  <c r="BT86" i="33"/>
  <c r="BT93" i="33" s="1"/>
  <c r="BQ86" i="33"/>
  <c r="BQ93" i="33" s="1"/>
  <c r="BR86" i="33"/>
  <c r="BR93" i="33" s="1"/>
  <c r="BS86" i="33"/>
  <c r="BS93" i="33" s="1"/>
  <c r="W90" i="33"/>
  <c r="K90" i="33"/>
  <c r="CV93" i="32"/>
  <c r="CQ93" i="32"/>
  <c r="CS93" i="32"/>
  <c r="CU93" i="32"/>
  <c r="CO93" i="32"/>
  <c r="CP93" i="32"/>
  <c r="CT93" i="32"/>
  <c r="CR93" i="32"/>
  <c r="AS80" i="32"/>
  <c r="BC80" i="32"/>
  <c r="BF86" i="32"/>
  <c r="BF93" i="32" s="1"/>
  <c r="BE86" i="32"/>
  <c r="BE93" i="32" s="1"/>
  <c r="BG86" i="32"/>
  <c r="BG93" i="32" s="1"/>
  <c r="BA86" i="32"/>
  <c r="AZ86" i="32"/>
  <c r="AY86" i="32"/>
  <c r="BI86" i="32"/>
  <c r="BI93" i="32" s="1"/>
  <c r="BH86" i="32"/>
  <c r="BH93" i="32" s="1"/>
  <c r="BJ86" i="32"/>
  <c r="BJ93" i="32" s="1"/>
  <c r="BU80" i="32"/>
  <c r="BV80" i="32"/>
  <c r="BP86" i="32"/>
  <c r="BP93" i="32" s="1"/>
  <c r="BO86" i="32"/>
  <c r="BO93" i="32" s="1"/>
  <c r="BN86" i="32"/>
  <c r="BN93" i="32" s="1"/>
  <c r="BW80" i="32"/>
  <c r="BL86" i="32"/>
  <c r="BL93" i="32" s="1"/>
  <c r="BM86" i="32"/>
  <c r="BM93" i="32" s="1"/>
  <c r="BK86" i="32"/>
  <c r="BK93" i="32" s="1"/>
  <c r="AX83" i="32"/>
  <c r="AV83" i="32"/>
  <c r="AW83" i="32"/>
  <c r="AU83" i="32"/>
  <c r="BQ83" i="32"/>
  <c r="BS83" i="32"/>
  <c r="BT83" i="32"/>
  <c r="BR83" i="32"/>
  <c r="Y84" i="32"/>
  <c r="AC84" i="32" s="1"/>
  <c r="AA84" i="32"/>
  <c r="AE84" i="32" s="1"/>
  <c r="X84" i="32"/>
  <c r="AB84" i="32" s="1"/>
  <c r="Z84" i="32"/>
  <c r="AD84" i="32" s="1"/>
  <c r="BU83" i="32"/>
  <c r="BW83" i="32"/>
  <c r="BX83" i="32"/>
  <c r="BV83" i="32"/>
  <c r="AP87" i="32"/>
  <c r="AR87" i="32" s="1"/>
  <c r="G88" i="32" s="1"/>
  <c r="AO87" i="32"/>
  <c r="AQ87" i="32" s="1"/>
  <c r="CA93" i="32"/>
  <c r="CY93" i="32" s="1"/>
  <c r="AV86" i="31"/>
  <c r="AX86" i="31"/>
  <c r="AW86" i="31"/>
  <c r="AU86" i="31"/>
  <c r="BS86" i="31"/>
  <c r="BS93" i="31" s="1"/>
  <c r="BR86" i="31"/>
  <c r="BR93" i="31" s="1"/>
  <c r="BT86" i="31"/>
  <c r="BT93" i="31" s="1"/>
  <c r="BQ86" i="31"/>
  <c r="BQ93" i="31" s="1"/>
  <c r="K90" i="31"/>
  <c r="BV86" i="31"/>
  <c r="BV93" i="31" s="1"/>
  <c r="BW86" i="31"/>
  <c r="BW93" i="31" s="1"/>
  <c r="BX86" i="31"/>
  <c r="BX93" i="31" s="1"/>
  <c r="BU86" i="31"/>
  <c r="BU93" i="31" s="1"/>
  <c r="Z87" i="31"/>
  <c r="AD87" i="31" s="1"/>
  <c r="Y87" i="31"/>
  <c r="AC87" i="31" s="1"/>
  <c r="AA87" i="31"/>
  <c r="AE87" i="31" s="1"/>
  <c r="X87" i="31"/>
  <c r="AB87" i="31" s="1"/>
  <c r="AO80" i="31"/>
  <c r="AQ80" i="31" s="1"/>
  <c r="AP80" i="31"/>
  <c r="AR80" i="31" s="1"/>
  <c r="AT80" i="31" s="1"/>
  <c r="BU80" i="31" s="1"/>
  <c r="BC83" i="31"/>
  <c r="AS83" i="31"/>
  <c r="AT83" i="31"/>
  <c r="BF79" i="31"/>
  <c r="BE79" i="31"/>
  <c r="BA79" i="31"/>
  <c r="AZ79" i="31"/>
  <c r="AY79" i="31"/>
  <c r="BG79" i="31"/>
  <c r="W90" i="31"/>
  <c r="BK79" i="31"/>
  <c r="BL79" i="31"/>
  <c r="BM79" i="31"/>
  <c r="BO79" i="31"/>
  <c r="BN79" i="31"/>
  <c r="BP79" i="31"/>
  <c r="BH79" i="31"/>
  <c r="BI79" i="31"/>
  <c r="BJ79" i="31"/>
  <c r="AT74" i="29"/>
  <c r="BF70" i="29"/>
  <c r="BE70" i="29"/>
  <c r="BA70" i="29"/>
  <c r="AZ70" i="29"/>
  <c r="AY70" i="29"/>
  <c r="BG70" i="29"/>
  <c r="BC74" i="29"/>
  <c r="AS74" i="29"/>
  <c r="BH70" i="29"/>
  <c r="BI70" i="29"/>
  <c r="BJ70" i="29"/>
  <c r="BO70" i="29"/>
  <c r="BN70" i="29"/>
  <c r="BP70" i="29"/>
  <c r="K81" i="29"/>
  <c r="BR77" i="29"/>
  <c r="AX77" i="29"/>
  <c r="AW77" i="29"/>
  <c r="AV77" i="29"/>
  <c r="BT77" i="29"/>
  <c r="AU77" i="29"/>
  <c r="BS77" i="29"/>
  <c r="BQ77" i="29"/>
  <c r="BK70" i="29"/>
  <c r="BL70" i="29"/>
  <c r="BM70" i="29"/>
  <c r="Y78" i="29"/>
  <c r="AC78" i="29" s="1"/>
  <c r="AA78" i="29"/>
  <c r="AE78" i="29" s="1"/>
  <c r="Z78" i="29"/>
  <c r="AD78" i="29" s="1"/>
  <c r="X78" i="29"/>
  <c r="AB78" i="29" s="1"/>
  <c r="AP71" i="29"/>
  <c r="AR71" i="29" s="1"/>
  <c r="AT71" i="29" s="1"/>
  <c r="BW71" i="29" s="1"/>
  <c r="AO71" i="29"/>
  <c r="AQ71" i="29" s="1"/>
  <c r="BV77" i="29"/>
  <c r="BX77" i="29"/>
  <c r="BW77" i="29"/>
  <c r="BU77" i="29"/>
  <c r="X18" i="12"/>
  <c r="Z18" i="12" s="1"/>
  <c r="AB18" i="12" s="1"/>
  <c r="T19" i="12" s="1"/>
  <c r="W18" i="12"/>
  <c r="Y18" i="12" s="1"/>
  <c r="BL74" i="33" l="1"/>
  <c r="BK74" i="33"/>
  <c r="Z77" i="34"/>
  <c r="AD77" i="34" s="1"/>
  <c r="X77" i="34"/>
  <c r="AB77" i="34" s="1"/>
  <c r="Y77" i="34"/>
  <c r="AC77" i="34" s="1"/>
  <c r="AA77" i="34"/>
  <c r="AE77" i="34" s="1"/>
  <c r="BF64" i="34"/>
  <c r="BE64" i="34"/>
  <c r="AZ64" i="34"/>
  <c r="AY64" i="34"/>
  <c r="BA64" i="34"/>
  <c r="BZ63" i="34" s="1"/>
  <c r="AT63" i="34" s="1"/>
  <c r="BG64" i="34"/>
  <c r="BW56" i="34"/>
  <c r="BU56" i="34"/>
  <c r="BV56" i="34"/>
  <c r="BX56" i="34"/>
  <c r="AU56" i="34"/>
  <c r="AX56" i="34"/>
  <c r="AW56" i="34"/>
  <c r="AV56" i="34"/>
  <c r="BL64" i="34"/>
  <c r="BK64" i="34"/>
  <c r="BM64" i="34"/>
  <c r="W80" i="34"/>
  <c r="BI64" i="34"/>
  <c r="BH64" i="34"/>
  <c r="BJ64" i="34"/>
  <c r="BO64" i="34"/>
  <c r="BN64" i="34"/>
  <c r="BP64" i="34"/>
  <c r="BS76" i="34"/>
  <c r="BR76" i="34"/>
  <c r="BQ76" i="34"/>
  <c r="BT76" i="34"/>
  <c r="Q81" i="34"/>
  <c r="AS73" i="34"/>
  <c r="BC73" i="34"/>
  <c r="K82" i="34"/>
  <c r="G74" i="34"/>
  <c r="L82" i="34"/>
  <c r="M81" i="34"/>
  <c r="AP70" i="34"/>
  <c r="AR70" i="34" s="1"/>
  <c r="AT70" i="34" s="1"/>
  <c r="BW70" i="34" s="1"/>
  <c r="AO70" i="34"/>
  <c r="AQ70" i="34" s="1"/>
  <c r="T81" i="34"/>
  <c r="N82" i="34"/>
  <c r="BO74" i="33"/>
  <c r="BP74" i="33"/>
  <c r="AZ69" i="33"/>
  <c r="BL69" i="33"/>
  <c r="BA74" i="33"/>
  <c r="BE69" i="33"/>
  <c r="BF69" i="33"/>
  <c r="AZ74" i="33"/>
  <c r="BJ69" i="33"/>
  <c r="BZ73" i="33"/>
  <c r="AT73" i="33" s="1"/>
  <c r="BW63" i="33"/>
  <c r="AW63" i="33"/>
  <c r="AU63" i="33"/>
  <c r="BX63" i="33"/>
  <c r="BU63" i="33"/>
  <c r="AX63" i="33"/>
  <c r="AV63" i="33"/>
  <c r="BV63" i="33"/>
  <c r="BO57" i="33"/>
  <c r="BN57" i="33"/>
  <c r="BP57" i="33"/>
  <c r="BH74" i="33"/>
  <c r="BA69" i="33"/>
  <c r="BN69" i="33"/>
  <c r="BE74" i="33"/>
  <c r="BA57" i="33"/>
  <c r="BF57" i="33"/>
  <c r="BG57" i="33"/>
  <c r="AY57" i="33"/>
  <c r="BE57" i="33"/>
  <c r="AZ57" i="33"/>
  <c r="BJ74" i="33"/>
  <c r="BO69" i="33"/>
  <c r="BG74" i="33"/>
  <c r="BJ57" i="33"/>
  <c r="BH57" i="33"/>
  <c r="BI57" i="33"/>
  <c r="BP69" i="33"/>
  <c r="BF74" i="33"/>
  <c r="BK57" i="33"/>
  <c r="BL57" i="33"/>
  <c r="BM57" i="33"/>
  <c r="BH69" i="33"/>
  <c r="AY69" i="33"/>
  <c r="BM69" i="33"/>
  <c r="AY74" i="33"/>
  <c r="BW80" i="33"/>
  <c r="CS93" i="33"/>
  <c r="AP87" i="33"/>
  <c r="AR87" i="33" s="1"/>
  <c r="AO87" i="33"/>
  <c r="AQ87" i="33" s="1"/>
  <c r="AS87" i="33" s="1"/>
  <c r="Y84" i="33"/>
  <c r="AC84" i="33" s="1"/>
  <c r="Z84" i="33"/>
  <c r="AD84" i="33" s="1"/>
  <c r="AA84" i="33"/>
  <c r="AE84" i="33" s="1"/>
  <c r="X84" i="33"/>
  <c r="AB84" i="33" s="1"/>
  <c r="CR93" i="33"/>
  <c r="BR83" i="33"/>
  <c r="BT83" i="33"/>
  <c r="BS83" i="33"/>
  <c r="BQ83" i="33"/>
  <c r="CQ93" i="33"/>
  <c r="BC80" i="33"/>
  <c r="CP93" i="33"/>
  <c r="CE93" i="32"/>
  <c r="CC93" i="32"/>
  <c r="CM93" i="32"/>
  <c r="CD93" i="32"/>
  <c r="CJ93" i="32"/>
  <c r="CL93" i="32"/>
  <c r="CI93" i="32"/>
  <c r="CH93" i="32"/>
  <c r="CN93" i="32"/>
  <c r="CF93" i="32"/>
  <c r="CK93" i="32"/>
  <c r="CG93" i="32"/>
  <c r="CA93" i="31"/>
  <c r="AP84" i="32"/>
  <c r="AR84" i="32" s="1"/>
  <c r="G85" i="32" s="1"/>
  <c r="AO84" i="32"/>
  <c r="AQ84" i="32" s="1"/>
  <c r="BL83" i="32"/>
  <c r="BK83" i="32"/>
  <c r="BM83" i="32"/>
  <c r="BZ93" i="32"/>
  <c r="CX93" i="32" s="1"/>
  <c r="BN83" i="32"/>
  <c r="BO83" i="32"/>
  <c r="BP83" i="32"/>
  <c r="AX80" i="32"/>
  <c r="AW80" i="32"/>
  <c r="AV80" i="32"/>
  <c r="AU80" i="32"/>
  <c r="BT80" i="32"/>
  <c r="BQ80" i="32"/>
  <c r="BS80" i="32"/>
  <c r="BR80" i="32"/>
  <c r="BI83" i="32"/>
  <c r="BH83" i="32"/>
  <c r="BJ83" i="32"/>
  <c r="BF83" i="32"/>
  <c r="BE83" i="32"/>
  <c r="AZ83" i="32"/>
  <c r="BA83" i="32"/>
  <c r="AY83" i="32"/>
  <c r="BG83" i="32"/>
  <c r="BC87" i="32"/>
  <c r="AS87" i="32"/>
  <c r="AT87" i="32"/>
  <c r="BV80" i="31"/>
  <c r="AX83" i="31"/>
  <c r="AV83" i="31"/>
  <c r="AW83" i="31"/>
  <c r="AU83" i="31"/>
  <c r="BS83" i="31"/>
  <c r="BQ83" i="31"/>
  <c r="BR83" i="31"/>
  <c r="BT83" i="31"/>
  <c r="BX80" i="31"/>
  <c r="AS80" i="31"/>
  <c r="BC80" i="31"/>
  <c r="BW83" i="31"/>
  <c r="BU83" i="31"/>
  <c r="BX83" i="31"/>
  <c r="BV83" i="31"/>
  <c r="AO87" i="31"/>
  <c r="AQ87" i="31" s="1"/>
  <c r="AP87" i="31"/>
  <c r="AR87" i="31" s="1"/>
  <c r="G88" i="31" s="1"/>
  <c r="Z84" i="31"/>
  <c r="AD84" i="31" s="1"/>
  <c r="X84" i="31"/>
  <c r="AB84" i="31" s="1"/>
  <c r="Y84" i="31"/>
  <c r="AC84" i="31" s="1"/>
  <c r="AA84" i="31"/>
  <c r="AE84" i="31" s="1"/>
  <c r="BG86" i="31"/>
  <c r="BG93" i="31" s="1"/>
  <c r="BF86" i="31"/>
  <c r="BF93" i="31" s="1"/>
  <c r="BE86" i="31"/>
  <c r="BE93" i="31" s="1"/>
  <c r="AZ86" i="31"/>
  <c r="BA86" i="31"/>
  <c r="AY86" i="31"/>
  <c r="BW80" i="31"/>
  <c r="BM86" i="31"/>
  <c r="BM93" i="31" s="1"/>
  <c r="BK86" i="31"/>
  <c r="BK93" i="31" s="1"/>
  <c r="BL86" i="31"/>
  <c r="BL93" i="31" s="1"/>
  <c r="BO86" i="31"/>
  <c r="BO93" i="31" s="1"/>
  <c r="BN86" i="31"/>
  <c r="BN93" i="31" s="1"/>
  <c r="BP86" i="31"/>
  <c r="BP93" i="31" s="1"/>
  <c r="BI86" i="31"/>
  <c r="BI93" i="31" s="1"/>
  <c r="BH86" i="31"/>
  <c r="BH93" i="31" s="1"/>
  <c r="BJ86" i="31"/>
  <c r="BJ93" i="31" s="1"/>
  <c r="BG77" i="29"/>
  <c r="BE77" i="29"/>
  <c r="BF77" i="29"/>
  <c r="AZ77" i="29"/>
  <c r="BA77" i="29"/>
  <c r="AY77" i="29"/>
  <c r="AS71" i="29"/>
  <c r="BC71" i="29"/>
  <c r="Y75" i="29"/>
  <c r="AC75" i="29" s="1"/>
  <c r="AA75" i="29"/>
  <c r="AE75" i="29" s="1"/>
  <c r="Z75" i="29"/>
  <c r="AD75" i="29" s="1"/>
  <c r="X75" i="29"/>
  <c r="AB75" i="29" s="1"/>
  <c r="BX74" i="29"/>
  <c r="BU74" i="29"/>
  <c r="BV74" i="29"/>
  <c r="BW74" i="29"/>
  <c r="BU71" i="29"/>
  <c r="BP77" i="29"/>
  <c r="BN77" i="29"/>
  <c r="BO77" i="29"/>
  <c r="BV71" i="29"/>
  <c r="AP78" i="29"/>
  <c r="AR78" i="29" s="1"/>
  <c r="G79" i="29" s="1"/>
  <c r="AO78" i="29"/>
  <c r="AQ78" i="29" s="1"/>
  <c r="BI77" i="29"/>
  <c r="BH77" i="29"/>
  <c r="BJ77" i="29"/>
  <c r="BK77" i="29"/>
  <c r="BM77" i="29"/>
  <c r="BL77" i="29"/>
  <c r="AV74" i="29"/>
  <c r="AW74" i="29"/>
  <c r="AX74" i="29"/>
  <c r="AU74" i="29"/>
  <c r="BT74" i="29"/>
  <c r="BQ74" i="29"/>
  <c r="BS74" i="29"/>
  <c r="BR74" i="29"/>
  <c r="BX71" i="29"/>
  <c r="U19" i="12"/>
  <c r="AA18" i="12"/>
  <c r="AF18" i="12"/>
  <c r="BU70" i="34" l="1"/>
  <c r="K83" i="34"/>
  <c r="AP77" i="34"/>
  <c r="AR77" i="34" s="1"/>
  <c r="AO77" i="34"/>
  <c r="AQ77" i="34" s="1"/>
  <c r="BV70" i="34"/>
  <c r="W81" i="34"/>
  <c r="BX63" i="34"/>
  <c r="BV63" i="34"/>
  <c r="BU63" i="34"/>
  <c r="BW63" i="34"/>
  <c r="AX63" i="34"/>
  <c r="AU63" i="34"/>
  <c r="AV63" i="34"/>
  <c r="AW63" i="34"/>
  <c r="BX70" i="34"/>
  <c r="BS73" i="34"/>
  <c r="BR73" i="34"/>
  <c r="BQ73" i="34"/>
  <c r="BT73" i="34"/>
  <c r="BC70" i="34"/>
  <c r="AS70" i="34"/>
  <c r="Z81" i="34"/>
  <c r="AD81" i="34" s="1"/>
  <c r="Q82" i="34"/>
  <c r="BJ56" i="34"/>
  <c r="BI56" i="34"/>
  <c r="BH56" i="34"/>
  <c r="N83" i="34"/>
  <c r="BM56" i="34"/>
  <c r="BL56" i="34"/>
  <c r="BK56" i="34"/>
  <c r="Z74" i="34"/>
  <c r="AD74" i="34" s="1"/>
  <c r="X74" i="34"/>
  <c r="AB74" i="34" s="1"/>
  <c r="AA74" i="34"/>
  <c r="AE74" i="34" s="1"/>
  <c r="Y74" i="34"/>
  <c r="AC74" i="34" s="1"/>
  <c r="L83" i="34"/>
  <c r="BP56" i="34"/>
  <c r="BO56" i="34"/>
  <c r="BN56" i="34"/>
  <c r="M82" i="34"/>
  <c r="T82" i="34"/>
  <c r="BE56" i="34"/>
  <c r="BG56" i="34"/>
  <c r="BF56" i="34"/>
  <c r="AY56" i="34"/>
  <c r="AZ56" i="34"/>
  <c r="BA56" i="34"/>
  <c r="AW73" i="33"/>
  <c r="BL73" i="33" s="1"/>
  <c r="BW73" i="33"/>
  <c r="AU73" i="33"/>
  <c r="BE73" i="33" s="1"/>
  <c r="BV73" i="33"/>
  <c r="AX73" i="33"/>
  <c r="BO73" i="33" s="1"/>
  <c r="BU73" i="33"/>
  <c r="BX73" i="33"/>
  <c r="AV73" i="33"/>
  <c r="BH73" i="33" s="1"/>
  <c r="BN63" i="33"/>
  <c r="BO63" i="33"/>
  <c r="BP63" i="33"/>
  <c r="BZ56" i="33"/>
  <c r="AT56" i="33" s="1"/>
  <c r="AZ63" i="33"/>
  <c r="AY63" i="33"/>
  <c r="BE63" i="33"/>
  <c r="BG63" i="33"/>
  <c r="BF63" i="33"/>
  <c r="BA63" i="33"/>
  <c r="BL63" i="33"/>
  <c r="BK63" i="33"/>
  <c r="BM63" i="33"/>
  <c r="BH63" i="33"/>
  <c r="BI63" i="33"/>
  <c r="BJ63" i="33"/>
  <c r="BZ68" i="33"/>
  <c r="AT68" i="33" s="1"/>
  <c r="BG73" i="33"/>
  <c r="BF73" i="33"/>
  <c r="BU80" i="33"/>
  <c r="BV80" i="33"/>
  <c r="BX80" i="33"/>
  <c r="BC87" i="33"/>
  <c r="AX80" i="33"/>
  <c r="AV80" i="33"/>
  <c r="AW80" i="33"/>
  <c r="AU80" i="33"/>
  <c r="BR80" i="33"/>
  <c r="BQ80" i="33"/>
  <c r="BS80" i="33"/>
  <c r="BT80" i="33"/>
  <c r="AP84" i="33"/>
  <c r="AR84" i="33" s="1"/>
  <c r="AO84" i="33"/>
  <c r="AQ84" i="33" s="1"/>
  <c r="AS84" i="33" s="1"/>
  <c r="G88" i="33"/>
  <c r="BZ93" i="31"/>
  <c r="Y88" i="32"/>
  <c r="AC88" i="32" s="1"/>
  <c r="AA88" i="32"/>
  <c r="AE88" i="32" s="1"/>
  <c r="Z88" i="32"/>
  <c r="AD88" i="32" s="1"/>
  <c r="X88" i="32"/>
  <c r="AB88" i="32" s="1"/>
  <c r="BE80" i="32"/>
  <c r="BF80" i="32"/>
  <c r="BA80" i="32"/>
  <c r="AZ80" i="32"/>
  <c r="AY80" i="32"/>
  <c r="BG80" i="32"/>
  <c r="BH80" i="32"/>
  <c r="BI80" i="32"/>
  <c r="BJ80" i="32"/>
  <c r="BC84" i="32"/>
  <c r="AS84" i="32"/>
  <c r="BV87" i="32"/>
  <c r="BV94" i="32" s="1"/>
  <c r="CT94" i="32" s="1"/>
  <c r="BW87" i="32"/>
  <c r="BW94" i="32" s="1"/>
  <c r="CU94" i="32" s="1"/>
  <c r="BX87" i="32"/>
  <c r="BX94" i="32" s="1"/>
  <c r="CV94" i="32" s="1"/>
  <c r="BU87" i="32"/>
  <c r="BU94" i="32" s="1"/>
  <c r="CS94" i="32" s="1"/>
  <c r="AW87" i="32"/>
  <c r="AX87" i="32"/>
  <c r="AV87" i="32"/>
  <c r="AU87" i="32"/>
  <c r="BR87" i="32"/>
  <c r="BR94" i="32" s="1"/>
  <c r="CP94" i="32" s="1"/>
  <c r="BS87" i="32"/>
  <c r="BS94" i="32" s="1"/>
  <c r="CQ94" i="32" s="1"/>
  <c r="BT87" i="32"/>
  <c r="BT94" i="32" s="1"/>
  <c r="CR94" i="32" s="1"/>
  <c r="BQ87" i="32"/>
  <c r="BQ94" i="32" s="1"/>
  <c r="CO94" i="32" s="1"/>
  <c r="BK80" i="32"/>
  <c r="BL80" i="32"/>
  <c r="BM80" i="32"/>
  <c r="AT84" i="32"/>
  <c r="BN80" i="32"/>
  <c r="BO80" i="32"/>
  <c r="BP80" i="32"/>
  <c r="AV80" i="31"/>
  <c r="AX80" i="31"/>
  <c r="AW80" i="31"/>
  <c r="AU80" i="31"/>
  <c r="BR80" i="31"/>
  <c r="BS80" i="31"/>
  <c r="BQ80" i="31"/>
  <c r="BT80" i="31"/>
  <c r="AT87" i="31"/>
  <c r="BN83" i="31"/>
  <c r="BO83" i="31"/>
  <c r="BP83" i="31"/>
  <c r="AP84" i="31"/>
  <c r="AR84" i="31" s="1"/>
  <c r="G85" i="31" s="1"/>
  <c r="AO84" i="31"/>
  <c r="AQ84" i="31" s="1"/>
  <c r="BE83" i="31"/>
  <c r="BF83" i="31"/>
  <c r="BA83" i="31"/>
  <c r="AZ83" i="31"/>
  <c r="AY83" i="31"/>
  <c r="BG83" i="31"/>
  <c r="BK83" i="31"/>
  <c r="BL83" i="31"/>
  <c r="BM83" i="31"/>
  <c r="BC87" i="31"/>
  <c r="AS87" i="31"/>
  <c r="BI83" i="31"/>
  <c r="BH83" i="31"/>
  <c r="BJ83" i="31"/>
  <c r="BE74" i="29"/>
  <c r="BF74" i="29"/>
  <c r="BA74" i="29"/>
  <c r="AZ74" i="29"/>
  <c r="AY74" i="29"/>
  <c r="BG74" i="29"/>
  <c r="BK74" i="29"/>
  <c r="BL74" i="29"/>
  <c r="BM74" i="29"/>
  <c r="AW71" i="29"/>
  <c r="AX71" i="29"/>
  <c r="AV71" i="29"/>
  <c r="AU71" i="29"/>
  <c r="BQ71" i="29"/>
  <c r="BS71" i="29"/>
  <c r="BT71" i="29"/>
  <c r="BR71" i="29"/>
  <c r="BH74" i="29"/>
  <c r="BI74" i="29"/>
  <c r="BJ74" i="29"/>
  <c r="BC78" i="29"/>
  <c r="AS78" i="29"/>
  <c r="BO74" i="29"/>
  <c r="BN74" i="29"/>
  <c r="BP74" i="29"/>
  <c r="AO75" i="29"/>
  <c r="AQ75" i="29" s="1"/>
  <c r="AP75" i="29"/>
  <c r="AR75" i="29" s="1"/>
  <c r="G76" i="29" s="1"/>
  <c r="AT78" i="29"/>
  <c r="AG18" i="12"/>
  <c r="AC18" i="12"/>
  <c r="AD18" i="12"/>
  <c r="R19" i="12"/>
  <c r="S19" i="12"/>
  <c r="N84" i="34" l="1"/>
  <c r="G78" i="34"/>
  <c r="T83" i="34"/>
  <c r="BL63" i="34"/>
  <c r="BK63" i="34"/>
  <c r="BM63" i="34"/>
  <c r="M83" i="34"/>
  <c r="BI63" i="34"/>
  <c r="BH63" i="34"/>
  <c r="BJ63" i="34"/>
  <c r="BF63" i="34"/>
  <c r="BE63" i="34"/>
  <c r="AZ63" i="34"/>
  <c r="AY63" i="34"/>
  <c r="BA63" i="34"/>
  <c r="BZ62" i="34" s="1"/>
  <c r="AT62" i="34" s="1"/>
  <c r="BG63" i="34"/>
  <c r="BO63" i="34"/>
  <c r="BN63" i="34"/>
  <c r="BP63" i="34"/>
  <c r="BC77" i="34"/>
  <c r="AS77" i="34"/>
  <c r="K84" i="34"/>
  <c r="Q83" i="34"/>
  <c r="W82" i="34"/>
  <c r="X81" i="34"/>
  <c r="AB81" i="34" s="1"/>
  <c r="Y81" i="34"/>
  <c r="AC81" i="34" s="1"/>
  <c r="AA81" i="34"/>
  <c r="AE81" i="34" s="1"/>
  <c r="L84" i="34"/>
  <c r="AW70" i="34"/>
  <c r="AV70" i="34"/>
  <c r="AX70" i="34"/>
  <c r="AU70" i="34"/>
  <c r="BS70" i="34"/>
  <c r="BT70" i="34"/>
  <c r="BQ70" i="34"/>
  <c r="BR70" i="34"/>
  <c r="AP74" i="34"/>
  <c r="AR74" i="34" s="1"/>
  <c r="AO74" i="34"/>
  <c r="AQ74" i="34" s="1"/>
  <c r="BP73" i="33"/>
  <c r="BN73" i="33"/>
  <c r="BA73" i="33"/>
  <c r="BZ72" i="33" s="1"/>
  <c r="AT72" i="33" s="1"/>
  <c r="BM73" i="33"/>
  <c r="BK73" i="33"/>
  <c r="AV68" i="33"/>
  <c r="BX68" i="33"/>
  <c r="AX68" i="33"/>
  <c r="AW68" i="33"/>
  <c r="BU68" i="33"/>
  <c r="BW68" i="33"/>
  <c r="BV68" i="33"/>
  <c r="AU68" i="33"/>
  <c r="AV56" i="33"/>
  <c r="AU56" i="33"/>
  <c r="AX56" i="33"/>
  <c r="BV56" i="33"/>
  <c r="BW56" i="33"/>
  <c r="BX56" i="33"/>
  <c r="BU56" i="33"/>
  <c r="AW56" i="33"/>
  <c r="BJ73" i="33"/>
  <c r="BZ62" i="33"/>
  <c r="AT62" i="33" s="1"/>
  <c r="AY73" i="33"/>
  <c r="BI73" i="33"/>
  <c r="AZ73" i="33"/>
  <c r="BO80" i="33"/>
  <c r="BN80" i="33"/>
  <c r="BP80" i="33"/>
  <c r="BC84" i="33"/>
  <c r="G85" i="33"/>
  <c r="BI80" i="33"/>
  <c r="BH80" i="33"/>
  <c r="BJ80" i="33"/>
  <c r="Y88" i="33"/>
  <c r="AC88" i="33" s="1"/>
  <c r="Z88" i="33"/>
  <c r="AD88" i="33" s="1"/>
  <c r="AA88" i="33"/>
  <c r="AE88" i="33" s="1"/>
  <c r="X88" i="33"/>
  <c r="AB88" i="33" s="1"/>
  <c r="BS87" i="33"/>
  <c r="BS94" i="33" s="1"/>
  <c r="CR94" i="33" s="1"/>
  <c r="BT87" i="33"/>
  <c r="BT94" i="33" s="1"/>
  <c r="CS94" i="33" s="1"/>
  <c r="BQ87" i="33"/>
  <c r="BQ94" i="33" s="1"/>
  <c r="BR87" i="33"/>
  <c r="BR94" i="33" s="1"/>
  <c r="CQ94" i="33" s="1"/>
  <c r="BF80" i="33"/>
  <c r="BE80" i="33"/>
  <c r="BA80" i="33"/>
  <c r="AZ80" i="33"/>
  <c r="AY80" i="33"/>
  <c r="BG80" i="33"/>
  <c r="BK80" i="33"/>
  <c r="BL80" i="33"/>
  <c r="BM80" i="33"/>
  <c r="CA94" i="32"/>
  <c r="CY94" i="32" s="1"/>
  <c r="AX84" i="32"/>
  <c r="AW84" i="32"/>
  <c r="AV84" i="32"/>
  <c r="AU84" i="32"/>
  <c r="BR84" i="32"/>
  <c r="BT84" i="32"/>
  <c r="BQ84" i="32"/>
  <c r="BS84" i="32"/>
  <c r="BO87" i="32"/>
  <c r="BO94" i="32" s="1"/>
  <c r="CM94" i="32" s="1"/>
  <c r="BN87" i="32"/>
  <c r="BN94" i="32" s="1"/>
  <c r="CL94" i="32" s="1"/>
  <c r="BP87" i="32"/>
  <c r="BP94" i="32" s="1"/>
  <c r="CN94" i="32" s="1"/>
  <c r="BL87" i="32"/>
  <c r="BL94" i="32" s="1"/>
  <c r="CJ94" i="32" s="1"/>
  <c r="BK87" i="32"/>
  <c r="BK94" i="32" s="1"/>
  <c r="CI94" i="32" s="1"/>
  <c r="BM87" i="32"/>
  <c r="BM94" i="32" s="1"/>
  <c r="CK94" i="32" s="1"/>
  <c r="AP88" i="32"/>
  <c r="AR88" i="32" s="1"/>
  <c r="G89" i="32" s="1"/>
  <c r="AO88" i="32"/>
  <c r="AQ88" i="32" s="1"/>
  <c r="BX84" i="32"/>
  <c r="BW84" i="32"/>
  <c r="BV84" i="32"/>
  <c r="BU84" i="32"/>
  <c r="X85" i="32"/>
  <c r="AB85" i="32" s="1"/>
  <c r="AA85" i="32"/>
  <c r="AE85" i="32" s="1"/>
  <c r="Y85" i="32"/>
  <c r="AC85" i="32" s="1"/>
  <c r="Z85" i="32"/>
  <c r="AD85" i="32" s="1"/>
  <c r="BF87" i="32"/>
  <c r="BF94" i="32" s="1"/>
  <c r="CD94" i="32" s="1"/>
  <c r="BE87" i="32"/>
  <c r="BE94" i="32" s="1"/>
  <c r="CC94" i="32" s="1"/>
  <c r="BA87" i="32"/>
  <c r="AZ87" i="32"/>
  <c r="AY87" i="32"/>
  <c r="BG87" i="32"/>
  <c r="BG94" i="32" s="1"/>
  <c r="CE94" i="32" s="1"/>
  <c r="BH87" i="32"/>
  <c r="BH94" i="32" s="1"/>
  <c r="CF94" i="32" s="1"/>
  <c r="BI87" i="32"/>
  <c r="BI94" i="32" s="1"/>
  <c r="CG94" i="32" s="1"/>
  <c r="BJ87" i="32"/>
  <c r="BJ94" i="32" s="1"/>
  <c r="CH94" i="32" s="1"/>
  <c r="BV87" i="31"/>
  <c r="BV94" i="31" s="1"/>
  <c r="BW87" i="31"/>
  <c r="BW94" i="31" s="1"/>
  <c r="BX87" i="31"/>
  <c r="BX94" i="31" s="1"/>
  <c r="BU87" i="31"/>
  <c r="BU94" i="31" s="1"/>
  <c r="BC84" i="31"/>
  <c r="AS84" i="31"/>
  <c r="BE80" i="31"/>
  <c r="BF80" i="31"/>
  <c r="BA80" i="31"/>
  <c r="AZ80" i="31"/>
  <c r="AY80" i="31"/>
  <c r="BG80" i="31"/>
  <c r="BL80" i="31"/>
  <c r="BK80" i="31"/>
  <c r="BM80" i="31"/>
  <c r="Y88" i="31"/>
  <c r="AC88" i="31" s="1"/>
  <c r="Z88" i="31"/>
  <c r="AD88" i="31" s="1"/>
  <c r="AA88" i="31"/>
  <c r="AE88" i="31" s="1"/>
  <c r="X88" i="31"/>
  <c r="AB88" i="31" s="1"/>
  <c r="BO80" i="31"/>
  <c r="BN80" i="31"/>
  <c r="BP80" i="31"/>
  <c r="AX87" i="31"/>
  <c r="AW87" i="31"/>
  <c r="AV87" i="31"/>
  <c r="AU87" i="31"/>
  <c r="BR87" i="31"/>
  <c r="BR94" i="31" s="1"/>
  <c r="BS87" i="31"/>
  <c r="BS94" i="31" s="1"/>
  <c r="BQ87" i="31"/>
  <c r="BQ94" i="31" s="1"/>
  <c r="BT87" i="31"/>
  <c r="BT94" i="31" s="1"/>
  <c r="AT84" i="31"/>
  <c r="BI80" i="31"/>
  <c r="BH80" i="31"/>
  <c r="BJ80" i="31"/>
  <c r="BI71" i="29"/>
  <c r="BH71" i="29"/>
  <c r="BJ71" i="29"/>
  <c r="BN71" i="29"/>
  <c r="BO71" i="29"/>
  <c r="BP71" i="29"/>
  <c r="AW78" i="29"/>
  <c r="AX78" i="29"/>
  <c r="AV78" i="29"/>
  <c r="AU78" i="29"/>
  <c r="BR78" i="29"/>
  <c r="BS78" i="29"/>
  <c r="BQ78" i="29"/>
  <c r="BT78" i="29"/>
  <c r="BL71" i="29"/>
  <c r="BK71" i="29"/>
  <c r="BM71" i="29"/>
  <c r="Y79" i="29"/>
  <c r="AC79" i="29" s="1"/>
  <c r="AA79" i="29"/>
  <c r="AE79" i="29" s="1"/>
  <c r="Z79" i="29"/>
  <c r="AD79" i="29" s="1"/>
  <c r="X79" i="29"/>
  <c r="AB79" i="29" s="1"/>
  <c r="BW78" i="29"/>
  <c r="BV78" i="29"/>
  <c r="BX78" i="29"/>
  <c r="BU78" i="29"/>
  <c r="AT75" i="29"/>
  <c r="BC75" i="29"/>
  <c r="AS75" i="29"/>
  <c r="BF71" i="29"/>
  <c r="BE71" i="29"/>
  <c r="AZ71" i="29"/>
  <c r="BA71" i="29"/>
  <c r="AY71" i="29"/>
  <c r="BG71" i="29"/>
  <c r="J19" i="12"/>
  <c r="L19" i="12"/>
  <c r="K19" i="12"/>
  <c r="O19" i="12" s="1"/>
  <c r="Q19" i="12" s="1"/>
  <c r="I19" i="12"/>
  <c r="G75" i="34" l="1"/>
  <c r="Q84" i="34"/>
  <c r="BU62" i="34"/>
  <c r="BW62" i="34"/>
  <c r="BX62" i="34"/>
  <c r="BV62" i="34"/>
  <c r="AV62" i="34"/>
  <c r="AW62" i="34"/>
  <c r="AX62" i="34"/>
  <c r="AU62" i="34"/>
  <c r="BQ77" i="34"/>
  <c r="BR77" i="34"/>
  <c r="BT77" i="34"/>
  <c r="BS77" i="34"/>
  <c r="AS74" i="34"/>
  <c r="BC74" i="34"/>
  <c r="BF70" i="34"/>
  <c r="BE70" i="34"/>
  <c r="AZ70" i="34"/>
  <c r="AY70" i="34"/>
  <c r="BA70" i="34"/>
  <c r="BZ69" i="34" s="1"/>
  <c r="AT69" i="34" s="1"/>
  <c r="BG70" i="34"/>
  <c r="T84" i="34"/>
  <c r="BO70" i="34"/>
  <c r="BN70" i="34"/>
  <c r="BP70" i="34"/>
  <c r="W83" i="34"/>
  <c r="BI70" i="34"/>
  <c r="BH70" i="34"/>
  <c r="BJ70" i="34"/>
  <c r="Z78" i="34"/>
  <c r="AD78" i="34" s="1"/>
  <c r="Y78" i="34"/>
  <c r="AC78" i="34" s="1"/>
  <c r="X78" i="34"/>
  <c r="AB78" i="34" s="1"/>
  <c r="AA78" i="34"/>
  <c r="AE78" i="34" s="1"/>
  <c r="BL70" i="34"/>
  <c r="BK70" i="34"/>
  <c r="BM70" i="34"/>
  <c r="N85" i="34"/>
  <c r="K85" i="34"/>
  <c r="L85" i="34"/>
  <c r="AP81" i="34"/>
  <c r="AR81" i="34" s="1"/>
  <c r="AO81" i="34"/>
  <c r="AQ81" i="34" s="1"/>
  <c r="M84" i="34"/>
  <c r="BV62" i="33"/>
  <c r="BU62" i="33"/>
  <c r="AU62" i="33"/>
  <c r="BX62" i="33"/>
  <c r="AV62" i="33"/>
  <c r="AW62" i="33"/>
  <c r="AX62" i="33"/>
  <c r="BW62" i="33"/>
  <c r="AX72" i="33"/>
  <c r="BP72" i="33" s="1"/>
  <c r="BX72" i="33"/>
  <c r="AW72" i="33"/>
  <c r="BK72" i="33" s="1"/>
  <c r="AU72" i="33"/>
  <c r="BV72" i="33"/>
  <c r="BW72" i="33"/>
  <c r="BU72" i="33"/>
  <c r="AV72" i="33"/>
  <c r="BH72" i="33" s="1"/>
  <c r="BI56" i="33"/>
  <c r="BJ56" i="33"/>
  <c r="BH56" i="33"/>
  <c r="AZ56" i="33"/>
  <c r="BE56" i="33"/>
  <c r="BG56" i="33"/>
  <c r="BF56" i="33"/>
  <c r="BA56" i="33"/>
  <c r="AY56" i="33"/>
  <c r="BZ79" i="33"/>
  <c r="AT79" i="33" s="1"/>
  <c r="BL56" i="33"/>
  <c r="BK56" i="33"/>
  <c r="BM56" i="33"/>
  <c r="BM68" i="33"/>
  <c r="BL68" i="33"/>
  <c r="BK68" i="33"/>
  <c r="BF68" i="33"/>
  <c r="BG68" i="33"/>
  <c r="AZ68" i="33"/>
  <c r="BA68" i="33"/>
  <c r="AY68" i="33"/>
  <c r="BE68" i="33"/>
  <c r="BO68" i="33"/>
  <c r="BN68" i="33"/>
  <c r="BP68" i="33"/>
  <c r="BI68" i="33"/>
  <c r="BH68" i="33"/>
  <c r="BJ68" i="33"/>
  <c r="BO56" i="33"/>
  <c r="BP56" i="33"/>
  <c r="BN56" i="33"/>
  <c r="CP94" i="33"/>
  <c r="Y85" i="33"/>
  <c r="AC85" i="33" s="1"/>
  <c r="Z85" i="33"/>
  <c r="AD85" i="33" s="1"/>
  <c r="X85" i="33"/>
  <c r="AB85" i="33" s="1"/>
  <c r="AA85" i="33"/>
  <c r="AE85" i="33" s="1"/>
  <c r="AP88" i="33"/>
  <c r="AR88" i="33" s="1"/>
  <c r="AO88" i="33"/>
  <c r="AQ88" i="33" s="1"/>
  <c r="AS88" i="33" s="1"/>
  <c r="BR84" i="33"/>
  <c r="BS84" i="33"/>
  <c r="BT84" i="33"/>
  <c r="BQ84" i="33"/>
  <c r="CA94" i="31"/>
  <c r="AP85" i="32"/>
  <c r="AR85" i="32" s="1"/>
  <c r="AT85" i="32" s="1"/>
  <c r="BU85" i="32" s="1"/>
  <c r="AO85" i="32"/>
  <c r="AQ85" i="32" s="1"/>
  <c r="BO84" i="32"/>
  <c r="BN84" i="32"/>
  <c r="BP84" i="32"/>
  <c r="AT88" i="32"/>
  <c r="BC88" i="32"/>
  <c r="AS88" i="32"/>
  <c r="BZ94" i="32"/>
  <c r="CX94" i="32" s="1"/>
  <c r="BX85" i="32"/>
  <c r="BW85" i="32"/>
  <c r="BH84" i="32"/>
  <c r="BI84" i="32"/>
  <c r="BJ84" i="32"/>
  <c r="BE84" i="32"/>
  <c r="BF84" i="32"/>
  <c r="AZ84" i="32"/>
  <c r="BA84" i="32"/>
  <c r="AY84" i="32"/>
  <c r="BG84" i="32"/>
  <c r="BV85" i="32"/>
  <c r="BL84" i="32"/>
  <c r="BK84" i="32"/>
  <c r="BM84" i="32"/>
  <c r="BX84" i="31"/>
  <c r="BU84" i="31"/>
  <c r="BW84" i="31"/>
  <c r="BV84" i="31"/>
  <c r="AP88" i="31"/>
  <c r="AR88" i="31" s="1"/>
  <c r="G89" i="31" s="1"/>
  <c r="AO88" i="31"/>
  <c r="AQ88" i="31" s="1"/>
  <c r="AV84" i="31"/>
  <c r="AW84" i="31"/>
  <c r="AX84" i="31"/>
  <c r="AU84" i="31"/>
  <c r="BS84" i="31"/>
  <c r="BQ84" i="31"/>
  <c r="BT84" i="31"/>
  <c r="BR84" i="31"/>
  <c r="BE87" i="31"/>
  <c r="BE94" i="31" s="1"/>
  <c r="BF87" i="31"/>
  <c r="BF94" i="31" s="1"/>
  <c r="BA87" i="31"/>
  <c r="AZ87" i="31"/>
  <c r="AY87" i="31"/>
  <c r="BG87" i="31"/>
  <c r="BG94" i="31" s="1"/>
  <c r="BN87" i="31"/>
  <c r="BN94" i="31" s="1"/>
  <c r="BO87" i="31"/>
  <c r="BO94" i="31" s="1"/>
  <c r="BP87" i="31"/>
  <c r="BP94" i="31" s="1"/>
  <c r="Y85" i="31"/>
  <c r="AC85" i="31" s="1"/>
  <c r="AA85" i="31"/>
  <c r="AE85" i="31" s="1"/>
  <c r="X85" i="31"/>
  <c r="AB85" i="31" s="1"/>
  <c r="Z85" i="31"/>
  <c r="AD85" i="31" s="1"/>
  <c r="BI87" i="31"/>
  <c r="BI94" i="31" s="1"/>
  <c r="BH87" i="31"/>
  <c r="BH94" i="31" s="1"/>
  <c r="BJ87" i="31"/>
  <c r="BJ94" i="31" s="1"/>
  <c r="BL87" i="31"/>
  <c r="BL94" i="31" s="1"/>
  <c r="BK87" i="31"/>
  <c r="BK94" i="31" s="1"/>
  <c r="BM87" i="31"/>
  <c r="BM94" i="31" s="1"/>
  <c r="AV75" i="29"/>
  <c r="AX75" i="29"/>
  <c r="AW75" i="29"/>
  <c r="AU75" i="29"/>
  <c r="BR75" i="29"/>
  <c r="BQ75" i="29"/>
  <c r="BT75" i="29"/>
  <c r="BS75" i="29"/>
  <c r="BL78" i="29"/>
  <c r="BK78" i="29"/>
  <c r="BM78" i="29"/>
  <c r="BI78" i="29"/>
  <c r="BH78" i="29"/>
  <c r="BJ78" i="29"/>
  <c r="BU75" i="29"/>
  <c r="BW75" i="29"/>
  <c r="BV75" i="29"/>
  <c r="BX75" i="29"/>
  <c r="BF78" i="29"/>
  <c r="BE78" i="29"/>
  <c r="AZ78" i="29"/>
  <c r="BA78" i="29"/>
  <c r="AY78" i="29"/>
  <c r="BG78" i="29"/>
  <c r="Y76" i="29"/>
  <c r="AC76" i="29" s="1"/>
  <c r="AA76" i="29"/>
  <c r="AE76" i="29" s="1"/>
  <c r="Z76" i="29"/>
  <c r="AD76" i="29" s="1"/>
  <c r="X76" i="29"/>
  <c r="AB76" i="29" s="1"/>
  <c r="BN78" i="29"/>
  <c r="BO78" i="29"/>
  <c r="BP78" i="29"/>
  <c r="AP79" i="29"/>
  <c r="AR79" i="29" s="1"/>
  <c r="G80" i="29" s="1"/>
  <c r="AO79" i="29"/>
  <c r="AQ79" i="29" s="1"/>
  <c r="N19" i="12"/>
  <c r="P19" i="12" s="1"/>
  <c r="X19" i="12" s="1"/>
  <c r="Z19" i="12" s="1"/>
  <c r="AB19" i="12" s="1"/>
  <c r="BA72" i="33" l="1"/>
  <c r="BI72" i="33"/>
  <c r="AS81" i="34"/>
  <c r="BC81" i="34"/>
  <c r="M85" i="34"/>
  <c r="BR74" i="34"/>
  <c r="BT74" i="34"/>
  <c r="BS74" i="34"/>
  <c r="BQ74" i="34"/>
  <c r="Q85" i="34"/>
  <c r="BV69" i="34"/>
  <c r="BU69" i="34"/>
  <c r="BX69" i="34"/>
  <c r="BW69" i="34"/>
  <c r="AW69" i="34"/>
  <c r="AV69" i="34"/>
  <c r="AX69" i="34"/>
  <c r="AU69" i="34"/>
  <c r="T85" i="34"/>
  <c r="BF62" i="34"/>
  <c r="BE62" i="34"/>
  <c r="AY62" i="34"/>
  <c r="AZ62" i="34"/>
  <c r="BA62" i="34"/>
  <c r="BZ61" i="34" s="1"/>
  <c r="AT61" i="34" s="1"/>
  <c r="BG62" i="34"/>
  <c r="L86" i="34"/>
  <c r="AP78" i="34"/>
  <c r="AR78" i="34" s="1"/>
  <c r="AO78" i="34"/>
  <c r="AQ78" i="34" s="1"/>
  <c r="BO62" i="34"/>
  <c r="BN62" i="34"/>
  <c r="BP62" i="34"/>
  <c r="Z75" i="34"/>
  <c r="AD75" i="34" s="1"/>
  <c r="Y75" i="34"/>
  <c r="AC75" i="34" s="1"/>
  <c r="X75" i="34"/>
  <c r="AB75" i="34" s="1"/>
  <c r="AA75" i="34"/>
  <c r="AE75" i="34" s="1"/>
  <c r="N86" i="34"/>
  <c r="G82" i="34"/>
  <c r="BL62" i="34"/>
  <c r="BK62" i="34"/>
  <c r="BM62" i="34"/>
  <c r="W84" i="34"/>
  <c r="BH62" i="34"/>
  <c r="BI62" i="34"/>
  <c r="BJ62" i="34"/>
  <c r="K86" i="34"/>
  <c r="BJ72" i="33"/>
  <c r="BZ71" i="33"/>
  <c r="AT71" i="33" s="1"/>
  <c r="AV79" i="33"/>
  <c r="BI79" i="33" s="1"/>
  <c r="AW79" i="33"/>
  <c r="BL79" i="33" s="1"/>
  <c r="BX79" i="33"/>
  <c r="BV79" i="33"/>
  <c r="AX79" i="33"/>
  <c r="BN79" i="33" s="1"/>
  <c r="BU79" i="33"/>
  <c r="AU79" i="33"/>
  <c r="BF79" i="33" s="1"/>
  <c r="BW79" i="33"/>
  <c r="BF72" i="33"/>
  <c r="BN62" i="33"/>
  <c r="BP62" i="33"/>
  <c r="BO62" i="33"/>
  <c r="BG72" i="33"/>
  <c r="BL62" i="33"/>
  <c r="BK62" i="33"/>
  <c r="BM62" i="33"/>
  <c r="BE72" i="33"/>
  <c r="BM72" i="33"/>
  <c r="BI62" i="33"/>
  <c r="BH62" i="33"/>
  <c r="BJ62" i="33"/>
  <c r="AY72" i="33"/>
  <c r="AZ72" i="33"/>
  <c r="BL72" i="33"/>
  <c r="BO72" i="33"/>
  <c r="BG62" i="33"/>
  <c r="BE62" i="33"/>
  <c r="BF62" i="33"/>
  <c r="AY62" i="33"/>
  <c r="AZ62" i="33"/>
  <c r="BA62" i="33"/>
  <c r="BN72" i="33"/>
  <c r="BZ67" i="33"/>
  <c r="AT67" i="33" s="1"/>
  <c r="BO79" i="33"/>
  <c r="G89" i="33"/>
  <c r="BC88" i="33"/>
  <c r="AP85" i="33"/>
  <c r="AR85" i="33" s="1"/>
  <c r="AT85" i="33" s="1"/>
  <c r="AO85" i="33"/>
  <c r="AQ85" i="33" s="1"/>
  <c r="AS85" i="33" s="1"/>
  <c r="BZ94" i="31"/>
  <c r="Y89" i="32"/>
  <c r="AC89" i="32" s="1"/>
  <c r="AA89" i="32"/>
  <c r="AE89" i="32" s="1"/>
  <c r="Z89" i="32"/>
  <c r="AD89" i="32" s="1"/>
  <c r="X89" i="32"/>
  <c r="AB89" i="32" s="1"/>
  <c r="AX88" i="32"/>
  <c r="AV88" i="32"/>
  <c r="AW88" i="32"/>
  <c r="AU88" i="32"/>
  <c r="BQ88" i="32"/>
  <c r="BQ95" i="32" s="1"/>
  <c r="CO95" i="32" s="1"/>
  <c r="BT88" i="32"/>
  <c r="BT95" i="32" s="1"/>
  <c r="CR95" i="32" s="1"/>
  <c r="BS88" i="32"/>
  <c r="BS95" i="32" s="1"/>
  <c r="CQ95" i="32" s="1"/>
  <c r="BR88" i="32"/>
  <c r="BR95" i="32" s="1"/>
  <c r="CP95" i="32" s="1"/>
  <c r="AS85" i="32"/>
  <c r="BC85" i="32"/>
  <c r="BX88" i="32"/>
  <c r="BX95" i="32" s="1"/>
  <c r="CV95" i="32" s="1"/>
  <c r="BU88" i="32"/>
  <c r="BU95" i="32" s="1"/>
  <c r="CS95" i="32" s="1"/>
  <c r="BW88" i="32"/>
  <c r="BW95" i="32" s="1"/>
  <c r="CU95" i="32" s="1"/>
  <c r="BV88" i="32"/>
  <c r="BV95" i="32" s="1"/>
  <c r="CT95" i="32" s="1"/>
  <c r="AP85" i="31"/>
  <c r="AR85" i="31" s="1"/>
  <c r="AT85" i="31" s="1"/>
  <c r="BU85" i="31" s="1"/>
  <c r="AO85" i="31"/>
  <c r="AQ85" i="31" s="1"/>
  <c r="AS88" i="31"/>
  <c r="BC88" i="31"/>
  <c r="AT88" i="31"/>
  <c r="BE84" i="31"/>
  <c r="BF84" i="31"/>
  <c r="BA84" i="31"/>
  <c r="AZ84" i="31"/>
  <c r="AY84" i="31"/>
  <c r="BG84" i="31"/>
  <c r="BH84" i="31"/>
  <c r="BI84" i="31"/>
  <c r="BJ84" i="31"/>
  <c r="BK84" i="31"/>
  <c r="BL84" i="31"/>
  <c r="BM84" i="31"/>
  <c r="BO84" i="31"/>
  <c r="BN84" i="31"/>
  <c r="BP84" i="31"/>
  <c r="BC79" i="29"/>
  <c r="AS79" i="29"/>
  <c r="AT79" i="29"/>
  <c r="AO76" i="29"/>
  <c r="AQ76" i="29" s="1"/>
  <c r="AP76" i="29"/>
  <c r="AR76" i="29" s="1"/>
  <c r="AT76" i="29" s="1"/>
  <c r="BV76" i="29" s="1"/>
  <c r="BE75" i="29"/>
  <c r="BF75" i="29"/>
  <c r="BA75" i="29"/>
  <c r="AZ75" i="29"/>
  <c r="AY75" i="29"/>
  <c r="BG75" i="29"/>
  <c r="BL75" i="29"/>
  <c r="BK75" i="29"/>
  <c r="BM75" i="29"/>
  <c r="BN75" i="29"/>
  <c r="BO75" i="29"/>
  <c r="BP75" i="29"/>
  <c r="BI75" i="29"/>
  <c r="BH75" i="29"/>
  <c r="BJ75" i="29"/>
  <c r="W19" i="12"/>
  <c r="Y19" i="12" s="1"/>
  <c r="AF19" i="12" s="1"/>
  <c r="AG19" i="12" s="1"/>
  <c r="BE69" i="34" l="1"/>
  <c r="BF69" i="34"/>
  <c r="AZ69" i="34"/>
  <c r="AY69" i="34"/>
  <c r="BA69" i="34"/>
  <c r="BZ68" i="34" s="1"/>
  <c r="AT68" i="34" s="1"/>
  <c r="BG69" i="34"/>
  <c r="Z82" i="34"/>
  <c r="AD82" i="34" s="1"/>
  <c r="AA82" i="34"/>
  <c r="AE82" i="34" s="1"/>
  <c r="Y82" i="34"/>
  <c r="AC82" i="34" s="1"/>
  <c r="X82" i="34"/>
  <c r="AB82" i="34" s="1"/>
  <c r="BO69" i="34"/>
  <c r="BN69" i="34"/>
  <c r="BP69" i="34"/>
  <c r="BW61" i="34"/>
  <c r="BV61" i="34"/>
  <c r="BX61" i="34"/>
  <c r="BU61" i="34"/>
  <c r="AW61" i="34"/>
  <c r="AU61" i="34"/>
  <c r="AX61" i="34"/>
  <c r="AV61" i="34"/>
  <c r="BI69" i="34"/>
  <c r="BH69" i="34"/>
  <c r="BJ69" i="34"/>
  <c r="BK69" i="34"/>
  <c r="BL69" i="34"/>
  <c r="BM69" i="34"/>
  <c r="BS81" i="34"/>
  <c r="BT81" i="34"/>
  <c r="BQ81" i="34"/>
  <c r="BR81" i="34"/>
  <c r="N87" i="34"/>
  <c r="L87" i="34"/>
  <c r="W85" i="34"/>
  <c r="AP75" i="34"/>
  <c r="AR75" i="34" s="1"/>
  <c r="AT75" i="34" s="1"/>
  <c r="BV75" i="34" s="1"/>
  <c r="AO75" i="34"/>
  <c r="AQ75" i="34" s="1"/>
  <c r="K87" i="34"/>
  <c r="AS78" i="34"/>
  <c r="BC78" i="34"/>
  <c r="G79" i="34"/>
  <c r="T86" i="34"/>
  <c r="Q86" i="34"/>
  <c r="M86" i="34"/>
  <c r="BH79" i="33"/>
  <c r="BJ79" i="33"/>
  <c r="BM79" i="33"/>
  <c r="BK79" i="33"/>
  <c r="BP79" i="33"/>
  <c r="BU67" i="33"/>
  <c r="BX67" i="33"/>
  <c r="AV67" i="33"/>
  <c r="AU67" i="33"/>
  <c r="AX67" i="33"/>
  <c r="AW67" i="33"/>
  <c r="BW67" i="33"/>
  <c r="BV67" i="33"/>
  <c r="BW71" i="33"/>
  <c r="BV71" i="33"/>
  <c r="AV71" i="33"/>
  <c r="BJ71" i="33" s="1"/>
  <c r="AW71" i="33"/>
  <c r="BM71" i="33" s="1"/>
  <c r="BU71" i="33"/>
  <c r="AX71" i="33"/>
  <c r="BN71" i="33" s="1"/>
  <c r="AU71" i="33"/>
  <c r="BX71" i="33"/>
  <c r="AY79" i="33"/>
  <c r="BE79" i="33"/>
  <c r="BZ61" i="33"/>
  <c r="AT61" i="33" s="1"/>
  <c r="BG79" i="33"/>
  <c r="BA79" i="33"/>
  <c r="AZ79" i="33"/>
  <c r="BV85" i="33"/>
  <c r="BQ88" i="33"/>
  <c r="BQ95" i="33" s="1"/>
  <c r="BR88" i="33"/>
  <c r="BR95" i="33" s="1"/>
  <c r="CQ95" i="33" s="1"/>
  <c r="BT88" i="33"/>
  <c r="BT95" i="33" s="1"/>
  <c r="CS95" i="33" s="1"/>
  <c r="BS88" i="33"/>
  <c r="BS95" i="33" s="1"/>
  <c r="CR95" i="33" s="1"/>
  <c r="Y89" i="33"/>
  <c r="AC89" i="33" s="1"/>
  <c r="AA89" i="33"/>
  <c r="AE89" i="33" s="1"/>
  <c r="X89" i="33"/>
  <c r="AB89" i="33" s="1"/>
  <c r="Z89" i="33"/>
  <c r="AD89" i="33" s="1"/>
  <c r="BC85" i="33"/>
  <c r="AP89" i="32"/>
  <c r="AR89" i="32" s="1"/>
  <c r="G90" i="32" s="1"/>
  <c r="AO89" i="32"/>
  <c r="AQ89" i="32" s="1"/>
  <c r="AW85" i="32"/>
  <c r="AX85" i="32"/>
  <c r="AV85" i="32"/>
  <c r="AU85" i="32"/>
  <c r="BT85" i="32"/>
  <c r="BQ85" i="32"/>
  <c r="BR85" i="32"/>
  <c r="BS85" i="32"/>
  <c r="CA95" i="32"/>
  <c r="CY95" i="32" s="1"/>
  <c r="BE88" i="32"/>
  <c r="BE95" i="32" s="1"/>
  <c r="CC95" i="32" s="1"/>
  <c r="BF88" i="32"/>
  <c r="BF95" i="32" s="1"/>
  <c r="CD95" i="32" s="1"/>
  <c r="AZ88" i="32"/>
  <c r="BA88" i="32"/>
  <c r="AY88" i="32"/>
  <c r="BG88" i="32"/>
  <c r="BG95" i="32" s="1"/>
  <c r="CE95" i="32" s="1"/>
  <c r="BL88" i="32"/>
  <c r="BL95" i="32" s="1"/>
  <c r="CJ95" i="32" s="1"/>
  <c r="BK88" i="32"/>
  <c r="BK95" i="32" s="1"/>
  <c r="CI95" i="32" s="1"/>
  <c r="BM88" i="32"/>
  <c r="BM95" i="32" s="1"/>
  <c r="CK95" i="32" s="1"/>
  <c r="BI88" i="32"/>
  <c r="BI95" i="32" s="1"/>
  <c r="CG95" i="32" s="1"/>
  <c r="BH88" i="32"/>
  <c r="BH95" i="32" s="1"/>
  <c r="CF95" i="32" s="1"/>
  <c r="BJ88" i="32"/>
  <c r="BJ95" i="32" s="1"/>
  <c r="CH95" i="32" s="1"/>
  <c r="BO88" i="32"/>
  <c r="BO95" i="32" s="1"/>
  <c r="CM95" i="32" s="1"/>
  <c r="BN88" i="32"/>
  <c r="BN95" i="32" s="1"/>
  <c r="CL95" i="32" s="1"/>
  <c r="BP88" i="32"/>
  <c r="BP95" i="32" s="1"/>
  <c r="CN95" i="32" s="1"/>
  <c r="BV85" i="31"/>
  <c r="AW88" i="31"/>
  <c r="AX88" i="31"/>
  <c r="AV88" i="31"/>
  <c r="AU88" i="31"/>
  <c r="BT88" i="31"/>
  <c r="BT95" i="31" s="1"/>
  <c r="BS88" i="31"/>
  <c r="BS95" i="31" s="1"/>
  <c r="BQ88" i="31"/>
  <c r="BQ95" i="31" s="1"/>
  <c r="BR88" i="31"/>
  <c r="BR95" i="31" s="1"/>
  <c r="Z89" i="31"/>
  <c r="AD89" i="31" s="1"/>
  <c r="Y89" i="31"/>
  <c r="AC89" i="31" s="1"/>
  <c r="X89" i="31"/>
  <c r="AB89" i="31" s="1"/>
  <c r="AA89" i="31"/>
  <c r="AE89" i="31" s="1"/>
  <c r="BW88" i="31"/>
  <c r="BW95" i="31" s="1"/>
  <c r="BX88" i="31"/>
  <c r="BX95" i="31" s="1"/>
  <c r="BV88" i="31"/>
  <c r="BV95" i="31" s="1"/>
  <c r="BU88" i="31"/>
  <c r="BU95" i="31" s="1"/>
  <c r="BX85" i="31"/>
  <c r="BW85" i="31"/>
  <c r="AS85" i="31"/>
  <c r="BC85" i="31"/>
  <c r="BU76" i="29"/>
  <c r="BV79" i="29"/>
  <c r="BX79" i="29"/>
  <c r="BU79" i="29"/>
  <c r="BW79" i="29"/>
  <c r="BX76" i="29"/>
  <c r="BW76" i="29"/>
  <c r="AS76" i="29"/>
  <c r="BC76" i="29"/>
  <c r="Y80" i="29"/>
  <c r="AC80" i="29" s="1"/>
  <c r="AA80" i="29"/>
  <c r="AE80" i="29" s="1"/>
  <c r="Z80" i="29"/>
  <c r="AD80" i="29" s="1"/>
  <c r="X80" i="29"/>
  <c r="AB80" i="29" s="1"/>
  <c r="AW79" i="29"/>
  <c r="AV79" i="29"/>
  <c r="AX79" i="29"/>
  <c r="AU79" i="29"/>
  <c r="BR79" i="29"/>
  <c r="BT79" i="29"/>
  <c r="BQ79" i="29"/>
  <c r="BS79" i="29"/>
  <c r="AA19" i="12"/>
  <c r="AC19" i="12"/>
  <c r="AD19" i="12"/>
  <c r="AY71" i="33" l="1"/>
  <c r="BX75" i="34"/>
  <c r="Q87" i="34"/>
  <c r="W86" i="34"/>
  <c r="K88" i="34"/>
  <c r="Z79" i="34"/>
  <c r="AD79" i="34" s="1"/>
  <c r="Y79" i="34"/>
  <c r="AC79" i="34" s="1"/>
  <c r="AA79" i="34"/>
  <c r="AE79" i="34" s="1"/>
  <c r="X79" i="34"/>
  <c r="AB79" i="34" s="1"/>
  <c r="BP61" i="34"/>
  <c r="BO61" i="34"/>
  <c r="BN61" i="34"/>
  <c r="BV68" i="34"/>
  <c r="BW68" i="34"/>
  <c r="BX68" i="34"/>
  <c r="BU68" i="34"/>
  <c r="AX68" i="34"/>
  <c r="AW68" i="34"/>
  <c r="AV68" i="34"/>
  <c r="AU68" i="34"/>
  <c r="T87" i="34"/>
  <c r="BI61" i="34"/>
  <c r="BH61" i="34"/>
  <c r="BJ61" i="34"/>
  <c r="M87" i="34"/>
  <c r="BU75" i="34"/>
  <c r="L88" i="34"/>
  <c r="BF61" i="34"/>
  <c r="BG61" i="34"/>
  <c r="BE61" i="34"/>
  <c r="AZ61" i="34"/>
  <c r="AY61" i="34"/>
  <c r="BA61" i="34"/>
  <c r="BL61" i="34"/>
  <c r="BK61" i="34"/>
  <c r="BM61" i="34"/>
  <c r="AP82" i="34"/>
  <c r="AR82" i="34" s="1"/>
  <c r="AO82" i="34"/>
  <c r="AQ82" i="34" s="1"/>
  <c r="N88" i="34"/>
  <c r="BC75" i="34"/>
  <c r="AS75" i="34"/>
  <c r="BW75" i="34"/>
  <c r="BQ78" i="34"/>
  <c r="BS78" i="34"/>
  <c r="BT78" i="34"/>
  <c r="BR78" i="34"/>
  <c r="BF71" i="33"/>
  <c r="BG71" i="33"/>
  <c r="BO71" i="33"/>
  <c r="BP71" i="33"/>
  <c r="AW61" i="33"/>
  <c r="BW61" i="33"/>
  <c r="BU61" i="33"/>
  <c r="AV61" i="33"/>
  <c r="AU61" i="33"/>
  <c r="BX61" i="33"/>
  <c r="AX61" i="33"/>
  <c r="BV61" i="33"/>
  <c r="BK71" i="33"/>
  <c r="BL71" i="33"/>
  <c r="BM67" i="33"/>
  <c r="BL67" i="33"/>
  <c r="BK67" i="33"/>
  <c r="BH71" i="33"/>
  <c r="BP67" i="33"/>
  <c r="BN67" i="33"/>
  <c r="BO67" i="33"/>
  <c r="AZ71" i="33"/>
  <c r="BI71" i="33"/>
  <c r="BE67" i="33"/>
  <c r="BG67" i="33"/>
  <c r="AZ67" i="33"/>
  <c r="BF67" i="33"/>
  <c r="BA67" i="33"/>
  <c r="AY67" i="33"/>
  <c r="BZ78" i="33"/>
  <c r="AT78" i="33" s="1"/>
  <c r="BA71" i="33"/>
  <c r="BH67" i="33"/>
  <c r="BI67" i="33"/>
  <c r="BJ67" i="33"/>
  <c r="BE71" i="33"/>
  <c r="BX85" i="33"/>
  <c r="BW85" i="33"/>
  <c r="BU85" i="33"/>
  <c r="CP95" i="33"/>
  <c r="AV85" i="33"/>
  <c r="AW85" i="33"/>
  <c r="AX85" i="33"/>
  <c r="AU85" i="33"/>
  <c r="BR85" i="33"/>
  <c r="BT85" i="33"/>
  <c r="BQ85" i="33"/>
  <c r="BS85" i="33"/>
  <c r="AP89" i="33"/>
  <c r="AR89" i="33" s="1"/>
  <c r="AO89" i="33"/>
  <c r="AQ89" i="33" s="1"/>
  <c r="AS89" i="33" s="1"/>
  <c r="CA95" i="31"/>
  <c r="BL85" i="32"/>
  <c r="BK85" i="32"/>
  <c r="BM85" i="32"/>
  <c r="BF85" i="32"/>
  <c r="BE85" i="32"/>
  <c r="BA85" i="32"/>
  <c r="AZ85" i="32"/>
  <c r="AY85" i="32"/>
  <c r="BG85" i="32"/>
  <c r="BZ95" i="32"/>
  <c r="CX95" i="32" s="1"/>
  <c r="BH85" i="32"/>
  <c r="BI85" i="32"/>
  <c r="BJ85" i="32"/>
  <c r="BN85" i="32"/>
  <c r="BO85" i="32"/>
  <c r="BP85" i="32"/>
  <c r="BC89" i="32"/>
  <c r="AS89" i="32"/>
  <c r="AT89" i="32"/>
  <c r="AW85" i="31"/>
  <c r="AV85" i="31"/>
  <c r="AX85" i="31"/>
  <c r="AU85" i="31"/>
  <c r="BQ85" i="31"/>
  <c r="BS85" i="31"/>
  <c r="BT85" i="31"/>
  <c r="BR85" i="31"/>
  <c r="BE88" i="31"/>
  <c r="BE95" i="31" s="1"/>
  <c r="BF88" i="31"/>
  <c r="BF95" i="31" s="1"/>
  <c r="BA88" i="31"/>
  <c r="AZ88" i="31"/>
  <c r="AY88" i="31"/>
  <c r="BG88" i="31"/>
  <c r="BG95" i="31" s="1"/>
  <c r="AO89" i="31"/>
  <c r="AQ89" i="31" s="1"/>
  <c r="AP89" i="31"/>
  <c r="AR89" i="31" s="1"/>
  <c r="G90" i="31" s="1"/>
  <c r="BH88" i="31"/>
  <c r="BH95" i="31" s="1"/>
  <c r="BI88" i="31"/>
  <c r="BI95" i="31" s="1"/>
  <c r="BJ88" i="31"/>
  <c r="BJ95" i="31" s="1"/>
  <c r="BO88" i="31"/>
  <c r="BO95" i="31" s="1"/>
  <c r="BN88" i="31"/>
  <c r="BN95" i="31" s="1"/>
  <c r="BP88" i="31"/>
  <c r="BP95" i="31" s="1"/>
  <c r="BL88" i="31"/>
  <c r="BL95" i="31" s="1"/>
  <c r="BK88" i="31"/>
  <c r="BK95" i="31" s="1"/>
  <c r="BM88" i="31"/>
  <c r="BM95" i="31" s="1"/>
  <c r="BI79" i="29"/>
  <c r="BH79" i="29"/>
  <c r="BJ79" i="29"/>
  <c r="BE79" i="29"/>
  <c r="BF79" i="29"/>
  <c r="BA79" i="29"/>
  <c r="AZ79" i="29"/>
  <c r="AY79" i="29"/>
  <c r="BG79" i="29"/>
  <c r="AO80" i="29"/>
  <c r="AQ80" i="29" s="1"/>
  <c r="AP80" i="29"/>
  <c r="AR80" i="29" s="1"/>
  <c r="G81" i="29" s="1"/>
  <c r="BN79" i="29"/>
  <c r="BO79" i="29"/>
  <c r="BP79" i="29"/>
  <c r="AW76" i="29"/>
  <c r="AX76" i="29"/>
  <c r="AV76" i="29"/>
  <c r="AU76" i="29"/>
  <c r="BT76" i="29"/>
  <c r="BR76" i="29"/>
  <c r="BS76" i="29"/>
  <c r="BQ76" i="29"/>
  <c r="BK79" i="29"/>
  <c r="BL79" i="29"/>
  <c r="BM79" i="29"/>
  <c r="M88" i="34" l="1"/>
  <c r="BO68" i="34"/>
  <c r="BN68" i="34"/>
  <c r="BP68" i="34"/>
  <c r="N89" i="34"/>
  <c r="G83" i="34"/>
  <c r="AV75" i="34"/>
  <c r="AX75" i="34"/>
  <c r="AW75" i="34"/>
  <c r="AU75" i="34"/>
  <c r="BR75" i="34"/>
  <c r="BS75" i="34"/>
  <c r="BT75" i="34"/>
  <c r="BQ75" i="34"/>
  <c r="W87" i="34"/>
  <c r="Y86" i="34"/>
  <c r="AC86" i="34" s="1"/>
  <c r="AA86" i="34"/>
  <c r="AE86" i="34" s="1"/>
  <c r="X86" i="34"/>
  <c r="AB86" i="34" s="1"/>
  <c r="BF68" i="34"/>
  <c r="BE68" i="34"/>
  <c r="AY68" i="34"/>
  <c r="AZ68" i="34"/>
  <c r="BA68" i="34"/>
  <c r="BZ67" i="34" s="1"/>
  <c r="AT67" i="34" s="1"/>
  <c r="BG68" i="34"/>
  <c r="Q88" i="34"/>
  <c r="T88" i="34"/>
  <c r="BI68" i="34"/>
  <c r="BH68" i="34"/>
  <c r="BJ68" i="34"/>
  <c r="AO79" i="34"/>
  <c r="AQ79" i="34" s="1"/>
  <c r="AP79" i="34"/>
  <c r="AR79" i="34" s="1"/>
  <c r="Z86" i="34"/>
  <c r="AD86" i="34" s="1"/>
  <c r="AS82" i="34"/>
  <c r="BC82" i="34"/>
  <c r="L89" i="34"/>
  <c r="BL68" i="34"/>
  <c r="BK68" i="34"/>
  <c r="BM68" i="34"/>
  <c r="K89" i="34"/>
  <c r="BW78" i="33"/>
  <c r="BX78" i="33"/>
  <c r="AW78" i="33"/>
  <c r="AX78" i="33"/>
  <c r="BV78" i="33"/>
  <c r="AV78" i="33"/>
  <c r="AU78" i="33"/>
  <c r="BU78" i="33"/>
  <c r="BP61" i="33"/>
  <c r="BN61" i="33"/>
  <c r="BO61" i="33"/>
  <c r="BA61" i="33"/>
  <c r="AZ61" i="33"/>
  <c r="BF61" i="33"/>
  <c r="BE61" i="33"/>
  <c r="AY61" i="33"/>
  <c r="BG61" i="33"/>
  <c r="BH61" i="33"/>
  <c r="BI61" i="33"/>
  <c r="BJ61" i="33"/>
  <c r="BZ66" i="33"/>
  <c r="AT66" i="33" s="1"/>
  <c r="BM61" i="33"/>
  <c r="BL61" i="33"/>
  <c r="BK61" i="33"/>
  <c r="BH85" i="33"/>
  <c r="BI85" i="33"/>
  <c r="BJ85" i="33"/>
  <c r="BC89" i="33"/>
  <c r="G90" i="33"/>
  <c r="BF85" i="33"/>
  <c r="BE85" i="33"/>
  <c r="BA85" i="33"/>
  <c r="AZ85" i="33"/>
  <c r="AY85" i="33"/>
  <c r="BG85" i="33"/>
  <c r="BL85" i="33"/>
  <c r="BK85" i="33"/>
  <c r="BM85" i="33"/>
  <c r="BN85" i="33"/>
  <c r="BO85" i="33"/>
  <c r="BP85" i="33"/>
  <c r="BZ95" i="31"/>
  <c r="Z90" i="32"/>
  <c r="AD90" i="32" s="1"/>
  <c r="Y90" i="32"/>
  <c r="AC90" i="32" s="1"/>
  <c r="AA90" i="32"/>
  <c r="AE90" i="32" s="1"/>
  <c r="X90" i="32"/>
  <c r="AB90" i="32" s="1"/>
  <c r="BX89" i="32"/>
  <c r="BX96" i="32" s="1"/>
  <c r="CV96" i="32" s="1"/>
  <c r="BU89" i="32"/>
  <c r="BU96" i="32" s="1"/>
  <c r="CS96" i="32" s="1"/>
  <c r="BW89" i="32"/>
  <c r="BW96" i="32" s="1"/>
  <c r="CU96" i="32" s="1"/>
  <c r="BV89" i="32"/>
  <c r="BV96" i="32" s="1"/>
  <c r="CT96" i="32" s="1"/>
  <c r="AV89" i="32"/>
  <c r="AW89" i="32"/>
  <c r="AX89" i="32"/>
  <c r="AU89" i="32"/>
  <c r="BR89" i="32"/>
  <c r="BR96" i="32" s="1"/>
  <c r="CP96" i="32" s="1"/>
  <c r="BT89" i="32"/>
  <c r="BT96" i="32" s="1"/>
  <c r="CR96" i="32" s="1"/>
  <c r="BS89" i="32"/>
  <c r="BS96" i="32" s="1"/>
  <c r="CQ96" i="32" s="1"/>
  <c r="BQ89" i="32"/>
  <c r="BQ96" i="32" s="1"/>
  <c r="CO96" i="32" s="1"/>
  <c r="AT89" i="31"/>
  <c r="AS89" i="31"/>
  <c r="BC89" i="31"/>
  <c r="BF85" i="31"/>
  <c r="BE85" i="31"/>
  <c r="BA85" i="31"/>
  <c r="AZ85" i="31"/>
  <c r="AY85" i="31"/>
  <c r="BG85" i="31"/>
  <c r="BO85" i="31"/>
  <c r="BN85" i="31"/>
  <c r="BP85" i="31"/>
  <c r="BI85" i="31"/>
  <c r="BH85" i="31"/>
  <c r="BJ85" i="31"/>
  <c r="BL85" i="31"/>
  <c r="BK85" i="31"/>
  <c r="BM85" i="31"/>
  <c r="AT80" i="29"/>
  <c r="AS80" i="29"/>
  <c r="BC80" i="29"/>
  <c r="BE76" i="29"/>
  <c r="BF76" i="29"/>
  <c r="BA76" i="29"/>
  <c r="AZ76" i="29"/>
  <c r="AY76" i="29"/>
  <c r="BG76" i="29"/>
  <c r="BN76" i="29"/>
  <c r="BO76" i="29"/>
  <c r="BP76" i="29"/>
  <c r="BL76" i="29"/>
  <c r="BK76" i="29"/>
  <c r="BM76" i="29"/>
  <c r="BI76" i="29"/>
  <c r="BH76" i="29"/>
  <c r="BJ76" i="29"/>
  <c r="Z83" i="34" l="1"/>
  <c r="AD83" i="34" s="1"/>
  <c r="Y83" i="34"/>
  <c r="AC83" i="34" s="1"/>
  <c r="AA83" i="34"/>
  <c r="AE83" i="34" s="1"/>
  <c r="X83" i="34"/>
  <c r="AB83" i="34" s="1"/>
  <c r="L90" i="34"/>
  <c r="BT82" i="34"/>
  <c r="BQ82" i="34"/>
  <c r="BR82" i="34"/>
  <c r="BS82" i="34"/>
  <c r="BF75" i="34"/>
  <c r="BE75" i="34"/>
  <c r="AY75" i="34"/>
  <c r="AZ75" i="34"/>
  <c r="BA75" i="34"/>
  <c r="BZ74" i="34" s="1"/>
  <c r="AT74" i="34" s="1"/>
  <c r="BG75" i="34"/>
  <c r="BW67" i="34"/>
  <c r="BX67" i="34"/>
  <c r="BV67" i="34"/>
  <c r="BU67" i="34"/>
  <c r="AV67" i="34"/>
  <c r="AU67" i="34"/>
  <c r="AX67" i="34"/>
  <c r="AW67" i="34"/>
  <c r="AP86" i="34"/>
  <c r="AR86" i="34" s="1"/>
  <c r="AO86" i="34"/>
  <c r="AQ86" i="34" s="1"/>
  <c r="BL75" i="34"/>
  <c r="BK75" i="34"/>
  <c r="BM75" i="34"/>
  <c r="BN75" i="34"/>
  <c r="BO75" i="34"/>
  <c r="BP75" i="34"/>
  <c r="M89" i="34"/>
  <c r="T89" i="34"/>
  <c r="Q89" i="34"/>
  <c r="BH75" i="34"/>
  <c r="BI75" i="34"/>
  <c r="BJ75" i="34"/>
  <c r="G80" i="34"/>
  <c r="W88" i="34"/>
  <c r="K90" i="34"/>
  <c r="AS79" i="34"/>
  <c r="BC79" i="34"/>
  <c r="N90" i="34"/>
  <c r="AU66" i="33"/>
  <c r="BV66" i="33"/>
  <c r="BW66" i="33"/>
  <c r="BX66" i="33"/>
  <c r="AX66" i="33"/>
  <c r="BU66" i="33"/>
  <c r="AV66" i="33"/>
  <c r="AW66" i="33"/>
  <c r="BE78" i="33"/>
  <c r="BF78" i="33"/>
  <c r="AZ78" i="33"/>
  <c r="BA78" i="33"/>
  <c r="AY78" i="33"/>
  <c r="BG78" i="33"/>
  <c r="BJ78" i="33"/>
  <c r="BI78" i="33"/>
  <c r="BH78" i="33"/>
  <c r="BO78" i="33"/>
  <c r="BP78" i="33"/>
  <c r="BN78" i="33"/>
  <c r="BK78" i="33"/>
  <c r="BL78" i="33"/>
  <c r="BM78" i="33"/>
  <c r="BZ84" i="33"/>
  <c r="AT84" i="33" s="1"/>
  <c r="BX84" i="33" s="1"/>
  <c r="Y90" i="33"/>
  <c r="AC90" i="33" s="1"/>
  <c r="X90" i="33"/>
  <c r="AB90" i="33" s="1"/>
  <c r="AA90" i="33"/>
  <c r="AE90" i="33" s="1"/>
  <c r="Z90" i="33"/>
  <c r="AD90" i="33" s="1"/>
  <c r="BT89" i="33"/>
  <c r="BT96" i="33" s="1"/>
  <c r="CS96" i="33" s="1"/>
  <c r="BS89" i="33"/>
  <c r="BS96" i="33" s="1"/>
  <c r="CR96" i="33" s="1"/>
  <c r="BR89" i="33"/>
  <c r="BR96" i="33" s="1"/>
  <c r="CQ96" i="33" s="1"/>
  <c r="BQ89" i="33"/>
  <c r="BQ96" i="33" s="1"/>
  <c r="BO89" i="32"/>
  <c r="BO96" i="32" s="1"/>
  <c r="CM96" i="32" s="1"/>
  <c r="BN89" i="32"/>
  <c r="BN96" i="32" s="1"/>
  <c r="CL96" i="32" s="1"/>
  <c r="BP89" i="32"/>
  <c r="BP96" i="32" s="1"/>
  <c r="CN96" i="32" s="1"/>
  <c r="AP90" i="32"/>
  <c r="AR90" i="32" s="1"/>
  <c r="AT90" i="32" s="1"/>
  <c r="BW90" i="32" s="1"/>
  <c r="BW97" i="32" s="1"/>
  <c r="AO90" i="32"/>
  <c r="AQ90" i="32" s="1"/>
  <c r="BF89" i="32"/>
  <c r="BF96" i="32" s="1"/>
  <c r="CD96" i="32" s="1"/>
  <c r="BE89" i="32"/>
  <c r="BE96" i="32" s="1"/>
  <c r="CC96" i="32" s="1"/>
  <c r="BA89" i="32"/>
  <c r="AZ89" i="32"/>
  <c r="AY89" i="32"/>
  <c r="BG89" i="32"/>
  <c r="BG96" i="32" s="1"/>
  <c r="CE96" i="32" s="1"/>
  <c r="BL89" i="32"/>
  <c r="BL96" i="32" s="1"/>
  <c r="CJ96" i="32" s="1"/>
  <c r="BK89" i="32"/>
  <c r="BK96" i="32" s="1"/>
  <c r="CI96" i="32" s="1"/>
  <c r="BM89" i="32"/>
  <c r="BM96" i="32" s="1"/>
  <c r="CK96" i="32" s="1"/>
  <c r="BI89" i="32"/>
  <c r="BI96" i="32" s="1"/>
  <c r="CG96" i="32" s="1"/>
  <c r="BH89" i="32"/>
  <c r="BH96" i="32" s="1"/>
  <c r="CF96" i="32" s="1"/>
  <c r="BJ89" i="32"/>
  <c r="BJ96" i="32" s="1"/>
  <c r="CH96" i="32" s="1"/>
  <c r="CA96" i="32"/>
  <c r="CY96" i="32" s="1"/>
  <c r="AX89" i="31"/>
  <c r="AV89" i="31"/>
  <c r="AW89" i="31"/>
  <c r="AU89" i="31"/>
  <c r="BR89" i="31"/>
  <c r="BR96" i="31" s="1"/>
  <c r="BS89" i="31"/>
  <c r="BS96" i="31" s="1"/>
  <c r="BQ89" i="31"/>
  <c r="BQ96" i="31" s="1"/>
  <c r="BT89" i="31"/>
  <c r="BT96" i="31" s="1"/>
  <c r="Y90" i="31"/>
  <c r="AC90" i="31" s="1"/>
  <c r="Z90" i="31"/>
  <c r="AD90" i="31" s="1"/>
  <c r="X90" i="31"/>
  <c r="AB90" i="31" s="1"/>
  <c r="AA90" i="31"/>
  <c r="AE90" i="31" s="1"/>
  <c r="BU89" i="31"/>
  <c r="BU96" i="31" s="1"/>
  <c r="BW89" i="31"/>
  <c r="BW96" i="31" s="1"/>
  <c r="BV89" i="31"/>
  <c r="BV96" i="31" s="1"/>
  <c r="BX89" i="31"/>
  <c r="BX96" i="31" s="1"/>
  <c r="AW80" i="29"/>
  <c r="AV80" i="29"/>
  <c r="AX80" i="29"/>
  <c r="AU80" i="29"/>
  <c r="BS80" i="29"/>
  <c r="BT80" i="29"/>
  <c r="BQ80" i="29"/>
  <c r="BR80" i="29"/>
  <c r="BU80" i="29"/>
  <c r="BW80" i="29"/>
  <c r="BX80" i="29"/>
  <c r="BV80" i="29"/>
  <c r="Y81" i="29"/>
  <c r="AC81" i="29" s="1"/>
  <c r="AA81" i="29"/>
  <c r="AE81" i="29" s="1"/>
  <c r="Z81" i="29"/>
  <c r="AD81" i="29" s="1"/>
  <c r="X81" i="29"/>
  <c r="AB81" i="29" s="1"/>
  <c r="G87" i="34" l="1"/>
  <c r="BU74" i="34"/>
  <c r="BV74" i="34"/>
  <c r="BX74" i="34"/>
  <c r="BW74" i="34"/>
  <c r="AX74" i="34"/>
  <c r="AV74" i="34"/>
  <c r="AW74" i="34"/>
  <c r="AU74" i="34"/>
  <c r="AP83" i="34"/>
  <c r="AR83" i="34" s="1"/>
  <c r="AO83" i="34"/>
  <c r="AQ83" i="34" s="1"/>
  <c r="BK67" i="34"/>
  <c r="BL67" i="34"/>
  <c r="BM67" i="34"/>
  <c r="Q90" i="34"/>
  <c r="BO67" i="34"/>
  <c r="BN67" i="34"/>
  <c r="BP67" i="34"/>
  <c r="BE67" i="34"/>
  <c r="BF67" i="34"/>
  <c r="AY67" i="34"/>
  <c r="AZ67" i="34"/>
  <c r="BA67" i="34"/>
  <c r="BZ66" i="34" s="1"/>
  <c r="AT66" i="34" s="1"/>
  <c r="BG67" i="34"/>
  <c r="W89" i="34"/>
  <c r="BI67" i="34"/>
  <c r="BH67" i="34"/>
  <c r="BJ67" i="34"/>
  <c r="BC86" i="34"/>
  <c r="AS86" i="34"/>
  <c r="BT79" i="34"/>
  <c r="BR79" i="34"/>
  <c r="BQ79" i="34"/>
  <c r="BS79" i="34"/>
  <c r="M90" i="34"/>
  <c r="T90" i="34"/>
  <c r="Z80" i="34"/>
  <c r="AD80" i="34" s="1"/>
  <c r="Y80" i="34"/>
  <c r="AC80" i="34" s="1"/>
  <c r="AA80" i="34"/>
  <c r="AE80" i="34" s="1"/>
  <c r="X80" i="34"/>
  <c r="AB80" i="34" s="1"/>
  <c r="BZ77" i="33"/>
  <c r="AT77" i="33" s="1"/>
  <c r="BI66" i="33"/>
  <c r="BH66" i="33"/>
  <c r="BJ66" i="33"/>
  <c r="AW84" i="33"/>
  <c r="BK84" i="33" s="1"/>
  <c r="BN66" i="33"/>
  <c r="BO66" i="33"/>
  <c r="BP66" i="33"/>
  <c r="AU84" i="33"/>
  <c r="AX84" i="33"/>
  <c r="BO84" i="33" s="1"/>
  <c r="AV84" i="33"/>
  <c r="BI84" i="33" s="1"/>
  <c r="BV84" i="33"/>
  <c r="BU84" i="33"/>
  <c r="BW84" i="33"/>
  <c r="BK66" i="33"/>
  <c r="BL66" i="33"/>
  <c r="BM66" i="33"/>
  <c r="BA66" i="33"/>
  <c r="AY66" i="33"/>
  <c r="BF66" i="33"/>
  <c r="AZ66" i="33"/>
  <c r="BE66" i="33"/>
  <c r="BG66" i="33"/>
  <c r="CP96" i="33"/>
  <c r="AP90" i="33"/>
  <c r="AR90" i="33" s="1"/>
  <c r="AT90" i="33" s="1"/>
  <c r="AO90" i="33"/>
  <c r="AQ90" i="33" s="1"/>
  <c r="AS90" i="33" s="1"/>
  <c r="CU97" i="32"/>
  <c r="BW102" i="32" s="1"/>
  <c r="AL106" i="32" s="1"/>
  <c r="AL107" i="32" s="1"/>
  <c r="AL108" i="32" s="1"/>
  <c r="AL109" i="32" s="1"/>
  <c r="AL110" i="32" s="1"/>
  <c r="AL111" i="32" s="1"/>
  <c r="AL112" i="32" s="1"/>
  <c r="AL113" i="32" s="1"/>
  <c r="AL114" i="32" s="1"/>
  <c r="AL115" i="32" s="1"/>
  <c r="AL116" i="32" s="1"/>
  <c r="AL117" i="32" s="1"/>
  <c r="AL118" i="32" s="1"/>
  <c r="AL119" i="32" s="1"/>
  <c r="AL120" i="32" s="1"/>
  <c r="AL121" i="32" s="1"/>
  <c r="AL122" i="32" s="1"/>
  <c r="AL123" i="32" s="1"/>
  <c r="AL124" i="32" s="1"/>
  <c r="AL125" i="32" s="1"/>
  <c r="AL126" i="32" s="1"/>
  <c r="AL127" i="32" s="1"/>
  <c r="AL128" i="32" s="1"/>
  <c r="AL129" i="32" s="1"/>
  <c r="AL130" i="32" s="1"/>
  <c r="AL131" i="32" s="1"/>
  <c r="AL132" i="32" s="1"/>
  <c r="AL133" i="32" s="1"/>
  <c r="AL134" i="32" s="1"/>
  <c r="AL135" i="32" s="1"/>
  <c r="AL136" i="32" s="1"/>
  <c r="AL137" i="32" s="1"/>
  <c r="AL138" i="32" s="1"/>
  <c r="AL139" i="32" s="1"/>
  <c r="AL140" i="32" s="1"/>
  <c r="CA96" i="31"/>
  <c r="BV90" i="32"/>
  <c r="BV97" i="32" s="1"/>
  <c r="BU90" i="32"/>
  <c r="BU97" i="32" s="1"/>
  <c r="BX90" i="32"/>
  <c r="BX97" i="32" s="1"/>
  <c r="BZ96" i="32"/>
  <c r="CX96" i="32" s="1"/>
  <c r="BC90" i="32"/>
  <c r="BC91" i="32" s="1"/>
  <c r="C505" i="32" s="1"/>
  <c r="E6" i="30" s="1"/>
  <c r="AS90" i="32"/>
  <c r="BE89" i="31"/>
  <c r="BE96" i="31" s="1"/>
  <c r="BF89" i="31"/>
  <c r="BF96" i="31" s="1"/>
  <c r="BA89" i="31"/>
  <c r="AZ89" i="31"/>
  <c r="AY89" i="31"/>
  <c r="BG89" i="31"/>
  <c r="BG96" i="31" s="1"/>
  <c r="BL89" i="31"/>
  <c r="BL96" i="31" s="1"/>
  <c r="BK89" i="31"/>
  <c r="BK96" i="31" s="1"/>
  <c r="BM89" i="31"/>
  <c r="BM96" i="31" s="1"/>
  <c r="BI89" i="31"/>
  <c r="BI96" i="31" s="1"/>
  <c r="BH89" i="31"/>
  <c r="BH96" i="31" s="1"/>
  <c r="BJ89" i="31"/>
  <c r="BJ96" i="31" s="1"/>
  <c r="AP90" i="31"/>
  <c r="AR90" i="31" s="1"/>
  <c r="AT90" i="31" s="1"/>
  <c r="BW90" i="31" s="1"/>
  <c r="BW97" i="31" s="1"/>
  <c r="BW102" i="31" s="1"/>
  <c r="AL106" i="31" s="1"/>
  <c r="AL107" i="31" s="1"/>
  <c r="AL108" i="31" s="1"/>
  <c r="AL109" i="31" s="1"/>
  <c r="AL110" i="31" s="1"/>
  <c r="AL111" i="31" s="1"/>
  <c r="AL112" i="31" s="1"/>
  <c r="AL113" i="31" s="1"/>
  <c r="AL114" i="31" s="1"/>
  <c r="AL115" i="31" s="1"/>
  <c r="AL116" i="31" s="1"/>
  <c r="AL117" i="31" s="1"/>
  <c r="AL118" i="31" s="1"/>
  <c r="AL119" i="31" s="1"/>
  <c r="AL120" i="31" s="1"/>
  <c r="AL121" i="31" s="1"/>
  <c r="AL122" i="31" s="1"/>
  <c r="AL123" i="31" s="1"/>
  <c r="AL124" i="31" s="1"/>
  <c r="AL125" i="31" s="1"/>
  <c r="AL126" i="31" s="1"/>
  <c r="AL127" i="31" s="1"/>
  <c r="AL128" i="31" s="1"/>
  <c r="AL129" i="31" s="1"/>
  <c r="AL130" i="31" s="1"/>
  <c r="AL131" i="31" s="1"/>
  <c r="AL132" i="31" s="1"/>
  <c r="AL133" i="31" s="1"/>
  <c r="AL134" i="31" s="1"/>
  <c r="AL135" i="31" s="1"/>
  <c r="AL136" i="31" s="1"/>
  <c r="AL137" i="31" s="1"/>
  <c r="AL138" i="31" s="1"/>
  <c r="AL139" i="31" s="1"/>
  <c r="AL140" i="31" s="1"/>
  <c r="AO90" i="31"/>
  <c r="AQ90" i="31" s="1"/>
  <c r="BO89" i="31"/>
  <c r="BO96" i="31" s="1"/>
  <c r="BN89" i="31"/>
  <c r="BN96" i="31" s="1"/>
  <c r="BP89" i="31"/>
  <c r="BP96" i="31" s="1"/>
  <c r="AP81" i="29"/>
  <c r="AR81" i="29" s="1"/>
  <c r="AT81" i="29" s="1"/>
  <c r="BU81" i="29" s="1"/>
  <c r="BU84" i="29" s="1"/>
  <c r="AJ88" i="29" s="1"/>
  <c r="AJ89" i="29" s="1"/>
  <c r="AJ90" i="29" s="1"/>
  <c r="AJ91" i="29" s="1"/>
  <c r="AJ92" i="29" s="1"/>
  <c r="AJ93" i="29" s="1"/>
  <c r="AJ94" i="29" s="1"/>
  <c r="AJ95" i="29" s="1"/>
  <c r="AJ96" i="29" s="1"/>
  <c r="AJ97" i="29" s="1"/>
  <c r="AJ98" i="29" s="1"/>
  <c r="AJ99" i="29" s="1"/>
  <c r="AJ100" i="29" s="1"/>
  <c r="AJ101" i="29" s="1"/>
  <c r="AJ102" i="29" s="1"/>
  <c r="AJ103" i="29" s="1"/>
  <c r="AJ104" i="29" s="1"/>
  <c r="AJ105" i="29" s="1"/>
  <c r="AJ106" i="29" s="1"/>
  <c r="AJ107" i="29" s="1"/>
  <c r="AJ108" i="29" s="1"/>
  <c r="AJ109" i="29" s="1"/>
  <c r="AJ110" i="29" s="1"/>
  <c r="AJ111" i="29" s="1"/>
  <c r="AJ112" i="29" s="1"/>
  <c r="AJ113" i="29" s="1"/>
  <c r="AJ114" i="29" s="1"/>
  <c r="AJ115" i="29" s="1"/>
  <c r="AJ116" i="29" s="1"/>
  <c r="AJ117" i="29" s="1"/>
  <c r="AJ118" i="29" s="1"/>
  <c r="AJ119" i="29" s="1"/>
  <c r="AJ120" i="29" s="1"/>
  <c r="AJ121" i="29" s="1"/>
  <c r="AJ122" i="29" s="1"/>
  <c r="AO81" i="29"/>
  <c r="AQ81" i="29" s="1"/>
  <c r="BW81" i="29"/>
  <c r="BW84" i="29" s="1"/>
  <c r="AL88" i="29" s="1"/>
  <c r="AL89" i="29" s="1"/>
  <c r="AL90" i="29" s="1"/>
  <c r="AL91" i="29" s="1"/>
  <c r="AL92" i="29" s="1"/>
  <c r="AL93" i="29" s="1"/>
  <c r="AL94" i="29" s="1"/>
  <c r="AL95" i="29" s="1"/>
  <c r="AL96" i="29" s="1"/>
  <c r="AL97" i="29" s="1"/>
  <c r="AL98" i="29" s="1"/>
  <c r="AL99" i="29" s="1"/>
  <c r="AL100" i="29" s="1"/>
  <c r="AL101" i="29" s="1"/>
  <c r="AL102" i="29" s="1"/>
  <c r="AL103" i="29" s="1"/>
  <c r="AL104" i="29" s="1"/>
  <c r="AL105" i="29" s="1"/>
  <c r="AL106" i="29" s="1"/>
  <c r="AL107" i="29" s="1"/>
  <c r="AL108" i="29" s="1"/>
  <c r="AL109" i="29" s="1"/>
  <c r="AL110" i="29" s="1"/>
  <c r="AL111" i="29" s="1"/>
  <c r="AL112" i="29" s="1"/>
  <c r="AL113" i="29" s="1"/>
  <c r="AL114" i="29" s="1"/>
  <c r="AL115" i="29" s="1"/>
  <c r="AL116" i="29" s="1"/>
  <c r="AL117" i="29" s="1"/>
  <c r="AL118" i="29" s="1"/>
  <c r="AL119" i="29" s="1"/>
  <c r="AL120" i="29" s="1"/>
  <c r="AL121" i="29" s="1"/>
  <c r="AL122" i="29" s="1"/>
  <c r="BE80" i="29"/>
  <c r="BF80" i="29"/>
  <c r="BA80" i="29"/>
  <c r="AZ80" i="29"/>
  <c r="AY80" i="29"/>
  <c r="BG80" i="29"/>
  <c r="BO80" i="29"/>
  <c r="BN80" i="29"/>
  <c r="BP80" i="29"/>
  <c r="BI80" i="29"/>
  <c r="BH80" i="29"/>
  <c r="BJ80" i="29"/>
  <c r="BX81" i="29"/>
  <c r="BX84" i="29" s="1"/>
  <c r="AM88" i="29" s="1"/>
  <c r="AM89" i="29" s="1"/>
  <c r="AM90" i="29" s="1"/>
  <c r="AM91" i="29" s="1"/>
  <c r="AM92" i="29" s="1"/>
  <c r="AM93" i="29" s="1"/>
  <c r="AM94" i="29" s="1"/>
  <c r="AM95" i="29" s="1"/>
  <c r="AM96" i="29" s="1"/>
  <c r="AM97" i="29" s="1"/>
  <c r="AM98" i="29" s="1"/>
  <c r="AM99" i="29" s="1"/>
  <c r="AM100" i="29" s="1"/>
  <c r="AM101" i="29" s="1"/>
  <c r="AM102" i="29" s="1"/>
  <c r="AM103" i="29" s="1"/>
  <c r="AM104" i="29" s="1"/>
  <c r="AM105" i="29" s="1"/>
  <c r="AM106" i="29" s="1"/>
  <c r="AM107" i="29" s="1"/>
  <c r="AM108" i="29" s="1"/>
  <c r="AM109" i="29" s="1"/>
  <c r="AM110" i="29" s="1"/>
  <c r="AM111" i="29" s="1"/>
  <c r="AM112" i="29" s="1"/>
  <c r="AM113" i="29" s="1"/>
  <c r="AM114" i="29" s="1"/>
  <c r="AM115" i="29" s="1"/>
  <c r="AM116" i="29" s="1"/>
  <c r="AM117" i="29" s="1"/>
  <c r="AM118" i="29" s="1"/>
  <c r="AM119" i="29" s="1"/>
  <c r="AM120" i="29" s="1"/>
  <c r="AM121" i="29" s="1"/>
  <c r="AM122" i="29" s="1"/>
  <c r="BL80" i="29"/>
  <c r="BK80" i="29"/>
  <c r="BM80" i="29"/>
  <c r="BL84" i="33" l="1"/>
  <c r="BI74" i="34"/>
  <c r="BH74" i="34"/>
  <c r="BJ74" i="34"/>
  <c r="BF74" i="34"/>
  <c r="BE74" i="34"/>
  <c r="AY74" i="34"/>
  <c r="AZ74" i="34"/>
  <c r="BA74" i="34"/>
  <c r="BZ73" i="34" s="1"/>
  <c r="AT73" i="34" s="1"/>
  <c r="BG74" i="34"/>
  <c r="BO74" i="34"/>
  <c r="BN74" i="34"/>
  <c r="BP74" i="34"/>
  <c r="BW66" i="34"/>
  <c r="BU66" i="34"/>
  <c r="BX66" i="34"/>
  <c r="BV66" i="34"/>
  <c r="AV66" i="34"/>
  <c r="AW66" i="34"/>
  <c r="AX66" i="34"/>
  <c r="AU66" i="34"/>
  <c r="BL74" i="34"/>
  <c r="BK74" i="34"/>
  <c r="BM74" i="34"/>
  <c r="AP80" i="34"/>
  <c r="AR80" i="34" s="1"/>
  <c r="AT80" i="34" s="1"/>
  <c r="BU80" i="34" s="1"/>
  <c r="AO80" i="34"/>
  <c r="AQ80" i="34" s="1"/>
  <c r="W90" i="34"/>
  <c r="BS86" i="34"/>
  <c r="BS93" i="34" s="1"/>
  <c r="BT86" i="34"/>
  <c r="BT93" i="34" s="1"/>
  <c r="BR86" i="34"/>
  <c r="BR93" i="34" s="1"/>
  <c r="BQ86" i="34"/>
  <c r="BQ93" i="34" s="1"/>
  <c r="AS83" i="34"/>
  <c r="BC83" i="34"/>
  <c r="Z87" i="34"/>
  <c r="AD87" i="34" s="1"/>
  <c r="X87" i="34"/>
  <c r="AB87" i="34" s="1"/>
  <c r="AA87" i="34"/>
  <c r="AE87" i="34" s="1"/>
  <c r="Y87" i="34"/>
  <c r="AC87" i="34" s="1"/>
  <c r="G84" i="34"/>
  <c r="BA84" i="33"/>
  <c r="BH84" i="33"/>
  <c r="BM84" i="33"/>
  <c r="BZ83" i="33"/>
  <c r="AT83" i="33" s="1"/>
  <c r="BU77" i="33"/>
  <c r="BV77" i="33"/>
  <c r="AX77" i="33"/>
  <c r="BW77" i="33"/>
  <c r="AU77" i="33"/>
  <c r="AW77" i="33"/>
  <c r="BX77" i="33"/>
  <c r="AV77" i="33"/>
  <c r="BG84" i="33"/>
  <c r="BN84" i="33"/>
  <c r="BE84" i="33"/>
  <c r="BP84" i="33"/>
  <c r="AY84" i="33"/>
  <c r="BF84" i="33"/>
  <c r="AZ84" i="33"/>
  <c r="BJ84" i="33"/>
  <c r="BX90" i="33"/>
  <c r="BX97" i="33" s="1"/>
  <c r="BC90" i="33"/>
  <c r="BC91" i="33" s="1"/>
  <c r="C505" i="33" s="1"/>
  <c r="CV97" i="32"/>
  <c r="BX102" i="32" s="1"/>
  <c r="AM106" i="32" s="1"/>
  <c r="AM107" i="32" s="1"/>
  <c r="AM108" i="32" s="1"/>
  <c r="AM109" i="32" s="1"/>
  <c r="AM110" i="32" s="1"/>
  <c r="AM111" i="32" s="1"/>
  <c r="AM112" i="32" s="1"/>
  <c r="AM113" i="32" s="1"/>
  <c r="AM114" i="32" s="1"/>
  <c r="AM115" i="32" s="1"/>
  <c r="AM116" i="32" s="1"/>
  <c r="AM117" i="32" s="1"/>
  <c r="AM118" i="32" s="1"/>
  <c r="AM119" i="32" s="1"/>
  <c r="AM120" i="32" s="1"/>
  <c r="AM121" i="32" s="1"/>
  <c r="AM122" i="32" s="1"/>
  <c r="AM123" i="32" s="1"/>
  <c r="AM124" i="32" s="1"/>
  <c r="AM125" i="32" s="1"/>
  <c r="AM126" i="32" s="1"/>
  <c r="AM127" i="32" s="1"/>
  <c r="AM128" i="32" s="1"/>
  <c r="AM129" i="32" s="1"/>
  <c r="AM130" i="32" s="1"/>
  <c r="AM131" i="32" s="1"/>
  <c r="AM132" i="32" s="1"/>
  <c r="AM133" i="32" s="1"/>
  <c r="AM134" i="32" s="1"/>
  <c r="AM135" i="32" s="1"/>
  <c r="AM136" i="32" s="1"/>
  <c r="AM137" i="32" s="1"/>
  <c r="AM138" i="32" s="1"/>
  <c r="AM139" i="32" s="1"/>
  <c r="AM140" i="32" s="1"/>
  <c r="CS97" i="32"/>
  <c r="BU102" i="32" s="1"/>
  <c r="AJ106" i="32" s="1"/>
  <c r="AJ107" i="32" s="1"/>
  <c r="AJ108" i="32" s="1"/>
  <c r="AJ109" i="32" s="1"/>
  <c r="AJ110" i="32" s="1"/>
  <c r="AJ111" i="32" s="1"/>
  <c r="AJ112" i="32" s="1"/>
  <c r="AJ113" i="32" s="1"/>
  <c r="AJ114" i="32" s="1"/>
  <c r="AJ115" i="32" s="1"/>
  <c r="AJ116" i="32" s="1"/>
  <c r="AJ117" i="32" s="1"/>
  <c r="AJ118" i="32" s="1"/>
  <c r="AJ119" i="32" s="1"/>
  <c r="AJ120" i="32" s="1"/>
  <c r="AJ121" i="32" s="1"/>
  <c r="AJ122" i="32" s="1"/>
  <c r="AJ123" i="32" s="1"/>
  <c r="AJ124" i="32" s="1"/>
  <c r="AJ125" i="32" s="1"/>
  <c r="AJ126" i="32" s="1"/>
  <c r="AJ127" i="32" s="1"/>
  <c r="AJ128" i="32" s="1"/>
  <c r="AJ129" i="32" s="1"/>
  <c r="AJ130" i="32" s="1"/>
  <c r="AJ131" i="32" s="1"/>
  <c r="AJ132" i="32" s="1"/>
  <c r="AJ133" i="32" s="1"/>
  <c r="AJ134" i="32" s="1"/>
  <c r="AJ135" i="32" s="1"/>
  <c r="AJ136" i="32" s="1"/>
  <c r="AJ137" i="32" s="1"/>
  <c r="AJ138" i="32" s="1"/>
  <c r="AJ139" i="32" s="1"/>
  <c r="AJ140" i="32" s="1"/>
  <c r="CT97" i="32"/>
  <c r="BV102" i="32" s="1"/>
  <c r="AK106" i="32" s="1"/>
  <c r="AK107" i="32" s="1"/>
  <c r="AK108" i="32" s="1"/>
  <c r="AK109" i="32" s="1"/>
  <c r="AK110" i="32" s="1"/>
  <c r="AK111" i="32" s="1"/>
  <c r="AK112" i="32" s="1"/>
  <c r="AK113" i="32" s="1"/>
  <c r="AK114" i="32" s="1"/>
  <c r="AK115" i="32" s="1"/>
  <c r="AK116" i="32" s="1"/>
  <c r="AK117" i="32" s="1"/>
  <c r="AK118" i="32" s="1"/>
  <c r="AK119" i="32" s="1"/>
  <c r="AK120" i="32" s="1"/>
  <c r="AK121" i="32" s="1"/>
  <c r="AK122" i="32" s="1"/>
  <c r="AK123" i="32" s="1"/>
  <c r="AK124" i="32" s="1"/>
  <c r="AK125" i="32" s="1"/>
  <c r="AK126" i="32" s="1"/>
  <c r="AK127" i="32" s="1"/>
  <c r="AK128" i="32" s="1"/>
  <c r="AK129" i="32" s="1"/>
  <c r="AK130" i="32" s="1"/>
  <c r="AK131" i="32" s="1"/>
  <c r="AK132" i="32" s="1"/>
  <c r="AK133" i="32" s="1"/>
  <c r="AK134" i="32" s="1"/>
  <c r="AK135" i="32" s="1"/>
  <c r="AK136" i="32" s="1"/>
  <c r="AK137" i="32" s="1"/>
  <c r="AK138" i="32" s="1"/>
  <c r="AK139" i="32" s="1"/>
  <c r="AK140" i="32" s="1"/>
  <c r="BZ96" i="31"/>
  <c r="AV90" i="32"/>
  <c r="AW90" i="32"/>
  <c r="AX90" i="32"/>
  <c r="AU90" i="32"/>
  <c r="BT90" i="32"/>
  <c r="BT97" i="32" s="1"/>
  <c r="BR90" i="32"/>
  <c r="BR97" i="32" s="1"/>
  <c r="BQ90" i="32"/>
  <c r="BQ97" i="32" s="1"/>
  <c r="CO97" i="32" s="1"/>
  <c r="BQ102" i="32" s="1"/>
  <c r="BS90" i="32"/>
  <c r="BS97" i="32" s="1"/>
  <c r="AS90" i="31"/>
  <c r="BC90" i="31"/>
  <c r="BC91" i="31" s="1"/>
  <c r="C505" i="31" s="1"/>
  <c r="D6" i="30" s="1"/>
  <c r="BX90" i="31"/>
  <c r="BX97" i="31" s="1"/>
  <c r="BX102" i="31" s="1"/>
  <c r="AM106" i="31" s="1"/>
  <c r="AM107" i="31" s="1"/>
  <c r="AM108" i="31" s="1"/>
  <c r="AM109" i="31" s="1"/>
  <c r="AM110" i="31" s="1"/>
  <c r="AM111" i="31" s="1"/>
  <c r="AM112" i="31" s="1"/>
  <c r="AM113" i="31" s="1"/>
  <c r="AM114" i="31" s="1"/>
  <c r="AM115" i="31" s="1"/>
  <c r="AM116" i="31" s="1"/>
  <c r="AM117" i="31" s="1"/>
  <c r="AM118" i="31" s="1"/>
  <c r="AM119" i="31" s="1"/>
  <c r="AM120" i="31" s="1"/>
  <c r="AM121" i="31" s="1"/>
  <c r="AM122" i="31" s="1"/>
  <c r="AM123" i="31" s="1"/>
  <c r="AM124" i="31" s="1"/>
  <c r="AM125" i="31" s="1"/>
  <c r="AM126" i="31" s="1"/>
  <c r="AM127" i="31" s="1"/>
  <c r="AM128" i="31" s="1"/>
  <c r="AM129" i="31" s="1"/>
  <c r="AM130" i="31" s="1"/>
  <c r="AM131" i="31" s="1"/>
  <c r="AM132" i="31" s="1"/>
  <c r="AM133" i="31" s="1"/>
  <c r="AM134" i="31" s="1"/>
  <c r="AM135" i="31" s="1"/>
  <c r="AM136" i="31" s="1"/>
  <c r="AM137" i="31" s="1"/>
  <c r="AM138" i="31" s="1"/>
  <c r="AM139" i="31" s="1"/>
  <c r="AM140" i="31" s="1"/>
  <c r="BV90" i="31"/>
  <c r="BV97" i="31" s="1"/>
  <c r="BV102" i="31" s="1"/>
  <c r="AK106" i="31" s="1"/>
  <c r="AK107" i="31" s="1"/>
  <c r="AK108" i="31" s="1"/>
  <c r="AK109" i="31" s="1"/>
  <c r="AK110" i="31" s="1"/>
  <c r="AK111" i="31" s="1"/>
  <c r="AK112" i="31" s="1"/>
  <c r="AK113" i="31" s="1"/>
  <c r="AK114" i="31" s="1"/>
  <c r="AK115" i="31" s="1"/>
  <c r="AK116" i="31" s="1"/>
  <c r="AK117" i="31" s="1"/>
  <c r="AK118" i="31" s="1"/>
  <c r="AK119" i="31" s="1"/>
  <c r="AK120" i="31" s="1"/>
  <c r="AK121" i="31" s="1"/>
  <c r="AK122" i="31" s="1"/>
  <c r="AK123" i="31" s="1"/>
  <c r="AK124" i="31" s="1"/>
  <c r="AK125" i="31" s="1"/>
  <c r="AK126" i="31" s="1"/>
  <c r="AK127" i="31" s="1"/>
  <c r="AK128" i="31" s="1"/>
  <c r="AK129" i="31" s="1"/>
  <c r="AK130" i="31" s="1"/>
  <c r="AK131" i="31" s="1"/>
  <c r="AK132" i="31" s="1"/>
  <c r="AK133" i="31" s="1"/>
  <c r="AK134" i="31" s="1"/>
  <c r="AK135" i="31" s="1"/>
  <c r="AK136" i="31" s="1"/>
  <c r="AK137" i="31" s="1"/>
  <c r="AK138" i="31" s="1"/>
  <c r="AK139" i="31" s="1"/>
  <c r="AK140" i="31" s="1"/>
  <c r="BU90" i="31"/>
  <c r="BU97" i="31" s="1"/>
  <c r="BU102" i="31" s="1"/>
  <c r="AJ106" i="31" s="1"/>
  <c r="AJ107" i="31" s="1"/>
  <c r="AJ108" i="31" s="1"/>
  <c r="AJ109" i="31" s="1"/>
  <c r="AJ110" i="31" s="1"/>
  <c r="AJ111" i="31" s="1"/>
  <c r="AJ112" i="31" s="1"/>
  <c r="AJ113" i="31" s="1"/>
  <c r="AJ114" i="31" s="1"/>
  <c r="AJ115" i="31" s="1"/>
  <c r="AJ116" i="31" s="1"/>
  <c r="AJ117" i="31" s="1"/>
  <c r="AJ118" i="31" s="1"/>
  <c r="AJ119" i="31" s="1"/>
  <c r="AJ120" i="31" s="1"/>
  <c r="AJ121" i="31" s="1"/>
  <c r="AJ122" i="31" s="1"/>
  <c r="AJ123" i="31" s="1"/>
  <c r="AJ124" i="31" s="1"/>
  <c r="AJ125" i="31" s="1"/>
  <c r="AJ126" i="31" s="1"/>
  <c r="AJ127" i="31" s="1"/>
  <c r="AJ128" i="31" s="1"/>
  <c r="AJ129" i="31" s="1"/>
  <c r="AJ130" i="31" s="1"/>
  <c r="AJ131" i="31" s="1"/>
  <c r="AJ132" i="31" s="1"/>
  <c r="AJ133" i="31" s="1"/>
  <c r="AJ134" i="31" s="1"/>
  <c r="AJ135" i="31" s="1"/>
  <c r="AJ136" i="31" s="1"/>
  <c r="AJ137" i="31" s="1"/>
  <c r="AJ138" i="31" s="1"/>
  <c r="AJ139" i="31" s="1"/>
  <c r="AJ140" i="31" s="1"/>
  <c r="BV81" i="29"/>
  <c r="BV84" i="29" s="1"/>
  <c r="AK88" i="29" s="1"/>
  <c r="AK89" i="29" s="1"/>
  <c r="AK90" i="29" s="1"/>
  <c r="AK91" i="29" s="1"/>
  <c r="AK92" i="29" s="1"/>
  <c r="AK93" i="29" s="1"/>
  <c r="AK94" i="29" s="1"/>
  <c r="AK95" i="29" s="1"/>
  <c r="AK96" i="29" s="1"/>
  <c r="AK97" i="29" s="1"/>
  <c r="AK98" i="29" s="1"/>
  <c r="AK99" i="29" s="1"/>
  <c r="AK100" i="29" s="1"/>
  <c r="AK101" i="29" s="1"/>
  <c r="AK102" i="29" s="1"/>
  <c r="AK103" i="29" s="1"/>
  <c r="AK104" i="29" s="1"/>
  <c r="AK105" i="29" s="1"/>
  <c r="AK106" i="29" s="1"/>
  <c r="AK107" i="29" s="1"/>
  <c r="AK108" i="29" s="1"/>
  <c r="AK109" i="29" s="1"/>
  <c r="AK110" i="29" s="1"/>
  <c r="AK111" i="29" s="1"/>
  <c r="AK112" i="29" s="1"/>
  <c r="AK113" i="29" s="1"/>
  <c r="AK114" i="29" s="1"/>
  <c r="AK115" i="29" s="1"/>
  <c r="AK116" i="29" s="1"/>
  <c r="AK117" i="29" s="1"/>
  <c r="AK118" i="29" s="1"/>
  <c r="AK119" i="29" s="1"/>
  <c r="AK120" i="29" s="1"/>
  <c r="AK121" i="29" s="1"/>
  <c r="AK122" i="29" s="1"/>
  <c r="AS81" i="29"/>
  <c r="BC81" i="29"/>
  <c r="BC82" i="29" s="1"/>
  <c r="C418" i="29" s="1"/>
  <c r="C6" i="30" s="1"/>
  <c r="BV80" i="34" l="1"/>
  <c r="BW80" i="34"/>
  <c r="BX80" i="34"/>
  <c r="BJ66" i="34"/>
  <c r="BI66" i="34"/>
  <c r="BH66" i="34"/>
  <c r="AA84" i="34"/>
  <c r="AE84" i="34" s="1"/>
  <c r="X84" i="34"/>
  <c r="AB84" i="34" s="1"/>
  <c r="Y84" i="34"/>
  <c r="AC84" i="34" s="1"/>
  <c r="Z84" i="34"/>
  <c r="AD84" i="34" s="1"/>
  <c r="BV73" i="34"/>
  <c r="BX73" i="34"/>
  <c r="BW73" i="34"/>
  <c r="BU73" i="34"/>
  <c r="AX73" i="34"/>
  <c r="AW73" i="34"/>
  <c r="AV73" i="34"/>
  <c r="AU73" i="34"/>
  <c r="CR93" i="34"/>
  <c r="BR83" i="34"/>
  <c r="BQ83" i="34"/>
  <c r="BT83" i="34"/>
  <c r="BS83" i="34"/>
  <c r="CP93" i="34"/>
  <c r="BG66" i="34"/>
  <c r="BF66" i="34"/>
  <c r="BE66" i="34"/>
  <c r="AZ66" i="34"/>
  <c r="AY66" i="34"/>
  <c r="BA66" i="34"/>
  <c r="CQ93" i="34"/>
  <c r="AS80" i="34"/>
  <c r="BC80" i="34"/>
  <c r="BP66" i="34"/>
  <c r="BO66" i="34"/>
  <c r="BN66" i="34"/>
  <c r="AP87" i="34"/>
  <c r="AR87" i="34" s="1"/>
  <c r="AO87" i="34"/>
  <c r="AQ87" i="34" s="1"/>
  <c r="CS93" i="34"/>
  <c r="BL66" i="34"/>
  <c r="BK66" i="34"/>
  <c r="BM66" i="34"/>
  <c r="G6" i="30"/>
  <c r="AW83" i="33"/>
  <c r="BL83" i="33" s="1"/>
  <c r="BV83" i="33"/>
  <c r="BU83" i="33"/>
  <c r="BW83" i="33"/>
  <c r="AV83" i="33"/>
  <c r="BI83" i="33" s="1"/>
  <c r="BX83" i="33"/>
  <c r="AU83" i="33"/>
  <c r="BE83" i="33" s="1"/>
  <c r="AX83" i="33"/>
  <c r="BP83" i="33" s="1"/>
  <c r="BL77" i="33"/>
  <c r="BM77" i="33"/>
  <c r="BK77" i="33"/>
  <c r="BO77" i="33"/>
  <c r="BN77" i="33"/>
  <c r="BP77" i="33"/>
  <c r="BE77" i="33"/>
  <c r="BA77" i="33"/>
  <c r="AY77" i="33"/>
  <c r="AZ77" i="33"/>
  <c r="BG77" i="33"/>
  <c r="BF77" i="33"/>
  <c r="BH77" i="33"/>
  <c r="BJ77" i="33"/>
  <c r="BI77" i="33"/>
  <c r="BW90" i="33"/>
  <c r="BW97" i="33" s="1"/>
  <c r="BV90" i="33"/>
  <c r="BV97" i="33" s="1"/>
  <c r="BU90" i="33"/>
  <c r="BU97" i="33" s="1"/>
  <c r="AX90" i="33"/>
  <c r="AV90" i="33"/>
  <c r="AW90" i="33"/>
  <c r="AU90" i="33"/>
  <c r="BT90" i="33"/>
  <c r="BT97" i="33" s="1"/>
  <c r="CS97" i="33" s="1"/>
  <c r="BT102" i="33" s="1"/>
  <c r="BQ90" i="33"/>
  <c r="BQ97" i="33" s="1"/>
  <c r="BS90" i="33"/>
  <c r="BS97" i="33" s="1"/>
  <c r="CR97" i="33" s="1"/>
  <c r="BS102" i="33" s="1"/>
  <c r="BR90" i="33"/>
  <c r="BR97" i="33" s="1"/>
  <c r="CQ97" i="33" s="1"/>
  <c r="BR102" i="33" s="1"/>
  <c r="CR97" i="32"/>
  <c r="BT102" i="32" s="1"/>
  <c r="AI106" i="32" s="1"/>
  <c r="AI107" i="32" s="1"/>
  <c r="CQ97" i="32"/>
  <c r="BS102" i="32" s="1"/>
  <c r="AH106" i="32" s="1"/>
  <c r="AH107" i="32" s="1"/>
  <c r="CP97" i="32"/>
  <c r="BR102" i="32" s="1"/>
  <c r="AG106" i="32" s="1"/>
  <c r="AG107" i="32" s="1"/>
  <c r="CA97" i="32"/>
  <c r="AF106" i="32"/>
  <c r="BF90" i="32"/>
  <c r="BF97" i="32" s="1"/>
  <c r="BE90" i="32"/>
  <c r="BE97" i="32" s="1"/>
  <c r="CC97" i="32" s="1"/>
  <c r="BE102" i="32" s="1"/>
  <c r="BA90" i="32"/>
  <c r="AZ90" i="32"/>
  <c r="AY90" i="32"/>
  <c r="BG90" i="32"/>
  <c r="BG97" i="32" s="1"/>
  <c r="BO90" i="32"/>
  <c r="BO97" i="32" s="1"/>
  <c r="BN90" i="32"/>
  <c r="BN97" i="32" s="1"/>
  <c r="BP90" i="32"/>
  <c r="BP97" i="32" s="1"/>
  <c r="BK90" i="32"/>
  <c r="BK97" i="32" s="1"/>
  <c r="BL90" i="32"/>
  <c r="BL97" i="32" s="1"/>
  <c r="BM90" i="32"/>
  <c r="BM97" i="32" s="1"/>
  <c r="BI90" i="32"/>
  <c r="BI97" i="32" s="1"/>
  <c r="BH90" i="32"/>
  <c r="BH97" i="32" s="1"/>
  <c r="BJ90" i="32"/>
  <c r="BJ97" i="32" s="1"/>
  <c r="AV90" i="31"/>
  <c r="AW90" i="31"/>
  <c r="AX90" i="31"/>
  <c r="AU90" i="31"/>
  <c r="BR90" i="31"/>
  <c r="BR97" i="31" s="1"/>
  <c r="BR102" i="31" s="1"/>
  <c r="AG106" i="31" s="1"/>
  <c r="BS90" i="31"/>
  <c r="BS97" i="31" s="1"/>
  <c r="BS102" i="31" s="1"/>
  <c r="AH106" i="31" s="1"/>
  <c r="BQ90" i="31"/>
  <c r="BQ97" i="31" s="1"/>
  <c r="BT90" i="31"/>
  <c r="BT97" i="31" s="1"/>
  <c r="BT102" i="31" s="1"/>
  <c r="AI106" i="31" s="1"/>
  <c r="AV81" i="29"/>
  <c r="AX81" i="29"/>
  <c r="AW81" i="29"/>
  <c r="AU81" i="29"/>
  <c r="BQ81" i="29"/>
  <c r="BR81" i="29"/>
  <c r="BR84" i="29" s="1"/>
  <c r="AG88" i="29" s="1"/>
  <c r="BS81" i="29"/>
  <c r="BS84" i="29" s="1"/>
  <c r="AH88" i="29" s="1"/>
  <c r="BT81" i="29"/>
  <c r="BT84" i="29" s="1"/>
  <c r="AI88" i="29" s="1"/>
  <c r="BM83" i="33" l="1"/>
  <c r="BK83" i="33"/>
  <c r="BJ83" i="33"/>
  <c r="BH83" i="33"/>
  <c r="BF73" i="34"/>
  <c r="BE73" i="34"/>
  <c r="AZ73" i="34"/>
  <c r="AY73" i="34"/>
  <c r="BA73" i="34"/>
  <c r="BZ72" i="34" s="1"/>
  <c r="AT72" i="34" s="1"/>
  <c r="BG73" i="34"/>
  <c r="BH73" i="34"/>
  <c r="BI73" i="34"/>
  <c r="BJ73" i="34"/>
  <c r="BL73" i="34"/>
  <c r="BK73" i="34"/>
  <c r="BM73" i="34"/>
  <c r="BN73" i="34"/>
  <c r="BO73" i="34"/>
  <c r="BP73" i="34"/>
  <c r="AV80" i="34"/>
  <c r="AW80" i="34"/>
  <c r="AX80" i="34"/>
  <c r="AU80" i="34"/>
  <c r="BQ80" i="34"/>
  <c r="BR80" i="34"/>
  <c r="BS80" i="34"/>
  <c r="BT80" i="34"/>
  <c r="AS87" i="34"/>
  <c r="BC87" i="34"/>
  <c r="AP84" i="34"/>
  <c r="AR84" i="34" s="1"/>
  <c r="AO84" i="34"/>
  <c r="AQ84" i="34" s="1"/>
  <c r="G88" i="34"/>
  <c r="BF83" i="33"/>
  <c r="CR102" i="33"/>
  <c r="CR101" i="33"/>
  <c r="CQ102" i="33"/>
  <c r="CQ101" i="33"/>
  <c r="CS102" i="33"/>
  <c r="CS101" i="33"/>
  <c r="BO83" i="33"/>
  <c r="BG83" i="33"/>
  <c r="AZ83" i="33"/>
  <c r="AY83" i="33"/>
  <c r="BN83" i="33"/>
  <c r="BA83" i="33"/>
  <c r="BZ76" i="33"/>
  <c r="AT76" i="33" s="1"/>
  <c r="CP97" i="33"/>
  <c r="BQ102" i="33" s="1"/>
  <c r="CA97" i="33"/>
  <c r="BE90" i="33"/>
  <c r="BE97" i="33" s="1"/>
  <c r="BF90" i="33"/>
  <c r="BF97" i="33" s="1"/>
  <c r="AZ90" i="33"/>
  <c r="BA90" i="33"/>
  <c r="AY90" i="33"/>
  <c r="BG90" i="33"/>
  <c r="BG97" i="33" s="1"/>
  <c r="BK90" i="33"/>
  <c r="BK97" i="33" s="1"/>
  <c r="BL90" i="33"/>
  <c r="BL97" i="33" s="1"/>
  <c r="BM90" i="33"/>
  <c r="BM97" i="33" s="1"/>
  <c r="BH90" i="33"/>
  <c r="BH97" i="33" s="1"/>
  <c r="BI90" i="33"/>
  <c r="BI97" i="33" s="1"/>
  <c r="BJ90" i="33"/>
  <c r="BJ97" i="33" s="1"/>
  <c r="BO90" i="33"/>
  <c r="BO97" i="33" s="1"/>
  <c r="BN90" i="33"/>
  <c r="BN97" i="33" s="1"/>
  <c r="BP90" i="33"/>
  <c r="BP97" i="33" s="1"/>
  <c r="CD97" i="32"/>
  <c r="BF102" i="32" s="1"/>
  <c r="L106" i="32" s="1"/>
  <c r="L107" i="32" s="1"/>
  <c r="CN97" i="32"/>
  <c r="BP102" i="32" s="1"/>
  <c r="V106" i="32" s="1"/>
  <c r="V107" i="32" s="1"/>
  <c r="V108" i="32" s="1"/>
  <c r="V109" i="32" s="1"/>
  <c r="V110" i="32" s="1"/>
  <c r="V111" i="32" s="1"/>
  <c r="V112" i="32" s="1"/>
  <c r="V113" i="32" s="1"/>
  <c r="V114" i="32" s="1"/>
  <c r="V115" i="32" s="1"/>
  <c r="V116" i="32" s="1"/>
  <c r="V117" i="32" s="1"/>
  <c r="V118" i="32" s="1"/>
  <c r="V119" i="32" s="1"/>
  <c r="V120" i="32" s="1"/>
  <c r="V121" i="32" s="1"/>
  <c r="V122" i="32" s="1"/>
  <c r="V123" i="32" s="1"/>
  <c r="V124" i="32" s="1"/>
  <c r="V125" i="32" s="1"/>
  <c r="V126" i="32" s="1"/>
  <c r="V127" i="32" s="1"/>
  <c r="V128" i="32" s="1"/>
  <c r="V129" i="32" s="1"/>
  <c r="V130" i="32" s="1"/>
  <c r="V131" i="32" s="1"/>
  <c r="V132" i="32" s="1"/>
  <c r="V133" i="32" s="1"/>
  <c r="V134" i="32" s="1"/>
  <c r="V135" i="32" s="1"/>
  <c r="V136" i="32" s="1"/>
  <c r="V137" i="32" s="1"/>
  <c r="V138" i="32" s="1"/>
  <c r="V139" i="32" s="1"/>
  <c r="V140" i="32" s="1"/>
  <c r="CA102" i="32"/>
  <c r="AN106" i="32" s="1"/>
  <c r="AN107" i="32" s="1"/>
  <c r="AN108" i="32" s="1"/>
  <c r="AN109" i="32" s="1"/>
  <c r="AN110" i="32" s="1"/>
  <c r="AN111" i="32" s="1"/>
  <c r="AN112" i="32" s="1"/>
  <c r="AN113" i="32" s="1"/>
  <c r="AN114" i="32" s="1"/>
  <c r="AN115" i="32" s="1"/>
  <c r="AN116" i="32" s="1"/>
  <c r="AN117" i="32" s="1"/>
  <c r="AN118" i="32" s="1"/>
  <c r="AN119" i="32" s="1"/>
  <c r="AN120" i="32" s="1"/>
  <c r="AN121" i="32" s="1"/>
  <c r="AN122" i="32" s="1"/>
  <c r="AN123" i="32" s="1"/>
  <c r="AN124" i="32" s="1"/>
  <c r="AN125" i="32" s="1"/>
  <c r="AN126" i="32" s="1"/>
  <c r="AN127" i="32" s="1"/>
  <c r="AN128" i="32" s="1"/>
  <c r="AN129" i="32" s="1"/>
  <c r="AN130" i="32" s="1"/>
  <c r="AN131" i="32" s="1"/>
  <c r="AN132" i="32" s="1"/>
  <c r="AN133" i="32" s="1"/>
  <c r="AN134" i="32" s="1"/>
  <c r="AN135" i="32" s="1"/>
  <c r="AN136" i="32" s="1"/>
  <c r="AN137" i="32" s="1"/>
  <c r="AN138" i="32" s="1"/>
  <c r="AN139" i="32" s="1"/>
  <c r="AN140" i="32" s="1"/>
  <c r="CY97" i="32"/>
  <c r="CI97" i="32"/>
  <c r="BK102" i="32" s="1"/>
  <c r="Q106" i="32" s="1"/>
  <c r="Q107" i="32" s="1"/>
  <c r="CM97" i="32"/>
  <c r="BO102" i="32" s="1"/>
  <c r="U106" i="32" s="1"/>
  <c r="U107" i="32" s="1"/>
  <c r="U108" i="32" s="1"/>
  <c r="U109" i="32" s="1"/>
  <c r="U110" i="32" s="1"/>
  <c r="U111" i="32" s="1"/>
  <c r="U112" i="32" s="1"/>
  <c r="U113" i="32" s="1"/>
  <c r="U114" i="32" s="1"/>
  <c r="U115" i="32" s="1"/>
  <c r="U116" i="32" s="1"/>
  <c r="U117" i="32" s="1"/>
  <c r="U118" i="32" s="1"/>
  <c r="U119" i="32" s="1"/>
  <c r="U120" i="32" s="1"/>
  <c r="U121" i="32" s="1"/>
  <c r="U122" i="32" s="1"/>
  <c r="U123" i="32" s="1"/>
  <c r="U124" i="32" s="1"/>
  <c r="U125" i="32" s="1"/>
  <c r="U126" i="32" s="1"/>
  <c r="U127" i="32" s="1"/>
  <c r="U128" i="32" s="1"/>
  <c r="U129" i="32" s="1"/>
  <c r="U130" i="32" s="1"/>
  <c r="U131" i="32" s="1"/>
  <c r="U132" i="32" s="1"/>
  <c r="U133" i="32" s="1"/>
  <c r="U134" i="32" s="1"/>
  <c r="U135" i="32" s="1"/>
  <c r="U136" i="32" s="1"/>
  <c r="U137" i="32" s="1"/>
  <c r="U138" i="32" s="1"/>
  <c r="U139" i="32" s="1"/>
  <c r="U140" i="32" s="1"/>
  <c r="CK97" i="32"/>
  <c r="BM102" i="32" s="1"/>
  <c r="S106" i="32" s="1"/>
  <c r="S107" i="32" s="1"/>
  <c r="S108" i="32" s="1"/>
  <c r="S109" i="32" s="1"/>
  <c r="S110" i="32" s="1"/>
  <c r="S111" i="32" s="1"/>
  <c r="S112" i="32" s="1"/>
  <c r="S113" i="32" s="1"/>
  <c r="S114" i="32" s="1"/>
  <c r="S115" i="32" s="1"/>
  <c r="S116" i="32" s="1"/>
  <c r="S117" i="32" s="1"/>
  <c r="S118" i="32" s="1"/>
  <c r="S119" i="32" s="1"/>
  <c r="S120" i="32" s="1"/>
  <c r="S121" i="32" s="1"/>
  <c r="S122" i="32" s="1"/>
  <c r="S123" i="32" s="1"/>
  <c r="S124" i="32" s="1"/>
  <c r="S125" i="32" s="1"/>
  <c r="S126" i="32" s="1"/>
  <c r="S127" i="32" s="1"/>
  <c r="S128" i="32" s="1"/>
  <c r="S129" i="32" s="1"/>
  <c r="S130" i="32" s="1"/>
  <c r="S131" i="32" s="1"/>
  <c r="S132" i="32" s="1"/>
  <c r="S133" i="32" s="1"/>
  <c r="S134" i="32" s="1"/>
  <c r="S135" i="32" s="1"/>
  <c r="S136" i="32" s="1"/>
  <c r="S137" i="32" s="1"/>
  <c r="S138" i="32" s="1"/>
  <c r="S139" i="32" s="1"/>
  <c r="S140" i="32" s="1"/>
  <c r="CL97" i="32"/>
  <c r="BN102" i="32" s="1"/>
  <c r="T106" i="32" s="1"/>
  <c r="T107" i="32" s="1"/>
  <c r="CJ97" i="32"/>
  <c r="BL102" i="32" s="1"/>
  <c r="R106" i="32" s="1"/>
  <c r="R107" i="32" s="1"/>
  <c r="R108" i="32" s="1"/>
  <c r="R109" i="32" s="1"/>
  <c r="R110" i="32" s="1"/>
  <c r="R111" i="32" s="1"/>
  <c r="R112" i="32" s="1"/>
  <c r="R113" i="32" s="1"/>
  <c r="R114" i="32" s="1"/>
  <c r="R115" i="32" s="1"/>
  <c r="R116" i="32" s="1"/>
  <c r="R117" i="32" s="1"/>
  <c r="R118" i="32" s="1"/>
  <c r="R119" i="32" s="1"/>
  <c r="R120" i="32" s="1"/>
  <c r="R121" i="32" s="1"/>
  <c r="R122" i="32" s="1"/>
  <c r="R123" i="32" s="1"/>
  <c r="R124" i="32" s="1"/>
  <c r="R125" i="32" s="1"/>
  <c r="R126" i="32" s="1"/>
  <c r="R127" i="32" s="1"/>
  <c r="R128" i="32" s="1"/>
  <c r="R129" i="32" s="1"/>
  <c r="R130" i="32" s="1"/>
  <c r="R131" i="32" s="1"/>
  <c r="R132" i="32" s="1"/>
  <c r="R133" i="32" s="1"/>
  <c r="R134" i="32" s="1"/>
  <c r="R135" i="32" s="1"/>
  <c r="R136" i="32" s="1"/>
  <c r="R137" i="32" s="1"/>
  <c r="R138" i="32" s="1"/>
  <c r="R139" i="32" s="1"/>
  <c r="R140" i="32" s="1"/>
  <c r="CH97" i="32"/>
  <c r="BJ102" i="32" s="1"/>
  <c r="P106" i="32" s="1"/>
  <c r="P107" i="32" s="1"/>
  <c r="P108" i="32" s="1"/>
  <c r="P109" i="32" s="1"/>
  <c r="P110" i="32" s="1"/>
  <c r="P111" i="32" s="1"/>
  <c r="P112" i="32" s="1"/>
  <c r="P113" i="32" s="1"/>
  <c r="P114" i="32" s="1"/>
  <c r="P115" i="32" s="1"/>
  <c r="P116" i="32" s="1"/>
  <c r="P117" i="32" s="1"/>
  <c r="P118" i="32" s="1"/>
  <c r="P119" i="32" s="1"/>
  <c r="P120" i="32" s="1"/>
  <c r="P121" i="32" s="1"/>
  <c r="P122" i="32" s="1"/>
  <c r="P123" i="32" s="1"/>
  <c r="P124" i="32" s="1"/>
  <c r="P125" i="32" s="1"/>
  <c r="P126" i="32" s="1"/>
  <c r="P127" i="32" s="1"/>
  <c r="P128" i="32" s="1"/>
  <c r="P129" i="32" s="1"/>
  <c r="P130" i="32" s="1"/>
  <c r="P131" i="32" s="1"/>
  <c r="P132" i="32" s="1"/>
  <c r="P133" i="32" s="1"/>
  <c r="P134" i="32" s="1"/>
  <c r="P135" i="32" s="1"/>
  <c r="P136" i="32" s="1"/>
  <c r="P137" i="32" s="1"/>
  <c r="P138" i="32" s="1"/>
  <c r="P139" i="32" s="1"/>
  <c r="P140" i="32" s="1"/>
  <c r="CG97" i="32"/>
  <c r="BI102" i="32" s="1"/>
  <c r="O106" i="32" s="1"/>
  <c r="O107" i="32" s="1"/>
  <c r="O108" i="32" s="1"/>
  <c r="O109" i="32" s="1"/>
  <c r="O110" i="32" s="1"/>
  <c r="O111" i="32" s="1"/>
  <c r="O112" i="32" s="1"/>
  <c r="O113" i="32" s="1"/>
  <c r="O114" i="32" s="1"/>
  <c r="O115" i="32" s="1"/>
  <c r="O116" i="32" s="1"/>
  <c r="O117" i="32" s="1"/>
  <c r="O118" i="32" s="1"/>
  <c r="O119" i="32" s="1"/>
  <c r="O120" i="32" s="1"/>
  <c r="O121" i="32" s="1"/>
  <c r="O122" i="32" s="1"/>
  <c r="O123" i="32" s="1"/>
  <c r="O124" i="32" s="1"/>
  <c r="O125" i="32" s="1"/>
  <c r="O126" i="32" s="1"/>
  <c r="O127" i="32" s="1"/>
  <c r="O128" i="32" s="1"/>
  <c r="O129" i="32" s="1"/>
  <c r="O130" i="32" s="1"/>
  <c r="O131" i="32" s="1"/>
  <c r="O132" i="32" s="1"/>
  <c r="O133" i="32" s="1"/>
  <c r="O134" i="32" s="1"/>
  <c r="O135" i="32" s="1"/>
  <c r="O136" i="32" s="1"/>
  <c r="O137" i="32" s="1"/>
  <c r="O138" i="32" s="1"/>
  <c r="O139" i="32" s="1"/>
  <c r="O140" i="32" s="1"/>
  <c r="CE97" i="32"/>
  <c r="BG102" i="32" s="1"/>
  <c r="M106" i="32" s="1"/>
  <c r="M107" i="32" s="1"/>
  <c r="CF97" i="32"/>
  <c r="BH102" i="32" s="1"/>
  <c r="N106" i="32" s="1"/>
  <c r="N107" i="32" s="1"/>
  <c r="CA97" i="31"/>
  <c r="CA102" i="31" s="1"/>
  <c r="AN106" i="31" s="1"/>
  <c r="AN107" i="31" s="1"/>
  <c r="AN108" i="31" s="1"/>
  <c r="AN109" i="31" s="1"/>
  <c r="AN110" i="31" s="1"/>
  <c r="AN111" i="31" s="1"/>
  <c r="AN112" i="31" s="1"/>
  <c r="AN113" i="31" s="1"/>
  <c r="AN114" i="31" s="1"/>
  <c r="AN115" i="31" s="1"/>
  <c r="AN116" i="31" s="1"/>
  <c r="AN117" i="31" s="1"/>
  <c r="AN118" i="31" s="1"/>
  <c r="AN119" i="31" s="1"/>
  <c r="AN120" i="31" s="1"/>
  <c r="AN121" i="31" s="1"/>
  <c r="AN122" i="31" s="1"/>
  <c r="AN123" i="31" s="1"/>
  <c r="AN124" i="31" s="1"/>
  <c r="AN125" i="31" s="1"/>
  <c r="AN126" i="31" s="1"/>
  <c r="AN127" i="31" s="1"/>
  <c r="AN128" i="31" s="1"/>
  <c r="AN129" i="31" s="1"/>
  <c r="AN130" i="31" s="1"/>
  <c r="AN131" i="31" s="1"/>
  <c r="AN132" i="31" s="1"/>
  <c r="AN133" i="31" s="1"/>
  <c r="AN134" i="31" s="1"/>
  <c r="AN135" i="31" s="1"/>
  <c r="AN136" i="31" s="1"/>
  <c r="AN137" i="31" s="1"/>
  <c r="AN138" i="31" s="1"/>
  <c r="AN139" i="31" s="1"/>
  <c r="AN140" i="31" s="1"/>
  <c r="BQ102" i="31"/>
  <c r="AF106" i="31" s="1"/>
  <c r="AH107" i="31"/>
  <c r="AI107" i="31"/>
  <c r="AG107" i="31"/>
  <c r="AI108" i="32"/>
  <c r="BZ97" i="32"/>
  <c r="K106" i="32"/>
  <c r="AH108" i="32"/>
  <c r="AG108" i="32"/>
  <c r="AF107" i="32"/>
  <c r="BE90" i="31"/>
  <c r="BE97" i="31" s="1"/>
  <c r="BE102" i="31" s="1"/>
  <c r="K106" i="31" s="1"/>
  <c r="BF90" i="31"/>
  <c r="BF97" i="31" s="1"/>
  <c r="BF102" i="31" s="1"/>
  <c r="L106" i="31" s="1"/>
  <c r="AZ90" i="31"/>
  <c r="BA90" i="31"/>
  <c r="AY90" i="31"/>
  <c r="BG90" i="31"/>
  <c r="BG97" i="31" s="1"/>
  <c r="BG102" i="31" s="1"/>
  <c r="M106" i="31" s="1"/>
  <c r="BL90" i="31"/>
  <c r="BL97" i="31" s="1"/>
  <c r="BL102" i="31" s="1"/>
  <c r="R106" i="31" s="1"/>
  <c r="R107" i="31" s="1"/>
  <c r="R108" i="31" s="1"/>
  <c r="R109" i="31" s="1"/>
  <c r="R110" i="31" s="1"/>
  <c r="R111" i="31" s="1"/>
  <c r="R112" i="31" s="1"/>
  <c r="R113" i="31" s="1"/>
  <c r="R114" i="31" s="1"/>
  <c r="R115" i="31" s="1"/>
  <c r="R116" i="31" s="1"/>
  <c r="R117" i="31" s="1"/>
  <c r="R118" i="31" s="1"/>
  <c r="R119" i="31" s="1"/>
  <c r="R120" i="31" s="1"/>
  <c r="R121" i="31" s="1"/>
  <c r="R122" i="31" s="1"/>
  <c r="R123" i="31" s="1"/>
  <c r="R124" i="31" s="1"/>
  <c r="R125" i="31" s="1"/>
  <c r="R126" i="31" s="1"/>
  <c r="R127" i="31" s="1"/>
  <c r="R128" i="31" s="1"/>
  <c r="R129" i="31" s="1"/>
  <c r="R130" i="31" s="1"/>
  <c r="R131" i="31" s="1"/>
  <c r="R132" i="31" s="1"/>
  <c r="R133" i="31" s="1"/>
  <c r="R134" i="31" s="1"/>
  <c r="R135" i="31" s="1"/>
  <c r="R136" i="31" s="1"/>
  <c r="R137" i="31" s="1"/>
  <c r="R138" i="31" s="1"/>
  <c r="R139" i="31" s="1"/>
  <c r="R140" i="31" s="1"/>
  <c r="BK90" i="31"/>
  <c r="BK97" i="31" s="1"/>
  <c r="BK102" i="31" s="1"/>
  <c r="Q106" i="31" s="1"/>
  <c r="BM90" i="31"/>
  <c r="BM97" i="31" s="1"/>
  <c r="BM102" i="31" s="1"/>
  <c r="S106" i="31" s="1"/>
  <c r="S107" i="31" s="1"/>
  <c r="S108" i="31" s="1"/>
  <c r="S109" i="31" s="1"/>
  <c r="S110" i="31" s="1"/>
  <c r="S111" i="31" s="1"/>
  <c r="S112" i="31" s="1"/>
  <c r="S113" i="31" s="1"/>
  <c r="S114" i="31" s="1"/>
  <c r="S115" i="31" s="1"/>
  <c r="S116" i="31" s="1"/>
  <c r="S117" i="31" s="1"/>
  <c r="S118" i="31" s="1"/>
  <c r="S119" i="31" s="1"/>
  <c r="S120" i="31" s="1"/>
  <c r="S121" i="31" s="1"/>
  <c r="S122" i="31" s="1"/>
  <c r="S123" i="31" s="1"/>
  <c r="S124" i="31" s="1"/>
  <c r="S125" i="31" s="1"/>
  <c r="S126" i="31" s="1"/>
  <c r="S127" i="31" s="1"/>
  <c r="S128" i="31" s="1"/>
  <c r="S129" i="31" s="1"/>
  <c r="S130" i="31" s="1"/>
  <c r="S131" i="31" s="1"/>
  <c r="S132" i="31" s="1"/>
  <c r="S133" i="31" s="1"/>
  <c r="S134" i="31" s="1"/>
  <c r="S135" i="31" s="1"/>
  <c r="S136" i="31" s="1"/>
  <c r="S137" i="31" s="1"/>
  <c r="S138" i="31" s="1"/>
  <c r="S139" i="31" s="1"/>
  <c r="S140" i="31" s="1"/>
  <c r="BI90" i="31"/>
  <c r="BI97" i="31" s="1"/>
  <c r="BH90" i="31"/>
  <c r="BH97" i="31" s="1"/>
  <c r="BH102" i="31" s="1"/>
  <c r="N106" i="31" s="1"/>
  <c r="BJ90" i="31"/>
  <c r="BJ97" i="31" s="1"/>
  <c r="BJ102" i="31" s="1"/>
  <c r="P106" i="31" s="1"/>
  <c r="P107" i="31" s="1"/>
  <c r="P108" i="31" s="1"/>
  <c r="P109" i="31" s="1"/>
  <c r="P110" i="31" s="1"/>
  <c r="P111" i="31" s="1"/>
  <c r="P112" i="31" s="1"/>
  <c r="P113" i="31" s="1"/>
  <c r="P114" i="31" s="1"/>
  <c r="P115" i="31" s="1"/>
  <c r="P116" i="31" s="1"/>
  <c r="P117" i="31" s="1"/>
  <c r="P118" i="31" s="1"/>
  <c r="P119" i="31" s="1"/>
  <c r="P120" i="31" s="1"/>
  <c r="P121" i="31" s="1"/>
  <c r="P122" i="31" s="1"/>
  <c r="P123" i="31" s="1"/>
  <c r="P124" i="31" s="1"/>
  <c r="P125" i="31" s="1"/>
  <c r="P126" i="31" s="1"/>
  <c r="P127" i="31" s="1"/>
  <c r="P128" i="31" s="1"/>
  <c r="P129" i="31" s="1"/>
  <c r="P130" i="31" s="1"/>
  <c r="P131" i="31" s="1"/>
  <c r="P132" i="31" s="1"/>
  <c r="P133" i="31" s="1"/>
  <c r="P134" i="31" s="1"/>
  <c r="P135" i="31" s="1"/>
  <c r="P136" i="31" s="1"/>
  <c r="P137" i="31" s="1"/>
  <c r="P138" i="31" s="1"/>
  <c r="P139" i="31" s="1"/>
  <c r="P140" i="31" s="1"/>
  <c r="BN90" i="31"/>
  <c r="BN97" i="31" s="1"/>
  <c r="BN102" i="31" s="1"/>
  <c r="T106" i="31" s="1"/>
  <c r="BO90" i="31"/>
  <c r="BO97" i="31" s="1"/>
  <c r="BO102" i="31" s="1"/>
  <c r="U106" i="31" s="1"/>
  <c r="U107" i="31" s="1"/>
  <c r="U108" i="31" s="1"/>
  <c r="U109" i="31" s="1"/>
  <c r="U110" i="31" s="1"/>
  <c r="U111" i="31" s="1"/>
  <c r="U112" i="31" s="1"/>
  <c r="U113" i="31" s="1"/>
  <c r="U114" i="31" s="1"/>
  <c r="U115" i="31" s="1"/>
  <c r="U116" i="31" s="1"/>
  <c r="U117" i="31" s="1"/>
  <c r="U118" i="31" s="1"/>
  <c r="U119" i="31" s="1"/>
  <c r="U120" i="31" s="1"/>
  <c r="U121" i="31" s="1"/>
  <c r="U122" i="31" s="1"/>
  <c r="U123" i="31" s="1"/>
  <c r="U124" i="31" s="1"/>
  <c r="U125" i="31" s="1"/>
  <c r="U126" i="31" s="1"/>
  <c r="U127" i="31" s="1"/>
  <c r="U128" i="31" s="1"/>
  <c r="U129" i="31" s="1"/>
  <c r="U130" i="31" s="1"/>
  <c r="U131" i="31" s="1"/>
  <c r="U132" i="31" s="1"/>
  <c r="U133" i="31" s="1"/>
  <c r="U134" i="31" s="1"/>
  <c r="U135" i="31" s="1"/>
  <c r="U136" i="31" s="1"/>
  <c r="U137" i="31" s="1"/>
  <c r="U138" i="31" s="1"/>
  <c r="U139" i="31" s="1"/>
  <c r="U140" i="31" s="1"/>
  <c r="BP90" i="31"/>
  <c r="BP97" i="31" s="1"/>
  <c r="BP102" i="31" s="1"/>
  <c r="V106" i="31" s="1"/>
  <c r="V107" i="31" s="1"/>
  <c r="V108" i="31" s="1"/>
  <c r="V109" i="31" s="1"/>
  <c r="V110" i="31" s="1"/>
  <c r="V111" i="31" s="1"/>
  <c r="V112" i="31" s="1"/>
  <c r="V113" i="31" s="1"/>
  <c r="V114" i="31" s="1"/>
  <c r="V115" i="31" s="1"/>
  <c r="V116" i="31" s="1"/>
  <c r="V117" i="31" s="1"/>
  <c r="V118" i="31" s="1"/>
  <c r="V119" i="31" s="1"/>
  <c r="V120" i="31" s="1"/>
  <c r="V121" i="31" s="1"/>
  <c r="V122" i="31" s="1"/>
  <c r="V123" i="31" s="1"/>
  <c r="V124" i="31" s="1"/>
  <c r="V125" i="31" s="1"/>
  <c r="V126" i="31" s="1"/>
  <c r="V127" i="31" s="1"/>
  <c r="V128" i="31" s="1"/>
  <c r="V129" i="31" s="1"/>
  <c r="V130" i="31" s="1"/>
  <c r="V131" i="31" s="1"/>
  <c r="V132" i="31" s="1"/>
  <c r="V133" i="31" s="1"/>
  <c r="V134" i="31" s="1"/>
  <c r="V135" i="31" s="1"/>
  <c r="V136" i="31" s="1"/>
  <c r="V137" i="31" s="1"/>
  <c r="V138" i="31" s="1"/>
  <c r="V139" i="31" s="1"/>
  <c r="V140" i="31" s="1"/>
  <c r="AI89" i="29"/>
  <c r="BF81" i="29"/>
  <c r="BF84" i="29" s="1"/>
  <c r="L88" i="29" s="1"/>
  <c r="BE81" i="29"/>
  <c r="BA81" i="29"/>
  <c r="AZ81" i="29"/>
  <c r="AY81" i="29"/>
  <c r="BG81" i="29"/>
  <c r="BG84" i="29" s="1"/>
  <c r="M88" i="29" s="1"/>
  <c r="AG89" i="29"/>
  <c r="BK81" i="29"/>
  <c r="BK84" i="29" s="1"/>
  <c r="Q88" i="29" s="1"/>
  <c r="BL81" i="29"/>
  <c r="BL84" i="29" s="1"/>
  <c r="R88" i="29" s="1"/>
  <c r="R89" i="29" s="1"/>
  <c r="R90" i="29" s="1"/>
  <c r="R91" i="29" s="1"/>
  <c r="R92" i="29" s="1"/>
  <c r="R93" i="29" s="1"/>
  <c r="R94" i="29" s="1"/>
  <c r="R95" i="29" s="1"/>
  <c r="R96" i="29" s="1"/>
  <c r="R97" i="29" s="1"/>
  <c r="R98" i="29" s="1"/>
  <c r="R99" i="29" s="1"/>
  <c r="R100" i="29" s="1"/>
  <c r="R101" i="29" s="1"/>
  <c r="R102" i="29" s="1"/>
  <c r="R103" i="29" s="1"/>
  <c r="R104" i="29" s="1"/>
  <c r="R105" i="29" s="1"/>
  <c r="R106" i="29" s="1"/>
  <c r="R107" i="29" s="1"/>
  <c r="R108" i="29" s="1"/>
  <c r="R109" i="29" s="1"/>
  <c r="R110" i="29" s="1"/>
  <c r="R111" i="29" s="1"/>
  <c r="R112" i="29" s="1"/>
  <c r="R113" i="29" s="1"/>
  <c r="R114" i="29" s="1"/>
  <c r="R115" i="29" s="1"/>
  <c r="R116" i="29" s="1"/>
  <c r="R117" i="29" s="1"/>
  <c r="R118" i="29" s="1"/>
  <c r="R119" i="29" s="1"/>
  <c r="R120" i="29" s="1"/>
  <c r="R121" i="29" s="1"/>
  <c r="R122" i="29" s="1"/>
  <c r="BM81" i="29"/>
  <c r="BM84" i="29" s="1"/>
  <c r="S88" i="29" s="1"/>
  <c r="S89" i="29" s="1"/>
  <c r="S90" i="29" s="1"/>
  <c r="S91" i="29" s="1"/>
  <c r="S92" i="29" s="1"/>
  <c r="S93" i="29" s="1"/>
  <c r="S94" i="29" s="1"/>
  <c r="S95" i="29" s="1"/>
  <c r="S96" i="29" s="1"/>
  <c r="S97" i="29" s="1"/>
  <c r="S98" i="29" s="1"/>
  <c r="S99" i="29" s="1"/>
  <c r="S100" i="29" s="1"/>
  <c r="S101" i="29" s="1"/>
  <c r="S102" i="29" s="1"/>
  <c r="S103" i="29" s="1"/>
  <c r="S104" i="29" s="1"/>
  <c r="S105" i="29" s="1"/>
  <c r="S106" i="29" s="1"/>
  <c r="S107" i="29" s="1"/>
  <c r="S108" i="29" s="1"/>
  <c r="S109" i="29" s="1"/>
  <c r="S110" i="29" s="1"/>
  <c r="S111" i="29" s="1"/>
  <c r="S112" i="29" s="1"/>
  <c r="S113" i="29" s="1"/>
  <c r="S114" i="29" s="1"/>
  <c r="S115" i="29" s="1"/>
  <c r="S116" i="29" s="1"/>
  <c r="S117" i="29" s="1"/>
  <c r="S118" i="29" s="1"/>
  <c r="S119" i="29" s="1"/>
  <c r="S120" i="29" s="1"/>
  <c r="S121" i="29" s="1"/>
  <c r="S122" i="29" s="1"/>
  <c r="AH89" i="29"/>
  <c r="BO81" i="29"/>
  <c r="BO84" i="29" s="1"/>
  <c r="U88" i="29" s="1"/>
  <c r="U89" i="29" s="1"/>
  <c r="U90" i="29" s="1"/>
  <c r="U91" i="29" s="1"/>
  <c r="U92" i="29" s="1"/>
  <c r="U93" i="29" s="1"/>
  <c r="U94" i="29" s="1"/>
  <c r="U95" i="29" s="1"/>
  <c r="U96" i="29" s="1"/>
  <c r="U97" i="29" s="1"/>
  <c r="U98" i="29" s="1"/>
  <c r="U99" i="29" s="1"/>
  <c r="U100" i="29" s="1"/>
  <c r="U101" i="29" s="1"/>
  <c r="U102" i="29" s="1"/>
  <c r="U103" i="29" s="1"/>
  <c r="U104" i="29" s="1"/>
  <c r="U105" i="29" s="1"/>
  <c r="U106" i="29" s="1"/>
  <c r="U107" i="29" s="1"/>
  <c r="U108" i="29" s="1"/>
  <c r="U109" i="29" s="1"/>
  <c r="U110" i="29" s="1"/>
  <c r="U111" i="29" s="1"/>
  <c r="U112" i="29" s="1"/>
  <c r="U113" i="29" s="1"/>
  <c r="U114" i="29" s="1"/>
  <c r="U115" i="29" s="1"/>
  <c r="U116" i="29" s="1"/>
  <c r="U117" i="29" s="1"/>
  <c r="U118" i="29" s="1"/>
  <c r="U119" i="29" s="1"/>
  <c r="U120" i="29" s="1"/>
  <c r="U121" i="29" s="1"/>
  <c r="U122" i="29" s="1"/>
  <c r="BN81" i="29"/>
  <c r="BN84" i="29" s="1"/>
  <c r="T88" i="29" s="1"/>
  <c r="BP81" i="29"/>
  <c r="BP84" i="29" s="1"/>
  <c r="V88" i="29" s="1"/>
  <c r="V89" i="29" s="1"/>
  <c r="V90" i="29" s="1"/>
  <c r="V91" i="29" s="1"/>
  <c r="V92" i="29" s="1"/>
  <c r="V93" i="29" s="1"/>
  <c r="V94" i="29" s="1"/>
  <c r="V95" i="29" s="1"/>
  <c r="V96" i="29" s="1"/>
  <c r="V97" i="29" s="1"/>
  <c r="V98" i="29" s="1"/>
  <c r="V99" i="29" s="1"/>
  <c r="V100" i="29" s="1"/>
  <c r="V101" i="29" s="1"/>
  <c r="V102" i="29" s="1"/>
  <c r="V103" i="29" s="1"/>
  <c r="V104" i="29" s="1"/>
  <c r="V105" i="29" s="1"/>
  <c r="V106" i="29" s="1"/>
  <c r="V107" i="29" s="1"/>
  <c r="V108" i="29" s="1"/>
  <c r="V109" i="29" s="1"/>
  <c r="V110" i="29" s="1"/>
  <c r="V111" i="29" s="1"/>
  <c r="V112" i="29" s="1"/>
  <c r="V113" i="29" s="1"/>
  <c r="V114" i="29" s="1"/>
  <c r="V115" i="29" s="1"/>
  <c r="V116" i="29" s="1"/>
  <c r="V117" i="29" s="1"/>
  <c r="V118" i="29" s="1"/>
  <c r="V119" i="29" s="1"/>
  <c r="V120" i="29" s="1"/>
  <c r="V121" i="29" s="1"/>
  <c r="V122" i="29" s="1"/>
  <c r="CA84" i="29"/>
  <c r="AN88" i="29" s="1"/>
  <c r="AN89" i="29" s="1"/>
  <c r="AN90" i="29" s="1"/>
  <c r="AN91" i="29" s="1"/>
  <c r="AN92" i="29" s="1"/>
  <c r="AN93" i="29" s="1"/>
  <c r="AN94" i="29" s="1"/>
  <c r="AN95" i="29" s="1"/>
  <c r="AN96" i="29" s="1"/>
  <c r="AN97" i="29" s="1"/>
  <c r="AN98" i="29" s="1"/>
  <c r="AN99" i="29" s="1"/>
  <c r="AN100" i="29" s="1"/>
  <c r="AN101" i="29" s="1"/>
  <c r="AN102" i="29" s="1"/>
  <c r="AN103" i="29" s="1"/>
  <c r="AN104" i="29" s="1"/>
  <c r="AN105" i="29" s="1"/>
  <c r="AN106" i="29" s="1"/>
  <c r="AN107" i="29" s="1"/>
  <c r="AN108" i="29" s="1"/>
  <c r="AN109" i="29" s="1"/>
  <c r="AN110" i="29" s="1"/>
  <c r="AN111" i="29" s="1"/>
  <c r="AN112" i="29" s="1"/>
  <c r="AN113" i="29" s="1"/>
  <c r="AN114" i="29" s="1"/>
  <c r="AN115" i="29" s="1"/>
  <c r="AN116" i="29" s="1"/>
  <c r="AN117" i="29" s="1"/>
  <c r="AN118" i="29" s="1"/>
  <c r="AN119" i="29" s="1"/>
  <c r="AN120" i="29" s="1"/>
  <c r="AN121" i="29" s="1"/>
  <c r="AN122" i="29" s="1"/>
  <c r="BQ84" i="29"/>
  <c r="AF88" i="29" s="1"/>
  <c r="BI81" i="29"/>
  <c r="BI84" i="29" s="1"/>
  <c r="O88" i="29" s="1"/>
  <c r="O89" i="29" s="1"/>
  <c r="O90" i="29" s="1"/>
  <c r="O91" i="29" s="1"/>
  <c r="O92" i="29" s="1"/>
  <c r="O93" i="29" s="1"/>
  <c r="O94" i="29" s="1"/>
  <c r="O95" i="29" s="1"/>
  <c r="O96" i="29" s="1"/>
  <c r="O97" i="29" s="1"/>
  <c r="O98" i="29" s="1"/>
  <c r="O99" i="29" s="1"/>
  <c r="O100" i="29" s="1"/>
  <c r="O101" i="29" s="1"/>
  <c r="O102" i="29" s="1"/>
  <c r="O103" i="29" s="1"/>
  <c r="O104" i="29" s="1"/>
  <c r="O105" i="29" s="1"/>
  <c r="O106" i="29" s="1"/>
  <c r="O107" i="29" s="1"/>
  <c r="O108" i="29" s="1"/>
  <c r="O109" i="29" s="1"/>
  <c r="O110" i="29" s="1"/>
  <c r="O111" i="29" s="1"/>
  <c r="O112" i="29" s="1"/>
  <c r="O113" i="29" s="1"/>
  <c r="O114" i="29" s="1"/>
  <c r="O115" i="29" s="1"/>
  <c r="O116" i="29" s="1"/>
  <c r="O117" i="29" s="1"/>
  <c r="O118" i="29" s="1"/>
  <c r="O119" i="29" s="1"/>
  <c r="O120" i="29" s="1"/>
  <c r="O121" i="29" s="1"/>
  <c r="O122" i="29" s="1"/>
  <c r="BH81" i="29"/>
  <c r="BH84" i="29" s="1"/>
  <c r="N88" i="29" s="1"/>
  <c r="BJ81" i="29"/>
  <c r="BJ84" i="29" s="1"/>
  <c r="P88" i="29" s="1"/>
  <c r="P89" i="29" s="1"/>
  <c r="P90" i="29" s="1"/>
  <c r="P91" i="29" s="1"/>
  <c r="P92" i="29" s="1"/>
  <c r="P93" i="29" s="1"/>
  <c r="P94" i="29" s="1"/>
  <c r="P95" i="29" s="1"/>
  <c r="P96" i="29" s="1"/>
  <c r="P97" i="29" s="1"/>
  <c r="P98" i="29" s="1"/>
  <c r="P99" i="29" s="1"/>
  <c r="P100" i="29" s="1"/>
  <c r="P101" i="29" s="1"/>
  <c r="P102" i="29" s="1"/>
  <c r="P103" i="29" s="1"/>
  <c r="P104" i="29" s="1"/>
  <c r="P105" i="29" s="1"/>
  <c r="P106" i="29" s="1"/>
  <c r="P107" i="29" s="1"/>
  <c r="P108" i="29" s="1"/>
  <c r="P109" i="29" s="1"/>
  <c r="P110" i="29" s="1"/>
  <c r="P111" i="29" s="1"/>
  <c r="P112" i="29" s="1"/>
  <c r="P113" i="29" s="1"/>
  <c r="P114" i="29" s="1"/>
  <c r="P115" i="29" s="1"/>
  <c r="P116" i="29" s="1"/>
  <c r="P117" i="29" s="1"/>
  <c r="P118" i="29" s="1"/>
  <c r="P119" i="29" s="1"/>
  <c r="P120" i="29" s="1"/>
  <c r="P121" i="29" s="1"/>
  <c r="P122" i="29" s="1"/>
  <c r="BT103" i="33" l="1"/>
  <c r="BS103" i="33"/>
  <c r="AH106" i="33" s="1"/>
  <c r="AH107" i="33" s="1"/>
  <c r="AH108" i="33" s="1"/>
  <c r="BR103" i="33"/>
  <c r="Z88" i="34"/>
  <c r="AD88" i="34" s="1"/>
  <c r="Y88" i="34"/>
  <c r="AC88" i="34" s="1"/>
  <c r="AA88" i="34"/>
  <c r="AE88" i="34" s="1"/>
  <c r="X88" i="34"/>
  <c r="AB88" i="34" s="1"/>
  <c r="BR87" i="34"/>
  <c r="BR94" i="34" s="1"/>
  <c r="CQ94" i="34" s="1"/>
  <c r="BQ87" i="34"/>
  <c r="BQ94" i="34" s="1"/>
  <c r="BT87" i="34"/>
  <c r="BT94" i="34" s="1"/>
  <c r="CS94" i="34" s="1"/>
  <c r="BS87" i="34"/>
  <c r="BS94" i="34" s="1"/>
  <c r="CR94" i="34" s="1"/>
  <c r="BF80" i="34"/>
  <c r="BE80" i="34"/>
  <c r="AZ80" i="34"/>
  <c r="AY80" i="34"/>
  <c r="BA80" i="34"/>
  <c r="BZ79" i="34" s="1"/>
  <c r="AT79" i="34" s="1"/>
  <c r="BG80" i="34"/>
  <c r="G85" i="34"/>
  <c r="BO80" i="34"/>
  <c r="BN80" i="34"/>
  <c r="BP80" i="34"/>
  <c r="BV72" i="34"/>
  <c r="BW72" i="34"/>
  <c r="BU72" i="34"/>
  <c r="BX72" i="34"/>
  <c r="AX72" i="34"/>
  <c r="AW72" i="34"/>
  <c r="AV72" i="34"/>
  <c r="AU72" i="34"/>
  <c r="BH80" i="34"/>
  <c r="BI80" i="34"/>
  <c r="BJ80" i="34"/>
  <c r="BL80" i="34"/>
  <c r="BK80" i="34"/>
  <c r="BM80" i="34"/>
  <c r="BC84" i="34"/>
  <c r="AS84" i="34"/>
  <c r="AI106" i="33"/>
  <c r="AI107" i="33" s="1"/>
  <c r="AI108" i="33" s="1"/>
  <c r="AG106" i="33"/>
  <c r="AG107" i="33" s="1"/>
  <c r="AG108" i="33" s="1"/>
  <c r="CP101" i="33"/>
  <c r="CP102" i="33"/>
  <c r="BQ103" i="33" s="1"/>
  <c r="BV76" i="33"/>
  <c r="AU76" i="33"/>
  <c r="BW76" i="33"/>
  <c r="BX76" i="33"/>
  <c r="AX76" i="33"/>
  <c r="AW76" i="33"/>
  <c r="BU76" i="33"/>
  <c r="AV76" i="33"/>
  <c r="BZ89" i="33"/>
  <c r="AT89" i="33" s="1"/>
  <c r="BZ82" i="33"/>
  <c r="AT82" i="33" s="1"/>
  <c r="BZ97" i="33"/>
  <c r="BZ102" i="32"/>
  <c r="W106" i="32" s="1"/>
  <c r="Z106" i="32" s="1"/>
  <c r="AD106" i="32" s="1"/>
  <c r="CX97" i="32"/>
  <c r="L107" i="31"/>
  <c r="T107" i="31"/>
  <c r="K107" i="31"/>
  <c r="AG108" i="31"/>
  <c r="N107" i="31"/>
  <c r="BZ97" i="31"/>
  <c r="BZ102" i="31" s="1"/>
  <c r="W106" i="31" s="1"/>
  <c r="X106" i="31" s="1"/>
  <c r="AB106" i="31" s="1"/>
  <c r="BI102" i="31"/>
  <c r="O106" i="31" s="1"/>
  <c r="O107" i="31" s="1"/>
  <c r="O108" i="31" s="1"/>
  <c r="O109" i="31" s="1"/>
  <c r="O110" i="31" s="1"/>
  <c r="O111" i="31" s="1"/>
  <c r="O112" i="31" s="1"/>
  <c r="O113" i="31" s="1"/>
  <c r="O114" i="31" s="1"/>
  <c r="O115" i="31" s="1"/>
  <c r="O116" i="31" s="1"/>
  <c r="O117" i="31" s="1"/>
  <c r="O118" i="31" s="1"/>
  <c r="O119" i="31" s="1"/>
  <c r="O120" i="31" s="1"/>
  <c r="O121" i="31" s="1"/>
  <c r="O122" i="31" s="1"/>
  <c r="O123" i="31" s="1"/>
  <c r="O124" i="31" s="1"/>
  <c r="O125" i="31" s="1"/>
  <c r="O126" i="31" s="1"/>
  <c r="O127" i="31" s="1"/>
  <c r="O128" i="31" s="1"/>
  <c r="O129" i="31" s="1"/>
  <c r="O130" i="31" s="1"/>
  <c r="O131" i="31" s="1"/>
  <c r="O132" i="31" s="1"/>
  <c r="O133" i="31" s="1"/>
  <c r="O134" i="31" s="1"/>
  <c r="O135" i="31" s="1"/>
  <c r="O136" i="31" s="1"/>
  <c r="O137" i="31" s="1"/>
  <c r="O138" i="31" s="1"/>
  <c r="O139" i="31" s="1"/>
  <c r="O140" i="31" s="1"/>
  <c r="AI108" i="31"/>
  <c r="Q107" i="31"/>
  <c r="Z106" i="31"/>
  <c r="AD106" i="31" s="1"/>
  <c r="AH108" i="31"/>
  <c r="AF107" i="31"/>
  <c r="M107" i="31"/>
  <c r="L108" i="32"/>
  <c r="AH109" i="32"/>
  <c r="M108" i="32"/>
  <c r="AF108" i="32"/>
  <c r="AI109" i="32"/>
  <c r="T108" i="32"/>
  <c r="AG109" i="32"/>
  <c r="X106" i="32"/>
  <c r="AB106" i="32" s="1"/>
  <c r="K107" i="32"/>
  <c r="N108" i="32"/>
  <c r="Q108" i="32"/>
  <c r="AA106" i="32"/>
  <c r="AE106" i="32" s="1"/>
  <c r="W107" i="32"/>
  <c r="Y106" i="32"/>
  <c r="AC106" i="32" s="1"/>
  <c r="AF89" i="29"/>
  <c r="Q89" i="29"/>
  <c r="BZ84" i="29"/>
  <c r="W88" i="29" s="1"/>
  <c r="BE84" i="29"/>
  <c r="K88" i="29" s="1"/>
  <c r="M89" i="29"/>
  <c r="L89" i="29"/>
  <c r="T89" i="29"/>
  <c r="AH90" i="29"/>
  <c r="N89" i="29"/>
  <c r="AG90" i="29"/>
  <c r="AI90" i="29"/>
  <c r="BQ84" i="34" l="1"/>
  <c r="BS84" i="34"/>
  <c r="BR84" i="34"/>
  <c r="BT84" i="34"/>
  <c r="BL72" i="34"/>
  <c r="BK72" i="34"/>
  <c r="BM72" i="34"/>
  <c r="CP94" i="34"/>
  <c r="AP88" i="34"/>
  <c r="AR88" i="34" s="1"/>
  <c r="AO88" i="34"/>
  <c r="AQ88" i="34" s="1"/>
  <c r="BF72" i="34"/>
  <c r="BE72" i="34"/>
  <c r="AZ72" i="34"/>
  <c r="AY72" i="34"/>
  <c r="BA72" i="34"/>
  <c r="BZ71" i="34" s="1"/>
  <c r="AT71" i="34" s="1"/>
  <c r="BG72" i="34"/>
  <c r="BV79" i="34"/>
  <c r="BX79" i="34"/>
  <c r="BU79" i="34"/>
  <c r="BW79" i="34"/>
  <c r="AV79" i="34"/>
  <c r="AW79" i="34"/>
  <c r="AX79" i="34"/>
  <c r="AU79" i="34"/>
  <c r="BN72" i="34"/>
  <c r="BO72" i="34"/>
  <c r="BP72" i="34"/>
  <c r="BH72" i="34"/>
  <c r="BI72" i="34"/>
  <c r="BJ72" i="34"/>
  <c r="Z85" i="34"/>
  <c r="AD85" i="34" s="1"/>
  <c r="X85" i="34"/>
  <c r="AB85" i="34" s="1"/>
  <c r="AA85" i="34"/>
  <c r="AE85" i="34" s="1"/>
  <c r="Y85" i="34"/>
  <c r="AC85" i="34" s="1"/>
  <c r="AF106" i="33"/>
  <c r="AF107" i="33" s="1"/>
  <c r="AF108" i="33" s="1"/>
  <c r="AW89" i="33"/>
  <c r="BK89" i="33" s="1"/>
  <c r="BK96" i="33" s="1"/>
  <c r="BX89" i="33"/>
  <c r="BX96" i="33" s="1"/>
  <c r="BW89" i="33"/>
  <c r="BW96" i="33" s="1"/>
  <c r="AU89" i="33"/>
  <c r="BF89" i="33" s="1"/>
  <c r="BF96" i="33" s="1"/>
  <c r="AV89" i="33"/>
  <c r="BI89" i="33" s="1"/>
  <c r="BI96" i="33" s="1"/>
  <c r="AX89" i="33"/>
  <c r="BV89" i="33"/>
  <c r="BV96" i="33" s="1"/>
  <c r="BU89" i="33"/>
  <c r="BU96" i="33" s="1"/>
  <c r="BW82" i="33"/>
  <c r="AX82" i="33"/>
  <c r="AW82" i="33"/>
  <c r="AU82" i="33"/>
  <c r="BX82" i="33"/>
  <c r="BU82" i="33"/>
  <c r="BV82" i="33"/>
  <c r="AV82" i="33"/>
  <c r="BL76" i="33"/>
  <c r="BM76" i="33"/>
  <c r="BK76" i="33"/>
  <c r="BP76" i="33"/>
  <c r="BO76" i="33"/>
  <c r="BN76" i="33"/>
  <c r="BH76" i="33"/>
  <c r="BI76" i="33"/>
  <c r="BJ76" i="33"/>
  <c r="BF76" i="33"/>
  <c r="BE76" i="33"/>
  <c r="BG76" i="33"/>
  <c r="AY76" i="33"/>
  <c r="BA76" i="33"/>
  <c r="AZ76" i="33"/>
  <c r="BN89" i="33"/>
  <c r="BN96" i="33" s="1"/>
  <c r="BP89" i="33"/>
  <c r="BP96" i="33" s="1"/>
  <c r="AG109" i="33"/>
  <c r="AH109" i="33"/>
  <c r="AI109" i="33"/>
  <c r="AI109" i="31"/>
  <c r="T108" i="31"/>
  <c r="Q108" i="31"/>
  <c r="W107" i="31"/>
  <c r="W108" i="31" s="1"/>
  <c r="W109" i="31" s="1"/>
  <c r="W110" i="31" s="1"/>
  <c r="W111" i="31" s="1"/>
  <c r="W112" i="31" s="1"/>
  <c r="W113" i="31" s="1"/>
  <c r="W114" i="31" s="1"/>
  <c r="W115" i="31" s="1"/>
  <c r="W116" i="31" s="1"/>
  <c r="W117" i="31" s="1"/>
  <c r="W118" i="31" s="1"/>
  <c r="W119" i="31" s="1"/>
  <c r="W120" i="31" s="1"/>
  <c r="W121" i="31" s="1"/>
  <c r="W122" i="31" s="1"/>
  <c r="W123" i="31" s="1"/>
  <c r="W124" i="31" s="1"/>
  <c r="W125" i="31" s="1"/>
  <c r="W126" i="31" s="1"/>
  <c r="W127" i="31" s="1"/>
  <c r="W128" i="31" s="1"/>
  <c r="W129" i="31" s="1"/>
  <c r="W130" i="31" s="1"/>
  <c r="W131" i="31" s="1"/>
  <c r="W132" i="31" s="1"/>
  <c r="W133" i="31" s="1"/>
  <c r="W134" i="31" s="1"/>
  <c r="W135" i="31" s="1"/>
  <c r="W136" i="31" s="1"/>
  <c r="W137" i="31" s="1"/>
  <c r="W138" i="31" s="1"/>
  <c r="W139" i="31" s="1"/>
  <c r="W140" i="31" s="1"/>
  <c r="AA106" i="31"/>
  <c r="AE106" i="31" s="1"/>
  <c r="L108" i="31"/>
  <c r="AH109" i="31"/>
  <c r="Y106" i="31"/>
  <c r="AC106" i="31" s="1"/>
  <c r="AG109" i="31"/>
  <c r="K108" i="31"/>
  <c r="M108" i="31"/>
  <c r="AF108" i="31"/>
  <c r="N108" i="31"/>
  <c r="AF109" i="32"/>
  <c r="AP106" i="32"/>
  <c r="AR106" i="32" s="1"/>
  <c r="G107" i="32" s="1"/>
  <c r="AO106" i="32"/>
  <c r="AQ106" i="32" s="1"/>
  <c r="AH110" i="32"/>
  <c r="N109" i="32"/>
  <c r="K108" i="32"/>
  <c r="AI110" i="32"/>
  <c r="Q109" i="32"/>
  <c r="M109" i="32"/>
  <c r="W108" i="32"/>
  <c r="AG110" i="32"/>
  <c r="L109" i="32"/>
  <c r="T109" i="32"/>
  <c r="L90" i="29"/>
  <c r="T90" i="29"/>
  <c r="W89" i="29"/>
  <c r="W90" i="29" s="1"/>
  <c r="W91" i="29" s="1"/>
  <c r="W92" i="29" s="1"/>
  <c r="W93" i="29" s="1"/>
  <c r="W94" i="29" s="1"/>
  <c r="W95" i="29" s="1"/>
  <c r="W96" i="29" s="1"/>
  <c r="W97" i="29" s="1"/>
  <c r="W98" i="29" s="1"/>
  <c r="W99" i="29" s="1"/>
  <c r="W100" i="29" s="1"/>
  <c r="W101" i="29" s="1"/>
  <c r="W102" i="29" s="1"/>
  <c r="W103" i="29" s="1"/>
  <c r="W104" i="29" s="1"/>
  <c r="W105" i="29" s="1"/>
  <c r="W106" i="29" s="1"/>
  <c r="W107" i="29" s="1"/>
  <c r="W108" i="29" s="1"/>
  <c r="W109" i="29" s="1"/>
  <c r="W110" i="29" s="1"/>
  <c r="W111" i="29" s="1"/>
  <c r="W112" i="29" s="1"/>
  <c r="W113" i="29" s="1"/>
  <c r="W114" i="29" s="1"/>
  <c r="W115" i="29" s="1"/>
  <c r="W116" i="29" s="1"/>
  <c r="W117" i="29" s="1"/>
  <c r="W118" i="29" s="1"/>
  <c r="W119" i="29" s="1"/>
  <c r="W120" i="29" s="1"/>
  <c r="W121" i="29" s="1"/>
  <c r="W122" i="29" s="1"/>
  <c r="AA88" i="29"/>
  <c r="AE88" i="29" s="1"/>
  <c r="AG91" i="29"/>
  <c r="Q90" i="29"/>
  <c r="M90" i="29"/>
  <c r="Z88" i="29"/>
  <c r="AD88" i="29" s="1"/>
  <c r="K89" i="29"/>
  <c r="X88" i="29"/>
  <c r="AB88" i="29" s="1"/>
  <c r="Y88" i="29"/>
  <c r="AC88" i="29" s="1"/>
  <c r="AI91" i="29"/>
  <c r="N90" i="29"/>
  <c r="AH91" i="29"/>
  <c r="AF90" i="29"/>
  <c r="CA96" i="33" l="1"/>
  <c r="BL89" i="33"/>
  <c r="BL96" i="33" s="1"/>
  <c r="BM89" i="33"/>
  <c r="BM96" i="33" s="1"/>
  <c r="AY89" i="33"/>
  <c r="G89" i="34"/>
  <c r="BW71" i="34"/>
  <c r="BX71" i="34"/>
  <c r="BV71" i="34"/>
  <c r="BU71" i="34"/>
  <c r="AX71" i="34"/>
  <c r="AW71" i="34"/>
  <c r="AV71" i="34"/>
  <c r="AU71" i="34"/>
  <c r="AS88" i="34"/>
  <c r="BC88" i="34"/>
  <c r="BF79" i="34"/>
  <c r="BE79" i="34"/>
  <c r="AZ79" i="34"/>
  <c r="AY79" i="34"/>
  <c r="BA79" i="34"/>
  <c r="BZ78" i="34" s="1"/>
  <c r="AT78" i="34" s="1"/>
  <c r="BG79" i="34"/>
  <c r="AP85" i="34"/>
  <c r="AR85" i="34" s="1"/>
  <c r="AT85" i="34" s="1"/>
  <c r="BV85" i="34" s="1"/>
  <c r="AO85" i="34"/>
  <c r="AQ85" i="34" s="1"/>
  <c r="BO79" i="34"/>
  <c r="BN79" i="34"/>
  <c r="BP79" i="34"/>
  <c r="BL79" i="34"/>
  <c r="BK79" i="34"/>
  <c r="BM79" i="34"/>
  <c r="BI79" i="34"/>
  <c r="BH79" i="34"/>
  <c r="BJ79" i="34"/>
  <c r="BJ89" i="33"/>
  <c r="BJ96" i="33" s="1"/>
  <c r="BH89" i="33"/>
  <c r="BH96" i="33" s="1"/>
  <c r="BO89" i="33"/>
  <c r="BO96" i="33" s="1"/>
  <c r="BG89" i="33"/>
  <c r="BG96" i="33" s="1"/>
  <c r="BE89" i="33"/>
  <c r="BE96" i="33" s="1"/>
  <c r="BL82" i="33"/>
  <c r="BK82" i="33"/>
  <c r="BM82" i="33"/>
  <c r="BP82" i="33"/>
  <c r="BO82" i="33"/>
  <c r="BN82" i="33"/>
  <c r="AZ82" i="33"/>
  <c r="AY82" i="33"/>
  <c r="BF82" i="33"/>
  <c r="BA82" i="33"/>
  <c r="BG82" i="33"/>
  <c r="BE82" i="33"/>
  <c r="BH82" i="33"/>
  <c r="BJ82" i="33"/>
  <c r="BI82" i="33"/>
  <c r="AZ89" i="33"/>
  <c r="BA89" i="33"/>
  <c r="AH110" i="33"/>
  <c r="AI110" i="33"/>
  <c r="AF109" i="33"/>
  <c r="AG110" i="33"/>
  <c r="T109" i="31"/>
  <c r="AI110" i="31"/>
  <c r="N109" i="31"/>
  <c r="AH110" i="31"/>
  <c r="K109" i="31"/>
  <c r="L109" i="31"/>
  <c r="AP106" i="31"/>
  <c r="AR106" i="31" s="1"/>
  <c r="G107" i="31" s="1"/>
  <c r="AO106" i="31"/>
  <c r="AQ106" i="31" s="1"/>
  <c r="Q109" i="31"/>
  <c r="AG110" i="31"/>
  <c r="AF109" i="31"/>
  <c r="M109" i="31"/>
  <c r="W109" i="32"/>
  <c r="AS106" i="32"/>
  <c r="BC106" i="32"/>
  <c r="AF110" i="32"/>
  <c r="M110" i="32"/>
  <c r="Q110" i="32"/>
  <c r="AI111" i="32"/>
  <c r="K109" i="32"/>
  <c r="AT106" i="32"/>
  <c r="L110" i="32"/>
  <c r="AG111" i="32"/>
  <c r="N110" i="32"/>
  <c r="AH111" i="32"/>
  <c r="T110" i="32"/>
  <c r="AG92" i="29"/>
  <c r="AI92" i="29"/>
  <c r="M91" i="29"/>
  <c r="AH92" i="29"/>
  <c r="Q91" i="29"/>
  <c r="N91" i="29"/>
  <c r="AP88" i="29"/>
  <c r="AR88" i="29" s="1"/>
  <c r="G89" i="29" s="1"/>
  <c r="AO88" i="29"/>
  <c r="AQ88" i="29" s="1"/>
  <c r="T91" i="29"/>
  <c r="AF91" i="29"/>
  <c r="K90" i="29"/>
  <c r="L91" i="29"/>
  <c r="BZ96" i="33" l="1"/>
  <c r="AS85" i="34"/>
  <c r="BC85" i="34"/>
  <c r="BU85" i="34"/>
  <c r="BW85" i="34"/>
  <c r="Z89" i="34"/>
  <c r="AD89" i="34" s="1"/>
  <c r="AA89" i="34"/>
  <c r="AE89" i="34" s="1"/>
  <c r="Y89" i="34"/>
  <c r="AC89" i="34" s="1"/>
  <c r="X89" i="34"/>
  <c r="AB89" i="34" s="1"/>
  <c r="BP71" i="34"/>
  <c r="BO71" i="34"/>
  <c r="BN71" i="34"/>
  <c r="BX85" i="34"/>
  <c r="BU78" i="34"/>
  <c r="BW78" i="34"/>
  <c r="BX78" i="34"/>
  <c r="BV78" i="34"/>
  <c r="AX78" i="34"/>
  <c r="AV78" i="34"/>
  <c r="AW78" i="34"/>
  <c r="AU78" i="34"/>
  <c r="BS88" i="34"/>
  <c r="BS95" i="34" s="1"/>
  <c r="CR95" i="34" s="1"/>
  <c r="BQ88" i="34"/>
  <c r="BQ95" i="34" s="1"/>
  <c r="BR88" i="34"/>
  <c r="BR95" i="34" s="1"/>
  <c r="CQ95" i="34" s="1"/>
  <c r="BT88" i="34"/>
  <c r="BT95" i="34" s="1"/>
  <c r="CS95" i="34" s="1"/>
  <c r="BF71" i="34"/>
  <c r="BE71" i="34"/>
  <c r="BG71" i="34"/>
  <c r="AZ71" i="34"/>
  <c r="AY71" i="34"/>
  <c r="BA71" i="34"/>
  <c r="BJ71" i="34"/>
  <c r="BI71" i="34"/>
  <c r="BH71" i="34"/>
  <c r="BK71" i="34"/>
  <c r="BM71" i="34"/>
  <c r="BL71" i="34"/>
  <c r="BZ88" i="33"/>
  <c r="AT88" i="33" s="1"/>
  <c r="BZ81" i="33"/>
  <c r="AT81" i="33" s="1"/>
  <c r="AG111" i="33"/>
  <c r="AI111" i="33"/>
  <c r="AH111" i="33"/>
  <c r="AF110" i="33"/>
  <c r="K110" i="31"/>
  <c r="Q110" i="31"/>
  <c r="AS106" i="31"/>
  <c r="BC106" i="31"/>
  <c r="AI111" i="31"/>
  <c r="AG111" i="31"/>
  <c r="AH111" i="31"/>
  <c r="N110" i="31"/>
  <c r="AT106" i="31"/>
  <c r="M110" i="31"/>
  <c r="L110" i="31"/>
  <c r="AF110" i="31"/>
  <c r="T110" i="31"/>
  <c r="L111" i="32"/>
  <c r="Q111" i="32"/>
  <c r="Z107" i="32"/>
  <c r="AD107" i="32" s="1"/>
  <c r="AA107" i="32"/>
  <c r="AE107" i="32" s="1"/>
  <c r="Y107" i="32"/>
  <c r="AC107" i="32" s="1"/>
  <c r="X107" i="32"/>
  <c r="AB107" i="32" s="1"/>
  <c r="AF111" i="32"/>
  <c r="N111" i="32"/>
  <c r="M111" i="32"/>
  <c r="AG112" i="32"/>
  <c r="AV106" i="32"/>
  <c r="AW106" i="32"/>
  <c r="AX106" i="32"/>
  <c r="AU106" i="32"/>
  <c r="BS106" i="32"/>
  <c r="BQ106" i="32"/>
  <c r="BT106" i="32"/>
  <c r="BR106" i="32"/>
  <c r="BW106" i="32"/>
  <c r="BV106" i="32"/>
  <c r="BX106" i="32"/>
  <c r="BU106" i="32"/>
  <c r="K110" i="32"/>
  <c r="T111" i="32"/>
  <c r="AH112" i="32"/>
  <c r="AI112" i="32"/>
  <c r="W110" i="32"/>
  <c r="AH93" i="29"/>
  <c r="T92" i="29"/>
  <c r="M92" i="29"/>
  <c r="K91" i="29"/>
  <c r="AF92" i="29"/>
  <c r="N92" i="29"/>
  <c r="AT88" i="29"/>
  <c r="AI93" i="29"/>
  <c r="Q92" i="29"/>
  <c r="BC88" i="29"/>
  <c r="AS88" i="29"/>
  <c r="L92" i="29"/>
  <c r="AG93" i="29"/>
  <c r="BF78" i="34" l="1"/>
  <c r="BE78" i="34"/>
  <c r="AY78" i="34"/>
  <c r="AZ78" i="34"/>
  <c r="BA78" i="34"/>
  <c r="BZ77" i="34" s="1"/>
  <c r="AT77" i="34" s="1"/>
  <c r="BG78" i="34"/>
  <c r="BL78" i="34"/>
  <c r="BK78" i="34"/>
  <c r="BM78" i="34"/>
  <c r="BI78" i="34"/>
  <c r="BH78" i="34"/>
  <c r="BJ78" i="34"/>
  <c r="BO78" i="34"/>
  <c r="BN78" i="34"/>
  <c r="BP78" i="34"/>
  <c r="AP89" i="34"/>
  <c r="AR89" i="34" s="1"/>
  <c r="AO89" i="34"/>
  <c r="AQ89" i="34" s="1"/>
  <c r="AX85" i="34"/>
  <c r="AW85" i="34"/>
  <c r="AV85" i="34"/>
  <c r="AU85" i="34"/>
  <c r="BR85" i="34"/>
  <c r="BQ85" i="34"/>
  <c r="BS85" i="34"/>
  <c r="BT85" i="34"/>
  <c r="CP95" i="34"/>
  <c r="AV81" i="33"/>
  <c r="BU81" i="33"/>
  <c r="AU81" i="33"/>
  <c r="AW81" i="33"/>
  <c r="BW81" i="33"/>
  <c r="BX81" i="33"/>
  <c r="AX81" i="33"/>
  <c r="BV81" i="33"/>
  <c r="BX88" i="33"/>
  <c r="BX95" i="33" s="1"/>
  <c r="CW97" i="33" s="1"/>
  <c r="AX88" i="33"/>
  <c r="BV88" i="33"/>
  <c r="BV95" i="33" s="1"/>
  <c r="CU97" i="33" s="1"/>
  <c r="AU88" i="33"/>
  <c r="BW88" i="33"/>
  <c r="BW95" i="33" s="1"/>
  <c r="CV97" i="33" s="1"/>
  <c r="AW88" i="33"/>
  <c r="AV88" i="33"/>
  <c r="BU88" i="33"/>
  <c r="BU95" i="33" s="1"/>
  <c r="AF111" i="33"/>
  <c r="AH112" i="33"/>
  <c r="AG112" i="33"/>
  <c r="AI112" i="33"/>
  <c r="AI112" i="31"/>
  <c r="AH112" i="31"/>
  <c r="AG112" i="31"/>
  <c r="AW106" i="31"/>
  <c r="AX106" i="31"/>
  <c r="AV106" i="31"/>
  <c r="AU106" i="31"/>
  <c r="BS106" i="31"/>
  <c r="BQ106" i="31"/>
  <c r="BR106" i="31"/>
  <c r="BT106" i="31"/>
  <c r="Q111" i="31"/>
  <c r="AA111" i="31"/>
  <c r="AE111" i="31" s="1"/>
  <c r="T111" i="31"/>
  <c r="AF111" i="31"/>
  <c r="L111" i="31"/>
  <c r="M111" i="31"/>
  <c r="AA107" i="31"/>
  <c r="AE107" i="31" s="1"/>
  <c r="Z107" i="31"/>
  <c r="AD107" i="31" s="1"/>
  <c r="Y107" i="31"/>
  <c r="AC107" i="31" s="1"/>
  <c r="X107" i="31"/>
  <c r="AB107" i="31" s="1"/>
  <c r="BW106" i="31"/>
  <c r="BU106" i="31"/>
  <c r="BV106" i="31"/>
  <c r="BX106" i="31"/>
  <c r="N111" i="31"/>
  <c r="K111" i="31"/>
  <c r="BM106" i="32"/>
  <c r="BL106" i="32"/>
  <c r="BK106" i="32"/>
  <c r="K111" i="32"/>
  <c r="W111" i="32"/>
  <c r="Y111" i="32" s="1"/>
  <c r="AC111" i="32" s="1"/>
  <c r="AI113" i="32"/>
  <c r="AG113" i="32"/>
  <c r="N112" i="32"/>
  <c r="Z111" i="32"/>
  <c r="AD111" i="32" s="1"/>
  <c r="Q112" i="32"/>
  <c r="BP106" i="32"/>
  <c r="BO106" i="32"/>
  <c r="BN106" i="32"/>
  <c r="BJ106" i="32"/>
  <c r="BI106" i="32"/>
  <c r="BH106" i="32"/>
  <c r="M112" i="32"/>
  <c r="AP107" i="32"/>
  <c r="AR107" i="32" s="1"/>
  <c r="G108" i="32" s="1"/>
  <c r="AO107" i="32"/>
  <c r="AQ107" i="32" s="1"/>
  <c r="AH113" i="32"/>
  <c r="T112" i="32"/>
  <c r="BG106" i="32"/>
  <c r="BF106" i="32"/>
  <c r="BE106" i="32"/>
  <c r="BA106" i="32"/>
  <c r="AZ106" i="32"/>
  <c r="AY106" i="32"/>
  <c r="AF112" i="32"/>
  <c r="L112" i="32"/>
  <c r="N93" i="29"/>
  <c r="AF93" i="29"/>
  <c r="K92" i="29"/>
  <c r="Q93" i="29"/>
  <c r="M93" i="29"/>
  <c r="AI94" i="29"/>
  <c r="BV88" i="29"/>
  <c r="BX88" i="29"/>
  <c r="BW88" i="29"/>
  <c r="BU88" i="29"/>
  <c r="T93" i="29"/>
  <c r="AA93" i="29"/>
  <c r="AE93" i="29" s="1"/>
  <c r="AG94" i="29"/>
  <c r="AX88" i="29"/>
  <c r="AW88" i="29"/>
  <c r="AV88" i="29"/>
  <c r="AU88" i="29"/>
  <c r="BR88" i="29"/>
  <c r="BS88" i="29"/>
  <c r="BT88" i="29"/>
  <c r="BQ88" i="29"/>
  <c r="AA89" i="29"/>
  <c r="AE89" i="29" s="1"/>
  <c r="Z89" i="29"/>
  <c r="AD89" i="29" s="1"/>
  <c r="Y89" i="29"/>
  <c r="AC89" i="29" s="1"/>
  <c r="X89" i="29"/>
  <c r="AB89" i="29" s="1"/>
  <c r="L93" i="29"/>
  <c r="AH94" i="29"/>
  <c r="BK85" i="34" l="1"/>
  <c r="BL85" i="34"/>
  <c r="BM85" i="34"/>
  <c r="G90" i="34"/>
  <c r="BU77" i="34"/>
  <c r="BX77" i="34"/>
  <c r="BV77" i="34"/>
  <c r="BW77" i="34"/>
  <c r="AV77" i="34"/>
  <c r="AX77" i="34"/>
  <c r="AW77" i="34"/>
  <c r="AU77" i="34"/>
  <c r="BO85" i="34"/>
  <c r="BN85" i="34"/>
  <c r="BP85" i="34"/>
  <c r="BF85" i="34"/>
  <c r="BE85" i="34"/>
  <c r="AZ85" i="34"/>
  <c r="AY85" i="34"/>
  <c r="BA85" i="34"/>
  <c r="BZ84" i="34" s="1"/>
  <c r="AT84" i="34" s="1"/>
  <c r="BG85" i="34"/>
  <c r="BI85" i="34"/>
  <c r="BH85" i="34"/>
  <c r="BJ85" i="34"/>
  <c r="AS89" i="34"/>
  <c r="BC89" i="34"/>
  <c r="BA88" i="33"/>
  <c r="BG88" i="33"/>
  <c r="BG95" i="33" s="1"/>
  <c r="CF97" i="33" s="1"/>
  <c r="AY88" i="33"/>
  <c r="AZ88" i="33"/>
  <c r="BE88" i="33"/>
  <c r="BE95" i="33" s="1"/>
  <c r="BF88" i="33"/>
  <c r="BF95" i="33" s="1"/>
  <c r="CE97" i="33" s="1"/>
  <c r="BO81" i="33"/>
  <c r="BP81" i="33"/>
  <c r="BN81" i="33"/>
  <c r="BP88" i="33"/>
  <c r="BP95" i="33" s="1"/>
  <c r="CO97" i="33" s="1"/>
  <c r="BO88" i="33"/>
  <c r="BO95" i="33" s="1"/>
  <c r="CN97" i="33" s="1"/>
  <c r="BN88" i="33"/>
  <c r="BN95" i="33" s="1"/>
  <c r="CM97" i="33" s="1"/>
  <c r="CA95" i="33"/>
  <c r="CZ97" i="33" s="1"/>
  <c r="CT97" i="33"/>
  <c r="BL81" i="33"/>
  <c r="BK81" i="33"/>
  <c r="BM81" i="33"/>
  <c r="BJ88" i="33"/>
  <c r="BJ95" i="33" s="1"/>
  <c r="CI97" i="33" s="1"/>
  <c r="BI88" i="33"/>
  <c r="BI95" i="33" s="1"/>
  <c r="CH97" i="33" s="1"/>
  <c r="BH88" i="33"/>
  <c r="BH95" i="33" s="1"/>
  <c r="CG97" i="33" s="1"/>
  <c r="BG81" i="33"/>
  <c r="BE81" i="33"/>
  <c r="AZ81" i="33"/>
  <c r="BF81" i="33"/>
  <c r="BA81" i="33"/>
  <c r="AY81" i="33"/>
  <c r="BM88" i="33"/>
  <c r="BM95" i="33" s="1"/>
  <c r="CL97" i="33" s="1"/>
  <c r="BL88" i="33"/>
  <c r="BL95" i="33" s="1"/>
  <c r="CK97" i="33" s="1"/>
  <c r="BK88" i="33"/>
  <c r="BK95" i="33" s="1"/>
  <c r="CJ97" i="33" s="1"/>
  <c r="BH81" i="33"/>
  <c r="BI81" i="33"/>
  <c r="BJ81" i="33"/>
  <c r="AF112" i="33"/>
  <c r="AG113" i="33"/>
  <c r="AH113" i="33"/>
  <c r="AI113" i="33"/>
  <c r="M112" i="31"/>
  <c r="BJ106" i="31"/>
  <c r="BH106" i="31"/>
  <c r="BI106" i="31"/>
  <c r="BP106" i="31"/>
  <c r="BO106" i="31"/>
  <c r="BN106" i="31"/>
  <c r="BM106" i="31"/>
  <c r="BK106" i="31"/>
  <c r="BL106" i="31"/>
  <c r="AP107" i="31"/>
  <c r="AR107" i="31" s="1"/>
  <c r="G108" i="31" s="1"/>
  <c r="AO107" i="31"/>
  <c r="AQ107" i="31" s="1"/>
  <c r="AG113" i="31"/>
  <c r="BE106" i="31"/>
  <c r="BF106" i="31"/>
  <c r="BG106" i="31"/>
  <c r="BA106" i="31"/>
  <c r="AZ106" i="31"/>
  <c r="AY106" i="31"/>
  <c r="L112" i="31"/>
  <c r="Q112" i="31"/>
  <c r="Z111" i="31"/>
  <c r="AD111" i="31" s="1"/>
  <c r="AH113" i="31"/>
  <c r="AF112" i="31"/>
  <c r="T112" i="31"/>
  <c r="K112" i="31"/>
  <c r="X111" i="31"/>
  <c r="AB111" i="31" s="1"/>
  <c r="N112" i="31"/>
  <c r="Y111" i="31"/>
  <c r="AC111" i="31" s="1"/>
  <c r="AI113" i="31"/>
  <c r="K112" i="32"/>
  <c r="X111" i="32"/>
  <c r="AB111" i="32" s="1"/>
  <c r="L113" i="32"/>
  <c r="N113" i="32"/>
  <c r="W112" i="32"/>
  <c r="AA111" i="32"/>
  <c r="AE111" i="32" s="1"/>
  <c r="AH114" i="32"/>
  <c r="AF113" i="32"/>
  <c r="T113" i="32"/>
  <c r="Q113" i="32"/>
  <c r="AT107" i="32"/>
  <c r="M113" i="32"/>
  <c r="AS107" i="32"/>
  <c r="BC107" i="32"/>
  <c r="AI114" i="32"/>
  <c r="AG114" i="32"/>
  <c r="AI95" i="29"/>
  <c r="AG95" i="29"/>
  <c r="Q94" i="29"/>
  <c r="Z93" i="29"/>
  <c r="AD93" i="29" s="1"/>
  <c r="BP88" i="29"/>
  <c r="BO88" i="29"/>
  <c r="BN88" i="29"/>
  <c r="T94" i="29"/>
  <c r="K93" i="29"/>
  <c r="BJ88" i="29"/>
  <c r="BH88" i="29"/>
  <c r="BI88" i="29"/>
  <c r="M94" i="29"/>
  <c r="AH95" i="29"/>
  <c r="BL88" i="29"/>
  <c r="BM88" i="29"/>
  <c r="BK88" i="29"/>
  <c r="AF94" i="29"/>
  <c r="L94" i="29"/>
  <c r="AP89" i="29"/>
  <c r="AR89" i="29" s="1"/>
  <c r="G90" i="29" s="1"/>
  <c r="AO89" i="29"/>
  <c r="AQ89" i="29" s="1"/>
  <c r="BE88" i="29"/>
  <c r="BG88" i="29"/>
  <c r="BF88" i="29"/>
  <c r="BA88" i="29"/>
  <c r="AZ88" i="29"/>
  <c r="AY88" i="29"/>
  <c r="Y93" i="29"/>
  <c r="AC93" i="29" s="1"/>
  <c r="N94" i="29"/>
  <c r="BF77" i="34" l="1"/>
  <c r="BE77" i="34"/>
  <c r="AY77" i="34"/>
  <c r="AZ77" i="34"/>
  <c r="BA77" i="34"/>
  <c r="BZ76" i="34" s="1"/>
  <c r="AT76" i="34" s="1"/>
  <c r="BG77" i="34"/>
  <c r="BL77" i="34"/>
  <c r="BK77" i="34"/>
  <c r="BM77" i="34"/>
  <c r="BO77" i="34"/>
  <c r="BN77" i="34"/>
  <c r="BP77" i="34"/>
  <c r="BQ89" i="34"/>
  <c r="BQ96" i="34" s="1"/>
  <c r="BS89" i="34"/>
  <c r="BS96" i="34" s="1"/>
  <c r="CR96" i="34" s="1"/>
  <c r="BR89" i="34"/>
  <c r="BR96" i="34" s="1"/>
  <c r="CQ96" i="34" s="1"/>
  <c r="BT89" i="34"/>
  <c r="BT96" i="34" s="1"/>
  <c r="CS96" i="34" s="1"/>
  <c r="BI77" i="34"/>
  <c r="BH77" i="34"/>
  <c r="BJ77" i="34"/>
  <c r="Z90" i="34"/>
  <c r="AD90" i="34" s="1"/>
  <c r="Y90" i="34"/>
  <c r="AC90" i="34" s="1"/>
  <c r="AA90" i="34"/>
  <c r="AE90" i="34" s="1"/>
  <c r="X90" i="34"/>
  <c r="AB90" i="34" s="1"/>
  <c r="BW84" i="34"/>
  <c r="BU84" i="34"/>
  <c r="BV84" i="34"/>
  <c r="BX84" i="34"/>
  <c r="AX84" i="34"/>
  <c r="AW84" i="34"/>
  <c r="AV84" i="34"/>
  <c r="AU84" i="34"/>
  <c r="BZ95" i="33"/>
  <c r="CY97" i="33" s="1"/>
  <c r="CD97" i="33"/>
  <c r="BZ87" i="33"/>
  <c r="AT87" i="33" s="1"/>
  <c r="AF113" i="33"/>
  <c r="AH114" i="33"/>
  <c r="AG114" i="33"/>
  <c r="AI114" i="33"/>
  <c r="AI114" i="31"/>
  <c r="Q113" i="31"/>
  <c r="N113" i="31"/>
  <c r="K113" i="31"/>
  <c r="AH114" i="31"/>
  <c r="AG114" i="31"/>
  <c r="AS107" i="31"/>
  <c r="BC107" i="31"/>
  <c r="AP111" i="31"/>
  <c r="AR111" i="31" s="1"/>
  <c r="G112" i="31" s="1"/>
  <c r="AO111" i="31"/>
  <c r="AQ111" i="31" s="1"/>
  <c r="AT107" i="31"/>
  <c r="T113" i="31"/>
  <c r="L113" i="31"/>
  <c r="AF113" i="31"/>
  <c r="M113" i="31"/>
  <c r="T114" i="32"/>
  <c r="L114" i="32"/>
  <c r="AX107" i="32"/>
  <c r="AW107" i="32"/>
  <c r="AV107" i="32"/>
  <c r="AU107" i="32"/>
  <c r="BT107" i="32"/>
  <c r="BR107" i="32"/>
  <c r="BQ107" i="32"/>
  <c r="BS107" i="32"/>
  <c r="M114" i="32"/>
  <c r="N114" i="32"/>
  <c r="AF114" i="32"/>
  <c r="AG115" i="32"/>
  <c r="BX107" i="32"/>
  <c r="BW107" i="32"/>
  <c r="BV107" i="32"/>
  <c r="BU107" i="32"/>
  <c r="AI115" i="32"/>
  <c r="W113" i="32"/>
  <c r="AA108" i="32"/>
  <c r="AE108" i="32" s="1"/>
  <c r="Y108" i="32"/>
  <c r="AC108" i="32" s="1"/>
  <c r="X108" i="32"/>
  <c r="AB108" i="32" s="1"/>
  <c r="Z108" i="32"/>
  <c r="AD108" i="32" s="1"/>
  <c r="AH115" i="32"/>
  <c r="K113" i="32"/>
  <c r="AP111" i="32"/>
  <c r="AR111" i="32" s="1"/>
  <c r="G112" i="32" s="1"/>
  <c r="AO111" i="32"/>
  <c r="AQ111" i="32" s="1"/>
  <c r="Q114" i="32"/>
  <c r="K94" i="29"/>
  <c r="X93" i="29"/>
  <c r="AB93" i="29" s="1"/>
  <c r="Q95" i="29"/>
  <c r="T95" i="29"/>
  <c r="L95" i="29"/>
  <c r="AS89" i="29"/>
  <c r="BC89" i="29"/>
  <c r="AH96" i="29"/>
  <c r="AG96" i="29"/>
  <c r="AT89" i="29"/>
  <c r="AF95" i="29"/>
  <c r="N95" i="29"/>
  <c r="M95" i="29"/>
  <c r="AI96" i="29"/>
  <c r="BW76" i="34" l="1"/>
  <c r="BV76" i="34"/>
  <c r="BU76" i="34"/>
  <c r="BX76" i="34"/>
  <c r="AW76" i="34"/>
  <c r="AX76" i="34"/>
  <c r="AV76" i="34"/>
  <c r="AU76" i="34"/>
  <c r="CP96" i="34"/>
  <c r="BI84" i="34"/>
  <c r="BH84" i="34"/>
  <c r="BJ84" i="34"/>
  <c r="BE84" i="34"/>
  <c r="BF84" i="34"/>
  <c r="AY84" i="34"/>
  <c r="AZ84" i="34"/>
  <c r="BA84" i="34"/>
  <c r="BZ83" i="34" s="1"/>
  <c r="AT83" i="34" s="1"/>
  <c r="BG84" i="34"/>
  <c r="BL84" i="34"/>
  <c r="BK84" i="34"/>
  <c r="BM84" i="34"/>
  <c r="BO84" i="34"/>
  <c r="BN84" i="34"/>
  <c r="BP84" i="34"/>
  <c r="AO90" i="34"/>
  <c r="AQ90" i="34" s="1"/>
  <c r="AP90" i="34"/>
  <c r="AR90" i="34" s="1"/>
  <c r="AT90" i="34" s="1"/>
  <c r="BU90" i="34" s="1"/>
  <c r="BU97" i="34" s="1"/>
  <c r="BW87" i="33"/>
  <c r="BW94" i="33" s="1"/>
  <c r="AU87" i="33"/>
  <c r="AW87" i="33"/>
  <c r="BU87" i="33"/>
  <c r="BU94" i="33" s="1"/>
  <c r="AX87" i="33"/>
  <c r="BV87" i="33"/>
  <c r="BV94" i="33" s="1"/>
  <c r="AV87" i="33"/>
  <c r="BX87" i="33"/>
  <c r="BX94" i="33" s="1"/>
  <c r="AG115" i="33"/>
  <c r="AI115" i="33"/>
  <c r="AF114" i="33"/>
  <c r="AH115" i="33"/>
  <c r="Q114" i="31"/>
  <c r="BW107" i="31"/>
  <c r="BU107" i="31"/>
  <c r="BV107" i="31"/>
  <c r="BX107" i="31"/>
  <c r="AT111" i="31"/>
  <c r="AX107" i="31"/>
  <c r="AV107" i="31"/>
  <c r="AW107" i="31"/>
  <c r="AU107" i="31"/>
  <c r="BS107" i="31"/>
  <c r="BQ107" i="31"/>
  <c r="BR107" i="31"/>
  <c r="BT107" i="31"/>
  <c r="AG115" i="31"/>
  <c r="AS111" i="31"/>
  <c r="BC111" i="31"/>
  <c r="K114" i="31"/>
  <c r="AF114" i="31"/>
  <c r="N114" i="31"/>
  <c r="T114" i="31"/>
  <c r="AH115" i="31"/>
  <c r="M114" i="31"/>
  <c r="L114" i="31"/>
  <c r="AA108" i="31"/>
  <c r="AE108" i="31" s="1"/>
  <c r="X108" i="31"/>
  <c r="AB108" i="31" s="1"/>
  <c r="Z108" i="31"/>
  <c r="AD108" i="31" s="1"/>
  <c r="Y108" i="31"/>
  <c r="AC108" i="31" s="1"/>
  <c r="AI115" i="31"/>
  <c r="AS111" i="32"/>
  <c r="BC111" i="32"/>
  <c r="AG116" i="32"/>
  <c r="BI107" i="32"/>
  <c r="BH107" i="32"/>
  <c r="BJ107" i="32"/>
  <c r="BL107" i="32"/>
  <c r="BK107" i="32"/>
  <c r="BM107" i="32"/>
  <c r="BO107" i="32"/>
  <c r="BN107" i="32"/>
  <c r="BP107" i="32"/>
  <c r="BF107" i="32"/>
  <c r="BE107" i="32"/>
  <c r="AZ107" i="32"/>
  <c r="BA107" i="32"/>
  <c r="AY107" i="32"/>
  <c r="BG107" i="32"/>
  <c r="AT111" i="32"/>
  <c r="K114" i="32"/>
  <c r="AF115" i="32"/>
  <c r="W114" i="32"/>
  <c r="N115" i="32"/>
  <c r="L115" i="32"/>
  <c r="Q115" i="32"/>
  <c r="AP108" i="32"/>
  <c r="AR108" i="32" s="1"/>
  <c r="G109" i="32" s="1"/>
  <c r="AO108" i="32"/>
  <c r="AQ108" i="32" s="1"/>
  <c r="AH116" i="32"/>
  <c r="AI116" i="32"/>
  <c r="M115" i="32"/>
  <c r="T115" i="32"/>
  <c r="AG97" i="29"/>
  <c r="AF96" i="29"/>
  <c r="AA90" i="29"/>
  <c r="AE90" i="29" s="1"/>
  <c r="Z90" i="29"/>
  <c r="AD90" i="29" s="1"/>
  <c r="Y90" i="29"/>
  <c r="AC90" i="29" s="1"/>
  <c r="X90" i="29"/>
  <c r="AB90" i="29" s="1"/>
  <c r="AI97" i="29"/>
  <c r="AH97" i="29"/>
  <c r="Q96" i="29"/>
  <c r="BU89" i="29"/>
  <c r="BW89" i="29"/>
  <c r="BV89" i="29"/>
  <c r="BX89" i="29"/>
  <c r="M96" i="29"/>
  <c r="AW89" i="29"/>
  <c r="AV89" i="29"/>
  <c r="AX89" i="29"/>
  <c r="AU89" i="29"/>
  <c r="BQ89" i="29"/>
  <c r="BS89" i="29"/>
  <c r="BT89" i="29"/>
  <c r="BR89" i="29"/>
  <c r="T96" i="29"/>
  <c r="AP93" i="29"/>
  <c r="AR93" i="29" s="1"/>
  <c r="G94" i="29" s="1"/>
  <c r="AO93" i="29"/>
  <c r="AQ93" i="29" s="1"/>
  <c r="N96" i="29"/>
  <c r="L96" i="29"/>
  <c r="K95" i="29"/>
  <c r="BL76" i="34" l="1"/>
  <c r="BK76" i="34"/>
  <c r="BM76" i="34"/>
  <c r="BP76" i="34"/>
  <c r="BO76" i="34"/>
  <c r="BN76" i="34"/>
  <c r="BC90" i="34"/>
  <c r="BC91" i="34" s="1"/>
  <c r="C505" i="34" s="1"/>
  <c r="F6" i="30" s="1"/>
  <c r="AS90" i="34"/>
  <c r="BW83" i="34"/>
  <c r="BV83" i="34"/>
  <c r="BU83" i="34"/>
  <c r="BX83" i="34"/>
  <c r="AU83" i="34"/>
  <c r="AW83" i="34"/>
  <c r="AV83" i="34"/>
  <c r="AX83" i="34"/>
  <c r="BX90" i="34"/>
  <c r="BX97" i="34" s="1"/>
  <c r="BV90" i="34"/>
  <c r="BV97" i="34" s="1"/>
  <c r="BF76" i="34"/>
  <c r="BE76" i="34"/>
  <c r="BG76" i="34"/>
  <c r="AZ76" i="34"/>
  <c r="AY76" i="34"/>
  <c r="BA76" i="34"/>
  <c r="BW90" i="34"/>
  <c r="BW97" i="34" s="1"/>
  <c r="BJ76" i="34"/>
  <c r="BI76" i="34"/>
  <c r="BH76" i="34"/>
  <c r="CW96" i="33"/>
  <c r="CW94" i="33"/>
  <c r="CT96" i="33"/>
  <c r="CA94" i="33"/>
  <c r="CT94" i="33"/>
  <c r="BH87" i="33"/>
  <c r="BH94" i="33" s="1"/>
  <c r="BI87" i="33"/>
  <c r="BI94" i="33" s="1"/>
  <c r="BJ87" i="33"/>
  <c r="BJ94" i="33" s="1"/>
  <c r="BP87" i="33"/>
  <c r="BP94" i="33" s="1"/>
  <c r="BN87" i="33"/>
  <c r="BN94" i="33" s="1"/>
  <c r="BO87" i="33"/>
  <c r="BO94" i="33" s="1"/>
  <c r="BK87" i="33"/>
  <c r="BK94" i="33" s="1"/>
  <c r="BL87" i="33"/>
  <c r="BL94" i="33" s="1"/>
  <c r="BM87" i="33"/>
  <c r="BM94" i="33" s="1"/>
  <c r="BA87" i="33"/>
  <c r="BE87" i="33"/>
  <c r="BE94" i="33" s="1"/>
  <c r="BF87" i="33"/>
  <c r="BF94" i="33" s="1"/>
  <c r="AZ87" i="33"/>
  <c r="AY87" i="33"/>
  <c r="BG87" i="33"/>
  <c r="BG94" i="33" s="1"/>
  <c r="CU96" i="33"/>
  <c r="CU94" i="33"/>
  <c r="CV94" i="33"/>
  <c r="CV96" i="33"/>
  <c r="AI116" i="33"/>
  <c r="AG116" i="33"/>
  <c r="AH116" i="33"/>
  <c r="AF115" i="33"/>
  <c r="BK107" i="31"/>
  <c r="BL107" i="31"/>
  <c r="BM107" i="31"/>
  <c r="BN107" i="31"/>
  <c r="BO107" i="31"/>
  <c r="BP107" i="31"/>
  <c r="BX111" i="31"/>
  <c r="BW111" i="31"/>
  <c r="BU111" i="31"/>
  <c r="BV111" i="31"/>
  <c r="AX111" i="31"/>
  <c r="AW111" i="31"/>
  <c r="AV111" i="31"/>
  <c r="AU111" i="31"/>
  <c r="BT111" i="31"/>
  <c r="BR111" i="31"/>
  <c r="BS111" i="31"/>
  <c r="BQ111" i="31"/>
  <c r="AA112" i="31"/>
  <c r="AE112" i="31" s="1"/>
  <c r="X112" i="31"/>
  <c r="AB112" i="31" s="1"/>
  <c r="Y112" i="31"/>
  <c r="AC112" i="31" s="1"/>
  <c r="Z112" i="31"/>
  <c r="AD112" i="31" s="1"/>
  <c r="BF107" i="31"/>
  <c r="BE107" i="31"/>
  <c r="AY107" i="31"/>
  <c r="BA107" i="31"/>
  <c r="AZ107" i="31"/>
  <c r="BG107" i="31"/>
  <c r="BI107" i="31"/>
  <c r="BH107" i="31"/>
  <c r="BJ107" i="31"/>
  <c r="AG116" i="31"/>
  <c r="AI116" i="31"/>
  <c r="M115" i="31"/>
  <c r="T115" i="31"/>
  <c r="AH116" i="31"/>
  <c r="K115" i="31"/>
  <c r="AP108" i="31"/>
  <c r="AR108" i="31" s="1"/>
  <c r="G109" i="31" s="1"/>
  <c r="AO108" i="31"/>
  <c r="AQ108" i="31" s="1"/>
  <c r="AF115" i="31"/>
  <c r="L115" i="31"/>
  <c r="N115" i="31"/>
  <c r="Q115" i="31"/>
  <c r="AH117" i="32"/>
  <c r="K115" i="32"/>
  <c r="Z112" i="32"/>
  <c r="AD112" i="32" s="1"/>
  <c r="Y112" i="32"/>
  <c r="AC112" i="32" s="1"/>
  <c r="X112" i="32"/>
  <c r="AB112" i="32" s="1"/>
  <c r="AA112" i="32"/>
  <c r="AE112" i="32" s="1"/>
  <c r="BV111" i="32"/>
  <c r="BW111" i="32"/>
  <c r="BX111" i="32"/>
  <c r="BU111" i="32"/>
  <c r="N116" i="32"/>
  <c r="AS108" i="32"/>
  <c r="BC108" i="32"/>
  <c r="W115" i="32"/>
  <c r="T116" i="32"/>
  <c r="L116" i="32"/>
  <c r="AT108" i="32"/>
  <c r="M116" i="32"/>
  <c r="Q116" i="32"/>
  <c r="AF116" i="32"/>
  <c r="AG117" i="32"/>
  <c r="AI117" i="32"/>
  <c r="AV111" i="32"/>
  <c r="AW111" i="32"/>
  <c r="AX111" i="32"/>
  <c r="AU111" i="32"/>
  <c r="BS111" i="32"/>
  <c r="BR111" i="32"/>
  <c r="BT111" i="32"/>
  <c r="BQ111" i="32"/>
  <c r="K96" i="29"/>
  <c r="T97" i="29"/>
  <c r="AO90" i="29"/>
  <c r="AQ90" i="29" s="1"/>
  <c r="AP90" i="29"/>
  <c r="AR90" i="29" s="1"/>
  <c r="G91" i="29" s="1"/>
  <c r="Q97" i="29"/>
  <c r="AS93" i="29"/>
  <c r="BC93" i="29"/>
  <c r="M97" i="29"/>
  <c r="N97" i="29"/>
  <c r="BO89" i="29"/>
  <c r="BN89" i="29"/>
  <c r="BP89" i="29"/>
  <c r="AH98" i="29"/>
  <c r="AF97" i="29"/>
  <c r="AT93" i="29"/>
  <c r="BF89" i="29"/>
  <c r="BE89" i="29"/>
  <c r="AZ89" i="29"/>
  <c r="BA89" i="29"/>
  <c r="AY89" i="29"/>
  <c r="BG89" i="29"/>
  <c r="BI89" i="29"/>
  <c r="BH89" i="29"/>
  <c r="BJ89" i="29"/>
  <c r="L97" i="29"/>
  <c r="BL89" i="29"/>
  <c r="BK89" i="29"/>
  <c r="BM89" i="29"/>
  <c r="AI98" i="29"/>
  <c r="AG98" i="29"/>
  <c r="BK83" i="34" l="1"/>
  <c r="BL83" i="34"/>
  <c r="BM83" i="34"/>
  <c r="BE83" i="34"/>
  <c r="BF83" i="34"/>
  <c r="AY83" i="34"/>
  <c r="AZ83" i="34"/>
  <c r="BA83" i="34"/>
  <c r="BZ82" i="34" s="1"/>
  <c r="AT82" i="34" s="1"/>
  <c r="BG83" i="34"/>
  <c r="BI83" i="34"/>
  <c r="BH83" i="34"/>
  <c r="BJ83" i="34"/>
  <c r="BO83" i="34"/>
  <c r="BN83" i="34"/>
  <c r="BP83" i="34"/>
  <c r="AW90" i="34"/>
  <c r="AV90" i="34"/>
  <c r="AX90" i="34"/>
  <c r="AU90" i="34"/>
  <c r="BS90" i="34"/>
  <c r="BS97" i="34" s="1"/>
  <c r="CR97" i="34" s="1"/>
  <c r="BS102" i="34" s="1"/>
  <c r="BQ90" i="34"/>
  <c r="BQ97" i="34" s="1"/>
  <c r="BR90" i="34"/>
  <c r="BR97" i="34" s="1"/>
  <c r="CQ97" i="34" s="1"/>
  <c r="BR102" i="34" s="1"/>
  <c r="BT90" i="34"/>
  <c r="BT97" i="34" s="1"/>
  <c r="CS97" i="34" s="1"/>
  <c r="BT102" i="34" s="1"/>
  <c r="CJ96" i="33"/>
  <c r="CJ94" i="33"/>
  <c r="CN96" i="33"/>
  <c r="CN94" i="33"/>
  <c r="CM94" i="33"/>
  <c r="CM96" i="33"/>
  <c r="CO94" i="33"/>
  <c r="CO96" i="33"/>
  <c r="CF94" i="33"/>
  <c r="CF96" i="33"/>
  <c r="CI94" i="33"/>
  <c r="CI96" i="33"/>
  <c r="CH96" i="33"/>
  <c r="CH94" i="33"/>
  <c r="CD96" i="33"/>
  <c r="BZ94" i="33"/>
  <c r="CD94" i="33"/>
  <c r="CZ94" i="33"/>
  <c r="CZ96" i="33"/>
  <c r="CG94" i="33"/>
  <c r="CG96" i="33"/>
  <c r="BZ86" i="33"/>
  <c r="AT86" i="33" s="1"/>
  <c r="CL94" i="33"/>
  <c r="CL96" i="33"/>
  <c r="CE94" i="33"/>
  <c r="CE96" i="33"/>
  <c r="CK94" i="33"/>
  <c r="CK96" i="33"/>
  <c r="AI117" i="33"/>
  <c r="AF116" i="33"/>
  <c r="AG117" i="33"/>
  <c r="AH117" i="33"/>
  <c r="AP112" i="31"/>
  <c r="AR112" i="31" s="1"/>
  <c r="G113" i="31" s="1"/>
  <c r="AO112" i="31"/>
  <c r="AQ112" i="31" s="1"/>
  <c r="AS108" i="31"/>
  <c r="BC108" i="31"/>
  <c r="M116" i="31"/>
  <c r="BN111" i="31"/>
  <c r="BP111" i="31"/>
  <c r="BO111" i="31"/>
  <c r="AF116" i="31"/>
  <c r="AT108" i="31"/>
  <c r="L116" i="31"/>
  <c r="T116" i="31"/>
  <c r="AA116" i="31"/>
  <c r="AE116" i="31" s="1"/>
  <c r="AI117" i="31"/>
  <c r="AH117" i="31"/>
  <c r="N116" i="31"/>
  <c r="K116" i="31"/>
  <c r="Q116" i="31"/>
  <c r="AG117" i="31"/>
  <c r="BE111" i="31"/>
  <c r="BG111" i="31"/>
  <c r="BF111" i="31"/>
  <c r="BA111" i="31"/>
  <c r="AY111" i="31"/>
  <c r="AZ111" i="31"/>
  <c r="BK111" i="31"/>
  <c r="BM111" i="31"/>
  <c r="BL111" i="31"/>
  <c r="BJ111" i="31"/>
  <c r="BI111" i="31"/>
  <c r="BH111" i="31"/>
  <c r="AG118" i="32"/>
  <c r="N117" i="32"/>
  <c r="AF117" i="32"/>
  <c r="T117" i="32"/>
  <c r="BP111" i="32"/>
  <c r="BO111" i="32"/>
  <c r="BN111" i="32"/>
  <c r="Q117" i="32"/>
  <c r="K116" i="32"/>
  <c r="M117" i="32"/>
  <c r="AX108" i="32"/>
  <c r="AV108" i="32"/>
  <c r="AW108" i="32"/>
  <c r="AU108" i="32"/>
  <c r="BS108" i="32"/>
  <c r="BT108" i="32"/>
  <c r="BQ108" i="32"/>
  <c r="BR108" i="32"/>
  <c r="Z109" i="32"/>
  <c r="AD109" i="32" s="1"/>
  <c r="Y109" i="32"/>
  <c r="AC109" i="32" s="1"/>
  <c r="AA109" i="32"/>
  <c r="AE109" i="32" s="1"/>
  <c r="X109" i="32"/>
  <c r="AB109" i="32" s="1"/>
  <c r="AI118" i="32"/>
  <c r="BX108" i="32"/>
  <c r="BV108" i="32"/>
  <c r="BU108" i="32"/>
  <c r="BW108" i="32"/>
  <c r="W116" i="32"/>
  <c r="Y116" i="32" s="1"/>
  <c r="AC116" i="32" s="1"/>
  <c r="AH118" i="32"/>
  <c r="BG111" i="32"/>
  <c r="BF111" i="32"/>
  <c r="BE111" i="32"/>
  <c r="AZ111" i="32"/>
  <c r="BA111" i="32"/>
  <c r="AY111" i="32"/>
  <c r="BK111" i="32"/>
  <c r="BM111" i="32"/>
  <c r="BL111" i="32"/>
  <c r="BI111" i="32"/>
  <c r="BH111" i="32"/>
  <c r="BJ111" i="32"/>
  <c r="L117" i="32"/>
  <c r="AP112" i="32"/>
  <c r="AR112" i="32" s="1"/>
  <c r="G113" i="32" s="1"/>
  <c r="AO112" i="32"/>
  <c r="AQ112" i="32" s="1"/>
  <c r="AS90" i="29"/>
  <c r="BC90" i="29"/>
  <c r="L98" i="29"/>
  <c r="AX93" i="29"/>
  <c r="AW93" i="29"/>
  <c r="AV93" i="29"/>
  <c r="AU93" i="29"/>
  <c r="BT93" i="29"/>
  <c r="BR93" i="29"/>
  <c r="BS93" i="29"/>
  <c r="BQ93" i="29"/>
  <c r="AA94" i="29"/>
  <c r="AE94" i="29" s="1"/>
  <c r="Y94" i="29"/>
  <c r="AC94" i="29" s="1"/>
  <c r="Z94" i="29"/>
  <c r="AD94" i="29" s="1"/>
  <c r="X94" i="29"/>
  <c r="AB94" i="29" s="1"/>
  <c r="Q98" i="29"/>
  <c r="K97" i="29"/>
  <c r="AH99" i="29"/>
  <c r="N98" i="29"/>
  <c r="AF98" i="29"/>
  <c r="T98" i="29"/>
  <c r="AA98" i="29"/>
  <c r="AE98" i="29" s="1"/>
  <c r="BX93" i="29"/>
  <c r="BV93" i="29"/>
  <c r="BW93" i="29"/>
  <c r="BU93" i="29"/>
  <c r="AG99" i="29"/>
  <c r="AI99" i="29"/>
  <c r="M98" i="29"/>
  <c r="AT90" i="29"/>
  <c r="BX82" i="34" l="1"/>
  <c r="BU82" i="34"/>
  <c r="BV82" i="34"/>
  <c r="BW82" i="34"/>
  <c r="AU82" i="34"/>
  <c r="AX82" i="34"/>
  <c r="AW82" i="34"/>
  <c r="AV82" i="34"/>
  <c r="BL90" i="34"/>
  <c r="BL97" i="34" s="1"/>
  <c r="BK90" i="34"/>
  <c r="BK97" i="34" s="1"/>
  <c r="BM90" i="34"/>
  <c r="BM97" i="34" s="1"/>
  <c r="CS102" i="34"/>
  <c r="CS101" i="34"/>
  <c r="CQ102" i="34"/>
  <c r="CQ101" i="34"/>
  <c r="CP97" i="34"/>
  <c r="BQ102" i="34" s="1"/>
  <c r="CA97" i="34"/>
  <c r="CR101" i="34"/>
  <c r="CR102" i="34"/>
  <c r="BI90" i="34"/>
  <c r="BI97" i="34" s="1"/>
  <c r="BH90" i="34"/>
  <c r="BH97" i="34" s="1"/>
  <c r="BJ90" i="34"/>
  <c r="BJ97" i="34" s="1"/>
  <c r="BE90" i="34"/>
  <c r="BE97" i="34" s="1"/>
  <c r="BF90" i="34"/>
  <c r="BF97" i="34" s="1"/>
  <c r="AY90" i="34"/>
  <c r="AZ90" i="34"/>
  <c r="BA90" i="34"/>
  <c r="BZ89" i="34" s="1"/>
  <c r="AT89" i="34" s="1"/>
  <c r="BG90" i="34"/>
  <c r="BG97" i="34" s="1"/>
  <c r="BO90" i="34"/>
  <c r="BO97" i="34" s="1"/>
  <c r="BN90" i="34"/>
  <c r="BN97" i="34" s="1"/>
  <c r="BP90" i="34"/>
  <c r="BP97" i="34" s="1"/>
  <c r="BW86" i="33"/>
  <c r="BW93" i="33" s="1"/>
  <c r="BV86" i="33"/>
  <c r="BV93" i="33" s="1"/>
  <c r="BX86" i="33"/>
  <c r="BX93" i="33" s="1"/>
  <c r="AX86" i="33"/>
  <c r="AV86" i="33"/>
  <c r="AU86" i="33"/>
  <c r="BU86" i="33"/>
  <c r="BU93" i="33" s="1"/>
  <c r="AW86" i="33"/>
  <c r="CY94" i="33"/>
  <c r="CY96" i="33"/>
  <c r="AI118" i="33"/>
  <c r="AH118" i="33"/>
  <c r="AG118" i="33"/>
  <c r="AF117" i="33"/>
  <c r="AI118" i="31"/>
  <c r="M117" i="31"/>
  <c r="T117" i="31"/>
  <c r="AF117" i="31"/>
  <c r="Z116" i="31"/>
  <c r="AD116" i="31" s="1"/>
  <c r="Q117" i="31"/>
  <c r="AW108" i="31"/>
  <c r="AV108" i="31"/>
  <c r="AX108" i="31"/>
  <c r="AU108" i="31"/>
  <c r="BT108" i="31"/>
  <c r="BR108" i="31"/>
  <c r="BQ108" i="31"/>
  <c r="BS108" i="31"/>
  <c r="AH118" i="31"/>
  <c r="K117" i="31"/>
  <c r="X116" i="31"/>
  <c r="AB116" i="31" s="1"/>
  <c r="L117" i="31"/>
  <c r="AA109" i="31"/>
  <c r="AE109" i="31" s="1"/>
  <c r="X109" i="31"/>
  <c r="AB109" i="31" s="1"/>
  <c r="Y109" i="31"/>
  <c r="AC109" i="31" s="1"/>
  <c r="Z109" i="31"/>
  <c r="AD109" i="31" s="1"/>
  <c r="AG118" i="31"/>
  <c r="BW108" i="31"/>
  <c r="BX108" i="31"/>
  <c r="BU108" i="31"/>
  <c r="BV108" i="31"/>
  <c r="BC112" i="31"/>
  <c r="AS112" i="31"/>
  <c r="N117" i="31"/>
  <c r="Y116" i="31"/>
  <c r="AC116" i="31" s="1"/>
  <c r="AT112" i="31"/>
  <c r="T118" i="32"/>
  <c r="AH119" i="32"/>
  <c r="AF118" i="32"/>
  <c r="AI119" i="32"/>
  <c r="K117" i="32"/>
  <c r="X116" i="32"/>
  <c r="AB116" i="32" s="1"/>
  <c r="AS112" i="32"/>
  <c r="BC112" i="32"/>
  <c r="L118" i="32"/>
  <c r="AP109" i="32"/>
  <c r="AR109" i="32" s="1"/>
  <c r="G110" i="32" s="1"/>
  <c r="AO109" i="32"/>
  <c r="AQ109" i="32" s="1"/>
  <c r="BE108" i="32"/>
  <c r="BF108" i="32"/>
  <c r="AZ108" i="32"/>
  <c r="BA108" i="32"/>
  <c r="AY108" i="32"/>
  <c r="BG108" i="32"/>
  <c r="BK108" i="32"/>
  <c r="BL108" i="32"/>
  <c r="BM108" i="32"/>
  <c r="Z116" i="32"/>
  <c r="AD116" i="32" s="1"/>
  <c r="BH108" i="32"/>
  <c r="BI108" i="32"/>
  <c r="BJ108" i="32"/>
  <c r="Q118" i="32"/>
  <c r="N118" i="32"/>
  <c r="W117" i="32"/>
  <c r="AA116" i="32"/>
  <c r="AE116" i="32" s="1"/>
  <c r="BO108" i="32"/>
  <c r="BN108" i="32"/>
  <c r="BP108" i="32"/>
  <c r="AG119" i="32"/>
  <c r="M118" i="32"/>
  <c r="AT112" i="32"/>
  <c r="AP94" i="29"/>
  <c r="AR94" i="29" s="1"/>
  <c r="G95" i="29" s="1"/>
  <c r="AO94" i="29"/>
  <c r="AQ94" i="29" s="1"/>
  <c r="BG93" i="29"/>
  <c r="BF93" i="29"/>
  <c r="BE93" i="29"/>
  <c r="AZ93" i="29"/>
  <c r="BA93" i="29"/>
  <c r="AY93" i="29"/>
  <c r="BH93" i="29"/>
  <c r="BJ93" i="29"/>
  <c r="BI93" i="29"/>
  <c r="Q99" i="29"/>
  <c r="Z98" i="29"/>
  <c r="AD98" i="29" s="1"/>
  <c r="AF99" i="29"/>
  <c r="BK93" i="29"/>
  <c r="BM93" i="29"/>
  <c r="BL93" i="29"/>
  <c r="BX90" i="29"/>
  <c r="BV90" i="29"/>
  <c r="BU90" i="29"/>
  <c r="BW90" i="29"/>
  <c r="BN93" i="29"/>
  <c r="BP93" i="29"/>
  <c r="BO93" i="29"/>
  <c r="AI100" i="29"/>
  <c r="N99" i="29"/>
  <c r="Y98" i="29"/>
  <c r="AC98" i="29" s="1"/>
  <c r="L99" i="29"/>
  <c r="AA91" i="29"/>
  <c r="AE91" i="29" s="1"/>
  <c r="Y91" i="29"/>
  <c r="AC91" i="29" s="1"/>
  <c r="Z91" i="29"/>
  <c r="AD91" i="29" s="1"/>
  <c r="X91" i="29"/>
  <c r="AB91" i="29" s="1"/>
  <c r="AG100" i="29"/>
  <c r="AH100" i="29"/>
  <c r="K98" i="29"/>
  <c r="M99" i="29"/>
  <c r="T99" i="29"/>
  <c r="AW90" i="29"/>
  <c r="AV90" i="29"/>
  <c r="AX90" i="29"/>
  <c r="AU90" i="29"/>
  <c r="BT90" i="29"/>
  <c r="BQ90" i="29"/>
  <c r="BR90" i="29"/>
  <c r="BS90" i="29"/>
  <c r="BZ97" i="34" l="1"/>
  <c r="BR103" i="34"/>
  <c r="BK82" i="34"/>
  <c r="BL82" i="34"/>
  <c r="BM82" i="34"/>
  <c r="BO82" i="34"/>
  <c r="BN82" i="34"/>
  <c r="BP82" i="34"/>
  <c r="BU89" i="34"/>
  <c r="BU96" i="34" s="1"/>
  <c r="BW89" i="34"/>
  <c r="BW96" i="34" s="1"/>
  <c r="BX89" i="34"/>
  <c r="BX96" i="34" s="1"/>
  <c r="BV89" i="34"/>
  <c r="BV96" i="34" s="1"/>
  <c r="AW89" i="34"/>
  <c r="AX89" i="34"/>
  <c r="AV89" i="34"/>
  <c r="AU89" i="34"/>
  <c r="BI82" i="34"/>
  <c r="BH82" i="34"/>
  <c r="BJ82" i="34"/>
  <c r="BF82" i="34"/>
  <c r="BE82" i="34"/>
  <c r="AZ82" i="34"/>
  <c r="AY82" i="34"/>
  <c r="BA82" i="34"/>
  <c r="BZ81" i="34" s="1"/>
  <c r="AT81" i="34" s="1"/>
  <c r="BG82" i="34"/>
  <c r="CP102" i="34"/>
  <c r="CP101" i="34"/>
  <c r="BT103" i="34"/>
  <c r="BS103" i="34"/>
  <c r="BL86" i="33"/>
  <c r="BL93" i="33" s="1"/>
  <c r="BK86" i="33"/>
  <c r="BK93" i="33" s="1"/>
  <c r="BM86" i="33"/>
  <c r="BM93" i="33" s="1"/>
  <c r="CT93" i="33"/>
  <c r="CT95" i="33"/>
  <c r="CA93" i="33"/>
  <c r="BE86" i="33"/>
  <c r="BE93" i="33" s="1"/>
  <c r="BG86" i="33"/>
  <c r="BG93" i="33" s="1"/>
  <c r="BF86" i="33"/>
  <c r="BF93" i="33" s="1"/>
  <c r="AY86" i="33"/>
  <c r="BA86" i="33"/>
  <c r="AZ86" i="33"/>
  <c r="BJ86" i="33"/>
  <c r="BJ93" i="33" s="1"/>
  <c r="BH86" i="33"/>
  <c r="BH93" i="33" s="1"/>
  <c r="BI86" i="33"/>
  <c r="BI93" i="33" s="1"/>
  <c r="BN86" i="33"/>
  <c r="BN93" i="33" s="1"/>
  <c r="BP86" i="33"/>
  <c r="BP93" i="33" s="1"/>
  <c r="BO86" i="33"/>
  <c r="BO93" i="33" s="1"/>
  <c r="CW93" i="33"/>
  <c r="CW95" i="33"/>
  <c r="CU95" i="33"/>
  <c r="CU93" i="33"/>
  <c r="CV95" i="33"/>
  <c r="CV93" i="33"/>
  <c r="BW102" i="33" s="1"/>
  <c r="AI119" i="33"/>
  <c r="AF118" i="33"/>
  <c r="AG119" i="33"/>
  <c r="AH119" i="33"/>
  <c r="AA113" i="31"/>
  <c r="AE113" i="31" s="1"/>
  <c r="Z113" i="31"/>
  <c r="AD113" i="31" s="1"/>
  <c r="Y113" i="31"/>
  <c r="AC113" i="31" s="1"/>
  <c r="X113" i="31"/>
  <c r="AB113" i="31" s="1"/>
  <c r="Q118" i="31"/>
  <c r="AW112" i="31"/>
  <c r="AX112" i="31"/>
  <c r="AV112" i="31"/>
  <c r="AU112" i="31"/>
  <c r="BR112" i="31"/>
  <c r="BQ112" i="31"/>
  <c r="BS112" i="31"/>
  <c r="BT112" i="31"/>
  <c r="AP116" i="31"/>
  <c r="AR116" i="31" s="1"/>
  <c r="G117" i="31" s="1"/>
  <c r="AO116" i="31"/>
  <c r="AQ116" i="31" s="1"/>
  <c r="K118" i="31"/>
  <c r="AH119" i="31"/>
  <c r="M118" i="31"/>
  <c r="BV112" i="31"/>
  <c r="BU112" i="31"/>
  <c r="BX112" i="31"/>
  <c r="BW112" i="31"/>
  <c r="BF108" i="31"/>
  <c r="BE108" i="31"/>
  <c r="AY108" i="31"/>
  <c r="AZ108" i="31"/>
  <c r="BA108" i="31"/>
  <c r="BG108" i="31"/>
  <c r="BN108" i="31"/>
  <c r="BO108" i="31"/>
  <c r="BP108" i="31"/>
  <c r="AG119" i="31"/>
  <c r="AP109" i="31"/>
  <c r="AR109" i="31" s="1"/>
  <c r="G110" i="31" s="1"/>
  <c r="AO109" i="31"/>
  <c r="AQ109" i="31" s="1"/>
  <c r="N118" i="31"/>
  <c r="T118" i="31"/>
  <c r="BH108" i="31"/>
  <c r="BI108" i="31"/>
  <c r="BJ108" i="31"/>
  <c r="AF118" i="31"/>
  <c r="L118" i="31"/>
  <c r="BK108" i="31"/>
  <c r="BL108" i="31"/>
  <c r="BM108" i="31"/>
  <c r="AI119" i="31"/>
  <c r="AO116" i="32"/>
  <c r="AQ116" i="32" s="1"/>
  <c r="AP116" i="32"/>
  <c r="AR116" i="32" s="1"/>
  <c r="G117" i="32" s="1"/>
  <c r="BW112" i="32"/>
  <c r="BV112" i="32"/>
  <c r="BU112" i="32"/>
  <c r="BX112" i="32"/>
  <c r="K118" i="32"/>
  <c r="AH120" i="32"/>
  <c r="AX112" i="32"/>
  <c r="AW112" i="32"/>
  <c r="AV112" i="32"/>
  <c r="AU112" i="32"/>
  <c r="BS112" i="32"/>
  <c r="BR112" i="32"/>
  <c r="BQ112" i="32"/>
  <c r="BT112" i="32"/>
  <c r="M119" i="32"/>
  <c r="W118" i="32"/>
  <c r="T119" i="32"/>
  <c r="AG120" i="32"/>
  <c r="AS109" i="32"/>
  <c r="BC109" i="32"/>
  <c r="AI120" i="32"/>
  <c r="N119" i="32"/>
  <c r="AT109" i="32"/>
  <c r="Z113" i="32"/>
  <c r="AD113" i="32" s="1"/>
  <c r="Y113" i="32"/>
  <c r="AC113" i="32" s="1"/>
  <c r="X113" i="32"/>
  <c r="AB113" i="32" s="1"/>
  <c r="AA113" i="32"/>
  <c r="AE113" i="32" s="1"/>
  <c r="Q119" i="32"/>
  <c r="L119" i="32"/>
  <c r="AF119" i="32"/>
  <c r="AI101" i="29"/>
  <c r="K99" i="29"/>
  <c r="X98" i="29"/>
  <c r="AB98" i="29" s="1"/>
  <c r="AF100" i="29"/>
  <c r="BE90" i="29"/>
  <c r="BF90" i="29"/>
  <c r="AZ90" i="29"/>
  <c r="BA90" i="29"/>
  <c r="AY90" i="29"/>
  <c r="BG90" i="29"/>
  <c r="AH101" i="29"/>
  <c r="Q100" i="29"/>
  <c r="N100" i="29"/>
  <c r="BO90" i="29"/>
  <c r="BN90" i="29"/>
  <c r="BP90" i="29"/>
  <c r="T100" i="29"/>
  <c r="BH90" i="29"/>
  <c r="BI90" i="29"/>
  <c r="BJ90" i="29"/>
  <c r="AG101" i="29"/>
  <c r="L100" i="29"/>
  <c r="AS94" i="29"/>
  <c r="BC94" i="29"/>
  <c r="M100" i="29"/>
  <c r="BL90" i="29"/>
  <c r="BK90" i="29"/>
  <c r="BM90" i="29"/>
  <c r="AO91" i="29"/>
  <c r="AQ91" i="29" s="1"/>
  <c r="AP91" i="29"/>
  <c r="AR91" i="29" s="1"/>
  <c r="G92" i="29" s="1"/>
  <c r="AT94" i="29"/>
  <c r="BQ103" i="34" l="1"/>
  <c r="BF89" i="34"/>
  <c r="BF96" i="34" s="1"/>
  <c r="BE89" i="34"/>
  <c r="BE96" i="34" s="1"/>
  <c r="AY89" i="34"/>
  <c r="AZ89" i="34"/>
  <c r="BA89" i="34"/>
  <c r="BZ88" i="34" s="1"/>
  <c r="AT88" i="34" s="1"/>
  <c r="BG89" i="34"/>
  <c r="BG96" i="34" s="1"/>
  <c r="BI89" i="34"/>
  <c r="BI96" i="34" s="1"/>
  <c r="BH89" i="34"/>
  <c r="BH96" i="34" s="1"/>
  <c r="BJ89" i="34"/>
  <c r="BJ96" i="34" s="1"/>
  <c r="BW81" i="34"/>
  <c r="BX81" i="34"/>
  <c r="BV81" i="34"/>
  <c r="BU81" i="34"/>
  <c r="AX81" i="34"/>
  <c r="AV81" i="34"/>
  <c r="AW81" i="34"/>
  <c r="AU81" i="34"/>
  <c r="BO89" i="34"/>
  <c r="BO96" i="34" s="1"/>
  <c r="BN89" i="34"/>
  <c r="BN96" i="34" s="1"/>
  <c r="BP89" i="34"/>
  <c r="BP96" i="34" s="1"/>
  <c r="BK89" i="34"/>
  <c r="BK96" i="34" s="1"/>
  <c r="BL89" i="34"/>
  <c r="BL96" i="34" s="1"/>
  <c r="BM89" i="34"/>
  <c r="BM96" i="34" s="1"/>
  <c r="AG107" i="34"/>
  <c r="AH107" i="34"/>
  <c r="CA96" i="34"/>
  <c r="AI107" i="34"/>
  <c r="CV102" i="33"/>
  <c r="CV101" i="33"/>
  <c r="CE93" i="33"/>
  <c r="CE95" i="33"/>
  <c r="CF93" i="33"/>
  <c r="CF95" i="33"/>
  <c r="BX102" i="33"/>
  <c r="BZ93" i="33"/>
  <c r="CD93" i="33"/>
  <c r="CD95" i="33"/>
  <c r="CN95" i="33"/>
  <c r="CN93" i="33"/>
  <c r="CZ93" i="33"/>
  <c r="CA102" i="33"/>
  <c r="CZ95" i="33"/>
  <c r="BV102" i="33"/>
  <c r="CO93" i="33"/>
  <c r="CO95" i="33"/>
  <c r="CM95" i="33"/>
  <c r="CM93" i="33"/>
  <c r="BU102" i="33"/>
  <c r="CH93" i="33"/>
  <c r="CH95" i="33"/>
  <c r="CL95" i="33"/>
  <c r="CL93" i="33"/>
  <c r="CG93" i="33"/>
  <c r="CG95" i="33"/>
  <c r="CJ93" i="33"/>
  <c r="CJ95" i="33"/>
  <c r="CI95" i="33"/>
  <c r="CI93" i="33"/>
  <c r="BJ102" i="33" s="1"/>
  <c r="CK93" i="33"/>
  <c r="CK95" i="33"/>
  <c r="AH120" i="33"/>
  <c r="AI120" i="33"/>
  <c r="AG120" i="33"/>
  <c r="AF119" i="33"/>
  <c r="AP113" i="31"/>
  <c r="AR113" i="31" s="1"/>
  <c r="G114" i="31" s="1"/>
  <c r="AO113" i="31"/>
  <c r="AQ113" i="31" s="1"/>
  <c r="AT109" i="31"/>
  <c r="AT116" i="31"/>
  <c r="BC109" i="31"/>
  <c r="AS109" i="31"/>
  <c r="BF112" i="31"/>
  <c r="BE112" i="31"/>
  <c r="AZ112" i="31"/>
  <c r="AY112" i="31"/>
  <c r="BA112" i="31"/>
  <c r="BG112" i="31"/>
  <c r="N119" i="31"/>
  <c r="M119" i="31"/>
  <c r="AG120" i="31"/>
  <c r="BH112" i="31"/>
  <c r="BI112" i="31"/>
  <c r="BJ112" i="31"/>
  <c r="AS116" i="31"/>
  <c r="BC116" i="31"/>
  <c r="L119" i="31"/>
  <c r="AF119" i="31"/>
  <c r="AH120" i="31"/>
  <c r="BN112" i="31"/>
  <c r="BO112" i="31"/>
  <c r="BP112" i="31"/>
  <c r="T119" i="31"/>
  <c r="Q119" i="31"/>
  <c r="AI120" i="31"/>
  <c r="K119" i="31"/>
  <c r="BK112" i="31"/>
  <c r="BL112" i="31"/>
  <c r="BM112" i="31"/>
  <c r="W119" i="32"/>
  <c r="BH112" i="32"/>
  <c r="BI112" i="32"/>
  <c r="BJ112" i="32"/>
  <c r="L120" i="32"/>
  <c r="AH121" i="32"/>
  <c r="K119" i="32"/>
  <c r="AS116" i="32"/>
  <c r="BC116" i="32"/>
  <c r="Y110" i="32"/>
  <c r="AC110" i="32" s="1"/>
  <c r="AA110" i="32"/>
  <c r="AE110" i="32" s="1"/>
  <c r="Z110" i="32"/>
  <c r="AD110" i="32" s="1"/>
  <c r="X110" i="32"/>
  <c r="AB110" i="32" s="1"/>
  <c r="Q120" i="32"/>
  <c r="N120" i="32"/>
  <c r="BF112" i="32"/>
  <c r="BE112" i="32"/>
  <c r="AZ112" i="32"/>
  <c r="BA112" i="32"/>
  <c r="AY112" i="32"/>
  <c r="BG112" i="32"/>
  <c r="AP113" i="32"/>
  <c r="AR113" i="32" s="1"/>
  <c r="G114" i="32" s="1"/>
  <c r="AO113" i="32"/>
  <c r="AQ113" i="32" s="1"/>
  <c r="AI121" i="32"/>
  <c r="M120" i="32"/>
  <c r="BL112" i="32"/>
  <c r="BK112" i="32"/>
  <c r="BM112" i="32"/>
  <c r="T120" i="32"/>
  <c r="BV109" i="32"/>
  <c r="BX109" i="32"/>
  <c r="BU109" i="32"/>
  <c r="BW109" i="32"/>
  <c r="BN112" i="32"/>
  <c r="BO112" i="32"/>
  <c r="BP112" i="32"/>
  <c r="AF120" i="32"/>
  <c r="AV109" i="32"/>
  <c r="AW109" i="32"/>
  <c r="AX109" i="32"/>
  <c r="AU109" i="32"/>
  <c r="BR109" i="32"/>
  <c r="BT109" i="32"/>
  <c r="BQ109" i="32"/>
  <c r="BS109" i="32"/>
  <c r="AG121" i="32"/>
  <c r="AT116" i="32"/>
  <c r="AH102" i="29"/>
  <c r="AF101" i="29"/>
  <c r="Q101" i="29"/>
  <c r="AP98" i="29"/>
  <c r="AR98" i="29" s="1"/>
  <c r="G99" i="29" s="1"/>
  <c r="AO98" i="29"/>
  <c r="AQ98" i="29" s="1"/>
  <c r="AA95" i="29"/>
  <c r="AE95" i="29" s="1"/>
  <c r="Y95" i="29"/>
  <c r="AC95" i="29" s="1"/>
  <c r="Z95" i="29"/>
  <c r="AD95" i="29" s="1"/>
  <c r="X95" i="29"/>
  <c r="AB95" i="29" s="1"/>
  <c r="T101" i="29"/>
  <c r="K100" i="29"/>
  <c r="AS91" i="29"/>
  <c r="BC91" i="29"/>
  <c r="BU94" i="29"/>
  <c r="BX94" i="29"/>
  <c r="BV94" i="29"/>
  <c r="BW94" i="29"/>
  <c r="AX94" i="29"/>
  <c r="AV94" i="29"/>
  <c r="AW94" i="29"/>
  <c r="AU94" i="29"/>
  <c r="BR94" i="29"/>
  <c r="BQ94" i="29"/>
  <c r="BT94" i="29"/>
  <c r="BS94" i="29"/>
  <c r="AG102" i="29"/>
  <c r="M101" i="29"/>
  <c r="AT91" i="29"/>
  <c r="L101" i="29"/>
  <c r="N101" i="29"/>
  <c r="AI102" i="29"/>
  <c r="BW103" i="33" l="1"/>
  <c r="AL106" i="33" s="1"/>
  <c r="AL107" i="33" s="1"/>
  <c r="AL108" i="33" s="1"/>
  <c r="AL109" i="33" s="1"/>
  <c r="AL110" i="33" s="1"/>
  <c r="AL111" i="33" s="1"/>
  <c r="AL112" i="33" s="1"/>
  <c r="AL113" i="33" s="1"/>
  <c r="AL114" i="33" s="1"/>
  <c r="AL115" i="33" s="1"/>
  <c r="AL116" i="33" s="1"/>
  <c r="AL117" i="33" s="1"/>
  <c r="AL118" i="33" s="1"/>
  <c r="AL119" i="33" s="1"/>
  <c r="AL120" i="33" s="1"/>
  <c r="AL121" i="33" s="1"/>
  <c r="AL122" i="33" s="1"/>
  <c r="AL123" i="33" s="1"/>
  <c r="AL124" i="33" s="1"/>
  <c r="AL125" i="33" s="1"/>
  <c r="AL126" i="33" s="1"/>
  <c r="AL127" i="33" s="1"/>
  <c r="AL128" i="33" s="1"/>
  <c r="AL129" i="33" s="1"/>
  <c r="AL130" i="33" s="1"/>
  <c r="AL131" i="33" s="1"/>
  <c r="AL132" i="33" s="1"/>
  <c r="AL133" i="33" s="1"/>
  <c r="AL134" i="33" s="1"/>
  <c r="AL135" i="33" s="1"/>
  <c r="AL136" i="33" s="1"/>
  <c r="AL137" i="33" s="1"/>
  <c r="AL138" i="33" s="1"/>
  <c r="AL139" i="33" s="1"/>
  <c r="AL140" i="33" s="1"/>
  <c r="BH102" i="33"/>
  <c r="CG101" i="33" s="1"/>
  <c r="AI108" i="34"/>
  <c r="BE81" i="34"/>
  <c r="BG81" i="34"/>
  <c r="BF81" i="34"/>
  <c r="AZ81" i="34"/>
  <c r="AY81" i="34"/>
  <c r="BA81" i="34"/>
  <c r="BK81" i="34"/>
  <c r="BL81" i="34"/>
  <c r="BM81" i="34"/>
  <c r="BJ81" i="34"/>
  <c r="BI81" i="34"/>
  <c r="BH81" i="34"/>
  <c r="BP81" i="34"/>
  <c r="BO81" i="34"/>
  <c r="BN81" i="34"/>
  <c r="BW88" i="34"/>
  <c r="BW95" i="34" s="1"/>
  <c r="BX88" i="34"/>
  <c r="BX95" i="34" s="1"/>
  <c r="BU88" i="34"/>
  <c r="BU95" i="34" s="1"/>
  <c r="BV88" i="34"/>
  <c r="BV95" i="34" s="1"/>
  <c r="AU88" i="34"/>
  <c r="AW88" i="34"/>
  <c r="AV88" i="34"/>
  <c r="AX88" i="34"/>
  <c r="BZ96" i="34"/>
  <c r="AH108" i="34"/>
  <c r="AF107" i="34"/>
  <c r="AG108" i="34"/>
  <c r="CW101" i="33"/>
  <c r="CW102" i="33"/>
  <c r="BX103" i="33" s="1"/>
  <c r="CT102" i="33"/>
  <c r="CT101" i="33"/>
  <c r="CU101" i="33"/>
  <c r="CU102" i="33"/>
  <c r="BV103" i="33" s="1"/>
  <c r="CG102" i="33"/>
  <c r="CI101" i="33"/>
  <c r="CI102" i="33"/>
  <c r="BM102" i="33"/>
  <c r="BO102" i="33"/>
  <c r="BI102" i="33"/>
  <c r="BN102" i="33"/>
  <c r="BP102" i="33"/>
  <c r="BE102" i="33"/>
  <c r="BL102" i="33"/>
  <c r="BZ102" i="33"/>
  <c r="CY95" i="33"/>
  <c r="CY93" i="33"/>
  <c r="BG102" i="33"/>
  <c r="BK102" i="33"/>
  <c r="BF102" i="33"/>
  <c r="AF120" i="33"/>
  <c r="AG121" i="33"/>
  <c r="AI121" i="33"/>
  <c r="AH121" i="33"/>
  <c r="AS113" i="31"/>
  <c r="BC113" i="31"/>
  <c r="AT113" i="31"/>
  <c r="BW109" i="31"/>
  <c r="BU109" i="31"/>
  <c r="BX109" i="31"/>
  <c r="BV109" i="31"/>
  <c r="AI121" i="31"/>
  <c r="N120" i="31"/>
  <c r="AW116" i="31"/>
  <c r="AV116" i="31"/>
  <c r="AX116" i="31"/>
  <c r="BT116" i="31"/>
  <c r="AU116" i="31"/>
  <c r="BS116" i="31"/>
  <c r="BQ116" i="31"/>
  <c r="BR116" i="31"/>
  <c r="AX109" i="31"/>
  <c r="AW109" i="31"/>
  <c r="AV109" i="31"/>
  <c r="AU109" i="31"/>
  <c r="BQ109" i="31"/>
  <c r="BS109" i="31"/>
  <c r="BT109" i="31"/>
  <c r="BR109" i="31"/>
  <c r="AF120" i="31"/>
  <c r="AA110" i="31"/>
  <c r="AE110" i="31" s="1"/>
  <c r="Y110" i="31"/>
  <c r="AC110" i="31" s="1"/>
  <c r="X110" i="31"/>
  <c r="AB110" i="31" s="1"/>
  <c r="Z110" i="31"/>
  <c r="AD110" i="31" s="1"/>
  <c r="Q120" i="31"/>
  <c r="AG121" i="31"/>
  <c r="L120" i="31"/>
  <c r="T120" i="31"/>
  <c r="AH121" i="31"/>
  <c r="BX116" i="31"/>
  <c r="BV116" i="31"/>
  <c r="BW116" i="31"/>
  <c r="BU116" i="31"/>
  <c r="K120" i="31"/>
  <c r="M120" i="31"/>
  <c r="AA117" i="31"/>
  <c r="AE117" i="31" s="1"/>
  <c r="X117" i="31"/>
  <c r="AB117" i="31" s="1"/>
  <c r="Z117" i="31"/>
  <c r="AD117" i="31" s="1"/>
  <c r="Y117" i="31"/>
  <c r="AC117" i="31" s="1"/>
  <c r="BL109" i="32"/>
  <c r="BK109" i="32"/>
  <c r="BM109" i="32"/>
  <c r="M121" i="32"/>
  <c r="BI109" i="32"/>
  <c r="BH109" i="32"/>
  <c r="BJ109" i="32"/>
  <c r="Y117" i="32"/>
  <c r="AC117" i="32" s="1"/>
  <c r="X117" i="32"/>
  <c r="AB117" i="32" s="1"/>
  <c r="AA117" i="32"/>
  <c r="AE117" i="32" s="1"/>
  <c r="Z117" i="32"/>
  <c r="AD117" i="32" s="1"/>
  <c r="N121" i="32"/>
  <c r="BF109" i="32"/>
  <c r="BE109" i="32"/>
  <c r="AZ109" i="32"/>
  <c r="BA109" i="32"/>
  <c r="AY109" i="32"/>
  <c r="BG109" i="32"/>
  <c r="BO109" i="32"/>
  <c r="BN109" i="32"/>
  <c r="BP109" i="32"/>
  <c r="BV116" i="32"/>
  <c r="BU116" i="32"/>
  <c r="BX116" i="32"/>
  <c r="BW116" i="32"/>
  <c r="AI122" i="32"/>
  <c r="T121" i="32"/>
  <c r="AX116" i="32"/>
  <c r="AV116" i="32"/>
  <c r="AW116" i="32"/>
  <c r="AU116" i="32"/>
  <c r="BR116" i="32"/>
  <c r="BQ116" i="32"/>
  <c r="BS116" i="32"/>
  <c r="BT116" i="32"/>
  <c r="AG122" i="32"/>
  <c r="L121" i="32"/>
  <c r="AF121" i="32"/>
  <c r="AT113" i="32"/>
  <c r="K120" i="32"/>
  <c r="W120" i="32"/>
  <c r="AS113" i="32"/>
  <c r="BC113" i="32"/>
  <c r="Q121" i="32"/>
  <c r="AP110" i="32"/>
  <c r="AR110" i="32" s="1"/>
  <c r="AT110" i="32" s="1"/>
  <c r="BW110" i="32" s="1"/>
  <c r="AO110" i="32"/>
  <c r="AQ110" i="32" s="1"/>
  <c r="AH122" i="32"/>
  <c r="L102" i="29"/>
  <c r="BF94" i="29"/>
  <c r="BE94" i="29"/>
  <c r="AZ94" i="29"/>
  <c r="BA94" i="29"/>
  <c r="AY94" i="29"/>
  <c r="BG94" i="29"/>
  <c r="K101" i="29"/>
  <c r="AS98" i="29"/>
  <c r="BC98" i="29"/>
  <c r="N102" i="29"/>
  <c r="AA92" i="29"/>
  <c r="AE92" i="29" s="1"/>
  <c r="Y92" i="29"/>
  <c r="AC92" i="29" s="1"/>
  <c r="Z92" i="29"/>
  <c r="AD92" i="29" s="1"/>
  <c r="X92" i="29"/>
  <c r="AB92" i="29" s="1"/>
  <c r="BI94" i="29"/>
  <c r="BH94" i="29"/>
  <c r="BJ94" i="29"/>
  <c r="T102" i="29"/>
  <c r="AT98" i="29"/>
  <c r="BO94" i="29"/>
  <c r="BN94" i="29"/>
  <c r="BP94" i="29"/>
  <c r="AO95" i="29"/>
  <c r="AQ95" i="29" s="1"/>
  <c r="AP95" i="29"/>
  <c r="AR95" i="29" s="1"/>
  <c r="G96" i="29" s="1"/>
  <c r="BU91" i="29"/>
  <c r="BW91" i="29"/>
  <c r="BV91" i="29"/>
  <c r="BX91" i="29"/>
  <c r="M102" i="29"/>
  <c r="Q102" i="29"/>
  <c r="AG103" i="29"/>
  <c r="AF102" i="29"/>
  <c r="AX91" i="29"/>
  <c r="AV91" i="29"/>
  <c r="AW91" i="29"/>
  <c r="AU91" i="29"/>
  <c r="BQ91" i="29"/>
  <c r="BR91" i="29"/>
  <c r="BT91" i="29"/>
  <c r="BS91" i="29"/>
  <c r="BL94" i="29"/>
  <c r="BK94" i="29"/>
  <c r="BM94" i="29"/>
  <c r="AI103" i="29"/>
  <c r="AH103" i="29"/>
  <c r="BJ103" i="33" l="1"/>
  <c r="BU103" i="33"/>
  <c r="AJ106" i="33" s="1"/>
  <c r="AJ107" i="33" s="1"/>
  <c r="AJ108" i="33" s="1"/>
  <c r="AJ109" i="33" s="1"/>
  <c r="AJ110" i="33" s="1"/>
  <c r="AJ111" i="33" s="1"/>
  <c r="AJ112" i="33" s="1"/>
  <c r="AJ113" i="33" s="1"/>
  <c r="AJ114" i="33" s="1"/>
  <c r="AJ115" i="33" s="1"/>
  <c r="AJ116" i="33" s="1"/>
  <c r="AJ117" i="33" s="1"/>
  <c r="AJ118" i="33" s="1"/>
  <c r="AJ119" i="33" s="1"/>
  <c r="AJ120" i="33" s="1"/>
  <c r="AJ121" i="33" s="1"/>
  <c r="AJ122" i="33" s="1"/>
  <c r="AJ123" i="33" s="1"/>
  <c r="AJ124" i="33" s="1"/>
  <c r="AJ125" i="33" s="1"/>
  <c r="AJ126" i="33" s="1"/>
  <c r="AJ127" i="33" s="1"/>
  <c r="AJ128" i="33" s="1"/>
  <c r="AJ129" i="33" s="1"/>
  <c r="AJ130" i="33" s="1"/>
  <c r="AJ131" i="33" s="1"/>
  <c r="AJ132" i="33" s="1"/>
  <c r="AJ133" i="33" s="1"/>
  <c r="AJ134" i="33" s="1"/>
  <c r="AJ135" i="33" s="1"/>
  <c r="AJ136" i="33" s="1"/>
  <c r="AJ137" i="33" s="1"/>
  <c r="AJ138" i="33" s="1"/>
  <c r="AJ139" i="33" s="1"/>
  <c r="AJ140" i="33" s="1"/>
  <c r="BZ103" i="33"/>
  <c r="W106" i="33" s="1"/>
  <c r="BH103" i="33"/>
  <c r="CV97" i="34"/>
  <c r="AG109" i="34"/>
  <c r="AH109" i="34"/>
  <c r="BI88" i="34"/>
  <c r="BI95" i="34" s="1"/>
  <c r="BH88" i="34"/>
  <c r="BH95" i="34" s="1"/>
  <c r="BJ88" i="34"/>
  <c r="BJ95" i="34" s="1"/>
  <c r="BK88" i="34"/>
  <c r="BK95" i="34" s="1"/>
  <c r="BL88" i="34"/>
  <c r="BL95" i="34" s="1"/>
  <c r="BM88" i="34"/>
  <c r="BM95" i="34" s="1"/>
  <c r="BE88" i="34"/>
  <c r="BE95" i="34" s="1"/>
  <c r="BF88" i="34"/>
  <c r="BF95" i="34" s="1"/>
  <c r="AY88" i="34"/>
  <c r="AZ88" i="34"/>
  <c r="BA88" i="34"/>
  <c r="BZ87" i="34" s="1"/>
  <c r="AT87" i="34" s="1"/>
  <c r="BG88" i="34"/>
  <c r="BG95" i="34" s="1"/>
  <c r="BO88" i="34"/>
  <c r="BO95" i="34" s="1"/>
  <c r="BN88" i="34"/>
  <c r="BN95" i="34" s="1"/>
  <c r="BP88" i="34"/>
  <c r="BP95" i="34" s="1"/>
  <c r="AF108" i="34"/>
  <c r="CU97" i="34"/>
  <c r="CA95" i="34"/>
  <c r="CT97" i="34"/>
  <c r="AI109" i="34"/>
  <c r="CW97" i="34"/>
  <c r="AM106" i="33"/>
  <c r="AM107" i="33" s="1"/>
  <c r="AM108" i="33" s="1"/>
  <c r="AM109" i="33" s="1"/>
  <c r="AM110" i="33" s="1"/>
  <c r="AM111" i="33" s="1"/>
  <c r="AM112" i="33" s="1"/>
  <c r="AM113" i="33" s="1"/>
  <c r="AM114" i="33" s="1"/>
  <c r="AM115" i="33" s="1"/>
  <c r="AM116" i="33" s="1"/>
  <c r="AM117" i="33" s="1"/>
  <c r="AM118" i="33" s="1"/>
  <c r="AM119" i="33" s="1"/>
  <c r="AM120" i="33" s="1"/>
  <c r="AM121" i="33" s="1"/>
  <c r="AM122" i="33" s="1"/>
  <c r="AM123" i="33" s="1"/>
  <c r="AM124" i="33" s="1"/>
  <c r="AM125" i="33" s="1"/>
  <c r="AM126" i="33" s="1"/>
  <c r="AM127" i="33" s="1"/>
  <c r="AM128" i="33" s="1"/>
  <c r="AM129" i="33" s="1"/>
  <c r="AM130" i="33" s="1"/>
  <c r="AM131" i="33" s="1"/>
  <c r="AM132" i="33" s="1"/>
  <c r="AM133" i="33" s="1"/>
  <c r="AM134" i="33" s="1"/>
  <c r="AM135" i="33" s="1"/>
  <c r="AM136" i="33" s="1"/>
  <c r="AM137" i="33" s="1"/>
  <c r="AM138" i="33" s="1"/>
  <c r="AM139" i="33" s="1"/>
  <c r="AM140" i="33" s="1"/>
  <c r="P106" i="33"/>
  <c r="P107" i="33" s="1"/>
  <c r="P108" i="33" s="1"/>
  <c r="P109" i="33" s="1"/>
  <c r="P110" i="33" s="1"/>
  <c r="P111" i="33" s="1"/>
  <c r="P112" i="33" s="1"/>
  <c r="P113" i="33" s="1"/>
  <c r="P114" i="33" s="1"/>
  <c r="P115" i="33" s="1"/>
  <c r="P116" i="33" s="1"/>
  <c r="P117" i="33" s="1"/>
  <c r="P118" i="33" s="1"/>
  <c r="P119" i="33" s="1"/>
  <c r="P120" i="33" s="1"/>
  <c r="P121" i="33" s="1"/>
  <c r="P122" i="33" s="1"/>
  <c r="P123" i="33" s="1"/>
  <c r="P124" i="33" s="1"/>
  <c r="P125" i="33" s="1"/>
  <c r="P126" i="33" s="1"/>
  <c r="P127" i="33" s="1"/>
  <c r="P128" i="33" s="1"/>
  <c r="P129" i="33" s="1"/>
  <c r="P130" i="33" s="1"/>
  <c r="P131" i="33" s="1"/>
  <c r="P132" i="33" s="1"/>
  <c r="P133" i="33" s="1"/>
  <c r="P134" i="33" s="1"/>
  <c r="P135" i="33" s="1"/>
  <c r="P136" i="33" s="1"/>
  <c r="P137" i="33" s="1"/>
  <c r="P138" i="33" s="1"/>
  <c r="P139" i="33" s="1"/>
  <c r="P140" i="33" s="1"/>
  <c r="N106" i="33"/>
  <c r="N107" i="33" s="1"/>
  <c r="N108" i="33" s="1"/>
  <c r="N109" i="33" s="1"/>
  <c r="N110" i="33" s="1"/>
  <c r="N111" i="33" s="1"/>
  <c r="N112" i="33" s="1"/>
  <c r="N113" i="33" s="1"/>
  <c r="N114" i="33" s="1"/>
  <c r="N115" i="33" s="1"/>
  <c r="N116" i="33" s="1"/>
  <c r="N117" i="33" s="1"/>
  <c r="N118" i="33" s="1"/>
  <c r="N119" i="33" s="1"/>
  <c r="N120" i="33" s="1"/>
  <c r="N121" i="33" s="1"/>
  <c r="AK106" i="33"/>
  <c r="AK107" i="33" s="1"/>
  <c r="AK108" i="33" s="1"/>
  <c r="AK109" i="33" s="1"/>
  <c r="AK110" i="33" s="1"/>
  <c r="AK111" i="33" s="1"/>
  <c r="AK112" i="33" s="1"/>
  <c r="AK113" i="33" s="1"/>
  <c r="AK114" i="33" s="1"/>
  <c r="AK115" i="33" s="1"/>
  <c r="AK116" i="33" s="1"/>
  <c r="AK117" i="33" s="1"/>
  <c r="AK118" i="33" s="1"/>
  <c r="AK119" i="33" s="1"/>
  <c r="AK120" i="33" s="1"/>
  <c r="AK121" i="33" s="1"/>
  <c r="AK122" i="33" s="1"/>
  <c r="AK123" i="33" s="1"/>
  <c r="AK124" i="33" s="1"/>
  <c r="AK125" i="33" s="1"/>
  <c r="AK126" i="33" s="1"/>
  <c r="AK127" i="33" s="1"/>
  <c r="AK128" i="33" s="1"/>
  <c r="AK129" i="33" s="1"/>
  <c r="AK130" i="33" s="1"/>
  <c r="AK131" i="33" s="1"/>
  <c r="AK132" i="33" s="1"/>
  <c r="AK133" i="33" s="1"/>
  <c r="AK134" i="33" s="1"/>
  <c r="AK135" i="33" s="1"/>
  <c r="AK136" i="33" s="1"/>
  <c r="AK137" i="33" s="1"/>
  <c r="AK138" i="33" s="1"/>
  <c r="AK139" i="33" s="1"/>
  <c r="AK140" i="33" s="1"/>
  <c r="CZ102" i="33"/>
  <c r="CZ101" i="33"/>
  <c r="CK101" i="33"/>
  <c r="CK102" i="33"/>
  <c r="BL103" i="33" s="1"/>
  <c r="CD101" i="33"/>
  <c r="CD102" i="33"/>
  <c r="BE103" i="33" s="1"/>
  <c r="CO102" i="33"/>
  <c r="CO101" i="33"/>
  <c r="CM101" i="33"/>
  <c r="CM102" i="33"/>
  <c r="BN103" i="33" s="1"/>
  <c r="CH101" i="33"/>
  <c r="CH102" i="33"/>
  <c r="CF102" i="33"/>
  <c r="CF101" i="33"/>
  <c r="CE101" i="33"/>
  <c r="CE102" i="33"/>
  <c r="BF103" i="33" s="1"/>
  <c r="CN102" i="33"/>
  <c r="CN101" i="33"/>
  <c r="CJ102" i="33"/>
  <c r="CJ101" i="33"/>
  <c r="CL101" i="33"/>
  <c r="CL102" i="33"/>
  <c r="BM103" i="33" s="1"/>
  <c r="AG122" i="33"/>
  <c r="AI122" i="33"/>
  <c r="AH122" i="33"/>
  <c r="AF121" i="33"/>
  <c r="BI109" i="31"/>
  <c r="BH109" i="31"/>
  <c r="BJ109" i="31"/>
  <c r="T121" i="31"/>
  <c r="AA121" i="31"/>
  <c r="AE121" i="31" s="1"/>
  <c r="BO109" i="31"/>
  <c r="BN109" i="31"/>
  <c r="BP109" i="31"/>
  <c r="AI122" i="31"/>
  <c r="BF109" i="31"/>
  <c r="BE109" i="31"/>
  <c r="BA109" i="31"/>
  <c r="AY109" i="31"/>
  <c r="AZ109" i="31"/>
  <c r="BG109" i="31"/>
  <c r="K121" i="31"/>
  <c r="AG122" i="31"/>
  <c r="AF121" i="31"/>
  <c r="BE116" i="31"/>
  <c r="BF116" i="31"/>
  <c r="BG116" i="31"/>
  <c r="AY116" i="31"/>
  <c r="AZ116" i="31"/>
  <c r="BA116" i="31"/>
  <c r="L121" i="31"/>
  <c r="BV113" i="31"/>
  <c r="BU113" i="31"/>
  <c r="BW113" i="31"/>
  <c r="BX113" i="31"/>
  <c r="AH122" i="31"/>
  <c r="M121" i="31"/>
  <c r="AP117" i="31"/>
  <c r="AR117" i="31" s="1"/>
  <c r="G118" i="31" s="1"/>
  <c r="AO117" i="31"/>
  <c r="AQ117" i="31" s="1"/>
  <c r="Q121" i="31"/>
  <c r="BN116" i="31"/>
  <c r="BP116" i="31"/>
  <c r="BO116" i="31"/>
  <c r="AA114" i="31"/>
  <c r="AE114" i="31" s="1"/>
  <c r="X114" i="31"/>
  <c r="AB114" i="31" s="1"/>
  <c r="Y114" i="31"/>
  <c r="AC114" i="31" s="1"/>
  <c r="Z114" i="31"/>
  <c r="AD114" i="31" s="1"/>
  <c r="BK109" i="31"/>
  <c r="BL109" i="31"/>
  <c r="BM109" i="31"/>
  <c r="BW110" i="31"/>
  <c r="BI116" i="31"/>
  <c r="BJ116" i="31"/>
  <c r="BH116" i="31"/>
  <c r="N121" i="31"/>
  <c r="AO110" i="31"/>
  <c r="AQ110" i="31" s="1"/>
  <c r="AP110" i="31"/>
  <c r="AR110" i="31" s="1"/>
  <c r="AT110" i="31" s="1"/>
  <c r="BU110" i="31" s="1"/>
  <c r="BM116" i="31"/>
  <c r="BK116" i="31"/>
  <c r="BL116" i="31"/>
  <c r="AW113" i="31"/>
  <c r="AV113" i="31"/>
  <c r="AX113" i="31"/>
  <c r="AU113" i="31"/>
  <c r="BR113" i="31"/>
  <c r="BS113" i="31"/>
  <c r="BQ113" i="31"/>
  <c r="BT113" i="31"/>
  <c r="BV113" i="32"/>
  <c r="BW113" i="32"/>
  <c r="BX113" i="32"/>
  <c r="BU113" i="32"/>
  <c r="BG116" i="32"/>
  <c r="BE116" i="32"/>
  <c r="BF116" i="32"/>
  <c r="BA116" i="32"/>
  <c r="AZ116" i="32"/>
  <c r="AY116" i="32"/>
  <c r="AF122" i="32"/>
  <c r="BL116" i="32"/>
  <c r="BK116" i="32"/>
  <c r="BM116" i="32"/>
  <c r="AX113" i="32"/>
  <c r="AW113" i="32"/>
  <c r="AV113" i="32"/>
  <c r="AU113" i="32"/>
  <c r="BR113" i="32"/>
  <c r="BT113" i="32"/>
  <c r="BQ113" i="32"/>
  <c r="BS113" i="32"/>
  <c r="L122" i="32"/>
  <c r="BH116" i="32"/>
  <c r="BI116" i="32"/>
  <c r="BJ116" i="32"/>
  <c r="M122" i="32"/>
  <c r="BO116" i="32"/>
  <c r="BN116" i="32"/>
  <c r="BP116" i="32"/>
  <c r="BU110" i="32"/>
  <c r="AO117" i="32"/>
  <c r="AQ117" i="32" s="1"/>
  <c r="AP117" i="32"/>
  <c r="AR117" i="32" s="1"/>
  <c r="G118" i="32" s="1"/>
  <c r="N122" i="32"/>
  <c r="AG123" i="32"/>
  <c r="T122" i="32"/>
  <c r="AH123" i="32"/>
  <c r="BX110" i="32"/>
  <c r="AS110" i="32"/>
  <c r="BC110" i="32"/>
  <c r="W121" i="32"/>
  <c r="Z121" i="32" s="1"/>
  <c r="AD121" i="32" s="1"/>
  <c r="BV110" i="32"/>
  <c r="AI123" i="32"/>
  <c r="K121" i="32"/>
  <c r="Z114" i="32"/>
  <c r="AD114" i="32" s="1"/>
  <c r="Y114" i="32"/>
  <c r="AC114" i="32" s="1"/>
  <c r="AA114" i="32"/>
  <c r="AE114" i="32" s="1"/>
  <c r="X114" i="32"/>
  <c r="AB114" i="32" s="1"/>
  <c r="Q122" i="32"/>
  <c r="K102" i="29"/>
  <c r="AT95" i="29"/>
  <c r="Q103" i="29"/>
  <c r="BI91" i="29"/>
  <c r="BH91" i="29"/>
  <c r="BJ91" i="29"/>
  <c r="BO91" i="29"/>
  <c r="BN91" i="29"/>
  <c r="BP91" i="29"/>
  <c r="AI104" i="29"/>
  <c r="AW98" i="29"/>
  <c r="AV98" i="29"/>
  <c r="AX98" i="29"/>
  <c r="BT98" i="29"/>
  <c r="AU98" i="29"/>
  <c r="BS98" i="29"/>
  <c r="BR98" i="29"/>
  <c r="BQ98" i="29"/>
  <c r="AF103" i="29"/>
  <c r="M103" i="29"/>
  <c r="BX98" i="29"/>
  <c r="BW98" i="29"/>
  <c r="BV98" i="29"/>
  <c r="BU98" i="29"/>
  <c r="AP92" i="29"/>
  <c r="AR92" i="29" s="1"/>
  <c r="AT92" i="29" s="1"/>
  <c r="BU92" i="29" s="1"/>
  <c r="AO92" i="29"/>
  <c r="AQ92" i="29" s="1"/>
  <c r="AA99" i="29"/>
  <c r="AE99" i="29" s="1"/>
  <c r="Y99" i="29"/>
  <c r="AC99" i="29" s="1"/>
  <c r="Z99" i="29"/>
  <c r="AD99" i="29" s="1"/>
  <c r="X99" i="29"/>
  <c r="AB99" i="29" s="1"/>
  <c r="BE91" i="29"/>
  <c r="BF91" i="29"/>
  <c r="BA91" i="29"/>
  <c r="AZ91" i="29"/>
  <c r="AY91" i="29"/>
  <c r="BG91" i="29"/>
  <c r="BL91" i="29"/>
  <c r="BK91" i="29"/>
  <c r="BM91" i="29"/>
  <c r="AA103" i="29"/>
  <c r="AE103" i="29" s="1"/>
  <c r="T103" i="29"/>
  <c r="AG104" i="29"/>
  <c r="N103" i="29"/>
  <c r="BC95" i="29"/>
  <c r="AS95" i="29"/>
  <c r="AH104" i="29"/>
  <c r="L103" i="29"/>
  <c r="CA103" i="33" l="1"/>
  <c r="AN106" i="33" s="1"/>
  <c r="AN107" i="33" s="1"/>
  <c r="AN108" i="33" s="1"/>
  <c r="AN109" i="33" s="1"/>
  <c r="AN110" i="33" s="1"/>
  <c r="AN111" i="33" s="1"/>
  <c r="AN112" i="33" s="1"/>
  <c r="AN113" i="33" s="1"/>
  <c r="AN114" i="33" s="1"/>
  <c r="AN115" i="33" s="1"/>
  <c r="AN116" i="33" s="1"/>
  <c r="AN117" i="33" s="1"/>
  <c r="AN118" i="33" s="1"/>
  <c r="AN119" i="33" s="1"/>
  <c r="AN120" i="33" s="1"/>
  <c r="AN121" i="33" s="1"/>
  <c r="AN122" i="33" s="1"/>
  <c r="AN123" i="33" s="1"/>
  <c r="AN124" i="33" s="1"/>
  <c r="AN125" i="33" s="1"/>
  <c r="AN126" i="33" s="1"/>
  <c r="AN127" i="33" s="1"/>
  <c r="AN128" i="33" s="1"/>
  <c r="AN129" i="33" s="1"/>
  <c r="AN130" i="33" s="1"/>
  <c r="AN131" i="33" s="1"/>
  <c r="AN132" i="33" s="1"/>
  <c r="AN133" i="33" s="1"/>
  <c r="AN134" i="33" s="1"/>
  <c r="AN135" i="33" s="1"/>
  <c r="AN136" i="33" s="1"/>
  <c r="AN137" i="33" s="1"/>
  <c r="AN138" i="33" s="1"/>
  <c r="AN139" i="33" s="1"/>
  <c r="AN140" i="33" s="1"/>
  <c r="AA106" i="33"/>
  <c r="AE106" i="33" s="1"/>
  <c r="W107" i="33"/>
  <c r="W108" i="33" s="1"/>
  <c r="W109" i="33" s="1"/>
  <c r="W110" i="33" s="1"/>
  <c r="W111" i="33" s="1"/>
  <c r="BG103" i="33"/>
  <c r="BI103" i="33"/>
  <c r="BK103" i="33"/>
  <c r="Q106" i="33" s="1"/>
  <c r="BP103" i="33"/>
  <c r="V106" i="33" s="1"/>
  <c r="V107" i="33" s="1"/>
  <c r="V108" i="33" s="1"/>
  <c r="V109" i="33" s="1"/>
  <c r="V110" i="33" s="1"/>
  <c r="V111" i="33" s="1"/>
  <c r="V112" i="33" s="1"/>
  <c r="V113" i="33" s="1"/>
  <c r="V114" i="33" s="1"/>
  <c r="V115" i="33" s="1"/>
  <c r="V116" i="33" s="1"/>
  <c r="V117" i="33" s="1"/>
  <c r="V118" i="33" s="1"/>
  <c r="V119" i="33" s="1"/>
  <c r="V120" i="33" s="1"/>
  <c r="V121" i="33" s="1"/>
  <c r="V122" i="33" s="1"/>
  <c r="V123" i="33" s="1"/>
  <c r="V124" i="33" s="1"/>
  <c r="V125" i="33" s="1"/>
  <c r="V126" i="33" s="1"/>
  <c r="V127" i="33" s="1"/>
  <c r="V128" i="33" s="1"/>
  <c r="V129" i="33" s="1"/>
  <c r="V130" i="33" s="1"/>
  <c r="V131" i="33" s="1"/>
  <c r="V132" i="33" s="1"/>
  <c r="V133" i="33" s="1"/>
  <c r="V134" i="33" s="1"/>
  <c r="V135" i="33" s="1"/>
  <c r="V136" i="33" s="1"/>
  <c r="V137" i="33" s="1"/>
  <c r="V138" i="33" s="1"/>
  <c r="V139" i="33" s="1"/>
  <c r="V140" i="33" s="1"/>
  <c r="BO103" i="33"/>
  <c r="U106" i="33" s="1"/>
  <c r="U107" i="33" s="1"/>
  <c r="U108" i="33" s="1"/>
  <c r="U109" i="33" s="1"/>
  <c r="U110" i="33" s="1"/>
  <c r="U111" i="33" s="1"/>
  <c r="U112" i="33" s="1"/>
  <c r="U113" i="33" s="1"/>
  <c r="U114" i="33" s="1"/>
  <c r="U115" i="33" s="1"/>
  <c r="U116" i="33" s="1"/>
  <c r="U117" i="33" s="1"/>
  <c r="U118" i="33" s="1"/>
  <c r="U119" i="33" s="1"/>
  <c r="U120" i="33" s="1"/>
  <c r="U121" i="33" s="1"/>
  <c r="U122" i="33" s="1"/>
  <c r="U123" i="33" s="1"/>
  <c r="U124" i="33" s="1"/>
  <c r="U125" i="33" s="1"/>
  <c r="U126" i="33" s="1"/>
  <c r="U127" i="33" s="1"/>
  <c r="U128" i="33" s="1"/>
  <c r="U129" i="33" s="1"/>
  <c r="U130" i="33" s="1"/>
  <c r="U131" i="33" s="1"/>
  <c r="U132" i="33" s="1"/>
  <c r="U133" i="33" s="1"/>
  <c r="U134" i="33" s="1"/>
  <c r="U135" i="33" s="1"/>
  <c r="U136" i="33" s="1"/>
  <c r="U137" i="33" s="1"/>
  <c r="U138" i="33" s="1"/>
  <c r="U139" i="33" s="1"/>
  <c r="U140" i="33" s="1"/>
  <c r="CH97" i="34"/>
  <c r="CO97" i="34"/>
  <c r="CE97" i="34"/>
  <c r="AH110" i="34"/>
  <c r="BZ95" i="34"/>
  <c r="CD97" i="34"/>
  <c r="AF109" i="34"/>
  <c r="AG110" i="34"/>
  <c r="AI110" i="34"/>
  <c r="CM97" i="34"/>
  <c r="CL97" i="34"/>
  <c r="CN97" i="34"/>
  <c r="CK97" i="34"/>
  <c r="CJ97" i="34"/>
  <c r="CZ97" i="34"/>
  <c r="CF97" i="34"/>
  <c r="CI97" i="34"/>
  <c r="BW87" i="34"/>
  <c r="BW94" i="34" s="1"/>
  <c r="BX87" i="34"/>
  <c r="BX94" i="34" s="1"/>
  <c r="BV87" i="34"/>
  <c r="BV94" i="34" s="1"/>
  <c r="BU87" i="34"/>
  <c r="BU94" i="34" s="1"/>
  <c r="AX87" i="34"/>
  <c r="AV87" i="34"/>
  <c r="AW87" i="34"/>
  <c r="AU87" i="34"/>
  <c r="CG97" i="34"/>
  <c r="K106" i="33"/>
  <c r="K107" i="33" s="1"/>
  <c r="K108" i="33" s="1"/>
  <c r="K109" i="33" s="1"/>
  <c r="K110" i="33" s="1"/>
  <c r="K111" i="33" s="1"/>
  <c r="O106" i="33"/>
  <c r="O107" i="33" s="1"/>
  <c r="O108" i="33" s="1"/>
  <c r="O109" i="33" s="1"/>
  <c r="O110" i="33" s="1"/>
  <c r="O111" i="33" s="1"/>
  <c r="O112" i="33" s="1"/>
  <c r="O113" i="33" s="1"/>
  <c r="O114" i="33" s="1"/>
  <c r="O115" i="33" s="1"/>
  <c r="O116" i="33" s="1"/>
  <c r="O117" i="33" s="1"/>
  <c r="O118" i="33" s="1"/>
  <c r="O119" i="33" s="1"/>
  <c r="O120" i="33" s="1"/>
  <c r="O121" i="33" s="1"/>
  <c r="O122" i="33" s="1"/>
  <c r="O123" i="33" s="1"/>
  <c r="O124" i="33" s="1"/>
  <c r="O125" i="33" s="1"/>
  <c r="O126" i="33" s="1"/>
  <c r="O127" i="33" s="1"/>
  <c r="O128" i="33" s="1"/>
  <c r="O129" i="33" s="1"/>
  <c r="O130" i="33" s="1"/>
  <c r="O131" i="33" s="1"/>
  <c r="O132" i="33" s="1"/>
  <c r="O133" i="33" s="1"/>
  <c r="O134" i="33" s="1"/>
  <c r="O135" i="33" s="1"/>
  <c r="O136" i="33" s="1"/>
  <c r="O137" i="33" s="1"/>
  <c r="O138" i="33" s="1"/>
  <c r="O139" i="33" s="1"/>
  <c r="O140" i="33" s="1"/>
  <c r="R106" i="33"/>
  <c r="R107" i="33" s="1"/>
  <c r="R108" i="33" s="1"/>
  <c r="R109" i="33" s="1"/>
  <c r="R110" i="33" s="1"/>
  <c r="R111" i="33" s="1"/>
  <c r="R112" i="33" s="1"/>
  <c r="R113" i="33" s="1"/>
  <c r="R114" i="33" s="1"/>
  <c r="R115" i="33" s="1"/>
  <c r="R116" i="33" s="1"/>
  <c r="R117" i="33" s="1"/>
  <c r="R118" i="33" s="1"/>
  <c r="R119" i="33" s="1"/>
  <c r="R120" i="33" s="1"/>
  <c r="R121" i="33" s="1"/>
  <c r="R122" i="33" s="1"/>
  <c r="R123" i="33" s="1"/>
  <c r="R124" i="33" s="1"/>
  <c r="R125" i="33" s="1"/>
  <c r="R126" i="33" s="1"/>
  <c r="R127" i="33" s="1"/>
  <c r="R128" i="33" s="1"/>
  <c r="R129" i="33" s="1"/>
  <c r="R130" i="33" s="1"/>
  <c r="R131" i="33" s="1"/>
  <c r="R132" i="33" s="1"/>
  <c r="R133" i="33" s="1"/>
  <c r="R134" i="33" s="1"/>
  <c r="R135" i="33" s="1"/>
  <c r="R136" i="33" s="1"/>
  <c r="R137" i="33" s="1"/>
  <c r="R138" i="33" s="1"/>
  <c r="R139" i="33" s="1"/>
  <c r="R140" i="33" s="1"/>
  <c r="L106" i="33"/>
  <c r="L107" i="33" s="1"/>
  <c r="L108" i="33" s="1"/>
  <c r="L109" i="33" s="1"/>
  <c r="L110" i="33" s="1"/>
  <c r="L111" i="33" s="1"/>
  <c r="L112" i="33" s="1"/>
  <c r="L113" i="33" s="1"/>
  <c r="L114" i="33" s="1"/>
  <c r="L115" i="33" s="1"/>
  <c r="L116" i="33" s="1"/>
  <c r="L117" i="33" s="1"/>
  <c r="L118" i="33" s="1"/>
  <c r="L119" i="33" s="1"/>
  <c r="L120" i="33" s="1"/>
  <c r="L121" i="33" s="1"/>
  <c r="L122" i="33" s="1"/>
  <c r="S106" i="33"/>
  <c r="S107" i="33" s="1"/>
  <c r="S108" i="33" s="1"/>
  <c r="S109" i="33" s="1"/>
  <c r="S110" i="33" s="1"/>
  <c r="S111" i="33" s="1"/>
  <c r="S112" i="33" s="1"/>
  <c r="S113" i="33" s="1"/>
  <c r="S114" i="33" s="1"/>
  <c r="S115" i="33" s="1"/>
  <c r="S116" i="33" s="1"/>
  <c r="S117" i="33" s="1"/>
  <c r="S118" i="33" s="1"/>
  <c r="S119" i="33" s="1"/>
  <c r="S120" i="33" s="1"/>
  <c r="S121" i="33" s="1"/>
  <c r="S122" i="33" s="1"/>
  <c r="S123" i="33" s="1"/>
  <c r="S124" i="33" s="1"/>
  <c r="S125" i="33" s="1"/>
  <c r="S126" i="33" s="1"/>
  <c r="S127" i="33" s="1"/>
  <c r="S128" i="33" s="1"/>
  <c r="S129" i="33" s="1"/>
  <c r="S130" i="33" s="1"/>
  <c r="S131" i="33" s="1"/>
  <c r="S132" i="33" s="1"/>
  <c r="S133" i="33" s="1"/>
  <c r="S134" i="33" s="1"/>
  <c r="S135" i="33" s="1"/>
  <c r="S136" i="33" s="1"/>
  <c r="S137" i="33" s="1"/>
  <c r="S138" i="33" s="1"/>
  <c r="S139" i="33" s="1"/>
  <c r="S140" i="33" s="1"/>
  <c r="M106" i="33"/>
  <c r="M107" i="33" s="1"/>
  <c r="M108" i="33" s="1"/>
  <c r="M109" i="33" s="1"/>
  <c r="M110" i="33" s="1"/>
  <c r="M111" i="33" s="1"/>
  <c r="M112" i="33" s="1"/>
  <c r="M113" i="33" s="1"/>
  <c r="M114" i="33" s="1"/>
  <c r="M115" i="33" s="1"/>
  <c r="M116" i="33" s="1"/>
  <c r="M117" i="33" s="1"/>
  <c r="M118" i="33" s="1"/>
  <c r="M119" i="33" s="1"/>
  <c r="M120" i="33" s="1"/>
  <c r="M121" i="33" s="1"/>
  <c r="M122" i="33" s="1"/>
  <c r="T106" i="33"/>
  <c r="T107" i="33" s="1"/>
  <c r="T108" i="33" s="1"/>
  <c r="T109" i="33" s="1"/>
  <c r="T110" i="33" s="1"/>
  <c r="T111" i="33" s="1"/>
  <c r="T112" i="33" s="1"/>
  <c r="T113" i="33" s="1"/>
  <c r="T114" i="33" s="1"/>
  <c r="T115" i="33" s="1"/>
  <c r="T116" i="33" s="1"/>
  <c r="T117" i="33" s="1"/>
  <c r="T118" i="33" s="1"/>
  <c r="T119" i="33" s="1"/>
  <c r="T120" i="33" s="1"/>
  <c r="T121" i="33" s="1"/>
  <c r="T122" i="33" s="1"/>
  <c r="W112" i="33"/>
  <c r="W113" i="33" s="1"/>
  <c r="W114" i="33" s="1"/>
  <c r="W115" i="33" s="1"/>
  <c r="W116" i="33" s="1"/>
  <c r="AF122" i="33"/>
  <c r="AH123" i="33"/>
  <c r="AG123" i="33"/>
  <c r="AI123" i="33"/>
  <c r="N122" i="33"/>
  <c r="Y121" i="32"/>
  <c r="AC121" i="32" s="1"/>
  <c r="BV110" i="31"/>
  <c r="AI123" i="31"/>
  <c r="L122" i="31"/>
  <c r="AS110" i="31"/>
  <c r="BC110" i="31"/>
  <c r="AG123" i="31"/>
  <c r="M122" i="31"/>
  <c r="X121" i="31"/>
  <c r="AB121" i="31" s="1"/>
  <c r="K122" i="31"/>
  <c r="AH123" i="31"/>
  <c r="Z121" i="31"/>
  <c r="AD121" i="31" s="1"/>
  <c r="Q122" i="31"/>
  <c r="T122" i="31"/>
  <c r="BH113" i="31"/>
  <c r="BI113" i="31"/>
  <c r="BJ113" i="31"/>
  <c r="BF113" i="31"/>
  <c r="BE113" i="31"/>
  <c r="BA113" i="31"/>
  <c r="AY113" i="31"/>
  <c r="AZ113" i="31"/>
  <c r="BG113" i="31"/>
  <c r="AO114" i="31"/>
  <c r="AQ114" i="31" s="1"/>
  <c r="AP114" i="31"/>
  <c r="AR114" i="31" s="1"/>
  <c r="G115" i="31" s="1"/>
  <c r="AF122" i="31"/>
  <c r="AT117" i="31"/>
  <c r="BK113" i="31"/>
  <c r="BL113" i="31"/>
  <c r="BM113" i="31"/>
  <c r="BX110" i="31"/>
  <c r="BO113" i="31"/>
  <c r="BN113" i="31"/>
  <c r="BP113" i="31"/>
  <c r="N122" i="31"/>
  <c r="Y121" i="31"/>
  <c r="AC121" i="31" s="1"/>
  <c r="BC117" i="31"/>
  <c r="AS117" i="31"/>
  <c r="AG124" i="32"/>
  <c r="AI124" i="32"/>
  <c r="BF113" i="32"/>
  <c r="BE113" i="32"/>
  <c r="BA113" i="32"/>
  <c r="AZ113" i="32"/>
  <c r="AY113" i="32"/>
  <c r="BG113" i="32"/>
  <c r="AS117" i="32"/>
  <c r="BC117" i="32"/>
  <c r="M123" i="32"/>
  <c r="Q123" i="32"/>
  <c r="T123" i="32"/>
  <c r="BI113" i="32"/>
  <c r="BH113" i="32"/>
  <c r="BJ113" i="32"/>
  <c r="AT117" i="32"/>
  <c r="BK113" i="32"/>
  <c r="BL113" i="32"/>
  <c r="BM113" i="32"/>
  <c r="W122" i="32"/>
  <c r="AA121" i="32"/>
  <c r="AE121" i="32" s="1"/>
  <c r="BO113" i="32"/>
  <c r="BN113" i="32"/>
  <c r="BP113" i="32"/>
  <c r="N123" i="32"/>
  <c r="AW110" i="32"/>
  <c r="AV110" i="32"/>
  <c r="AX110" i="32"/>
  <c r="AU110" i="32"/>
  <c r="BS110" i="32"/>
  <c r="BR110" i="32"/>
  <c r="BQ110" i="32"/>
  <c r="BT110" i="32"/>
  <c r="AP114" i="32"/>
  <c r="AR114" i="32" s="1"/>
  <c r="G115" i="32" s="1"/>
  <c r="AO114" i="32"/>
  <c r="AQ114" i="32" s="1"/>
  <c r="L123" i="32"/>
  <c r="K122" i="32"/>
  <c r="X121" i="32"/>
  <c r="AB121" i="32" s="1"/>
  <c r="AH124" i="32"/>
  <c r="AF123" i="32"/>
  <c r="AO99" i="29"/>
  <c r="AQ99" i="29" s="1"/>
  <c r="AP99" i="29"/>
  <c r="AR99" i="29" s="1"/>
  <c r="G100" i="29" s="1"/>
  <c r="Z103" i="29"/>
  <c r="AD103" i="29" s="1"/>
  <c r="Q104" i="29"/>
  <c r="BH98" i="29"/>
  <c r="BJ98" i="29"/>
  <c r="BI98" i="29"/>
  <c r="BW95" i="29"/>
  <c r="BU95" i="29"/>
  <c r="BX95" i="29"/>
  <c r="BV95" i="29"/>
  <c r="BG98" i="29"/>
  <c r="BE98" i="29"/>
  <c r="BF98" i="29"/>
  <c r="BA98" i="29"/>
  <c r="AZ98" i="29"/>
  <c r="AY98" i="29"/>
  <c r="BW92" i="29"/>
  <c r="BK98" i="29"/>
  <c r="BM98" i="29"/>
  <c r="BL98" i="29"/>
  <c r="AA96" i="29"/>
  <c r="AE96" i="29" s="1"/>
  <c r="Z96" i="29"/>
  <c r="AD96" i="29" s="1"/>
  <c r="Y96" i="29"/>
  <c r="AC96" i="29" s="1"/>
  <c r="X96" i="29"/>
  <c r="AB96" i="29" s="1"/>
  <c r="AH105" i="29"/>
  <c r="M104" i="29"/>
  <c r="AI105" i="29"/>
  <c r="BX92" i="29"/>
  <c r="AV95" i="29"/>
  <c r="AW95" i="29"/>
  <c r="AX95" i="29"/>
  <c r="AU95" i="29"/>
  <c r="BQ95" i="29"/>
  <c r="BR95" i="29"/>
  <c r="BS95" i="29"/>
  <c r="BT95" i="29"/>
  <c r="AF104" i="29"/>
  <c r="K103" i="29"/>
  <c r="T104" i="29"/>
  <c r="BP98" i="29"/>
  <c r="BN98" i="29"/>
  <c r="BO98" i="29"/>
  <c r="L104" i="29"/>
  <c r="N104" i="29"/>
  <c r="Y103" i="29"/>
  <c r="AC103" i="29" s="1"/>
  <c r="AG105" i="29"/>
  <c r="BC92" i="29"/>
  <c r="AS92" i="29"/>
  <c r="BV92" i="29"/>
  <c r="Y111" i="33" l="1"/>
  <c r="AC111" i="33" s="1"/>
  <c r="Y106" i="33"/>
  <c r="AC106" i="33" s="1"/>
  <c r="CV94" i="34"/>
  <c r="CV96" i="34"/>
  <c r="CY97" i="34"/>
  <c r="CW94" i="34"/>
  <c r="CW96" i="34"/>
  <c r="AH111" i="34"/>
  <c r="BF87" i="34"/>
  <c r="BF94" i="34" s="1"/>
  <c r="BE87" i="34"/>
  <c r="BE94" i="34" s="1"/>
  <c r="AY87" i="34"/>
  <c r="AZ87" i="34"/>
  <c r="BA87" i="34"/>
  <c r="BZ86" i="34" s="1"/>
  <c r="AT86" i="34" s="1"/>
  <c r="BG87" i="34"/>
  <c r="BG94" i="34" s="1"/>
  <c r="BL87" i="34"/>
  <c r="BL94" i="34" s="1"/>
  <c r="BK87" i="34"/>
  <c r="BK94" i="34" s="1"/>
  <c r="BM87" i="34"/>
  <c r="BM94" i="34" s="1"/>
  <c r="AI111" i="34"/>
  <c r="BI87" i="34"/>
  <c r="BI94" i="34" s="1"/>
  <c r="BH87" i="34"/>
  <c r="BH94" i="34" s="1"/>
  <c r="BJ87" i="34"/>
  <c r="BJ94" i="34" s="1"/>
  <c r="BO87" i="34"/>
  <c r="BO94" i="34" s="1"/>
  <c r="BN87" i="34"/>
  <c r="BN94" i="34" s="1"/>
  <c r="BP87" i="34"/>
  <c r="BP94" i="34" s="1"/>
  <c r="AG111" i="34"/>
  <c r="CT94" i="34"/>
  <c r="CA94" i="34"/>
  <c r="CT96" i="34"/>
  <c r="AF110" i="34"/>
  <c r="CU94" i="34"/>
  <c r="CU96" i="34"/>
  <c r="Z106" i="33"/>
  <c r="AD106" i="33" s="1"/>
  <c r="Q107" i="33"/>
  <c r="Q108" i="33" s="1"/>
  <c r="Q109" i="33" s="1"/>
  <c r="Q110" i="33" s="1"/>
  <c r="Q111" i="33" s="1"/>
  <c r="X106" i="33"/>
  <c r="AB106" i="33" s="1"/>
  <c r="AA111" i="33"/>
  <c r="AE111" i="33" s="1"/>
  <c r="W117" i="33"/>
  <c r="W118" i="33" s="1"/>
  <c r="W119" i="33" s="1"/>
  <c r="W120" i="33" s="1"/>
  <c r="W121" i="33" s="1"/>
  <c r="AA116" i="33"/>
  <c r="AE116" i="33" s="1"/>
  <c r="Y116" i="33"/>
  <c r="AC116" i="33" s="1"/>
  <c r="K112" i="33"/>
  <c r="K113" i="33" s="1"/>
  <c r="K114" i="33" s="1"/>
  <c r="K115" i="33" s="1"/>
  <c r="K116" i="33" s="1"/>
  <c r="X111" i="33"/>
  <c r="AB111" i="33" s="1"/>
  <c r="AG124" i="33"/>
  <c r="AH124" i="33"/>
  <c r="T123" i="33"/>
  <c r="M123" i="33"/>
  <c r="L123" i="33"/>
  <c r="AF123" i="33"/>
  <c r="AI124" i="33"/>
  <c r="N123" i="33"/>
  <c r="T123" i="31"/>
  <c r="Q123" i="31"/>
  <c r="AV117" i="31"/>
  <c r="AX117" i="31"/>
  <c r="AW117" i="31"/>
  <c r="AU117" i="31"/>
  <c r="BS117" i="31"/>
  <c r="BQ117" i="31"/>
  <c r="BR117" i="31"/>
  <c r="BT117" i="31"/>
  <c r="AA118" i="31"/>
  <c r="AE118" i="31" s="1"/>
  <c r="Z118" i="31"/>
  <c r="AD118" i="31" s="1"/>
  <c r="X118" i="31"/>
  <c r="AB118" i="31" s="1"/>
  <c r="Y118" i="31"/>
  <c r="AC118" i="31" s="1"/>
  <c r="AW110" i="31"/>
  <c r="AX110" i="31"/>
  <c r="AV110" i="31"/>
  <c r="AU110" i="31"/>
  <c r="BS110" i="31"/>
  <c r="BQ110" i="31"/>
  <c r="BR110" i="31"/>
  <c r="BT110" i="31"/>
  <c r="AT114" i="31"/>
  <c r="BU117" i="31"/>
  <c r="BW117" i="31"/>
  <c r="BX117" i="31"/>
  <c r="BV117" i="31"/>
  <c r="AH124" i="31"/>
  <c r="BC114" i="31"/>
  <c r="AS114" i="31"/>
  <c r="AF123" i="31"/>
  <c r="L123" i="31"/>
  <c r="M123" i="31"/>
  <c r="AG124" i="31"/>
  <c r="N123" i="31"/>
  <c r="K123" i="31"/>
  <c r="AP121" i="31"/>
  <c r="AR121" i="31" s="1"/>
  <c r="G122" i="31" s="1"/>
  <c r="AO121" i="31"/>
  <c r="AQ121" i="31" s="1"/>
  <c r="AI124" i="31"/>
  <c r="BL110" i="32"/>
  <c r="BK110" i="32"/>
  <c r="BM110" i="32"/>
  <c r="AH125" i="32"/>
  <c r="T124" i="32"/>
  <c r="AP121" i="32"/>
  <c r="AR121" i="32" s="1"/>
  <c r="G122" i="32" s="1"/>
  <c r="AO121" i="32"/>
  <c r="AQ121" i="32" s="1"/>
  <c r="Z118" i="32"/>
  <c r="AD118" i="32" s="1"/>
  <c r="Y118" i="32"/>
  <c r="AC118" i="32" s="1"/>
  <c r="AA118" i="32"/>
  <c r="AE118" i="32" s="1"/>
  <c r="X118" i="32"/>
  <c r="AB118" i="32" s="1"/>
  <c r="Q124" i="32"/>
  <c r="AI125" i="32"/>
  <c r="BX117" i="32"/>
  <c r="BW117" i="32"/>
  <c r="BU117" i="32"/>
  <c r="BV117" i="32"/>
  <c r="M124" i="32"/>
  <c r="AS114" i="32"/>
  <c r="BC114" i="32"/>
  <c r="AT114" i="32"/>
  <c r="W123" i="32"/>
  <c r="AV117" i="32"/>
  <c r="AW117" i="32"/>
  <c r="AX117" i="32"/>
  <c r="AU117" i="32"/>
  <c r="BQ117" i="32"/>
  <c r="BT117" i="32"/>
  <c r="BR117" i="32"/>
  <c r="BS117" i="32"/>
  <c r="L124" i="32"/>
  <c r="BO110" i="32"/>
  <c r="BN110" i="32"/>
  <c r="BP110" i="32"/>
  <c r="AG125" i="32"/>
  <c r="K123" i="32"/>
  <c r="N124" i="32"/>
  <c r="BF110" i="32"/>
  <c r="BE110" i="32"/>
  <c r="AZ110" i="32"/>
  <c r="BA110" i="32"/>
  <c r="AY110" i="32"/>
  <c r="BG110" i="32"/>
  <c r="AF124" i="32"/>
  <c r="BI110" i="32"/>
  <c r="BH110" i="32"/>
  <c r="BJ110" i="32"/>
  <c r="AO96" i="29"/>
  <c r="AQ96" i="29" s="1"/>
  <c r="AP96" i="29"/>
  <c r="AR96" i="29" s="1"/>
  <c r="G97" i="29" s="1"/>
  <c r="AV92" i="29"/>
  <c r="AW92" i="29"/>
  <c r="AX92" i="29"/>
  <c r="AU92" i="29"/>
  <c r="BR92" i="29"/>
  <c r="BQ92" i="29"/>
  <c r="BS92" i="29"/>
  <c r="BT92" i="29"/>
  <c r="BL95" i="29"/>
  <c r="BK95" i="29"/>
  <c r="BM95" i="29"/>
  <c r="AI106" i="29"/>
  <c r="Q105" i="29"/>
  <c r="BO95" i="29"/>
  <c r="BN95" i="29"/>
  <c r="BP95" i="29"/>
  <c r="BI95" i="29"/>
  <c r="BH95" i="29"/>
  <c r="BJ95" i="29"/>
  <c r="AF105" i="29"/>
  <c r="BE95" i="29"/>
  <c r="BF95" i="29"/>
  <c r="AZ95" i="29"/>
  <c r="BA95" i="29"/>
  <c r="AY95" i="29"/>
  <c r="BG95" i="29"/>
  <c r="M105" i="29"/>
  <c r="K104" i="29"/>
  <c r="X103" i="29"/>
  <c r="AB103" i="29" s="1"/>
  <c r="L105" i="29"/>
  <c r="T105" i="29"/>
  <c r="AG106" i="29"/>
  <c r="N105" i="29"/>
  <c r="AH106" i="29"/>
  <c r="AT99" i="29"/>
  <c r="AS99" i="29"/>
  <c r="BC99" i="29"/>
  <c r="AP106" i="33" l="1"/>
  <c r="AR106" i="33" s="1"/>
  <c r="G107" i="33" s="1"/>
  <c r="X107" i="33" s="1"/>
  <c r="AB107" i="33" s="1"/>
  <c r="CD94" i="34"/>
  <c r="BZ94" i="34"/>
  <c r="CD96" i="34"/>
  <c r="CE94" i="34"/>
  <c r="CE96" i="34"/>
  <c r="AH112" i="34"/>
  <c r="AI112" i="34"/>
  <c r="CL94" i="34"/>
  <c r="CL96" i="34"/>
  <c r="CI94" i="34"/>
  <c r="CI96" i="34"/>
  <c r="CJ94" i="34"/>
  <c r="CJ96" i="34"/>
  <c r="CH94" i="34"/>
  <c r="CH96" i="34"/>
  <c r="CZ94" i="34"/>
  <c r="CZ96" i="34"/>
  <c r="CK94" i="34"/>
  <c r="CK96" i="34"/>
  <c r="CG94" i="34"/>
  <c r="CG96" i="34"/>
  <c r="AG112" i="34"/>
  <c r="CF94" i="34"/>
  <c r="CF96" i="34"/>
  <c r="CN94" i="34"/>
  <c r="CN96" i="34"/>
  <c r="CO94" i="34"/>
  <c r="CO96" i="34"/>
  <c r="BU86" i="34"/>
  <c r="BU93" i="34" s="1"/>
  <c r="BV86" i="34"/>
  <c r="BV93" i="34" s="1"/>
  <c r="BW86" i="34"/>
  <c r="BW93" i="34" s="1"/>
  <c r="BX86" i="34"/>
  <c r="BX93" i="34" s="1"/>
  <c r="AV86" i="34"/>
  <c r="AU86" i="34"/>
  <c r="AW86" i="34"/>
  <c r="AX86" i="34"/>
  <c r="AF111" i="34"/>
  <c r="CM94" i="34"/>
  <c r="CM96" i="34"/>
  <c r="AO106" i="33"/>
  <c r="AQ106" i="33" s="1"/>
  <c r="AS106" i="33" s="1"/>
  <c r="BR106" i="33" s="1"/>
  <c r="Q112" i="33"/>
  <c r="Q113" i="33" s="1"/>
  <c r="Q114" i="33" s="1"/>
  <c r="Q115" i="33" s="1"/>
  <c r="Q116" i="33" s="1"/>
  <c r="Z111" i="33"/>
  <c r="AD111" i="33" s="1"/>
  <c r="AO111" i="33" s="1"/>
  <c r="AQ111" i="33" s="1"/>
  <c r="K117" i="33"/>
  <c r="K118" i="33" s="1"/>
  <c r="K119" i="33" s="1"/>
  <c r="K120" i="33" s="1"/>
  <c r="K121" i="33" s="1"/>
  <c r="K122" i="33" s="1"/>
  <c r="K123" i="33" s="1"/>
  <c r="X116" i="33"/>
  <c r="AB116" i="33" s="1"/>
  <c r="L124" i="33"/>
  <c r="AH125" i="33"/>
  <c r="N124" i="33"/>
  <c r="AI125" i="33"/>
  <c r="T124" i="33"/>
  <c r="W122" i="33"/>
  <c r="AA121" i="33"/>
  <c r="AE121" i="33" s="1"/>
  <c r="Y121" i="33"/>
  <c r="AC121" i="33" s="1"/>
  <c r="AF124" i="33"/>
  <c r="M124" i="33"/>
  <c r="AG125" i="33"/>
  <c r="BI110" i="31"/>
  <c r="BH110" i="31"/>
  <c r="BJ110" i="31"/>
  <c r="M124" i="31"/>
  <c r="AP118" i="31"/>
  <c r="AR118" i="31" s="1"/>
  <c r="G119" i="31" s="1"/>
  <c r="AO118" i="31"/>
  <c r="AQ118" i="31" s="1"/>
  <c r="BL117" i="31"/>
  <c r="BK117" i="31"/>
  <c r="BM117" i="31"/>
  <c r="BO110" i="31"/>
  <c r="BN110" i="31"/>
  <c r="BP110" i="31"/>
  <c r="BV114" i="31"/>
  <c r="BU114" i="31"/>
  <c r="BX114" i="31"/>
  <c r="BW114" i="31"/>
  <c r="BN117" i="31"/>
  <c r="BO117" i="31"/>
  <c r="BP117" i="31"/>
  <c r="AT121" i="31"/>
  <c r="AH125" i="31"/>
  <c r="AS121" i="31"/>
  <c r="BC121" i="31"/>
  <c r="L124" i="31"/>
  <c r="AA115" i="31"/>
  <c r="AE115" i="31" s="1"/>
  <c r="Y115" i="31"/>
  <c r="AC115" i="31" s="1"/>
  <c r="Z115" i="31"/>
  <c r="AD115" i="31" s="1"/>
  <c r="X115" i="31"/>
  <c r="AB115" i="31" s="1"/>
  <c r="K124" i="31"/>
  <c r="Q124" i="31"/>
  <c r="AG125" i="31"/>
  <c r="AI125" i="31"/>
  <c r="BH117" i="31"/>
  <c r="BI117" i="31"/>
  <c r="BJ117" i="31"/>
  <c r="N124" i="31"/>
  <c r="T124" i="31"/>
  <c r="BL110" i="31"/>
  <c r="BK110" i="31"/>
  <c r="BM110" i="31"/>
  <c r="BE117" i="31"/>
  <c r="BF117" i="31"/>
  <c r="BA117" i="31"/>
  <c r="AY117" i="31"/>
  <c r="AZ117" i="31"/>
  <c r="BG117" i="31"/>
  <c r="AF124" i="31"/>
  <c r="AW114" i="31"/>
  <c r="AV114" i="31"/>
  <c r="AX114" i="31"/>
  <c r="AU114" i="31"/>
  <c r="BQ114" i="31"/>
  <c r="BT114" i="31"/>
  <c r="BS114" i="31"/>
  <c r="BR114" i="31"/>
  <c r="BE110" i="31"/>
  <c r="BF110" i="31"/>
  <c r="AY110" i="31"/>
  <c r="AZ110" i="31"/>
  <c r="BA110" i="31"/>
  <c r="BG110" i="31"/>
  <c r="AT121" i="32"/>
  <c r="T125" i="32"/>
  <c r="AS121" i="32"/>
  <c r="BC121" i="32"/>
  <c r="BW114" i="32"/>
  <c r="BU114" i="32"/>
  <c r="BX114" i="32"/>
  <c r="BV114" i="32"/>
  <c r="BI117" i="32"/>
  <c r="BH117" i="32"/>
  <c r="BJ117" i="32"/>
  <c r="K124" i="32"/>
  <c r="Z115" i="32"/>
  <c r="AD115" i="32" s="1"/>
  <c r="Y115" i="32"/>
  <c r="AC115" i="32" s="1"/>
  <c r="X115" i="32"/>
  <c r="AB115" i="32" s="1"/>
  <c r="AA115" i="32"/>
  <c r="AE115" i="32" s="1"/>
  <c r="AH126" i="32"/>
  <c r="BE117" i="32"/>
  <c r="BF117" i="32"/>
  <c r="AZ117" i="32"/>
  <c r="BA117" i="32"/>
  <c r="AY117" i="32"/>
  <c r="BG117" i="32"/>
  <c r="M125" i="32"/>
  <c r="N125" i="32"/>
  <c r="W124" i="32"/>
  <c r="AF125" i="32"/>
  <c r="L125" i="32"/>
  <c r="AG126" i="32"/>
  <c r="BO117" i="32"/>
  <c r="BN117" i="32"/>
  <c r="BP117" i="32"/>
  <c r="Q125" i="32"/>
  <c r="AI126" i="32"/>
  <c r="BL117" i="32"/>
  <c r="BK117" i="32"/>
  <c r="BM117" i="32"/>
  <c r="AX114" i="32"/>
  <c r="AW114" i="32"/>
  <c r="AV114" i="32"/>
  <c r="AU114" i="32"/>
  <c r="BQ114" i="32"/>
  <c r="BS114" i="32"/>
  <c r="BR114" i="32"/>
  <c r="BT114" i="32"/>
  <c r="AP118" i="32"/>
  <c r="AR118" i="32" s="1"/>
  <c r="G119" i="32" s="1"/>
  <c r="AO118" i="32"/>
  <c r="AQ118" i="32" s="1"/>
  <c r="AO103" i="29"/>
  <c r="AQ103" i="29" s="1"/>
  <c r="AP103" i="29"/>
  <c r="AR103" i="29" s="1"/>
  <c r="G104" i="29" s="1"/>
  <c r="AF106" i="29"/>
  <c r="AI107" i="29"/>
  <c r="BF92" i="29"/>
  <c r="BE92" i="29"/>
  <c r="BA92" i="29"/>
  <c r="AZ92" i="29"/>
  <c r="AY92" i="29"/>
  <c r="BG92" i="29"/>
  <c r="AA100" i="29"/>
  <c r="AE100" i="29" s="1"/>
  <c r="Y100" i="29"/>
  <c r="AC100" i="29" s="1"/>
  <c r="Z100" i="29"/>
  <c r="AD100" i="29" s="1"/>
  <c r="X100" i="29"/>
  <c r="AB100" i="29" s="1"/>
  <c r="BX99" i="29"/>
  <c r="BV99" i="29"/>
  <c r="BU99" i="29"/>
  <c r="BW99" i="29"/>
  <c r="AH107" i="29"/>
  <c r="BN92" i="29"/>
  <c r="BO92" i="29"/>
  <c r="BP92" i="29"/>
  <c r="M106" i="29"/>
  <c r="BK92" i="29"/>
  <c r="BL92" i="29"/>
  <c r="BM92" i="29"/>
  <c r="Q106" i="29"/>
  <c r="N106" i="29"/>
  <c r="BH92" i="29"/>
  <c r="BI92" i="29"/>
  <c r="BJ92" i="29"/>
  <c r="AG107" i="29"/>
  <c r="K105" i="29"/>
  <c r="AT96" i="29"/>
  <c r="L106" i="29"/>
  <c r="AV99" i="29"/>
  <c r="AW99" i="29"/>
  <c r="AX99" i="29"/>
  <c r="AU99" i="29"/>
  <c r="BT99" i="29"/>
  <c r="BQ99" i="29"/>
  <c r="BS99" i="29"/>
  <c r="BR99" i="29"/>
  <c r="T106" i="29"/>
  <c r="AS96" i="29"/>
  <c r="BC96" i="29"/>
  <c r="AA107" i="33" l="1"/>
  <c r="AE107" i="33" s="1"/>
  <c r="Z107" i="33"/>
  <c r="AD107" i="33" s="1"/>
  <c r="BC106" i="33"/>
  <c r="Y107" i="33"/>
  <c r="AC107" i="33" s="1"/>
  <c r="AP111" i="33"/>
  <c r="AR111" i="33" s="1"/>
  <c r="G112" i="33" s="1"/>
  <c r="Y112" i="33" s="1"/>
  <c r="AC112" i="33" s="1"/>
  <c r="CV95" i="34"/>
  <c r="CV93" i="34"/>
  <c r="BW102" i="34" s="1"/>
  <c r="CW95" i="34"/>
  <c r="CW93" i="34"/>
  <c r="BX102" i="34" s="1"/>
  <c r="AI113" i="34"/>
  <c r="AH113" i="34"/>
  <c r="AF112" i="34"/>
  <c r="BO86" i="34"/>
  <c r="BO93" i="34" s="1"/>
  <c r="BN86" i="34"/>
  <c r="BN93" i="34" s="1"/>
  <c r="BP86" i="34"/>
  <c r="BP93" i="34" s="1"/>
  <c r="CT95" i="34"/>
  <c r="CT93" i="34"/>
  <c r="BU102" i="34" s="1"/>
  <c r="CA93" i="34"/>
  <c r="BM86" i="34"/>
  <c r="BM93" i="34" s="1"/>
  <c r="BL86" i="34"/>
  <c r="BL93" i="34" s="1"/>
  <c r="BK86" i="34"/>
  <c r="BK93" i="34" s="1"/>
  <c r="BG86" i="34"/>
  <c r="BG93" i="34" s="1"/>
  <c r="BF86" i="34"/>
  <c r="BF93" i="34" s="1"/>
  <c r="BE86" i="34"/>
  <c r="BE93" i="34" s="1"/>
  <c r="AY86" i="34"/>
  <c r="AZ86" i="34"/>
  <c r="BA86" i="34"/>
  <c r="AG113" i="34"/>
  <c r="CY94" i="34"/>
  <c r="CY96" i="34"/>
  <c r="CU95" i="34"/>
  <c r="CU93" i="34"/>
  <c r="BV102" i="34" s="1"/>
  <c r="BH86" i="34"/>
  <c r="BH93" i="34" s="1"/>
  <c r="BJ86" i="34"/>
  <c r="BJ93" i="34" s="1"/>
  <c r="BI86" i="34"/>
  <c r="BI93" i="34" s="1"/>
  <c r="Z116" i="33"/>
  <c r="AD116" i="33" s="1"/>
  <c r="AP116" i="33" s="1"/>
  <c r="AR116" i="33" s="1"/>
  <c r="G117" i="33" s="1"/>
  <c r="Z117" i="33" s="1"/>
  <c r="AD117" i="33" s="1"/>
  <c r="Q117" i="33"/>
  <c r="Q118" i="33" s="1"/>
  <c r="Q119" i="33" s="1"/>
  <c r="Q120" i="33" s="1"/>
  <c r="Q121" i="33" s="1"/>
  <c r="BT106" i="33"/>
  <c r="BQ106" i="33"/>
  <c r="BS106" i="33"/>
  <c r="AS111" i="33"/>
  <c r="X121" i="33"/>
  <c r="AB121" i="33" s="1"/>
  <c r="L125" i="33"/>
  <c r="N125" i="33"/>
  <c r="AI126" i="33"/>
  <c r="W123" i="33"/>
  <c r="M125" i="33"/>
  <c r="T125" i="33"/>
  <c r="AG126" i="33"/>
  <c r="AF125" i="33"/>
  <c r="K124" i="33"/>
  <c r="AH126" i="33"/>
  <c r="T125" i="31"/>
  <c r="BX121" i="31"/>
  <c r="BV121" i="31"/>
  <c r="BW121" i="31"/>
  <c r="BU121" i="31"/>
  <c r="AI126" i="31"/>
  <c r="AF125" i="31"/>
  <c r="N125" i="31"/>
  <c r="AG126" i="31"/>
  <c r="Q125" i="31"/>
  <c r="L125" i="31"/>
  <c r="BC118" i="31"/>
  <c r="AS118" i="31"/>
  <c r="BK114" i="31"/>
  <c r="BL114" i="31"/>
  <c r="BM114" i="31"/>
  <c r="K125" i="31"/>
  <c r="AV121" i="31"/>
  <c r="AX121" i="31"/>
  <c r="AW121" i="31"/>
  <c r="AU121" i="31"/>
  <c r="BT121" i="31"/>
  <c r="BS121" i="31"/>
  <c r="BQ121" i="31"/>
  <c r="BR121" i="31"/>
  <c r="BI114" i="31"/>
  <c r="BH114" i="31"/>
  <c r="BJ114" i="31"/>
  <c r="AP115" i="31"/>
  <c r="AR115" i="31" s="1"/>
  <c r="AT115" i="31" s="1"/>
  <c r="BW115" i="31" s="1"/>
  <c r="AO115" i="31"/>
  <c r="AQ115" i="31" s="1"/>
  <c r="M125" i="31"/>
  <c r="BE114" i="31"/>
  <c r="BF114" i="31"/>
  <c r="BA114" i="31"/>
  <c r="AY114" i="31"/>
  <c r="AZ114" i="31"/>
  <c r="BG114" i="31"/>
  <c r="AH126" i="31"/>
  <c r="AT118" i="31"/>
  <c r="BN114" i="31"/>
  <c r="BO114" i="31"/>
  <c r="BP114" i="31"/>
  <c r="AA122" i="31"/>
  <c r="AE122" i="31" s="1"/>
  <c r="Y122" i="31"/>
  <c r="AC122" i="31" s="1"/>
  <c r="Z122" i="31"/>
  <c r="AD122" i="31" s="1"/>
  <c r="X122" i="31"/>
  <c r="AB122" i="31" s="1"/>
  <c r="AF126" i="32"/>
  <c r="BL114" i="32"/>
  <c r="BK114" i="32"/>
  <c r="BM114" i="32"/>
  <c r="N126" i="32"/>
  <c r="AH127" i="32"/>
  <c r="AS118" i="32"/>
  <c r="BC118" i="32"/>
  <c r="K125" i="32"/>
  <c r="T126" i="32"/>
  <c r="AT118" i="32"/>
  <c r="AI127" i="32"/>
  <c r="AG127" i="32"/>
  <c r="M126" i="32"/>
  <c r="L126" i="32"/>
  <c r="Y122" i="32"/>
  <c r="AC122" i="32" s="1"/>
  <c r="Z122" i="32"/>
  <c r="AD122" i="32" s="1"/>
  <c r="AA122" i="32"/>
  <c r="AE122" i="32" s="1"/>
  <c r="X122" i="32"/>
  <c r="AB122" i="32" s="1"/>
  <c r="AP115" i="32"/>
  <c r="AR115" i="32" s="1"/>
  <c r="AT115" i="32" s="1"/>
  <c r="BU115" i="32" s="1"/>
  <c r="AO115" i="32"/>
  <c r="AQ115" i="32" s="1"/>
  <c r="AX121" i="32"/>
  <c r="AW121" i="32"/>
  <c r="AV121" i="32"/>
  <c r="AU121" i="32"/>
  <c r="BR121" i="32"/>
  <c r="BS121" i="32"/>
  <c r="BT121" i="32"/>
  <c r="BQ121" i="32"/>
  <c r="BV121" i="32"/>
  <c r="BW121" i="32"/>
  <c r="BU121" i="32"/>
  <c r="BX121" i="32"/>
  <c r="BI114" i="32"/>
  <c r="BH114" i="32"/>
  <c r="BJ114" i="32"/>
  <c r="BO114" i="32"/>
  <c r="BN114" i="32"/>
  <c r="BP114" i="32"/>
  <c r="W125" i="32"/>
  <c r="BF114" i="32"/>
  <c r="BE114" i="32"/>
  <c r="BA114" i="32"/>
  <c r="AZ114" i="32"/>
  <c r="AY114" i="32"/>
  <c r="BG114" i="32"/>
  <c r="Q126" i="32"/>
  <c r="AI108" i="29"/>
  <c r="K106" i="29"/>
  <c r="BK99" i="29"/>
  <c r="BL99" i="29"/>
  <c r="BM99" i="29"/>
  <c r="BH99" i="29"/>
  <c r="BI99" i="29"/>
  <c r="BJ99" i="29"/>
  <c r="AF107" i="29"/>
  <c r="AO100" i="29"/>
  <c r="AQ100" i="29" s="1"/>
  <c r="AP100" i="29"/>
  <c r="AR100" i="29" s="1"/>
  <c r="G101" i="29" s="1"/>
  <c r="M107" i="29"/>
  <c r="AV96" i="29"/>
  <c r="AX96" i="29"/>
  <c r="AW96" i="29"/>
  <c r="AU96" i="29"/>
  <c r="BR96" i="29"/>
  <c r="BT96" i="29"/>
  <c r="BQ96" i="29"/>
  <c r="BS96" i="29"/>
  <c r="L107" i="29"/>
  <c r="N107" i="29"/>
  <c r="AH108" i="29"/>
  <c r="AG108" i="29"/>
  <c r="AA97" i="29"/>
  <c r="AE97" i="29" s="1"/>
  <c r="Z97" i="29"/>
  <c r="AD97" i="29" s="1"/>
  <c r="Y97" i="29"/>
  <c r="AC97" i="29" s="1"/>
  <c r="X97" i="29"/>
  <c r="AB97" i="29" s="1"/>
  <c r="AT103" i="29"/>
  <c r="BF99" i="29"/>
  <c r="BE99" i="29"/>
  <c r="AZ99" i="29"/>
  <c r="BA99" i="29"/>
  <c r="AY99" i="29"/>
  <c r="BG99" i="29"/>
  <c r="BN99" i="29"/>
  <c r="BO99" i="29"/>
  <c r="BP99" i="29"/>
  <c r="T107" i="29"/>
  <c r="BV96" i="29"/>
  <c r="BX96" i="29"/>
  <c r="BU96" i="29"/>
  <c r="BW96" i="29"/>
  <c r="Q107" i="29"/>
  <c r="BC103" i="29"/>
  <c r="AS103" i="29"/>
  <c r="AP107" i="33" l="1"/>
  <c r="AR107" i="33" s="1"/>
  <c r="G108" i="33" s="1"/>
  <c r="Z108" i="33" s="1"/>
  <c r="AD108" i="33" s="1"/>
  <c r="AO107" i="33"/>
  <c r="AQ107" i="33" s="1"/>
  <c r="AS107" i="33" s="1"/>
  <c r="BS107" i="33" s="1"/>
  <c r="AO116" i="33"/>
  <c r="AQ116" i="33" s="1"/>
  <c r="AS116" i="33" s="1"/>
  <c r="BC111" i="33"/>
  <c r="X112" i="33"/>
  <c r="AB112" i="33" s="1"/>
  <c r="Z112" i="33"/>
  <c r="AD112" i="33" s="1"/>
  <c r="AA112" i="33"/>
  <c r="AE112" i="33" s="1"/>
  <c r="CI95" i="34"/>
  <c r="CI93" i="34"/>
  <c r="BJ102" i="34" s="1"/>
  <c r="AF113" i="34"/>
  <c r="BZ93" i="34"/>
  <c r="CD95" i="34"/>
  <c r="CD93" i="34"/>
  <c r="BE102" i="34" s="1"/>
  <c r="CG95" i="34"/>
  <c r="CG93" i="34"/>
  <c r="BH102" i="34" s="1"/>
  <c r="CE93" i="34"/>
  <c r="CE95" i="34"/>
  <c r="CF95" i="34"/>
  <c r="CF93" i="34"/>
  <c r="CH95" i="34"/>
  <c r="CH93" i="34"/>
  <c r="BI102" i="34" s="1"/>
  <c r="CJ95" i="34"/>
  <c r="CJ93" i="34"/>
  <c r="BK102" i="34" s="1"/>
  <c r="AH114" i="34"/>
  <c r="CM95" i="34"/>
  <c r="CM93" i="34"/>
  <c r="BN102" i="34" s="1"/>
  <c r="CK95" i="34"/>
  <c r="CK93" i="34"/>
  <c r="CN93" i="34"/>
  <c r="CN95" i="34"/>
  <c r="CL95" i="34"/>
  <c r="CL93" i="34"/>
  <c r="AI114" i="34"/>
  <c r="CZ93" i="34"/>
  <c r="CA102" i="34"/>
  <c r="CZ95" i="34"/>
  <c r="CW101" i="34"/>
  <c r="CW102" i="34"/>
  <c r="CT101" i="34"/>
  <c r="CT102" i="34"/>
  <c r="AG114" i="34"/>
  <c r="CV101" i="34"/>
  <c r="CV102" i="34"/>
  <c r="CU102" i="34"/>
  <c r="CU101" i="34"/>
  <c r="CO93" i="34"/>
  <c r="CO95" i="34"/>
  <c r="Q122" i="33"/>
  <c r="Q123" i="33" s="1"/>
  <c r="Q124" i="33" s="1"/>
  <c r="Q125" i="33" s="1"/>
  <c r="Q126" i="33" s="1"/>
  <c r="Z121" i="33"/>
  <c r="AD121" i="33" s="1"/>
  <c r="AO121" i="33" s="1"/>
  <c r="AQ121" i="33" s="1"/>
  <c r="AA117" i="33"/>
  <c r="AE117" i="33" s="1"/>
  <c r="BS111" i="33"/>
  <c r="BR111" i="33"/>
  <c r="BQ111" i="33"/>
  <c r="BT111" i="33"/>
  <c r="Y117" i="33"/>
  <c r="AC117" i="33" s="1"/>
  <c r="X117" i="33"/>
  <c r="AB117" i="33" s="1"/>
  <c r="AG127" i="33"/>
  <c r="AI127" i="33"/>
  <c r="T126" i="33"/>
  <c r="W124" i="33"/>
  <c r="AH127" i="33"/>
  <c r="M126" i="33"/>
  <c r="AF126" i="33"/>
  <c r="N126" i="33"/>
  <c r="L126" i="33"/>
  <c r="K125" i="33"/>
  <c r="BV115" i="31"/>
  <c r="AO122" i="31"/>
  <c r="AQ122" i="31" s="1"/>
  <c r="AP122" i="31"/>
  <c r="AR122" i="31" s="1"/>
  <c r="G123" i="31" s="1"/>
  <c r="BX115" i="31"/>
  <c r="AF126" i="31"/>
  <c r="AA119" i="31"/>
  <c r="AE119" i="31" s="1"/>
  <c r="Z119" i="31"/>
  <c r="AD119" i="31" s="1"/>
  <c r="X119" i="31"/>
  <c r="AB119" i="31" s="1"/>
  <c r="Y119" i="31"/>
  <c r="AC119" i="31" s="1"/>
  <c r="BL121" i="31"/>
  <c r="BK121" i="31"/>
  <c r="BM121" i="31"/>
  <c r="AI127" i="31"/>
  <c r="M126" i="31"/>
  <c r="BU115" i="31"/>
  <c r="BN121" i="31"/>
  <c r="BO121" i="31"/>
  <c r="BP121" i="31"/>
  <c r="AX118" i="31"/>
  <c r="AW118" i="31"/>
  <c r="AV118" i="31"/>
  <c r="AU118" i="31"/>
  <c r="BR118" i="31"/>
  <c r="BT118" i="31"/>
  <c r="BQ118" i="31"/>
  <c r="BS118" i="31"/>
  <c r="AH127" i="31"/>
  <c r="BC115" i="31"/>
  <c r="AS115" i="31"/>
  <c r="BJ121" i="31"/>
  <c r="BH121" i="31"/>
  <c r="BI121" i="31"/>
  <c r="L126" i="31"/>
  <c r="BV118" i="31"/>
  <c r="BX118" i="31"/>
  <c r="BU118" i="31"/>
  <c r="BW118" i="31"/>
  <c r="Q126" i="31"/>
  <c r="N126" i="31"/>
  <c r="BG121" i="31"/>
  <c r="BF121" i="31"/>
  <c r="BE121" i="31"/>
  <c r="AY121" i="31"/>
  <c r="AZ121" i="31"/>
  <c r="BA121" i="31"/>
  <c r="K126" i="31"/>
  <c r="AG127" i="31"/>
  <c r="T126" i="31"/>
  <c r="AA126" i="31"/>
  <c r="AE126" i="31" s="1"/>
  <c r="BW115" i="32"/>
  <c r="K126" i="32"/>
  <c r="BP121" i="32"/>
  <c r="BN121" i="32"/>
  <c r="BO121" i="32"/>
  <c r="AI128" i="32"/>
  <c r="BX115" i="32"/>
  <c r="AF127" i="32"/>
  <c r="W126" i="32"/>
  <c r="BU118" i="32"/>
  <c r="BX118" i="32"/>
  <c r="BW118" i="32"/>
  <c r="BV118" i="32"/>
  <c r="AX118" i="32"/>
  <c r="AV118" i="32"/>
  <c r="AW118" i="32"/>
  <c r="AU118" i="32"/>
  <c r="BT118" i="32"/>
  <c r="BQ118" i="32"/>
  <c r="BS118" i="32"/>
  <c r="BR118" i="32"/>
  <c r="BV115" i="32"/>
  <c r="Z126" i="32"/>
  <c r="AD126" i="32" s="1"/>
  <c r="Q127" i="32"/>
  <c r="L127" i="32"/>
  <c r="Z119" i="32"/>
  <c r="AD119" i="32" s="1"/>
  <c r="Y119" i="32"/>
  <c r="AC119" i="32" s="1"/>
  <c r="X119" i="32"/>
  <c r="AB119" i="32" s="1"/>
  <c r="AA119" i="32"/>
  <c r="AE119" i="32" s="1"/>
  <c r="N127" i="32"/>
  <c r="AO122" i="32"/>
  <c r="AQ122" i="32" s="1"/>
  <c r="AP122" i="32"/>
  <c r="AR122" i="32" s="1"/>
  <c r="G123" i="32" s="1"/>
  <c r="AG128" i="32"/>
  <c r="T127" i="32"/>
  <c r="AH128" i="32"/>
  <c r="BM121" i="32"/>
  <c r="BL121" i="32"/>
  <c r="BK121" i="32"/>
  <c r="BG121" i="32"/>
  <c r="BF121" i="32"/>
  <c r="BE121" i="32"/>
  <c r="AZ121" i="32"/>
  <c r="BA121" i="32"/>
  <c r="AY121" i="32"/>
  <c r="AS115" i="32"/>
  <c r="BC115" i="32"/>
  <c r="BI121" i="32"/>
  <c r="BH121" i="32"/>
  <c r="BJ121" i="32"/>
  <c r="M127" i="32"/>
  <c r="AH109" i="29"/>
  <c r="BI96" i="29"/>
  <c r="BH96" i="29"/>
  <c r="BJ96" i="29"/>
  <c r="L108" i="29"/>
  <c r="AT100" i="29"/>
  <c r="K107" i="29"/>
  <c r="AG109" i="29"/>
  <c r="AF108" i="29"/>
  <c r="BE96" i="29"/>
  <c r="BF96" i="29"/>
  <c r="BA96" i="29"/>
  <c r="AZ96" i="29"/>
  <c r="AY96" i="29"/>
  <c r="BG96" i="29"/>
  <c r="AI109" i="29"/>
  <c r="BX103" i="29"/>
  <c r="BW103" i="29"/>
  <c r="BV103" i="29"/>
  <c r="BU103" i="29"/>
  <c r="BK96" i="29"/>
  <c r="BL96" i="29"/>
  <c r="BM96" i="29"/>
  <c r="AV103" i="29"/>
  <c r="AW103" i="29"/>
  <c r="AX103" i="29"/>
  <c r="BT103" i="29"/>
  <c r="AU103" i="29"/>
  <c r="BR103" i="29"/>
  <c r="BS103" i="29"/>
  <c r="BQ103" i="29"/>
  <c r="N108" i="29"/>
  <c r="M108" i="29"/>
  <c r="Q108" i="29"/>
  <c r="BC100" i="29"/>
  <c r="AS100" i="29"/>
  <c r="AA104" i="29"/>
  <c r="AE104" i="29" s="1"/>
  <c r="Z104" i="29"/>
  <c r="AD104" i="29" s="1"/>
  <c r="Y104" i="29"/>
  <c r="AC104" i="29" s="1"/>
  <c r="X104" i="29"/>
  <c r="AB104" i="29" s="1"/>
  <c r="T108" i="29"/>
  <c r="AA108" i="29"/>
  <c r="AE108" i="29" s="1"/>
  <c r="AP97" i="29"/>
  <c r="AR97" i="29" s="1"/>
  <c r="AT97" i="29" s="1"/>
  <c r="BV97" i="29" s="1"/>
  <c r="AO97" i="29"/>
  <c r="AQ97" i="29" s="1"/>
  <c r="BO96" i="29"/>
  <c r="BN96" i="29"/>
  <c r="BP96" i="29"/>
  <c r="X108" i="33" l="1"/>
  <c r="AB108" i="33" s="1"/>
  <c r="AA108" i="33"/>
  <c r="AE108" i="33" s="1"/>
  <c r="AP112" i="33"/>
  <c r="AR112" i="33" s="1"/>
  <c r="G113" i="33" s="1"/>
  <c r="X113" i="33" s="1"/>
  <c r="AB113" i="33" s="1"/>
  <c r="Y108" i="33"/>
  <c r="AC108" i="33" s="1"/>
  <c r="BC107" i="33"/>
  <c r="BR107" i="33"/>
  <c r="BQ107" i="33"/>
  <c r="BT107" i="33"/>
  <c r="AO112" i="33"/>
  <c r="AQ112" i="33" s="1"/>
  <c r="AS112" i="33" s="1"/>
  <c r="BC116" i="33"/>
  <c r="BF102" i="34"/>
  <c r="BP102" i="34"/>
  <c r="CO102" i="34" s="1"/>
  <c r="BO102" i="34"/>
  <c r="BM102" i="34"/>
  <c r="BL102" i="34"/>
  <c r="CE101" i="34"/>
  <c r="CE102" i="34"/>
  <c r="CN102" i="34"/>
  <c r="CN101" i="34"/>
  <c r="CM101" i="34"/>
  <c r="CM102" i="34"/>
  <c r="CG102" i="34"/>
  <c r="CG101" i="34"/>
  <c r="BX103" i="34"/>
  <c r="AM107" i="34" s="1"/>
  <c r="AM108" i="34" s="1"/>
  <c r="AM109" i="34" s="1"/>
  <c r="AM110" i="34" s="1"/>
  <c r="AM111" i="34" s="1"/>
  <c r="AM112" i="34" s="1"/>
  <c r="AM113" i="34" s="1"/>
  <c r="AM114" i="34" s="1"/>
  <c r="AM115" i="34" s="1"/>
  <c r="AM116" i="34" s="1"/>
  <c r="AM117" i="34" s="1"/>
  <c r="AM118" i="34" s="1"/>
  <c r="AM119" i="34" s="1"/>
  <c r="AM120" i="34" s="1"/>
  <c r="AM121" i="34" s="1"/>
  <c r="AM122" i="34" s="1"/>
  <c r="AM123" i="34" s="1"/>
  <c r="AM124" i="34" s="1"/>
  <c r="AM125" i="34" s="1"/>
  <c r="AM126" i="34" s="1"/>
  <c r="AM127" i="34" s="1"/>
  <c r="AM128" i="34" s="1"/>
  <c r="AM129" i="34" s="1"/>
  <c r="AM130" i="34" s="1"/>
  <c r="AM131" i="34" s="1"/>
  <c r="AM132" i="34" s="1"/>
  <c r="AM133" i="34" s="1"/>
  <c r="AM134" i="34" s="1"/>
  <c r="AM135" i="34" s="1"/>
  <c r="AM136" i="34" s="1"/>
  <c r="AM137" i="34" s="1"/>
  <c r="AM138" i="34" s="1"/>
  <c r="AM139" i="34" s="1"/>
  <c r="AM140" i="34" s="1"/>
  <c r="CD102" i="34"/>
  <c r="CD101" i="34"/>
  <c r="AH115" i="34"/>
  <c r="BU103" i="34"/>
  <c r="AJ107" i="34" s="1"/>
  <c r="AJ108" i="34" s="1"/>
  <c r="AJ109" i="34" s="1"/>
  <c r="AJ110" i="34" s="1"/>
  <c r="AJ111" i="34" s="1"/>
  <c r="AJ112" i="34" s="1"/>
  <c r="AJ113" i="34" s="1"/>
  <c r="AJ114" i="34" s="1"/>
  <c r="AJ115" i="34" s="1"/>
  <c r="AJ116" i="34" s="1"/>
  <c r="AJ117" i="34" s="1"/>
  <c r="AJ118" i="34" s="1"/>
  <c r="AJ119" i="34" s="1"/>
  <c r="AJ120" i="34" s="1"/>
  <c r="AJ121" i="34" s="1"/>
  <c r="AJ122" i="34" s="1"/>
  <c r="AJ123" i="34" s="1"/>
  <c r="AJ124" i="34" s="1"/>
  <c r="AJ125" i="34" s="1"/>
  <c r="AJ126" i="34" s="1"/>
  <c r="AJ127" i="34" s="1"/>
  <c r="AJ128" i="34" s="1"/>
  <c r="AJ129" i="34" s="1"/>
  <c r="AJ130" i="34" s="1"/>
  <c r="AJ131" i="34" s="1"/>
  <c r="AJ132" i="34" s="1"/>
  <c r="AJ133" i="34" s="1"/>
  <c r="AJ134" i="34" s="1"/>
  <c r="AJ135" i="34" s="1"/>
  <c r="AJ136" i="34" s="1"/>
  <c r="AJ137" i="34" s="1"/>
  <c r="AJ138" i="34" s="1"/>
  <c r="AJ139" i="34" s="1"/>
  <c r="AJ140" i="34" s="1"/>
  <c r="BV103" i="34"/>
  <c r="AK107" i="34" s="1"/>
  <c r="AK108" i="34" s="1"/>
  <c r="AK109" i="34" s="1"/>
  <c r="AK110" i="34" s="1"/>
  <c r="AK111" i="34" s="1"/>
  <c r="AK112" i="34" s="1"/>
  <c r="AK113" i="34" s="1"/>
  <c r="AK114" i="34" s="1"/>
  <c r="AK115" i="34" s="1"/>
  <c r="AK116" i="34" s="1"/>
  <c r="AK117" i="34" s="1"/>
  <c r="AK118" i="34" s="1"/>
  <c r="AK119" i="34" s="1"/>
  <c r="AK120" i="34" s="1"/>
  <c r="AK121" i="34" s="1"/>
  <c r="AK122" i="34" s="1"/>
  <c r="AK123" i="34" s="1"/>
  <c r="AK124" i="34" s="1"/>
  <c r="AK125" i="34" s="1"/>
  <c r="AK126" i="34" s="1"/>
  <c r="AK127" i="34" s="1"/>
  <c r="AK128" i="34" s="1"/>
  <c r="AK129" i="34" s="1"/>
  <c r="AK130" i="34" s="1"/>
  <c r="AK131" i="34" s="1"/>
  <c r="AK132" i="34" s="1"/>
  <c r="AK133" i="34" s="1"/>
  <c r="AK134" i="34" s="1"/>
  <c r="AK135" i="34" s="1"/>
  <c r="AK136" i="34" s="1"/>
  <c r="AK137" i="34" s="1"/>
  <c r="AK138" i="34" s="1"/>
  <c r="AK139" i="34" s="1"/>
  <c r="AK140" i="34" s="1"/>
  <c r="CJ101" i="34"/>
  <c r="CJ102" i="34"/>
  <c r="CY93" i="34"/>
  <c r="BZ102" i="34"/>
  <c r="CY95" i="34"/>
  <c r="BW103" i="34"/>
  <c r="AL107" i="34" s="1"/>
  <c r="AL108" i="34" s="1"/>
  <c r="AL109" i="34" s="1"/>
  <c r="AL110" i="34" s="1"/>
  <c r="AL111" i="34" s="1"/>
  <c r="AL112" i="34" s="1"/>
  <c r="AL113" i="34" s="1"/>
  <c r="AL114" i="34" s="1"/>
  <c r="AL115" i="34" s="1"/>
  <c r="AL116" i="34" s="1"/>
  <c r="AL117" i="34" s="1"/>
  <c r="AL118" i="34" s="1"/>
  <c r="AL119" i="34" s="1"/>
  <c r="AL120" i="34" s="1"/>
  <c r="AL121" i="34" s="1"/>
  <c r="AL122" i="34" s="1"/>
  <c r="AL123" i="34" s="1"/>
  <c r="AL124" i="34" s="1"/>
  <c r="AL125" i="34" s="1"/>
  <c r="AL126" i="34" s="1"/>
  <c r="AL127" i="34" s="1"/>
  <c r="AL128" i="34" s="1"/>
  <c r="AL129" i="34" s="1"/>
  <c r="AL130" i="34" s="1"/>
  <c r="AL131" i="34" s="1"/>
  <c r="AL132" i="34" s="1"/>
  <c r="AL133" i="34" s="1"/>
  <c r="AL134" i="34" s="1"/>
  <c r="AL135" i="34" s="1"/>
  <c r="AL136" i="34" s="1"/>
  <c r="AL137" i="34" s="1"/>
  <c r="AL138" i="34" s="1"/>
  <c r="AL139" i="34" s="1"/>
  <c r="AL140" i="34" s="1"/>
  <c r="AI115" i="34"/>
  <c r="CL102" i="34"/>
  <c r="CL101" i="34"/>
  <c r="CH101" i="34"/>
  <c r="CH102" i="34"/>
  <c r="AF114" i="34"/>
  <c r="CI102" i="34"/>
  <c r="CI101" i="34"/>
  <c r="AG115" i="34"/>
  <c r="BG102" i="34"/>
  <c r="AS121" i="33"/>
  <c r="BR121" i="33" s="1"/>
  <c r="AP117" i="33"/>
  <c r="AR117" i="33" s="1"/>
  <c r="G118" i="33" s="1"/>
  <c r="AP121" i="33"/>
  <c r="AR121" i="33" s="1"/>
  <c r="G122" i="33" s="1"/>
  <c r="X122" i="33" s="1"/>
  <c r="AB122" i="33" s="1"/>
  <c r="AO117" i="33"/>
  <c r="AQ117" i="33" s="1"/>
  <c r="AS117" i="33" s="1"/>
  <c r="BR116" i="33"/>
  <c r="BS116" i="33"/>
  <c r="BT116" i="33"/>
  <c r="BQ116" i="33"/>
  <c r="AF127" i="33"/>
  <c r="AH128" i="33"/>
  <c r="W125" i="33"/>
  <c r="T127" i="33"/>
  <c r="K126" i="33"/>
  <c r="AG128" i="33"/>
  <c r="AI128" i="33"/>
  <c r="L127" i="33"/>
  <c r="N127" i="33"/>
  <c r="M127" i="33"/>
  <c r="Q127" i="33"/>
  <c r="BH118" i="31"/>
  <c r="BI118" i="31"/>
  <c r="BJ118" i="31"/>
  <c r="BK118" i="31"/>
  <c r="BL118" i="31"/>
  <c r="BM118" i="31"/>
  <c r="BO118" i="31"/>
  <c r="BN118" i="31"/>
  <c r="BP118" i="31"/>
  <c r="N127" i="31"/>
  <c r="Y126" i="31"/>
  <c r="AC126" i="31" s="1"/>
  <c r="AW115" i="31"/>
  <c r="AV115" i="31"/>
  <c r="AX115" i="31"/>
  <c r="AU115" i="31"/>
  <c r="BR115" i="31"/>
  <c r="BS115" i="31"/>
  <c r="BQ115" i="31"/>
  <c r="BT115" i="31"/>
  <c r="AF127" i="31"/>
  <c r="AI128" i="31"/>
  <c r="BF118" i="31"/>
  <c r="BE118" i="31"/>
  <c r="BA118" i="31"/>
  <c r="AZ118" i="31"/>
  <c r="AY118" i="31"/>
  <c r="BG118" i="31"/>
  <c r="T127" i="31"/>
  <c r="AG128" i="31"/>
  <c r="Q127" i="31"/>
  <c r="Z126" i="31"/>
  <c r="AD126" i="31" s="1"/>
  <c r="AP119" i="31"/>
  <c r="AR119" i="31" s="1"/>
  <c r="G120" i="31" s="1"/>
  <c r="AO119" i="31"/>
  <c r="AQ119" i="31" s="1"/>
  <c r="M127" i="31"/>
  <c r="AH128" i="31"/>
  <c r="AT122" i="31"/>
  <c r="L127" i="31"/>
  <c r="X126" i="31"/>
  <c r="AB126" i="31" s="1"/>
  <c r="K127" i="31"/>
  <c r="AS122" i="31"/>
  <c r="BC122" i="31"/>
  <c r="BC122" i="32"/>
  <c r="AS122" i="32"/>
  <c r="AH129" i="32"/>
  <c r="AT122" i="32"/>
  <c r="BF118" i="32"/>
  <c r="BE118" i="32"/>
  <c r="AZ118" i="32"/>
  <c r="BA118" i="32"/>
  <c r="AY118" i="32"/>
  <c r="BG118" i="32"/>
  <c r="AF128" i="32"/>
  <c r="K127" i="32"/>
  <c r="X126" i="32"/>
  <c r="AB126" i="32" s="1"/>
  <c r="BL118" i="32"/>
  <c r="BK118" i="32"/>
  <c r="BM118" i="32"/>
  <c r="M128" i="32"/>
  <c r="W127" i="32"/>
  <c r="AA126" i="32"/>
  <c r="AE126" i="32" s="1"/>
  <c r="N128" i="32"/>
  <c r="L128" i="32"/>
  <c r="BH118" i="32"/>
  <c r="BI118" i="32"/>
  <c r="BJ118" i="32"/>
  <c r="AO119" i="32"/>
  <c r="AQ119" i="32" s="1"/>
  <c r="AP119" i="32"/>
  <c r="AR119" i="32" s="1"/>
  <c r="G120" i="32" s="1"/>
  <c r="AG129" i="32"/>
  <c r="Y126" i="32"/>
  <c r="AC126" i="32" s="1"/>
  <c r="BO118" i="32"/>
  <c r="BN118" i="32"/>
  <c r="BP118" i="32"/>
  <c r="AI129" i="32"/>
  <c r="T128" i="32"/>
  <c r="AX115" i="32"/>
  <c r="AV115" i="32"/>
  <c r="AW115" i="32"/>
  <c r="AU115" i="32"/>
  <c r="BS115" i="32"/>
  <c r="BR115" i="32"/>
  <c r="BT115" i="32"/>
  <c r="BQ115" i="32"/>
  <c r="Q128" i="32"/>
  <c r="BW97" i="29"/>
  <c r="Y108" i="29"/>
  <c r="AC108" i="29" s="1"/>
  <c r="N109" i="29"/>
  <c r="L109" i="29"/>
  <c r="AP104" i="29"/>
  <c r="AR104" i="29" s="1"/>
  <c r="G105" i="29" s="1"/>
  <c r="AO104" i="29"/>
  <c r="AQ104" i="29" s="1"/>
  <c r="BX97" i="29"/>
  <c r="BC97" i="29"/>
  <c r="AS97" i="29"/>
  <c r="BE103" i="29"/>
  <c r="BF103" i="29"/>
  <c r="BG103" i="29"/>
  <c r="BA103" i="29"/>
  <c r="AZ103" i="29"/>
  <c r="AY103" i="29"/>
  <c r="AX100" i="29"/>
  <c r="AW100" i="29"/>
  <c r="AV100" i="29"/>
  <c r="AU100" i="29"/>
  <c r="BQ100" i="29"/>
  <c r="BR100" i="29"/>
  <c r="BT100" i="29"/>
  <c r="BS100" i="29"/>
  <c r="AG110" i="29"/>
  <c r="AA101" i="29"/>
  <c r="AE101" i="29" s="1"/>
  <c r="Z101" i="29"/>
  <c r="AD101" i="29" s="1"/>
  <c r="Y101" i="29"/>
  <c r="AC101" i="29" s="1"/>
  <c r="X101" i="29"/>
  <c r="AB101" i="29" s="1"/>
  <c r="BU97" i="29"/>
  <c r="BO103" i="29"/>
  <c r="BP103" i="29"/>
  <c r="BN103" i="29"/>
  <c r="M109" i="29"/>
  <c r="AF109" i="29"/>
  <c r="BK103" i="29"/>
  <c r="BM103" i="29"/>
  <c r="BL103" i="29"/>
  <c r="AI110" i="29"/>
  <c r="BX100" i="29"/>
  <c r="BW100" i="29"/>
  <c r="BU100" i="29"/>
  <c r="BV100" i="29"/>
  <c r="T109" i="29"/>
  <c r="Z108" i="29"/>
  <c r="AD108" i="29" s="1"/>
  <c r="Q109" i="29"/>
  <c r="BJ103" i="29"/>
  <c r="BI103" i="29"/>
  <c r="BH103" i="29"/>
  <c r="K108" i="29"/>
  <c r="AH110" i="29"/>
  <c r="Y113" i="33" l="1"/>
  <c r="AC113" i="33" s="1"/>
  <c r="AO108" i="33"/>
  <c r="AQ108" i="33" s="1"/>
  <c r="AS108" i="33" s="1"/>
  <c r="BQ108" i="33" s="1"/>
  <c r="AP108" i="33"/>
  <c r="AR108" i="33" s="1"/>
  <c r="G109" i="33" s="1"/>
  <c r="X109" i="33" s="1"/>
  <c r="AB109" i="33" s="1"/>
  <c r="AA113" i="33"/>
  <c r="AE113" i="33" s="1"/>
  <c r="Z113" i="33"/>
  <c r="AD113" i="33" s="1"/>
  <c r="Y122" i="33"/>
  <c r="AC122" i="33" s="1"/>
  <c r="BC112" i="33"/>
  <c r="BC108" i="33"/>
  <c r="BT121" i="33"/>
  <c r="BS121" i="33"/>
  <c r="BQ121" i="33"/>
  <c r="CO101" i="34"/>
  <c r="BK103" i="34"/>
  <c r="CF101" i="34"/>
  <c r="CF102" i="34"/>
  <c r="AI116" i="34"/>
  <c r="BH103" i="34"/>
  <c r="AG116" i="34"/>
  <c r="BN103" i="34"/>
  <c r="BJ103" i="34"/>
  <c r="P107" i="34" s="1"/>
  <c r="P108" i="34" s="1"/>
  <c r="P109" i="34" s="1"/>
  <c r="P110" i="34" s="1"/>
  <c r="P111" i="34" s="1"/>
  <c r="P112" i="34" s="1"/>
  <c r="P113" i="34" s="1"/>
  <c r="P114" i="34" s="1"/>
  <c r="P115" i="34" s="1"/>
  <c r="P116" i="34" s="1"/>
  <c r="P117" i="34" s="1"/>
  <c r="P118" i="34" s="1"/>
  <c r="P119" i="34" s="1"/>
  <c r="P120" i="34" s="1"/>
  <c r="P121" i="34" s="1"/>
  <c r="P122" i="34" s="1"/>
  <c r="P123" i="34" s="1"/>
  <c r="P124" i="34" s="1"/>
  <c r="P125" i="34" s="1"/>
  <c r="P126" i="34" s="1"/>
  <c r="P127" i="34" s="1"/>
  <c r="P128" i="34" s="1"/>
  <c r="P129" i="34" s="1"/>
  <c r="P130" i="34" s="1"/>
  <c r="P131" i="34" s="1"/>
  <c r="P132" i="34" s="1"/>
  <c r="P133" i="34" s="1"/>
  <c r="P134" i="34" s="1"/>
  <c r="P135" i="34" s="1"/>
  <c r="P136" i="34" s="1"/>
  <c r="P137" i="34" s="1"/>
  <c r="P138" i="34" s="1"/>
  <c r="P139" i="34" s="1"/>
  <c r="P140" i="34" s="1"/>
  <c r="BP103" i="34"/>
  <c r="V107" i="34" s="1"/>
  <c r="V108" i="34" s="1"/>
  <c r="V109" i="34" s="1"/>
  <c r="V110" i="34" s="1"/>
  <c r="V111" i="34" s="1"/>
  <c r="V112" i="34" s="1"/>
  <c r="V113" i="34" s="1"/>
  <c r="V114" i="34" s="1"/>
  <c r="V115" i="34" s="1"/>
  <c r="V116" i="34" s="1"/>
  <c r="V117" i="34" s="1"/>
  <c r="V118" i="34" s="1"/>
  <c r="V119" i="34" s="1"/>
  <c r="V120" i="34" s="1"/>
  <c r="V121" i="34" s="1"/>
  <c r="V122" i="34" s="1"/>
  <c r="V123" i="34" s="1"/>
  <c r="V124" i="34" s="1"/>
  <c r="V125" i="34" s="1"/>
  <c r="V126" i="34" s="1"/>
  <c r="V127" i="34" s="1"/>
  <c r="V128" i="34" s="1"/>
  <c r="V129" i="34" s="1"/>
  <c r="V130" i="34" s="1"/>
  <c r="V131" i="34" s="1"/>
  <c r="V132" i="34" s="1"/>
  <c r="V133" i="34" s="1"/>
  <c r="V134" i="34" s="1"/>
  <c r="V135" i="34" s="1"/>
  <c r="V136" i="34" s="1"/>
  <c r="V137" i="34" s="1"/>
  <c r="V138" i="34" s="1"/>
  <c r="V139" i="34" s="1"/>
  <c r="V140" i="34" s="1"/>
  <c r="AH116" i="34"/>
  <c r="BO103" i="34"/>
  <c r="U107" i="34" s="1"/>
  <c r="U108" i="34" s="1"/>
  <c r="U109" i="34" s="1"/>
  <c r="U110" i="34" s="1"/>
  <c r="U111" i="34" s="1"/>
  <c r="U112" i="34" s="1"/>
  <c r="U113" i="34" s="1"/>
  <c r="U114" i="34" s="1"/>
  <c r="U115" i="34" s="1"/>
  <c r="U116" i="34" s="1"/>
  <c r="U117" i="34" s="1"/>
  <c r="U118" i="34" s="1"/>
  <c r="U119" i="34" s="1"/>
  <c r="U120" i="34" s="1"/>
  <c r="U121" i="34" s="1"/>
  <c r="U122" i="34" s="1"/>
  <c r="U123" i="34" s="1"/>
  <c r="U124" i="34" s="1"/>
  <c r="U125" i="34" s="1"/>
  <c r="U126" i="34" s="1"/>
  <c r="U127" i="34" s="1"/>
  <c r="U128" i="34" s="1"/>
  <c r="U129" i="34" s="1"/>
  <c r="U130" i="34" s="1"/>
  <c r="U131" i="34" s="1"/>
  <c r="U132" i="34" s="1"/>
  <c r="U133" i="34" s="1"/>
  <c r="U134" i="34" s="1"/>
  <c r="U135" i="34" s="1"/>
  <c r="U136" i="34" s="1"/>
  <c r="U137" i="34" s="1"/>
  <c r="U138" i="34" s="1"/>
  <c r="U139" i="34" s="1"/>
  <c r="U140" i="34" s="1"/>
  <c r="AF115" i="34"/>
  <c r="BF103" i="34"/>
  <c r="BE103" i="34"/>
  <c r="BM103" i="34"/>
  <c r="S107" i="34" s="1"/>
  <c r="S108" i="34" s="1"/>
  <c r="S109" i="34" s="1"/>
  <c r="S110" i="34" s="1"/>
  <c r="S111" i="34" s="1"/>
  <c r="S112" i="34" s="1"/>
  <c r="S113" i="34" s="1"/>
  <c r="S114" i="34" s="1"/>
  <c r="S115" i="34" s="1"/>
  <c r="S116" i="34" s="1"/>
  <c r="S117" i="34" s="1"/>
  <c r="S118" i="34" s="1"/>
  <c r="S119" i="34" s="1"/>
  <c r="S120" i="34" s="1"/>
  <c r="S121" i="34" s="1"/>
  <c r="S122" i="34" s="1"/>
  <c r="S123" i="34" s="1"/>
  <c r="S124" i="34" s="1"/>
  <c r="S125" i="34" s="1"/>
  <c r="S126" i="34" s="1"/>
  <c r="S127" i="34" s="1"/>
  <c r="S128" i="34" s="1"/>
  <c r="S129" i="34" s="1"/>
  <c r="S130" i="34" s="1"/>
  <c r="S131" i="34" s="1"/>
  <c r="S132" i="34" s="1"/>
  <c r="S133" i="34" s="1"/>
  <c r="S134" i="34" s="1"/>
  <c r="S135" i="34" s="1"/>
  <c r="S136" i="34" s="1"/>
  <c r="S137" i="34" s="1"/>
  <c r="S138" i="34" s="1"/>
  <c r="S139" i="34" s="1"/>
  <c r="S140" i="34" s="1"/>
  <c r="BI103" i="34"/>
  <c r="O107" i="34" s="1"/>
  <c r="O108" i="34" s="1"/>
  <c r="O109" i="34" s="1"/>
  <c r="O110" i="34" s="1"/>
  <c r="O111" i="34" s="1"/>
  <c r="O112" i="34" s="1"/>
  <c r="O113" i="34" s="1"/>
  <c r="O114" i="34" s="1"/>
  <c r="O115" i="34" s="1"/>
  <c r="O116" i="34" s="1"/>
  <c r="O117" i="34" s="1"/>
  <c r="O118" i="34" s="1"/>
  <c r="O119" i="34" s="1"/>
  <c r="O120" i="34" s="1"/>
  <c r="O121" i="34" s="1"/>
  <c r="O122" i="34" s="1"/>
  <c r="O123" i="34" s="1"/>
  <c r="O124" i="34" s="1"/>
  <c r="O125" i="34" s="1"/>
  <c r="O126" i="34" s="1"/>
  <c r="O127" i="34" s="1"/>
  <c r="O128" i="34" s="1"/>
  <c r="O129" i="34" s="1"/>
  <c r="O130" i="34" s="1"/>
  <c r="O131" i="34" s="1"/>
  <c r="O132" i="34" s="1"/>
  <c r="O133" i="34" s="1"/>
  <c r="O134" i="34" s="1"/>
  <c r="O135" i="34" s="1"/>
  <c r="O136" i="34" s="1"/>
  <c r="O137" i="34" s="1"/>
  <c r="O138" i="34" s="1"/>
  <c r="O139" i="34" s="1"/>
  <c r="O140" i="34" s="1"/>
  <c r="BZ103" i="34"/>
  <c r="CZ101" i="34"/>
  <c r="CZ102" i="34"/>
  <c r="CK102" i="34"/>
  <c r="CK101" i="34"/>
  <c r="Z122" i="33"/>
  <c r="AD122" i="33" s="1"/>
  <c r="AA122" i="33"/>
  <c r="AE122" i="33" s="1"/>
  <c r="BC121" i="33"/>
  <c r="BQ112" i="33"/>
  <c r="BT112" i="33"/>
  <c r="BS112" i="33"/>
  <c r="BR112" i="33"/>
  <c r="BC117" i="33"/>
  <c r="AA118" i="33"/>
  <c r="AE118" i="33" s="1"/>
  <c r="Z118" i="33"/>
  <c r="AD118" i="33" s="1"/>
  <c r="X118" i="33"/>
  <c r="AB118" i="33" s="1"/>
  <c r="Y118" i="33"/>
  <c r="AC118" i="33" s="1"/>
  <c r="BT117" i="33"/>
  <c r="BQ117" i="33"/>
  <c r="BS117" i="33"/>
  <c r="BR117" i="33"/>
  <c r="AG129" i="33"/>
  <c r="L128" i="33"/>
  <c r="W126" i="33"/>
  <c r="X126" i="33" s="1"/>
  <c r="AB126" i="33" s="1"/>
  <c r="AH129" i="33"/>
  <c r="N128" i="33"/>
  <c r="Q128" i="33"/>
  <c r="AI129" i="33"/>
  <c r="M128" i="33"/>
  <c r="AF128" i="33"/>
  <c r="T128" i="33"/>
  <c r="K127" i="33"/>
  <c r="BK115" i="31"/>
  <c r="BL115" i="31"/>
  <c r="BM115" i="31"/>
  <c r="N128" i="31"/>
  <c r="AX122" i="31"/>
  <c r="AW122" i="31"/>
  <c r="AV122" i="31"/>
  <c r="AU122" i="31"/>
  <c r="BT122" i="31"/>
  <c r="BQ122" i="31"/>
  <c r="BS122" i="31"/>
  <c r="BR122" i="31"/>
  <c r="M128" i="31"/>
  <c r="AF128" i="31"/>
  <c r="AG129" i="31"/>
  <c r="K128" i="31"/>
  <c r="BC119" i="31"/>
  <c r="AS119" i="31"/>
  <c r="AI129" i="31"/>
  <c r="T128" i="31"/>
  <c r="AT119" i="31"/>
  <c r="AH129" i="31"/>
  <c r="BE115" i="31"/>
  <c r="BF115" i="31"/>
  <c r="AY115" i="31"/>
  <c r="AZ115" i="31"/>
  <c r="BA115" i="31"/>
  <c r="BG115" i="31"/>
  <c r="AO126" i="31"/>
  <c r="AQ126" i="31" s="1"/>
  <c r="AP126" i="31"/>
  <c r="AR126" i="31" s="1"/>
  <c r="G127" i="31" s="1"/>
  <c r="L128" i="31"/>
  <c r="AA123" i="31"/>
  <c r="AE123" i="31" s="1"/>
  <c r="X123" i="31"/>
  <c r="AB123" i="31" s="1"/>
  <c r="Y123" i="31"/>
  <c r="AC123" i="31" s="1"/>
  <c r="Z123" i="31"/>
  <c r="AD123" i="31" s="1"/>
  <c r="BX122" i="31"/>
  <c r="BU122" i="31"/>
  <c r="BW122" i="31"/>
  <c r="BV122" i="31"/>
  <c r="Q128" i="31"/>
  <c r="BO115" i="31"/>
  <c r="BN115" i="31"/>
  <c r="BP115" i="31"/>
  <c r="BI115" i="31"/>
  <c r="BH115" i="31"/>
  <c r="BJ115" i="31"/>
  <c r="Y123" i="32"/>
  <c r="AC123" i="32" s="1"/>
  <c r="Z123" i="32"/>
  <c r="AD123" i="32" s="1"/>
  <c r="AA123" i="32"/>
  <c r="AE123" i="32" s="1"/>
  <c r="X123" i="32"/>
  <c r="AB123" i="32" s="1"/>
  <c r="BN115" i="32"/>
  <c r="BO115" i="32"/>
  <c r="BP115" i="32"/>
  <c r="AF129" i="32"/>
  <c r="AG130" i="32"/>
  <c r="N129" i="32"/>
  <c r="AH130" i="32"/>
  <c r="L129" i="32"/>
  <c r="T129" i="32"/>
  <c r="AS119" i="32"/>
  <c r="BC119" i="32"/>
  <c r="BU122" i="32"/>
  <c r="BV122" i="32"/>
  <c r="BX122" i="32"/>
  <c r="BW122" i="32"/>
  <c r="BH115" i="32"/>
  <c r="BI115" i="32"/>
  <c r="BJ115" i="32"/>
  <c r="K128" i="32"/>
  <c r="Q129" i="32"/>
  <c r="AI130" i="32"/>
  <c r="AW122" i="32"/>
  <c r="AV122" i="32"/>
  <c r="AX122" i="32"/>
  <c r="AU122" i="32"/>
  <c r="BQ122" i="32"/>
  <c r="BR122" i="32"/>
  <c r="BT122" i="32"/>
  <c r="BS122" i="32"/>
  <c r="BL115" i="32"/>
  <c r="BK115" i="32"/>
  <c r="BM115" i="32"/>
  <c r="AT119" i="32"/>
  <c r="W128" i="32"/>
  <c r="M129" i="32"/>
  <c r="BE115" i="32"/>
  <c r="BF115" i="32"/>
  <c r="BA115" i="32"/>
  <c r="AZ115" i="32"/>
  <c r="AY115" i="32"/>
  <c r="BG115" i="32"/>
  <c r="AP126" i="32"/>
  <c r="AR126" i="32" s="1"/>
  <c r="G127" i="32" s="1"/>
  <c r="AO126" i="32"/>
  <c r="AQ126" i="32" s="1"/>
  <c r="M110" i="29"/>
  <c r="K109" i="29"/>
  <c r="X108" i="29"/>
  <c r="AB108" i="29" s="1"/>
  <c r="AG111" i="29"/>
  <c r="AS104" i="29"/>
  <c r="BC104" i="29"/>
  <c r="AF110" i="29"/>
  <c r="AH111" i="29"/>
  <c r="AI111" i="29"/>
  <c r="AT104" i="29"/>
  <c r="AO101" i="29"/>
  <c r="AQ101" i="29" s="1"/>
  <c r="AP101" i="29"/>
  <c r="AR101" i="29" s="1"/>
  <c r="G102" i="29" s="1"/>
  <c r="AX97" i="29"/>
  <c r="AV97" i="29"/>
  <c r="AW97" i="29"/>
  <c r="AU97" i="29"/>
  <c r="BQ97" i="29"/>
  <c r="BR97" i="29"/>
  <c r="BS97" i="29"/>
  <c r="BT97" i="29"/>
  <c r="L110" i="29"/>
  <c r="Q110" i="29"/>
  <c r="N110" i="29"/>
  <c r="BO100" i="29"/>
  <c r="BN100" i="29"/>
  <c r="BP100" i="29"/>
  <c r="BF100" i="29"/>
  <c r="BE100" i="29"/>
  <c r="BA100" i="29"/>
  <c r="AZ100" i="29"/>
  <c r="AY100" i="29"/>
  <c r="BG100" i="29"/>
  <c r="BH100" i="29"/>
  <c r="BI100" i="29"/>
  <c r="BJ100" i="29"/>
  <c r="T110" i="29"/>
  <c r="BL100" i="29"/>
  <c r="BK100" i="29"/>
  <c r="BM100" i="29"/>
  <c r="BS108" i="33" l="1"/>
  <c r="BT108" i="33"/>
  <c r="BR108" i="33"/>
  <c r="Y109" i="33"/>
  <c r="AC109" i="33" s="1"/>
  <c r="AA109" i="33"/>
  <c r="AE109" i="33" s="1"/>
  <c r="Z109" i="33"/>
  <c r="AD109" i="33" s="1"/>
  <c r="AP113" i="33"/>
  <c r="AR113" i="33" s="1"/>
  <c r="G114" i="33" s="1"/>
  <c r="Y114" i="33" s="1"/>
  <c r="AC114" i="33" s="1"/>
  <c r="AO113" i="33"/>
  <c r="AQ113" i="33" s="1"/>
  <c r="AS113" i="33" s="1"/>
  <c r="BT113" i="33" s="1"/>
  <c r="AO122" i="33"/>
  <c r="AQ122" i="33" s="1"/>
  <c r="AS122" i="33" s="1"/>
  <c r="AP122" i="33"/>
  <c r="AR122" i="33" s="1"/>
  <c r="CA103" i="34"/>
  <c r="AN107" i="34" s="1"/>
  <c r="AN108" i="34" s="1"/>
  <c r="AN109" i="34" s="1"/>
  <c r="AN110" i="34" s="1"/>
  <c r="AN111" i="34" s="1"/>
  <c r="AN112" i="34" s="1"/>
  <c r="AN113" i="34" s="1"/>
  <c r="AN114" i="34" s="1"/>
  <c r="AN115" i="34" s="1"/>
  <c r="AN116" i="34" s="1"/>
  <c r="AN117" i="34" s="1"/>
  <c r="AN118" i="34" s="1"/>
  <c r="AN119" i="34" s="1"/>
  <c r="AN120" i="34" s="1"/>
  <c r="AN121" i="34" s="1"/>
  <c r="AN122" i="34" s="1"/>
  <c r="AN123" i="34" s="1"/>
  <c r="AN124" i="34" s="1"/>
  <c r="AN125" i="34" s="1"/>
  <c r="AN126" i="34" s="1"/>
  <c r="AN127" i="34" s="1"/>
  <c r="AN128" i="34" s="1"/>
  <c r="AN129" i="34" s="1"/>
  <c r="AN130" i="34" s="1"/>
  <c r="AN131" i="34" s="1"/>
  <c r="AN132" i="34" s="1"/>
  <c r="AN133" i="34" s="1"/>
  <c r="AN134" i="34" s="1"/>
  <c r="AN135" i="34" s="1"/>
  <c r="AN136" i="34" s="1"/>
  <c r="AN137" i="34" s="1"/>
  <c r="AN138" i="34" s="1"/>
  <c r="AN139" i="34" s="1"/>
  <c r="AN140" i="34" s="1"/>
  <c r="N107" i="34"/>
  <c r="Y106" i="34"/>
  <c r="AC106" i="34" s="1"/>
  <c r="W107" i="34"/>
  <c r="W108" i="34" s="1"/>
  <c r="W109" i="34" s="1"/>
  <c r="W110" i="34" s="1"/>
  <c r="W111" i="34" s="1"/>
  <c r="W112" i="34" s="1"/>
  <c r="W113" i="34" s="1"/>
  <c r="W114" i="34" s="1"/>
  <c r="W115" i="34" s="1"/>
  <c r="W116" i="34" s="1"/>
  <c r="W117" i="34" s="1"/>
  <c r="W118" i="34" s="1"/>
  <c r="W119" i="34" s="1"/>
  <c r="W120" i="34" s="1"/>
  <c r="W121" i="34" s="1"/>
  <c r="W122" i="34" s="1"/>
  <c r="W123" i="34" s="1"/>
  <c r="W124" i="34" s="1"/>
  <c r="W125" i="34" s="1"/>
  <c r="W126" i="34" s="1"/>
  <c r="W127" i="34" s="1"/>
  <c r="W128" i="34" s="1"/>
  <c r="W129" i="34" s="1"/>
  <c r="W130" i="34" s="1"/>
  <c r="W131" i="34" s="1"/>
  <c r="W132" i="34" s="1"/>
  <c r="W133" i="34" s="1"/>
  <c r="W134" i="34" s="1"/>
  <c r="W135" i="34" s="1"/>
  <c r="W136" i="34" s="1"/>
  <c r="W137" i="34" s="1"/>
  <c r="W138" i="34" s="1"/>
  <c r="W139" i="34" s="1"/>
  <c r="W140" i="34" s="1"/>
  <c r="AA106" i="34"/>
  <c r="AE106" i="34" s="1"/>
  <c r="AF116" i="34"/>
  <c r="AI117" i="34"/>
  <c r="BG103" i="34"/>
  <c r="X106" i="34" s="1"/>
  <c r="AB106" i="34" s="1"/>
  <c r="T107" i="34"/>
  <c r="BL103" i="34"/>
  <c r="R107" i="34" s="1"/>
  <c r="R108" i="34" s="1"/>
  <c r="R109" i="34" s="1"/>
  <c r="R110" i="34" s="1"/>
  <c r="R111" i="34" s="1"/>
  <c r="R112" i="34" s="1"/>
  <c r="R113" i="34" s="1"/>
  <c r="R114" i="34" s="1"/>
  <c r="R115" i="34" s="1"/>
  <c r="R116" i="34" s="1"/>
  <c r="R117" i="34" s="1"/>
  <c r="R118" i="34" s="1"/>
  <c r="R119" i="34" s="1"/>
  <c r="R120" i="34" s="1"/>
  <c r="R121" i="34" s="1"/>
  <c r="R122" i="34" s="1"/>
  <c r="R123" i="34" s="1"/>
  <c r="R124" i="34" s="1"/>
  <c r="R125" i="34" s="1"/>
  <c r="R126" i="34" s="1"/>
  <c r="R127" i="34" s="1"/>
  <c r="R128" i="34" s="1"/>
  <c r="R129" i="34" s="1"/>
  <c r="R130" i="34" s="1"/>
  <c r="R131" i="34" s="1"/>
  <c r="R132" i="34" s="1"/>
  <c r="R133" i="34" s="1"/>
  <c r="R134" i="34" s="1"/>
  <c r="R135" i="34" s="1"/>
  <c r="R136" i="34" s="1"/>
  <c r="R137" i="34" s="1"/>
  <c r="R138" i="34" s="1"/>
  <c r="R139" i="34" s="1"/>
  <c r="R140" i="34" s="1"/>
  <c r="L107" i="34"/>
  <c r="Q107" i="34"/>
  <c r="K107" i="34"/>
  <c r="AH117" i="34"/>
  <c r="AG117" i="34"/>
  <c r="AP118" i="33"/>
  <c r="AR118" i="33" s="1"/>
  <c r="AO118" i="33"/>
  <c r="AQ118" i="33" s="1"/>
  <c r="AS118" i="33" s="1"/>
  <c r="Q129" i="33"/>
  <c r="AF129" i="33"/>
  <c r="K128" i="33"/>
  <c r="N129" i="33"/>
  <c r="AH130" i="33"/>
  <c r="AG130" i="33"/>
  <c r="L129" i="33"/>
  <c r="AI130" i="33"/>
  <c r="W127" i="33"/>
  <c r="AA126" i="33"/>
  <c r="AE126" i="33" s="1"/>
  <c r="Y126" i="33"/>
  <c r="AC126" i="33" s="1"/>
  <c r="Z126" i="33"/>
  <c r="AD126" i="33" s="1"/>
  <c r="M129" i="33"/>
  <c r="T129" i="33"/>
  <c r="BE122" i="31"/>
  <c r="BF122" i="31"/>
  <c r="AY122" i="31"/>
  <c r="AZ122" i="31"/>
  <c r="BA122" i="31"/>
  <c r="BG122" i="31"/>
  <c r="L129" i="31"/>
  <c r="K129" i="31"/>
  <c r="BH122" i="31"/>
  <c r="BI122" i="31"/>
  <c r="BJ122" i="31"/>
  <c r="AX119" i="31"/>
  <c r="AW119" i="31"/>
  <c r="AV119" i="31"/>
  <c r="AU119" i="31"/>
  <c r="BS119" i="31"/>
  <c r="BR119" i="31"/>
  <c r="BQ119" i="31"/>
  <c r="BT119" i="31"/>
  <c r="BC126" i="31"/>
  <c r="AS126" i="31"/>
  <c r="AH130" i="31"/>
  <c r="BK122" i="31"/>
  <c r="BL122" i="31"/>
  <c r="BM122" i="31"/>
  <c r="AO123" i="31"/>
  <c r="AQ123" i="31" s="1"/>
  <c r="AP123" i="31"/>
  <c r="AR123" i="31" s="1"/>
  <c r="G124" i="31" s="1"/>
  <c r="AA120" i="31"/>
  <c r="AE120" i="31" s="1"/>
  <c r="Y120" i="31"/>
  <c r="AC120" i="31" s="1"/>
  <c r="Z120" i="31"/>
  <c r="AD120" i="31" s="1"/>
  <c r="X120" i="31"/>
  <c r="AB120" i="31" s="1"/>
  <c r="AG130" i="31"/>
  <c r="BO122" i="31"/>
  <c r="BN122" i="31"/>
  <c r="BP122" i="31"/>
  <c r="BV119" i="31"/>
  <c r="BW119" i="31"/>
  <c r="BU119" i="31"/>
  <c r="BX119" i="31"/>
  <c r="AF129" i="31"/>
  <c r="N129" i="31"/>
  <c r="T129" i="31"/>
  <c r="M129" i="31"/>
  <c r="AT126" i="31"/>
  <c r="Q129" i="31"/>
  <c r="AI130" i="31"/>
  <c r="BC126" i="32"/>
  <c r="AS126" i="32"/>
  <c r="AH131" i="32"/>
  <c r="AP123" i="32"/>
  <c r="AR123" i="32" s="1"/>
  <c r="G124" i="32" s="1"/>
  <c r="AO123" i="32"/>
  <c r="AQ123" i="32" s="1"/>
  <c r="Q130" i="32"/>
  <c r="M130" i="32"/>
  <c r="AF130" i="32"/>
  <c r="W129" i="32"/>
  <c r="BN122" i="32"/>
  <c r="BO122" i="32"/>
  <c r="BP122" i="32"/>
  <c r="K129" i="32"/>
  <c r="N130" i="32"/>
  <c r="BF122" i="32"/>
  <c r="BE122" i="32"/>
  <c r="AZ122" i="32"/>
  <c r="BA122" i="32"/>
  <c r="AY122" i="32"/>
  <c r="BG122" i="32"/>
  <c r="AW119" i="32"/>
  <c r="AV119" i="32"/>
  <c r="AX119" i="32"/>
  <c r="AU119" i="32"/>
  <c r="BR119" i="32"/>
  <c r="BS119" i="32"/>
  <c r="BQ119" i="32"/>
  <c r="BT119" i="32"/>
  <c r="Z120" i="32"/>
  <c r="AD120" i="32" s="1"/>
  <c r="Y120" i="32"/>
  <c r="AC120" i="32" s="1"/>
  <c r="X120" i="32"/>
  <c r="AB120" i="32" s="1"/>
  <c r="AA120" i="32"/>
  <c r="AE120" i="32" s="1"/>
  <c r="BH122" i="32"/>
  <c r="BI122" i="32"/>
  <c r="BJ122" i="32"/>
  <c r="AI131" i="32"/>
  <c r="AT126" i="32"/>
  <c r="BU119" i="32"/>
  <c r="BW119" i="32"/>
  <c r="BX119" i="32"/>
  <c r="BV119" i="32"/>
  <c r="BL122" i="32"/>
  <c r="BK122" i="32"/>
  <c r="BM122" i="32"/>
  <c r="T130" i="32"/>
  <c r="AG131" i="32"/>
  <c r="L130" i="32"/>
  <c r="AH112" i="29"/>
  <c r="BL97" i="29"/>
  <c r="BK97" i="29"/>
  <c r="BM97" i="29"/>
  <c r="Q111" i="29"/>
  <c r="AW104" i="29"/>
  <c r="AV104" i="29"/>
  <c r="AX104" i="29"/>
  <c r="AU104" i="29"/>
  <c r="BT104" i="29"/>
  <c r="BR104" i="29"/>
  <c r="BQ104" i="29"/>
  <c r="BS104" i="29"/>
  <c r="BH97" i="29"/>
  <c r="BI97" i="29"/>
  <c r="BJ97" i="29"/>
  <c r="AT101" i="29"/>
  <c r="AF111" i="29"/>
  <c r="L111" i="29"/>
  <c r="AS101" i="29"/>
  <c r="BC101" i="29"/>
  <c r="AG112" i="29"/>
  <c r="BX104" i="29"/>
  <c r="BV104" i="29"/>
  <c r="BW104" i="29"/>
  <c r="BU104" i="29"/>
  <c r="N111" i="29"/>
  <c r="BN97" i="29"/>
  <c r="BO97" i="29"/>
  <c r="BP97" i="29"/>
  <c r="AA105" i="29"/>
  <c r="AE105" i="29" s="1"/>
  <c r="Z105" i="29"/>
  <c r="AD105" i="29" s="1"/>
  <c r="Y105" i="29"/>
  <c r="AC105" i="29" s="1"/>
  <c r="X105" i="29"/>
  <c r="AB105" i="29" s="1"/>
  <c r="AO108" i="29"/>
  <c r="AQ108" i="29" s="1"/>
  <c r="AP108" i="29"/>
  <c r="AR108" i="29" s="1"/>
  <c r="G109" i="29" s="1"/>
  <c r="K110" i="29"/>
  <c r="T111" i="29"/>
  <c r="AI112" i="29"/>
  <c r="BE97" i="29"/>
  <c r="BF97" i="29"/>
  <c r="AZ97" i="29"/>
  <c r="BA97" i="29"/>
  <c r="AY97" i="29"/>
  <c r="BG97" i="29"/>
  <c r="M111" i="29"/>
  <c r="BC113" i="33" l="1"/>
  <c r="BR113" i="33"/>
  <c r="AA114" i="33"/>
  <c r="AE114" i="33" s="1"/>
  <c r="AO109" i="33"/>
  <c r="AQ109" i="33" s="1"/>
  <c r="AS109" i="33" s="1"/>
  <c r="BQ109" i="33" s="1"/>
  <c r="X114" i="33"/>
  <c r="AB114" i="33" s="1"/>
  <c r="Z114" i="33"/>
  <c r="AD114" i="33" s="1"/>
  <c r="AP114" i="33" s="1"/>
  <c r="AR114" i="33" s="1"/>
  <c r="AP109" i="33"/>
  <c r="AR109" i="33" s="1"/>
  <c r="G110" i="33" s="1"/>
  <c r="AA110" i="33" s="1"/>
  <c r="AE110" i="33" s="1"/>
  <c r="BS109" i="33"/>
  <c r="BR109" i="33"/>
  <c r="BT109" i="33"/>
  <c r="BQ113" i="33"/>
  <c r="BS113" i="33"/>
  <c r="BC122" i="33"/>
  <c r="G123" i="33"/>
  <c r="AA123" i="33" s="1"/>
  <c r="AE123" i="33" s="1"/>
  <c r="AG118" i="34"/>
  <c r="L108" i="34"/>
  <c r="AI118" i="34"/>
  <c r="T108" i="34"/>
  <c r="AF117" i="34"/>
  <c r="AH118" i="34"/>
  <c r="K108" i="34"/>
  <c r="N108" i="34"/>
  <c r="Q108" i="34"/>
  <c r="Z106" i="34"/>
  <c r="AD106" i="34" s="1"/>
  <c r="M107" i="34"/>
  <c r="BC118" i="33"/>
  <c r="G119" i="33"/>
  <c r="W128" i="33"/>
  <c r="N130" i="33"/>
  <c r="AF130" i="33"/>
  <c r="Q130" i="33"/>
  <c r="T130" i="33"/>
  <c r="AG131" i="33"/>
  <c r="BS122" i="33"/>
  <c r="BQ122" i="33"/>
  <c r="BR122" i="33"/>
  <c r="BT122" i="33"/>
  <c r="K129" i="33"/>
  <c r="M130" i="33"/>
  <c r="AI131" i="33"/>
  <c r="AP126" i="33"/>
  <c r="AR126" i="33" s="1"/>
  <c r="L130" i="33"/>
  <c r="AH131" i="33"/>
  <c r="AO126" i="33"/>
  <c r="AQ126" i="33" s="1"/>
  <c r="AS126" i="33" s="1"/>
  <c r="AI131" i="31"/>
  <c r="Q130" i="31"/>
  <c r="N130" i="31"/>
  <c r="AT123" i="31"/>
  <c r="L130" i="31"/>
  <c r="AS123" i="31"/>
  <c r="BC123" i="31"/>
  <c r="BF119" i="31"/>
  <c r="BE119" i="31"/>
  <c r="AY119" i="31"/>
  <c r="AZ119" i="31"/>
  <c r="BA119" i="31"/>
  <c r="BG119" i="31"/>
  <c r="AP120" i="31"/>
  <c r="AR120" i="31" s="1"/>
  <c r="AT120" i="31" s="1"/>
  <c r="BX120" i="31" s="1"/>
  <c r="AO120" i="31"/>
  <c r="AQ120" i="31" s="1"/>
  <c r="BH119" i="31"/>
  <c r="BI119" i="31"/>
  <c r="BJ119" i="31"/>
  <c r="BX126" i="31"/>
  <c r="BW126" i="31"/>
  <c r="BV126" i="31"/>
  <c r="BU126" i="31"/>
  <c r="BK119" i="31"/>
  <c r="BL119" i="31"/>
  <c r="BM119" i="31"/>
  <c r="AX126" i="31"/>
  <c r="AW126" i="31"/>
  <c r="AV126" i="31"/>
  <c r="AU126" i="31"/>
  <c r="BT126" i="31"/>
  <c r="BR126" i="31"/>
  <c r="BS126" i="31"/>
  <c r="BQ126" i="31"/>
  <c r="K130" i="31"/>
  <c r="AA127" i="31"/>
  <c r="AE127" i="31" s="1"/>
  <c r="Z127" i="31"/>
  <c r="AD127" i="31" s="1"/>
  <c r="Y127" i="31"/>
  <c r="AC127" i="31" s="1"/>
  <c r="X127" i="31"/>
  <c r="AB127" i="31" s="1"/>
  <c r="BO119" i="31"/>
  <c r="BN119" i="31"/>
  <c r="BP119" i="31"/>
  <c r="T130" i="31"/>
  <c r="AG131" i="31"/>
  <c r="AF130" i="31"/>
  <c r="M130" i="31"/>
  <c r="AH131" i="31"/>
  <c r="AS123" i="32"/>
  <c r="BC123" i="32"/>
  <c r="AG132" i="32"/>
  <c r="T131" i="32"/>
  <c r="AT123" i="32"/>
  <c r="BF119" i="32"/>
  <c r="BE119" i="32"/>
  <c r="AZ119" i="32"/>
  <c r="BA119" i="32"/>
  <c r="AY119" i="32"/>
  <c r="BG119" i="32"/>
  <c r="W130" i="32"/>
  <c r="AH132" i="32"/>
  <c r="M131" i="32"/>
  <c r="AP120" i="32"/>
  <c r="AR120" i="32" s="1"/>
  <c r="AT120" i="32" s="1"/>
  <c r="BW120" i="32" s="1"/>
  <c r="AO120" i="32"/>
  <c r="AQ120" i="32" s="1"/>
  <c r="BN119" i="32"/>
  <c r="BO119" i="32"/>
  <c r="BP119" i="32"/>
  <c r="L131" i="32"/>
  <c r="BH119" i="32"/>
  <c r="BI119" i="32"/>
  <c r="BJ119" i="32"/>
  <c r="Z127" i="32"/>
  <c r="AD127" i="32" s="1"/>
  <c r="Y127" i="32"/>
  <c r="AC127" i="32" s="1"/>
  <c r="X127" i="32"/>
  <c r="AB127" i="32" s="1"/>
  <c r="AA127" i="32"/>
  <c r="AE127" i="32" s="1"/>
  <c r="BL119" i="32"/>
  <c r="BK119" i="32"/>
  <c r="BM119" i="32"/>
  <c r="AI132" i="32"/>
  <c r="K130" i="32"/>
  <c r="BW126" i="32"/>
  <c r="BX126" i="32"/>
  <c r="BU126" i="32"/>
  <c r="BV126" i="32"/>
  <c r="N131" i="32"/>
  <c r="AF131" i="32"/>
  <c r="Q131" i="32"/>
  <c r="AV126" i="32"/>
  <c r="AW126" i="32"/>
  <c r="AX126" i="32"/>
  <c r="AU126" i="32"/>
  <c r="BS126" i="32"/>
  <c r="BT126" i="32"/>
  <c r="BR126" i="32"/>
  <c r="BQ126" i="32"/>
  <c r="AA102" i="29"/>
  <c r="AE102" i="29" s="1"/>
  <c r="Y102" i="29"/>
  <c r="AC102" i="29" s="1"/>
  <c r="Z102" i="29"/>
  <c r="AD102" i="29" s="1"/>
  <c r="X102" i="29"/>
  <c r="AB102" i="29" s="1"/>
  <c r="BL104" i="29"/>
  <c r="BK104" i="29"/>
  <c r="BM104" i="29"/>
  <c r="AT108" i="29"/>
  <c r="BO104" i="29"/>
  <c r="BN104" i="29"/>
  <c r="BP104" i="29"/>
  <c r="BX101" i="29"/>
  <c r="BV101" i="29"/>
  <c r="BW101" i="29"/>
  <c r="BU101" i="29"/>
  <c r="BI104" i="29"/>
  <c r="BH104" i="29"/>
  <c r="BJ104" i="29"/>
  <c r="Q112" i="29"/>
  <c r="L112" i="29"/>
  <c r="T112" i="29"/>
  <c r="BC108" i="29"/>
  <c r="AS108" i="29"/>
  <c r="N112" i="29"/>
  <c r="M112" i="29"/>
  <c r="AG113" i="29"/>
  <c r="BE104" i="29"/>
  <c r="BF104" i="29"/>
  <c r="BA104" i="29"/>
  <c r="AZ104" i="29"/>
  <c r="AY104" i="29"/>
  <c r="BG104" i="29"/>
  <c r="AO105" i="29"/>
  <c r="AQ105" i="29" s="1"/>
  <c r="AP105" i="29"/>
  <c r="AR105" i="29" s="1"/>
  <c r="G106" i="29" s="1"/>
  <c r="K111" i="29"/>
  <c r="AF112" i="29"/>
  <c r="AI113" i="29"/>
  <c r="AW101" i="29"/>
  <c r="AX101" i="29"/>
  <c r="AV101" i="29"/>
  <c r="AU101" i="29"/>
  <c r="BT101" i="29"/>
  <c r="BS101" i="29"/>
  <c r="BQ101" i="29"/>
  <c r="BR101" i="29"/>
  <c r="AH113" i="29"/>
  <c r="AO114" i="33" l="1"/>
  <c r="AQ114" i="33" s="1"/>
  <c r="AS114" i="33" s="1"/>
  <c r="X110" i="33"/>
  <c r="AB110" i="33" s="1"/>
  <c r="BC109" i="33"/>
  <c r="Z123" i="33"/>
  <c r="AD123" i="33" s="1"/>
  <c r="Y123" i="33"/>
  <c r="AC123" i="33" s="1"/>
  <c r="Z110" i="33"/>
  <c r="AD110" i="33" s="1"/>
  <c r="Y110" i="33"/>
  <c r="AC110" i="33" s="1"/>
  <c r="X123" i="33"/>
  <c r="AB123" i="33" s="1"/>
  <c r="AI119" i="34"/>
  <c r="L109" i="34"/>
  <c r="M108" i="34"/>
  <c r="AH119" i="34"/>
  <c r="Q109" i="34"/>
  <c r="AG119" i="34"/>
  <c r="T109" i="34"/>
  <c r="AO106" i="34"/>
  <c r="AQ106" i="34" s="1"/>
  <c r="N109" i="34"/>
  <c r="AP106" i="34"/>
  <c r="AR106" i="34" s="1"/>
  <c r="AF118" i="34"/>
  <c r="K109" i="34"/>
  <c r="G115" i="33"/>
  <c r="BC114" i="33"/>
  <c r="AA119" i="33"/>
  <c r="AE119" i="33" s="1"/>
  <c r="Z119" i="33"/>
  <c r="AD119" i="33" s="1"/>
  <c r="Y119" i="33"/>
  <c r="AC119" i="33" s="1"/>
  <c r="X119" i="33"/>
  <c r="AB119" i="33" s="1"/>
  <c r="BQ118" i="33"/>
  <c r="BT118" i="33"/>
  <c r="BR118" i="33"/>
  <c r="BS118" i="33"/>
  <c r="Q131" i="33"/>
  <c r="N131" i="33"/>
  <c r="AG132" i="33"/>
  <c r="T131" i="33"/>
  <c r="BC126" i="33"/>
  <c r="AF131" i="33"/>
  <c r="AH132" i="33"/>
  <c r="W129" i="33"/>
  <c r="M131" i="33"/>
  <c r="G127" i="33"/>
  <c r="K130" i="33"/>
  <c r="L131" i="33"/>
  <c r="AI132" i="33"/>
  <c r="BL126" i="31"/>
  <c r="BM126" i="31"/>
  <c r="BK126" i="31"/>
  <c r="T131" i="31"/>
  <c r="AA131" i="31"/>
  <c r="AE131" i="31" s="1"/>
  <c r="BP126" i="31"/>
  <c r="BO126" i="31"/>
  <c r="BN126" i="31"/>
  <c r="AW123" i="31"/>
  <c r="AV123" i="31"/>
  <c r="AX123" i="31"/>
  <c r="AU123" i="31"/>
  <c r="BT123" i="31"/>
  <c r="BQ123" i="31"/>
  <c r="BR123" i="31"/>
  <c r="BS123" i="31"/>
  <c r="BC120" i="31"/>
  <c r="AS120" i="31"/>
  <c r="AA124" i="31"/>
  <c r="AE124" i="31" s="1"/>
  <c r="X124" i="31"/>
  <c r="AB124" i="31" s="1"/>
  <c r="Z124" i="31"/>
  <c r="AD124" i="31" s="1"/>
  <c r="Y124" i="31"/>
  <c r="AC124" i="31" s="1"/>
  <c r="BU123" i="31"/>
  <c r="BV123" i="31"/>
  <c r="BX123" i="31"/>
  <c r="BW123" i="31"/>
  <c r="AP127" i="31"/>
  <c r="AR127" i="31" s="1"/>
  <c r="G128" i="31" s="1"/>
  <c r="AO127" i="31"/>
  <c r="AQ127" i="31" s="1"/>
  <c r="N131" i="31"/>
  <c r="BU120" i="31"/>
  <c r="M131" i="31"/>
  <c r="AF131" i="31"/>
  <c r="L131" i="31"/>
  <c r="Q131" i="31"/>
  <c r="AH132" i="31"/>
  <c r="AG132" i="31"/>
  <c r="BE126" i="31"/>
  <c r="BG126" i="31"/>
  <c r="BF126" i="31"/>
  <c r="AZ126" i="31"/>
  <c r="AY126" i="31"/>
  <c r="BA126" i="31"/>
  <c r="K131" i="31"/>
  <c r="BV120" i="31"/>
  <c r="BW120" i="31"/>
  <c r="BI126" i="31"/>
  <c r="BJ126" i="31"/>
  <c r="BH126" i="31"/>
  <c r="AI132" i="31"/>
  <c r="BU120" i="32"/>
  <c r="W131" i="32"/>
  <c r="Y131" i="32" s="1"/>
  <c r="AC131" i="32" s="1"/>
  <c r="N132" i="32"/>
  <c r="AS120" i="32"/>
  <c r="BC120" i="32"/>
  <c r="T132" i="32"/>
  <c r="AG133" i="32"/>
  <c r="AF132" i="32"/>
  <c r="AP127" i="32"/>
  <c r="AR127" i="32" s="1"/>
  <c r="G128" i="32" s="1"/>
  <c r="AO127" i="32"/>
  <c r="AQ127" i="32" s="1"/>
  <c r="L132" i="32"/>
  <c r="K131" i="32"/>
  <c r="BP126" i="32"/>
  <c r="BO126" i="32"/>
  <c r="BN126" i="32"/>
  <c r="BX120" i="32"/>
  <c r="M132" i="32"/>
  <c r="AV123" i="32"/>
  <c r="AW123" i="32"/>
  <c r="AX123" i="32"/>
  <c r="AU123" i="32"/>
  <c r="BS123" i="32"/>
  <c r="BR123" i="32"/>
  <c r="BQ123" i="32"/>
  <c r="BT123" i="32"/>
  <c r="Z124" i="32"/>
  <c r="AD124" i="32" s="1"/>
  <c r="Y124" i="32"/>
  <c r="AC124" i="32" s="1"/>
  <c r="AA124" i="32"/>
  <c r="AE124" i="32" s="1"/>
  <c r="X124" i="32"/>
  <c r="AB124" i="32" s="1"/>
  <c r="BI126" i="32"/>
  <c r="BH126" i="32"/>
  <c r="BJ126" i="32"/>
  <c r="AH133" i="32"/>
  <c r="BU123" i="32"/>
  <c r="BX123" i="32"/>
  <c r="BV123" i="32"/>
  <c r="BW123" i="32"/>
  <c r="BV120" i="32"/>
  <c r="AI133" i="32"/>
  <c r="BG126" i="32"/>
  <c r="BF126" i="32"/>
  <c r="BE126" i="32"/>
  <c r="AZ126" i="32"/>
  <c r="BA126" i="32"/>
  <c r="AY126" i="32"/>
  <c r="BM126" i="32"/>
  <c r="BL126" i="32"/>
  <c r="BK126" i="32"/>
  <c r="Q132" i="32"/>
  <c r="Z131" i="32"/>
  <c r="AD131" i="32" s="1"/>
  <c r="AF113" i="29"/>
  <c r="AI114" i="29"/>
  <c r="AH114" i="29"/>
  <c r="K112" i="29"/>
  <c r="AG114" i="29"/>
  <c r="Q113" i="29"/>
  <c r="AP102" i="29"/>
  <c r="AR102" i="29" s="1"/>
  <c r="AT102" i="29" s="1"/>
  <c r="BV102" i="29" s="1"/>
  <c r="AO102" i="29"/>
  <c r="AQ102" i="29" s="1"/>
  <c r="T113" i="29"/>
  <c r="AA113" i="29"/>
  <c r="AE113" i="29" s="1"/>
  <c r="BF101" i="29"/>
  <c r="BE101" i="29"/>
  <c r="AZ101" i="29"/>
  <c r="BA101" i="29"/>
  <c r="AY101" i="29"/>
  <c r="BG101" i="29"/>
  <c r="M113" i="29"/>
  <c r="BI101" i="29"/>
  <c r="BH101" i="29"/>
  <c r="BJ101" i="29"/>
  <c r="AT105" i="29"/>
  <c r="AA109" i="29"/>
  <c r="AE109" i="29" s="1"/>
  <c r="Y109" i="29"/>
  <c r="AC109" i="29" s="1"/>
  <c r="Z109" i="29"/>
  <c r="AD109" i="29" s="1"/>
  <c r="X109" i="29"/>
  <c r="AB109" i="29" s="1"/>
  <c r="L113" i="29"/>
  <c r="BN101" i="29"/>
  <c r="BO101" i="29"/>
  <c r="BP101" i="29"/>
  <c r="AS105" i="29"/>
  <c r="BC105" i="29"/>
  <c r="N113" i="29"/>
  <c r="BX108" i="29"/>
  <c r="BW108" i="29"/>
  <c r="BV108" i="29"/>
  <c r="BU108" i="29"/>
  <c r="BK101" i="29"/>
  <c r="BL101" i="29"/>
  <c r="BM101" i="29"/>
  <c r="AW108" i="29"/>
  <c r="AX108" i="29"/>
  <c r="AV108" i="29"/>
  <c r="AU108" i="29"/>
  <c r="BT108" i="29"/>
  <c r="BR108" i="29"/>
  <c r="BS108" i="29"/>
  <c r="BQ108" i="29"/>
  <c r="AP123" i="33" l="1"/>
  <c r="AR123" i="33" s="1"/>
  <c r="AP110" i="33"/>
  <c r="AR110" i="33" s="1"/>
  <c r="AT110" i="33" s="1"/>
  <c r="BW110" i="33" s="1"/>
  <c r="AO110" i="33"/>
  <c r="AQ110" i="33" s="1"/>
  <c r="AS110" i="33" s="1"/>
  <c r="AO123" i="33"/>
  <c r="AQ123" i="33" s="1"/>
  <c r="AS123" i="33" s="1"/>
  <c r="AF119" i="34"/>
  <c r="G107" i="34"/>
  <c r="AH120" i="34"/>
  <c r="N110" i="34"/>
  <c r="AS106" i="34"/>
  <c r="BC106" i="34"/>
  <c r="M109" i="34"/>
  <c r="Q110" i="34"/>
  <c r="T110" i="34"/>
  <c r="L110" i="34"/>
  <c r="AG120" i="34"/>
  <c r="K110" i="34"/>
  <c r="AI120" i="34"/>
  <c r="AP119" i="33"/>
  <c r="AR119" i="33" s="1"/>
  <c r="AO119" i="33"/>
  <c r="AQ119" i="33" s="1"/>
  <c r="AS119" i="33" s="1"/>
  <c r="BS114" i="33"/>
  <c r="BR114" i="33"/>
  <c r="BT114" i="33"/>
  <c r="BQ114" i="33"/>
  <c r="X115" i="33"/>
  <c r="AB115" i="33" s="1"/>
  <c r="Y115" i="33"/>
  <c r="AC115" i="33" s="1"/>
  <c r="AA115" i="33"/>
  <c r="AE115" i="33" s="1"/>
  <c r="Z115" i="33"/>
  <c r="AD115" i="33" s="1"/>
  <c r="T132" i="33"/>
  <c r="W130" i="33"/>
  <c r="Q132" i="33"/>
  <c r="BC123" i="33"/>
  <c r="L132" i="33"/>
  <c r="BQ126" i="33"/>
  <c r="BS126" i="33"/>
  <c r="BR126" i="33"/>
  <c r="BT126" i="33"/>
  <c r="AF132" i="33"/>
  <c r="G124" i="33"/>
  <c r="AH133" i="33"/>
  <c r="AG133" i="33"/>
  <c r="M132" i="33"/>
  <c r="K131" i="33"/>
  <c r="N132" i="33"/>
  <c r="AA127" i="33"/>
  <c r="AE127" i="33" s="1"/>
  <c r="Y127" i="33"/>
  <c r="AC127" i="33" s="1"/>
  <c r="Z127" i="33"/>
  <c r="AD127" i="33" s="1"/>
  <c r="X127" i="33"/>
  <c r="AB127" i="33" s="1"/>
  <c r="AI133" i="33"/>
  <c r="AI133" i="31"/>
  <c r="BI123" i="31"/>
  <c r="BH123" i="31"/>
  <c r="BJ123" i="31"/>
  <c r="Z131" i="31"/>
  <c r="AD131" i="31" s="1"/>
  <c r="Q132" i="31"/>
  <c r="N132" i="31"/>
  <c r="Y131" i="31"/>
  <c r="AC131" i="31" s="1"/>
  <c r="BK123" i="31"/>
  <c r="BL123" i="31"/>
  <c r="BM123" i="31"/>
  <c r="AS127" i="31"/>
  <c r="BC127" i="31"/>
  <c r="AT127" i="31"/>
  <c r="AV120" i="31"/>
  <c r="AW120" i="31"/>
  <c r="AX120" i="31"/>
  <c r="AU120" i="31"/>
  <c r="BT120" i="31"/>
  <c r="BQ120" i="31"/>
  <c r="BR120" i="31"/>
  <c r="BS120" i="31"/>
  <c r="BE123" i="31"/>
  <c r="BF123" i="31"/>
  <c r="BA123" i="31"/>
  <c r="AY123" i="31"/>
  <c r="AZ123" i="31"/>
  <c r="BG123" i="31"/>
  <c r="AG133" i="31"/>
  <c r="AF132" i="31"/>
  <c r="T132" i="31"/>
  <c r="AO124" i="31"/>
  <c r="AQ124" i="31" s="1"/>
  <c r="AP124" i="31"/>
  <c r="AR124" i="31" s="1"/>
  <c r="G125" i="31" s="1"/>
  <c r="L132" i="31"/>
  <c r="K132" i="31"/>
  <c r="X131" i="31"/>
  <c r="AB131" i="31" s="1"/>
  <c r="AH133" i="31"/>
  <c r="M132" i="31"/>
  <c r="BN123" i="31"/>
  <c r="BO123" i="31"/>
  <c r="BP123" i="31"/>
  <c r="X131" i="32"/>
  <c r="AB131" i="32" s="1"/>
  <c r="K132" i="32"/>
  <c r="AF133" i="32"/>
  <c r="AT127" i="32"/>
  <c r="AO124" i="32"/>
  <c r="AQ124" i="32" s="1"/>
  <c r="AP124" i="32"/>
  <c r="AR124" i="32" s="1"/>
  <c r="G125" i="32" s="1"/>
  <c r="BF123" i="32"/>
  <c r="BE123" i="32"/>
  <c r="AZ123" i="32"/>
  <c r="BA123" i="32"/>
  <c r="AY123" i="32"/>
  <c r="BG123" i="32"/>
  <c r="AW120" i="32"/>
  <c r="AV120" i="32"/>
  <c r="AX120" i="32"/>
  <c r="AU120" i="32"/>
  <c r="BQ120" i="32"/>
  <c r="BT120" i="32"/>
  <c r="BR120" i="32"/>
  <c r="BS120" i="32"/>
  <c r="BN123" i="32"/>
  <c r="BO123" i="32"/>
  <c r="BP123" i="32"/>
  <c r="N133" i="32"/>
  <c r="BL123" i="32"/>
  <c r="BK123" i="32"/>
  <c r="BM123" i="32"/>
  <c r="L133" i="32"/>
  <c r="BI123" i="32"/>
  <c r="BH123" i="32"/>
  <c r="BJ123" i="32"/>
  <c r="T133" i="32"/>
  <c r="Q133" i="32"/>
  <c r="W132" i="32"/>
  <c r="AA131" i="32"/>
  <c r="AE131" i="32" s="1"/>
  <c r="AS127" i="32"/>
  <c r="BC127" i="32"/>
  <c r="AI134" i="32"/>
  <c r="M133" i="32"/>
  <c r="AH134" i="32"/>
  <c r="AG134" i="32"/>
  <c r="L114" i="29"/>
  <c r="M114" i="29"/>
  <c r="BU102" i="29"/>
  <c r="AO109" i="29"/>
  <c r="AQ109" i="29" s="1"/>
  <c r="AP109" i="29"/>
  <c r="AR109" i="29" s="1"/>
  <c r="G110" i="29" s="1"/>
  <c r="BX102" i="29"/>
  <c r="BG108" i="29"/>
  <c r="BF108" i="29"/>
  <c r="BE108" i="29"/>
  <c r="AZ108" i="29"/>
  <c r="BA108" i="29"/>
  <c r="AY108" i="29"/>
  <c r="N114" i="29"/>
  <c r="Y113" i="29"/>
  <c r="AC113" i="29" s="1"/>
  <c r="Z113" i="29"/>
  <c r="AD113" i="29" s="1"/>
  <c r="Q114" i="29"/>
  <c r="AH115" i="29"/>
  <c r="BI108" i="29"/>
  <c r="BJ108" i="29"/>
  <c r="BH108" i="29"/>
  <c r="AF114" i="29"/>
  <c r="AA106" i="29"/>
  <c r="AE106" i="29" s="1"/>
  <c r="Z106" i="29"/>
  <c r="AD106" i="29" s="1"/>
  <c r="Y106" i="29"/>
  <c r="AC106" i="29" s="1"/>
  <c r="X106" i="29"/>
  <c r="AB106" i="29" s="1"/>
  <c r="AS102" i="29"/>
  <c r="BC102" i="29"/>
  <c r="BO108" i="29"/>
  <c r="BN108" i="29"/>
  <c r="BP108" i="29"/>
  <c r="AW105" i="29"/>
  <c r="AV105" i="29"/>
  <c r="AX105" i="29"/>
  <c r="AU105" i="29"/>
  <c r="BR105" i="29"/>
  <c r="BT105" i="29"/>
  <c r="BQ105" i="29"/>
  <c r="BS105" i="29"/>
  <c r="AG115" i="29"/>
  <c r="T114" i="29"/>
  <c r="AI115" i="29"/>
  <c r="BM108" i="29"/>
  <c r="BL108" i="29"/>
  <c r="BK108" i="29"/>
  <c r="K113" i="29"/>
  <c r="BV105" i="29"/>
  <c r="BW105" i="29"/>
  <c r="BU105" i="29"/>
  <c r="BX105" i="29"/>
  <c r="BW102" i="29"/>
  <c r="BU110" i="33" l="1"/>
  <c r="BV110" i="33"/>
  <c r="BX110" i="33"/>
  <c r="BC110" i="33"/>
  <c r="BR110" i="33"/>
  <c r="BT110" i="33"/>
  <c r="BQ110" i="33"/>
  <c r="AX110" i="33"/>
  <c r="BP110" i="33" s="1"/>
  <c r="AV110" i="33"/>
  <c r="BJ110" i="33" s="1"/>
  <c r="AW110" i="33"/>
  <c r="BL110" i="33" s="1"/>
  <c r="BS110" i="33"/>
  <c r="AU110" i="33"/>
  <c r="BE110" i="33" s="1"/>
  <c r="K111" i="34"/>
  <c r="BQ106" i="34"/>
  <c r="BT106" i="34"/>
  <c r="BR106" i="34"/>
  <c r="BS106" i="34"/>
  <c r="N111" i="34"/>
  <c r="AI121" i="34"/>
  <c r="M110" i="34"/>
  <c r="L111" i="34"/>
  <c r="AH121" i="34"/>
  <c r="T111" i="34"/>
  <c r="AA111" i="34"/>
  <c r="AE111" i="34" s="1"/>
  <c r="AA107" i="34"/>
  <c r="AE107" i="34" s="1"/>
  <c r="Y107" i="34"/>
  <c r="AC107" i="34" s="1"/>
  <c r="Z107" i="34"/>
  <c r="AD107" i="34" s="1"/>
  <c r="X107" i="34"/>
  <c r="AB107" i="34" s="1"/>
  <c r="Q111" i="34"/>
  <c r="AF120" i="34"/>
  <c r="AG121" i="34"/>
  <c r="BC119" i="33"/>
  <c r="G120" i="33"/>
  <c r="BI110" i="33"/>
  <c r="BH110" i="33"/>
  <c r="AP115" i="33"/>
  <c r="AR115" i="33" s="1"/>
  <c r="AO115" i="33"/>
  <c r="AQ115" i="33" s="1"/>
  <c r="AS115" i="33" s="1"/>
  <c r="L133" i="33"/>
  <c r="X124" i="33"/>
  <c r="AB124" i="33" s="1"/>
  <c r="Y124" i="33"/>
  <c r="AC124" i="33" s="1"/>
  <c r="AA124" i="33"/>
  <c r="AE124" i="33" s="1"/>
  <c r="Z124" i="33"/>
  <c r="AD124" i="33" s="1"/>
  <c r="N133" i="33"/>
  <c r="M133" i="33"/>
  <c r="Q133" i="33"/>
  <c r="AH134" i="33"/>
  <c r="AG134" i="33"/>
  <c r="K132" i="33"/>
  <c r="BT123" i="33"/>
  <c r="BS123" i="33"/>
  <c r="BR123" i="33"/>
  <c r="BQ123" i="33"/>
  <c r="AO127" i="33"/>
  <c r="AQ127" i="33" s="1"/>
  <c r="AS127" i="33" s="1"/>
  <c r="AP127" i="33"/>
  <c r="AR127" i="33" s="1"/>
  <c r="AF133" i="33"/>
  <c r="T133" i="33"/>
  <c r="W131" i="33"/>
  <c r="X131" i="33" s="1"/>
  <c r="AB131" i="33" s="1"/>
  <c r="AI134" i="33"/>
  <c r="AP131" i="31"/>
  <c r="AR131" i="31" s="1"/>
  <c r="G132" i="31" s="1"/>
  <c r="AO131" i="31"/>
  <c r="AQ131" i="31" s="1"/>
  <c r="K133" i="31"/>
  <c r="AG134" i="31"/>
  <c r="BF120" i="31"/>
  <c r="BE120" i="31"/>
  <c r="AZ120" i="31"/>
  <c r="BA120" i="31"/>
  <c r="AY120" i="31"/>
  <c r="BG120" i="31"/>
  <c r="N133" i="31"/>
  <c r="BO120" i="31"/>
  <c r="BN120" i="31"/>
  <c r="BP120" i="31"/>
  <c r="Q133" i="31"/>
  <c r="L133" i="31"/>
  <c r="BI120" i="31"/>
  <c r="BH120" i="31"/>
  <c r="BJ120" i="31"/>
  <c r="M133" i="31"/>
  <c r="AT124" i="31"/>
  <c r="BX127" i="31"/>
  <c r="BU127" i="31"/>
  <c r="BW127" i="31"/>
  <c r="BV127" i="31"/>
  <c r="AS124" i="31"/>
  <c r="BC124" i="31"/>
  <c r="AA128" i="31"/>
  <c r="AE128" i="31" s="1"/>
  <c r="Y128" i="31"/>
  <c r="AC128" i="31" s="1"/>
  <c r="X128" i="31"/>
  <c r="AB128" i="31" s="1"/>
  <c r="Z128" i="31"/>
  <c r="AD128" i="31" s="1"/>
  <c r="AF133" i="31"/>
  <c r="BK120" i="31"/>
  <c r="BL120" i="31"/>
  <c r="BM120" i="31"/>
  <c r="AH134" i="31"/>
  <c r="T133" i="31"/>
  <c r="AX127" i="31"/>
  <c r="AV127" i="31"/>
  <c r="AW127" i="31"/>
  <c r="AU127" i="31"/>
  <c r="BQ127" i="31"/>
  <c r="BR127" i="31"/>
  <c r="BT127" i="31"/>
  <c r="BS127" i="31"/>
  <c r="AI134" i="31"/>
  <c r="BK120" i="32"/>
  <c r="BL120" i="32"/>
  <c r="BM120" i="32"/>
  <c r="Z128" i="32"/>
  <c r="AD128" i="32" s="1"/>
  <c r="X128" i="32"/>
  <c r="AB128" i="32" s="1"/>
  <c r="AA128" i="32"/>
  <c r="AE128" i="32" s="1"/>
  <c r="Y128" i="32"/>
  <c r="AC128" i="32" s="1"/>
  <c r="BW127" i="32"/>
  <c r="BV127" i="32"/>
  <c r="BU127" i="32"/>
  <c r="BX127" i="32"/>
  <c r="N134" i="32"/>
  <c r="AI135" i="32"/>
  <c r="AH135" i="32"/>
  <c r="W133" i="32"/>
  <c r="AF134" i="32"/>
  <c r="M134" i="32"/>
  <c r="L134" i="32"/>
  <c r="K133" i="32"/>
  <c r="T134" i="32"/>
  <c r="AV127" i="32"/>
  <c r="AX127" i="32"/>
  <c r="AW127" i="32"/>
  <c r="AU127" i="32"/>
  <c r="BQ127" i="32"/>
  <c r="BS127" i="32"/>
  <c r="BR127" i="32"/>
  <c r="BT127" i="32"/>
  <c r="AG135" i="32"/>
  <c r="BF120" i="32"/>
  <c r="BE120" i="32"/>
  <c r="AZ120" i="32"/>
  <c r="BA120" i="32"/>
  <c r="AY120" i="32"/>
  <c r="BG120" i="32"/>
  <c r="AT124" i="32"/>
  <c r="BH120" i="32"/>
  <c r="BI120" i="32"/>
  <c r="BJ120" i="32"/>
  <c r="Q134" i="32"/>
  <c r="BN120" i="32"/>
  <c r="BO120" i="32"/>
  <c r="BP120" i="32"/>
  <c r="BC124" i="32"/>
  <c r="AS124" i="32"/>
  <c r="AP131" i="32"/>
  <c r="AR131" i="32" s="1"/>
  <c r="G132" i="32" s="1"/>
  <c r="AO131" i="32"/>
  <c r="AQ131" i="32" s="1"/>
  <c r="T115" i="29"/>
  <c r="BC109" i="29"/>
  <c r="AS109" i="29"/>
  <c r="AP106" i="29"/>
  <c r="AR106" i="29" s="1"/>
  <c r="G107" i="29" s="1"/>
  <c r="AO106" i="29"/>
  <c r="AQ106" i="29" s="1"/>
  <c r="AF115" i="29"/>
  <c r="AG116" i="29"/>
  <c r="AH116" i="29"/>
  <c r="M115" i="29"/>
  <c r="AV102" i="29"/>
  <c r="AX102" i="29"/>
  <c r="AW102" i="29"/>
  <c r="AU102" i="29"/>
  <c r="BQ102" i="29"/>
  <c r="BS102" i="29"/>
  <c r="BR102" i="29"/>
  <c r="BT102" i="29"/>
  <c r="N115" i="29"/>
  <c r="BN105" i="29"/>
  <c r="BO105" i="29"/>
  <c r="BP105" i="29"/>
  <c r="BF105" i="29"/>
  <c r="BE105" i="29"/>
  <c r="BA105" i="29"/>
  <c r="AZ105" i="29"/>
  <c r="AY105" i="29"/>
  <c r="BG105" i="29"/>
  <c r="BH105" i="29"/>
  <c r="BI105" i="29"/>
  <c r="BJ105" i="29"/>
  <c r="Q115" i="29"/>
  <c r="AT109" i="29"/>
  <c r="K114" i="29"/>
  <c r="X113" i="29"/>
  <c r="AB113" i="29" s="1"/>
  <c r="AI116" i="29"/>
  <c r="BL105" i="29"/>
  <c r="BK105" i="29"/>
  <c r="BM105" i="29"/>
  <c r="L115" i="29"/>
  <c r="BM110" i="33" l="1"/>
  <c r="BN110" i="33"/>
  <c r="BO110" i="33"/>
  <c r="BG110" i="33"/>
  <c r="BA110" i="33"/>
  <c r="AZ110" i="33"/>
  <c r="BF110" i="33"/>
  <c r="AY110" i="33"/>
  <c r="BK110" i="33"/>
  <c r="T112" i="34"/>
  <c r="Q112" i="34"/>
  <c r="Z111" i="34"/>
  <c r="AD111" i="34" s="1"/>
  <c r="AH122" i="34"/>
  <c r="AP107" i="34"/>
  <c r="AR107" i="34" s="1"/>
  <c r="AO107" i="34"/>
  <c r="AQ107" i="34" s="1"/>
  <c r="M111" i="34"/>
  <c r="X111" i="34" s="1"/>
  <c r="AB111" i="34" s="1"/>
  <c r="AF121" i="34"/>
  <c r="L112" i="34"/>
  <c r="AI122" i="34"/>
  <c r="Y111" i="34"/>
  <c r="AC111" i="34" s="1"/>
  <c r="N112" i="34"/>
  <c r="AG122" i="34"/>
  <c r="K112" i="34"/>
  <c r="BZ109" i="33"/>
  <c r="AT109" i="33" s="1"/>
  <c r="AT115" i="33"/>
  <c r="BW115" i="33" s="1"/>
  <c r="BS119" i="33"/>
  <c r="BT119" i="33"/>
  <c r="BR119" i="33"/>
  <c r="BQ119" i="33"/>
  <c r="Z120" i="33"/>
  <c r="AD120" i="33" s="1"/>
  <c r="AA120" i="33"/>
  <c r="AE120" i="33" s="1"/>
  <c r="X120" i="33"/>
  <c r="AB120" i="33" s="1"/>
  <c r="Y120" i="33"/>
  <c r="AC120" i="33" s="1"/>
  <c r="BC115" i="33"/>
  <c r="BC127" i="33"/>
  <c r="Q134" i="33"/>
  <c r="L134" i="33"/>
  <c r="T134" i="33"/>
  <c r="AP124" i="33"/>
  <c r="AR124" i="33" s="1"/>
  <c r="AO124" i="33"/>
  <c r="AQ124" i="33" s="1"/>
  <c r="AS124" i="33" s="1"/>
  <c r="AI135" i="33"/>
  <c r="M134" i="33"/>
  <c r="N134" i="33"/>
  <c r="AF134" i="33"/>
  <c r="AG135" i="33"/>
  <c r="W132" i="33"/>
  <c r="AA131" i="33"/>
  <c r="AE131" i="33" s="1"/>
  <c r="Z131" i="33"/>
  <c r="AD131" i="33" s="1"/>
  <c r="Y131" i="33"/>
  <c r="AC131" i="33" s="1"/>
  <c r="AH135" i="33"/>
  <c r="G128" i="33"/>
  <c r="K133" i="33"/>
  <c r="AO128" i="31"/>
  <c r="AQ128" i="31" s="1"/>
  <c r="AP128" i="31"/>
  <c r="AR128" i="31" s="1"/>
  <c r="G129" i="31" s="1"/>
  <c r="M134" i="31"/>
  <c r="AG135" i="31"/>
  <c r="BV124" i="31"/>
  <c r="BX124" i="31"/>
  <c r="BU124" i="31"/>
  <c r="BW124" i="31"/>
  <c r="T134" i="31"/>
  <c r="K134" i="31"/>
  <c r="AH135" i="31"/>
  <c r="AW124" i="31"/>
  <c r="AV124" i="31"/>
  <c r="AX124" i="31"/>
  <c r="AU124" i="31"/>
  <c r="BT124" i="31"/>
  <c r="BR124" i="31"/>
  <c r="BQ124" i="31"/>
  <c r="BS124" i="31"/>
  <c r="AI135" i="31"/>
  <c r="N134" i="31"/>
  <c r="L134" i="31"/>
  <c r="BO127" i="31"/>
  <c r="BN127" i="31"/>
  <c r="BP127" i="31"/>
  <c r="Q134" i="31"/>
  <c r="BF127" i="31"/>
  <c r="BE127" i="31"/>
  <c r="BA127" i="31"/>
  <c r="AY127" i="31"/>
  <c r="AZ127" i="31"/>
  <c r="BG127" i="31"/>
  <c r="AF134" i="31"/>
  <c r="AS131" i="31"/>
  <c r="BC131" i="31"/>
  <c r="BI127" i="31"/>
  <c r="BH127" i="31"/>
  <c r="BJ127" i="31"/>
  <c r="AA125" i="31"/>
  <c r="AE125" i="31" s="1"/>
  <c r="X125" i="31"/>
  <c r="AB125" i="31" s="1"/>
  <c r="Z125" i="31"/>
  <c r="AD125" i="31" s="1"/>
  <c r="Y125" i="31"/>
  <c r="AC125" i="31" s="1"/>
  <c r="BK127" i="31"/>
  <c r="BL127" i="31"/>
  <c r="BM127" i="31"/>
  <c r="AT131" i="31"/>
  <c r="AS131" i="32"/>
  <c r="BC131" i="32"/>
  <c r="AG136" i="32"/>
  <c r="Z125" i="32"/>
  <c r="AD125" i="32" s="1"/>
  <c r="X125" i="32"/>
  <c r="AB125" i="32" s="1"/>
  <c r="Y125" i="32"/>
  <c r="AC125" i="32" s="1"/>
  <c r="AA125" i="32"/>
  <c r="AE125" i="32" s="1"/>
  <c r="AP128" i="32"/>
  <c r="AR128" i="32" s="1"/>
  <c r="G129" i="32" s="1"/>
  <c r="AO128" i="32"/>
  <c r="AQ128" i="32" s="1"/>
  <c r="BE127" i="32"/>
  <c r="BF127" i="32"/>
  <c r="BA127" i="32"/>
  <c r="AZ127" i="32"/>
  <c r="AY127" i="32"/>
  <c r="BG127" i="32"/>
  <c r="L135" i="32"/>
  <c r="N135" i="32"/>
  <c r="W134" i="32"/>
  <c r="BL127" i="32"/>
  <c r="BK127" i="32"/>
  <c r="BM127" i="32"/>
  <c r="AH136" i="32"/>
  <c r="M135" i="32"/>
  <c r="BI127" i="32"/>
  <c r="BH127" i="32"/>
  <c r="BJ127" i="32"/>
  <c r="AT131" i="32"/>
  <c r="BW124" i="32"/>
  <c r="BU124" i="32"/>
  <c r="BX124" i="32"/>
  <c r="BV124" i="32"/>
  <c r="K134" i="32"/>
  <c r="AV124" i="32"/>
  <c r="AX124" i="32"/>
  <c r="AW124" i="32"/>
  <c r="AU124" i="32"/>
  <c r="BT124" i="32"/>
  <c r="BQ124" i="32"/>
  <c r="BS124" i="32"/>
  <c r="BR124" i="32"/>
  <c r="BO127" i="32"/>
  <c r="BN127" i="32"/>
  <c r="BP127" i="32"/>
  <c r="Q135" i="32"/>
  <c r="T135" i="32"/>
  <c r="AF135" i="32"/>
  <c r="AI136" i="32"/>
  <c r="BF102" i="29"/>
  <c r="BE102" i="29"/>
  <c r="AZ102" i="29"/>
  <c r="BA102" i="29"/>
  <c r="AY102" i="29"/>
  <c r="BG102" i="29"/>
  <c r="AF116" i="29"/>
  <c r="AT106" i="29"/>
  <c r="BK102" i="29"/>
  <c r="BL102" i="29"/>
  <c r="BM102" i="29"/>
  <c r="BI102" i="29"/>
  <c r="BH102" i="29"/>
  <c r="BJ102" i="29"/>
  <c r="N116" i="29"/>
  <c r="AI117" i="29"/>
  <c r="AX109" i="29"/>
  <c r="AV109" i="29"/>
  <c r="AW109" i="29"/>
  <c r="AU109" i="29"/>
  <c r="BT109" i="29"/>
  <c r="BR109" i="29"/>
  <c r="BS109" i="29"/>
  <c r="BQ109" i="29"/>
  <c r="AH117" i="29"/>
  <c r="AS106" i="29"/>
  <c r="BC106" i="29"/>
  <c r="AP113" i="29"/>
  <c r="AR113" i="29" s="1"/>
  <c r="G114" i="29" s="1"/>
  <c r="AO113" i="29"/>
  <c r="AQ113" i="29" s="1"/>
  <c r="Q116" i="29"/>
  <c r="BN102" i="29"/>
  <c r="BO102" i="29"/>
  <c r="BP102" i="29"/>
  <c r="K115" i="29"/>
  <c r="T116" i="29"/>
  <c r="AA110" i="29"/>
  <c r="AE110" i="29" s="1"/>
  <c r="Y110" i="29"/>
  <c r="AC110" i="29" s="1"/>
  <c r="Z110" i="29"/>
  <c r="AD110" i="29" s="1"/>
  <c r="X110" i="29"/>
  <c r="AB110" i="29" s="1"/>
  <c r="M116" i="29"/>
  <c r="L116" i="29"/>
  <c r="BX109" i="29"/>
  <c r="BU109" i="29"/>
  <c r="BV109" i="29"/>
  <c r="BW109" i="29"/>
  <c r="AG117" i="29"/>
  <c r="BX115" i="33" l="1"/>
  <c r="AS107" i="34"/>
  <c r="BC107" i="34"/>
  <c r="G108" i="34"/>
  <c r="AF122" i="34"/>
  <c r="AH123" i="34"/>
  <c r="AP111" i="34"/>
  <c r="AR111" i="34" s="1"/>
  <c r="AO111" i="34"/>
  <c r="AQ111" i="34" s="1"/>
  <c r="AI123" i="34"/>
  <c r="M112" i="34"/>
  <c r="Q113" i="34"/>
  <c r="K113" i="34"/>
  <c r="AG123" i="34"/>
  <c r="T113" i="34"/>
  <c r="N113" i="34"/>
  <c r="L113" i="34"/>
  <c r="BV115" i="33"/>
  <c r="BU115" i="33"/>
  <c r="BV109" i="33"/>
  <c r="BX109" i="33"/>
  <c r="AV109" i="33"/>
  <c r="BI109" i="33" s="1"/>
  <c r="BW109" i="33"/>
  <c r="AX109" i="33"/>
  <c r="BO109" i="33" s="1"/>
  <c r="AU109" i="33"/>
  <c r="BF109" i="33" s="1"/>
  <c r="BU109" i="33"/>
  <c r="AW109" i="33"/>
  <c r="AP120" i="33"/>
  <c r="AR120" i="33" s="1"/>
  <c r="AO120" i="33"/>
  <c r="AQ120" i="33" s="1"/>
  <c r="AS120" i="33" s="1"/>
  <c r="AX115" i="33"/>
  <c r="AW115" i="33"/>
  <c r="AU115" i="33"/>
  <c r="AV115" i="33"/>
  <c r="BQ115" i="33"/>
  <c r="BR115" i="33"/>
  <c r="BT115" i="33"/>
  <c r="BS115" i="33"/>
  <c r="AP131" i="33"/>
  <c r="AR131" i="33" s="1"/>
  <c r="AO131" i="33"/>
  <c r="AQ131" i="33" s="1"/>
  <c r="X128" i="33"/>
  <c r="AB128" i="33" s="1"/>
  <c r="Y128" i="33"/>
  <c r="AC128" i="33" s="1"/>
  <c r="AA128" i="33"/>
  <c r="AE128" i="33" s="1"/>
  <c r="Z128" i="33"/>
  <c r="AD128" i="33" s="1"/>
  <c r="AG136" i="33"/>
  <c r="T135" i="33"/>
  <c r="G125" i="33"/>
  <c r="AH136" i="33"/>
  <c r="AI136" i="33"/>
  <c r="K134" i="33"/>
  <c r="AF135" i="33"/>
  <c r="Q135" i="33"/>
  <c r="M135" i="33"/>
  <c r="L135" i="33"/>
  <c r="W133" i="33"/>
  <c r="N135" i="33"/>
  <c r="BC124" i="33"/>
  <c r="BT127" i="33"/>
  <c r="BQ127" i="33"/>
  <c r="BR127" i="33"/>
  <c r="BS127" i="33"/>
  <c r="AI136" i="31"/>
  <c r="AG136" i="31"/>
  <c r="BL124" i="31"/>
  <c r="BK124" i="31"/>
  <c r="BM124" i="31"/>
  <c r="L135" i="31"/>
  <c r="Q135" i="31"/>
  <c r="K135" i="31"/>
  <c r="M135" i="31"/>
  <c r="N135" i="31"/>
  <c r="AA132" i="31"/>
  <c r="AE132" i="31" s="1"/>
  <c r="X132" i="31"/>
  <c r="AB132" i="31" s="1"/>
  <c r="Z132" i="31"/>
  <c r="AD132" i="31" s="1"/>
  <c r="Y132" i="31"/>
  <c r="AC132" i="31" s="1"/>
  <c r="AV131" i="31"/>
  <c r="AW131" i="31"/>
  <c r="AX131" i="31"/>
  <c r="BT131" i="31"/>
  <c r="AU131" i="31"/>
  <c r="BS131" i="31"/>
  <c r="BR131" i="31"/>
  <c r="BQ131" i="31"/>
  <c r="BE124" i="31"/>
  <c r="BF124" i="31"/>
  <c r="AY124" i="31"/>
  <c r="AZ124" i="31"/>
  <c r="BA124" i="31"/>
  <c r="BG124" i="31"/>
  <c r="T135" i="31"/>
  <c r="BX131" i="31"/>
  <c r="BW131" i="31"/>
  <c r="BU131" i="31"/>
  <c r="BV131" i="31"/>
  <c r="BO124" i="31"/>
  <c r="BN124" i="31"/>
  <c r="BP124" i="31"/>
  <c r="AT128" i="31"/>
  <c r="AH136" i="31"/>
  <c r="AP125" i="31"/>
  <c r="AR125" i="31" s="1"/>
  <c r="AT125" i="31" s="1"/>
  <c r="BV125" i="31" s="1"/>
  <c r="AO125" i="31"/>
  <c r="AQ125" i="31" s="1"/>
  <c r="AF135" i="31"/>
  <c r="BH124" i="31"/>
  <c r="BI124" i="31"/>
  <c r="BJ124" i="31"/>
  <c r="AS128" i="31"/>
  <c r="BC128" i="31"/>
  <c r="AT128" i="32"/>
  <c r="AG137" i="32"/>
  <c r="M136" i="32"/>
  <c r="W135" i="32"/>
  <c r="N136" i="32"/>
  <c r="K135" i="32"/>
  <c r="Z132" i="32"/>
  <c r="AD132" i="32" s="1"/>
  <c r="Y132" i="32"/>
  <c r="AC132" i="32" s="1"/>
  <c r="AA132" i="32"/>
  <c r="AE132" i="32" s="1"/>
  <c r="X132" i="32"/>
  <c r="AB132" i="32" s="1"/>
  <c r="AP125" i="32"/>
  <c r="AR125" i="32" s="1"/>
  <c r="AT125" i="32" s="1"/>
  <c r="BW125" i="32" s="1"/>
  <c r="AO125" i="32"/>
  <c r="AQ125" i="32" s="1"/>
  <c r="AW131" i="32"/>
  <c r="AV131" i="32"/>
  <c r="AX131" i="32"/>
  <c r="AU131" i="32"/>
  <c r="BR131" i="32"/>
  <c r="BS131" i="32"/>
  <c r="BQ131" i="32"/>
  <c r="BT131" i="32"/>
  <c r="AI137" i="32"/>
  <c r="BF124" i="32"/>
  <c r="BE124" i="32"/>
  <c r="AZ124" i="32"/>
  <c r="BA124" i="32"/>
  <c r="AY124" i="32"/>
  <c r="BG124" i="32"/>
  <c r="AH137" i="32"/>
  <c r="AF136" i="32"/>
  <c r="BV131" i="32"/>
  <c r="BW131" i="32"/>
  <c r="BX131" i="32"/>
  <c r="BU131" i="32"/>
  <c r="T136" i="32"/>
  <c r="BL124" i="32"/>
  <c r="BK124" i="32"/>
  <c r="BM124" i="32"/>
  <c r="BI124" i="32"/>
  <c r="BH124" i="32"/>
  <c r="BJ124" i="32"/>
  <c r="Q136" i="32"/>
  <c r="BN124" i="32"/>
  <c r="BO124" i="32"/>
  <c r="BP124" i="32"/>
  <c r="L136" i="32"/>
  <c r="BC128" i="32"/>
  <c r="AS128" i="32"/>
  <c r="AT113" i="29"/>
  <c r="BO109" i="29"/>
  <c r="BN109" i="29"/>
  <c r="BP109" i="29"/>
  <c r="AA107" i="29"/>
  <c r="AE107" i="29" s="1"/>
  <c r="Z107" i="29"/>
  <c r="AD107" i="29" s="1"/>
  <c r="Y107" i="29"/>
  <c r="AC107" i="29" s="1"/>
  <c r="X107" i="29"/>
  <c r="AB107" i="29" s="1"/>
  <c r="BV106" i="29"/>
  <c r="BU106" i="29"/>
  <c r="BW106" i="29"/>
  <c r="BX106" i="29"/>
  <c r="AI118" i="29"/>
  <c r="AF117" i="29"/>
  <c r="BC113" i="29"/>
  <c r="AS113" i="29"/>
  <c r="T117" i="29"/>
  <c r="AP110" i="29"/>
  <c r="AR110" i="29" s="1"/>
  <c r="G111" i="29" s="1"/>
  <c r="AO110" i="29"/>
  <c r="AQ110" i="29" s="1"/>
  <c r="K116" i="29"/>
  <c r="BL109" i="29"/>
  <c r="BK109" i="29"/>
  <c r="BM109" i="29"/>
  <c r="AW106" i="29"/>
  <c r="AV106" i="29"/>
  <c r="AX106" i="29"/>
  <c r="AU106" i="29"/>
  <c r="BS106" i="29"/>
  <c r="BQ106" i="29"/>
  <c r="BT106" i="29"/>
  <c r="BR106" i="29"/>
  <c r="AH118" i="29"/>
  <c r="N117" i="29"/>
  <c r="BI109" i="29"/>
  <c r="BH109" i="29"/>
  <c r="BJ109" i="29"/>
  <c r="AG118" i="29"/>
  <c r="BF109" i="29"/>
  <c r="BE109" i="29"/>
  <c r="BA109" i="29"/>
  <c r="AZ109" i="29"/>
  <c r="AY109" i="29"/>
  <c r="BG109" i="29"/>
  <c r="M117" i="29"/>
  <c r="L117" i="29"/>
  <c r="Q117" i="29"/>
  <c r="BJ109" i="33" l="1"/>
  <c r="AS111" i="34"/>
  <c r="BC111" i="34"/>
  <c r="G112" i="34"/>
  <c r="N114" i="34"/>
  <c r="M113" i="34"/>
  <c r="AH124" i="34"/>
  <c r="Q114" i="34"/>
  <c r="L114" i="34"/>
  <c r="AI124" i="34"/>
  <c r="AF123" i="34"/>
  <c r="T114" i="34"/>
  <c r="AA108" i="34"/>
  <c r="AE108" i="34" s="1"/>
  <c r="X108" i="34"/>
  <c r="AB108" i="34" s="1"/>
  <c r="Y108" i="34"/>
  <c r="AC108" i="34" s="1"/>
  <c r="Z108" i="34"/>
  <c r="AD108" i="34" s="1"/>
  <c r="K114" i="34"/>
  <c r="AG124" i="34"/>
  <c r="BR107" i="34"/>
  <c r="BQ107" i="34"/>
  <c r="BT107" i="34"/>
  <c r="BS107" i="34"/>
  <c r="AZ109" i="33"/>
  <c r="BL109" i="33"/>
  <c r="BM109" i="33"/>
  <c r="BK109" i="33"/>
  <c r="BN109" i="33"/>
  <c r="BP109" i="33"/>
  <c r="BG109" i="33"/>
  <c r="AY109" i="33"/>
  <c r="BA109" i="33"/>
  <c r="BE109" i="33"/>
  <c r="BH109" i="33"/>
  <c r="AS131" i="33"/>
  <c r="BT131" i="33" s="1"/>
  <c r="AT120" i="33"/>
  <c r="BI115" i="33"/>
  <c r="BH115" i="33"/>
  <c r="BJ115" i="33"/>
  <c r="BF115" i="33"/>
  <c r="BE115" i="33"/>
  <c r="AZ115" i="33"/>
  <c r="BA115" i="33"/>
  <c r="AY115" i="33"/>
  <c r="BG115" i="33"/>
  <c r="BK115" i="33"/>
  <c r="BL115" i="33"/>
  <c r="BM115" i="33"/>
  <c r="BO115" i="33"/>
  <c r="BN115" i="33"/>
  <c r="BP115" i="33"/>
  <c r="BC120" i="33"/>
  <c r="G132" i="33"/>
  <c r="X132" i="33" s="1"/>
  <c r="AB132" i="33" s="1"/>
  <c r="BC131" i="33"/>
  <c r="AG137" i="33"/>
  <c r="AP128" i="33"/>
  <c r="AR128" i="33" s="1"/>
  <c r="AO128" i="33"/>
  <c r="AQ128" i="33" s="1"/>
  <c r="AS128" i="33" s="1"/>
  <c r="BT124" i="33"/>
  <c r="BQ124" i="33"/>
  <c r="BR124" i="33"/>
  <c r="BS124" i="33"/>
  <c r="K135" i="33"/>
  <c r="M136" i="33"/>
  <c r="AF136" i="33"/>
  <c r="L136" i="33"/>
  <c r="N136" i="33"/>
  <c r="AH137" i="33"/>
  <c r="AI137" i="33"/>
  <c r="Q136" i="33"/>
  <c r="T136" i="33"/>
  <c r="Z125" i="33"/>
  <c r="AD125" i="33" s="1"/>
  <c r="AA125" i="33"/>
  <c r="AE125" i="33" s="1"/>
  <c r="Y125" i="33"/>
  <c r="AC125" i="33" s="1"/>
  <c r="X125" i="33"/>
  <c r="AB125" i="33" s="1"/>
  <c r="W134" i="33"/>
  <c r="L136" i="31"/>
  <c r="N136" i="31"/>
  <c r="AH137" i="31"/>
  <c r="BJ131" i="31"/>
  <c r="BI131" i="31"/>
  <c r="BH131" i="31"/>
  <c r="AS125" i="31"/>
  <c r="BC125" i="31"/>
  <c r="T136" i="31"/>
  <c r="AA136" i="31"/>
  <c r="AE136" i="31" s="1"/>
  <c r="BX125" i="31"/>
  <c r="BE131" i="31"/>
  <c r="BF131" i="31"/>
  <c r="BG131" i="31"/>
  <c r="AY131" i="31"/>
  <c r="BA131" i="31"/>
  <c r="AZ131" i="31"/>
  <c r="AX128" i="31"/>
  <c r="AV128" i="31"/>
  <c r="AW128" i="31"/>
  <c r="AU128" i="31"/>
  <c r="BT128" i="31"/>
  <c r="BQ128" i="31"/>
  <c r="BS128" i="31"/>
  <c r="BR128" i="31"/>
  <c r="BL131" i="31"/>
  <c r="BK131" i="31"/>
  <c r="BM131" i="31"/>
  <c r="Q136" i="31"/>
  <c r="BN131" i="31"/>
  <c r="BP131" i="31"/>
  <c r="BO131" i="31"/>
  <c r="AF136" i="31"/>
  <c r="M136" i="31"/>
  <c r="AG137" i="31"/>
  <c r="K136" i="31"/>
  <c r="AA129" i="31"/>
  <c r="AE129" i="31" s="1"/>
  <c r="X129" i="31"/>
  <c r="AB129" i="31" s="1"/>
  <c r="Z129" i="31"/>
  <c r="AD129" i="31" s="1"/>
  <c r="Y129" i="31"/>
  <c r="AC129" i="31" s="1"/>
  <c r="BX128" i="31"/>
  <c r="BW128" i="31"/>
  <c r="BU128" i="31"/>
  <c r="BV128" i="31"/>
  <c r="AP132" i="31"/>
  <c r="AR132" i="31" s="1"/>
  <c r="G133" i="31" s="1"/>
  <c r="AO132" i="31"/>
  <c r="AQ132" i="31" s="1"/>
  <c r="BW125" i="31"/>
  <c r="BU125" i="31"/>
  <c r="AI137" i="31"/>
  <c r="BV125" i="32"/>
  <c r="BU125" i="32"/>
  <c r="Q137" i="32"/>
  <c r="BI131" i="32"/>
  <c r="BH131" i="32"/>
  <c r="BJ131" i="32"/>
  <c r="BM131" i="32"/>
  <c r="BL131" i="32"/>
  <c r="BK131" i="32"/>
  <c r="AX128" i="32"/>
  <c r="AW128" i="32"/>
  <c r="AV128" i="32"/>
  <c r="AU128" i="32"/>
  <c r="BR128" i="32"/>
  <c r="BQ128" i="32"/>
  <c r="BS128" i="32"/>
  <c r="BT128" i="32"/>
  <c r="BX125" i="32"/>
  <c r="M137" i="32"/>
  <c r="W136" i="32"/>
  <c r="Y136" i="32" s="1"/>
  <c r="AC136" i="32" s="1"/>
  <c r="AS125" i="32"/>
  <c r="BC125" i="32"/>
  <c r="N137" i="32"/>
  <c r="AI138" i="32"/>
  <c r="AG138" i="32"/>
  <c r="AP132" i="32"/>
  <c r="AR132" i="32" s="1"/>
  <c r="G133" i="32" s="1"/>
  <c r="AO132" i="32"/>
  <c r="AQ132" i="32" s="1"/>
  <c r="K136" i="32"/>
  <c r="AH138" i="32"/>
  <c r="BO131" i="32"/>
  <c r="BN131" i="32"/>
  <c r="BP131" i="32"/>
  <c r="L137" i="32"/>
  <c r="AF137" i="32"/>
  <c r="BV128" i="32"/>
  <c r="BU128" i="32"/>
  <c r="BW128" i="32"/>
  <c r="BX128" i="32"/>
  <c r="T137" i="32"/>
  <c r="BG131" i="32"/>
  <c r="BF131" i="32"/>
  <c r="BE131" i="32"/>
  <c r="BA131" i="32"/>
  <c r="AZ131" i="32"/>
  <c r="AY131" i="32"/>
  <c r="Y129" i="32"/>
  <c r="AC129" i="32" s="1"/>
  <c r="Z129" i="32"/>
  <c r="AD129" i="32" s="1"/>
  <c r="AA129" i="32"/>
  <c r="AE129" i="32" s="1"/>
  <c r="X129" i="32"/>
  <c r="AB129" i="32" s="1"/>
  <c r="Q118" i="29"/>
  <c r="AF118" i="29"/>
  <c r="BK106" i="29"/>
  <c r="BL106" i="29"/>
  <c r="BM106" i="29"/>
  <c r="K117" i="29"/>
  <c r="AI119" i="29"/>
  <c r="M118" i="29"/>
  <c r="BE106" i="29"/>
  <c r="BF106" i="29"/>
  <c r="AZ106" i="29"/>
  <c r="BA106" i="29"/>
  <c r="AY106" i="29"/>
  <c r="BG106" i="29"/>
  <c r="AS110" i="29"/>
  <c r="BC110" i="29"/>
  <c r="T118" i="29"/>
  <c r="AA118" i="29"/>
  <c r="AE118" i="29" s="1"/>
  <c r="AG119" i="29"/>
  <c r="BO106" i="29"/>
  <c r="BN106" i="29"/>
  <c r="BP106" i="29"/>
  <c r="AT110" i="29"/>
  <c r="BX113" i="29"/>
  <c r="BV113" i="29"/>
  <c r="BW113" i="29"/>
  <c r="BU113" i="29"/>
  <c r="N118" i="29"/>
  <c r="AV113" i="29"/>
  <c r="AX113" i="29"/>
  <c r="AW113" i="29"/>
  <c r="AU113" i="29"/>
  <c r="BT113" i="29"/>
  <c r="BR113" i="29"/>
  <c r="BS113" i="29"/>
  <c r="BQ113" i="29"/>
  <c r="AH119" i="29"/>
  <c r="L118" i="29"/>
  <c r="BI106" i="29"/>
  <c r="BH106" i="29"/>
  <c r="BJ106" i="29"/>
  <c r="AP107" i="29"/>
  <c r="AR107" i="29" s="1"/>
  <c r="AT107" i="29" s="1"/>
  <c r="BX107" i="29" s="1"/>
  <c r="AO107" i="29"/>
  <c r="AQ107" i="29" s="1"/>
  <c r="AA114" i="29"/>
  <c r="AE114" i="29" s="1"/>
  <c r="Z114" i="29"/>
  <c r="AD114" i="29" s="1"/>
  <c r="Y114" i="29"/>
  <c r="AC114" i="29" s="1"/>
  <c r="X114" i="29"/>
  <c r="AB114" i="29" s="1"/>
  <c r="Q115" i="34" l="1"/>
  <c r="AH125" i="34"/>
  <c r="AG125" i="34"/>
  <c r="T115" i="34"/>
  <c r="M114" i="34"/>
  <c r="N115" i="34"/>
  <c r="AF124" i="34"/>
  <c r="AI125" i="34"/>
  <c r="AA112" i="34"/>
  <c r="AE112" i="34" s="1"/>
  <c r="X112" i="34"/>
  <c r="AB112" i="34" s="1"/>
  <c r="Z112" i="34"/>
  <c r="AD112" i="34" s="1"/>
  <c r="Y112" i="34"/>
  <c r="AC112" i="34" s="1"/>
  <c r="K115" i="34"/>
  <c r="AP108" i="34"/>
  <c r="AR108" i="34" s="1"/>
  <c r="AO108" i="34"/>
  <c r="AQ108" i="34" s="1"/>
  <c r="L115" i="34"/>
  <c r="BT111" i="34"/>
  <c r="BR111" i="34"/>
  <c r="BS111" i="34"/>
  <c r="BQ111" i="34"/>
  <c r="BZ114" i="33"/>
  <c r="AT114" i="33" s="1"/>
  <c r="BZ108" i="33"/>
  <c r="AT108" i="33" s="1"/>
  <c r="BR131" i="33"/>
  <c r="BS131" i="33"/>
  <c r="BQ131" i="33"/>
  <c r="BV120" i="33"/>
  <c r="BW120" i="33"/>
  <c r="BX120" i="33"/>
  <c r="BU120" i="33"/>
  <c r="AV120" i="33"/>
  <c r="AX120" i="33"/>
  <c r="BS120" i="33"/>
  <c r="BR120" i="33"/>
  <c r="AU120" i="33"/>
  <c r="AW120" i="33"/>
  <c r="BT120" i="33"/>
  <c r="BQ120" i="33"/>
  <c r="AA132" i="33"/>
  <c r="AE132" i="33" s="1"/>
  <c r="Y132" i="33"/>
  <c r="AC132" i="33" s="1"/>
  <c r="Z132" i="33"/>
  <c r="AD132" i="33" s="1"/>
  <c r="K136" i="33"/>
  <c r="T137" i="33"/>
  <c r="BC128" i="33"/>
  <c r="G129" i="33"/>
  <c r="AP125" i="33"/>
  <c r="AR125" i="33" s="1"/>
  <c r="AT125" i="33" s="1"/>
  <c r="AO125" i="33"/>
  <c r="AQ125" i="33" s="1"/>
  <c r="AS125" i="33" s="1"/>
  <c r="Q137" i="33"/>
  <c r="AG138" i="33"/>
  <c r="W135" i="33"/>
  <c r="AF137" i="33"/>
  <c r="M137" i="33"/>
  <c r="N137" i="33"/>
  <c r="L137" i="33"/>
  <c r="AI138" i="33"/>
  <c r="AH138" i="33"/>
  <c r="BL128" i="31"/>
  <c r="BK128" i="31"/>
  <c r="BM128" i="31"/>
  <c r="BO128" i="31"/>
  <c r="BN128" i="31"/>
  <c r="BP128" i="31"/>
  <c r="T137" i="31"/>
  <c r="AV125" i="31"/>
  <c r="AW125" i="31"/>
  <c r="AX125" i="31"/>
  <c r="AU125" i="31"/>
  <c r="BQ125" i="31"/>
  <c r="BS125" i="31"/>
  <c r="BR125" i="31"/>
  <c r="BT125" i="31"/>
  <c r="AG138" i="31"/>
  <c r="AI138" i="31"/>
  <c r="AH138" i="31"/>
  <c r="BE128" i="31"/>
  <c r="BF128" i="31"/>
  <c r="BA128" i="31"/>
  <c r="AZ128" i="31"/>
  <c r="AY128" i="31"/>
  <c r="BG128" i="31"/>
  <c r="X136" i="31"/>
  <c r="AB136" i="31" s="1"/>
  <c r="K137" i="31"/>
  <c r="Q137" i="31"/>
  <c r="Z136" i="31"/>
  <c r="AD136" i="31" s="1"/>
  <c r="M137" i="31"/>
  <c r="BI128" i="31"/>
  <c r="BH128" i="31"/>
  <c r="BJ128" i="31"/>
  <c r="AP129" i="31"/>
  <c r="AR129" i="31" s="1"/>
  <c r="G130" i="31" s="1"/>
  <c r="AO129" i="31"/>
  <c r="AQ129" i="31" s="1"/>
  <c r="BC132" i="31"/>
  <c r="AS132" i="31"/>
  <c r="AF137" i="31"/>
  <c r="N137" i="31"/>
  <c r="Y136" i="31"/>
  <c r="AC136" i="31" s="1"/>
  <c r="AT132" i="31"/>
  <c r="L137" i="31"/>
  <c r="BC132" i="32"/>
  <c r="AS132" i="32"/>
  <c r="BO128" i="32"/>
  <c r="BN128" i="32"/>
  <c r="BP128" i="32"/>
  <c r="AT132" i="32"/>
  <c r="N138" i="32"/>
  <c r="BL128" i="32"/>
  <c r="BK128" i="32"/>
  <c r="BM128" i="32"/>
  <c r="AP129" i="32"/>
  <c r="AR129" i="32" s="1"/>
  <c r="G130" i="32" s="1"/>
  <c r="AO129" i="32"/>
  <c r="AQ129" i="32" s="1"/>
  <c r="T138" i="32"/>
  <c r="AH139" i="32"/>
  <c r="W137" i="32"/>
  <c r="AA136" i="32"/>
  <c r="AE136" i="32" s="1"/>
  <c r="AG139" i="32"/>
  <c r="K137" i="32"/>
  <c r="X136" i="32"/>
  <c r="AB136" i="32" s="1"/>
  <c r="Z136" i="32"/>
  <c r="AD136" i="32" s="1"/>
  <c r="AX125" i="32"/>
  <c r="AW125" i="32"/>
  <c r="AV125" i="32"/>
  <c r="AU125" i="32"/>
  <c r="BR125" i="32"/>
  <c r="BS125" i="32"/>
  <c r="BT125" i="32"/>
  <c r="BQ125" i="32"/>
  <c r="AF138" i="32"/>
  <c r="AI139" i="32"/>
  <c r="BF128" i="32"/>
  <c r="BE128" i="32"/>
  <c r="AZ128" i="32"/>
  <c r="BA128" i="32"/>
  <c r="AY128" i="32"/>
  <c r="BG128" i="32"/>
  <c r="Q138" i="32"/>
  <c r="L138" i="32"/>
  <c r="M138" i="32"/>
  <c r="BI128" i="32"/>
  <c r="BH128" i="32"/>
  <c r="BJ128" i="32"/>
  <c r="BU107" i="29"/>
  <c r="AP114" i="29"/>
  <c r="AR114" i="29" s="1"/>
  <c r="G115" i="29" s="1"/>
  <c r="AO114" i="29"/>
  <c r="AQ114" i="29" s="1"/>
  <c r="BI113" i="29"/>
  <c r="BH113" i="29"/>
  <c r="BJ113" i="29"/>
  <c r="AG120" i="29"/>
  <c r="BC107" i="29"/>
  <c r="AS107" i="29"/>
  <c r="K118" i="29"/>
  <c r="Y118" i="29"/>
  <c r="AC118" i="29" s="1"/>
  <c r="N119" i="29"/>
  <c r="BV107" i="29"/>
  <c r="AF119" i="29"/>
  <c r="BL113" i="29"/>
  <c r="BM113" i="29"/>
  <c r="BK113" i="29"/>
  <c r="T119" i="29"/>
  <c r="AH120" i="29"/>
  <c r="M119" i="29"/>
  <c r="Q119" i="29"/>
  <c r="Z118" i="29"/>
  <c r="AD118" i="29" s="1"/>
  <c r="AA111" i="29"/>
  <c r="AE111" i="29" s="1"/>
  <c r="Y111" i="29"/>
  <c r="AC111" i="29" s="1"/>
  <c r="Z111" i="29"/>
  <c r="AD111" i="29" s="1"/>
  <c r="X111" i="29"/>
  <c r="AB111" i="29" s="1"/>
  <c r="AW110" i="29"/>
  <c r="AX110" i="29"/>
  <c r="AV110" i="29"/>
  <c r="AU110" i="29"/>
  <c r="BR110" i="29"/>
  <c r="BQ110" i="29"/>
  <c r="BS110" i="29"/>
  <c r="BT110" i="29"/>
  <c r="BV110" i="29"/>
  <c r="BX110" i="29"/>
  <c r="BU110" i="29"/>
  <c r="BW110" i="29"/>
  <c r="BF113" i="29"/>
  <c r="BG113" i="29"/>
  <c r="BE113" i="29"/>
  <c r="AZ113" i="29"/>
  <c r="BA113" i="29"/>
  <c r="AY113" i="29"/>
  <c r="BP113" i="29"/>
  <c r="BO113" i="29"/>
  <c r="BN113" i="29"/>
  <c r="L119" i="29"/>
  <c r="AI120" i="29"/>
  <c r="BW107" i="29"/>
  <c r="K116" i="34" l="1"/>
  <c r="M115" i="34"/>
  <c r="L116" i="34"/>
  <c r="AI126" i="34"/>
  <c r="AA116" i="34"/>
  <c r="AE116" i="34" s="1"/>
  <c r="T116" i="34"/>
  <c r="G109" i="34"/>
  <c r="AG126" i="34"/>
  <c r="AH126" i="34"/>
  <c r="AS108" i="34"/>
  <c r="BC108" i="34"/>
  <c r="AP112" i="34"/>
  <c r="AR112" i="34" s="1"/>
  <c r="AO112" i="34"/>
  <c r="AQ112" i="34" s="1"/>
  <c r="AF125" i="34"/>
  <c r="Q116" i="34"/>
  <c r="N116" i="34"/>
  <c r="AU108" i="33"/>
  <c r="BW108" i="33"/>
  <c r="BX108" i="33"/>
  <c r="AV108" i="33"/>
  <c r="BU108" i="33"/>
  <c r="BV108" i="33"/>
  <c r="AX108" i="33"/>
  <c r="AW108" i="33"/>
  <c r="AW114" i="33"/>
  <c r="BM114" i="33" s="1"/>
  <c r="AV114" i="33"/>
  <c r="BI114" i="33" s="1"/>
  <c r="AX114" i="33"/>
  <c r="BW114" i="33"/>
  <c r="BU114" i="33"/>
  <c r="BV114" i="33"/>
  <c r="AU114" i="33"/>
  <c r="BG114" i="33" s="1"/>
  <c r="BX114" i="33"/>
  <c r="BL120" i="33"/>
  <c r="BK120" i="33"/>
  <c r="BM120" i="33"/>
  <c r="BF120" i="33"/>
  <c r="BE120" i="33"/>
  <c r="BA120" i="33"/>
  <c r="AY120" i="33"/>
  <c r="AZ120" i="33"/>
  <c r="BG120" i="33"/>
  <c r="BP120" i="33"/>
  <c r="BO120" i="33"/>
  <c r="BN120" i="33"/>
  <c r="BI120" i="33"/>
  <c r="BH120" i="33"/>
  <c r="BJ120" i="33"/>
  <c r="BV125" i="33"/>
  <c r="AO132" i="33"/>
  <c r="AQ132" i="33" s="1"/>
  <c r="AS132" i="33" s="1"/>
  <c r="AP132" i="33"/>
  <c r="AR132" i="33" s="1"/>
  <c r="BU125" i="33"/>
  <c r="BT128" i="33"/>
  <c r="BS128" i="33"/>
  <c r="BR128" i="33"/>
  <c r="BQ128" i="33"/>
  <c r="K137" i="33"/>
  <c r="BC125" i="33"/>
  <c r="AI139" i="33"/>
  <c r="W136" i="33"/>
  <c r="X136" i="33" s="1"/>
  <c r="AB136" i="33" s="1"/>
  <c r="AH139" i="33"/>
  <c r="M138" i="33"/>
  <c r="AG139" i="33"/>
  <c r="T138" i="33"/>
  <c r="AF138" i="33"/>
  <c r="N138" i="33"/>
  <c r="Q138" i="33"/>
  <c r="BW125" i="33"/>
  <c r="L138" i="33"/>
  <c r="Y129" i="33"/>
  <c r="AC129" i="33" s="1"/>
  <c r="AA129" i="33"/>
  <c r="AE129" i="33" s="1"/>
  <c r="X129" i="33"/>
  <c r="AB129" i="33" s="1"/>
  <c r="Z129" i="33"/>
  <c r="AD129" i="33" s="1"/>
  <c r="AH139" i="31"/>
  <c r="BI125" i="31"/>
  <c r="BH125" i="31"/>
  <c r="BJ125" i="31"/>
  <c r="BN125" i="31"/>
  <c r="BO125" i="31"/>
  <c r="BP125" i="31"/>
  <c r="AI139" i="31"/>
  <c r="T138" i="31"/>
  <c r="N138" i="31"/>
  <c r="BU132" i="31"/>
  <c r="BX132" i="31"/>
  <c r="BW132" i="31"/>
  <c r="BV132" i="31"/>
  <c r="K138" i="31"/>
  <c r="AX132" i="31"/>
  <c r="AW132" i="31"/>
  <c r="AV132" i="31"/>
  <c r="AU132" i="31"/>
  <c r="BQ132" i="31"/>
  <c r="BT132" i="31"/>
  <c r="BS132" i="31"/>
  <c r="BR132" i="31"/>
  <c r="AP136" i="31"/>
  <c r="AR136" i="31" s="1"/>
  <c r="G137" i="31" s="1"/>
  <c r="AO136" i="31"/>
  <c r="AQ136" i="31" s="1"/>
  <c r="AG139" i="31"/>
  <c r="AS129" i="31"/>
  <c r="BC129" i="31"/>
  <c r="M138" i="31"/>
  <c r="L138" i="31"/>
  <c r="AF138" i="31"/>
  <c r="AA133" i="31"/>
  <c r="AE133" i="31" s="1"/>
  <c r="Z133" i="31"/>
  <c r="AD133" i="31" s="1"/>
  <c r="X133" i="31"/>
  <c r="AB133" i="31" s="1"/>
  <c r="Y133" i="31"/>
  <c r="AC133" i="31" s="1"/>
  <c r="BF125" i="31"/>
  <c r="BE125" i="31"/>
  <c r="BA125" i="31"/>
  <c r="AY125" i="31"/>
  <c r="AZ125" i="31"/>
  <c r="BG125" i="31"/>
  <c r="BL125" i="31"/>
  <c r="BK125" i="31"/>
  <c r="BM125" i="31"/>
  <c r="Q138" i="31"/>
  <c r="AT129" i="31"/>
  <c r="BU132" i="32"/>
  <c r="BV132" i="32"/>
  <c r="BW132" i="32"/>
  <c r="BX132" i="32"/>
  <c r="Y133" i="32"/>
  <c r="AC133" i="32" s="1"/>
  <c r="Z133" i="32"/>
  <c r="AD133" i="32" s="1"/>
  <c r="X133" i="32"/>
  <c r="AB133" i="32" s="1"/>
  <c r="AA133" i="32"/>
  <c r="AE133" i="32" s="1"/>
  <c r="AP136" i="32"/>
  <c r="AR136" i="32" s="1"/>
  <c r="G137" i="32" s="1"/>
  <c r="AO136" i="32"/>
  <c r="AQ136" i="32" s="1"/>
  <c r="K138" i="32"/>
  <c r="M139" i="32"/>
  <c r="T139" i="32"/>
  <c r="AI140" i="32"/>
  <c r="BO125" i="32"/>
  <c r="BN125" i="32"/>
  <c r="BP125" i="32"/>
  <c r="AG140" i="32"/>
  <c r="W138" i="32"/>
  <c r="AF139" i="32"/>
  <c r="BL125" i="32"/>
  <c r="BK125" i="32"/>
  <c r="BM125" i="32"/>
  <c r="AS129" i="32"/>
  <c r="BC129" i="32"/>
  <c r="AV132" i="32"/>
  <c r="AW132" i="32"/>
  <c r="AX132" i="32"/>
  <c r="AU132" i="32"/>
  <c r="BT132" i="32"/>
  <c r="BR132" i="32"/>
  <c r="BQ132" i="32"/>
  <c r="BS132" i="32"/>
  <c r="Q139" i="32"/>
  <c r="N139" i="32"/>
  <c r="AH140" i="32"/>
  <c r="BF125" i="32"/>
  <c r="BE125" i="32"/>
  <c r="BA125" i="32"/>
  <c r="AZ125" i="32"/>
  <c r="AY125" i="32"/>
  <c r="BG125" i="32"/>
  <c r="L139" i="32"/>
  <c r="BI125" i="32"/>
  <c r="BH125" i="32"/>
  <c r="BJ125" i="32"/>
  <c r="AT129" i="32"/>
  <c r="BK110" i="29"/>
  <c r="BL110" i="29"/>
  <c r="BM110" i="29"/>
  <c r="AI121" i="29"/>
  <c r="BO110" i="29"/>
  <c r="BN110" i="29"/>
  <c r="BP110" i="29"/>
  <c r="AF120" i="29"/>
  <c r="M120" i="29"/>
  <c r="L120" i="29"/>
  <c r="T120" i="29"/>
  <c r="K119" i="29"/>
  <c r="X118" i="29"/>
  <c r="AB118" i="29" s="1"/>
  <c r="BC114" i="29"/>
  <c r="AS114" i="29"/>
  <c r="Q120" i="29"/>
  <c r="AW107" i="29"/>
  <c r="AV107" i="29"/>
  <c r="AX107" i="29"/>
  <c r="AU107" i="29"/>
  <c r="BQ107" i="29"/>
  <c r="BS107" i="29"/>
  <c r="BR107" i="29"/>
  <c r="BT107" i="29"/>
  <c r="AT114" i="29"/>
  <c r="AP111" i="29"/>
  <c r="AR111" i="29" s="1"/>
  <c r="G112" i="29" s="1"/>
  <c r="AO111" i="29"/>
  <c r="AQ111" i="29" s="1"/>
  <c r="N120" i="29"/>
  <c r="BF110" i="29"/>
  <c r="BE110" i="29"/>
  <c r="AZ110" i="29"/>
  <c r="BA110" i="29"/>
  <c r="AY110" i="29"/>
  <c r="BG110" i="29"/>
  <c r="AG121" i="29"/>
  <c r="AH121" i="29"/>
  <c r="BH110" i="29"/>
  <c r="BI110" i="29"/>
  <c r="BJ110" i="29"/>
  <c r="BF114" i="33" l="1"/>
  <c r="T117" i="34"/>
  <c r="Z116" i="34"/>
  <c r="AD116" i="34" s="1"/>
  <c r="Q117" i="34"/>
  <c r="BQ108" i="34"/>
  <c r="BS108" i="34"/>
  <c r="BT108" i="34"/>
  <c r="BR108" i="34"/>
  <c r="AI127" i="34"/>
  <c r="L117" i="34"/>
  <c r="AF126" i="34"/>
  <c r="BC112" i="34"/>
  <c r="AS112" i="34"/>
  <c r="AG127" i="34"/>
  <c r="M116" i="34"/>
  <c r="AH127" i="34"/>
  <c r="G113" i="34"/>
  <c r="Y116" i="34"/>
  <c r="AC116" i="34" s="1"/>
  <c r="N117" i="34"/>
  <c r="AA109" i="34"/>
  <c r="AE109" i="34" s="1"/>
  <c r="Z109" i="34"/>
  <c r="AD109" i="34" s="1"/>
  <c r="X109" i="34"/>
  <c r="AB109" i="34" s="1"/>
  <c r="Y109" i="34"/>
  <c r="AC109" i="34" s="1"/>
  <c r="X116" i="34"/>
  <c r="AB116" i="34" s="1"/>
  <c r="K117" i="34"/>
  <c r="BA114" i="33"/>
  <c r="AZ114" i="33"/>
  <c r="BL114" i="33"/>
  <c r="BK114" i="33"/>
  <c r="BJ114" i="33"/>
  <c r="BH114" i="33"/>
  <c r="AY114" i="33"/>
  <c r="BZ113" i="33"/>
  <c r="AT113" i="33" s="1"/>
  <c r="BL108" i="33"/>
  <c r="BK108" i="33"/>
  <c r="BM108" i="33"/>
  <c r="BP114" i="33"/>
  <c r="BO108" i="33"/>
  <c r="BN108" i="33"/>
  <c r="BP108" i="33"/>
  <c r="BO114" i="33"/>
  <c r="BN114" i="33"/>
  <c r="BZ119" i="33"/>
  <c r="AT119" i="33" s="1"/>
  <c r="BX119" i="33" s="1"/>
  <c r="BI108" i="33"/>
  <c r="BH108" i="33"/>
  <c r="BJ108" i="33"/>
  <c r="BE114" i="33"/>
  <c r="AY108" i="33"/>
  <c r="BE108" i="33"/>
  <c r="BF108" i="33"/>
  <c r="BA108" i="33"/>
  <c r="BG108" i="33"/>
  <c r="AZ108" i="33"/>
  <c r="BX125" i="33"/>
  <c r="BS132" i="33"/>
  <c r="BR132" i="33"/>
  <c r="BT132" i="33"/>
  <c r="BQ132" i="33"/>
  <c r="BC132" i="33"/>
  <c r="G133" i="33"/>
  <c r="M139" i="33"/>
  <c r="N139" i="33"/>
  <c r="AH140" i="33"/>
  <c r="K138" i="33"/>
  <c r="AF139" i="33"/>
  <c r="AG140" i="33"/>
  <c r="T139" i="33"/>
  <c r="W137" i="33"/>
  <c r="AA136" i="33"/>
  <c r="AE136" i="33" s="1"/>
  <c r="Z136" i="33"/>
  <c r="AD136" i="33" s="1"/>
  <c r="Y136" i="33"/>
  <c r="AC136" i="33" s="1"/>
  <c r="AI140" i="33"/>
  <c r="AP129" i="33"/>
  <c r="AR129" i="33" s="1"/>
  <c r="AO129" i="33"/>
  <c r="AQ129" i="33" s="1"/>
  <c r="AS129" i="33" s="1"/>
  <c r="Q139" i="33"/>
  <c r="L139" i="33"/>
  <c r="AX125" i="33"/>
  <c r="AW125" i="33"/>
  <c r="AV125" i="33"/>
  <c r="AU125" i="33"/>
  <c r="BQ125" i="33"/>
  <c r="BR125" i="33"/>
  <c r="BS125" i="33"/>
  <c r="BT125" i="33"/>
  <c r="K139" i="31"/>
  <c r="L139" i="31"/>
  <c r="AT136" i="31"/>
  <c r="AO133" i="31"/>
  <c r="AQ133" i="31" s="1"/>
  <c r="AP133" i="31"/>
  <c r="AR133" i="31" s="1"/>
  <c r="G134" i="31" s="1"/>
  <c r="Q139" i="31"/>
  <c r="BE132" i="31"/>
  <c r="BF132" i="31"/>
  <c r="BA132" i="31"/>
  <c r="AZ132" i="31"/>
  <c r="AY132" i="31"/>
  <c r="BG132" i="31"/>
  <c r="N139" i="31"/>
  <c r="AS136" i="31"/>
  <c r="BC136" i="31"/>
  <c r="AF139" i="31"/>
  <c r="AW129" i="31"/>
  <c r="AX129" i="31"/>
  <c r="AV129" i="31"/>
  <c r="AU129" i="31"/>
  <c r="BS129" i="31"/>
  <c r="BT129" i="31"/>
  <c r="BQ129" i="31"/>
  <c r="BR129" i="31"/>
  <c r="BH132" i="31"/>
  <c r="BI132" i="31"/>
  <c r="BJ132" i="31"/>
  <c r="BW129" i="31"/>
  <c r="BX129" i="31"/>
  <c r="BV129" i="31"/>
  <c r="BU129" i="31"/>
  <c r="BL132" i="31"/>
  <c r="BK132" i="31"/>
  <c r="BM132" i="31"/>
  <c r="AH140" i="31"/>
  <c r="AA130" i="31"/>
  <c r="AE130" i="31" s="1"/>
  <c r="Z130" i="31"/>
  <c r="AD130" i="31" s="1"/>
  <c r="X130" i="31"/>
  <c r="AB130" i="31" s="1"/>
  <c r="Y130" i="31"/>
  <c r="AC130" i="31" s="1"/>
  <c r="M139" i="31"/>
  <c r="AI140" i="31"/>
  <c r="AG140" i="31"/>
  <c r="BN132" i="31"/>
  <c r="BO132" i="31"/>
  <c r="BP132" i="31"/>
  <c r="T139" i="31"/>
  <c r="AP133" i="32"/>
  <c r="AR133" i="32" s="1"/>
  <c r="G134" i="32" s="1"/>
  <c r="AO133" i="32"/>
  <c r="AQ133" i="32" s="1"/>
  <c r="BK132" i="32"/>
  <c r="BL132" i="32"/>
  <c r="BM132" i="32"/>
  <c r="W139" i="32"/>
  <c r="T140" i="32"/>
  <c r="AV129" i="32"/>
  <c r="AW129" i="32"/>
  <c r="AX129" i="32"/>
  <c r="AU129" i="32"/>
  <c r="BQ129" i="32"/>
  <c r="BR129" i="32"/>
  <c r="BT129" i="32"/>
  <c r="BS129" i="32"/>
  <c r="BE132" i="32"/>
  <c r="BF132" i="32"/>
  <c r="AZ132" i="32"/>
  <c r="BA132" i="32"/>
  <c r="AY132" i="32"/>
  <c r="BG132" i="32"/>
  <c r="K139" i="32"/>
  <c r="L140" i="32"/>
  <c r="Q140" i="32"/>
  <c r="BH132" i="32"/>
  <c r="BI132" i="32"/>
  <c r="BJ132" i="32"/>
  <c r="N140" i="32"/>
  <c r="M140" i="32"/>
  <c r="Z130" i="32"/>
  <c r="AD130" i="32" s="1"/>
  <c r="AA130" i="32"/>
  <c r="AE130" i="32" s="1"/>
  <c r="X130" i="32"/>
  <c r="AB130" i="32" s="1"/>
  <c r="Y130" i="32"/>
  <c r="AC130" i="32" s="1"/>
  <c r="BO132" i="32"/>
  <c r="BN132" i="32"/>
  <c r="BP132" i="32"/>
  <c r="BV129" i="32"/>
  <c r="BW129" i="32"/>
  <c r="BU129" i="32"/>
  <c r="BX129" i="32"/>
  <c r="BC136" i="32"/>
  <c r="AS136" i="32"/>
  <c r="AF140" i="32"/>
  <c r="AT136" i="32"/>
  <c r="M121" i="29"/>
  <c r="K120" i="29"/>
  <c r="T121" i="29"/>
  <c r="BI107" i="29"/>
  <c r="BH107" i="29"/>
  <c r="BJ107" i="29"/>
  <c r="AT111" i="29"/>
  <c r="AA115" i="29"/>
  <c r="AE115" i="29" s="1"/>
  <c r="Z115" i="29"/>
  <c r="AD115" i="29" s="1"/>
  <c r="Y115" i="29"/>
  <c r="AC115" i="29" s="1"/>
  <c r="X115" i="29"/>
  <c r="AB115" i="29" s="1"/>
  <c r="Q121" i="29"/>
  <c r="BC111" i="29"/>
  <c r="AS111" i="29"/>
  <c r="BN107" i="29"/>
  <c r="BO107" i="29"/>
  <c r="BP107" i="29"/>
  <c r="AI122" i="29"/>
  <c r="BV114" i="29"/>
  <c r="BW114" i="29"/>
  <c r="BU114" i="29"/>
  <c r="BX114" i="29"/>
  <c r="AW114" i="29"/>
  <c r="AX114" i="29"/>
  <c r="AV114" i="29"/>
  <c r="AU114" i="29"/>
  <c r="BS114" i="29"/>
  <c r="BR114" i="29"/>
  <c r="BT114" i="29"/>
  <c r="BQ114" i="29"/>
  <c r="AP118" i="29"/>
  <c r="AR118" i="29" s="1"/>
  <c r="G119" i="29" s="1"/>
  <c r="AO118" i="29"/>
  <c r="AQ118" i="29" s="1"/>
  <c r="BK107" i="29"/>
  <c r="BL107" i="29"/>
  <c r="BM107" i="29"/>
  <c r="N121" i="29"/>
  <c r="AH122" i="29"/>
  <c r="AF121" i="29"/>
  <c r="AG122" i="29"/>
  <c r="BE107" i="29"/>
  <c r="BF107" i="29"/>
  <c r="BA107" i="29"/>
  <c r="AZ107" i="29"/>
  <c r="AY107" i="29"/>
  <c r="BG107" i="29"/>
  <c r="L121" i="29"/>
  <c r="N118" i="34" l="1"/>
  <c r="AF127" i="34"/>
  <c r="AG128" i="34"/>
  <c r="BR112" i="34"/>
  <c r="BQ112" i="34"/>
  <c r="BT112" i="34"/>
  <c r="BS112" i="34"/>
  <c r="K118" i="34"/>
  <c r="AA113" i="34"/>
  <c r="AE113" i="34" s="1"/>
  <c r="Y113" i="34"/>
  <c r="AC113" i="34" s="1"/>
  <c r="X113" i="34"/>
  <c r="AB113" i="34" s="1"/>
  <c r="Z113" i="34"/>
  <c r="AD113" i="34" s="1"/>
  <c r="L118" i="34"/>
  <c r="AP116" i="34"/>
  <c r="AR116" i="34" s="1"/>
  <c r="AO116" i="34"/>
  <c r="AQ116" i="34" s="1"/>
  <c r="AP109" i="34"/>
  <c r="AR109" i="34" s="1"/>
  <c r="AO109" i="34"/>
  <c r="AQ109" i="34" s="1"/>
  <c r="Q118" i="34"/>
  <c r="AH128" i="34"/>
  <c r="M117" i="34"/>
  <c r="AI128" i="34"/>
  <c r="T118" i="34"/>
  <c r="AU113" i="33"/>
  <c r="BE113" i="33" s="1"/>
  <c r="AX113" i="33"/>
  <c r="BN113" i="33" s="1"/>
  <c r="AW113" i="33"/>
  <c r="BM113" i="33" s="1"/>
  <c r="BV113" i="33"/>
  <c r="BU113" i="33"/>
  <c r="BW113" i="33"/>
  <c r="AV113" i="33"/>
  <c r="BH113" i="33" s="1"/>
  <c r="BX113" i="33"/>
  <c r="AW119" i="33"/>
  <c r="BM119" i="33" s="1"/>
  <c r="BZ107" i="33"/>
  <c r="AT107" i="33" s="1"/>
  <c r="AU119" i="33"/>
  <c r="BE119" i="33" s="1"/>
  <c r="AX119" i="33"/>
  <c r="BN119" i="33" s="1"/>
  <c r="AV119" i="33"/>
  <c r="BJ119" i="33" s="1"/>
  <c r="BW119" i="33"/>
  <c r="BU119" i="33"/>
  <c r="BV119" i="33"/>
  <c r="Y133" i="33"/>
  <c r="AC133" i="33" s="1"/>
  <c r="Z133" i="33"/>
  <c r="AD133" i="33" s="1"/>
  <c r="AA133" i="33"/>
  <c r="AE133" i="33" s="1"/>
  <c r="X133" i="33"/>
  <c r="AB133" i="33" s="1"/>
  <c r="BC129" i="33"/>
  <c r="W138" i="33"/>
  <c r="N140" i="33"/>
  <c r="AP136" i="33"/>
  <c r="AR136" i="33" s="1"/>
  <c r="AO136" i="33"/>
  <c r="AQ136" i="33" s="1"/>
  <c r="AS136" i="33" s="1"/>
  <c r="T140" i="33"/>
  <c r="BF125" i="33"/>
  <c r="BE125" i="33"/>
  <c r="AZ125" i="33"/>
  <c r="BA125" i="33"/>
  <c r="AY125" i="33"/>
  <c r="BG125" i="33"/>
  <c r="AF140" i="33"/>
  <c r="K139" i="33"/>
  <c r="G130" i="33"/>
  <c r="BL125" i="33"/>
  <c r="BK125" i="33"/>
  <c r="BM125" i="33"/>
  <c r="M140" i="33"/>
  <c r="BH125" i="33"/>
  <c r="BI125" i="33"/>
  <c r="BJ125" i="33"/>
  <c r="BN125" i="33"/>
  <c r="BO125" i="33"/>
  <c r="BP125" i="33"/>
  <c r="Q140" i="33"/>
  <c r="L140" i="33"/>
  <c r="AT133" i="31"/>
  <c r="BC133" i="31"/>
  <c r="AS133" i="31"/>
  <c r="BX136" i="31"/>
  <c r="BX143" i="31" s="1"/>
  <c r="BW136" i="31"/>
  <c r="BW143" i="31" s="1"/>
  <c r="BU136" i="31"/>
  <c r="BU143" i="31" s="1"/>
  <c r="BV136" i="31"/>
  <c r="BV143" i="31" s="1"/>
  <c r="AP130" i="31"/>
  <c r="AR130" i="31" s="1"/>
  <c r="AT130" i="31" s="1"/>
  <c r="BW130" i="31" s="1"/>
  <c r="AO130" i="31"/>
  <c r="AQ130" i="31" s="1"/>
  <c r="AA137" i="31"/>
  <c r="AE137" i="31" s="1"/>
  <c r="X137" i="31"/>
  <c r="AB137" i="31" s="1"/>
  <c r="Z137" i="31"/>
  <c r="AD137" i="31" s="1"/>
  <c r="Y137" i="31"/>
  <c r="AC137" i="31" s="1"/>
  <c r="BN129" i="31"/>
  <c r="BO129" i="31"/>
  <c r="BP129" i="31"/>
  <c r="AF140" i="31"/>
  <c r="M140" i="31"/>
  <c r="L140" i="31"/>
  <c r="BH129" i="31"/>
  <c r="BI129" i="31"/>
  <c r="BJ129" i="31"/>
  <c r="BL129" i="31"/>
  <c r="BK129" i="31"/>
  <c r="BM129" i="31"/>
  <c r="Q140" i="31"/>
  <c r="AV136" i="31"/>
  <c r="AX136" i="31"/>
  <c r="AW136" i="31"/>
  <c r="BT136" i="31"/>
  <c r="BT143" i="31" s="1"/>
  <c r="AU136" i="31"/>
  <c r="BS136" i="31"/>
  <c r="BS143" i="31" s="1"/>
  <c r="BR136" i="31"/>
  <c r="BR143" i="31" s="1"/>
  <c r="BQ136" i="31"/>
  <c r="BQ143" i="31" s="1"/>
  <c r="T140" i="31"/>
  <c r="N140" i="31"/>
  <c r="BF129" i="31"/>
  <c r="BE129" i="31"/>
  <c r="AY129" i="31"/>
  <c r="BA129" i="31"/>
  <c r="AZ129" i="31"/>
  <c r="BG129" i="31"/>
  <c r="K140" i="31"/>
  <c r="BK129" i="32"/>
  <c r="BL129" i="32"/>
  <c r="BM129" i="32"/>
  <c r="BI129" i="32"/>
  <c r="BH129" i="32"/>
  <c r="BJ129" i="32"/>
  <c r="W140" i="32"/>
  <c r="BV136" i="32"/>
  <c r="BV143" i="32" s="1"/>
  <c r="BU136" i="32"/>
  <c r="BU143" i="32" s="1"/>
  <c r="BW136" i="32"/>
  <c r="BW143" i="32" s="1"/>
  <c r="BX136" i="32"/>
  <c r="BX143" i="32" s="1"/>
  <c r="AW136" i="32"/>
  <c r="AX136" i="32"/>
  <c r="AV136" i="32"/>
  <c r="AU136" i="32"/>
  <c r="BR136" i="32"/>
  <c r="BR143" i="32" s="1"/>
  <c r="BQ136" i="32"/>
  <c r="BQ143" i="32" s="1"/>
  <c r="BS136" i="32"/>
  <c r="BS143" i="32" s="1"/>
  <c r="BT136" i="32"/>
  <c r="BT143" i="32" s="1"/>
  <c r="BO129" i="32"/>
  <c r="BN129" i="32"/>
  <c r="BP129" i="32"/>
  <c r="X137" i="32"/>
  <c r="AB137" i="32" s="1"/>
  <c r="Z137" i="32"/>
  <c r="AD137" i="32" s="1"/>
  <c r="Y137" i="32"/>
  <c r="AC137" i="32" s="1"/>
  <c r="AA137" i="32"/>
  <c r="AE137" i="32" s="1"/>
  <c r="AP130" i="32"/>
  <c r="AR130" i="32" s="1"/>
  <c r="AT130" i="32" s="1"/>
  <c r="BW130" i="32" s="1"/>
  <c r="AO130" i="32"/>
  <c r="AQ130" i="32" s="1"/>
  <c r="AS133" i="32"/>
  <c r="BC133" i="32"/>
  <c r="K140" i="32"/>
  <c r="BF129" i="32"/>
  <c r="BE129" i="32"/>
  <c r="AZ129" i="32"/>
  <c r="BA129" i="32"/>
  <c r="AY129" i="32"/>
  <c r="BG129" i="32"/>
  <c r="AT133" i="32"/>
  <c r="AA112" i="29"/>
  <c r="AE112" i="29" s="1"/>
  <c r="Y112" i="29"/>
  <c r="AC112" i="29" s="1"/>
  <c r="Z112" i="29"/>
  <c r="AD112" i="29" s="1"/>
  <c r="X112" i="29"/>
  <c r="AB112" i="29" s="1"/>
  <c r="AW111" i="29"/>
  <c r="AX111" i="29"/>
  <c r="AV111" i="29"/>
  <c r="AU111" i="29"/>
  <c r="BR111" i="29"/>
  <c r="BS111" i="29"/>
  <c r="BT111" i="29"/>
  <c r="BQ111" i="29"/>
  <c r="Q122" i="29"/>
  <c r="AT118" i="29"/>
  <c r="T122" i="29"/>
  <c r="BW111" i="29"/>
  <c r="BV111" i="29"/>
  <c r="BU111" i="29"/>
  <c r="BX111" i="29"/>
  <c r="AF122" i="29"/>
  <c r="L122" i="29"/>
  <c r="K121" i="29"/>
  <c r="BN114" i="29"/>
  <c r="BO114" i="29"/>
  <c r="BP114" i="29"/>
  <c r="BC118" i="29"/>
  <c r="AS118" i="29"/>
  <c r="BI114" i="29"/>
  <c r="BH114" i="29"/>
  <c r="BJ114" i="29"/>
  <c r="BK114" i="29"/>
  <c r="BL114" i="29"/>
  <c r="BM114" i="29"/>
  <c r="AO115" i="29"/>
  <c r="AQ115" i="29" s="1"/>
  <c r="AP115" i="29"/>
  <c r="AR115" i="29" s="1"/>
  <c r="G116" i="29" s="1"/>
  <c r="N122" i="29"/>
  <c r="BE114" i="29"/>
  <c r="BF114" i="29"/>
  <c r="AZ114" i="29"/>
  <c r="BA114" i="29"/>
  <c r="AY114" i="29"/>
  <c r="BG114" i="29"/>
  <c r="M122" i="29"/>
  <c r="BL113" i="33" l="1"/>
  <c r="BG113" i="33"/>
  <c r="BF113" i="33"/>
  <c r="BO113" i="33"/>
  <c r="BP113" i="33"/>
  <c r="BI119" i="33"/>
  <c r="BH119" i="33"/>
  <c r="Q119" i="34"/>
  <c r="L119" i="34"/>
  <c r="K119" i="34"/>
  <c r="AG129" i="34"/>
  <c r="AP113" i="34"/>
  <c r="AR113" i="34" s="1"/>
  <c r="AO113" i="34"/>
  <c r="AQ113" i="34" s="1"/>
  <c r="G117" i="34"/>
  <c r="M118" i="34"/>
  <c r="AS109" i="34"/>
  <c r="BC109" i="34"/>
  <c r="AF128" i="34"/>
  <c r="AH129" i="34"/>
  <c r="T119" i="34"/>
  <c r="G110" i="34"/>
  <c r="N119" i="34"/>
  <c r="AI129" i="34"/>
  <c r="AS116" i="34"/>
  <c r="BC116" i="34"/>
  <c r="BK113" i="33"/>
  <c r="BI113" i="33"/>
  <c r="BP119" i="33"/>
  <c r="BO119" i="33"/>
  <c r="BK119" i="33"/>
  <c r="BL119" i="33"/>
  <c r="AZ113" i="33"/>
  <c r="AY113" i="33"/>
  <c r="AV107" i="33"/>
  <c r="BV107" i="33"/>
  <c r="BW107" i="33"/>
  <c r="BU107" i="33"/>
  <c r="AW107" i="33"/>
  <c r="AX107" i="33"/>
  <c r="AU107" i="33"/>
  <c r="BX107" i="33"/>
  <c r="AZ119" i="33"/>
  <c r="AY119" i="33"/>
  <c r="BZ124" i="33"/>
  <c r="AT124" i="33" s="1"/>
  <c r="BA113" i="33"/>
  <c r="BG119" i="33"/>
  <c r="BF119" i="33"/>
  <c r="BA119" i="33"/>
  <c r="BJ113" i="33"/>
  <c r="AP133" i="33"/>
  <c r="AR133" i="33" s="1"/>
  <c r="AO133" i="33"/>
  <c r="AQ133" i="33" s="1"/>
  <c r="AS133" i="33" s="1"/>
  <c r="G137" i="33"/>
  <c r="X130" i="33"/>
  <c r="AB130" i="33" s="1"/>
  <c r="Y130" i="33"/>
  <c r="AC130" i="33" s="1"/>
  <c r="Z130" i="33"/>
  <c r="AD130" i="33" s="1"/>
  <c r="AA130" i="33"/>
  <c r="AE130" i="33" s="1"/>
  <c r="BC136" i="33"/>
  <c r="W139" i="33"/>
  <c r="K140" i="33"/>
  <c r="BS129" i="33"/>
  <c r="BR129" i="33"/>
  <c r="BT129" i="33"/>
  <c r="BQ129" i="33"/>
  <c r="BV130" i="31"/>
  <c r="BX130" i="31"/>
  <c r="AX133" i="31"/>
  <c r="AW133" i="31"/>
  <c r="AV133" i="31"/>
  <c r="AU133" i="31"/>
  <c r="BR133" i="31"/>
  <c r="BS133" i="31"/>
  <c r="BT133" i="31"/>
  <c r="BQ133" i="31"/>
  <c r="BW133" i="31"/>
  <c r="BU133" i="31"/>
  <c r="BV133" i="31"/>
  <c r="BX133" i="31"/>
  <c r="BE136" i="31"/>
  <c r="BE143" i="31" s="1"/>
  <c r="BF136" i="31"/>
  <c r="BF143" i="31" s="1"/>
  <c r="BG136" i="31"/>
  <c r="BG143" i="31" s="1"/>
  <c r="AZ136" i="31"/>
  <c r="BA136" i="31"/>
  <c r="AY136" i="31"/>
  <c r="AA134" i="31"/>
  <c r="AE134" i="31" s="1"/>
  <c r="X134" i="31"/>
  <c r="AB134" i="31" s="1"/>
  <c r="Z134" i="31"/>
  <c r="AD134" i="31" s="1"/>
  <c r="Y134" i="31"/>
  <c r="AC134" i="31" s="1"/>
  <c r="CA143" i="31"/>
  <c r="BU130" i="31"/>
  <c r="BK136" i="31"/>
  <c r="BK143" i="31" s="1"/>
  <c r="BM136" i="31"/>
  <c r="BM143" i="31" s="1"/>
  <c r="BL136" i="31"/>
  <c r="BL143" i="31" s="1"/>
  <c r="BC130" i="31"/>
  <c r="AS130" i="31"/>
  <c r="BP136" i="31"/>
  <c r="BP143" i="31" s="1"/>
  <c r="BN136" i="31"/>
  <c r="BN143" i="31" s="1"/>
  <c r="BO136" i="31"/>
  <c r="BO143" i="31" s="1"/>
  <c r="AP137" i="31"/>
  <c r="AR137" i="31" s="1"/>
  <c r="G138" i="31" s="1"/>
  <c r="AO137" i="31"/>
  <c r="AQ137" i="31" s="1"/>
  <c r="BH136" i="31"/>
  <c r="BH143" i="31" s="1"/>
  <c r="BJ136" i="31"/>
  <c r="BJ143" i="31" s="1"/>
  <c r="BI136" i="31"/>
  <c r="BI143" i="31" s="1"/>
  <c r="CT143" i="32"/>
  <c r="CR143" i="32"/>
  <c r="CQ143" i="32"/>
  <c r="CO143" i="32"/>
  <c r="CV143" i="32"/>
  <c r="CP143" i="32"/>
  <c r="CS143" i="32"/>
  <c r="CU143" i="32"/>
  <c r="BU130" i="32"/>
  <c r="CA143" i="32"/>
  <c r="CY143" i="32" s="1"/>
  <c r="BG136" i="32"/>
  <c r="BG143" i="32" s="1"/>
  <c r="BF136" i="32"/>
  <c r="BF143" i="32" s="1"/>
  <c r="BE136" i="32"/>
  <c r="BE143" i="32" s="1"/>
  <c r="AZ136" i="32"/>
  <c r="BA136" i="32"/>
  <c r="AY136" i="32"/>
  <c r="BX130" i="32"/>
  <c r="BP136" i="32"/>
  <c r="BP143" i="32" s="1"/>
  <c r="BO136" i="32"/>
  <c r="BO143" i="32" s="1"/>
  <c r="BN136" i="32"/>
  <c r="BN143" i="32" s="1"/>
  <c r="AP137" i="32"/>
  <c r="AR137" i="32" s="1"/>
  <c r="G138" i="32" s="1"/>
  <c r="AO137" i="32"/>
  <c r="AQ137" i="32" s="1"/>
  <c r="BM136" i="32"/>
  <c r="BM143" i="32" s="1"/>
  <c r="BK136" i="32"/>
  <c r="BK143" i="32" s="1"/>
  <c r="BL136" i="32"/>
  <c r="BL143" i="32" s="1"/>
  <c r="BC130" i="32"/>
  <c r="AS130" i="32"/>
  <c r="Z134" i="32"/>
  <c r="AD134" i="32" s="1"/>
  <c r="AA134" i="32"/>
  <c r="AE134" i="32" s="1"/>
  <c r="Y134" i="32"/>
  <c r="AC134" i="32" s="1"/>
  <c r="X134" i="32"/>
  <c r="AB134" i="32" s="1"/>
  <c r="AV133" i="32"/>
  <c r="AX133" i="32"/>
  <c r="AW133" i="32"/>
  <c r="AU133" i="32"/>
  <c r="BS133" i="32"/>
  <c r="BQ133" i="32"/>
  <c r="BT133" i="32"/>
  <c r="BR133" i="32"/>
  <c r="BH136" i="32"/>
  <c r="BH143" i="32" s="1"/>
  <c r="BI136" i="32"/>
  <c r="BI143" i="32" s="1"/>
  <c r="BJ136" i="32"/>
  <c r="BJ143" i="32" s="1"/>
  <c r="BV130" i="32"/>
  <c r="BU133" i="32"/>
  <c r="BW133" i="32"/>
  <c r="BX133" i="32"/>
  <c r="BV133" i="32"/>
  <c r="BL111" i="29"/>
  <c r="BK111" i="29"/>
  <c r="BM111" i="29"/>
  <c r="AA119" i="29"/>
  <c r="AE119" i="29" s="1"/>
  <c r="Y119" i="29"/>
  <c r="AC119" i="29" s="1"/>
  <c r="Z119" i="29"/>
  <c r="AD119" i="29" s="1"/>
  <c r="X119" i="29"/>
  <c r="AB119" i="29" s="1"/>
  <c r="AT115" i="29"/>
  <c r="BH111" i="29"/>
  <c r="BI111" i="29"/>
  <c r="BJ111" i="29"/>
  <c r="BO111" i="29"/>
  <c r="BN111" i="29"/>
  <c r="BP111" i="29"/>
  <c r="AP112" i="29"/>
  <c r="AR112" i="29" s="1"/>
  <c r="AT112" i="29" s="1"/>
  <c r="BU112" i="29" s="1"/>
  <c r="AO112" i="29"/>
  <c r="AQ112" i="29" s="1"/>
  <c r="K122" i="29"/>
  <c r="AX118" i="29"/>
  <c r="AW118" i="29"/>
  <c r="AV118" i="29"/>
  <c r="AU118" i="29"/>
  <c r="BT118" i="29"/>
  <c r="BR118" i="29"/>
  <c r="BS118" i="29"/>
  <c r="BQ118" i="29"/>
  <c r="AS115" i="29"/>
  <c r="BC115" i="29"/>
  <c r="BX118" i="29"/>
  <c r="BV118" i="29"/>
  <c r="BW118" i="29"/>
  <c r="BU118" i="29"/>
  <c r="BF111" i="29"/>
  <c r="BE111" i="29"/>
  <c r="AZ111" i="29"/>
  <c r="BA111" i="29"/>
  <c r="AY111" i="29"/>
  <c r="BG111" i="29"/>
  <c r="G114" i="34" l="1"/>
  <c r="AG130" i="34"/>
  <c r="K120" i="34"/>
  <c r="BT116" i="34"/>
  <c r="BQ116" i="34"/>
  <c r="BS116" i="34"/>
  <c r="BR116" i="34"/>
  <c r="AF129" i="34"/>
  <c r="AA117" i="34"/>
  <c r="AE117" i="34" s="1"/>
  <c r="Z117" i="34"/>
  <c r="AD117" i="34" s="1"/>
  <c r="Y117" i="34"/>
  <c r="AC117" i="34" s="1"/>
  <c r="X117" i="34"/>
  <c r="AB117" i="34" s="1"/>
  <c r="T120" i="34"/>
  <c r="AH130" i="34"/>
  <c r="AI130" i="34"/>
  <c r="AA110" i="34"/>
  <c r="AE110" i="34" s="1"/>
  <c r="Y110" i="34"/>
  <c r="AC110" i="34" s="1"/>
  <c r="X110" i="34"/>
  <c r="AB110" i="34" s="1"/>
  <c r="Z110" i="34"/>
  <c r="AD110" i="34" s="1"/>
  <c r="M119" i="34"/>
  <c r="N120" i="34"/>
  <c r="L120" i="34"/>
  <c r="BT109" i="34"/>
  <c r="BS109" i="34"/>
  <c r="BR109" i="34"/>
  <c r="BQ109" i="34"/>
  <c r="AS113" i="34"/>
  <c r="BC113" i="34"/>
  <c r="Q120" i="34"/>
  <c r="BU124" i="33"/>
  <c r="BV124" i="33"/>
  <c r="BX124" i="33"/>
  <c r="AV124" i="33"/>
  <c r="BH124" i="33" s="1"/>
  <c r="BW124" i="33"/>
  <c r="AW124" i="33"/>
  <c r="BM124" i="33" s="1"/>
  <c r="AU124" i="33"/>
  <c r="BE124" i="33" s="1"/>
  <c r="AX124" i="33"/>
  <c r="BN124" i="33" s="1"/>
  <c r="BA107" i="33"/>
  <c r="BE107" i="33"/>
  <c r="AY107" i="33"/>
  <c r="BG107" i="33"/>
  <c r="AZ107" i="33"/>
  <c r="BF107" i="33"/>
  <c r="BO107" i="33"/>
  <c r="BP107" i="33"/>
  <c r="BN107" i="33"/>
  <c r="BK107" i="33"/>
  <c r="BM107" i="33"/>
  <c r="BL107" i="33"/>
  <c r="BZ118" i="33"/>
  <c r="AT118" i="33" s="1"/>
  <c r="BZ112" i="33"/>
  <c r="AT112" i="33" s="1"/>
  <c r="BH107" i="33"/>
  <c r="BJ107" i="33"/>
  <c r="BI107" i="33"/>
  <c r="BC133" i="33"/>
  <c r="G134" i="33"/>
  <c r="AP130" i="33"/>
  <c r="AR130" i="33" s="1"/>
  <c r="AT130" i="33" s="1"/>
  <c r="AO130" i="33"/>
  <c r="AQ130" i="33" s="1"/>
  <c r="AS130" i="33" s="1"/>
  <c r="BQ136" i="33"/>
  <c r="BQ143" i="33" s="1"/>
  <c r="BR136" i="33"/>
  <c r="BR143" i="33" s="1"/>
  <c r="BS136" i="33"/>
  <c r="BS143" i="33" s="1"/>
  <c r="BT136" i="33"/>
  <c r="BT143" i="33" s="1"/>
  <c r="W140" i="33"/>
  <c r="X137" i="33"/>
  <c r="AB137" i="33" s="1"/>
  <c r="AA137" i="33"/>
  <c r="AE137" i="33" s="1"/>
  <c r="Y137" i="33"/>
  <c r="AC137" i="33" s="1"/>
  <c r="Z137" i="33"/>
  <c r="AD137" i="33" s="1"/>
  <c r="BZ143" i="31"/>
  <c r="AO134" i="31"/>
  <c r="AQ134" i="31" s="1"/>
  <c r="AP134" i="31"/>
  <c r="AR134" i="31" s="1"/>
  <c r="G135" i="31" s="1"/>
  <c r="BC137" i="31"/>
  <c r="AS137" i="31"/>
  <c r="BI133" i="31"/>
  <c r="BH133" i="31"/>
  <c r="BJ133" i="31"/>
  <c r="AT137" i="31"/>
  <c r="BL133" i="31"/>
  <c r="BK133" i="31"/>
  <c r="BM133" i="31"/>
  <c r="BE133" i="31"/>
  <c r="BF133" i="31"/>
  <c r="AZ133" i="31"/>
  <c r="BA133" i="31"/>
  <c r="AY133" i="31"/>
  <c r="BG133" i="31"/>
  <c r="BN133" i="31"/>
  <c r="BO133" i="31"/>
  <c r="BP133" i="31"/>
  <c r="AV130" i="31"/>
  <c r="AX130" i="31"/>
  <c r="AW130" i="31"/>
  <c r="AU130" i="31"/>
  <c r="BS130" i="31"/>
  <c r="BT130" i="31"/>
  <c r="BR130" i="31"/>
  <c r="BQ130" i="31"/>
  <c r="CI143" i="32"/>
  <c r="CJ143" i="32"/>
  <c r="CF143" i="32"/>
  <c r="CD143" i="32"/>
  <c r="CL143" i="32"/>
  <c r="CE143" i="32"/>
  <c r="CM143" i="32"/>
  <c r="CC143" i="32"/>
  <c r="CH143" i="32"/>
  <c r="CN143" i="32"/>
  <c r="CK143" i="32"/>
  <c r="CG143" i="32"/>
  <c r="BK133" i="32"/>
  <c r="BL133" i="32"/>
  <c r="BM133" i="32"/>
  <c r="BN133" i="32"/>
  <c r="BO133" i="32"/>
  <c r="BP133" i="32"/>
  <c r="BH133" i="32"/>
  <c r="BI133" i="32"/>
  <c r="BJ133" i="32"/>
  <c r="BC137" i="32"/>
  <c r="AS137" i="32"/>
  <c r="AT137" i="32"/>
  <c r="AV130" i="32"/>
  <c r="AX130" i="32"/>
  <c r="AW130" i="32"/>
  <c r="AU130" i="32"/>
  <c r="BQ130" i="32"/>
  <c r="BS130" i="32"/>
  <c r="BT130" i="32"/>
  <c r="BR130" i="32"/>
  <c r="AP134" i="32"/>
  <c r="AR134" i="32" s="1"/>
  <c r="G135" i="32" s="1"/>
  <c r="AO134" i="32"/>
  <c r="AQ134" i="32" s="1"/>
  <c r="BZ143" i="32"/>
  <c r="CX143" i="32" s="1"/>
  <c r="BE133" i="32"/>
  <c r="BF133" i="32"/>
  <c r="BA133" i="32"/>
  <c r="AZ133" i="32"/>
  <c r="AY133" i="32"/>
  <c r="BG133" i="32"/>
  <c r="BO118" i="29"/>
  <c r="BP118" i="29"/>
  <c r="BN118" i="29"/>
  <c r="AV115" i="29"/>
  <c r="AX115" i="29"/>
  <c r="AW115" i="29"/>
  <c r="AU115" i="29"/>
  <c r="BS115" i="29"/>
  <c r="BT115" i="29"/>
  <c r="BR115" i="29"/>
  <c r="BQ115" i="29"/>
  <c r="AS112" i="29"/>
  <c r="BC112" i="29"/>
  <c r="BV112" i="29"/>
  <c r="AO119" i="29"/>
  <c r="AQ119" i="29" s="1"/>
  <c r="AP119" i="29"/>
  <c r="AR119" i="29" s="1"/>
  <c r="G120" i="29" s="1"/>
  <c r="AA116" i="29"/>
  <c r="AE116" i="29" s="1"/>
  <c r="Y116" i="29"/>
  <c r="AC116" i="29" s="1"/>
  <c r="Z116" i="29"/>
  <c r="AD116" i="29" s="1"/>
  <c r="X116" i="29"/>
  <c r="AB116" i="29" s="1"/>
  <c r="BE118" i="29"/>
  <c r="BF118" i="29"/>
  <c r="BG118" i="29"/>
  <c r="AZ118" i="29"/>
  <c r="BA118" i="29"/>
  <c r="AY118" i="29"/>
  <c r="BU115" i="29"/>
  <c r="BX115" i="29"/>
  <c r="BW115" i="29"/>
  <c r="BV115" i="29"/>
  <c r="BI118" i="29"/>
  <c r="BJ118" i="29"/>
  <c r="BH118" i="29"/>
  <c r="BL118" i="29"/>
  <c r="BM118" i="29"/>
  <c r="BK118" i="29"/>
  <c r="BX112" i="29"/>
  <c r="BW112" i="29"/>
  <c r="Q121" i="34" l="1"/>
  <c r="L121" i="34"/>
  <c r="BT113" i="34"/>
  <c r="BQ113" i="34"/>
  <c r="BS113" i="34"/>
  <c r="BR113" i="34"/>
  <c r="AI131" i="34"/>
  <c r="K121" i="34"/>
  <c r="M120" i="34"/>
  <c r="AH131" i="34"/>
  <c r="AF130" i="34"/>
  <c r="BW110" i="34"/>
  <c r="AG131" i="34"/>
  <c r="AP110" i="34"/>
  <c r="AR110" i="34" s="1"/>
  <c r="AT110" i="34" s="1"/>
  <c r="BV110" i="34" s="1"/>
  <c r="AO110" i="34"/>
  <c r="AQ110" i="34" s="1"/>
  <c r="AA121" i="34"/>
  <c r="AE121" i="34" s="1"/>
  <c r="T121" i="34"/>
  <c r="AA114" i="34"/>
  <c r="AE114" i="34" s="1"/>
  <c r="Z114" i="34"/>
  <c r="AD114" i="34" s="1"/>
  <c r="Y114" i="34"/>
  <c r="AC114" i="34" s="1"/>
  <c r="X114" i="34"/>
  <c r="AB114" i="34" s="1"/>
  <c r="BX110" i="34"/>
  <c r="N121" i="34"/>
  <c r="AP117" i="34"/>
  <c r="AR117" i="34" s="1"/>
  <c r="AO117" i="34"/>
  <c r="AQ117" i="34" s="1"/>
  <c r="BI124" i="33"/>
  <c r="AZ124" i="33"/>
  <c r="BJ124" i="33"/>
  <c r="BA124" i="33"/>
  <c r="BF124" i="33"/>
  <c r="AU112" i="33"/>
  <c r="BX112" i="33"/>
  <c r="BV112" i="33"/>
  <c r="AX112" i="33"/>
  <c r="AW112" i="33"/>
  <c r="AV112" i="33"/>
  <c r="BU112" i="33"/>
  <c r="BW112" i="33"/>
  <c r="BW118" i="33"/>
  <c r="AU118" i="33"/>
  <c r="BU118" i="33"/>
  <c r="AX118" i="33"/>
  <c r="BX118" i="33"/>
  <c r="AV118" i="33"/>
  <c r="BV118" i="33"/>
  <c r="AW118" i="33"/>
  <c r="BZ123" i="33"/>
  <c r="AT123" i="33" s="1"/>
  <c r="BZ106" i="33"/>
  <c r="AT106" i="33" s="1"/>
  <c r="BO124" i="33"/>
  <c r="BP124" i="33"/>
  <c r="BL124" i="33"/>
  <c r="BG124" i="33"/>
  <c r="BK124" i="33"/>
  <c r="AY124" i="33"/>
  <c r="BW130" i="33"/>
  <c r="X134" i="33"/>
  <c r="AB134" i="33" s="1"/>
  <c r="AA134" i="33"/>
  <c r="AE134" i="33" s="1"/>
  <c r="Y134" i="33"/>
  <c r="AC134" i="33" s="1"/>
  <c r="Z134" i="33"/>
  <c r="AD134" i="33" s="1"/>
  <c r="BQ133" i="33"/>
  <c r="BS133" i="33"/>
  <c r="BT133" i="33"/>
  <c r="BR133" i="33"/>
  <c r="BC130" i="33"/>
  <c r="AP137" i="33"/>
  <c r="AR137" i="33" s="1"/>
  <c r="AO137" i="33"/>
  <c r="AQ137" i="33" s="1"/>
  <c r="AS137" i="33" s="1"/>
  <c r="CS143" i="33"/>
  <c r="CR143" i="33"/>
  <c r="CQ143" i="33"/>
  <c r="CP143" i="33"/>
  <c r="BF130" i="31"/>
  <c r="BE130" i="31"/>
  <c r="BA130" i="31"/>
  <c r="AZ130" i="31"/>
  <c r="AY130" i="31"/>
  <c r="BG130" i="31"/>
  <c r="AX137" i="31"/>
  <c r="AW137" i="31"/>
  <c r="AV137" i="31"/>
  <c r="AU137" i="31"/>
  <c r="BR137" i="31"/>
  <c r="BR144" i="31" s="1"/>
  <c r="BQ137" i="31"/>
  <c r="BQ144" i="31" s="1"/>
  <c r="BS137" i="31"/>
  <c r="BS144" i="31" s="1"/>
  <c r="BT137" i="31"/>
  <c r="BT144" i="31" s="1"/>
  <c r="BI130" i="31"/>
  <c r="BH130" i="31"/>
  <c r="BJ130" i="31"/>
  <c r="BN130" i="31"/>
  <c r="BO130" i="31"/>
  <c r="BP130" i="31"/>
  <c r="BC134" i="31"/>
  <c r="AS134" i="31"/>
  <c r="BL130" i="31"/>
  <c r="BK130" i="31"/>
  <c r="BM130" i="31"/>
  <c r="AT134" i="31"/>
  <c r="AA138" i="31"/>
  <c r="AE138" i="31" s="1"/>
  <c r="Z138" i="31"/>
  <c r="AD138" i="31" s="1"/>
  <c r="X138" i="31"/>
  <c r="AB138" i="31" s="1"/>
  <c r="Y138" i="31"/>
  <c r="AC138" i="31" s="1"/>
  <c r="BV137" i="31"/>
  <c r="BV144" i="31" s="1"/>
  <c r="BW137" i="31"/>
  <c r="BW144" i="31" s="1"/>
  <c r="BU137" i="31"/>
  <c r="BU144" i="31" s="1"/>
  <c r="BX137" i="31"/>
  <c r="BX144" i="31" s="1"/>
  <c r="AW137" i="32"/>
  <c r="AX137" i="32"/>
  <c r="AV137" i="32"/>
  <c r="AU137" i="32"/>
  <c r="BT137" i="32"/>
  <c r="BT144" i="32" s="1"/>
  <c r="CR144" i="32" s="1"/>
  <c r="BR137" i="32"/>
  <c r="BR144" i="32" s="1"/>
  <c r="CP144" i="32" s="1"/>
  <c r="BS137" i="32"/>
  <c r="BS144" i="32" s="1"/>
  <c r="CQ144" i="32" s="1"/>
  <c r="BQ137" i="32"/>
  <c r="BQ144" i="32" s="1"/>
  <c r="CO144" i="32" s="1"/>
  <c r="BE130" i="32"/>
  <c r="BF130" i="32"/>
  <c r="BA130" i="32"/>
  <c r="AZ130" i="32"/>
  <c r="AY130" i="32"/>
  <c r="BG130" i="32"/>
  <c r="BK130" i="32"/>
  <c r="BL130" i="32"/>
  <c r="BM130" i="32"/>
  <c r="BO130" i="32"/>
  <c r="BN130" i="32"/>
  <c r="BP130" i="32"/>
  <c r="AT134" i="32"/>
  <c r="BC134" i="32"/>
  <c r="AS134" i="32"/>
  <c r="BI130" i="32"/>
  <c r="BH130" i="32"/>
  <c r="BJ130" i="32"/>
  <c r="BV137" i="32"/>
  <c r="BV144" i="32" s="1"/>
  <c r="CT144" i="32" s="1"/>
  <c r="BW137" i="32"/>
  <c r="BW144" i="32" s="1"/>
  <c r="CU144" i="32" s="1"/>
  <c r="BX137" i="32"/>
  <c r="BX144" i="32" s="1"/>
  <c r="CV144" i="32" s="1"/>
  <c r="BU137" i="32"/>
  <c r="BU144" i="32" s="1"/>
  <c r="CS144" i="32" s="1"/>
  <c r="Z138" i="32"/>
  <c r="AD138" i="32" s="1"/>
  <c r="X138" i="32"/>
  <c r="AB138" i="32" s="1"/>
  <c r="Y138" i="32"/>
  <c r="AC138" i="32" s="1"/>
  <c r="AA138" i="32"/>
  <c r="AE138" i="32" s="1"/>
  <c r="AP116" i="29"/>
  <c r="AR116" i="29" s="1"/>
  <c r="G117" i="29" s="1"/>
  <c r="AO116" i="29"/>
  <c r="AQ116" i="29" s="1"/>
  <c r="BH115" i="29"/>
  <c r="BI115" i="29"/>
  <c r="BJ115" i="29"/>
  <c r="BK115" i="29"/>
  <c r="BL115" i="29"/>
  <c r="BM115" i="29"/>
  <c r="BO115" i="29"/>
  <c r="BN115" i="29"/>
  <c r="BP115" i="29"/>
  <c r="BE115" i="29"/>
  <c r="BF115" i="29"/>
  <c r="AZ115" i="29"/>
  <c r="BA115" i="29"/>
  <c r="AY115" i="29"/>
  <c r="BG115" i="29"/>
  <c r="AS119" i="29"/>
  <c r="BC119" i="29"/>
  <c r="AX112" i="29"/>
  <c r="AV112" i="29"/>
  <c r="AW112" i="29"/>
  <c r="AU112" i="29"/>
  <c r="BS112" i="29"/>
  <c r="BT112" i="29"/>
  <c r="BR112" i="29"/>
  <c r="BQ112" i="29"/>
  <c r="AT119" i="29"/>
  <c r="BU110" i="34" l="1"/>
  <c r="AG132" i="34"/>
  <c r="AP114" i="34"/>
  <c r="AR114" i="34" s="1"/>
  <c r="AO114" i="34"/>
  <c r="AQ114" i="34" s="1"/>
  <c r="M121" i="34"/>
  <c r="BC110" i="34"/>
  <c r="AS110" i="34"/>
  <c r="Y121" i="34"/>
  <c r="AC121" i="34" s="1"/>
  <c r="N122" i="34"/>
  <c r="X121" i="34"/>
  <c r="AB121" i="34" s="1"/>
  <c r="K122" i="34"/>
  <c r="AI132" i="34"/>
  <c r="AF131" i="34"/>
  <c r="L122" i="34"/>
  <c r="T122" i="34"/>
  <c r="BC117" i="34"/>
  <c r="AS117" i="34"/>
  <c r="G118" i="34"/>
  <c r="AH132" i="34"/>
  <c r="Z121" i="34"/>
  <c r="AD121" i="34" s="1"/>
  <c r="Q122" i="34"/>
  <c r="BW123" i="33"/>
  <c r="AU123" i="33"/>
  <c r="BE123" i="33" s="1"/>
  <c r="AV123" i="33"/>
  <c r="BI123" i="33" s="1"/>
  <c r="BV123" i="33"/>
  <c r="AW123" i="33"/>
  <c r="BK123" i="33" s="1"/>
  <c r="BU123" i="33"/>
  <c r="BX123" i="33"/>
  <c r="AX123" i="33"/>
  <c r="BN123" i="33" s="1"/>
  <c r="BG118" i="33"/>
  <c r="BE118" i="33"/>
  <c r="BF118" i="33"/>
  <c r="AZ118" i="33"/>
  <c r="BA118" i="33"/>
  <c r="AY118" i="33"/>
  <c r="BI112" i="33"/>
  <c r="BJ112" i="33"/>
  <c r="BH112" i="33"/>
  <c r="BN118" i="33"/>
  <c r="BO118" i="33"/>
  <c r="BP118" i="33"/>
  <c r="BL118" i="33"/>
  <c r="BM118" i="33"/>
  <c r="BK118" i="33"/>
  <c r="BP112" i="33"/>
  <c r="BN112" i="33"/>
  <c r="BO112" i="33"/>
  <c r="BM112" i="33"/>
  <c r="BL112" i="33"/>
  <c r="BK112" i="33"/>
  <c r="BI118" i="33"/>
  <c r="BH118" i="33"/>
  <c r="BJ118" i="33"/>
  <c r="AX106" i="33"/>
  <c r="AU106" i="33"/>
  <c r="AV106" i="33"/>
  <c r="BX106" i="33"/>
  <c r="BU106" i="33"/>
  <c r="BW106" i="33"/>
  <c r="BV106" i="33"/>
  <c r="AW106" i="33"/>
  <c r="BE112" i="33"/>
  <c r="BG112" i="33"/>
  <c r="BA112" i="33"/>
  <c r="AZ112" i="33"/>
  <c r="BF112" i="33"/>
  <c r="AY112" i="33"/>
  <c r="BV130" i="33"/>
  <c r="BU130" i="33"/>
  <c r="BX130" i="33"/>
  <c r="AP134" i="33"/>
  <c r="AR134" i="33" s="1"/>
  <c r="AO134" i="33"/>
  <c r="AQ134" i="33" s="1"/>
  <c r="AS134" i="33" s="1"/>
  <c r="AV130" i="33"/>
  <c r="AW130" i="33"/>
  <c r="AX130" i="33"/>
  <c r="AU130" i="33"/>
  <c r="BS130" i="33"/>
  <c r="BR130" i="33"/>
  <c r="BT130" i="33"/>
  <c r="BQ130" i="33"/>
  <c r="BC137" i="33"/>
  <c r="G138" i="33"/>
  <c r="AW134" i="31"/>
  <c r="AV134" i="31"/>
  <c r="AX134" i="31"/>
  <c r="AU134" i="31"/>
  <c r="BR134" i="31"/>
  <c r="BQ134" i="31"/>
  <c r="BS134" i="31"/>
  <c r="BT134" i="31"/>
  <c r="BF137" i="31"/>
  <c r="BF144" i="31" s="1"/>
  <c r="BE137" i="31"/>
  <c r="BE144" i="31" s="1"/>
  <c r="AY137" i="31"/>
  <c r="BA137" i="31"/>
  <c r="AZ137" i="31"/>
  <c r="BG137" i="31"/>
  <c r="BG144" i="31" s="1"/>
  <c r="BI137" i="31"/>
  <c r="BI144" i="31" s="1"/>
  <c r="BH137" i="31"/>
  <c r="BH144" i="31" s="1"/>
  <c r="BJ137" i="31"/>
  <c r="BJ144" i="31" s="1"/>
  <c r="BL137" i="31"/>
  <c r="BL144" i="31" s="1"/>
  <c r="BK137" i="31"/>
  <c r="BK144" i="31" s="1"/>
  <c r="BM137" i="31"/>
  <c r="BM144" i="31" s="1"/>
  <c r="BO137" i="31"/>
  <c r="BO144" i="31" s="1"/>
  <c r="BN137" i="31"/>
  <c r="BN144" i="31" s="1"/>
  <c r="BP137" i="31"/>
  <c r="BP144" i="31" s="1"/>
  <c r="AP138" i="31"/>
  <c r="AR138" i="31" s="1"/>
  <c r="G139" i="31" s="1"/>
  <c r="AO138" i="31"/>
  <c r="AQ138" i="31" s="1"/>
  <c r="CA144" i="31"/>
  <c r="BW134" i="31"/>
  <c r="BX134" i="31"/>
  <c r="BU134" i="31"/>
  <c r="BV134" i="31"/>
  <c r="AA135" i="31"/>
  <c r="AE135" i="31" s="1"/>
  <c r="Z135" i="31"/>
  <c r="AD135" i="31" s="1"/>
  <c r="X135" i="31"/>
  <c r="AB135" i="31" s="1"/>
  <c r="Y135" i="31"/>
  <c r="AC135" i="31" s="1"/>
  <c r="AX134" i="32"/>
  <c r="AW134" i="32"/>
  <c r="AV134" i="32"/>
  <c r="AU134" i="32"/>
  <c r="BR134" i="32"/>
  <c r="BT134" i="32"/>
  <c r="BS134" i="32"/>
  <c r="BQ134" i="32"/>
  <c r="CA144" i="32"/>
  <c r="CY144" i="32" s="1"/>
  <c r="BV134" i="32"/>
  <c r="BX134" i="32"/>
  <c r="BW134" i="32"/>
  <c r="BU134" i="32"/>
  <c r="BF137" i="32"/>
  <c r="BF144" i="32" s="1"/>
  <c r="CD144" i="32" s="1"/>
  <c r="BE137" i="32"/>
  <c r="BE144" i="32" s="1"/>
  <c r="CC144" i="32" s="1"/>
  <c r="AZ137" i="32"/>
  <c r="BA137" i="32"/>
  <c r="AY137" i="32"/>
  <c r="BG137" i="32"/>
  <c r="BG144" i="32" s="1"/>
  <c r="CE144" i="32" s="1"/>
  <c r="Z135" i="32"/>
  <c r="AD135" i="32" s="1"/>
  <c r="X135" i="32"/>
  <c r="AB135" i="32" s="1"/>
  <c r="Y135" i="32"/>
  <c r="AC135" i="32" s="1"/>
  <c r="AA135" i="32"/>
  <c r="AE135" i="32" s="1"/>
  <c r="BI137" i="32"/>
  <c r="BI144" i="32" s="1"/>
  <c r="CG144" i="32" s="1"/>
  <c r="BH137" i="32"/>
  <c r="BH144" i="32" s="1"/>
  <c r="CF144" i="32" s="1"/>
  <c r="BJ137" i="32"/>
  <c r="BJ144" i="32" s="1"/>
  <c r="CH144" i="32" s="1"/>
  <c r="BO137" i="32"/>
  <c r="BO144" i="32" s="1"/>
  <c r="CM144" i="32" s="1"/>
  <c r="BN137" i="32"/>
  <c r="BN144" i="32" s="1"/>
  <c r="CL144" i="32" s="1"/>
  <c r="BP137" i="32"/>
  <c r="BP144" i="32" s="1"/>
  <c r="CN144" i="32" s="1"/>
  <c r="BL137" i="32"/>
  <c r="BL144" i="32" s="1"/>
  <c r="CJ144" i="32" s="1"/>
  <c r="BK137" i="32"/>
  <c r="BK144" i="32" s="1"/>
  <c r="CI144" i="32" s="1"/>
  <c r="BM137" i="32"/>
  <c r="BM144" i="32" s="1"/>
  <c r="CK144" i="32" s="1"/>
  <c r="AO138" i="32"/>
  <c r="AQ138" i="32" s="1"/>
  <c r="AP138" i="32"/>
  <c r="AR138" i="32" s="1"/>
  <c r="G139" i="32" s="1"/>
  <c r="BX119" i="29"/>
  <c r="BW119" i="29"/>
  <c r="BV119" i="29"/>
  <c r="BU119" i="29"/>
  <c r="BF112" i="29"/>
  <c r="BE112" i="29"/>
  <c r="AZ112" i="29"/>
  <c r="BA112" i="29"/>
  <c r="AY112" i="29"/>
  <c r="BG112" i="29"/>
  <c r="AA120" i="29"/>
  <c r="AE120" i="29" s="1"/>
  <c r="Y120" i="29"/>
  <c r="AC120" i="29" s="1"/>
  <c r="Z120" i="29"/>
  <c r="AD120" i="29" s="1"/>
  <c r="X120" i="29"/>
  <c r="AB120" i="29" s="1"/>
  <c r="BL112" i="29"/>
  <c r="BK112" i="29"/>
  <c r="BM112" i="29"/>
  <c r="AV119" i="29"/>
  <c r="AX119" i="29"/>
  <c r="AW119" i="29"/>
  <c r="AU119" i="29"/>
  <c r="BT119" i="29"/>
  <c r="BQ119" i="29"/>
  <c r="BR119" i="29"/>
  <c r="BS119" i="29"/>
  <c r="BI112" i="29"/>
  <c r="BH112" i="29"/>
  <c r="BJ112" i="29"/>
  <c r="BO112" i="29"/>
  <c r="BN112" i="29"/>
  <c r="BP112" i="29"/>
  <c r="AS116" i="29"/>
  <c r="BC116" i="29"/>
  <c r="AT116" i="29"/>
  <c r="BJ123" i="33" l="1"/>
  <c r="BH123" i="33"/>
  <c r="G115" i="34"/>
  <c r="N123" i="34"/>
  <c r="AV110" i="34"/>
  <c r="AX110" i="34"/>
  <c r="AW110" i="34"/>
  <c r="AU110" i="34"/>
  <c r="BR110" i="34"/>
  <c r="BT110" i="34"/>
  <c r="BS110" i="34"/>
  <c r="BQ110" i="34"/>
  <c r="Q123" i="34"/>
  <c r="AO121" i="34"/>
  <c r="AQ121" i="34" s="1"/>
  <c r="AP121" i="34"/>
  <c r="AR121" i="34" s="1"/>
  <c r="T123" i="34"/>
  <c r="L123" i="34"/>
  <c r="AI133" i="34"/>
  <c r="BS117" i="34"/>
  <c r="BQ117" i="34"/>
  <c r="BR117" i="34"/>
  <c r="BT117" i="34"/>
  <c r="AG133" i="34"/>
  <c r="AS114" i="34"/>
  <c r="BC114" i="34"/>
  <c r="AF132" i="34"/>
  <c r="M122" i="34"/>
  <c r="AH133" i="34"/>
  <c r="AA118" i="34"/>
  <c r="AE118" i="34" s="1"/>
  <c r="Z118" i="34"/>
  <c r="AD118" i="34" s="1"/>
  <c r="Y118" i="34"/>
  <c r="AC118" i="34" s="1"/>
  <c r="X118" i="34"/>
  <c r="AB118" i="34" s="1"/>
  <c r="K123" i="34"/>
  <c r="BF123" i="33"/>
  <c r="BL123" i="33"/>
  <c r="BG123" i="33"/>
  <c r="BM123" i="33"/>
  <c r="AY123" i="33"/>
  <c r="AZ123" i="33"/>
  <c r="BH106" i="33"/>
  <c r="BJ106" i="33"/>
  <c r="BI106" i="33"/>
  <c r="BN106" i="33"/>
  <c r="BO106" i="33"/>
  <c r="BP106" i="33"/>
  <c r="BZ111" i="33"/>
  <c r="AT111" i="33" s="1"/>
  <c r="BA123" i="33"/>
  <c r="BO123" i="33"/>
  <c r="BK106" i="33"/>
  <c r="BL106" i="33"/>
  <c r="BM106" i="33"/>
  <c r="BP123" i="33"/>
  <c r="AY106" i="33"/>
  <c r="AZ106" i="33"/>
  <c r="BG106" i="33"/>
  <c r="BA106" i="33"/>
  <c r="BE106" i="33"/>
  <c r="BF106" i="33"/>
  <c r="BZ117" i="33"/>
  <c r="AT117" i="33" s="1"/>
  <c r="G135" i="33"/>
  <c r="BC134" i="33"/>
  <c r="BF130" i="33"/>
  <c r="BE130" i="33"/>
  <c r="AZ130" i="33"/>
  <c r="BA130" i="33"/>
  <c r="AY130" i="33"/>
  <c r="BG130" i="33"/>
  <c r="BI130" i="33"/>
  <c r="BH130" i="33"/>
  <c r="BJ130" i="33"/>
  <c r="BQ137" i="33"/>
  <c r="BQ144" i="33" s="1"/>
  <c r="BR137" i="33"/>
  <c r="BR144" i="33" s="1"/>
  <c r="CQ144" i="33" s="1"/>
  <c r="BT137" i="33"/>
  <c r="BT144" i="33" s="1"/>
  <c r="CS144" i="33" s="1"/>
  <c r="BS137" i="33"/>
  <c r="BS144" i="33" s="1"/>
  <c r="CR144" i="33" s="1"/>
  <c r="X138" i="33"/>
  <c r="AB138" i="33" s="1"/>
  <c r="Z138" i="33"/>
  <c r="AD138" i="33" s="1"/>
  <c r="AA138" i="33"/>
  <c r="AE138" i="33" s="1"/>
  <c r="Y138" i="33"/>
  <c r="AC138" i="33" s="1"/>
  <c r="BL130" i="33"/>
  <c r="BK130" i="33"/>
  <c r="BM130" i="33"/>
  <c r="BO130" i="33"/>
  <c r="BN130" i="33"/>
  <c r="BP130" i="33"/>
  <c r="BZ144" i="31"/>
  <c r="BN134" i="31"/>
  <c r="BO134" i="31"/>
  <c r="BP134" i="31"/>
  <c r="BH134" i="31"/>
  <c r="BI134" i="31"/>
  <c r="BJ134" i="31"/>
  <c r="BV135" i="31"/>
  <c r="AS138" i="31"/>
  <c r="BC138" i="31"/>
  <c r="BL134" i="31"/>
  <c r="BK134" i="31"/>
  <c r="BM134" i="31"/>
  <c r="AP135" i="31"/>
  <c r="AR135" i="31" s="1"/>
  <c r="AT135" i="31" s="1"/>
  <c r="BX135" i="31" s="1"/>
  <c r="AO135" i="31"/>
  <c r="AQ135" i="31" s="1"/>
  <c r="BF134" i="31"/>
  <c r="BE134" i="31"/>
  <c r="AY134" i="31"/>
  <c r="BA134" i="31"/>
  <c r="AZ134" i="31"/>
  <c r="BG134" i="31"/>
  <c r="AT138" i="31"/>
  <c r="BZ144" i="32"/>
  <c r="CX144" i="32" s="1"/>
  <c r="AP135" i="32"/>
  <c r="AR135" i="32" s="1"/>
  <c r="AT135" i="32" s="1"/>
  <c r="BX135" i="32" s="1"/>
  <c r="AO135" i="32"/>
  <c r="AQ135" i="32" s="1"/>
  <c r="AS138" i="32"/>
  <c r="BC138" i="32"/>
  <c r="BF134" i="32"/>
  <c r="BE134" i="32"/>
  <c r="BA134" i="32"/>
  <c r="AZ134" i="32"/>
  <c r="AY134" i="32"/>
  <c r="BG134" i="32"/>
  <c r="BI134" i="32"/>
  <c r="BH134" i="32"/>
  <c r="BJ134" i="32"/>
  <c r="BL134" i="32"/>
  <c r="BK134" i="32"/>
  <c r="BM134" i="32"/>
  <c r="AT138" i="32"/>
  <c r="BN134" i="32"/>
  <c r="BO134" i="32"/>
  <c r="BP134" i="32"/>
  <c r="BI119" i="29"/>
  <c r="BH119" i="29"/>
  <c r="BJ119" i="29"/>
  <c r="AV116" i="29"/>
  <c r="AX116" i="29"/>
  <c r="AW116" i="29"/>
  <c r="AU116" i="29"/>
  <c r="BT116" i="29"/>
  <c r="BQ116" i="29"/>
  <c r="BR116" i="29"/>
  <c r="BS116" i="29"/>
  <c r="BV116" i="29"/>
  <c r="BW116" i="29"/>
  <c r="BU116" i="29"/>
  <c r="BX116" i="29"/>
  <c r="BN119" i="29"/>
  <c r="BO119" i="29"/>
  <c r="BP119" i="29"/>
  <c r="BL119" i="29"/>
  <c r="BK119" i="29"/>
  <c r="BM119" i="29"/>
  <c r="AP120" i="29"/>
  <c r="AR120" i="29" s="1"/>
  <c r="G121" i="29" s="1"/>
  <c r="AO120" i="29"/>
  <c r="AQ120" i="29" s="1"/>
  <c r="AA117" i="29"/>
  <c r="AE117" i="29" s="1"/>
  <c r="Z117" i="29"/>
  <c r="AD117" i="29" s="1"/>
  <c r="Y117" i="29"/>
  <c r="AC117" i="29" s="1"/>
  <c r="X117" i="29"/>
  <c r="AB117" i="29" s="1"/>
  <c r="BE119" i="29"/>
  <c r="BF119" i="29"/>
  <c r="BA119" i="29"/>
  <c r="AZ119" i="29"/>
  <c r="AY119" i="29"/>
  <c r="BG119" i="29"/>
  <c r="L124" i="34" l="1"/>
  <c r="BL110" i="34"/>
  <c r="BK110" i="34"/>
  <c r="BM110" i="34"/>
  <c r="BO110" i="34"/>
  <c r="BN110" i="34"/>
  <c r="BP110" i="34"/>
  <c r="K124" i="34"/>
  <c r="BI110" i="34"/>
  <c r="BH110" i="34"/>
  <c r="BJ110" i="34"/>
  <c r="AG134" i="34"/>
  <c r="AP118" i="34"/>
  <c r="AR118" i="34" s="1"/>
  <c r="AO118" i="34"/>
  <c r="AQ118" i="34" s="1"/>
  <c r="M123" i="34"/>
  <c r="G122" i="34"/>
  <c r="BF110" i="34"/>
  <c r="BE110" i="34"/>
  <c r="AY110" i="34"/>
  <c r="AZ110" i="34"/>
  <c r="BA110" i="34"/>
  <c r="BZ109" i="34" s="1"/>
  <c r="AT109" i="34" s="1"/>
  <c r="BG110" i="34"/>
  <c r="AS121" i="34"/>
  <c r="BC121" i="34"/>
  <c r="Q124" i="34"/>
  <c r="AH134" i="34"/>
  <c r="AF133" i="34"/>
  <c r="N124" i="34"/>
  <c r="AA115" i="34"/>
  <c r="AE115" i="34" s="1"/>
  <c r="X115" i="34"/>
  <c r="AB115" i="34" s="1"/>
  <c r="Y115" i="34"/>
  <c r="AC115" i="34" s="1"/>
  <c r="Z115" i="34"/>
  <c r="AD115" i="34" s="1"/>
  <c r="T124" i="34"/>
  <c r="BS114" i="34"/>
  <c r="BR114" i="34"/>
  <c r="BQ114" i="34"/>
  <c r="BT114" i="34"/>
  <c r="AI134" i="34"/>
  <c r="AW111" i="33"/>
  <c r="BX111" i="33"/>
  <c r="AX111" i="33"/>
  <c r="BV111" i="33"/>
  <c r="AU111" i="33"/>
  <c r="BU111" i="33"/>
  <c r="BW111" i="33"/>
  <c r="AV111" i="33"/>
  <c r="BU117" i="33"/>
  <c r="AV117" i="33"/>
  <c r="BX117" i="33"/>
  <c r="BW117" i="33"/>
  <c r="AW117" i="33"/>
  <c r="AU117" i="33"/>
  <c r="BV117" i="33"/>
  <c r="AX117" i="33"/>
  <c r="BZ122" i="33"/>
  <c r="AT122" i="33" s="1"/>
  <c r="BZ129" i="33"/>
  <c r="AT129" i="33" s="1"/>
  <c r="BS134" i="33"/>
  <c r="BT134" i="33"/>
  <c r="BQ134" i="33"/>
  <c r="BR134" i="33"/>
  <c r="Z135" i="33"/>
  <c r="AD135" i="33" s="1"/>
  <c r="X135" i="33"/>
  <c r="AB135" i="33" s="1"/>
  <c r="Y135" i="33"/>
  <c r="AC135" i="33" s="1"/>
  <c r="AA135" i="33"/>
  <c r="AE135" i="33" s="1"/>
  <c r="CP144" i="33"/>
  <c r="AP138" i="33"/>
  <c r="AR138" i="33" s="1"/>
  <c r="AO138" i="33"/>
  <c r="AQ138" i="33" s="1"/>
  <c r="AS138" i="33" s="1"/>
  <c r="BV138" i="31"/>
  <c r="BV145" i="31" s="1"/>
  <c r="BU138" i="31"/>
  <c r="BU145" i="31" s="1"/>
  <c r="BW138" i="31"/>
  <c r="BW145" i="31" s="1"/>
  <c r="BX138" i="31"/>
  <c r="BX145" i="31" s="1"/>
  <c r="AA139" i="31"/>
  <c r="AE139" i="31" s="1"/>
  <c r="X139" i="31"/>
  <c r="AB139" i="31" s="1"/>
  <c r="Z139" i="31"/>
  <c r="AD139" i="31" s="1"/>
  <c r="Y139" i="31"/>
  <c r="AC139" i="31" s="1"/>
  <c r="BU135" i="31"/>
  <c r="BW135" i="31"/>
  <c r="AS135" i="31"/>
  <c r="BC135" i="31"/>
  <c r="AV138" i="31"/>
  <c r="AW138" i="31"/>
  <c r="AX138" i="31"/>
  <c r="AU138" i="31"/>
  <c r="BR138" i="31"/>
  <c r="BR145" i="31" s="1"/>
  <c r="BQ138" i="31"/>
  <c r="BQ145" i="31" s="1"/>
  <c r="BT138" i="31"/>
  <c r="BT145" i="31" s="1"/>
  <c r="BS138" i="31"/>
  <c r="BS145" i="31" s="1"/>
  <c r="Z139" i="32"/>
  <c r="AD139" i="32" s="1"/>
  <c r="Y139" i="32"/>
  <c r="AC139" i="32" s="1"/>
  <c r="X139" i="32"/>
  <c r="AB139" i="32" s="1"/>
  <c r="AA139" i="32"/>
  <c r="AE139" i="32" s="1"/>
  <c r="BU135" i="32"/>
  <c r="AS135" i="32"/>
  <c r="BC135" i="32"/>
  <c r="AX138" i="32"/>
  <c r="AV138" i="32"/>
  <c r="AW138" i="32"/>
  <c r="AU138" i="32"/>
  <c r="BT138" i="32"/>
  <c r="BT145" i="32" s="1"/>
  <c r="CR145" i="32" s="1"/>
  <c r="BQ138" i="32"/>
  <c r="BQ145" i="32" s="1"/>
  <c r="CO145" i="32" s="1"/>
  <c r="BR138" i="32"/>
  <c r="BR145" i="32" s="1"/>
  <c r="CP145" i="32" s="1"/>
  <c r="BS138" i="32"/>
  <c r="BS145" i="32" s="1"/>
  <c r="CQ145" i="32" s="1"/>
  <c r="BW135" i="32"/>
  <c r="BV135" i="32"/>
  <c r="BU138" i="32"/>
  <c r="BU145" i="32" s="1"/>
  <c r="CS145" i="32" s="1"/>
  <c r="BX138" i="32"/>
  <c r="BX145" i="32" s="1"/>
  <c r="CV145" i="32" s="1"/>
  <c r="BW138" i="32"/>
  <c r="BW145" i="32" s="1"/>
  <c r="CU145" i="32" s="1"/>
  <c r="BV138" i="32"/>
  <c r="BV145" i="32" s="1"/>
  <c r="CT145" i="32" s="1"/>
  <c r="BE116" i="29"/>
  <c r="BF116" i="29"/>
  <c r="BA116" i="29"/>
  <c r="AZ116" i="29"/>
  <c r="AY116" i="29"/>
  <c r="BG116" i="29"/>
  <c r="AT120" i="29"/>
  <c r="BI116" i="29"/>
  <c r="BH116" i="29"/>
  <c r="BJ116" i="29"/>
  <c r="BO116" i="29"/>
  <c r="BN116" i="29"/>
  <c r="BP116" i="29"/>
  <c r="AP117" i="29"/>
  <c r="AR117" i="29" s="1"/>
  <c r="AT117" i="29" s="1"/>
  <c r="BX117" i="29" s="1"/>
  <c r="AO117" i="29"/>
  <c r="AQ117" i="29" s="1"/>
  <c r="BL116" i="29"/>
  <c r="BK116" i="29"/>
  <c r="BM116" i="29"/>
  <c r="BC120" i="29"/>
  <c r="AS120" i="29"/>
  <c r="G119" i="34" l="1"/>
  <c r="AG135" i="34"/>
  <c r="BU109" i="34"/>
  <c r="BV109" i="34"/>
  <c r="BX109" i="34"/>
  <c r="BW109" i="34"/>
  <c r="AU109" i="34"/>
  <c r="AV109" i="34"/>
  <c r="AX109" i="34"/>
  <c r="AW109" i="34"/>
  <c r="T125" i="34"/>
  <c r="AP115" i="34"/>
  <c r="AR115" i="34" s="1"/>
  <c r="AT115" i="34" s="1"/>
  <c r="BX115" i="34" s="1"/>
  <c r="AO115" i="34"/>
  <c r="AQ115" i="34" s="1"/>
  <c r="Q125" i="34"/>
  <c r="AF134" i="34"/>
  <c r="AA122" i="34"/>
  <c r="AE122" i="34" s="1"/>
  <c r="X122" i="34"/>
  <c r="AB122" i="34" s="1"/>
  <c r="Z122" i="34"/>
  <c r="AD122" i="34" s="1"/>
  <c r="Y122" i="34"/>
  <c r="AC122" i="34" s="1"/>
  <c r="BT121" i="34"/>
  <c r="BQ121" i="34"/>
  <c r="BR121" i="34"/>
  <c r="BS121" i="34"/>
  <c r="AH135" i="34"/>
  <c r="N125" i="34"/>
  <c r="M124" i="34"/>
  <c r="K125" i="34"/>
  <c r="AS118" i="34"/>
  <c r="BC118" i="34"/>
  <c r="AI135" i="34"/>
  <c r="L125" i="34"/>
  <c r="AX129" i="33"/>
  <c r="BN129" i="33" s="1"/>
  <c r="BV129" i="33"/>
  <c r="AU129" i="33"/>
  <c r="BG129" i="33" s="1"/>
  <c r="AW129" i="33"/>
  <c r="BL129" i="33" s="1"/>
  <c r="BX129" i="33"/>
  <c r="AV129" i="33"/>
  <c r="BI129" i="33" s="1"/>
  <c r="BU129" i="33"/>
  <c r="BW129" i="33"/>
  <c r="AW122" i="33"/>
  <c r="BU122" i="33"/>
  <c r="AX122" i="33"/>
  <c r="BW122" i="33"/>
  <c r="AV122" i="33"/>
  <c r="BV122" i="33"/>
  <c r="BX122" i="33"/>
  <c r="AU122" i="33"/>
  <c r="BI111" i="33"/>
  <c r="BH111" i="33"/>
  <c r="BJ111" i="33"/>
  <c r="BJ117" i="33"/>
  <c r="BI117" i="33"/>
  <c r="BH117" i="33"/>
  <c r="AZ111" i="33"/>
  <c r="BG111" i="33"/>
  <c r="BA111" i="33"/>
  <c r="BF111" i="33"/>
  <c r="AY111" i="33"/>
  <c r="BE111" i="33"/>
  <c r="BO117" i="33"/>
  <c r="BN117" i="33"/>
  <c r="BP117" i="33"/>
  <c r="BO111" i="33"/>
  <c r="BN111" i="33"/>
  <c r="BP111" i="33"/>
  <c r="BG117" i="33"/>
  <c r="BF117" i="33"/>
  <c r="AY117" i="33"/>
  <c r="BE117" i="33"/>
  <c r="BA117" i="33"/>
  <c r="AZ117" i="33"/>
  <c r="BL117" i="33"/>
  <c r="BM117" i="33"/>
  <c r="BK117" i="33"/>
  <c r="BL111" i="33"/>
  <c r="BK111" i="33"/>
  <c r="BM111" i="33"/>
  <c r="AO135" i="33"/>
  <c r="AQ135" i="33" s="1"/>
  <c r="AS135" i="33" s="1"/>
  <c r="AP135" i="33"/>
  <c r="AR135" i="33" s="1"/>
  <c r="AT135" i="33" s="1"/>
  <c r="G139" i="33"/>
  <c r="BC138" i="33"/>
  <c r="BU117" i="29"/>
  <c r="BV117" i="29"/>
  <c r="CA145" i="31"/>
  <c r="AP139" i="31"/>
  <c r="AR139" i="31" s="1"/>
  <c r="G140" i="31" s="1"/>
  <c r="AO139" i="31"/>
  <c r="AQ139" i="31" s="1"/>
  <c r="BE138" i="31"/>
  <c r="BE145" i="31" s="1"/>
  <c r="BF138" i="31"/>
  <c r="BF145" i="31" s="1"/>
  <c r="AY138" i="31"/>
  <c r="BA138" i="31"/>
  <c r="AZ138" i="31"/>
  <c r="BG138" i="31"/>
  <c r="BG145" i="31" s="1"/>
  <c r="BI138" i="31"/>
  <c r="BI145" i="31" s="1"/>
  <c r="BH138" i="31"/>
  <c r="BH145" i="31" s="1"/>
  <c r="BJ138" i="31"/>
  <c r="BJ145" i="31" s="1"/>
  <c r="AX135" i="31"/>
  <c r="AV135" i="31"/>
  <c r="AW135" i="31"/>
  <c r="AU135" i="31"/>
  <c r="BT135" i="31"/>
  <c r="BS135" i="31"/>
  <c r="BQ135" i="31"/>
  <c r="BR135" i="31"/>
  <c r="BO138" i="31"/>
  <c r="BO145" i="31" s="1"/>
  <c r="BN138" i="31"/>
  <c r="BN145" i="31" s="1"/>
  <c r="BP138" i="31"/>
  <c r="BP145" i="31" s="1"/>
  <c r="BK138" i="31"/>
  <c r="BK145" i="31" s="1"/>
  <c r="BL138" i="31"/>
  <c r="BL145" i="31" s="1"/>
  <c r="BM138" i="31"/>
  <c r="BM145" i="31" s="1"/>
  <c r="AW135" i="32"/>
  <c r="AV135" i="32"/>
  <c r="AX135" i="32"/>
  <c r="AU135" i="32"/>
  <c r="BT135" i="32"/>
  <c r="BR135" i="32"/>
  <c r="BS135" i="32"/>
  <c r="BQ135" i="32"/>
  <c r="CA145" i="32"/>
  <c r="CY145" i="32" s="1"/>
  <c r="BF138" i="32"/>
  <c r="BF145" i="32" s="1"/>
  <c r="CD145" i="32" s="1"/>
  <c r="BE138" i="32"/>
  <c r="BE145" i="32" s="1"/>
  <c r="CC145" i="32" s="1"/>
  <c r="AZ138" i="32"/>
  <c r="BA138" i="32"/>
  <c r="AY138" i="32"/>
  <c r="BG138" i="32"/>
  <c r="BG145" i="32" s="1"/>
  <c r="CE145" i="32" s="1"/>
  <c r="AP139" i="32"/>
  <c r="AR139" i="32" s="1"/>
  <c r="G140" i="32" s="1"/>
  <c r="AO139" i="32"/>
  <c r="AQ139" i="32" s="1"/>
  <c r="BL138" i="32"/>
  <c r="BL145" i="32" s="1"/>
  <c r="CJ145" i="32" s="1"/>
  <c r="BK138" i="32"/>
  <c r="BK145" i="32" s="1"/>
  <c r="CI145" i="32" s="1"/>
  <c r="BM138" i="32"/>
  <c r="BM145" i="32" s="1"/>
  <c r="CK145" i="32" s="1"/>
  <c r="BI138" i="32"/>
  <c r="BI145" i="32" s="1"/>
  <c r="CG145" i="32" s="1"/>
  <c r="BH138" i="32"/>
  <c r="BH145" i="32" s="1"/>
  <c r="CF145" i="32" s="1"/>
  <c r="BJ138" i="32"/>
  <c r="BJ145" i="32" s="1"/>
  <c r="CH145" i="32" s="1"/>
  <c r="BN138" i="32"/>
  <c r="BN145" i="32" s="1"/>
  <c r="CL145" i="32" s="1"/>
  <c r="BO138" i="32"/>
  <c r="BO145" i="32" s="1"/>
  <c r="CM145" i="32" s="1"/>
  <c r="BP138" i="32"/>
  <c r="BP145" i="32" s="1"/>
  <c r="CN145" i="32" s="1"/>
  <c r="AA121" i="29"/>
  <c r="AE121" i="29" s="1"/>
  <c r="Z121" i="29"/>
  <c r="AD121" i="29" s="1"/>
  <c r="Y121" i="29"/>
  <c r="AC121" i="29" s="1"/>
  <c r="X121" i="29"/>
  <c r="AB121" i="29" s="1"/>
  <c r="AS117" i="29"/>
  <c r="BC117" i="29"/>
  <c r="BW117" i="29"/>
  <c r="BW120" i="29"/>
  <c r="BV120" i="29"/>
  <c r="BX120" i="29"/>
  <c r="BU120" i="29"/>
  <c r="AV120" i="29"/>
  <c r="AW120" i="29"/>
  <c r="AX120" i="29"/>
  <c r="AU120" i="29"/>
  <c r="BR120" i="29"/>
  <c r="BQ120" i="29"/>
  <c r="BT120" i="29"/>
  <c r="BS120" i="29"/>
  <c r="BH129" i="33" l="1"/>
  <c r="BO129" i="33"/>
  <c r="BE129" i="33"/>
  <c r="BF129" i="33"/>
  <c r="BP129" i="33"/>
  <c r="BM129" i="33"/>
  <c r="BK129" i="33"/>
  <c r="AZ129" i="33"/>
  <c r="BW115" i="34"/>
  <c r="BU115" i="34"/>
  <c r="AI136" i="34"/>
  <c r="AS115" i="34"/>
  <c r="BC115" i="34"/>
  <c r="BF109" i="34"/>
  <c r="BE109" i="34"/>
  <c r="AY109" i="34"/>
  <c r="AZ109" i="34"/>
  <c r="BA109" i="34"/>
  <c r="BZ108" i="34" s="1"/>
  <c r="AT108" i="34" s="1"/>
  <c r="BG109" i="34"/>
  <c r="AF135" i="34"/>
  <c r="M125" i="34"/>
  <c r="AA126" i="34"/>
  <c r="AE126" i="34" s="1"/>
  <c r="T126" i="34"/>
  <c r="BH109" i="34"/>
  <c r="BI109" i="34"/>
  <c r="BJ109" i="34"/>
  <c r="K126" i="34"/>
  <c r="N126" i="34"/>
  <c r="AG136" i="34"/>
  <c r="AA119" i="34"/>
  <c r="AE119" i="34" s="1"/>
  <c r="Y119" i="34"/>
  <c r="AC119" i="34" s="1"/>
  <c r="X119" i="34"/>
  <c r="AB119" i="34" s="1"/>
  <c r="Z119" i="34"/>
  <c r="AD119" i="34" s="1"/>
  <c r="BT118" i="34"/>
  <c r="BR118" i="34"/>
  <c r="BS118" i="34"/>
  <c r="BQ118" i="34"/>
  <c r="L126" i="34"/>
  <c r="BV115" i="34"/>
  <c r="Q126" i="34"/>
  <c r="BL109" i="34"/>
  <c r="BK109" i="34"/>
  <c r="BM109" i="34"/>
  <c r="AP122" i="34"/>
  <c r="AR122" i="34" s="1"/>
  <c r="AO122" i="34"/>
  <c r="AQ122" i="34" s="1"/>
  <c r="AH136" i="34"/>
  <c r="BO109" i="34"/>
  <c r="BN109" i="34"/>
  <c r="BP109" i="34"/>
  <c r="BJ129" i="33"/>
  <c r="AY129" i="33"/>
  <c r="BA129" i="33"/>
  <c r="BZ128" i="33" s="1"/>
  <c r="AT128" i="33" s="1"/>
  <c r="BK122" i="33"/>
  <c r="BM122" i="33"/>
  <c r="BL122" i="33"/>
  <c r="BF122" i="33"/>
  <c r="AZ122" i="33"/>
  <c r="AY122" i="33"/>
  <c r="BG122" i="33"/>
  <c r="BA122" i="33"/>
  <c r="BE122" i="33"/>
  <c r="BO122" i="33"/>
  <c r="BN122" i="33"/>
  <c r="BP122" i="33"/>
  <c r="BZ116" i="33"/>
  <c r="AT116" i="33" s="1"/>
  <c r="BH122" i="33"/>
  <c r="BI122" i="33"/>
  <c r="BJ122" i="33"/>
  <c r="BX135" i="33"/>
  <c r="BW135" i="33"/>
  <c r="BU135" i="33"/>
  <c r="BC135" i="33"/>
  <c r="BV135" i="33"/>
  <c r="X139" i="33"/>
  <c r="AB139" i="33" s="1"/>
  <c r="Y139" i="33"/>
  <c r="AC139" i="33" s="1"/>
  <c r="Z139" i="33"/>
  <c r="AD139" i="33" s="1"/>
  <c r="AA139" i="33"/>
  <c r="AE139" i="33" s="1"/>
  <c r="BT138" i="33"/>
  <c r="BT145" i="33" s="1"/>
  <c r="CS145" i="33" s="1"/>
  <c r="BS138" i="33"/>
  <c r="BS145" i="33" s="1"/>
  <c r="CR145" i="33" s="1"/>
  <c r="BR138" i="33"/>
  <c r="BR145" i="33" s="1"/>
  <c r="CQ145" i="33" s="1"/>
  <c r="BQ138" i="33"/>
  <c r="BQ145" i="33" s="1"/>
  <c r="BZ145" i="31"/>
  <c r="BO135" i="31"/>
  <c r="BN135" i="31"/>
  <c r="BP135" i="31"/>
  <c r="AT139" i="31"/>
  <c r="BK135" i="31"/>
  <c r="BL135" i="31"/>
  <c r="BM135" i="31"/>
  <c r="AS139" i="31"/>
  <c r="BC139" i="31"/>
  <c r="BF135" i="31"/>
  <c r="BE135" i="31"/>
  <c r="AY135" i="31"/>
  <c r="AZ135" i="31"/>
  <c r="BA135" i="31"/>
  <c r="BG135" i="31"/>
  <c r="BH135" i="31"/>
  <c r="BI135" i="31"/>
  <c r="BJ135" i="31"/>
  <c r="BZ145" i="32"/>
  <c r="CX145" i="32" s="1"/>
  <c r="BC139" i="32"/>
  <c r="AS139" i="32"/>
  <c r="AT139" i="32"/>
  <c r="BF135" i="32"/>
  <c r="BE135" i="32"/>
  <c r="AZ135" i="32"/>
  <c r="BA135" i="32"/>
  <c r="AY135" i="32"/>
  <c r="BG135" i="32"/>
  <c r="BO135" i="32"/>
  <c r="BN135" i="32"/>
  <c r="BP135" i="32"/>
  <c r="BH135" i="32"/>
  <c r="BI135" i="32"/>
  <c r="BJ135" i="32"/>
  <c r="BL135" i="32"/>
  <c r="BK135" i="32"/>
  <c r="BM135" i="32"/>
  <c r="AX117" i="29"/>
  <c r="AW117" i="29"/>
  <c r="AV117" i="29"/>
  <c r="AU117" i="29"/>
  <c r="BT117" i="29"/>
  <c r="BS117" i="29"/>
  <c r="BQ117" i="29"/>
  <c r="BR117" i="29"/>
  <c r="AO121" i="29"/>
  <c r="AQ121" i="29" s="1"/>
  <c r="AP121" i="29"/>
  <c r="AR121" i="29" s="1"/>
  <c r="G122" i="29" s="1"/>
  <c r="BE120" i="29"/>
  <c r="BF120" i="29"/>
  <c r="BA120" i="29"/>
  <c r="AZ120" i="29"/>
  <c r="AY120" i="29"/>
  <c r="BG120" i="29"/>
  <c r="BN120" i="29"/>
  <c r="BO120" i="29"/>
  <c r="BP120" i="29"/>
  <c r="BI120" i="29"/>
  <c r="BH120" i="29"/>
  <c r="BJ120" i="29"/>
  <c r="BK120" i="29"/>
  <c r="BL120" i="29"/>
  <c r="BM120" i="29"/>
  <c r="K127" i="34" l="1"/>
  <c r="L127" i="34"/>
  <c r="AV115" i="34"/>
  <c r="AW115" i="34"/>
  <c r="AX115" i="34"/>
  <c r="AU115" i="34"/>
  <c r="BT115" i="34"/>
  <c r="BR115" i="34"/>
  <c r="BQ115" i="34"/>
  <c r="BS115" i="34"/>
  <c r="AP119" i="34"/>
  <c r="AR119" i="34" s="1"/>
  <c r="AO119" i="34"/>
  <c r="AQ119" i="34" s="1"/>
  <c r="AF136" i="34"/>
  <c r="G123" i="34"/>
  <c r="AI137" i="34"/>
  <c r="T127" i="34"/>
  <c r="AG137" i="34"/>
  <c r="BU108" i="34"/>
  <c r="BX108" i="34"/>
  <c r="BW108" i="34"/>
  <c r="BV108" i="34"/>
  <c r="AV108" i="34"/>
  <c r="AX108" i="34"/>
  <c r="AW108" i="34"/>
  <c r="AU108" i="34"/>
  <c r="AS122" i="34"/>
  <c r="BC122" i="34"/>
  <c r="Z126" i="34"/>
  <c r="AD126" i="34" s="1"/>
  <c r="Q127" i="34"/>
  <c r="AH137" i="34"/>
  <c r="Y126" i="34"/>
  <c r="AC126" i="34" s="1"/>
  <c r="N127" i="34"/>
  <c r="M126" i="34"/>
  <c r="BV116" i="33"/>
  <c r="BU116" i="33"/>
  <c r="BW116" i="33"/>
  <c r="AW116" i="33"/>
  <c r="AU116" i="33"/>
  <c r="AV116" i="33"/>
  <c r="AX116" i="33"/>
  <c r="BX116" i="33"/>
  <c r="AX128" i="33"/>
  <c r="BO128" i="33" s="1"/>
  <c r="BV128" i="33"/>
  <c r="AV128" i="33"/>
  <c r="BJ128" i="33" s="1"/>
  <c r="AU128" i="33"/>
  <c r="BX128" i="33"/>
  <c r="BW128" i="33"/>
  <c r="AW128" i="33"/>
  <c r="BK128" i="33" s="1"/>
  <c r="BU128" i="33"/>
  <c r="BZ121" i="33"/>
  <c r="AT121" i="33" s="1"/>
  <c r="BQ135" i="33"/>
  <c r="BT135" i="33"/>
  <c r="AU135" i="33"/>
  <c r="BS135" i="33"/>
  <c r="AW135" i="33"/>
  <c r="AV135" i="33"/>
  <c r="AX135" i="33"/>
  <c r="BR135" i="33"/>
  <c r="CP145" i="33"/>
  <c r="AO139" i="33"/>
  <c r="AQ139" i="33" s="1"/>
  <c r="AS139" i="33" s="1"/>
  <c r="AP139" i="33"/>
  <c r="AR139" i="33" s="1"/>
  <c r="AW139" i="31"/>
  <c r="AX139" i="31"/>
  <c r="AV139" i="31"/>
  <c r="AU139" i="31"/>
  <c r="BS139" i="31"/>
  <c r="BS146" i="31" s="1"/>
  <c r="BR139" i="31"/>
  <c r="BR146" i="31" s="1"/>
  <c r="BT139" i="31"/>
  <c r="BT146" i="31" s="1"/>
  <c r="BQ139" i="31"/>
  <c r="BQ146" i="31" s="1"/>
  <c r="AA140" i="31"/>
  <c r="AE140" i="31" s="1"/>
  <c r="Y140" i="31"/>
  <c r="AC140" i="31" s="1"/>
  <c r="Z140" i="31"/>
  <c r="AD140" i="31" s="1"/>
  <c r="X140" i="31"/>
  <c r="AB140" i="31" s="1"/>
  <c r="BV139" i="31"/>
  <c r="BV146" i="31" s="1"/>
  <c r="BX139" i="31"/>
  <c r="BX146" i="31" s="1"/>
  <c r="BW139" i="31"/>
  <c r="BW146" i="31" s="1"/>
  <c r="BU139" i="31"/>
  <c r="BU146" i="31" s="1"/>
  <c r="Z140" i="32"/>
  <c r="AD140" i="32" s="1"/>
  <c r="Y140" i="32"/>
  <c r="AC140" i="32" s="1"/>
  <c r="AA140" i="32"/>
  <c r="AE140" i="32" s="1"/>
  <c r="X140" i="32"/>
  <c r="AB140" i="32" s="1"/>
  <c r="AX139" i="32"/>
  <c r="AW139" i="32"/>
  <c r="AV139" i="32"/>
  <c r="AU139" i="32"/>
  <c r="BR139" i="32"/>
  <c r="BR146" i="32" s="1"/>
  <c r="CP146" i="32" s="1"/>
  <c r="BS139" i="32"/>
  <c r="BS146" i="32" s="1"/>
  <c r="CQ146" i="32" s="1"/>
  <c r="BT139" i="32"/>
  <c r="BT146" i="32" s="1"/>
  <c r="CR146" i="32" s="1"/>
  <c r="BQ139" i="32"/>
  <c r="BQ146" i="32" s="1"/>
  <c r="CO146" i="32" s="1"/>
  <c r="BV139" i="32"/>
  <c r="BV146" i="32" s="1"/>
  <c r="CT146" i="32" s="1"/>
  <c r="BU139" i="32"/>
  <c r="BU146" i="32" s="1"/>
  <c r="CS146" i="32" s="1"/>
  <c r="BW139" i="32"/>
  <c r="BW146" i="32" s="1"/>
  <c r="CU146" i="32" s="1"/>
  <c r="BX139" i="32"/>
  <c r="BX146" i="32" s="1"/>
  <c r="CV146" i="32" s="1"/>
  <c r="BF117" i="29"/>
  <c r="BE117" i="29"/>
  <c r="BA117" i="29"/>
  <c r="AZ117" i="29"/>
  <c r="AY117" i="29"/>
  <c r="BG117" i="29"/>
  <c r="BH117" i="29"/>
  <c r="BI117" i="29"/>
  <c r="BJ117" i="29"/>
  <c r="AS121" i="29"/>
  <c r="BC121" i="29"/>
  <c r="BK117" i="29"/>
  <c r="BL117" i="29"/>
  <c r="BM117" i="29"/>
  <c r="AT121" i="29"/>
  <c r="BN117" i="29"/>
  <c r="BO117" i="29"/>
  <c r="BP117" i="29"/>
  <c r="BM128" i="33" l="1"/>
  <c r="BL128" i="33"/>
  <c r="Q128" i="34"/>
  <c r="M127" i="34"/>
  <c r="AI138" i="34"/>
  <c r="L128" i="34"/>
  <c r="AG138" i="34"/>
  <c r="X126" i="34"/>
  <c r="AB126" i="34" s="1"/>
  <c r="BF108" i="34"/>
  <c r="BE108" i="34"/>
  <c r="AZ108" i="34"/>
  <c r="AY108" i="34"/>
  <c r="BA108" i="34"/>
  <c r="BZ107" i="34" s="1"/>
  <c r="AT107" i="34" s="1"/>
  <c r="BG108" i="34"/>
  <c r="BL108" i="34"/>
  <c r="BK108" i="34"/>
  <c r="BM108" i="34"/>
  <c r="AA123" i="34"/>
  <c r="AE123" i="34" s="1"/>
  <c r="X123" i="34"/>
  <c r="AB123" i="34" s="1"/>
  <c r="Y123" i="34"/>
  <c r="AC123" i="34" s="1"/>
  <c r="Z123" i="34"/>
  <c r="AD123" i="34" s="1"/>
  <c r="BF115" i="34"/>
  <c r="BE115" i="34"/>
  <c r="AY115" i="34"/>
  <c r="AZ115" i="34"/>
  <c r="BA115" i="34"/>
  <c r="BZ114" i="34" s="1"/>
  <c r="AT114" i="34" s="1"/>
  <c r="BG115" i="34"/>
  <c r="K128" i="34"/>
  <c r="G120" i="34"/>
  <c r="AH138" i="34"/>
  <c r="BN108" i="34"/>
  <c r="BO108" i="34"/>
  <c r="BP108" i="34"/>
  <c r="BO115" i="34"/>
  <c r="BN115" i="34"/>
  <c r="BP115" i="34"/>
  <c r="BI115" i="34"/>
  <c r="BH115" i="34"/>
  <c r="BJ115" i="34"/>
  <c r="BC119" i="34"/>
  <c r="AS119" i="34"/>
  <c r="N128" i="34"/>
  <c r="BR122" i="34"/>
  <c r="BT122" i="34"/>
  <c r="BQ122" i="34"/>
  <c r="BS122" i="34"/>
  <c r="BI108" i="34"/>
  <c r="BH108" i="34"/>
  <c r="BJ108" i="34"/>
  <c r="T128" i="34"/>
  <c r="AF137" i="34"/>
  <c r="BL115" i="34"/>
  <c r="BK115" i="34"/>
  <c r="BM115" i="34"/>
  <c r="AY128" i="33"/>
  <c r="BP128" i="33"/>
  <c r="AV121" i="33"/>
  <c r="BV121" i="33"/>
  <c r="BW121" i="33"/>
  <c r="AW121" i="33"/>
  <c r="BX121" i="33"/>
  <c r="AU121" i="33"/>
  <c r="BU121" i="33"/>
  <c r="AX121" i="33"/>
  <c r="BI128" i="33"/>
  <c r="BA128" i="33"/>
  <c r="BH128" i="33"/>
  <c r="BA116" i="33"/>
  <c r="AZ116" i="33"/>
  <c r="BG116" i="33"/>
  <c r="BF116" i="33"/>
  <c r="AY116" i="33"/>
  <c r="BE116" i="33"/>
  <c r="BE128" i="33"/>
  <c r="BN128" i="33"/>
  <c r="BO116" i="33"/>
  <c r="BN116" i="33"/>
  <c r="BP116" i="33"/>
  <c r="BM116" i="33"/>
  <c r="BL116" i="33"/>
  <c r="BK116" i="33"/>
  <c r="BJ116" i="33"/>
  <c r="BH116" i="33"/>
  <c r="BI116" i="33"/>
  <c r="BG128" i="33"/>
  <c r="AZ128" i="33"/>
  <c r="BF128" i="33"/>
  <c r="BP135" i="33"/>
  <c r="BO135" i="33"/>
  <c r="BN135" i="33"/>
  <c r="BH135" i="33"/>
  <c r="BJ135" i="33"/>
  <c r="BI135" i="33"/>
  <c r="BL135" i="33"/>
  <c r="BK135" i="33"/>
  <c r="BM135" i="33"/>
  <c r="BG135" i="33"/>
  <c r="BA135" i="33"/>
  <c r="BF135" i="33"/>
  <c r="AY135" i="33"/>
  <c r="BE135" i="33"/>
  <c r="AZ135" i="33"/>
  <c r="G140" i="33"/>
  <c r="BC139" i="33"/>
  <c r="CA146" i="31"/>
  <c r="BE139" i="31"/>
  <c r="BE146" i="31" s="1"/>
  <c r="BF139" i="31"/>
  <c r="BF146" i="31" s="1"/>
  <c r="AZ139" i="31"/>
  <c r="AY139" i="31"/>
  <c r="BA139" i="31"/>
  <c r="BG139" i="31"/>
  <c r="BG146" i="31" s="1"/>
  <c r="BL139" i="31"/>
  <c r="BL146" i="31" s="1"/>
  <c r="BK139" i="31"/>
  <c r="BK146" i="31" s="1"/>
  <c r="BM139" i="31"/>
  <c r="BM146" i="31" s="1"/>
  <c r="BI139" i="31"/>
  <c r="BI146" i="31" s="1"/>
  <c r="BH139" i="31"/>
  <c r="BH146" i="31" s="1"/>
  <c r="BJ139" i="31"/>
  <c r="BJ146" i="31" s="1"/>
  <c r="AP140" i="31"/>
  <c r="AR140" i="31" s="1"/>
  <c r="AT140" i="31" s="1"/>
  <c r="BW140" i="31" s="1"/>
  <c r="BW147" i="31" s="1"/>
  <c r="BW152" i="31" s="1"/>
  <c r="AL156" i="31" s="1"/>
  <c r="AL157" i="31" s="1"/>
  <c r="AL158" i="31" s="1"/>
  <c r="AL159" i="31" s="1"/>
  <c r="AL160" i="31" s="1"/>
  <c r="AL161" i="31" s="1"/>
  <c r="AL162" i="31" s="1"/>
  <c r="AL163" i="31" s="1"/>
  <c r="AL164" i="31" s="1"/>
  <c r="AL165" i="31" s="1"/>
  <c r="AL166" i="31" s="1"/>
  <c r="AL167" i="31" s="1"/>
  <c r="AL168" i="31" s="1"/>
  <c r="AL169" i="31" s="1"/>
  <c r="AL170" i="31" s="1"/>
  <c r="AL171" i="31" s="1"/>
  <c r="AL172" i="31" s="1"/>
  <c r="AL173" i="31" s="1"/>
  <c r="AL174" i="31" s="1"/>
  <c r="AL175" i="31" s="1"/>
  <c r="AL176" i="31" s="1"/>
  <c r="AL177" i="31" s="1"/>
  <c r="AL178" i="31" s="1"/>
  <c r="AL179" i="31" s="1"/>
  <c r="AL180" i="31" s="1"/>
  <c r="AL181" i="31" s="1"/>
  <c r="AL182" i="31" s="1"/>
  <c r="AL183" i="31" s="1"/>
  <c r="AL184" i="31" s="1"/>
  <c r="AL185" i="31" s="1"/>
  <c r="AL186" i="31" s="1"/>
  <c r="AL187" i="31" s="1"/>
  <c r="AL188" i="31" s="1"/>
  <c r="AL189" i="31" s="1"/>
  <c r="AL190" i="31" s="1"/>
  <c r="AO140" i="31"/>
  <c r="AQ140" i="31" s="1"/>
  <c r="BN139" i="31"/>
  <c r="BN146" i="31" s="1"/>
  <c r="BO139" i="31"/>
  <c r="BO146" i="31" s="1"/>
  <c r="BP139" i="31"/>
  <c r="BP146" i="31" s="1"/>
  <c r="BL139" i="32"/>
  <c r="BL146" i="32" s="1"/>
  <c r="CJ146" i="32" s="1"/>
  <c r="BK139" i="32"/>
  <c r="BK146" i="32" s="1"/>
  <c r="CI146" i="32" s="1"/>
  <c r="BM139" i="32"/>
  <c r="BM146" i="32" s="1"/>
  <c r="CK146" i="32" s="1"/>
  <c r="BO139" i="32"/>
  <c r="BO146" i="32" s="1"/>
  <c r="CM146" i="32" s="1"/>
  <c r="BN139" i="32"/>
  <c r="BN146" i="32" s="1"/>
  <c r="CL146" i="32" s="1"/>
  <c r="BP139" i="32"/>
  <c r="BP146" i="32" s="1"/>
  <c r="CN146" i="32" s="1"/>
  <c r="AO140" i="32"/>
  <c r="AQ140" i="32" s="1"/>
  <c r="AP140" i="32"/>
  <c r="AR140" i="32" s="1"/>
  <c r="AT140" i="32" s="1"/>
  <c r="BU140" i="32" s="1"/>
  <c r="BU147" i="32" s="1"/>
  <c r="CA146" i="32"/>
  <c r="CY146" i="32" s="1"/>
  <c r="BF139" i="32"/>
  <c r="BF146" i="32" s="1"/>
  <c r="CD146" i="32" s="1"/>
  <c r="BE139" i="32"/>
  <c r="BE146" i="32" s="1"/>
  <c r="CC146" i="32" s="1"/>
  <c r="AZ139" i="32"/>
  <c r="BA139" i="32"/>
  <c r="AY139" i="32"/>
  <c r="BG139" i="32"/>
  <c r="BG146" i="32" s="1"/>
  <c r="CE146" i="32" s="1"/>
  <c r="BI139" i="32"/>
  <c r="BI146" i="32" s="1"/>
  <c r="CG146" i="32" s="1"/>
  <c r="BH139" i="32"/>
  <c r="BH146" i="32" s="1"/>
  <c r="CF146" i="32" s="1"/>
  <c r="BJ139" i="32"/>
  <c r="BJ146" i="32" s="1"/>
  <c r="CH146" i="32" s="1"/>
  <c r="AA122" i="29"/>
  <c r="AE122" i="29" s="1"/>
  <c r="Y122" i="29"/>
  <c r="AC122" i="29" s="1"/>
  <c r="Z122" i="29"/>
  <c r="AD122" i="29" s="1"/>
  <c r="X122" i="29"/>
  <c r="AB122" i="29" s="1"/>
  <c r="AX121" i="29"/>
  <c r="AW121" i="29"/>
  <c r="AV121" i="29"/>
  <c r="AU121" i="29"/>
  <c r="BR121" i="29"/>
  <c r="BS121" i="29"/>
  <c r="BT121" i="29"/>
  <c r="BQ121" i="29"/>
  <c r="BX121" i="29"/>
  <c r="BU121" i="29"/>
  <c r="BV121" i="29"/>
  <c r="BW121" i="29"/>
  <c r="AI139" i="34" l="1"/>
  <c r="BU114" i="34"/>
  <c r="BX114" i="34"/>
  <c r="BW114" i="34"/>
  <c r="BV114" i="34"/>
  <c r="AX114" i="34"/>
  <c r="AW114" i="34"/>
  <c r="AU114" i="34"/>
  <c r="AV114" i="34"/>
  <c r="M128" i="34"/>
  <c r="AF138" i="34"/>
  <c r="AP126" i="34"/>
  <c r="AR126" i="34" s="1"/>
  <c r="AO126" i="34"/>
  <c r="AQ126" i="34" s="1"/>
  <c r="K129" i="34"/>
  <c r="AG139" i="34"/>
  <c r="N129" i="34"/>
  <c r="BT119" i="34"/>
  <c r="BR119" i="34"/>
  <c r="BS119" i="34"/>
  <c r="BQ119" i="34"/>
  <c r="AH139" i="34"/>
  <c r="T129" i="34"/>
  <c r="BU107" i="34"/>
  <c r="BW107" i="34"/>
  <c r="BV107" i="34"/>
  <c r="BX107" i="34"/>
  <c r="AW107" i="34"/>
  <c r="AU107" i="34"/>
  <c r="AX107" i="34"/>
  <c r="AV107" i="34"/>
  <c r="AA120" i="34"/>
  <c r="AE120" i="34" s="1"/>
  <c r="Z120" i="34"/>
  <c r="AD120" i="34" s="1"/>
  <c r="Y120" i="34"/>
  <c r="AC120" i="34" s="1"/>
  <c r="X120" i="34"/>
  <c r="AB120" i="34" s="1"/>
  <c r="AP123" i="34"/>
  <c r="AR123" i="34" s="1"/>
  <c r="AO123" i="34"/>
  <c r="AQ123" i="34" s="1"/>
  <c r="Q129" i="34"/>
  <c r="L129" i="34"/>
  <c r="BZ127" i="33"/>
  <c r="AT127" i="33" s="1"/>
  <c r="BP121" i="33"/>
  <c r="BN121" i="33"/>
  <c r="BO121" i="33"/>
  <c r="BA121" i="33"/>
  <c r="BG121" i="33"/>
  <c r="AZ121" i="33"/>
  <c r="BF121" i="33"/>
  <c r="AY121" i="33"/>
  <c r="BE121" i="33"/>
  <c r="BM121" i="33"/>
  <c r="BK121" i="33"/>
  <c r="BL121" i="33"/>
  <c r="BZ134" i="33"/>
  <c r="AT134" i="33" s="1"/>
  <c r="BH121" i="33"/>
  <c r="BJ121" i="33"/>
  <c r="BI121" i="33"/>
  <c r="BT139" i="33"/>
  <c r="BT146" i="33" s="1"/>
  <c r="CS146" i="33" s="1"/>
  <c r="BQ139" i="33"/>
  <c r="BQ146" i="33" s="1"/>
  <c r="BS139" i="33"/>
  <c r="BS146" i="33" s="1"/>
  <c r="CR146" i="33" s="1"/>
  <c r="BR139" i="33"/>
  <c r="BR146" i="33" s="1"/>
  <c r="CQ146" i="33" s="1"/>
  <c r="X140" i="33"/>
  <c r="AB140" i="33" s="1"/>
  <c r="Z140" i="33"/>
  <c r="AD140" i="33" s="1"/>
  <c r="AA140" i="33"/>
  <c r="AE140" i="33" s="1"/>
  <c r="Y140" i="33"/>
  <c r="AC140" i="33" s="1"/>
  <c r="BC140" i="31"/>
  <c r="BC141" i="31" s="1"/>
  <c r="C506" i="31" s="1"/>
  <c r="D7" i="30" s="1"/>
  <c r="AS140" i="31"/>
  <c r="BZ146" i="31"/>
  <c r="BV140" i="31"/>
  <c r="BV147" i="31" s="1"/>
  <c r="BV152" i="31" s="1"/>
  <c r="AK156" i="31" s="1"/>
  <c r="AK157" i="31" s="1"/>
  <c r="AK158" i="31" s="1"/>
  <c r="AK159" i="31" s="1"/>
  <c r="AK160" i="31" s="1"/>
  <c r="AK161" i="31" s="1"/>
  <c r="AK162" i="31" s="1"/>
  <c r="AK163" i="31" s="1"/>
  <c r="AK164" i="31" s="1"/>
  <c r="AK165" i="31" s="1"/>
  <c r="AK166" i="31" s="1"/>
  <c r="AK167" i="31" s="1"/>
  <c r="AK168" i="31" s="1"/>
  <c r="AK169" i="31" s="1"/>
  <c r="AK170" i="31" s="1"/>
  <c r="AK171" i="31" s="1"/>
  <c r="AK172" i="31" s="1"/>
  <c r="AK173" i="31" s="1"/>
  <c r="AK174" i="31" s="1"/>
  <c r="AK175" i="31" s="1"/>
  <c r="AK176" i="31" s="1"/>
  <c r="AK177" i="31" s="1"/>
  <c r="AK178" i="31" s="1"/>
  <c r="AK179" i="31" s="1"/>
  <c r="AK180" i="31" s="1"/>
  <c r="AK181" i="31" s="1"/>
  <c r="AK182" i="31" s="1"/>
  <c r="AK183" i="31" s="1"/>
  <c r="AK184" i="31" s="1"/>
  <c r="AK185" i="31" s="1"/>
  <c r="AK186" i="31" s="1"/>
  <c r="AK187" i="31" s="1"/>
  <c r="AK188" i="31" s="1"/>
  <c r="AK189" i="31" s="1"/>
  <c r="AK190" i="31" s="1"/>
  <c r="BU140" i="31"/>
  <c r="BU147" i="31" s="1"/>
  <c r="BU152" i="31" s="1"/>
  <c r="AJ156" i="31" s="1"/>
  <c r="AJ157" i="31" s="1"/>
  <c r="AJ158" i="31" s="1"/>
  <c r="AJ159" i="31" s="1"/>
  <c r="AJ160" i="31" s="1"/>
  <c r="AJ161" i="31" s="1"/>
  <c r="AJ162" i="31" s="1"/>
  <c r="AJ163" i="31" s="1"/>
  <c r="AJ164" i="31" s="1"/>
  <c r="AJ165" i="31" s="1"/>
  <c r="AJ166" i="31" s="1"/>
  <c r="AJ167" i="31" s="1"/>
  <c r="AJ168" i="31" s="1"/>
  <c r="AJ169" i="31" s="1"/>
  <c r="AJ170" i="31" s="1"/>
  <c r="AJ171" i="31" s="1"/>
  <c r="AJ172" i="31" s="1"/>
  <c r="AJ173" i="31" s="1"/>
  <c r="AJ174" i="31" s="1"/>
  <c r="AJ175" i="31" s="1"/>
  <c r="AJ176" i="31" s="1"/>
  <c r="AJ177" i="31" s="1"/>
  <c r="AJ178" i="31" s="1"/>
  <c r="AJ179" i="31" s="1"/>
  <c r="AJ180" i="31" s="1"/>
  <c r="AJ181" i="31" s="1"/>
  <c r="AJ182" i="31" s="1"/>
  <c r="AJ183" i="31" s="1"/>
  <c r="AJ184" i="31" s="1"/>
  <c r="AJ185" i="31" s="1"/>
  <c r="AJ186" i="31" s="1"/>
  <c r="AJ187" i="31" s="1"/>
  <c r="AJ188" i="31" s="1"/>
  <c r="AJ189" i="31" s="1"/>
  <c r="AJ190" i="31" s="1"/>
  <c r="BX140" i="31"/>
  <c r="BX147" i="31" s="1"/>
  <c r="BX152" i="31" s="1"/>
  <c r="AM156" i="31" s="1"/>
  <c r="AM157" i="31" s="1"/>
  <c r="AM158" i="31" s="1"/>
  <c r="AM159" i="31" s="1"/>
  <c r="AM160" i="31" s="1"/>
  <c r="AM161" i="31" s="1"/>
  <c r="AM162" i="31" s="1"/>
  <c r="AM163" i="31" s="1"/>
  <c r="AM164" i="31" s="1"/>
  <c r="AM165" i="31" s="1"/>
  <c r="AM166" i="31" s="1"/>
  <c r="AM167" i="31" s="1"/>
  <c r="AM168" i="31" s="1"/>
  <c r="AM169" i="31" s="1"/>
  <c r="AM170" i="31" s="1"/>
  <c r="AM171" i="31" s="1"/>
  <c r="AM172" i="31" s="1"/>
  <c r="AM173" i="31" s="1"/>
  <c r="AM174" i="31" s="1"/>
  <c r="AM175" i="31" s="1"/>
  <c r="AM176" i="31" s="1"/>
  <c r="AM177" i="31" s="1"/>
  <c r="AM178" i="31" s="1"/>
  <c r="AM179" i="31" s="1"/>
  <c r="AM180" i="31" s="1"/>
  <c r="AM181" i="31" s="1"/>
  <c r="AM182" i="31" s="1"/>
  <c r="AM183" i="31" s="1"/>
  <c r="AM184" i="31" s="1"/>
  <c r="AM185" i="31" s="1"/>
  <c r="AM186" i="31" s="1"/>
  <c r="AM187" i="31" s="1"/>
  <c r="AM188" i="31" s="1"/>
  <c r="AM189" i="31" s="1"/>
  <c r="AM190" i="31" s="1"/>
  <c r="CS147" i="32"/>
  <c r="BU152" i="32" s="1"/>
  <c r="AJ156" i="32" s="1"/>
  <c r="AJ157" i="32" s="1"/>
  <c r="AJ158" i="32" s="1"/>
  <c r="AJ159" i="32" s="1"/>
  <c r="AJ160" i="32" s="1"/>
  <c r="AJ161" i="32" s="1"/>
  <c r="AJ162" i="32" s="1"/>
  <c r="AJ163" i="32" s="1"/>
  <c r="AJ164" i="32" s="1"/>
  <c r="AJ165" i="32" s="1"/>
  <c r="AJ166" i="32" s="1"/>
  <c r="AJ167" i="32" s="1"/>
  <c r="AJ168" i="32" s="1"/>
  <c r="AJ169" i="32" s="1"/>
  <c r="AJ170" i="32" s="1"/>
  <c r="AJ171" i="32" s="1"/>
  <c r="AJ172" i="32" s="1"/>
  <c r="AJ173" i="32" s="1"/>
  <c r="AJ174" i="32" s="1"/>
  <c r="AJ175" i="32" s="1"/>
  <c r="AJ176" i="32" s="1"/>
  <c r="AJ177" i="32" s="1"/>
  <c r="AJ178" i="32" s="1"/>
  <c r="AJ179" i="32" s="1"/>
  <c r="AJ180" i="32" s="1"/>
  <c r="AJ181" i="32" s="1"/>
  <c r="AJ182" i="32" s="1"/>
  <c r="AJ183" i="32" s="1"/>
  <c r="AJ184" i="32" s="1"/>
  <c r="AJ185" i="32" s="1"/>
  <c r="AJ186" i="32" s="1"/>
  <c r="AJ187" i="32" s="1"/>
  <c r="AJ188" i="32" s="1"/>
  <c r="AJ189" i="32" s="1"/>
  <c r="AJ190" i="32" s="1"/>
  <c r="BX140" i="32"/>
  <c r="BX147" i="32" s="1"/>
  <c r="BW140" i="32"/>
  <c r="BW147" i="32" s="1"/>
  <c r="BV140" i="32"/>
  <c r="BV147" i="32" s="1"/>
  <c r="BZ146" i="32"/>
  <c r="CX146" i="32" s="1"/>
  <c r="AS140" i="32"/>
  <c r="BC140" i="32"/>
  <c r="BC141" i="32" s="1"/>
  <c r="C506" i="32" s="1"/>
  <c r="E7" i="30" s="1"/>
  <c r="BK121" i="29"/>
  <c r="BL121" i="29"/>
  <c r="BM121" i="29"/>
  <c r="BH121" i="29"/>
  <c r="BI121" i="29"/>
  <c r="BJ121" i="29"/>
  <c r="AO122" i="29"/>
  <c r="AQ122" i="29" s="1"/>
  <c r="AP122" i="29"/>
  <c r="AR122" i="29" s="1"/>
  <c r="AT122" i="29" s="1"/>
  <c r="BU122" i="29" s="1"/>
  <c r="BU125" i="29" s="1"/>
  <c r="AJ129" i="29" s="1"/>
  <c r="AJ130" i="29" s="1"/>
  <c r="AJ131" i="29" s="1"/>
  <c r="AJ132" i="29" s="1"/>
  <c r="AJ133" i="29" s="1"/>
  <c r="AJ134" i="29" s="1"/>
  <c r="AJ135" i="29" s="1"/>
  <c r="AJ136" i="29" s="1"/>
  <c r="AJ137" i="29" s="1"/>
  <c r="AJ138" i="29" s="1"/>
  <c r="AJ139" i="29" s="1"/>
  <c r="AJ140" i="29" s="1"/>
  <c r="AJ141" i="29" s="1"/>
  <c r="AJ142" i="29" s="1"/>
  <c r="AJ143" i="29" s="1"/>
  <c r="AJ144" i="29" s="1"/>
  <c r="AJ145" i="29" s="1"/>
  <c r="AJ146" i="29" s="1"/>
  <c r="AJ147" i="29" s="1"/>
  <c r="AJ148" i="29" s="1"/>
  <c r="AJ149" i="29" s="1"/>
  <c r="AJ150" i="29" s="1"/>
  <c r="AJ151" i="29" s="1"/>
  <c r="AJ152" i="29" s="1"/>
  <c r="AJ153" i="29" s="1"/>
  <c r="AJ154" i="29" s="1"/>
  <c r="AJ155" i="29" s="1"/>
  <c r="AJ156" i="29" s="1"/>
  <c r="AJ157" i="29" s="1"/>
  <c r="AJ158" i="29" s="1"/>
  <c r="AJ159" i="29" s="1"/>
  <c r="AJ160" i="29" s="1"/>
  <c r="AJ161" i="29" s="1"/>
  <c r="AJ162" i="29" s="1"/>
  <c r="AJ163" i="29" s="1"/>
  <c r="BF121" i="29"/>
  <c r="BE121" i="29"/>
  <c r="AZ121" i="29"/>
  <c r="BA121" i="29"/>
  <c r="AY121" i="29"/>
  <c r="BG121" i="29"/>
  <c r="BO121" i="29"/>
  <c r="BN121" i="29"/>
  <c r="BP121" i="29"/>
  <c r="G127" i="34" l="1"/>
  <c r="T130" i="34"/>
  <c r="BC126" i="34"/>
  <c r="AS126" i="34"/>
  <c r="AF139" i="34"/>
  <c r="AS123" i="34"/>
  <c r="BC123" i="34"/>
  <c r="G124" i="34"/>
  <c r="AG140" i="34"/>
  <c r="BO107" i="34"/>
  <c r="BN107" i="34"/>
  <c r="BP107" i="34"/>
  <c r="BF107" i="34"/>
  <c r="BE107" i="34"/>
  <c r="AY107" i="34"/>
  <c r="AZ107" i="34"/>
  <c r="BA107" i="34"/>
  <c r="BZ106" i="34" s="1"/>
  <c r="AT106" i="34" s="1"/>
  <c r="BG107" i="34"/>
  <c r="AI140" i="34"/>
  <c r="Q130" i="34"/>
  <c r="AH140" i="34"/>
  <c r="N130" i="34"/>
  <c r="K130" i="34"/>
  <c r="M129" i="34"/>
  <c r="BI107" i="34"/>
  <c r="BH107" i="34"/>
  <c r="BJ107" i="34"/>
  <c r="BI114" i="34"/>
  <c r="BH114" i="34"/>
  <c r="BJ114" i="34"/>
  <c r="BN114" i="34"/>
  <c r="BO114" i="34"/>
  <c r="BP114" i="34"/>
  <c r="AP120" i="34"/>
  <c r="AR120" i="34" s="1"/>
  <c r="AT120" i="34" s="1"/>
  <c r="BX120" i="34" s="1"/>
  <c r="AO120" i="34"/>
  <c r="AQ120" i="34" s="1"/>
  <c r="BK107" i="34"/>
  <c r="BL107" i="34"/>
  <c r="BM107" i="34"/>
  <c r="BF114" i="34"/>
  <c r="BE114" i="34"/>
  <c r="AZ114" i="34"/>
  <c r="AY114" i="34"/>
  <c r="BA114" i="34"/>
  <c r="BZ113" i="34" s="1"/>
  <c r="AT113" i="34" s="1"/>
  <c r="BG114" i="34"/>
  <c r="L130" i="34"/>
  <c r="BL114" i="34"/>
  <c r="BK114" i="34"/>
  <c r="BM114" i="34"/>
  <c r="BW134" i="33"/>
  <c r="BV134" i="33"/>
  <c r="BU134" i="33"/>
  <c r="AX134" i="33"/>
  <c r="BO134" i="33" s="1"/>
  <c r="AV134" i="33"/>
  <c r="BH134" i="33" s="1"/>
  <c r="BX134" i="33"/>
  <c r="AW134" i="33"/>
  <c r="BL134" i="33" s="1"/>
  <c r="AU134" i="33"/>
  <c r="BF134" i="33" s="1"/>
  <c r="BV127" i="33"/>
  <c r="BU127" i="33"/>
  <c r="AX127" i="33"/>
  <c r="BX127" i="33"/>
  <c r="AV127" i="33"/>
  <c r="AU127" i="33"/>
  <c r="AW127" i="33"/>
  <c r="BW127" i="33"/>
  <c r="AP140" i="33"/>
  <c r="AR140" i="33" s="1"/>
  <c r="AT140" i="33" s="1"/>
  <c r="AO140" i="33"/>
  <c r="AQ140" i="33" s="1"/>
  <c r="AS140" i="33" s="1"/>
  <c r="CP146" i="33"/>
  <c r="AW140" i="31"/>
  <c r="AV140" i="31"/>
  <c r="AX140" i="31"/>
  <c r="AU140" i="31"/>
  <c r="BT140" i="31"/>
  <c r="BT147" i="31" s="1"/>
  <c r="BT152" i="31" s="1"/>
  <c r="AI156" i="31" s="1"/>
  <c r="BS140" i="31"/>
  <c r="BS147" i="31" s="1"/>
  <c r="BS152" i="31" s="1"/>
  <c r="AH156" i="31" s="1"/>
  <c r="BQ140" i="31"/>
  <c r="BQ147" i="31" s="1"/>
  <c r="BR140" i="31"/>
  <c r="BR147" i="31" s="1"/>
  <c r="BR152" i="31" s="1"/>
  <c r="AG156" i="31" s="1"/>
  <c r="CT147" i="32"/>
  <c r="BV152" i="32" s="1"/>
  <c r="AK156" i="32" s="1"/>
  <c r="AK157" i="32" s="1"/>
  <c r="AK158" i="32" s="1"/>
  <c r="AK159" i="32" s="1"/>
  <c r="AK160" i="32" s="1"/>
  <c r="AK161" i="32" s="1"/>
  <c r="AK162" i="32" s="1"/>
  <c r="AK163" i="32" s="1"/>
  <c r="AK164" i="32" s="1"/>
  <c r="AK165" i="32" s="1"/>
  <c r="AK166" i="32" s="1"/>
  <c r="AK167" i="32" s="1"/>
  <c r="AK168" i="32" s="1"/>
  <c r="AK169" i="32" s="1"/>
  <c r="AK170" i="32" s="1"/>
  <c r="AK171" i="32" s="1"/>
  <c r="AK172" i="32" s="1"/>
  <c r="AK173" i="32" s="1"/>
  <c r="AK174" i="32" s="1"/>
  <c r="AK175" i="32" s="1"/>
  <c r="AK176" i="32" s="1"/>
  <c r="AK177" i="32" s="1"/>
  <c r="AK178" i="32" s="1"/>
  <c r="AK179" i="32" s="1"/>
  <c r="AK180" i="32" s="1"/>
  <c r="AK181" i="32" s="1"/>
  <c r="AK182" i="32" s="1"/>
  <c r="AK183" i="32" s="1"/>
  <c r="AK184" i="32" s="1"/>
  <c r="AK185" i="32" s="1"/>
  <c r="AK186" i="32" s="1"/>
  <c r="AK187" i="32" s="1"/>
  <c r="AK188" i="32" s="1"/>
  <c r="AK189" i="32" s="1"/>
  <c r="AK190" i="32" s="1"/>
  <c r="CU147" i="32"/>
  <c r="BW152" i="32" s="1"/>
  <c r="AL156" i="32" s="1"/>
  <c r="AL157" i="32" s="1"/>
  <c r="AL158" i="32" s="1"/>
  <c r="AL159" i="32" s="1"/>
  <c r="AL160" i="32" s="1"/>
  <c r="AL161" i="32" s="1"/>
  <c r="AL162" i="32" s="1"/>
  <c r="AL163" i="32" s="1"/>
  <c r="AL164" i="32" s="1"/>
  <c r="AL165" i="32" s="1"/>
  <c r="AL166" i="32" s="1"/>
  <c r="AL167" i="32" s="1"/>
  <c r="AL168" i="32" s="1"/>
  <c r="AL169" i="32" s="1"/>
  <c r="AL170" i="32" s="1"/>
  <c r="AL171" i="32" s="1"/>
  <c r="AL172" i="32" s="1"/>
  <c r="AL173" i="32" s="1"/>
  <c r="AL174" i="32" s="1"/>
  <c r="AL175" i="32" s="1"/>
  <c r="AL176" i="32" s="1"/>
  <c r="AL177" i="32" s="1"/>
  <c r="AL178" i="32" s="1"/>
  <c r="AL179" i="32" s="1"/>
  <c r="AL180" i="32" s="1"/>
  <c r="AL181" i="32" s="1"/>
  <c r="AL182" i="32" s="1"/>
  <c r="AL183" i="32" s="1"/>
  <c r="AL184" i="32" s="1"/>
  <c r="AL185" i="32" s="1"/>
  <c r="AL186" i="32" s="1"/>
  <c r="AL187" i="32" s="1"/>
  <c r="AL188" i="32" s="1"/>
  <c r="AL189" i="32" s="1"/>
  <c r="AL190" i="32" s="1"/>
  <c r="CV147" i="32"/>
  <c r="BX152" i="32" s="1"/>
  <c r="AM156" i="32" s="1"/>
  <c r="AM157" i="32" s="1"/>
  <c r="AM158" i="32" s="1"/>
  <c r="AM159" i="32" s="1"/>
  <c r="AM160" i="32" s="1"/>
  <c r="AM161" i="32" s="1"/>
  <c r="AM162" i="32" s="1"/>
  <c r="AM163" i="32" s="1"/>
  <c r="AM164" i="32" s="1"/>
  <c r="AM165" i="32" s="1"/>
  <c r="AM166" i="32" s="1"/>
  <c r="AM167" i="32" s="1"/>
  <c r="AM168" i="32" s="1"/>
  <c r="AM169" i="32" s="1"/>
  <c r="AM170" i="32" s="1"/>
  <c r="AM171" i="32" s="1"/>
  <c r="AM172" i="32" s="1"/>
  <c r="AM173" i="32" s="1"/>
  <c r="AM174" i="32" s="1"/>
  <c r="AM175" i="32" s="1"/>
  <c r="AM176" i="32" s="1"/>
  <c r="AM177" i="32" s="1"/>
  <c r="AM178" i="32" s="1"/>
  <c r="AM179" i="32" s="1"/>
  <c r="AM180" i="32" s="1"/>
  <c r="AM181" i="32" s="1"/>
  <c r="AM182" i="32" s="1"/>
  <c r="AM183" i="32" s="1"/>
  <c r="AM184" i="32" s="1"/>
  <c r="AM185" i="32" s="1"/>
  <c r="AM186" i="32" s="1"/>
  <c r="AM187" i="32" s="1"/>
  <c r="AM188" i="32" s="1"/>
  <c r="AM189" i="32" s="1"/>
  <c r="AM190" i="32" s="1"/>
  <c r="AW140" i="32"/>
  <c r="AV140" i="32"/>
  <c r="AX140" i="32"/>
  <c r="AU140" i="32"/>
  <c r="BR140" i="32"/>
  <c r="BR147" i="32" s="1"/>
  <c r="BQ140" i="32"/>
  <c r="BQ147" i="32" s="1"/>
  <c r="CO147" i="32" s="1"/>
  <c r="BQ152" i="32" s="1"/>
  <c r="BS140" i="32"/>
  <c r="BS147" i="32" s="1"/>
  <c r="BT140" i="32"/>
  <c r="BT147" i="32" s="1"/>
  <c r="BX122" i="29"/>
  <c r="BX125" i="29" s="1"/>
  <c r="AM129" i="29" s="1"/>
  <c r="AM130" i="29" s="1"/>
  <c r="AM131" i="29" s="1"/>
  <c r="AM132" i="29" s="1"/>
  <c r="AM133" i="29" s="1"/>
  <c r="AM134" i="29" s="1"/>
  <c r="AM135" i="29" s="1"/>
  <c r="AM136" i="29" s="1"/>
  <c r="AM137" i="29" s="1"/>
  <c r="AM138" i="29" s="1"/>
  <c r="AM139" i="29" s="1"/>
  <c r="AM140" i="29" s="1"/>
  <c r="AM141" i="29" s="1"/>
  <c r="AM142" i="29" s="1"/>
  <c r="AM143" i="29" s="1"/>
  <c r="AM144" i="29" s="1"/>
  <c r="AM145" i="29" s="1"/>
  <c r="AM146" i="29" s="1"/>
  <c r="AM147" i="29" s="1"/>
  <c r="AM148" i="29" s="1"/>
  <c r="AM149" i="29" s="1"/>
  <c r="AM150" i="29" s="1"/>
  <c r="AM151" i="29" s="1"/>
  <c r="AM152" i="29" s="1"/>
  <c r="AM153" i="29" s="1"/>
  <c r="AM154" i="29" s="1"/>
  <c r="AM155" i="29" s="1"/>
  <c r="AM156" i="29" s="1"/>
  <c r="AM157" i="29" s="1"/>
  <c r="AM158" i="29" s="1"/>
  <c r="AM159" i="29" s="1"/>
  <c r="AM160" i="29" s="1"/>
  <c r="AM161" i="29" s="1"/>
  <c r="AM162" i="29" s="1"/>
  <c r="AM163" i="29" s="1"/>
  <c r="BC122" i="29"/>
  <c r="BC123" i="29" s="1"/>
  <c r="C419" i="29" s="1"/>
  <c r="C7" i="30" s="1"/>
  <c r="AS122" i="29"/>
  <c r="BW122" i="29"/>
  <c r="BW125" i="29" s="1"/>
  <c r="AL129" i="29" s="1"/>
  <c r="AL130" i="29" s="1"/>
  <c r="AL131" i="29" s="1"/>
  <c r="AL132" i="29" s="1"/>
  <c r="AL133" i="29" s="1"/>
  <c r="AL134" i="29" s="1"/>
  <c r="AL135" i="29" s="1"/>
  <c r="AL136" i="29" s="1"/>
  <c r="AL137" i="29" s="1"/>
  <c r="AL138" i="29" s="1"/>
  <c r="AL139" i="29" s="1"/>
  <c r="AL140" i="29" s="1"/>
  <c r="AL141" i="29" s="1"/>
  <c r="AL142" i="29" s="1"/>
  <c r="AL143" i="29" s="1"/>
  <c r="AL144" i="29" s="1"/>
  <c r="AL145" i="29" s="1"/>
  <c r="AL146" i="29" s="1"/>
  <c r="AL147" i="29" s="1"/>
  <c r="AL148" i="29" s="1"/>
  <c r="AL149" i="29" s="1"/>
  <c r="AL150" i="29" s="1"/>
  <c r="AL151" i="29" s="1"/>
  <c r="AL152" i="29" s="1"/>
  <c r="AL153" i="29" s="1"/>
  <c r="AL154" i="29" s="1"/>
  <c r="AL155" i="29" s="1"/>
  <c r="AL156" i="29" s="1"/>
  <c r="AL157" i="29" s="1"/>
  <c r="AL158" i="29" s="1"/>
  <c r="AL159" i="29" s="1"/>
  <c r="AL160" i="29" s="1"/>
  <c r="AL161" i="29" s="1"/>
  <c r="AL162" i="29" s="1"/>
  <c r="AL163" i="29" s="1"/>
  <c r="BV122" i="29"/>
  <c r="BV125" i="29" s="1"/>
  <c r="AK129" i="29" s="1"/>
  <c r="AK130" i="29" s="1"/>
  <c r="AK131" i="29" s="1"/>
  <c r="AK132" i="29" s="1"/>
  <c r="AK133" i="29" s="1"/>
  <c r="AK134" i="29" s="1"/>
  <c r="AK135" i="29" s="1"/>
  <c r="AK136" i="29" s="1"/>
  <c r="AK137" i="29" s="1"/>
  <c r="AK138" i="29" s="1"/>
  <c r="AK139" i="29" s="1"/>
  <c r="AK140" i="29" s="1"/>
  <c r="AK141" i="29" s="1"/>
  <c r="AK142" i="29" s="1"/>
  <c r="AK143" i="29" s="1"/>
  <c r="AK144" i="29" s="1"/>
  <c r="AK145" i="29" s="1"/>
  <c r="AK146" i="29" s="1"/>
  <c r="AK147" i="29" s="1"/>
  <c r="AK148" i="29" s="1"/>
  <c r="AK149" i="29" s="1"/>
  <c r="AK150" i="29" s="1"/>
  <c r="AK151" i="29" s="1"/>
  <c r="AK152" i="29" s="1"/>
  <c r="AK153" i="29" s="1"/>
  <c r="AK154" i="29" s="1"/>
  <c r="AK155" i="29" s="1"/>
  <c r="AK156" i="29" s="1"/>
  <c r="AK157" i="29" s="1"/>
  <c r="AK158" i="29" s="1"/>
  <c r="AK159" i="29" s="1"/>
  <c r="AK160" i="29" s="1"/>
  <c r="AK161" i="29" s="1"/>
  <c r="AK162" i="29" s="1"/>
  <c r="AK163" i="29" s="1"/>
  <c r="BN134" i="33" l="1"/>
  <c r="BW120" i="34"/>
  <c r="BU120" i="34"/>
  <c r="N131" i="34"/>
  <c r="T131" i="34"/>
  <c r="AA131" i="34"/>
  <c r="AE131" i="34" s="1"/>
  <c r="AA127" i="34"/>
  <c r="AE127" i="34" s="1"/>
  <c r="X127" i="34"/>
  <c r="AB127" i="34" s="1"/>
  <c r="Z127" i="34"/>
  <c r="AD127" i="34" s="1"/>
  <c r="Y127" i="34"/>
  <c r="AC127" i="34" s="1"/>
  <c r="AA124" i="34"/>
  <c r="AE124" i="34" s="1"/>
  <c r="Z124" i="34"/>
  <c r="AD124" i="34" s="1"/>
  <c r="Y124" i="34"/>
  <c r="AC124" i="34" s="1"/>
  <c r="X124" i="34"/>
  <c r="AB124" i="34" s="1"/>
  <c r="K131" i="34"/>
  <c r="BQ123" i="34"/>
  <c r="BR123" i="34"/>
  <c r="BS123" i="34"/>
  <c r="BT123" i="34"/>
  <c r="Q131" i="34"/>
  <c r="BV120" i="34"/>
  <c r="L131" i="34"/>
  <c r="AF140" i="34"/>
  <c r="BT126" i="34"/>
  <c r="BS126" i="34"/>
  <c r="BR126" i="34"/>
  <c r="BQ126" i="34"/>
  <c r="AS120" i="34"/>
  <c r="BC120" i="34"/>
  <c r="M130" i="34"/>
  <c r="BU106" i="34"/>
  <c r="BX106" i="34"/>
  <c r="BV106" i="34"/>
  <c r="BW106" i="34"/>
  <c r="AX106" i="34"/>
  <c r="AV106" i="34"/>
  <c r="AW106" i="34"/>
  <c r="AU106" i="34"/>
  <c r="BV113" i="34"/>
  <c r="BU113" i="34"/>
  <c r="BX113" i="34"/>
  <c r="BW113" i="34"/>
  <c r="AU113" i="34"/>
  <c r="AV113" i="34"/>
  <c r="AW113" i="34"/>
  <c r="AX113" i="34"/>
  <c r="BK134" i="33"/>
  <c r="BM134" i="33"/>
  <c r="AZ134" i="33"/>
  <c r="BA134" i="33"/>
  <c r="BP134" i="33"/>
  <c r="BE134" i="33"/>
  <c r="BG134" i="33"/>
  <c r="AY134" i="33"/>
  <c r="BO127" i="33"/>
  <c r="BP127" i="33"/>
  <c r="BN127" i="33"/>
  <c r="BI134" i="33"/>
  <c r="BM127" i="33"/>
  <c r="BK127" i="33"/>
  <c r="BL127" i="33"/>
  <c r="BZ133" i="33"/>
  <c r="AT133" i="33" s="1"/>
  <c r="BJ134" i="33"/>
  <c r="BA127" i="33"/>
  <c r="AZ127" i="33"/>
  <c r="AY127" i="33"/>
  <c r="BG127" i="33"/>
  <c r="BF127" i="33"/>
  <c r="BE127" i="33"/>
  <c r="BI127" i="33"/>
  <c r="BJ127" i="33"/>
  <c r="BH127" i="33"/>
  <c r="BW140" i="33"/>
  <c r="BW147" i="33" s="1"/>
  <c r="BV140" i="33"/>
  <c r="BV147" i="33" s="1"/>
  <c r="BX140" i="33"/>
  <c r="BX147" i="33" s="1"/>
  <c r="BC140" i="33"/>
  <c r="BC141" i="33" s="1"/>
  <c r="C506" i="33" s="1"/>
  <c r="BU140" i="33"/>
  <c r="BU147" i="33" s="1"/>
  <c r="AG157" i="31"/>
  <c r="BF140" i="31"/>
  <c r="BF147" i="31" s="1"/>
  <c r="BF152" i="31" s="1"/>
  <c r="L156" i="31" s="1"/>
  <c r="BE140" i="31"/>
  <c r="BE147" i="31" s="1"/>
  <c r="AY140" i="31"/>
  <c r="AZ140" i="31"/>
  <c r="BA140" i="31"/>
  <c r="BG140" i="31"/>
  <c r="BG147" i="31" s="1"/>
  <c r="BG152" i="31" s="1"/>
  <c r="M156" i="31" s="1"/>
  <c r="CA147" i="31"/>
  <c r="CA152" i="31" s="1"/>
  <c r="AN156" i="31" s="1"/>
  <c r="AN157" i="31" s="1"/>
  <c r="AN158" i="31" s="1"/>
  <c r="AN159" i="31" s="1"/>
  <c r="AN160" i="31" s="1"/>
  <c r="AN161" i="31" s="1"/>
  <c r="AN162" i="31" s="1"/>
  <c r="AN163" i="31" s="1"/>
  <c r="AN164" i="31" s="1"/>
  <c r="AN165" i="31" s="1"/>
  <c r="AN166" i="31" s="1"/>
  <c r="AN167" i="31" s="1"/>
  <c r="AN168" i="31" s="1"/>
  <c r="AN169" i="31" s="1"/>
  <c r="AN170" i="31" s="1"/>
  <c r="AN171" i="31" s="1"/>
  <c r="AN172" i="31" s="1"/>
  <c r="AN173" i="31" s="1"/>
  <c r="AN174" i="31" s="1"/>
  <c r="AN175" i="31" s="1"/>
  <c r="AN176" i="31" s="1"/>
  <c r="AN177" i="31" s="1"/>
  <c r="AN178" i="31" s="1"/>
  <c r="AN179" i="31" s="1"/>
  <c r="AN180" i="31" s="1"/>
  <c r="AN181" i="31" s="1"/>
  <c r="AN182" i="31" s="1"/>
  <c r="AN183" i="31" s="1"/>
  <c r="AN184" i="31" s="1"/>
  <c r="AN185" i="31" s="1"/>
  <c r="AN186" i="31" s="1"/>
  <c r="AN187" i="31" s="1"/>
  <c r="AN188" i="31" s="1"/>
  <c r="AN189" i="31" s="1"/>
  <c r="AN190" i="31" s="1"/>
  <c r="BQ152" i="31"/>
  <c r="AF156" i="31" s="1"/>
  <c r="BO140" i="31"/>
  <c r="BO147" i="31" s="1"/>
  <c r="BO152" i="31" s="1"/>
  <c r="U156" i="31" s="1"/>
  <c r="U157" i="31" s="1"/>
  <c r="U158" i="31" s="1"/>
  <c r="U159" i="31" s="1"/>
  <c r="U160" i="31" s="1"/>
  <c r="U161" i="31" s="1"/>
  <c r="U162" i="31" s="1"/>
  <c r="U163" i="31" s="1"/>
  <c r="U164" i="31" s="1"/>
  <c r="U165" i="31" s="1"/>
  <c r="U166" i="31" s="1"/>
  <c r="U167" i="31" s="1"/>
  <c r="U168" i="31" s="1"/>
  <c r="U169" i="31" s="1"/>
  <c r="U170" i="31" s="1"/>
  <c r="U171" i="31" s="1"/>
  <c r="U172" i="31" s="1"/>
  <c r="U173" i="31" s="1"/>
  <c r="U174" i="31" s="1"/>
  <c r="U175" i="31" s="1"/>
  <c r="U176" i="31" s="1"/>
  <c r="U177" i="31" s="1"/>
  <c r="U178" i="31" s="1"/>
  <c r="U179" i="31" s="1"/>
  <c r="U180" i="31" s="1"/>
  <c r="U181" i="31" s="1"/>
  <c r="U182" i="31" s="1"/>
  <c r="U183" i="31" s="1"/>
  <c r="U184" i="31" s="1"/>
  <c r="U185" i="31" s="1"/>
  <c r="U186" i="31" s="1"/>
  <c r="U187" i="31" s="1"/>
  <c r="U188" i="31" s="1"/>
  <c r="U189" i="31" s="1"/>
  <c r="U190" i="31" s="1"/>
  <c r="BN140" i="31"/>
  <c r="BN147" i="31" s="1"/>
  <c r="BN152" i="31" s="1"/>
  <c r="T156" i="31" s="1"/>
  <c r="BP140" i="31"/>
  <c r="BP147" i="31" s="1"/>
  <c r="BP152" i="31" s="1"/>
  <c r="V156" i="31" s="1"/>
  <c r="V157" i="31" s="1"/>
  <c r="V158" i="31" s="1"/>
  <c r="V159" i="31" s="1"/>
  <c r="V160" i="31" s="1"/>
  <c r="V161" i="31" s="1"/>
  <c r="V162" i="31" s="1"/>
  <c r="V163" i="31" s="1"/>
  <c r="V164" i="31" s="1"/>
  <c r="V165" i="31" s="1"/>
  <c r="V166" i="31" s="1"/>
  <c r="V167" i="31" s="1"/>
  <c r="V168" i="31" s="1"/>
  <c r="V169" i="31" s="1"/>
  <c r="V170" i="31" s="1"/>
  <c r="V171" i="31" s="1"/>
  <c r="V172" i="31" s="1"/>
  <c r="V173" i="31" s="1"/>
  <c r="V174" i="31" s="1"/>
  <c r="V175" i="31" s="1"/>
  <c r="V176" i="31" s="1"/>
  <c r="V177" i="31" s="1"/>
  <c r="V178" i="31" s="1"/>
  <c r="V179" i="31" s="1"/>
  <c r="V180" i="31" s="1"/>
  <c r="V181" i="31" s="1"/>
  <c r="V182" i="31" s="1"/>
  <c r="V183" i="31" s="1"/>
  <c r="V184" i="31" s="1"/>
  <c r="V185" i="31" s="1"/>
  <c r="V186" i="31" s="1"/>
  <c r="V187" i="31" s="1"/>
  <c r="V188" i="31" s="1"/>
  <c r="V189" i="31" s="1"/>
  <c r="V190" i="31" s="1"/>
  <c r="BI140" i="31"/>
  <c r="BI147" i="31" s="1"/>
  <c r="BI152" i="31" s="1"/>
  <c r="O156" i="31" s="1"/>
  <c r="O157" i="31" s="1"/>
  <c r="O158" i="31" s="1"/>
  <c r="O159" i="31" s="1"/>
  <c r="O160" i="31" s="1"/>
  <c r="O161" i="31" s="1"/>
  <c r="O162" i="31" s="1"/>
  <c r="O163" i="31" s="1"/>
  <c r="O164" i="31" s="1"/>
  <c r="O165" i="31" s="1"/>
  <c r="O166" i="31" s="1"/>
  <c r="O167" i="31" s="1"/>
  <c r="O168" i="31" s="1"/>
  <c r="O169" i="31" s="1"/>
  <c r="O170" i="31" s="1"/>
  <c r="O171" i="31" s="1"/>
  <c r="O172" i="31" s="1"/>
  <c r="O173" i="31" s="1"/>
  <c r="O174" i="31" s="1"/>
  <c r="O175" i="31" s="1"/>
  <c r="O176" i="31" s="1"/>
  <c r="O177" i="31" s="1"/>
  <c r="O178" i="31" s="1"/>
  <c r="O179" i="31" s="1"/>
  <c r="O180" i="31" s="1"/>
  <c r="O181" i="31" s="1"/>
  <c r="O182" i="31" s="1"/>
  <c r="O183" i="31" s="1"/>
  <c r="O184" i="31" s="1"/>
  <c r="O185" i="31" s="1"/>
  <c r="O186" i="31" s="1"/>
  <c r="O187" i="31" s="1"/>
  <c r="O188" i="31" s="1"/>
  <c r="O189" i="31" s="1"/>
  <c r="O190" i="31" s="1"/>
  <c r="BH140" i="31"/>
  <c r="BH147" i="31" s="1"/>
  <c r="BH152" i="31" s="1"/>
  <c r="N156" i="31" s="1"/>
  <c r="BJ140" i="31"/>
  <c r="BJ147" i="31" s="1"/>
  <c r="BJ152" i="31" s="1"/>
  <c r="P156" i="31" s="1"/>
  <c r="P157" i="31" s="1"/>
  <c r="P158" i="31" s="1"/>
  <c r="P159" i="31" s="1"/>
  <c r="P160" i="31" s="1"/>
  <c r="P161" i="31" s="1"/>
  <c r="P162" i="31" s="1"/>
  <c r="P163" i="31" s="1"/>
  <c r="P164" i="31" s="1"/>
  <c r="P165" i="31" s="1"/>
  <c r="P166" i="31" s="1"/>
  <c r="P167" i="31" s="1"/>
  <c r="P168" i="31" s="1"/>
  <c r="P169" i="31" s="1"/>
  <c r="P170" i="31" s="1"/>
  <c r="P171" i="31" s="1"/>
  <c r="P172" i="31" s="1"/>
  <c r="P173" i="31" s="1"/>
  <c r="P174" i="31" s="1"/>
  <c r="P175" i="31" s="1"/>
  <c r="P176" i="31" s="1"/>
  <c r="P177" i="31" s="1"/>
  <c r="P178" i="31" s="1"/>
  <c r="P179" i="31" s="1"/>
  <c r="P180" i="31" s="1"/>
  <c r="P181" i="31" s="1"/>
  <c r="P182" i="31" s="1"/>
  <c r="P183" i="31" s="1"/>
  <c r="P184" i="31" s="1"/>
  <c r="P185" i="31" s="1"/>
  <c r="P186" i="31" s="1"/>
  <c r="P187" i="31" s="1"/>
  <c r="P188" i="31" s="1"/>
  <c r="P189" i="31" s="1"/>
  <c r="P190" i="31" s="1"/>
  <c r="BL140" i="31"/>
  <c r="BL147" i="31" s="1"/>
  <c r="BL152" i="31" s="1"/>
  <c r="R156" i="31" s="1"/>
  <c r="R157" i="31" s="1"/>
  <c r="R158" i="31" s="1"/>
  <c r="R159" i="31" s="1"/>
  <c r="R160" i="31" s="1"/>
  <c r="R161" i="31" s="1"/>
  <c r="R162" i="31" s="1"/>
  <c r="R163" i="31" s="1"/>
  <c r="R164" i="31" s="1"/>
  <c r="R165" i="31" s="1"/>
  <c r="R166" i="31" s="1"/>
  <c r="R167" i="31" s="1"/>
  <c r="R168" i="31" s="1"/>
  <c r="R169" i="31" s="1"/>
  <c r="R170" i="31" s="1"/>
  <c r="R171" i="31" s="1"/>
  <c r="R172" i="31" s="1"/>
  <c r="R173" i="31" s="1"/>
  <c r="R174" i="31" s="1"/>
  <c r="R175" i="31" s="1"/>
  <c r="R176" i="31" s="1"/>
  <c r="R177" i="31" s="1"/>
  <c r="R178" i="31" s="1"/>
  <c r="R179" i="31" s="1"/>
  <c r="R180" i="31" s="1"/>
  <c r="R181" i="31" s="1"/>
  <c r="R182" i="31" s="1"/>
  <c r="R183" i="31" s="1"/>
  <c r="R184" i="31" s="1"/>
  <c r="R185" i="31" s="1"/>
  <c r="R186" i="31" s="1"/>
  <c r="R187" i="31" s="1"/>
  <c r="R188" i="31" s="1"/>
  <c r="R189" i="31" s="1"/>
  <c r="R190" i="31" s="1"/>
  <c r="BK140" i="31"/>
  <c r="BK147" i="31" s="1"/>
  <c r="BK152" i="31" s="1"/>
  <c r="Q156" i="31" s="1"/>
  <c r="BM140" i="31"/>
  <c r="BM147" i="31" s="1"/>
  <c r="BM152" i="31" s="1"/>
  <c r="S156" i="31" s="1"/>
  <c r="S157" i="31" s="1"/>
  <c r="S158" i="31" s="1"/>
  <c r="S159" i="31" s="1"/>
  <c r="S160" i="31" s="1"/>
  <c r="S161" i="31" s="1"/>
  <c r="S162" i="31" s="1"/>
  <c r="S163" i="31" s="1"/>
  <c r="S164" i="31" s="1"/>
  <c r="S165" i="31" s="1"/>
  <c r="S166" i="31" s="1"/>
  <c r="S167" i="31" s="1"/>
  <c r="S168" i="31" s="1"/>
  <c r="S169" i="31" s="1"/>
  <c r="S170" i="31" s="1"/>
  <c r="S171" i="31" s="1"/>
  <c r="S172" i="31" s="1"/>
  <c r="S173" i="31" s="1"/>
  <c r="S174" i="31" s="1"/>
  <c r="S175" i="31" s="1"/>
  <c r="S176" i="31" s="1"/>
  <c r="S177" i="31" s="1"/>
  <c r="S178" i="31" s="1"/>
  <c r="S179" i="31" s="1"/>
  <c r="S180" i="31" s="1"/>
  <c r="S181" i="31" s="1"/>
  <c r="S182" i="31" s="1"/>
  <c r="S183" i="31" s="1"/>
  <c r="S184" i="31" s="1"/>
  <c r="S185" i="31" s="1"/>
  <c r="S186" i="31" s="1"/>
  <c r="S187" i="31" s="1"/>
  <c r="S188" i="31" s="1"/>
  <c r="S189" i="31" s="1"/>
  <c r="S190" i="31" s="1"/>
  <c r="AH157" i="31"/>
  <c r="AI157" i="31"/>
  <c r="CP147" i="32"/>
  <c r="BR152" i="32" s="1"/>
  <c r="AG156" i="32" s="1"/>
  <c r="AG157" i="32" s="1"/>
  <c r="CR147" i="32"/>
  <c r="BT152" i="32" s="1"/>
  <c r="AI156" i="32" s="1"/>
  <c r="AI157" i="32" s="1"/>
  <c r="CQ147" i="32"/>
  <c r="BS152" i="32" s="1"/>
  <c r="AH156" i="32" s="1"/>
  <c r="AH157" i="32" s="1"/>
  <c r="CA147" i="32"/>
  <c r="AF156" i="32"/>
  <c r="BF140" i="32"/>
  <c r="BF147" i="32" s="1"/>
  <c r="BE140" i="32"/>
  <c r="BE147" i="32" s="1"/>
  <c r="CC147" i="32" s="1"/>
  <c r="BE152" i="32" s="1"/>
  <c r="AZ140" i="32"/>
  <c r="BA140" i="32"/>
  <c r="AY140" i="32"/>
  <c r="BG140" i="32"/>
  <c r="BG147" i="32" s="1"/>
  <c r="BO140" i="32"/>
  <c r="BO147" i="32" s="1"/>
  <c r="BN140" i="32"/>
  <c r="BN147" i="32" s="1"/>
  <c r="BP140" i="32"/>
  <c r="BP147" i="32" s="1"/>
  <c r="BI140" i="32"/>
  <c r="BI147" i="32" s="1"/>
  <c r="BH140" i="32"/>
  <c r="BH147" i="32" s="1"/>
  <c r="BJ140" i="32"/>
  <c r="BJ147" i="32" s="1"/>
  <c r="BK140" i="32"/>
  <c r="BK147" i="32" s="1"/>
  <c r="BL140" i="32"/>
  <c r="BL147" i="32" s="1"/>
  <c r="BM140" i="32"/>
  <c r="BM147" i="32" s="1"/>
  <c r="AX122" i="29"/>
  <c r="AW122" i="29"/>
  <c r="AV122" i="29"/>
  <c r="AU122" i="29"/>
  <c r="BS122" i="29"/>
  <c r="BS125" i="29" s="1"/>
  <c r="AH129" i="29" s="1"/>
  <c r="BR122" i="29"/>
  <c r="BR125" i="29" s="1"/>
  <c r="AG129" i="29" s="1"/>
  <c r="BT122" i="29"/>
  <c r="BT125" i="29" s="1"/>
  <c r="AI129" i="29" s="1"/>
  <c r="BQ122" i="29"/>
  <c r="BL113" i="34" l="1"/>
  <c r="BK113" i="34"/>
  <c r="BM113" i="34"/>
  <c r="AP124" i="34"/>
  <c r="AR124" i="34" s="1"/>
  <c r="AO124" i="34"/>
  <c r="AQ124" i="34" s="1"/>
  <c r="T132" i="34"/>
  <c r="L132" i="34"/>
  <c r="BN113" i="34"/>
  <c r="BO113" i="34"/>
  <c r="BP113" i="34"/>
  <c r="BF113" i="34"/>
  <c r="BE113" i="34"/>
  <c r="AZ113" i="34"/>
  <c r="AY113" i="34"/>
  <c r="BA113" i="34"/>
  <c r="BZ112" i="34" s="1"/>
  <c r="AT112" i="34" s="1"/>
  <c r="BG113" i="34"/>
  <c r="AP127" i="34"/>
  <c r="AR127" i="34" s="1"/>
  <c r="AO127" i="34"/>
  <c r="AQ127" i="34" s="1"/>
  <c r="Q132" i="34"/>
  <c r="Z131" i="34"/>
  <c r="AD131" i="34" s="1"/>
  <c r="Y131" i="34"/>
  <c r="AC131" i="34" s="1"/>
  <c r="N132" i="34"/>
  <c r="M131" i="34"/>
  <c r="X131" i="34" s="1"/>
  <c r="AB131" i="34" s="1"/>
  <c r="AV120" i="34"/>
  <c r="AX120" i="34"/>
  <c r="AW120" i="34"/>
  <c r="AU120" i="34"/>
  <c r="BQ120" i="34"/>
  <c r="BT120" i="34"/>
  <c r="BR120" i="34"/>
  <c r="BS120" i="34"/>
  <c r="BP106" i="34"/>
  <c r="BO106" i="34"/>
  <c r="BN106" i="34"/>
  <c r="BI113" i="34"/>
  <c r="BH113" i="34"/>
  <c r="BJ113" i="34"/>
  <c r="BG106" i="34"/>
  <c r="BF106" i="34"/>
  <c r="BE106" i="34"/>
  <c r="AY106" i="34"/>
  <c r="AZ106" i="34"/>
  <c r="BA106" i="34"/>
  <c r="BM106" i="34"/>
  <c r="BL106" i="34"/>
  <c r="BK106" i="34"/>
  <c r="BI106" i="34"/>
  <c r="BH106" i="34"/>
  <c r="BJ106" i="34"/>
  <c r="K132" i="34"/>
  <c r="G7" i="30"/>
  <c r="BX133" i="33"/>
  <c r="BV133" i="33"/>
  <c r="AW133" i="33"/>
  <c r="BL133" i="33" s="1"/>
  <c r="AU133" i="33"/>
  <c r="BF133" i="33" s="1"/>
  <c r="AX133" i="33"/>
  <c r="BN133" i="33" s="1"/>
  <c r="AV133" i="33"/>
  <c r="BJ133" i="33" s="1"/>
  <c r="BW133" i="33"/>
  <c r="BU133" i="33"/>
  <c r="BZ126" i="33"/>
  <c r="AT126" i="33" s="1"/>
  <c r="AX140" i="33"/>
  <c r="AV140" i="33"/>
  <c r="AW140" i="33"/>
  <c r="AU140" i="33"/>
  <c r="BS140" i="33"/>
  <c r="BS147" i="33" s="1"/>
  <c r="CR147" i="33" s="1"/>
  <c r="BS152" i="33" s="1"/>
  <c r="BQ140" i="33"/>
  <c r="BQ147" i="33" s="1"/>
  <c r="BT140" i="33"/>
  <c r="BT147" i="33" s="1"/>
  <c r="CS147" i="33" s="1"/>
  <c r="BT152" i="33" s="1"/>
  <c r="BR140" i="33"/>
  <c r="BR147" i="33" s="1"/>
  <c r="CQ147" i="33" s="1"/>
  <c r="BR152" i="33" s="1"/>
  <c r="AI158" i="31"/>
  <c r="AF157" i="31"/>
  <c r="M157" i="31"/>
  <c r="Q157" i="31"/>
  <c r="AG158" i="31"/>
  <c r="BZ147" i="31"/>
  <c r="BZ152" i="31" s="1"/>
  <c r="W156" i="31" s="1"/>
  <c r="Z156" i="31" s="1"/>
  <c r="AD156" i="31" s="1"/>
  <c r="BE152" i="31"/>
  <c r="K156" i="31" s="1"/>
  <c r="AH158" i="31"/>
  <c r="N157" i="31"/>
  <c r="Y156" i="31"/>
  <c r="AC156" i="31" s="1"/>
  <c r="L157" i="31"/>
  <c r="T157" i="31"/>
  <c r="CF147" i="32"/>
  <c r="BH152" i="32" s="1"/>
  <c r="N156" i="32" s="1"/>
  <c r="N157" i="32" s="1"/>
  <c r="CN147" i="32"/>
  <c r="BP152" i="32" s="1"/>
  <c r="V156" i="32" s="1"/>
  <c r="V157" i="32" s="1"/>
  <c r="V158" i="32" s="1"/>
  <c r="V159" i="32" s="1"/>
  <c r="V160" i="32" s="1"/>
  <c r="V161" i="32" s="1"/>
  <c r="V162" i="32" s="1"/>
  <c r="V163" i="32" s="1"/>
  <c r="V164" i="32" s="1"/>
  <c r="V165" i="32" s="1"/>
  <c r="V166" i="32" s="1"/>
  <c r="V167" i="32" s="1"/>
  <c r="V168" i="32" s="1"/>
  <c r="V169" i="32" s="1"/>
  <c r="V170" i="32" s="1"/>
  <c r="V171" i="32" s="1"/>
  <c r="V172" i="32" s="1"/>
  <c r="V173" i="32" s="1"/>
  <c r="V174" i="32" s="1"/>
  <c r="V175" i="32" s="1"/>
  <c r="V176" i="32" s="1"/>
  <c r="V177" i="32" s="1"/>
  <c r="V178" i="32" s="1"/>
  <c r="V179" i="32" s="1"/>
  <c r="V180" i="32" s="1"/>
  <c r="V181" i="32" s="1"/>
  <c r="V182" i="32" s="1"/>
  <c r="V183" i="32" s="1"/>
  <c r="V184" i="32" s="1"/>
  <c r="V185" i="32" s="1"/>
  <c r="V186" i="32" s="1"/>
  <c r="V187" i="32" s="1"/>
  <c r="V188" i="32" s="1"/>
  <c r="V189" i="32" s="1"/>
  <c r="V190" i="32" s="1"/>
  <c r="CI147" i="32"/>
  <c r="BK152" i="32" s="1"/>
  <c r="Q156" i="32" s="1"/>
  <c r="Q157" i="32" s="1"/>
  <c r="CE147" i="32"/>
  <c r="BG152" i="32" s="1"/>
  <c r="M156" i="32" s="1"/>
  <c r="M157" i="32" s="1"/>
  <c r="CD147" i="32"/>
  <c r="BF152" i="32" s="1"/>
  <c r="L156" i="32" s="1"/>
  <c r="L157" i="32" s="1"/>
  <c r="CG147" i="32"/>
  <c r="BI152" i="32" s="1"/>
  <c r="O156" i="32" s="1"/>
  <c r="O157" i="32" s="1"/>
  <c r="O158" i="32" s="1"/>
  <c r="O159" i="32" s="1"/>
  <c r="O160" i="32" s="1"/>
  <c r="O161" i="32" s="1"/>
  <c r="O162" i="32" s="1"/>
  <c r="O163" i="32" s="1"/>
  <c r="O164" i="32" s="1"/>
  <c r="O165" i="32" s="1"/>
  <c r="O166" i="32" s="1"/>
  <c r="O167" i="32" s="1"/>
  <c r="O168" i="32" s="1"/>
  <c r="O169" i="32" s="1"/>
  <c r="O170" i="32" s="1"/>
  <c r="O171" i="32" s="1"/>
  <c r="O172" i="32" s="1"/>
  <c r="O173" i="32" s="1"/>
  <c r="O174" i="32" s="1"/>
  <c r="O175" i="32" s="1"/>
  <c r="O176" i="32" s="1"/>
  <c r="O177" i="32" s="1"/>
  <c r="O178" i="32" s="1"/>
  <c r="O179" i="32" s="1"/>
  <c r="O180" i="32" s="1"/>
  <c r="O181" i="32" s="1"/>
  <c r="O182" i="32" s="1"/>
  <c r="O183" i="32" s="1"/>
  <c r="O184" i="32" s="1"/>
  <c r="O185" i="32" s="1"/>
  <c r="O186" i="32" s="1"/>
  <c r="O187" i="32" s="1"/>
  <c r="O188" i="32" s="1"/>
  <c r="O189" i="32" s="1"/>
  <c r="O190" i="32" s="1"/>
  <c r="CM147" i="32"/>
  <c r="BO152" i="32" s="1"/>
  <c r="U156" i="32" s="1"/>
  <c r="U157" i="32" s="1"/>
  <c r="U158" i="32" s="1"/>
  <c r="U159" i="32" s="1"/>
  <c r="U160" i="32" s="1"/>
  <c r="U161" i="32" s="1"/>
  <c r="U162" i="32" s="1"/>
  <c r="U163" i="32" s="1"/>
  <c r="U164" i="32" s="1"/>
  <c r="U165" i="32" s="1"/>
  <c r="U166" i="32" s="1"/>
  <c r="U167" i="32" s="1"/>
  <c r="U168" i="32" s="1"/>
  <c r="U169" i="32" s="1"/>
  <c r="U170" i="32" s="1"/>
  <c r="U171" i="32" s="1"/>
  <c r="U172" i="32" s="1"/>
  <c r="U173" i="32" s="1"/>
  <c r="U174" i="32" s="1"/>
  <c r="U175" i="32" s="1"/>
  <c r="U176" i="32" s="1"/>
  <c r="U177" i="32" s="1"/>
  <c r="U178" i="32" s="1"/>
  <c r="U179" i="32" s="1"/>
  <c r="U180" i="32" s="1"/>
  <c r="U181" i="32" s="1"/>
  <c r="U182" i="32" s="1"/>
  <c r="U183" i="32" s="1"/>
  <c r="U184" i="32" s="1"/>
  <c r="U185" i="32" s="1"/>
  <c r="U186" i="32" s="1"/>
  <c r="U187" i="32" s="1"/>
  <c r="U188" i="32" s="1"/>
  <c r="U189" i="32" s="1"/>
  <c r="U190" i="32" s="1"/>
  <c r="CL147" i="32"/>
  <c r="BN152" i="32" s="1"/>
  <c r="T156" i="32" s="1"/>
  <c r="T157" i="32" s="1"/>
  <c r="CK147" i="32"/>
  <c r="BM152" i="32" s="1"/>
  <c r="S156" i="32" s="1"/>
  <c r="S157" i="32" s="1"/>
  <c r="S158" i="32" s="1"/>
  <c r="S159" i="32" s="1"/>
  <c r="S160" i="32" s="1"/>
  <c r="S161" i="32" s="1"/>
  <c r="S162" i="32" s="1"/>
  <c r="S163" i="32" s="1"/>
  <c r="S164" i="32" s="1"/>
  <c r="S165" i="32" s="1"/>
  <c r="S166" i="32" s="1"/>
  <c r="S167" i="32" s="1"/>
  <c r="S168" i="32" s="1"/>
  <c r="S169" i="32" s="1"/>
  <c r="S170" i="32" s="1"/>
  <c r="S171" i="32" s="1"/>
  <c r="S172" i="32" s="1"/>
  <c r="S173" i="32" s="1"/>
  <c r="S174" i="32" s="1"/>
  <c r="S175" i="32" s="1"/>
  <c r="S176" i="32" s="1"/>
  <c r="S177" i="32" s="1"/>
  <c r="S178" i="32" s="1"/>
  <c r="S179" i="32" s="1"/>
  <c r="S180" i="32" s="1"/>
  <c r="S181" i="32" s="1"/>
  <c r="S182" i="32" s="1"/>
  <c r="S183" i="32" s="1"/>
  <c r="S184" i="32" s="1"/>
  <c r="S185" i="32" s="1"/>
  <c r="S186" i="32" s="1"/>
  <c r="S187" i="32" s="1"/>
  <c r="S188" i="32" s="1"/>
  <c r="S189" i="32" s="1"/>
  <c r="S190" i="32" s="1"/>
  <c r="CH147" i="32"/>
  <c r="BJ152" i="32" s="1"/>
  <c r="P156" i="32" s="1"/>
  <c r="P157" i="32" s="1"/>
  <c r="P158" i="32" s="1"/>
  <c r="P159" i="32" s="1"/>
  <c r="P160" i="32" s="1"/>
  <c r="P161" i="32" s="1"/>
  <c r="P162" i="32" s="1"/>
  <c r="P163" i="32" s="1"/>
  <c r="P164" i="32" s="1"/>
  <c r="P165" i="32" s="1"/>
  <c r="P166" i="32" s="1"/>
  <c r="P167" i="32" s="1"/>
  <c r="P168" i="32" s="1"/>
  <c r="P169" i="32" s="1"/>
  <c r="P170" i="32" s="1"/>
  <c r="P171" i="32" s="1"/>
  <c r="P172" i="32" s="1"/>
  <c r="P173" i="32" s="1"/>
  <c r="P174" i="32" s="1"/>
  <c r="P175" i="32" s="1"/>
  <c r="P176" i="32" s="1"/>
  <c r="P177" i="32" s="1"/>
  <c r="P178" i="32" s="1"/>
  <c r="P179" i="32" s="1"/>
  <c r="P180" i="32" s="1"/>
  <c r="P181" i="32" s="1"/>
  <c r="P182" i="32" s="1"/>
  <c r="P183" i="32" s="1"/>
  <c r="P184" i="32" s="1"/>
  <c r="P185" i="32" s="1"/>
  <c r="P186" i="32" s="1"/>
  <c r="P187" i="32" s="1"/>
  <c r="P188" i="32" s="1"/>
  <c r="P189" i="32" s="1"/>
  <c r="P190" i="32" s="1"/>
  <c r="CA152" i="32"/>
  <c r="AN156" i="32" s="1"/>
  <c r="AN157" i="32" s="1"/>
  <c r="AN158" i="32" s="1"/>
  <c r="AN159" i="32" s="1"/>
  <c r="AN160" i="32" s="1"/>
  <c r="AN161" i="32" s="1"/>
  <c r="AN162" i="32" s="1"/>
  <c r="AN163" i="32" s="1"/>
  <c r="AN164" i="32" s="1"/>
  <c r="AN165" i="32" s="1"/>
  <c r="AN166" i="32" s="1"/>
  <c r="AN167" i="32" s="1"/>
  <c r="AN168" i="32" s="1"/>
  <c r="AN169" i="32" s="1"/>
  <c r="AN170" i="32" s="1"/>
  <c r="AN171" i="32" s="1"/>
  <c r="AN172" i="32" s="1"/>
  <c r="AN173" i="32" s="1"/>
  <c r="AN174" i="32" s="1"/>
  <c r="AN175" i="32" s="1"/>
  <c r="AN176" i="32" s="1"/>
  <c r="AN177" i="32" s="1"/>
  <c r="AN178" i="32" s="1"/>
  <c r="AN179" i="32" s="1"/>
  <c r="AN180" i="32" s="1"/>
  <c r="AN181" i="32" s="1"/>
  <c r="AN182" i="32" s="1"/>
  <c r="AN183" i="32" s="1"/>
  <c r="AN184" i="32" s="1"/>
  <c r="AN185" i="32" s="1"/>
  <c r="AN186" i="32" s="1"/>
  <c r="AN187" i="32" s="1"/>
  <c r="AN188" i="32" s="1"/>
  <c r="AN189" i="32" s="1"/>
  <c r="AN190" i="32" s="1"/>
  <c r="CY147" i="32"/>
  <c r="CJ147" i="32"/>
  <c r="BL152" i="32" s="1"/>
  <c r="R156" i="32" s="1"/>
  <c r="R157" i="32" s="1"/>
  <c r="R158" i="32" s="1"/>
  <c r="R159" i="32" s="1"/>
  <c r="R160" i="32" s="1"/>
  <c r="R161" i="32" s="1"/>
  <c r="R162" i="32" s="1"/>
  <c r="R163" i="32" s="1"/>
  <c r="R164" i="32" s="1"/>
  <c r="R165" i="32" s="1"/>
  <c r="R166" i="32" s="1"/>
  <c r="R167" i="32" s="1"/>
  <c r="R168" i="32" s="1"/>
  <c r="R169" i="32" s="1"/>
  <c r="R170" i="32" s="1"/>
  <c r="R171" i="32" s="1"/>
  <c r="R172" i="32" s="1"/>
  <c r="R173" i="32" s="1"/>
  <c r="R174" i="32" s="1"/>
  <c r="R175" i="32" s="1"/>
  <c r="R176" i="32" s="1"/>
  <c r="R177" i="32" s="1"/>
  <c r="R178" i="32" s="1"/>
  <c r="R179" i="32" s="1"/>
  <c r="R180" i="32" s="1"/>
  <c r="R181" i="32" s="1"/>
  <c r="R182" i="32" s="1"/>
  <c r="R183" i="32" s="1"/>
  <c r="R184" i="32" s="1"/>
  <c r="R185" i="32" s="1"/>
  <c r="R186" i="32" s="1"/>
  <c r="R187" i="32" s="1"/>
  <c r="R188" i="32" s="1"/>
  <c r="R189" i="32" s="1"/>
  <c r="R190" i="32" s="1"/>
  <c r="BZ147" i="32"/>
  <c r="K156" i="32"/>
  <c r="AG158" i="32"/>
  <c r="AF157" i="32"/>
  <c r="AI158" i="32"/>
  <c r="AH158" i="32"/>
  <c r="AH130" i="29"/>
  <c r="AG130" i="29"/>
  <c r="BF122" i="29"/>
  <c r="BF125" i="29" s="1"/>
  <c r="L129" i="29" s="1"/>
  <c r="BE122" i="29"/>
  <c r="AZ122" i="29"/>
  <c r="BA122" i="29"/>
  <c r="AY122" i="29"/>
  <c r="BG122" i="29"/>
  <c r="BG125" i="29" s="1"/>
  <c r="M129" i="29" s="1"/>
  <c r="CA125" i="29"/>
  <c r="AN129" i="29" s="1"/>
  <c r="AN130" i="29" s="1"/>
  <c r="AN131" i="29" s="1"/>
  <c r="AN132" i="29" s="1"/>
  <c r="AN133" i="29" s="1"/>
  <c r="AN134" i="29" s="1"/>
  <c r="AN135" i="29" s="1"/>
  <c r="AN136" i="29" s="1"/>
  <c r="AN137" i="29" s="1"/>
  <c r="AN138" i="29" s="1"/>
  <c r="AN139" i="29" s="1"/>
  <c r="AN140" i="29" s="1"/>
  <c r="AN141" i="29" s="1"/>
  <c r="AN142" i="29" s="1"/>
  <c r="AN143" i="29" s="1"/>
  <c r="AN144" i="29" s="1"/>
  <c r="AN145" i="29" s="1"/>
  <c r="AN146" i="29" s="1"/>
  <c r="AN147" i="29" s="1"/>
  <c r="AN148" i="29" s="1"/>
  <c r="AN149" i="29" s="1"/>
  <c r="AN150" i="29" s="1"/>
  <c r="AN151" i="29" s="1"/>
  <c r="AN152" i="29" s="1"/>
  <c r="AN153" i="29" s="1"/>
  <c r="AN154" i="29" s="1"/>
  <c r="AN155" i="29" s="1"/>
  <c r="AN156" i="29" s="1"/>
  <c r="AN157" i="29" s="1"/>
  <c r="AN158" i="29" s="1"/>
  <c r="AN159" i="29" s="1"/>
  <c r="AN160" i="29" s="1"/>
  <c r="AN161" i="29" s="1"/>
  <c r="AN162" i="29" s="1"/>
  <c r="AN163" i="29" s="1"/>
  <c r="BQ125" i="29"/>
  <c r="AF129" i="29" s="1"/>
  <c r="BK122" i="29"/>
  <c r="BK125" i="29" s="1"/>
  <c r="Q129" i="29" s="1"/>
  <c r="BL122" i="29"/>
  <c r="BL125" i="29" s="1"/>
  <c r="R129" i="29" s="1"/>
  <c r="R130" i="29" s="1"/>
  <c r="R131" i="29" s="1"/>
  <c r="R132" i="29" s="1"/>
  <c r="R133" i="29" s="1"/>
  <c r="R134" i="29" s="1"/>
  <c r="R135" i="29" s="1"/>
  <c r="R136" i="29" s="1"/>
  <c r="R137" i="29" s="1"/>
  <c r="R138" i="29" s="1"/>
  <c r="R139" i="29" s="1"/>
  <c r="R140" i="29" s="1"/>
  <c r="R141" i="29" s="1"/>
  <c r="R142" i="29" s="1"/>
  <c r="R143" i="29" s="1"/>
  <c r="R144" i="29" s="1"/>
  <c r="R145" i="29" s="1"/>
  <c r="R146" i="29" s="1"/>
  <c r="R147" i="29" s="1"/>
  <c r="R148" i="29" s="1"/>
  <c r="R149" i="29" s="1"/>
  <c r="R150" i="29" s="1"/>
  <c r="R151" i="29" s="1"/>
  <c r="R152" i="29" s="1"/>
  <c r="R153" i="29" s="1"/>
  <c r="R154" i="29" s="1"/>
  <c r="R155" i="29" s="1"/>
  <c r="R156" i="29" s="1"/>
  <c r="R157" i="29" s="1"/>
  <c r="R158" i="29" s="1"/>
  <c r="R159" i="29" s="1"/>
  <c r="R160" i="29" s="1"/>
  <c r="R161" i="29" s="1"/>
  <c r="R162" i="29" s="1"/>
  <c r="R163" i="29" s="1"/>
  <c r="BM122" i="29"/>
  <c r="BM125" i="29" s="1"/>
  <c r="S129" i="29" s="1"/>
  <c r="S130" i="29" s="1"/>
  <c r="S131" i="29" s="1"/>
  <c r="S132" i="29" s="1"/>
  <c r="S133" i="29" s="1"/>
  <c r="S134" i="29" s="1"/>
  <c r="S135" i="29" s="1"/>
  <c r="S136" i="29" s="1"/>
  <c r="S137" i="29" s="1"/>
  <c r="S138" i="29" s="1"/>
  <c r="S139" i="29" s="1"/>
  <c r="S140" i="29" s="1"/>
  <c r="S141" i="29" s="1"/>
  <c r="S142" i="29" s="1"/>
  <c r="S143" i="29" s="1"/>
  <c r="S144" i="29" s="1"/>
  <c r="S145" i="29" s="1"/>
  <c r="S146" i="29" s="1"/>
  <c r="S147" i="29" s="1"/>
  <c r="S148" i="29" s="1"/>
  <c r="S149" i="29" s="1"/>
  <c r="S150" i="29" s="1"/>
  <c r="S151" i="29" s="1"/>
  <c r="S152" i="29" s="1"/>
  <c r="S153" i="29" s="1"/>
  <c r="S154" i="29" s="1"/>
  <c r="S155" i="29" s="1"/>
  <c r="S156" i="29" s="1"/>
  <c r="S157" i="29" s="1"/>
  <c r="S158" i="29" s="1"/>
  <c r="S159" i="29" s="1"/>
  <c r="S160" i="29" s="1"/>
  <c r="S161" i="29" s="1"/>
  <c r="S162" i="29" s="1"/>
  <c r="S163" i="29" s="1"/>
  <c r="AI130" i="29"/>
  <c r="BH122" i="29"/>
  <c r="BH125" i="29" s="1"/>
  <c r="N129" i="29" s="1"/>
  <c r="BI122" i="29"/>
  <c r="BI125" i="29" s="1"/>
  <c r="O129" i="29" s="1"/>
  <c r="O130" i="29" s="1"/>
  <c r="O131" i="29" s="1"/>
  <c r="O132" i="29" s="1"/>
  <c r="O133" i="29" s="1"/>
  <c r="O134" i="29" s="1"/>
  <c r="O135" i="29" s="1"/>
  <c r="O136" i="29" s="1"/>
  <c r="O137" i="29" s="1"/>
  <c r="O138" i="29" s="1"/>
  <c r="O139" i="29" s="1"/>
  <c r="O140" i="29" s="1"/>
  <c r="O141" i="29" s="1"/>
  <c r="O142" i="29" s="1"/>
  <c r="O143" i="29" s="1"/>
  <c r="O144" i="29" s="1"/>
  <c r="O145" i="29" s="1"/>
  <c r="O146" i="29" s="1"/>
  <c r="O147" i="29" s="1"/>
  <c r="O148" i="29" s="1"/>
  <c r="O149" i="29" s="1"/>
  <c r="O150" i="29" s="1"/>
  <c r="O151" i="29" s="1"/>
  <c r="O152" i="29" s="1"/>
  <c r="O153" i="29" s="1"/>
  <c r="O154" i="29" s="1"/>
  <c r="O155" i="29" s="1"/>
  <c r="O156" i="29" s="1"/>
  <c r="O157" i="29" s="1"/>
  <c r="O158" i="29" s="1"/>
  <c r="O159" i="29" s="1"/>
  <c r="O160" i="29" s="1"/>
  <c r="O161" i="29" s="1"/>
  <c r="O162" i="29" s="1"/>
  <c r="O163" i="29" s="1"/>
  <c r="BJ122" i="29"/>
  <c r="BJ125" i="29" s="1"/>
  <c r="P129" i="29" s="1"/>
  <c r="P130" i="29" s="1"/>
  <c r="P131" i="29" s="1"/>
  <c r="P132" i="29" s="1"/>
  <c r="P133" i="29" s="1"/>
  <c r="P134" i="29" s="1"/>
  <c r="P135" i="29" s="1"/>
  <c r="P136" i="29" s="1"/>
  <c r="P137" i="29" s="1"/>
  <c r="P138" i="29" s="1"/>
  <c r="P139" i="29" s="1"/>
  <c r="P140" i="29" s="1"/>
  <c r="P141" i="29" s="1"/>
  <c r="P142" i="29" s="1"/>
  <c r="P143" i="29" s="1"/>
  <c r="P144" i="29" s="1"/>
  <c r="P145" i="29" s="1"/>
  <c r="P146" i="29" s="1"/>
  <c r="P147" i="29" s="1"/>
  <c r="P148" i="29" s="1"/>
  <c r="P149" i="29" s="1"/>
  <c r="P150" i="29" s="1"/>
  <c r="P151" i="29" s="1"/>
  <c r="P152" i="29" s="1"/>
  <c r="P153" i="29" s="1"/>
  <c r="P154" i="29" s="1"/>
  <c r="P155" i="29" s="1"/>
  <c r="P156" i="29" s="1"/>
  <c r="P157" i="29" s="1"/>
  <c r="P158" i="29" s="1"/>
  <c r="P159" i="29" s="1"/>
  <c r="P160" i="29" s="1"/>
  <c r="P161" i="29" s="1"/>
  <c r="P162" i="29" s="1"/>
  <c r="P163" i="29" s="1"/>
  <c r="BO122" i="29"/>
  <c r="BO125" i="29" s="1"/>
  <c r="U129" i="29" s="1"/>
  <c r="U130" i="29" s="1"/>
  <c r="U131" i="29" s="1"/>
  <c r="U132" i="29" s="1"/>
  <c r="U133" i="29" s="1"/>
  <c r="U134" i="29" s="1"/>
  <c r="U135" i="29" s="1"/>
  <c r="U136" i="29" s="1"/>
  <c r="U137" i="29" s="1"/>
  <c r="U138" i="29" s="1"/>
  <c r="U139" i="29" s="1"/>
  <c r="U140" i="29" s="1"/>
  <c r="U141" i="29" s="1"/>
  <c r="U142" i="29" s="1"/>
  <c r="U143" i="29" s="1"/>
  <c r="U144" i="29" s="1"/>
  <c r="U145" i="29" s="1"/>
  <c r="U146" i="29" s="1"/>
  <c r="U147" i="29" s="1"/>
  <c r="U148" i="29" s="1"/>
  <c r="U149" i="29" s="1"/>
  <c r="U150" i="29" s="1"/>
  <c r="U151" i="29" s="1"/>
  <c r="U152" i="29" s="1"/>
  <c r="U153" i="29" s="1"/>
  <c r="U154" i="29" s="1"/>
  <c r="U155" i="29" s="1"/>
  <c r="U156" i="29" s="1"/>
  <c r="U157" i="29" s="1"/>
  <c r="U158" i="29" s="1"/>
  <c r="U159" i="29" s="1"/>
  <c r="U160" i="29" s="1"/>
  <c r="U161" i="29" s="1"/>
  <c r="U162" i="29" s="1"/>
  <c r="U163" i="29" s="1"/>
  <c r="BN122" i="29"/>
  <c r="BN125" i="29" s="1"/>
  <c r="T129" i="29" s="1"/>
  <c r="BP122" i="29"/>
  <c r="BP125" i="29" s="1"/>
  <c r="V129" i="29" s="1"/>
  <c r="V130" i="29" s="1"/>
  <c r="V131" i="29" s="1"/>
  <c r="V132" i="29" s="1"/>
  <c r="V133" i="29" s="1"/>
  <c r="V134" i="29" s="1"/>
  <c r="V135" i="29" s="1"/>
  <c r="V136" i="29" s="1"/>
  <c r="V137" i="29" s="1"/>
  <c r="V138" i="29" s="1"/>
  <c r="V139" i="29" s="1"/>
  <c r="V140" i="29" s="1"/>
  <c r="V141" i="29" s="1"/>
  <c r="V142" i="29" s="1"/>
  <c r="V143" i="29" s="1"/>
  <c r="V144" i="29" s="1"/>
  <c r="V145" i="29" s="1"/>
  <c r="V146" i="29" s="1"/>
  <c r="V147" i="29" s="1"/>
  <c r="V148" i="29" s="1"/>
  <c r="V149" i="29" s="1"/>
  <c r="V150" i="29" s="1"/>
  <c r="V151" i="29" s="1"/>
  <c r="V152" i="29" s="1"/>
  <c r="V153" i="29" s="1"/>
  <c r="V154" i="29" s="1"/>
  <c r="V155" i="29" s="1"/>
  <c r="V156" i="29" s="1"/>
  <c r="V157" i="29" s="1"/>
  <c r="V158" i="29" s="1"/>
  <c r="V159" i="29" s="1"/>
  <c r="V160" i="29" s="1"/>
  <c r="V161" i="29" s="1"/>
  <c r="V162" i="29" s="1"/>
  <c r="V163" i="29" s="1"/>
  <c r="BM133" i="33" l="1"/>
  <c r="BE133" i="33"/>
  <c r="AO131" i="34"/>
  <c r="AQ131" i="34" s="1"/>
  <c r="AP131" i="34"/>
  <c r="AR131" i="34" s="1"/>
  <c r="T133" i="34"/>
  <c r="Q133" i="34"/>
  <c r="BX112" i="34"/>
  <c r="BV112" i="34"/>
  <c r="BU112" i="34"/>
  <c r="BW112" i="34"/>
  <c r="AX112" i="34"/>
  <c r="AW112" i="34"/>
  <c r="AU112" i="34"/>
  <c r="AV112" i="34"/>
  <c r="K133" i="34"/>
  <c r="L133" i="34"/>
  <c r="BF120" i="34"/>
  <c r="BE120" i="34"/>
  <c r="AZ120" i="34"/>
  <c r="AY120" i="34"/>
  <c r="BA120" i="34"/>
  <c r="BZ119" i="34" s="1"/>
  <c r="AT119" i="34" s="1"/>
  <c r="BG120" i="34"/>
  <c r="BC124" i="34"/>
  <c r="AS124" i="34"/>
  <c r="BL120" i="34"/>
  <c r="BK120" i="34"/>
  <c r="BM120" i="34"/>
  <c r="N133" i="34"/>
  <c r="G125" i="34"/>
  <c r="M132" i="34"/>
  <c r="BO120" i="34"/>
  <c r="BN120" i="34"/>
  <c r="BP120" i="34"/>
  <c r="AS127" i="34"/>
  <c r="BC127" i="34"/>
  <c r="BI120" i="34"/>
  <c r="BH120" i="34"/>
  <c r="BJ120" i="34"/>
  <c r="G128" i="34"/>
  <c r="CQ151" i="33"/>
  <c r="CQ152" i="33"/>
  <c r="CS151" i="33"/>
  <c r="CS152" i="33"/>
  <c r="CR151" i="33"/>
  <c r="CR152" i="33"/>
  <c r="AZ133" i="33"/>
  <c r="BI133" i="33"/>
  <c r="BH133" i="33"/>
  <c r="BO133" i="33"/>
  <c r="BP133" i="33"/>
  <c r="BK133" i="33"/>
  <c r="AW126" i="33"/>
  <c r="AU126" i="33"/>
  <c r="BU126" i="33"/>
  <c r="BX126" i="33"/>
  <c r="BW126" i="33"/>
  <c r="AX126" i="33"/>
  <c r="BV126" i="33"/>
  <c r="AV126" i="33"/>
  <c r="BA133" i="33"/>
  <c r="BG133" i="33"/>
  <c r="AY133" i="33"/>
  <c r="BF140" i="33"/>
  <c r="BF147" i="33" s="1"/>
  <c r="BE140" i="33"/>
  <c r="BE147" i="33" s="1"/>
  <c r="AZ140" i="33"/>
  <c r="BA140" i="33"/>
  <c r="AY140" i="33"/>
  <c r="BG140" i="33"/>
  <c r="BG147" i="33" s="1"/>
  <c r="BL140" i="33"/>
  <c r="BL147" i="33" s="1"/>
  <c r="BK140" i="33"/>
  <c r="BK147" i="33" s="1"/>
  <c r="BM140" i="33"/>
  <c r="BM147" i="33" s="1"/>
  <c r="BI140" i="33"/>
  <c r="BI147" i="33" s="1"/>
  <c r="BH140" i="33"/>
  <c r="BH147" i="33" s="1"/>
  <c r="BJ140" i="33"/>
  <c r="BJ147" i="33" s="1"/>
  <c r="CP147" i="33"/>
  <c r="BQ152" i="33" s="1"/>
  <c r="CA147" i="33"/>
  <c r="BN140" i="33"/>
  <c r="BN147" i="33" s="1"/>
  <c r="BO140" i="33"/>
  <c r="BO147" i="33" s="1"/>
  <c r="BP140" i="33"/>
  <c r="BP147" i="33" s="1"/>
  <c r="Q158" i="31"/>
  <c r="T158" i="31"/>
  <c r="N158" i="31"/>
  <c r="AH159" i="31"/>
  <c r="M158" i="31"/>
  <c r="K157" i="31"/>
  <c r="X156" i="31"/>
  <c r="AB156" i="31" s="1"/>
  <c r="W157" i="31"/>
  <c r="W158" i="31" s="1"/>
  <c r="W159" i="31" s="1"/>
  <c r="W160" i="31" s="1"/>
  <c r="W161" i="31" s="1"/>
  <c r="W162" i="31" s="1"/>
  <c r="W163" i="31" s="1"/>
  <c r="W164" i="31" s="1"/>
  <c r="W165" i="31" s="1"/>
  <c r="W166" i="31" s="1"/>
  <c r="W167" i="31" s="1"/>
  <c r="W168" i="31" s="1"/>
  <c r="W169" i="31" s="1"/>
  <c r="W170" i="31" s="1"/>
  <c r="W171" i="31" s="1"/>
  <c r="W172" i="31" s="1"/>
  <c r="W173" i="31" s="1"/>
  <c r="W174" i="31" s="1"/>
  <c r="W175" i="31" s="1"/>
  <c r="W176" i="31" s="1"/>
  <c r="W177" i="31" s="1"/>
  <c r="W178" i="31" s="1"/>
  <c r="W179" i="31" s="1"/>
  <c r="W180" i="31" s="1"/>
  <c r="W181" i="31" s="1"/>
  <c r="W182" i="31" s="1"/>
  <c r="W183" i="31" s="1"/>
  <c r="W184" i="31" s="1"/>
  <c r="W185" i="31" s="1"/>
  <c r="W186" i="31" s="1"/>
  <c r="W187" i="31" s="1"/>
  <c r="W188" i="31" s="1"/>
  <c r="W189" i="31" s="1"/>
  <c r="W190" i="31" s="1"/>
  <c r="AA156" i="31"/>
  <c r="AE156" i="31" s="1"/>
  <c r="AF158" i="31"/>
  <c r="AG159" i="31"/>
  <c r="L158" i="31"/>
  <c r="AI159" i="31"/>
  <c r="BZ152" i="32"/>
  <c r="W156" i="32" s="1"/>
  <c r="Z156" i="32" s="1"/>
  <c r="AD156" i="32" s="1"/>
  <c r="CX147" i="32"/>
  <c r="Y156" i="32"/>
  <c r="AC156" i="32" s="1"/>
  <c r="AF158" i="32"/>
  <c r="L158" i="32"/>
  <c r="K157" i="32"/>
  <c r="X156" i="32"/>
  <c r="AB156" i="32" s="1"/>
  <c r="N158" i="32"/>
  <c r="Q158" i="32"/>
  <c r="T158" i="32"/>
  <c r="AG159" i="32"/>
  <c r="AI159" i="32"/>
  <c r="AH159" i="32"/>
  <c r="M158" i="32"/>
  <c r="AF130" i="29"/>
  <c r="M130" i="29"/>
  <c r="L130" i="29"/>
  <c r="N130" i="29"/>
  <c r="AI131" i="29"/>
  <c r="AG131" i="29"/>
  <c r="T130" i="29"/>
  <c r="BZ125" i="29"/>
  <c r="W129" i="29" s="1"/>
  <c r="Y129" i="29" s="1"/>
  <c r="AC129" i="29" s="1"/>
  <c r="BE125" i="29"/>
  <c r="K129" i="29" s="1"/>
  <c r="Z129" i="29"/>
  <c r="AD129" i="29" s="1"/>
  <c r="Q130" i="29"/>
  <c r="AH131" i="29"/>
  <c r="BT153" i="33" l="1"/>
  <c r="BR153" i="33"/>
  <c r="AG156" i="33" s="1"/>
  <c r="AG157" i="33" s="1"/>
  <c r="AG158" i="33" s="1"/>
  <c r="BS153" i="33"/>
  <c r="AH156" i="33" s="1"/>
  <c r="AH157" i="33" s="1"/>
  <c r="AH158" i="33" s="1"/>
  <c r="AI156" i="33"/>
  <c r="AI157" i="33" s="1"/>
  <c r="AI158" i="33" s="1"/>
  <c r="BF112" i="34"/>
  <c r="BE112" i="34"/>
  <c r="AY112" i="34"/>
  <c r="AZ112" i="34"/>
  <c r="BA112" i="34"/>
  <c r="BZ111" i="34" s="1"/>
  <c r="AT111" i="34" s="1"/>
  <c r="BG112" i="34"/>
  <c r="BL112" i="34"/>
  <c r="BK112" i="34"/>
  <c r="BM112" i="34"/>
  <c r="BS124" i="34"/>
  <c r="BR124" i="34"/>
  <c r="BQ124" i="34"/>
  <c r="BT124" i="34"/>
  <c r="BN112" i="34"/>
  <c r="BO112" i="34"/>
  <c r="BP112" i="34"/>
  <c r="BI112" i="34"/>
  <c r="BH112" i="34"/>
  <c r="BJ112" i="34"/>
  <c r="M133" i="34"/>
  <c r="AA125" i="34"/>
  <c r="AE125" i="34" s="1"/>
  <c r="Z125" i="34"/>
  <c r="AD125" i="34" s="1"/>
  <c r="X125" i="34"/>
  <c r="AB125" i="34" s="1"/>
  <c r="Y125" i="34"/>
  <c r="AC125" i="34" s="1"/>
  <c r="BX119" i="34"/>
  <c r="BU119" i="34"/>
  <c r="BV119" i="34"/>
  <c r="BW119" i="34"/>
  <c r="AU119" i="34"/>
  <c r="AX119" i="34"/>
  <c r="AV119" i="34"/>
  <c r="AW119" i="34"/>
  <c r="BT127" i="34"/>
  <c r="BR127" i="34"/>
  <c r="BQ127" i="34"/>
  <c r="BS127" i="34"/>
  <c r="T134" i="34"/>
  <c r="AA128" i="34"/>
  <c r="AE128" i="34" s="1"/>
  <c r="Z128" i="34"/>
  <c r="AD128" i="34" s="1"/>
  <c r="X128" i="34"/>
  <c r="AB128" i="34" s="1"/>
  <c r="Y128" i="34"/>
  <c r="AC128" i="34" s="1"/>
  <c r="N134" i="34"/>
  <c r="K134" i="34"/>
  <c r="Q134" i="34"/>
  <c r="G132" i="34"/>
  <c r="L134" i="34"/>
  <c r="BC131" i="34"/>
  <c r="AS131" i="34"/>
  <c r="CP152" i="33"/>
  <c r="CP151" i="33"/>
  <c r="BI126" i="33"/>
  <c r="BH126" i="33"/>
  <c r="BJ126" i="33"/>
  <c r="BN126" i="33"/>
  <c r="BO126" i="33"/>
  <c r="BP126" i="33"/>
  <c r="BZ139" i="33"/>
  <c r="AT139" i="33" s="1"/>
  <c r="BZ132" i="33"/>
  <c r="AT132" i="33" s="1"/>
  <c r="AZ126" i="33"/>
  <c r="BG126" i="33"/>
  <c r="BF126" i="33"/>
  <c r="BA126" i="33"/>
  <c r="AY126" i="33"/>
  <c r="BE126" i="33"/>
  <c r="BM126" i="33"/>
  <c r="BK126" i="33"/>
  <c r="BL126" i="33"/>
  <c r="BZ147" i="33"/>
  <c r="AA156" i="32"/>
  <c r="AE156" i="32" s="1"/>
  <c r="W157" i="32"/>
  <c r="AF159" i="31"/>
  <c r="AG160" i="31"/>
  <c r="AH160" i="31"/>
  <c r="AP156" i="31"/>
  <c r="AR156" i="31" s="1"/>
  <c r="G157" i="31" s="1"/>
  <c r="AO156" i="31"/>
  <c r="AQ156" i="31" s="1"/>
  <c r="AI160" i="31"/>
  <c r="L159" i="31"/>
  <c r="M159" i="31"/>
  <c r="N159" i="31"/>
  <c r="T159" i="31"/>
  <c r="K158" i="31"/>
  <c r="Q159" i="31"/>
  <c r="AH160" i="32"/>
  <c r="L159" i="32"/>
  <c r="K158" i="32"/>
  <c r="AF159" i="32"/>
  <c r="T159" i="32"/>
  <c r="AI160" i="32"/>
  <c r="AP156" i="32"/>
  <c r="AR156" i="32" s="1"/>
  <c r="G157" i="32" s="1"/>
  <c r="AO156" i="32"/>
  <c r="AQ156" i="32" s="1"/>
  <c r="AG160" i="32"/>
  <c r="W158" i="32"/>
  <c r="M159" i="32"/>
  <c r="Q159" i="32"/>
  <c r="N159" i="32"/>
  <c r="AG132" i="29"/>
  <c r="Q131" i="29"/>
  <c r="AI132" i="29"/>
  <c r="AH132" i="29"/>
  <c r="L131" i="29"/>
  <c r="W130" i="29"/>
  <c r="W131" i="29" s="1"/>
  <c r="W132" i="29" s="1"/>
  <c r="W133" i="29" s="1"/>
  <c r="W134" i="29" s="1"/>
  <c r="W135" i="29" s="1"/>
  <c r="W136" i="29" s="1"/>
  <c r="W137" i="29" s="1"/>
  <c r="W138" i="29" s="1"/>
  <c r="W139" i="29" s="1"/>
  <c r="W140" i="29" s="1"/>
  <c r="W141" i="29" s="1"/>
  <c r="W142" i="29" s="1"/>
  <c r="W143" i="29" s="1"/>
  <c r="W144" i="29" s="1"/>
  <c r="W145" i="29" s="1"/>
  <c r="W146" i="29" s="1"/>
  <c r="W147" i="29" s="1"/>
  <c r="W148" i="29" s="1"/>
  <c r="W149" i="29" s="1"/>
  <c r="W150" i="29" s="1"/>
  <c r="W151" i="29" s="1"/>
  <c r="W152" i="29" s="1"/>
  <c r="W153" i="29" s="1"/>
  <c r="W154" i="29" s="1"/>
  <c r="W155" i="29" s="1"/>
  <c r="W156" i="29" s="1"/>
  <c r="W157" i="29" s="1"/>
  <c r="W158" i="29" s="1"/>
  <c r="W159" i="29" s="1"/>
  <c r="W160" i="29" s="1"/>
  <c r="W161" i="29" s="1"/>
  <c r="W162" i="29" s="1"/>
  <c r="W163" i="29" s="1"/>
  <c r="AA129" i="29"/>
  <c r="AE129" i="29" s="1"/>
  <c r="M131" i="29"/>
  <c r="N131" i="29"/>
  <c r="X129" i="29"/>
  <c r="AB129" i="29" s="1"/>
  <c r="K130" i="29"/>
  <c r="T131" i="29"/>
  <c r="AF131" i="29"/>
  <c r="BQ153" i="33" l="1"/>
  <c r="AF156" i="33" s="1"/>
  <c r="AF157" i="33" s="1"/>
  <c r="AF158" i="33" s="1"/>
  <c r="L135" i="34"/>
  <c r="AP125" i="34"/>
  <c r="AR125" i="34" s="1"/>
  <c r="AT125" i="34" s="1"/>
  <c r="BU125" i="34" s="1"/>
  <c r="AO125" i="34"/>
  <c r="AQ125" i="34" s="1"/>
  <c r="AA132" i="34"/>
  <c r="AE132" i="34" s="1"/>
  <c r="Z132" i="34"/>
  <c r="AD132" i="34" s="1"/>
  <c r="Y132" i="34"/>
  <c r="AC132" i="34" s="1"/>
  <c r="X132" i="34"/>
  <c r="AB132" i="34" s="1"/>
  <c r="AO128" i="34"/>
  <c r="AQ128" i="34" s="1"/>
  <c r="AP128" i="34"/>
  <c r="AR128" i="34" s="1"/>
  <c r="BI119" i="34"/>
  <c r="BH119" i="34"/>
  <c r="BJ119" i="34"/>
  <c r="T135" i="34"/>
  <c r="BO119" i="34"/>
  <c r="BN119" i="34"/>
  <c r="BP119" i="34"/>
  <c r="BX111" i="34"/>
  <c r="BV111" i="34"/>
  <c r="BW111" i="34"/>
  <c r="BU111" i="34"/>
  <c r="AX111" i="34"/>
  <c r="AV111" i="34"/>
  <c r="AU111" i="34"/>
  <c r="AW111" i="34"/>
  <c r="N135" i="34"/>
  <c r="BF119" i="34"/>
  <c r="BE119" i="34"/>
  <c r="AY119" i="34"/>
  <c r="AZ119" i="34"/>
  <c r="BA119" i="34"/>
  <c r="BZ118" i="34" s="1"/>
  <c r="AT118" i="34" s="1"/>
  <c r="BG119" i="34"/>
  <c r="Q135" i="34"/>
  <c r="M134" i="34"/>
  <c r="BL119" i="34"/>
  <c r="BK119" i="34"/>
  <c r="BM119" i="34"/>
  <c r="BT131" i="34"/>
  <c r="BR131" i="34"/>
  <c r="BQ131" i="34"/>
  <c r="BS131" i="34"/>
  <c r="K135" i="34"/>
  <c r="AW132" i="33"/>
  <c r="BV132" i="33"/>
  <c r="BX132" i="33"/>
  <c r="AX132" i="33"/>
  <c r="AV132" i="33"/>
  <c r="BW132" i="33"/>
  <c r="AU132" i="33"/>
  <c r="BU132" i="33"/>
  <c r="BV139" i="33"/>
  <c r="BV146" i="33" s="1"/>
  <c r="BU139" i="33"/>
  <c r="BU146" i="33" s="1"/>
  <c r="BX139" i="33"/>
  <c r="BX146" i="33" s="1"/>
  <c r="BW139" i="33"/>
  <c r="BW146" i="33" s="1"/>
  <c r="AV139" i="33"/>
  <c r="BH139" i="33" s="1"/>
  <c r="BH146" i="33" s="1"/>
  <c r="AX139" i="33"/>
  <c r="BO139" i="33" s="1"/>
  <c r="BO146" i="33" s="1"/>
  <c r="AW139" i="33"/>
  <c r="BL139" i="33" s="1"/>
  <c r="BL146" i="33" s="1"/>
  <c r="AU139" i="33"/>
  <c r="BF139" i="33" s="1"/>
  <c r="BF146" i="33" s="1"/>
  <c r="BN139" i="33"/>
  <c r="BN146" i="33" s="1"/>
  <c r="AG159" i="33"/>
  <c r="AI159" i="33"/>
  <c r="AH159" i="33"/>
  <c r="N160" i="31"/>
  <c r="K159" i="31"/>
  <c r="T160" i="31"/>
  <c r="AH161" i="31"/>
  <c r="M160" i="31"/>
  <c r="AS156" i="31"/>
  <c r="BC156" i="31"/>
  <c r="Q160" i="31"/>
  <c r="AG161" i="31"/>
  <c r="L160" i="31"/>
  <c r="AI161" i="31"/>
  <c r="AT156" i="31"/>
  <c r="AF160" i="31"/>
  <c r="BC156" i="32"/>
  <c r="AS156" i="32"/>
  <c r="W159" i="32"/>
  <c r="N160" i="32"/>
  <c r="AF160" i="32"/>
  <c r="AG161" i="32"/>
  <c r="K159" i="32"/>
  <c r="L160" i="32"/>
  <c r="AT156" i="32"/>
  <c r="Q160" i="32"/>
  <c r="AI161" i="32"/>
  <c r="AH161" i="32"/>
  <c r="T160" i="32"/>
  <c r="M160" i="32"/>
  <c r="AP129" i="29"/>
  <c r="AR129" i="29" s="1"/>
  <c r="G130" i="29" s="1"/>
  <c r="AO129" i="29"/>
  <c r="AQ129" i="29" s="1"/>
  <c r="AH133" i="29"/>
  <c r="AI133" i="29"/>
  <c r="N132" i="29"/>
  <c r="Q132" i="29"/>
  <c r="T132" i="29"/>
  <c r="AF132" i="29"/>
  <c r="K131" i="29"/>
  <c r="L132" i="29"/>
  <c r="M132" i="29"/>
  <c r="AG133" i="29"/>
  <c r="BP139" i="33" l="1"/>
  <c r="BP146" i="33" s="1"/>
  <c r="BI139" i="33"/>
  <c r="BI146" i="33" s="1"/>
  <c r="BJ139" i="33"/>
  <c r="BJ146" i="33" s="1"/>
  <c r="AY139" i="33"/>
  <c r="BM139" i="33"/>
  <c r="BM146" i="33" s="1"/>
  <c r="BK139" i="33"/>
  <c r="BK146" i="33" s="1"/>
  <c r="BV125" i="34"/>
  <c r="BX125" i="34"/>
  <c r="BW125" i="34"/>
  <c r="N136" i="34"/>
  <c r="K136" i="34"/>
  <c r="BU118" i="34"/>
  <c r="BX118" i="34"/>
  <c r="BV118" i="34"/>
  <c r="BW118" i="34"/>
  <c r="AV118" i="34"/>
  <c r="AW118" i="34"/>
  <c r="AX118" i="34"/>
  <c r="AU118" i="34"/>
  <c r="AS125" i="34"/>
  <c r="BC125" i="34"/>
  <c r="AA136" i="34"/>
  <c r="AE136" i="34" s="1"/>
  <c r="T136" i="34"/>
  <c r="BK111" i="34"/>
  <c r="BM111" i="34"/>
  <c r="BL111" i="34"/>
  <c r="M135" i="34"/>
  <c r="BE111" i="34"/>
  <c r="BG111" i="34"/>
  <c r="BF111" i="34"/>
  <c r="AY111" i="34"/>
  <c r="AZ111" i="34"/>
  <c r="BA111" i="34"/>
  <c r="G129" i="34"/>
  <c r="BJ111" i="34"/>
  <c r="BI111" i="34"/>
  <c r="BH111" i="34"/>
  <c r="AS128" i="34"/>
  <c r="BC128" i="34"/>
  <c r="L136" i="34"/>
  <c r="AP132" i="34"/>
  <c r="AR132" i="34" s="1"/>
  <c r="AO132" i="34"/>
  <c r="AQ132" i="34" s="1"/>
  <c r="Q136" i="34"/>
  <c r="BP111" i="34"/>
  <c r="BO111" i="34"/>
  <c r="BN111" i="34"/>
  <c r="BE139" i="33"/>
  <c r="BE146" i="33" s="1"/>
  <c r="CA146" i="33"/>
  <c r="BA139" i="33"/>
  <c r="BZ138" i="33" s="1"/>
  <c r="AT138" i="33" s="1"/>
  <c r="BG132" i="33"/>
  <c r="BE132" i="33"/>
  <c r="BA132" i="33"/>
  <c r="AY132" i="33"/>
  <c r="BF132" i="33"/>
  <c r="AZ132" i="33"/>
  <c r="BH132" i="33"/>
  <c r="BJ132" i="33"/>
  <c r="BI132" i="33"/>
  <c r="BP132" i="33"/>
  <c r="BN132" i="33"/>
  <c r="BO132" i="33"/>
  <c r="AZ139" i="33"/>
  <c r="BG139" i="33"/>
  <c r="BG146" i="33" s="1"/>
  <c r="BM132" i="33"/>
  <c r="BL132" i="33"/>
  <c r="BK132" i="33"/>
  <c r="AH160" i="33"/>
  <c r="AI160" i="33"/>
  <c r="AF159" i="33"/>
  <c r="AG160" i="33"/>
  <c r="AF161" i="31"/>
  <c r="M161" i="31"/>
  <c r="AV156" i="31"/>
  <c r="AW156" i="31"/>
  <c r="AX156" i="31"/>
  <c r="AU156" i="31"/>
  <c r="BR156" i="31"/>
  <c r="BS156" i="31"/>
  <c r="BT156" i="31"/>
  <c r="BQ156" i="31"/>
  <c r="BV156" i="31"/>
  <c r="BW156" i="31"/>
  <c r="BX156" i="31"/>
  <c r="BU156" i="31"/>
  <c r="AI162" i="31"/>
  <c r="AH162" i="31"/>
  <c r="L161" i="31"/>
  <c r="K160" i="31"/>
  <c r="AA157" i="31"/>
  <c r="AE157" i="31" s="1"/>
  <c r="Z157" i="31"/>
  <c r="AD157" i="31" s="1"/>
  <c r="Y157" i="31"/>
  <c r="AC157" i="31" s="1"/>
  <c r="X157" i="31"/>
  <c r="AB157" i="31" s="1"/>
  <c r="T161" i="31"/>
  <c r="AA161" i="31"/>
  <c r="AE161" i="31" s="1"/>
  <c r="AG162" i="31"/>
  <c r="Q161" i="31"/>
  <c r="N161" i="31"/>
  <c r="Q161" i="32"/>
  <c r="AI162" i="32"/>
  <c r="BW156" i="32"/>
  <c r="BV156" i="32"/>
  <c r="BX156" i="32"/>
  <c r="BU156" i="32"/>
  <c r="N161" i="32"/>
  <c r="K160" i="32"/>
  <c r="L161" i="32"/>
  <c r="Y157" i="32"/>
  <c r="AC157" i="32" s="1"/>
  <c r="Z157" i="32"/>
  <c r="AD157" i="32" s="1"/>
  <c r="X157" i="32"/>
  <c r="AB157" i="32" s="1"/>
  <c r="AA157" i="32"/>
  <c r="AE157" i="32" s="1"/>
  <c r="T161" i="32"/>
  <c r="W160" i="32"/>
  <c r="AH162" i="32"/>
  <c r="AF161" i="32"/>
  <c r="M161" i="32"/>
  <c r="AW156" i="32"/>
  <c r="AX156" i="32"/>
  <c r="AV156" i="32"/>
  <c r="AU156" i="32"/>
  <c r="BS156" i="32"/>
  <c r="BR156" i="32"/>
  <c r="BQ156" i="32"/>
  <c r="BT156" i="32"/>
  <c r="AG162" i="32"/>
  <c r="K132" i="29"/>
  <c r="AI134" i="29"/>
  <c r="AF133" i="29"/>
  <c r="AH134" i="29"/>
  <c r="M133" i="29"/>
  <c r="L133" i="29"/>
  <c r="T133" i="29"/>
  <c r="N133" i="29"/>
  <c r="AS129" i="29"/>
  <c r="BC129" i="29"/>
  <c r="AG134" i="29"/>
  <c r="Q133" i="29"/>
  <c r="AT129" i="29"/>
  <c r="BZ146" i="33" l="1"/>
  <c r="T137" i="34"/>
  <c r="M136" i="34"/>
  <c r="K137" i="34"/>
  <c r="X136" i="34"/>
  <c r="AB136" i="34" s="1"/>
  <c r="AV125" i="34"/>
  <c r="AX125" i="34"/>
  <c r="AW125" i="34"/>
  <c r="AU125" i="34"/>
  <c r="BT125" i="34"/>
  <c r="BR125" i="34"/>
  <c r="BQ125" i="34"/>
  <c r="BS125" i="34"/>
  <c r="G133" i="34"/>
  <c r="AA129" i="34"/>
  <c r="AE129" i="34" s="1"/>
  <c r="X129" i="34"/>
  <c r="AB129" i="34" s="1"/>
  <c r="Z129" i="34"/>
  <c r="AD129" i="34" s="1"/>
  <c r="Y129" i="34"/>
  <c r="AC129" i="34" s="1"/>
  <c r="BF118" i="34"/>
  <c r="BE118" i="34"/>
  <c r="AZ118" i="34"/>
  <c r="AY118" i="34"/>
  <c r="BA118" i="34"/>
  <c r="BZ117" i="34" s="1"/>
  <c r="AT117" i="34" s="1"/>
  <c r="BG118" i="34"/>
  <c r="AS132" i="34"/>
  <c r="BC132" i="34"/>
  <c r="L137" i="34"/>
  <c r="BO118" i="34"/>
  <c r="BN118" i="34"/>
  <c r="BP118" i="34"/>
  <c r="Z136" i="34"/>
  <c r="AD136" i="34" s="1"/>
  <c r="Q137" i="34"/>
  <c r="BL118" i="34"/>
  <c r="BK118" i="34"/>
  <c r="BM118" i="34"/>
  <c r="BS128" i="34"/>
  <c r="BQ128" i="34"/>
  <c r="BR128" i="34"/>
  <c r="BT128" i="34"/>
  <c r="BH118" i="34"/>
  <c r="BI118" i="34"/>
  <c r="BJ118" i="34"/>
  <c r="Y136" i="34"/>
  <c r="AC136" i="34" s="1"/>
  <c r="N137" i="34"/>
  <c r="AW138" i="33"/>
  <c r="BK138" i="33" s="1"/>
  <c r="BK145" i="33" s="1"/>
  <c r="BW138" i="33"/>
  <c r="BW145" i="33" s="1"/>
  <c r="CV147" i="33" s="1"/>
  <c r="BX138" i="33"/>
  <c r="BX145" i="33" s="1"/>
  <c r="CW147" i="33" s="1"/>
  <c r="BV138" i="33"/>
  <c r="BV145" i="33" s="1"/>
  <c r="CU147" i="33" s="1"/>
  <c r="AV138" i="33"/>
  <c r="BH138" i="33" s="1"/>
  <c r="BH145" i="33" s="1"/>
  <c r="AX138" i="33"/>
  <c r="BN138" i="33" s="1"/>
  <c r="BN145" i="33" s="1"/>
  <c r="AU138" i="33"/>
  <c r="BU138" i="33"/>
  <c r="BU145" i="33" s="1"/>
  <c r="BZ131" i="33"/>
  <c r="AT131" i="33" s="1"/>
  <c r="BJ138" i="33"/>
  <c r="BJ145" i="33" s="1"/>
  <c r="AF160" i="33"/>
  <c r="AH161" i="33"/>
  <c r="AI161" i="33"/>
  <c r="AG161" i="33"/>
  <c r="T162" i="31"/>
  <c r="Y161" i="31"/>
  <c r="AC161" i="31" s="1"/>
  <c r="N162" i="31"/>
  <c r="AG163" i="31"/>
  <c r="AO157" i="31"/>
  <c r="AQ157" i="31" s="1"/>
  <c r="AP157" i="31"/>
  <c r="AR157" i="31" s="1"/>
  <c r="G158" i="31" s="1"/>
  <c r="L162" i="31"/>
  <c r="BG156" i="31"/>
  <c r="BF156" i="31"/>
  <c r="BE156" i="31"/>
  <c r="AZ156" i="31"/>
  <c r="BA156" i="31"/>
  <c r="AY156" i="31"/>
  <c r="AH163" i="31"/>
  <c r="BM156" i="31"/>
  <c r="BL156" i="31"/>
  <c r="BK156" i="31"/>
  <c r="AI163" i="31"/>
  <c r="M162" i="31"/>
  <c r="K161" i="31"/>
  <c r="BP156" i="31"/>
  <c r="BN156" i="31"/>
  <c r="BO156" i="31"/>
  <c r="BI156" i="31"/>
  <c r="BJ156" i="31"/>
  <c r="BH156" i="31"/>
  <c r="Q162" i="31"/>
  <c r="Z161" i="31"/>
  <c r="AD161" i="31" s="1"/>
  <c r="AF162" i="31"/>
  <c r="N162" i="32"/>
  <c r="AF162" i="32"/>
  <c r="AO157" i="32"/>
  <c r="AQ157" i="32" s="1"/>
  <c r="AP157" i="32"/>
  <c r="AR157" i="32" s="1"/>
  <c r="G158" i="32" s="1"/>
  <c r="M162" i="32"/>
  <c r="AH163" i="32"/>
  <c r="AI163" i="32"/>
  <c r="BI156" i="32"/>
  <c r="BH156" i="32"/>
  <c r="BJ156" i="32"/>
  <c r="T162" i="32"/>
  <c r="BP156" i="32"/>
  <c r="BO156" i="32"/>
  <c r="BN156" i="32"/>
  <c r="K161" i="32"/>
  <c r="BM156" i="32"/>
  <c r="BL156" i="32"/>
  <c r="BK156" i="32"/>
  <c r="AG163" i="32"/>
  <c r="W161" i="32"/>
  <c r="Z161" i="32" s="1"/>
  <c r="AD161" i="32" s="1"/>
  <c r="L162" i="32"/>
  <c r="BE156" i="32"/>
  <c r="BG156" i="32"/>
  <c r="BF156" i="32"/>
  <c r="BA156" i="32"/>
  <c r="AZ156" i="32"/>
  <c r="AY156" i="32"/>
  <c r="Q162" i="32"/>
  <c r="BV129" i="29"/>
  <c r="BW129" i="29"/>
  <c r="BU129" i="29"/>
  <c r="BX129" i="29"/>
  <c r="AG135" i="29"/>
  <c r="AH135" i="29"/>
  <c r="L134" i="29"/>
  <c r="Q134" i="29"/>
  <c r="M134" i="29"/>
  <c r="N134" i="29"/>
  <c r="AI135" i="29"/>
  <c r="AF134" i="29"/>
  <c r="T134" i="29"/>
  <c r="AA134" i="29"/>
  <c r="AE134" i="29" s="1"/>
  <c r="AW129" i="29"/>
  <c r="AV129" i="29"/>
  <c r="AX129" i="29"/>
  <c r="AU129" i="29"/>
  <c r="BS129" i="29"/>
  <c r="BR129" i="29"/>
  <c r="BQ129" i="29"/>
  <c r="BT129" i="29"/>
  <c r="AA130" i="29"/>
  <c r="AE130" i="29" s="1"/>
  <c r="Z130" i="29"/>
  <c r="AD130" i="29" s="1"/>
  <c r="Y130" i="29"/>
  <c r="AC130" i="29" s="1"/>
  <c r="X130" i="29"/>
  <c r="AB130" i="29" s="1"/>
  <c r="K133" i="29"/>
  <c r="BO138" i="33" l="1"/>
  <c r="BO145" i="33" s="1"/>
  <c r="CN147" i="33" s="1"/>
  <c r="BP138" i="33"/>
  <c r="BP145" i="33" s="1"/>
  <c r="BL138" i="33"/>
  <c r="BL145" i="33" s="1"/>
  <c r="CK147" i="33" s="1"/>
  <c r="BM138" i="33"/>
  <c r="BM145" i="33" s="1"/>
  <c r="CL147" i="33" s="1"/>
  <c r="CA145" i="33"/>
  <c r="CZ147" i="33" s="1"/>
  <c r="BW117" i="34"/>
  <c r="BU117" i="34"/>
  <c r="BV117" i="34"/>
  <c r="BX117" i="34"/>
  <c r="AV117" i="34"/>
  <c r="AW117" i="34"/>
  <c r="AX117" i="34"/>
  <c r="AU117" i="34"/>
  <c r="AA133" i="34"/>
  <c r="AE133" i="34" s="1"/>
  <c r="Z133" i="34"/>
  <c r="AD133" i="34" s="1"/>
  <c r="Y133" i="34"/>
  <c r="AC133" i="34" s="1"/>
  <c r="X133" i="34"/>
  <c r="AB133" i="34" s="1"/>
  <c r="K138" i="34"/>
  <c r="L138" i="34"/>
  <c r="AP136" i="34"/>
  <c r="AR136" i="34" s="1"/>
  <c r="AO136" i="34"/>
  <c r="AQ136" i="34" s="1"/>
  <c r="M137" i="34"/>
  <c r="BH125" i="34"/>
  <c r="BI125" i="34"/>
  <c r="BJ125" i="34"/>
  <c r="Q138" i="34"/>
  <c r="BS132" i="34"/>
  <c r="BQ132" i="34"/>
  <c r="BR132" i="34"/>
  <c r="BT132" i="34"/>
  <c r="AP129" i="34"/>
  <c r="AR129" i="34" s="1"/>
  <c r="AO129" i="34"/>
  <c r="AQ129" i="34" s="1"/>
  <c r="BF125" i="34"/>
  <c r="BE125" i="34"/>
  <c r="AY125" i="34"/>
  <c r="AZ125" i="34"/>
  <c r="BA125" i="34"/>
  <c r="BZ124" i="34" s="1"/>
  <c r="AT124" i="34" s="1"/>
  <c r="BG125" i="34"/>
  <c r="BL125" i="34"/>
  <c r="BK125" i="34"/>
  <c r="BM125" i="34"/>
  <c r="N138" i="34"/>
  <c r="BO125" i="34"/>
  <c r="BN125" i="34"/>
  <c r="BP125" i="34"/>
  <c r="T138" i="34"/>
  <c r="AZ138" i="33"/>
  <c r="BV131" i="33"/>
  <c r="AV131" i="33"/>
  <c r="AU131" i="33"/>
  <c r="BU131" i="33"/>
  <c r="BX131" i="33"/>
  <c r="AX131" i="33"/>
  <c r="BW131" i="33"/>
  <c r="AW131" i="33"/>
  <c r="CT147" i="33"/>
  <c r="BE138" i="33"/>
  <c r="BE145" i="33" s="1"/>
  <c r="BI138" i="33"/>
  <c r="BI145" i="33" s="1"/>
  <c r="CH147" i="33" s="1"/>
  <c r="BF138" i="33"/>
  <c r="BF145" i="33" s="1"/>
  <c r="CE147" i="33" s="1"/>
  <c r="BA138" i="33"/>
  <c r="AY138" i="33"/>
  <c r="BG138" i="33"/>
  <c r="BG145" i="33" s="1"/>
  <c r="CF147" i="33" s="1"/>
  <c r="CG147" i="33"/>
  <c r="CM147" i="33"/>
  <c r="CI147" i="33"/>
  <c r="CJ147" i="33"/>
  <c r="CO147" i="33"/>
  <c r="AH162" i="33"/>
  <c r="AG162" i="33"/>
  <c r="AI162" i="33"/>
  <c r="AF161" i="33"/>
  <c r="BC157" i="31"/>
  <c r="AS157" i="31"/>
  <c r="AG164" i="31"/>
  <c r="N163" i="31"/>
  <c r="AT157" i="31"/>
  <c r="AF163" i="31"/>
  <c r="K162" i="31"/>
  <c r="X161" i="31"/>
  <c r="AB161" i="31" s="1"/>
  <c r="AI164" i="31"/>
  <c r="M163" i="31"/>
  <c r="L163" i="31"/>
  <c r="Q163" i="31"/>
  <c r="AH164" i="31"/>
  <c r="T163" i="31"/>
  <c r="AI164" i="32"/>
  <c r="X161" i="32"/>
  <c r="AB161" i="32" s="1"/>
  <c r="K162" i="32"/>
  <c r="L163" i="32"/>
  <c r="W162" i="32"/>
  <c r="AA161" i="32"/>
  <c r="AE161" i="32" s="1"/>
  <c r="AH164" i="32"/>
  <c r="AF163" i="32"/>
  <c r="M163" i="32"/>
  <c r="N163" i="32"/>
  <c r="Q163" i="32"/>
  <c r="AG164" i="32"/>
  <c r="T163" i="32"/>
  <c r="AT157" i="32"/>
  <c r="Y161" i="32"/>
  <c r="AC161" i="32" s="1"/>
  <c r="AS157" i="32"/>
  <c r="BC157" i="32"/>
  <c r="T135" i="29"/>
  <c r="L135" i="29"/>
  <c r="BK129" i="29"/>
  <c r="BM129" i="29"/>
  <c r="BL129" i="29"/>
  <c r="AF135" i="29"/>
  <c r="AH136" i="29"/>
  <c r="BH129" i="29"/>
  <c r="BI129" i="29"/>
  <c r="BJ129" i="29"/>
  <c r="Q135" i="29"/>
  <c r="Z134" i="29"/>
  <c r="AD134" i="29" s="1"/>
  <c r="K134" i="29"/>
  <c r="Y134" i="29"/>
  <c r="AC134" i="29" s="1"/>
  <c r="N135" i="29"/>
  <c r="AG136" i="29"/>
  <c r="AO130" i="29"/>
  <c r="AQ130" i="29" s="1"/>
  <c r="AP130" i="29"/>
  <c r="AR130" i="29" s="1"/>
  <c r="G131" i="29" s="1"/>
  <c r="BF129" i="29"/>
  <c r="BG129" i="29"/>
  <c r="BE129" i="29"/>
  <c r="AZ129" i="29"/>
  <c r="BA129" i="29"/>
  <c r="AY129" i="29"/>
  <c r="AI136" i="29"/>
  <c r="BP129" i="29"/>
  <c r="BO129" i="29"/>
  <c r="BN129" i="29"/>
  <c r="M135" i="29"/>
  <c r="G137" i="34" l="1"/>
  <c r="BE117" i="34"/>
  <c r="BF117" i="34"/>
  <c r="AZ117" i="34"/>
  <c r="AY117" i="34"/>
  <c r="BA117" i="34"/>
  <c r="BZ116" i="34" s="1"/>
  <c r="AT116" i="34" s="1"/>
  <c r="BG117" i="34"/>
  <c r="M138" i="34"/>
  <c r="K139" i="34"/>
  <c r="BO117" i="34"/>
  <c r="BN117" i="34"/>
  <c r="BP117" i="34"/>
  <c r="T139" i="34"/>
  <c r="Q139" i="34"/>
  <c r="L139" i="34"/>
  <c r="BL117" i="34"/>
  <c r="BK117" i="34"/>
  <c r="BM117" i="34"/>
  <c r="N139" i="34"/>
  <c r="AS129" i="34"/>
  <c r="BC129" i="34"/>
  <c r="AP133" i="34"/>
  <c r="AR133" i="34" s="1"/>
  <c r="AO133" i="34"/>
  <c r="AQ133" i="34" s="1"/>
  <c r="BI117" i="34"/>
  <c r="BH117" i="34"/>
  <c r="BJ117" i="34"/>
  <c r="BC136" i="34"/>
  <c r="AS136" i="34"/>
  <c r="G130" i="34"/>
  <c r="BV124" i="34"/>
  <c r="BU124" i="34"/>
  <c r="BX124" i="34"/>
  <c r="BW124" i="34"/>
  <c r="AU124" i="34"/>
  <c r="AX124" i="34"/>
  <c r="AV124" i="34"/>
  <c r="AW124" i="34"/>
  <c r="BZ145" i="33"/>
  <c r="CD147" i="33"/>
  <c r="BG131" i="33"/>
  <c r="AY131" i="33"/>
  <c r="BA131" i="33"/>
  <c r="BE131" i="33"/>
  <c r="AZ131" i="33"/>
  <c r="BF131" i="33"/>
  <c r="BO131" i="33"/>
  <c r="BN131" i="33"/>
  <c r="BP131" i="33"/>
  <c r="BJ131" i="33"/>
  <c r="BI131" i="33"/>
  <c r="BH131" i="33"/>
  <c r="BM131" i="33"/>
  <c r="BL131" i="33"/>
  <c r="BK131" i="33"/>
  <c r="BZ137" i="33"/>
  <c r="AT137" i="33" s="1"/>
  <c r="CY147" i="33"/>
  <c r="AI163" i="33"/>
  <c r="AF162" i="33"/>
  <c r="AG163" i="33"/>
  <c r="AH163" i="33"/>
  <c r="AA158" i="31"/>
  <c r="AE158" i="31" s="1"/>
  <c r="Y158" i="31"/>
  <c r="AC158" i="31" s="1"/>
  <c r="Z158" i="31"/>
  <c r="AD158" i="31" s="1"/>
  <c r="X158" i="31"/>
  <c r="AB158" i="31" s="1"/>
  <c r="AI165" i="31"/>
  <c r="N164" i="31"/>
  <c r="BU157" i="31"/>
  <c r="BV157" i="31"/>
  <c r="BX157" i="31"/>
  <c r="BW157" i="31"/>
  <c r="L164" i="31"/>
  <c r="AO161" i="31"/>
  <c r="AQ161" i="31" s="1"/>
  <c r="AP161" i="31"/>
  <c r="AR161" i="31" s="1"/>
  <c r="G162" i="31" s="1"/>
  <c r="K163" i="31"/>
  <c r="AG165" i="31"/>
  <c r="Q164" i="31"/>
  <c r="T164" i="31"/>
  <c r="AH165" i="31"/>
  <c r="AV157" i="31"/>
  <c r="AX157" i="31"/>
  <c r="AW157" i="31"/>
  <c r="AU157" i="31"/>
  <c r="BQ157" i="31"/>
  <c r="BR157" i="31"/>
  <c r="BT157" i="31"/>
  <c r="BS157" i="31"/>
  <c r="M164" i="31"/>
  <c r="AF164" i="31"/>
  <c r="T164" i="32"/>
  <c r="K163" i="32"/>
  <c r="N164" i="32"/>
  <c r="X158" i="32"/>
  <c r="AB158" i="32" s="1"/>
  <c r="Z158" i="32"/>
  <c r="AD158" i="32" s="1"/>
  <c r="AA158" i="32"/>
  <c r="AE158" i="32" s="1"/>
  <c r="Y158" i="32"/>
  <c r="AC158" i="32" s="1"/>
  <c r="AP161" i="32"/>
  <c r="AR161" i="32" s="1"/>
  <c r="G162" i="32" s="1"/>
  <c r="AO161" i="32"/>
  <c r="AQ161" i="32" s="1"/>
  <c r="AX157" i="32"/>
  <c r="AW157" i="32"/>
  <c r="AV157" i="32"/>
  <c r="AU157" i="32"/>
  <c r="BT157" i="32"/>
  <c r="BQ157" i="32"/>
  <c r="BS157" i="32"/>
  <c r="BR157" i="32"/>
  <c r="AG165" i="32"/>
  <c r="M164" i="32"/>
  <c r="L164" i="32"/>
  <c r="AF164" i="32"/>
  <c r="BX157" i="32"/>
  <c r="BW157" i="32"/>
  <c r="BV157" i="32"/>
  <c r="BU157" i="32"/>
  <c r="Q164" i="32"/>
  <c r="AH165" i="32"/>
  <c r="AI165" i="32"/>
  <c r="W163" i="32"/>
  <c r="AF136" i="29"/>
  <c r="K135" i="29"/>
  <c r="X134" i="29"/>
  <c r="AB134" i="29" s="1"/>
  <c r="BC130" i="29"/>
  <c r="AS130" i="29"/>
  <c r="L136" i="29"/>
  <c r="AT130" i="29"/>
  <c r="Q136" i="29"/>
  <c r="AG137" i="29"/>
  <c r="T136" i="29"/>
  <c r="AI137" i="29"/>
  <c r="N136" i="29"/>
  <c r="AH137" i="29"/>
  <c r="M136" i="29"/>
  <c r="T140" i="34" l="1"/>
  <c r="BN124" i="34"/>
  <c r="BO124" i="34"/>
  <c r="BP124" i="34"/>
  <c r="BS129" i="34"/>
  <c r="BR129" i="34"/>
  <c r="BT129" i="34"/>
  <c r="BQ129" i="34"/>
  <c r="N140" i="34"/>
  <c r="K140" i="34"/>
  <c r="BF124" i="34"/>
  <c r="BE124" i="34"/>
  <c r="AZ124" i="34"/>
  <c r="AY124" i="34"/>
  <c r="BA124" i="34"/>
  <c r="BZ123" i="34" s="1"/>
  <c r="AT123" i="34" s="1"/>
  <c r="BG124" i="34"/>
  <c r="L140" i="34"/>
  <c r="BL124" i="34"/>
  <c r="BK124" i="34"/>
  <c r="BM124" i="34"/>
  <c r="BX116" i="34"/>
  <c r="BW116" i="34"/>
  <c r="BU116" i="34"/>
  <c r="BV116" i="34"/>
  <c r="AV116" i="34"/>
  <c r="AW116" i="34"/>
  <c r="AX116" i="34"/>
  <c r="AU116" i="34"/>
  <c r="Q140" i="34"/>
  <c r="M139" i="34"/>
  <c r="BH124" i="34"/>
  <c r="BI124" i="34"/>
  <c r="BJ124" i="34"/>
  <c r="BT136" i="34"/>
  <c r="BT143" i="34" s="1"/>
  <c r="BS136" i="34"/>
  <c r="BS143" i="34" s="1"/>
  <c r="BQ136" i="34"/>
  <c r="BQ143" i="34" s="1"/>
  <c r="BR136" i="34"/>
  <c r="BR143" i="34" s="1"/>
  <c r="AS133" i="34"/>
  <c r="BC133" i="34"/>
  <c r="AA137" i="34"/>
  <c r="AE137" i="34" s="1"/>
  <c r="Y137" i="34"/>
  <c r="AC137" i="34" s="1"/>
  <c r="X137" i="34"/>
  <c r="AB137" i="34" s="1"/>
  <c r="Z137" i="34"/>
  <c r="AD137" i="34" s="1"/>
  <c r="AA130" i="34"/>
  <c r="AE130" i="34" s="1"/>
  <c r="Z130" i="34"/>
  <c r="AD130" i="34" s="1"/>
  <c r="X130" i="34"/>
  <c r="AB130" i="34" s="1"/>
  <c r="Y130" i="34"/>
  <c r="AC130" i="34" s="1"/>
  <c r="G134" i="34"/>
  <c r="BU137" i="33"/>
  <c r="BU144" i="33" s="1"/>
  <c r="AX137" i="33"/>
  <c r="AV137" i="33"/>
  <c r="BW137" i="33"/>
  <c r="BW144" i="33" s="1"/>
  <c r="AU137" i="33"/>
  <c r="BV137" i="33"/>
  <c r="BV144" i="33" s="1"/>
  <c r="BX137" i="33"/>
  <c r="BX144" i="33" s="1"/>
  <c r="AW137" i="33"/>
  <c r="AF163" i="33"/>
  <c r="AI164" i="33"/>
  <c r="AH164" i="33"/>
  <c r="AG164" i="33"/>
  <c r="N165" i="31"/>
  <c r="BI157" i="31"/>
  <c r="BH157" i="31"/>
  <c r="BJ157" i="31"/>
  <c r="AI166" i="31"/>
  <c r="AT161" i="31"/>
  <c r="M165" i="31"/>
  <c r="Q165" i="31"/>
  <c r="BO157" i="31"/>
  <c r="BN157" i="31"/>
  <c r="BP157" i="31"/>
  <c r="AH166" i="31"/>
  <c r="K164" i="31"/>
  <c r="AP158" i="31"/>
  <c r="AR158" i="31" s="1"/>
  <c r="G159" i="31" s="1"/>
  <c r="AO158" i="31"/>
  <c r="AQ158" i="31" s="1"/>
  <c r="AG166" i="31"/>
  <c r="BL157" i="31"/>
  <c r="BK157" i="31"/>
  <c r="BM157" i="31"/>
  <c r="AF165" i="31"/>
  <c r="BC161" i="31"/>
  <c r="AS161" i="31"/>
  <c r="T165" i="31"/>
  <c r="L165" i="31"/>
  <c r="BF157" i="31"/>
  <c r="BE157" i="31"/>
  <c r="AZ157" i="31"/>
  <c r="BA157" i="31"/>
  <c r="AY157" i="31"/>
  <c r="BG157" i="31"/>
  <c r="Q165" i="32"/>
  <c r="L165" i="32"/>
  <c r="AG166" i="32"/>
  <c r="AS161" i="32"/>
  <c r="BC161" i="32"/>
  <c r="N165" i="32"/>
  <c r="AT161" i="32"/>
  <c r="BL157" i="32"/>
  <c r="BK157" i="32"/>
  <c r="BM157" i="32"/>
  <c r="BO157" i="32"/>
  <c r="BN157" i="32"/>
  <c r="BP157" i="32"/>
  <c r="W164" i="32"/>
  <c r="K164" i="32"/>
  <c r="AH166" i="32"/>
  <c r="M165" i="32"/>
  <c r="BF157" i="32"/>
  <c r="BE157" i="32"/>
  <c r="BA157" i="32"/>
  <c r="AZ157" i="32"/>
  <c r="AY157" i="32"/>
  <c r="BG157" i="32"/>
  <c r="AP158" i="32"/>
  <c r="AR158" i="32" s="1"/>
  <c r="G159" i="32" s="1"/>
  <c r="AO158" i="32"/>
  <c r="AQ158" i="32" s="1"/>
  <c r="AI166" i="32"/>
  <c r="AF165" i="32"/>
  <c r="BI157" i="32"/>
  <c r="BH157" i="32"/>
  <c r="BJ157" i="32"/>
  <c r="T165" i="32"/>
  <c r="N137" i="29"/>
  <c r="AV130" i="29"/>
  <c r="AW130" i="29"/>
  <c r="AX130" i="29"/>
  <c r="AU130" i="29"/>
  <c r="BT130" i="29"/>
  <c r="BQ130" i="29"/>
  <c r="BR130" i="29"/>
  <c r="BS130" i="29"/>
  <c r="K136" i="29"/>
  <c r="L137" i="29"/>
  <c r="AI138" i="29"/>
  <c r="T137" i="29"/>
  <c r="AG138" i="29"/>
  <c r="AA131" i="29"/>
  <c r="AE131" i="29" s="1"/>
  <c r="Z131" i="29"/>
  <c r="AD131" i="29" s="1"/>
  <c r="Y131" i="29"/>
  <c r="AC131" i="29" s="1"/>
  <c r="X131" i="29"/>
  <c r="AB131" i="29" s="1"/>
  <c r="Q137" i="29"/>
  <c r="AO134" i="29"/>
  <c r="AQ134" i="29" s="1"/>
  <c r="AP134" i="29"/>
  <c r="AR134" i="29" s="1"/>
  <c r="G135" i="29" s="1"/>
  <c r="M137" i="29"/>
  <c r="AH138" i="29"/>
  <c r="BX130" i="29"/>
  <c r="BU130" i="29"/>
  <c r="BV130" i="29"/>
  <c r="BW130" i="29"/>
  <c r="AF137" i="29"/>
  <c r="AP130" i="34" l="1"/>
  <c r="AR130" i="34" s="1"/>
  <c r="AT130" i="34" s="1"/>
  <c r="BU130" i="34" s="1"/>
  <c r="AO130" i="34"/>
  <c r="AQ130" i="34" s="1"/>
  <c r="BJ116" i="34"/>
  <c r="BI116" i="34"/>
  <c r="BH116" i="34"/>
  <c r="M140" i="34"/>
  <c r="CQ143" i="34"/>
  <c r="CP143" i="34"/>
  <c r="BU123" i="34"/>
  <c r="BV123" i="34"/>
  <c r="BW123" i="34"/>
  <c r="BX123" i="34"/>
  <c r="AU123" i="34"/>
  <c r="AW123" i="34"/>
  <c r="AX123" i="34"/>
  <c r="AV123" i="34"/>
  <c r="AP137" i="34"/>
  <c r="AR137" i="34" s="1"/>
  <c r="AO137" i="34"/>
  <c r="AQ137" i="34" s="1"/>
  <c r="CR143" i="34"/>
  <c r="CS143" i="34"/>
  <c r="BF116" i="34"/>
  <c r="BE116" i="34"/>
  <c r="BG116" i="34"/>
  <c r="AZ116" i="34"/>
  <c r="AY116" i="34"/>
  <c r="BA116" i="34"/>
  <c r="BT133" i="34"/>
  <c r="BS133" i="34"/>
  <c r="BQ133" i="34"/>
  <c r="BR133" i="34"/>
  <c r="BP116" i="34"/>
  <c r="BO116" i="34"/>
  <c r="BN116" i="34"/>
  <c r="AA134" i="34"/>
  <c r="AE134" i="34" s="1"/>
  <c r="Y134" i="34"/>
  <c r="AC134" i="34" s="1"/>
  <c r="X134" i="34"/>
  <c r="AB134" i="34" s="1"/>
  <c r="Z134" i="34"/>
  <c r="AD134" i="34" s="1"/>
  <c r="BL116" i="34"/>
  <c r="BK116" i="34"/>
  <c r="BM116" i="34"/>
  <c r="BL137" i="33"/>
  <c r="BL144" i="33" s="1"/>
  <c r="BK137" i="33"/>
  <c r="BK144" i="33" s="1"/>
  <c r="BM137" i="33"/>
  <c r="BM144" i="33" s="1"/>
  <c r="CW146" i="33"/>
  <c r="CW144" i="33"/>
  <c r="CU144" i="33"/>
  <c r="CU146" i="33"/>
  <c r="BA137" i="33"/>
  <c r="BF137" i="33"/>
  <c r="BF144" i="33" s="1"/>
  <c r="AZ137" i="33"/>
  <c r="BG137" i="33"/>
  <c r="BG144" i="33" s="1"/>
  <c r="BE137" i="33"/>
  <c r="BE144" i="33" s="1"/>
  <c r="AY137" i="33"/>
  <c r="CV146" i="33"/>
  <c r="CV144" i="33"/>
  <c r="BJ137" i="33"/>
  <c r="BJ144" i="33" s="1"/>
  <c r="BH137" i="33"/>
  <c r="BH144" i="33" s="1"/>
  <c r="BI137" i="33"/>
  <c r="BI144" i="33" s="1"/>
  <c r="BP137" i="33"/>
  <c r="BP144" i="33" s="1"/>
  <c r="BN137" i="33"/>
  <c r="BN144" i="33" s="1"/>
  <c r="BO137" i="33"/>
  <c r="BO144" i="33" s="1"/>
  <c r="CT144" i="33"/>
  <c r="CT146" i="33"/>
  <c r="CA144" i="33"/>
  <c r="AF164" i="33"/>
  <c r="AG165" i="33"/>
  <c r="AH165" i="33"/>
  <c r="AI165" i="33"/>
  <c r="AA162" i="31"/>
  <c r="AE162" i="31" s="1"/>
  <c r="Z162" i="31"/>
  <c r="AD162" i="31" s="1"/>
  <c r="Y162" i="31"/>
  <c r="AC162" i="31" s="1"/>
  <c r="X162" i="31"/>
  <c r="AB162" i="31" s="1"/>
  <c r="BX161" i="31"/>
  <c r="BW161" i="31"/>
  <c r="BV161" i="31"/>
  <c r="BU161" i="31"/>
  <c r="L166" i="31"/>
  <c r="Q166" i="31"/>
  <c r="AI167" i="31"/>
  <c r="T166" i="31"/>
  <c r="AA166" i="31"/>
  <c r="AE166" i="31" s="1"/>
  <c r="AS158" i="31"/>
  <c r="BC158" i="31"/>
  <c r="AT158" i="31"/>
  <c r="M166" i="31"/>
  <c r="AH167" i="31"/>
  <c r="AG167" i="31"/>
  <c r="AV161" i="31"/>
  <c r="AX161" i="31"/>
  <c r="AW161" i="31"/>
  <c r="AU161" i="31"/>
  <c r="BT161" i="31"/>
  <c r="BS161" i="31"/>
  <c r="BR161" i="31"/>
  <c r="BQ161" i="31"/>
  <c r="AF166" i="31"/>
  <c r="K165" i="31"/>
  <c r="N166" i="31"/>
  <c r="AG167" i="32"/>
  <c r="AV161" i="32"/>
  <c r="AX161" i="32"/>
  <c r="AW161" i="32"/>
  <c r="AU161" i="32"/>
  <c r="BS161" i="32"/>
  <c r="BR161" i="32"/>
  <c r="BQ161" i="32"/>
  <c r="BT161" i="32"/>
  <c r="AI167" i="32"/>
  <c r="W165" i="32"/>
  <c r="Z162" i="32"/>
  <c r="AD162" i="32" s="1"/>
  <c r="AA162" i="32"/>
  <c r="AE162" i="32" s="1"/>
  <c r="X162" i="32"/>
  <c r="AB162" i="32" s="1"/>
  <c r="Y162" i="32"/>
  <c r="AC162" i="32" s="1"/>
  <c r="L166" i="32"/>
  <c r="M166" i="32"/>
  <c r="BW161" i="32"/>
  <c r="BX161" i="32"/>
  <c r="BV161" i="32"/>
  <c r="BU161" i="32"/>
  <c r="N166" i="32"/>
  <c r="AF166" i="32"/>
  <c r="Q166" i="32"/>
  <c r="BC158" i="32"/>
  <c r="AS158" i="32"/>
  <c r="AH167" i="32"/>
  <c r="T166" i="32"/>
  <c r="AT158" i="32"/>
  <c r="K165" i="32"/>
  <c r="AT134" i="29"/>
  <c r="K137" i="29"/>
  <c r="AS134" i="29"/>
  <c r="BC134" i="29"/>
  <c r="AG139" i="29"/>
  <c r="AO131" i="29"/>
  <c r="AQ131" i="29" s="1"/>
  <c r="AP131" i="29"/>
  <c r="AR131" i="29" s="1"/>
  <c r="G132" i="29" s="1"/>
  <c r="BN130" i="29"/>
  <c r="BO130" i="29"/>
  <c r="BP130" i="29"/>
  <c r="AF138" i="29"/>
  <c r="BE130" i="29"/>
  <c r="BF130" i="29"/>
  <c r="BA130" i="29"/>
  <c r="AZ130" i="29"/>
  <c r="AY130" i="29"/>
  <c r="BG130" i="29"/>
  <c r="AI139" i="29"/>
  <c r="BK130" i="29"/>
  <c r="BL130" i="29"/>
  <c r="BM130" i="29"/>
  <c r="M138" i="29"/>
  <c r="T138" i="29"/>
  <c r="BH130" i="29"/>
  <c r="BI130" i="29"/>
  <c r="BJ130" i="29"/>
  <c r="Q138" i="29"/>
  <c r="AH139" i="29"/>
  <c r="L138" i="29"/>
  <c r="N138" i="29"/>
  <c r="BW130" i="34" l="1"/>
  <c r="BV130" i="34"/>
  <c r="BX130" i="34"/>
  <c r="AS137" i="34"/>
  <c r="BC137" i="34"/>
  <c r="G138" i="34"/>
  <c r="BO123" i="34"/>
  <c r="BN123" i="34"/>
  <c r="BP123" i="34"/>
  <c r="AP134" i="34"/>
  <c r="AR134" i="34" s="1"/>
  <c r="AO134" i="34"/>
  <c r="AQ134" i="34" s="1"/>
  <c r="BI123" i="34"/>
  <c r="BH123" i="34"/>
  <c r="BJ123" i="34"/>
  <c r="BL123" i="34"/>
  <c r="BK123" i="34"/>
  <c r="BM123" i="34"/>
  <c r="AS130" i="34"/>
  <c r="BC130" i="34"/>
  <c r="BF123" i="34"/>
  <c r="BE123" i="34"/>
  <c r="AZ123" i="34"/>
  <c r="AY123" i="34"/>
  <c r="BA123" i="34"/>
  <c r="BZ122" i="34" s="1"/>
  <c r="AT122" i="34" s="1"/>
  <c r="BG123" i="34"/>
  <c r="CE144" i="33"/>
  <c r="CE146" i="33"/>
  <c r="CM144" i="33"/>
  <c r="CM146" i="33"/>
  <c r="BZ136" i="33"/>
  <c r="AT136" i="33" s="1"/>
  <c r="CO146" i="33"/>
  <c r="CO144" i="33"/>
  <c r="CF146" i="33"/>
  <c r="CF144" i="33"/>
  <c r="CH144" i="33"/>
  <c r="CH146" i="33"/>
  <c r="CG146" i="33"/>
  <c r="CG144" i="33"/>
  <c r="BZ144" i="33"/>
  <c r="CD144" i="33"/>
  <c r="CD146" i="33"/>
  <c r="CI146" i="33"/>
  <c r="CI144" i="33"/>
  <c r="CZ146" i="33"/>
  <c r="CZ144" i="33"/>
  <c r="CL144" i="33"/>
  <c r="CL146" i="33"/>
  <c r="CN144" i="33"/>
  <c r="CN146" i="33"/>
  <c r="CJ144" i="33"/>
  <c r="CJ146" i="33"/>
  <c r="CK144" i="33"/>
  <c r="CK146" i="33"/>
  <c r="AH166" i="33"/>
  <c r="AI166" i="33"/>
  <c r="AG166" i="33"/>
  <c r="AF165" i="33"/>
  <c r="AA159" i="31"/>
  <c r="AE159" i="31" s="1"/>
  <c r="Y159" i="31"/>
  <c r="AC159" i="31" s="1"/>
  <c r="Z159" i="31"/>
  <c r="AD159" i="31" s="1"/>
  <c r="X159" i="31"/>
  <c r="AB159" i="31" s="1"/>
  <c r="AX158" i="31"/>
  <c r="AV158" i="31"/>
  <c r="AW158" i="31"/>
  <c r="AU158" i="31"/>
  <c r="BT158" i="31"/>
  <c r="BS158" i="31"/>
  <c r="BQ158" i="31"/>
  <c r="BR158" i="31"/>
  <c r="AP162" i="31"/>
  <c r="AR162" i="31" s="1"/>
  <c r="G163" i="31" s="1"/>
  <c r="AO162" i="31"/>
  <c r="AQ162" i="31" s="1"/>
  <c r="BE161" i="31"/>
  <c r="BG161" i="31"/>
  <c r="BF161" i="31"/>
  <c r="AZ161" i="31"/>
  <c r="BA161" i="31"/>
  <c r="AY161" i="31"/>
  <c r="BM161" i="31"/>
  <c r="BL161" i="31"/>
  <c r="BK161" i="31"/>
  <c r="T167" i="31"/>
  <c r="BO161" i="31"/>
  <c r="BN161" i="31"/>
  <c r="BP161" i="31"/>
  <c r="K166" i="31"/>
  <c r="AF167" i="31"/>
  <c r="AH168" i="31"/>
  <c r="Q167" i="31"/>
  <c r="Z166" i="31"/>
  <c r="AD166" i="31" s="1"/>
  <c r="AG168" i="31"/>
  <c r="BX158" i="31"/>
  <c r="BW158" i="31"/>
  <c r="BV158" i="31"/>
  <c r="BU158" i="31"/>
  <c r="Y166" i="31"/>
  <c r="AC166" i="31" s="1"/>
  <c r="N167" i="31"/>
  <c r="BI161" i="31"/>
  <c r="BH161" i="31"/>
  <c r="BJ161" i="31"/>
  <c r="AI168" i="31"/>
  <c r="M167" i="31"/>
  <c r="L167" i="31"/>
  <c r="Q167" i="32"/>
  <c r="M167" i="32"/>
  <c r="W166" i="32"/>
  <c r="Y166" i="32" s="1"/>
  <c r="AC166" i="32" s="1"/>
  <c r="BM161" i="32"/>
  <c r="BK161" i="32"/>
  <c r="BL161" i="32"/>
  <c r="BO161" i="32"/>
  <c r="BP161" i="32"/>
  <c r="BN161" i="32"/>
  <c r="BW158" i="32"/>
  <c r="BX158" i="32"/>
  <c r="BU158" i="32"/>
  <c r="BV158" i="32"/>
  <c r="Z159" i="32"/>
  <c r="AD159" i="32" s="1"/>
  <c r="Y159" i="32"/>
  <c r="AC159" i="32" s="1"/>
  <c r="AA159" i="32"/>
  <c r="AE159" i="32" s="1"/>
  <c r="X159" i="32"/>
  <c r="AB159" i="32" s="1"/>
  <c r="AF167" i="32"/>
  <c r="L167" i="32"/>
  <c r="AI168" i="32"/>
  <c r="BI161" i="32"/>
  <c r="BJ161" i="32"/>
  <c r="BH161" i="32"/>
  <c r="AW158" i="32"/>
  <c r="AX158" i="32"/>
  <c r="AV158" i="32"/>
  <c r="AU158" i="32"/>
  <c r="BQ158" i="32"/>
  <c r="BT158" i="32"/>
  <c r="BS158" i="32"/>
  <c r="BR158" i="32"/>
  <c r="BF161" i="32"/>
  <c r="BE161" i="32"/>
  <c r="BG161" i="32"/>
  <c r="BA161" i="32"/>
  <c r="AZ161" i="32"/>
  <c r="AY161" i="32"/>
  <c r="T167" i="32"/>
  <c r="AP162" i="32"/>
  <c r="AR162" i="32" s="1"/>
  <c r="G163" i="32" s="1"/>
  <c r="AO162" i="32"/>
  <c r="AQ162" i="32" s="1"/>
  <c r="K166" i="32"/>
  <c r="AG168" i="32"/>
  <c r="N167" i="32"/>
  <c r="AH168" i="32"/>
  <c r="AG140" i="29"/>
  <c r="L139" i="29"/>
  <c r="M139" i="29"/>
  <c r="AT131" i="29"/>
  <c r="AV134" i="29"/>
  <c r="AX134" i="29"/>
  <c r="AW134" i="29"/>
  <c r="AU134" i="29"/>
  <c r="BT134" i="29"/>
  <c r="BS134" i="29"/>
  <c r="BR134" i="29"/>
  <c r="BQ134" i="29"/>
  <c r="Q139" i="29"/>
  <c r="AF139" i="29"/>
  <c r="T139" i="29"/>
  <c r="AA139" i="29"/>
  <c r="AE139" i="29" s="1"/>
  <c r="AH140" i="29"/>
  <c r="AI140" i="29"/>
  <c r="K138" i="29"/>
  <c r="BC131" i="29"/>
  <c r="AS131" i="29"/>
  <c r="N139" i="29"/>
  <c r="AA135" i="29"/>
  <c r="AE135" i="29" s="1"/>
  <c r="Z135" i="29"/>
  <c r="AD135" i="29" s="1"/>
  <c r="Y135" i="29"/>
  <c r="AC135" i="29" s="1"/>
  <c r="X135" i="29"/>
  <c r="AB135" i="29" s="1"/>
  <c r="BX134" i="29"/>
  <c r="BW134" i="29"/>
  <c r="BV134" i="29"/>
  <c r="BU134" i="29"/>
  <c r="BV122" i="34" l="1"/>
  <c r="BX122" i="34"/>
  <c r="BU122" i="34"/>
  <c r="BW122" i="34"/>
  <c r="AV122" i="34"/>
  <c r="AX122" i="34"/>
  <c r="AW122" i="34"/>
  <c r="AU122" i="34"/>
  <c r="AA138" i="34"/>
  <c r="AE138" i="34" s="1"/>
  <c r="Z138" i="34"/>
  <c r="AD138" i="34" s="1"/>
  <c r="Y138" i="34"/>
  <c r="AC138" i="34" s="1"/>
  <c r="X138" i="34"/>
  <c r="AB138" i="34" s="1"/>
  <c r="BR137" i="34"/>
  <c r="BR144" i="34" s="1"/>
  <c r="CQ144" i="34" s="1"/>
  <c r="BT137" i="34"/>
  <c r="BT144" i="34" s="1"/>
  <c r="CS144" i="34" s="1"/>
  <c r="BS137" i="34"/>
  <c r="BS144" i="34" s="1"/>
  <c r="CR144" i="34" s="1"/>
  <c r="BQ137" i="34"/>
  <c r="BQ144" i="34" s="1"/>
  <c r="AW130" i="34"/>
  <c r="AX130" i="34"/>
  <c r="AV130" i="34"/>
  <c r="AU130" i="34"/>
  <c r="BQ130" i="34"/>
  <c r="BS130" i="34"/>
  <c r="BT130" i="34"/>
  <c r="BR130" i="34"/>
  <c r="BC134" i="34"/>
  <c r="AS134" i="34"/>
  <c r="G135" i="34"/>
  <c r="AX136" i="33"/>
  <c r="AU136" i="33"/>
  <c r="BW136" i="33"/>
  <c r="BW143" i="33" s="1"/>
  <c r="AW136" i="33"/>
  <c r="BX136" i="33"/>
  <c r="BX143" i="33" s="1"/>
  <c r="BU136" i="33"/>
  <c r="BU143" i="33" s="1"/>
  <c r="AV136" i="33"/>
  <c r="BV136" i="33"/>
  <c r="BV143" i="33" s="1"/>
  <c r="CY144" i="33"/>
  <c r="CY146" i="33"/>
  <c r="AF166" i="33"/>
  <c r="AI167" i="33"/>
  <c r="AG167" i="33"/>
  <c r="AH167" i="33"/>
  <c r="AH169" i="31"/>
  <c r="AF168" i="31"/>
  <c r="BI158" i="31"/>
  <c r="BH158" i="31"/>
  <c r="BJ158" i="31"/>
  <c r="BO158" i="31"/>
  <c r="BN158" i="31"/>
  <c r="BP158" i="31"/>
  <c r="AP159" i="31"/>
  <c r="AR159" i="31" s="1"/>
  <c r="G160" i="31" s="1"/>
  <c r="AO159" i="31"/>
  <c r="AQ159" i="31" s="1"/>
  <c r="L168" i="31"/>
  <c r="T168" i="31"/>
  <c r="BC162" i="31"/>
  <c r="AS162" i="31"/>
  <c r="BE158" i="31"/>
  <c r="BF158" i="31"/>
  <c r="AZ158" i="31"/>
  <c r="BA158" i="31"/>
  <c r="AY158" i="31"/>
  <c r="BG158" i="31"/>
  <c r="AT162" i="31"/>
  <c r="M168" i="31"/>
  <c r="AG169" i="31"/>
  <c r="N168" i="31"/>
  <c r="Q168" i="31"/>
  <c r="BL158" i="31"/>
  <c r="BK158" i="31"/>
  <c r="BM158" i="31"/>
  <c r="K167" i="31"/>
  <c r="X166" i="31"/>
  <c r="AB166" i="31" s="1"/>
  <c r="AI169" i="31"/>
  <c r="AG169" i="32"/>
  <c r="AI169" i="32"/>
  <c r="AT162" i="32"/>
  <c r="W167" i="32"/>
  <c r="AA166" i="32"/>
  <c r="AE166" i="32" s="1"/>
  <c r="T168" i="32"/>
  <c r="BF158" i="32"/>
  <c r="BE158" i="32"/>
  <c r="BA158" i="32"/>
  <c r="AZ158" i="32"/>
  <c r="AY158" i="32"/>
  <c r="BG158" i="32"/>
  <c r="L168" i="32"/>
  <c r="BH158" i="32"/>
  <c r="BI158" i="32"/>
  <c r="BJ158" i="32"/>
  <c r="M168" i="32"/>
  <c r="BC162" i="32"/>
  <c r="AS162" i="32"/>
  <c r="K167" i="32"/>
  <c r="X166" i="32"/>
  <c r="AB166" i="32" s="1"/>
  <c r="BO158" i="32"/>
  <c r="BN158" i="32"/>
  <c r="BP158" i="32"/>
  <c r="AF168" i="32"/>
  <c r="Q168" i="32"/>
  <c r="AH169" i="32"/>
  <c r="BK158" i="32"/>
  <c r="BL158" i="32"/>
  <c r="BM158" i="32"/>
  <c r="AO159" i="32"/>
  <c r="AQ159" i="32" s="1"/>
  <c r="AP159" i="32"/>
  <c r="AR159" i="32" s="1"/>
  <c r="G160" i="32" s="1"/>
  <c r="Z166" i="32"/>
  <c r="AD166" i="32" s="1"/>
  <c r="N168" i="32"/>
  <c r="BH134" i="29"/>
  <c r="BJ134" i="29"/>
  <c r="BI134" i="29"/>
  <c r="N140" i="29"/>
  <c r="Y139" i="29"/>
  <c r="AC139" i="29" s="1"/>
  <c r="BU131" i="29"/>
  <c r="BW131" i="29"/>
  <c r="BV131" i="29"/>
  <c r="BX131" i="29"/>
  <c r="BN134" i="29"/>
  <c r="BO134" i="29"/>
  <c r="BP134" i="29"/>
  <c r="AV131" i="29"/>
  <c r="AX131" i="29"/>
  <c r="AW131" i="29"/>
  <c r="AU131" i="29"/>
  <c r="BT131" i="29"/>
  <c r="BQ131" i="29"/>
  <c r="BR131" i="29"/>
  <c r="BS131" i="29"/>
  <c r="AF140" i="29"/>
  <c r="AA132" i="29"/>
  <c r="AE132" i="29" s="1"/>
  <c r="Z132" i="29"/>
  <c r="AD132" i="29" s="1"/>
  <c r="Y132" i="29"/>
  <c r="AC132" i="29" s="1"/>
  <c r="X132" i="29"/>
  <c r="AB132" i="29" s="1"/>
  <c r="BL134" i="29"/>
  <c r="BK134" i="29"/>
  <c r="BM134" i="29"/>
  <c r="AO135" i="29"/>
  <c r="AQ135" i="29" s="1"/>
  <c r="AP135" i="29"/>
  <c r="AR135" i="29" s="1"/>
  <c r="G136" i="29" s="1"/>
  <c r="M140" i="29"/>
  <c r="K139" i="29"/>
  <c r="L140" i="29"/>
  <c r="T140" i="29"/>
  <c r="Z139" i="29"/>
  <c r="AD139" i="29" s="1"/>
  <c r="Q140" i="29"/>
  <c r="AI141" i="29"/>
  <c r="AG141" i="29"/>
  <c r="AH141" i="29"/>
  <c r="BE134" i="29"/>
  <c r="BG134" i="29"/>
  <c r="BF134" i="29"/>
  <c r="BA134" i="29"/>
  <c r="AZ134" i="29"/>
  <c r="AY134" i="29"/>
  <c r="BI130" i="34" l="1"/>
  <c r="BH130" i="34"/>
  <c r="BJ130" i="34"/>
  <c r="AO138" i="34"/>
  <c r="AQ138" i="34" s="1"/>
  <c r="AP138" i="34"/>
  <c r="AR138" i="34" s="1"/>
  <c r="CP144" i="34"/>
  <c r="BO122" i="34"/>
  <c r="BN122" i="34"/>
  <c r="BP122" i="34"/>
  <c r="BF122" i="34"/>
  <c r="BE122" i="34"/>
  <c r="AZ122" i="34"/>
  <c r="AY122" i="34"/>
  <c r="BA122" i="34"/>
  <c r="BZ121" i="34" s="1"/>
  <c r="AT121" i="34" s="1"/>
  <c r="BG122" i="34"/>
  <c r="BQ134" i="34"/>
  <c r="BS134" i="34"/>
  <c r="BR134" i="34"/>
  <c r="BT134" i="34"/>
  <c r="BL122" i="34"/>
  <c r="BK122" i="34"/>
  <c r="BM122" i="34"/>
  <c r="BH122" i="34"/>
  <c r="BI122" i="34"/>
  <c r="BJ122" i="34"/>
  <c r="AA135" i="34"/>
  <c r="AE135" i="34" s="1"/>
  <c r="Y135" i="34"/>
  <c r="AC135" i="34" s="1"/>
  <c r="X135" i="34"/>
  <c r="AB135" i="34" s="1"/>
  <c r="Z135" i="34"/>
  <c r="AD135" i="34" s="1"/>
  <c r="BO130" i="34"/>
  <c r="BN130" i="34"/>
  <c r="BP130" i="34"/>
  <c r="BL130" i="34"/>
  <c r="BK130" i="34"/>
  <c r="BM130" i="34"/>
  <c r="BF130" i="34"/>
  <c r="BE130" i="34"/>
  <c r="AZ130" i="34"/>
  <c r="AY130" i="34"/>
  <c r="BA130" i="34"/>
  <c r="BZ129" i="34" s="1"/>
  <c r="AT129" i="34" s="1"/>
  <c r="BG130" i="34"/>
  <c r="CU145" i="33"/>
  <c r="CU143" i="33"/>
  <c r="BH136" i="33"/>
  <c r="BH143" i="33" s="1"/>
  <c r="BJ136" i="33"/>
  <c r="BJ143" i="33" s="1"/>
  <c r="BI136" i="33"/>
  <c r="BI143" i="33" s="1"/>
  <c r="CT145" i="33"/>
  <c r="CT143" i="33"/>
  <c r="BU152" i="33" s="1"/>
  <c r="CA143" i="33"/>
  <c r="CW145" i="33"/>
  <c r="CW143" i="33"/>
  <c r="BM136" i="33"/>
  <c r="BM143" i="33" s="1"/>
  <c r="BL136" i="33"/>
  <c r="BL143" i="33" s="1"/>
  <c r="BK136" i="33"/>
  <c r="BK143" i="33" s="1"/>
  <c r="CV143" i="33"/>
  <c r="CV145" i="33"/>
  <c r="BE136" i="33"/>
  <c r="BE143" i="33" s="1"/>
  <c r="AZ136" i="33"/>
  <c r="BA136" i="33"/>
  <c r="BF136" i="33"/>
  <c r="BF143" i="33" s="1"/>
  <c r="AY136" i="33"/>
  <c r="BG136" i="33"/>
  <c r="BG143" i="33" s="1"/>
  <c r="BP136" i="33"/>
  <c r="BP143" i="33" s="1"/>
  <c r="BO136" i="33"/>
  <c r="BO143" i="33" s="1"/>
  <c r="BN136" i="33"/>
  <c r="BN143" i="33" s="1"/>
  <c r="AF167" i="33"/>
  <c r="AI168" i="33"/>
  <c r="AG168" i="33"/>
  <c r="AH168" i="33"/>
  <c r="AV162" i="31"/>
  <c r="AX162" i="31"/>
  <c r="AW162" i="31"/>
  <c r="AU162" i="31"/>
  <c r="BT162" i="31"/>
  <c r="BS162" i="31"/>
  <c r="BQ162" i="31"/>
  <c r="BR162" i="31"/>
  <c r="N169" i="31"/>
  <c r="AA163" i="31"/>
  <c r="AE163" i="31" s="1"/>
  <c r="Z163" i="31"/>
  <c r="AD163" i="31" s="1"/>
  <c r="Y163" i="31"/>
  <c r="AC163" i="31" s="1"/>
  <c r="X163" i="31"/>
  <c r="AB163" i="31" s="1"/>
  <c r="AI170" i="31"/>
  <c r="L169" i="31"/>
  <c r="BU162" i="31"/>
  <c r="BX162" i="31"/>
  <c r="BV162" i="31"/>
  <c r="BW162" i="31"/>
  <c r="T169" i="31"/>
  <c r="AP166" i="31"/>
  <c r="AR166" i="31" s="1"/>
  <c r="G167" i="31" s="1"/>
  <c r="AO166" i="31"/>
  <c r="AQ166" i="31" s="1"/>
  <c r="AG170" i="31"/>
  <c r="AF169" i="31"/>
  <c r="Q169" i="31"/>
  <c r="K168" i="31"/>
  <c r="AS159" i="31"/>
  <c r="BC159" i="31"/>
  <c r="M169" i="31"/>
  <c r="AT159" i="31"/>
  <c r="AH170" i="31"/>
  <c r="N169" i="32"/>
  <c r="M169" i="32"/>
  <c r="T169" i="32"/>
  <c r="AI170" i="32"/>
  <c r="AF169" i="32"/>
  <c r="AP166" i="32"/>
  <c r="AR166" i="32" s="1"/>
  <c r="G167" i="32" s="1"/>
  <c r="AO166" i="32"/>
  <c r="AQ166" i="32" s="1"/>
  <c r="W168" i="32"/>
  <c r="AT159" i="32"/>
  <c r="L169" i="32"/>
  <c r="AH170" i="32"/>
  <c r="K168" i="32"/>
  <c r="AV162" i="32"/>
  <c r="AW162" i="32"/>
  <c r="AX162" i="32"/>
  <c r="AU162" i="32"/>
  <c r="BR162" i="32"/>
  <c r="BS162" i="32"/>
  <c r="BT162" i="32"/>
  <c r="BQ162" i="32"/>
  <c r="BV162" i="32"/>
  <c r="BX162" i="32"/>
  <c r="BU162" i="32"/>
  <c r="BW162" i="32"/>
  <c r="AS159" i="32"/>
  <c r="BC159" i="32"/>
  <c r="Q169" i="32"/>
  <c r="Z163" i="32"/>
  <c r="AD163" i="32" s="1"/>
  <c r="Y163" i="32"/>
  <c r="AC163" i="32" s="1"/>
  <c r="AA163" i="32"/>
  <c r="AE163" i="32" s="1"/>
  <c r="X163" i="32"/>
  <c r="AB163" i="32" s="1"/>
  <c r="AG170" i="32"/>
  <c r="AS135" i="29"/>
  <c r="BC135" i="29"/>
  <c r="AG142" i="29"/>
  <c r="AF141" i="29"/>
  <c r="AH142" i="29"/>
  <c r="X139" i="29"/>
  <c r="AB139" i="29" s="1"/>
  <c r="K140" i="29"/>
  <c r="AT135" i="29"/>
  <c r="L141" i="29"/>
  <c r="AO132" i="29"/>
  <c r="AQ132" i="29" s="1"/>
  <c r="AP132" i="29"/>
  <c r="AR132" i="29" s="1"/>
  <c r="G133" i="29" s="1"/>
  <c r="M141" i="29"/>
  <c r="BE131" i="29"/>
  <c r="BF131" i="29"/>
  <c r="BA131" i="29"/>
  <c r="AZ131" i="29"/>
  <c r="AY131" i="29"/>
  <c r="BG131" i="29"/>
  <c r="N141" i="29"/>
  <c r="AI142" i="29"/>
  <c r="Q141" i="29"/>
  <c r="T141" i="29"/>
  <c r="BK131" i="29"/>
  <c r="BL131" i="29"/>
  <c r="BM131" i="29"/>
  <c r="BO131" i="29"/>
  <c r="BN131" i="29"/>
  <c r="BP131" i="29"/>
  <c r="BH131" i="29"/>
  <c r="BI131" i="29"/>
  <c r="BJ131" i="29"/>
  <c r="BV152" i="33" l="1"/>
  <c r="CU152" i="33" s="1"/>
  <c r="G139" i="34"/>
  <c r="AS138" i="34"/>
  <c r="BC138" i="34"/>
  <c r="BW129" i="34"/>
  <c r="BX129" i="34"/>
  <c r="BV129" i="34"/>
  <c r="BU129" i="34"/>
  <c r="AX129" i="34"/>
  <c r="AV129" i="34"/>
  <c r="AW129" i="34"/>
  <c r="AU129" i="34"/>
  <c r="BX121" i="34"/>
  <c r="BW121" i="34"/>
  <c r="BV121" i="34"/>
  <c r="BU121" i="34"/>
  <c r="AX121" i="34"/>
  <c r="AV121" i="34"/>
  <c r="AW121" i="34"/>
  <c r="AU121" i="34"/>
  <c r="AP135" i="34"/>
  <c r="AR135" i="34" s="1"/>
  <c r="AT135" i="34" s="1"/>
  <c r="BW135" i="34" s="1"/>
  <c r="AO135" i="34"/>
  <c r="AQ135" i="34" s="1"/>
  <c r="CT151" i="33"/>
  <c r="CT152" i="33"/>
  <c r="BU153" i="33" s="1"/>
  <c r="BX152" i="33"/>
  <c r="BW152" i="33"/>
  <c r="CN143" i="33"/>
  <c r="CN145" i="33"/>
  <c r="CO145" i="33"/>
  <c r="CO143" i="33"/>
  <c r="CF145" i="33"/>
  <c r="CF143" i="33"/>
  <c r="CZ143" i="33"/>
  <c r="CA152" i="33"/>
  <c r="CZ145" i="33"/>
  <c r="CK143" i="33"/>
  <c r="CK145" i="33"/>
  <c r="CE143" i="33"/>
  <c r="CE145" i="33"/>
  <c r="CM143" i="33"/>
  <c r="CM145" i="33"/>
  <c r="CH143" i="33"/>
  <c r="CH145" i="33"/>
  <c r="CL143" i="33"/>
  <c r="CL145" i="33"/>
  <c r="CD143" i="33"/>
  <c r="CD145" i="33"/>
  <c r="BZ143" i="33"/>
  <c r="CI143" i="33"/>
  <c r="CI145" i="33"/>
  <c r="CG143" i="33"/>
  <c r="CG145" i="33"/>
  <c r="CJ143" i="33"/>
  <c r="CJ145" i="33"/>
  <c r="AH169" i="33"/>
  <c r="AI169" i="33"/>
  <c r="AG169" i="33"/>
  <c r="AF168" i="33"/>
  <c r="AG171" i="31"/>
  <c r="L170" i="31"/>
  <c r="N170" i="31"/>
  <c r="AF170" i="31"/>
  <c r="AI171" i="31"/>
  <c r="AA160" i="31"/>
  <c r="AE160" i="31" s="1"/>
  <c r="Z160" i="31"/>
  <c r="AD160" i="31" s="1"/>
  <c r="Y160" i="31"/>
  <c r="AC160" i="31" s="1"/>
  <c r="X160" i="31"/>
  <c r="AB160" i="31" s="1"/>
  <c r="AO163" i="31"/>
  <c r="AQ163" i="31" s="1"/>
  <c r="AP163" i="31"/>
  <c r="AR163" i="31" s="1"/>
  <c r="G164" i="31" s="1"/>
  <c r="BV159" i="31"/>
  <c r="BU159" i="31"/>
  <c r="BW159" i="31"/>
  <c r="BX159" i="31"/>
  <c r="M170" i="31"/>
  <c r="AT166" i="31"/>
  <c r="BF162" i="31"/>
  <c r="BE162" i="31"/>
  <c r="BA162" i="31"/>
  <c r="AZ162" i="31"/>
  <c r="AY162" i="31"/>
  <c r="BG162" i="31"/>
  <c r="AS166" i="31"/>
  <c r="BC166" i="31"/>
  <c r="BL162" i="31"/>
  <c r="BK162" i="31"/>
  <c r="BM162" i="31"/>
  <c r="AH171" i="31"/>
  <c r="AX159" i="31"/>
  <c r="AV159" i="31"/>
  <c r="AW159" i="31"/>
  <c r="AU159" i="31"/>
  <c r="BR159" i="31"/>
  <c r="BT159" i="31"/>
  <c r="BQ159" i="31"/>
  <c r="BS159" i="31"/>
  <c r="BO162" i="31"/>
  <c r="BN162" i="31"/>
  <c r="BP162" i="31"/>
  <c r="K169" i="31"/>
  <c r="T170" i="31"/>
  <c r="Q170" i="31"/>
  <c r="BI162" i="31"/>
  <c r="BH162" i="31"/>
  <c r="BJ162" i="31"/>
  <c r="AP163" i="32"/>
  <c r="AR163" i="32" s="1"/>
  <c r="G164" i="32" s="1"/>
  <c r="AO163" i="32"/>
  <c r="AQ163" i="32" s="1"/>
  <c r="K169" i="32"/>
  <c r="W169" i="32"/>
  <c r="T170" i="32"/>
  <c r="AW159" i="32"/>
  <c r="AX159" i="32"/>
  <c r="AV159" i="32"/>
  <c r="AU159" i="32"/>
  <c r="BR159" i="32"/>
  <c r="BS159" i="32"/>
  <c r="BT159" i="32"/>
  <c r="BQ159" i="32"/>
  <c r="BV159" i="32"/>
  <c r="BX159" i="32"/>
  <c r="BW159" i="32"/>
  <c r="BU159" i="32"/>
  <c r="BI162" i="32"/>
  <c r="BH162" i="32"/>
  <c r="BJ162" i="32"/>
  <c r="AS166" i="32"/>
  <c r="BC166" i="32"/>
  <c r="AH171" i="32"/>
  <c r="AT166" i="32"/>
  <c r="M170" i="32"/>
  <c r="BK162" i="32"/>
  <c r="BL162" i="32"/>
  <c r="BM162" i="32"/>
  <c r="AF170" i="32"/>
  <c r="Y160" i="32"/>
  <c r="AC160" i="32" s="1"/>
  <c r="X160" i="32"/>
  <c r="AB160" i="32" s="1"/>
  <c r="Z160" i="32"/>
  <c r="AD160" i="32" s="1"/>
  <c r="AA160" i="32"/>
  <c r="AE160" i="32" s="1"/>
  <c r="BF162" i="32"/>
  <c r="BE162" i="32"/>
  <c r="AZ162" i="32"/>
  <c r="BA162" i="32"/>
  <c r="AY162" i="32"/>
  <c r="BG162" i="32"/>
  <c r="L170" i="32"/>
  <c r="AI171" i="32"/>
  <c r="N170" i="32"/>
  <c r="Q170" i="32"/>
  <c r="AG171" i="32"/>
  <c r="BO162" i="32"/>
  <c r="BN162" i="32"/>
  <c r="BP162" i="32"/>
  <c r="AP139" i="29"/>
  <c r="AR139" i="29" s="1"/>
  <c r="G140" i="29" s="1"/>
  <c r="AO139" i="29"/>
  <c r="AQ139" i="29" s="1"/>
  <c r="BU135" i="29"/>
  <c r="BX135" i="29"/>
  <c r="BV135" i="29"/>
  <c r="BW135" i="29"/>
  <c r="T142" i="29"/>
  <c r="AH143" i="29"/>
  <c r="K141" i="29"/>
  <c r="AT132" i="29"/>
  <c r="AF142" i="29"/>
  <c r="BC132" i="29"/>
  <c r="AS132" i="29"/>
  <c r="AG143" i="29"/>
  <c r="Q142" i="29"/>
  <c r="AI143" i="29"/>
  <c r="M142" i="29"/>
  <c r="L142" i="29"/>
  <c r="N142" i="29"/>
  <c r="AA136" i="29"/>
  <c r="AE136" i="29" s="1"/>
  <c r="Y136" i="29"/>
  <c r="AC136" i="29" s="1"/>
  <c r="Z136" i="29"/>
  <c r="AD136" i="29" s="1"/>
  <c r="X136" i="29"/>
  <c r="AB136" i="29" s="1"/>
  <c r="AV135" i="29"/>
  <c r="AX135" i="29"/>
  <c r="AW135" i="29"/>
  <c r="AU135" i="29"/>
  <c r="BR135" i="29"/>
  <c r="BQ135" i="29"/>
  <c r="BS135" i="29"/>
  <c r="BT135" i="29"/>
  <c r="CU151" i="33" l="1"/>
  <c r="BV153" i="33" s="1"/>
  <c r="AK156" i="33" s="1"/>
  <c r="AK157" i="33" s="1"/>
  <c r="AK158" i="33" s="1"/>
  <c r="AK159" i="33" s="1"/>
  <c r="AK160" i="33" s="1"/>
  <c r="AK161" i="33" s="1"/>
  <c r="AK162" i="33" s="1"/>
  <c r="AK163" i="33" s="1"/>
  <c r="AK164" i="33" s="1"/>
  <c r="AK165" i="33" s="1"/>
  <c r="AK166" i="33" s="1"/>
  <c r="AK167" i="33" s="1"/>
  <c r="AK168" i="33" s="1"/>
  <c r="AK169" i="33" s="1"/>
  <c r="AK170" i="33" s="1"/>
  <c r="AK171" i="33" s="1"/>
  <c r="AK172" i="33" s="1"/>
  <c r="AK173" i="33" s="1"/>
  <c r="AK174" i="33" s="1"/>
  <c r="AK175" i="33" s="1"/>
  <c r="AK176" i="33" s="1"/>
  <c r="AK177" i="33" s="1"/>
  <c r="AK178" i="33" s="1"/>
  <c r="AK179" i="33" s="1"/>
  <c r="AK180" i="33" s="1"/>
  <c r="AK181" i="33" s="1"/>
  <c r="AK182" i="33" s="1"/>
  <c r="AK183" i="33" s="1"/>
  <c r="AK184" i="33" s="1"/>
  <c r="AK185" i="33" s="1"/>
  <c r="AK186" i="33" s="1"/>
  <c r="AK187" i="33" s="1"/>
  <c r="AK188" i="33" s="1"/>
  <c r="AK189" i="33" s="1"/>
  <c r="AK190" i="33" s="1"/>
  <c r="AJ156" i="33"/>
  <c r="AJ157" i="33" s="1"/>
  <c r="AJ158" i="33" s="1"/>
  <c r="AJ159" i="33" s="1"/>
  <c r="AJ160" i="33" s="1"/>
  <c r="AJ161" i="33" s="1"/>
  <c r="AJ162" i="33" s="1"/>
  <c r="AJ163" i="33" s="1"/>
  <c r="AJ164" i="33" s="1"/>
  <c r="AJ165" i="33" s="1"/>
  <c r="AJ166" i="33" s="1"/>
  <c r="AJ167" i="33" s="1"/>
  <c r="AJ168" i="33" s="1"/>
  <c r="AJ169" i="33" s="1"/>
  <c r="AJ170" i="33" s="1"/>
  <c r="AJ171" i="33" s="1"/>
  <c r="AJ172" i="33" s="1"/>
  <c r="AJ173" i="33" s="1"/>
  <c r="AJ174" i="33" s="1"/>
  <c r="AJ175" i="33" s="1"/>
  <c r="AJ176" i="33" s="1"/>
  <c r="AJ177" i="33" s="1"/>
  <c r="AJ178" i="33" s="1"/>
  <c r="AJ179" i="33" s="1"/>
  <c r="AJ180" i="33" s="1"/>
  <c r="AJ181" i="33" s="1"/>
  <c r="AJ182" i="33" s="1"/>
  <c r="AJ183" i="33" s="1"/>
  <c r="AJ184" i="33" s="1"/>
  <c r="AJ185" i="33" s="1"/>
  <c r="AJ186" i="33" s="1"/>
  <c r="AJ187" i="33" s="1"/>
  <c r="AJ188" i="33" s="1"/>
  <c r="AJ189" i="33" s="1"/>
  <c r="AJ190" i="33" s="1"/>
  <c r="BF152" i="33"/>
  <c r="CE151" i="33" s="1"/>
  <c r="BV135" i="34"/>
  <c r="BU135" i="34"/>
  <c r="BM121" i="34"/>
  <c r="BL121" i="34"/>
  <c r="BK121" i="34"/>
  <c r="AA139" i="34"/>
  <c r="AE139" i="34" s="1"/>
  <c r="Y139" i="34"/>
  <c r="AC139" i="34" s="1"/>
  <c r="Z139" i="34"/>
  <c r="AD139" i="34" s="1"/>
  <c r="X139" i="34"/>
  <c r="AB139" i="34" s="1"/>
  <c r="BJ121" i="34"/>
  <c r="BI121" i="34"/>
  <c r="BH121" i="34"/>
  <c r="BO121" i="34"/>
  <c r="BN121" i="34"/>
  <c r="BP121" i="34"/>
  <c r="BF129" i="34"/>
  <c r="BE129" i="34"/>
  <c r="AZ129" i="34"/>
  <c r="AY129" i="34"/>
  <c r="BA129" i="34"/>
  <c r="BZ128" i="34" s="1"/>
  <c r="AT128" i="34" s="1"/>
  <c r="BG129" i="34"/>
  <c r="BG121" i="34"/>
  <c r="BF121" i="34"/>
  <c r="BE121" i="34"/>
  <c r="AZ121" i="34"/>
  <c r="AY121" i="34"/>
  <c r="BA121" i="34"/>
  <c r="BK129" i="34"/>
  <c r="BL129" i="34"/>
  <c r="BM129" i="34"/>
  <c r="BI129" i="34"/>
  <c r="BH129" i="34"/>
  <c r="BJ129" i="34"/>
  <c r="BO129" i="34"/>
  <c r="BN129" i="34"/>
  <c r="BP129" i="34"/>
  <c r="BS138" i="34"/>
  <c r="BS145" i="34" s="1"/>
  <c r="CR145" i="34" s="1"/>
  <c r="BR138" i="34"/>
  <c r="BR145" i="34" s="1"/>
  <c r="CQ145" i="34" s="1"/>
  <c r="BT138" i="34"/>
  <c r="BT145" i="34" s="1"/>
  <c r="CS145" i="34" s="1"/>
  <c r="BQ138" i="34"/>
  <c r="BQ145" i="34" s="1"/>
  <c r="BX135" i="34"/>
  <c r="AS135" i="34"/>
  <c r="BC135" i="34"/>
  <c r="CV151" i="33"/>
  <c r="CV152" i="33"/>
  <c r="BW153" i="33" s="1"/>
  <c r="CW152" i="33"/>
  <c r="CW151" i="33"/>
  <c r="CE152" i="33"/>
  <c r="BF153" i="33" s="1"/>
  <c r="BG152" i="33"/>
  <c r="BM152" i="33"/>
  <c r="BI152" i="33"/>
  <c r="BE152" i="33"/>
  <c r="BP152" i="33"/>
  <c r="BN152" i="33"/>
  <c r="BL152" i="33"/>
  <c r="BJ152" i="33"/>
  <c r="BK152" i="33"/>
  <c r="CY145" i="33"/>
  <c r="CY143" i="33"/>
  <c r="BZ152" i="33"/>
  <c r="BZ153" i="33" s="1"/>
  <c r="BH152" i="33"/>
  <c r="BO152" i="33"/>
  <c r="AF169" i="33"/>
  <c r="AH170" i="33"/>
  <c r="AG170" i="33"/>
  <c r="AI170" i="33"/>
  <c r="AI172" i="31"/>
  <c r="AT163" i="31"/>
  <c r="AH172" i="31"/>
  <c r="BC163" i="31"/>
  <c r="AS163" i="31"/>
  <c r="AF171" i="31"/>
  <c r="BE159" i="31"/>
  <c r="BF159" i="31"/>
  <c r="AZ159" i="31"/>
  <c r="BA159" i="31"/>
  <c r="AY159" i="31"/>
  <c r="BG159" i="31"/>
  <c r="AW166" i="31"/>
  <c r="AX166" i="31"/>
  <c r="AV166" i="31"/>
  <c r="BT166" i="31"/>
  <c r="AU166" i="31"/>
  <c r="BR166" i="31"/>
  <c r="BS166" i="31"/>
  <c r="BQ166" i="31"/>
  <c r="AA167" i="31"/>
  <c r="AE167" i="31" s="1"/>
  <c r="Z167" i="31"/>
  <c r="AD167" i="31" s="1"/>
  <c r="Y167" i="31"/>
  <c r="AC167" i="31" s="1"/>
  <c r="X167" i="31"/>
  <c r="AB167" i="31" s="1"/>
  <c r="N171" i="31"/>
  <c r="AA171" i="31"/>
  <c r="AE171" i="31" s="1"/>
  <c r="T171" i="31"/>
  <c r="M171" i="31"/>
  <c r="L171" i="31"/>
  <c r="Q171" i="31"/>
  <c r="BX166" i="31"/>
  <c r="BV166" i="31"/>
  <c r="BW166" i="31"/>
  <c r="BU166" i="31"/>
  <c r="BO159" i="31"/>
  <c r="BN159" i="31"/>
  <c r="BP159" i="31"/>
  <c r="AP160" i="31"/>
  <c r="AR160" i="31" s="1"/>
  <c r="AT160" i="31" s="1"/>
  <c r="BW160" i="31" s="1"/>
  <c r="AO160" i="31"/>
  <c r="AQ160" i="31" s="1"/>
  <c r="BL159" i="31"/>
  <c r="BK159" i="31"/>
  <c r="BM159" i="31"/>
  <c r="BH159" i="31"/>
  <c r="BI159" i="31"/>
  <c r="BJ159" i="31"/>
  <c r="K170" i="31"/>
  <c r="AG172" i="31"/>
  <c r="AH172" i="32"/>
  <c r="W170" i="32"/>
  <c r="K170" i="32"/>
  <c r="AG172" i="32"/>
  <c r="Q171" i="32"/>
  <c r="AW166" i="32"/>
  <c r="AV166" i="32"/>
  <c r="AX166" i="32"/>
  <c r="AU166" i="32"/>
  <c r="BR166" i="32"/>
  <c r="BQ166" i="32"/>
  <c r="BS166" i="32"/>
  <c r="BT166" i="32"/>
  <c r="AI172" i="32"/>
  <c r="L171" i="32"/>
  <c r="M171" i="32"/>
  <c r="BF159" i="32"/>
  <c r="BE159" i="32"/>
  <c r="BA159" i="32"/>
  <c r="AZ159" i="32"/>
  <c r="AY159" i="32"/>
  <c r="BG159" i="32"/>
  <c r="T171" i="32"/>
  <c r="Y167" i="32"/>
  <c r="AC167" i="32" s="1"/>
  <c r="Z167" i="32"/>
  <c r="AD167" i="32" s="1"/>
  <c r="AA167" i="32"/>
  <c r="AE167" i="32" s="1"/>
  <c r="X167" i="32"/>
  <c r="AB167" i="32" s="1"/>
  <c r="BH159" i="32"/>
  <c r="BI159" i="32"/>
  <c r="BJ159" i="32"/>
  <c r="AF171" i="32"/>
  <c r="BV166" i="32"/>
  <c r="BW166" i="32"/>
  <c r="BU166" i="32"/>
  <c r="BX166" i="32"/>
  <c r="BO159" i="32"/>
  <c r="BN159" i="32"/>
  <c r="BP159" i="32"/>
  <c r="AS163" i="32"/>
  <c r="BC163" i="32"/>
  <c r="AP160" i="32"/>
  <c r="AR160" i="32" s="1"/>
  <c r="AT160" i="32" s="1"/>
  <c r="BV160" i="32" s="1"/>
  <c r="AO160" i="32"/>
  <c r="AQ160" i="32" s="1"/>
  <c r="N171" i="32"/>
  <c r="BK159" i="32"/>
  <c r="BL159" i="32"/>
  <c r="BM159" i="32"/>
  <c r="AT163" i="32"/>
  <c r="BL135" i="29"/>
  <c r="BK135" i="29"/>
  <c r="BM135" i="29"/>
  <c r="N143" i="29"/>
  <c r="T143" i="29"/>
  <c r="AG144" i="29"/>
  <c r="BN135" i="29"/>
  <c r="BO135" i="29"/>
  <c r="BP135" i="29"/>
  <c r="AH144" i="29"/>
  <c r="BH135" i="29"/>
  <c r="BI135" i="29"/>
  <c r="BJ135" i="29"/>
  <c r="L143" i="29"/>
  <c r="AF143" i="29"/>
  <c r="BE135" i="29"/>
  <c r="BF135" i="29"/>
  <c r="BA135" i="29"/>
  <c r="AZ135" i="29"/>
  <c r="AY135" i="29"/>
  <c r="BG135" i="29"/>
  <c r="AA133" i="29"/>
  <c r="AE133" i="29" s="1"/>
  <c r="Z133" i="29"/>
  <c r="AD133" i="29" s="1"/>
  <c r="Y133" i="29"/>
  <c r="AC133" i="29" s="1"/>
  <c r="X133" i="29"/>
  <c r="AB133" i="29" s="1"/>
  <c r="M143" i="29"/>
  <c r="BV132" i="29"/>
  <c r="BW132" i="29"/>
  <c r="BX132" i="29"/>
  <c r="BU132" i="29"/>
  <c r="AV132" i="29"/>
  <c r="AW132" i="29"/>
  <c r="AX132" i="29"/>
  <c r="AU132" i="29"/>
  <c r="BS132" i="29"/>
  <c r="BR132" i="29"/>
  <c r="BT132" i="29"/>
  <c r="BQ132" i="29"/>
  <c r="AI144" i="29"/>
  <c r="BC139" i="29"/>
  <c r="AS139" i="29"/>
  <c r="AP136" i="29"/>
  <c r="AR136" i="29" s="1"/>
  <c r="G137" i="29" s="1"/>
  <c r="AO136" i="29"/>
  <c r="AQ136" i="29" s="1"/>
  <c r="Q143" i="29"/>
  <c r="K142" i="29"/>
  <c r="AT139" i="29"/>
  <c r="BX153" i="33" l="1"/>
  <c r="AL156" i="33"/>
  <c r="AL157" i="33" s="1"/>
  <c r="AL158" i="33" s="1"/>
  <c r="AL159" i="33" s="1"/>
  <c r="AL160" i="33" s="1"/>
  <c r="AL161" i="33" s="1"/>
  <c r="AL162" i="33" s="1"/>
  <c r="AL163" i="33" s="1"/>
  <c r="AL164" i="33" s="1"/>
  <c r="AL165" i="33" s="1"/>
  <c r="AL166" i="33" s="1"/>
  <c r="AL167" i="33" s="1"/>
  <c r="AL168" i="33" s="1"/>
  <c r="AL169" i="33" s="1"/>
  <c r="AL170" i="33" s="1"/>
  <c r="AL171" i="33" s="1"/>
  <c r="AL172" i="33" s="1"/>
  <c r="AL173" i="33" s="1"/>
  <c r="AL174" i="33" s="1"/>
  <c r="AL175" i="33" s="1"/>
  <c r="AL176" i="33" s="1"/>
  <c r="AL177" i="33" s="1"/>
  <c r="AL178" i="33" s="1"/>
  <c r="AL179" i="33" s="1"/>
  <c r="AL180" i="33" s="1"/>
  <c r="AL181" i="33" s="1"/>
  <c r="AL182" i="33" s="1"/>
  <c r="AL183" i="33" s="1"/>
  <c r="AL184" i="33" s="1"/>
  <c r="AL185" i="33" s="1"/>
  <c r="AL186" i="33" s="1"/>
  <c r="AL187" i="33" s="1"/>
  <c r="AL188" i="33" s="1"/>
  <c r="AL189" i="33" s="1"/>
  <c r="AL190" i="33" s="1"/>
  <c r="AW135" i="34"/>
  <c r="AV135" i="34"/>
  <c r="AX135" i="34"/>
  <c r="AU135" i="34"/>
  <c r="BS135" i="34"/>
  <c r="BT135" i="34"/>
  <c r="BQ135" i="34"/>
  <c r="BR135" i="34"/>
  <c r="CP145" i="34"/>
  <c r="BV128" i="34"/>
  <c r="BW128" i="34"/>
  <c r="BU128" i="34"/>
  <c r="BX128" i="34"/>
  <c r="AX128" i="34"/>
  <c r="AV128" i="34"/>
  <c r="AU128" i="34"/>
  <c r="AW128" i="34"/>
  <c r="AP139" i="34"/>
  <c r="AR139" i="34" s="1"/>
  <c r="AO139" i="34"/>
  <c r="AQ139" i="34" s="1"/>
  <c r="L156" i="33"/>
  <c r="L157" i="33" s="1"/>
  <c r="L158" i="33" s="1"/>
  <c r="L159" i="33" s="1"/>
  <c r="L160" i="33" s="1"/>
  <c r="L161" i="33" s="1"/>
  <c r="L162" i="33" s="1"/>
  <c r="L163" i="33" s="1"/>
  <c r="L164" i="33" s="1"/>
  <c r="L165" i="33" s="1"/>
  <c r="L166" i="33" s="1"/>
  <c r="L167" i="33" s="1"/>
  <c r="L168" i="33" s="1"/>
  <c r="L169" i="33" s="1"/>
  <c r="L170" i="33" s="1"/>
  <c r="CI151" i="33"/>
  <c r="CI152" i="33"/>
  <c r="BJ153" i="33" s="1"/>
  <c r="CM152" i="33"/>
  <c r="CM151" i="33"/>
  <c r="CO152" i="33"/>
  <c r="CO151" i="33"/>
  <c r="AM156" i="33"/>
  <c r="AM157" i="33" s="1"/>
  <c r="AM158" i="33" s="1"/>
  <c r="AM159" i="33" s="1"/>
  <c r="AM160" i="33" s="1"/>
  <c r="AM161" i="33" s="1"/>
  <c r="AM162" i="33" s="1"/>
  <c r="AM163" i="33" s="1"/>
  <c r="AM164" i="33" s="1"/>
  <c r="AM165" i="33" s="1"/>
  <c r="AM166" i="33" s="1"/>
  <c r="AM167" i="33" s="1"/>
  <c r="AM168" i="33" s="1"/>
  <c r="AM169" i="33" s="1"/>
  <c r="AM170" i="33" s="1"/>
  <c r="AM171" i="33" s="1"/>
  <c r="AM172" i="33" s="1"/>
  <c r="AM173" i="33" s="1"/>
  <c r="AM174" i="33" s="1"/>
  <c r="AM175" i="33" s="1"/>
  <c r="AM176" i="33" s="1"/>
  <c r="AM177" i="33" s="1"/>
  <c r="AM178" i="33" s="1"/>
  <c r="AM179" i="33" s="1"/>
  <c r="AM180" i="33" s="1"/>
  <c r="AM181" i="33" s="1"/>
  <c r="AM182" i="33" s="1"/>
  <c r="AM183" i="33" s="1"/>
  <c r="AM184" i="33" s="1"/>
  <c r="AM185" i="33" s="1"/>
  <c r="AM186" i="33" s="1"/>
  <c r="AM187" i="33" s="1"/>
  <c r="AM188" i="33" s="1"/>
  <c r="AM189" i="33" s="1"/>
  <c r="AM190" i="33" s="1"/>
  <c r="CD152" i="33"/>
  <c r="CD151" i="33"/>
  <c r="CN151" i="33"/>
  <c r="CN152" i="33"/>
  <c r="CH152" i="33"/>
  <c r="CH151" i="33"/>
  <c r="CG151" i="33"/>
  <c r="CG152" i="33"/>
  <c r="CL152" i="33"/>
  <c r="BM153" i="33" s="1"/>
  <c r="CL151" i="33"/>
  <c r="CJ151" i="33"/>
  <c r="CJ152" i="33"/>
  <c r="BK153" i="33" s="1"/>
  <c r="CK151" i="33"/>
  <c r="CK152" i="33"/>
  <c r="W156" i="33"/>
  <c r="AA156" i="33" s="1"/>
  <c r="AE156" i="33" s="1"/>
  <c r="CZ151" i="33"/>
  <c r="CZ152" i="33"/>
  <c r="CA153" i="33" s="1"/>
  <c r="CF151" i="33"/>
  <c r="CF152" i="33"/>
  <c r="BG153" i="33" s="1"/>
  <c r="AI171" i="33"/>
  <c r="AG171" i="33"/>
  <c r="AH171" i="33"/>
  <c r="AF170" i="33"/>
  <c r="BU160" i="31"/>
  <c r="BV160" i="31"/>
  <c r="BF166" i="31"/>
  <c r="BG166" i="31"/>
  <c r="BE166" i="31"/>
  <c r="BA166" i="31"/>
  <c r="AZ166" i="31"/>
  <c r="AY166" i="31"/>
  <c r="AF172" i="31"/>
  <c r="AO167" i="31"/>
  <c r="AQ167" i="31" s="1"/>
  <c r="AP167" i="31"/>
  <c r="AR167" i="31" s="1"/>
  <c r="G168" i="31" s="1"/>
  <c r="AX163" i="31"/>
  <c r="AW163" i="31"/>
  <c r="AV163" i="31"/>
  <c r="AU163" i="31"/>
  <c r="BR163" i="31"/>
  <c r="BT163" i="31"/>
  <c r="BQ163" i="31"/>
  <c r="BS163" i="31"/>
  <c r="L172" i="31"/>
  <c r="BX160" i="31"/>
  <c r="BP166" i="31"/>
  <c r="BO166" i="31"/>
  <c r="BN166" i="31"/>
  <c r="Y171" i="31"/>
  <c r="AC171" i="31" s="1"/>
  <c r="N172" i="31"/>
  <c r="Z171" i="31"/>
  <c r="AD171" i="31" s="1"/>
  <c r="Q172" i="31"/>
  <c r="K171" i="31"/>
  <c r="BK166" i="31"/>
  <c r="BM166" i="31"/>
  <c r="BL166" i="31"/>
  <c r="AH173" i="31"/>
  <c r="M172" i="31"/>
  <c r="BX163" i="31"/>
  <c r="BV163" i="31"/>
  <c r="BW163" i="31"/>
  <c r="BU163" i="31"/>
  <c r="AG173" i="31"/>
  <c r="BI166" i="31"/>
  <c r="BH166" i="31"/>
  <c r="BJ166" i="31"/>
  <c r="AA164" i="31"/>
  <c r="AE164" i="31" s="1"/>
  <c r="Y164" i="31"/>
  <c r="AC164" i="31" s="1"/>
  <c r="Z164" i="31"/>
  <c r="AD164" i="31" s="1"/>
  <c r="X164" i="31"/>
  <c r="AB164" i="31" s="1"/>
  <c r="AS160" i="31"/>
  <c r="BC160" i="31"/>
  <c r="T172" i="31"/>
  <c r="AI173" i="31"/>
  <c r="BU160" i="32"/>
  <c r="BX160" i="32"/>
  <c r="K171" i="32"/>
  <c r="Y164" i="32"/>
  <c r="AC164" i="32" s="1"/>
  <c r="AA164" i="32"/>
  <c r="AE164" i="32" s="1"/>
  <c r="Z164" i="32"/>
  <c r="AD164" i="32" s="1"/>
  <c r="X164" i="32"/>
  <c r="AB164" i="32" s="1"/>
  <c r="W171" i="32"/>
  <c r="Y171" i="32" s="1"/>
  <c r="AC171" i="32" s="1"/>
  <c r="AF172" i="32"/>
  <c r="BV163" i="32"/>
  <c r="BW163" i="32"/>
  <c r="BU163" i="32"/>
  <c r="BX163" i="32"/>
  <c r="AX163" i="32"/>
  <c r="AW163" i="32"/>
  <c r="AV163" i="32"/>
  <c r="AU163" i="32"/>
  <c r="BR163" i="32"/>
  <c r="BQ163" i="32"/>
  <c r="BT163" i="32"/>
  <c r="BS163" i="32"/>
  <c r="BE166" i="32"/>
  <c r="BF166" i="32"/>
  <c r="BG166" i="32"/>
  <c r="BA166" i="32"/>
  <c r="AZ166" i="32"/>
  <c r="AY166" i="32"/>
  <c r="BW160" i="32"/>
  <c r="M172" i="32"/>
  <c r="BP166" i="32"/>
  <c r="BO166" i="32"/>
  <c r="BN166" i="32"/>
  <c r="BC160" i="32"/>
  <c r="AS160" i="32"/>
  <c r="BJ166" i="32"/>
  <c r="BI166" i="32"/>
  <c r="BH166" i="32"/>
  <c r="T172" i="32"/>
  <c r="L172" i="32"/>
  <c r="BM166" i="32"/>
  <c r="BL166" i="32"/>
  <c r="BK166" i="32"/>
  <c r="N172" i="32"/>
  <c r="AI173" i="32"/>
  <c r="Z171" i="32"/>
  <c r="AD171" i="32" s="1"/>
  <c r="Q172" i="32"/>
  <c r="AG173" i="32"/>
  <c r="AP167" i="32"/>
  <c r="AR167" i="32" s="1"/>
  <c r="G168" i="32" s="1"/>
  <c r="AO167" i="32"/>
  <c r="AQ167" i="32" s="1"/>
  <c r="AH173" i="32"/>
  <c r="AO133" i="29"/>
  <c r="AQ133" i="29" s="1"/>
  <c r="AP133" i="29"/>
  <c r="AR133" i="29" s="1"/>
  <c r="AT133" i="29" s="1"/>
  <c r="BX133" i="29" s="1"/>
  <c r="AF144" i="29"/>
  <c r="AG145" i="29"/>
  <c r="BO132" i="29"/>
  <c r="BN132" i="29"/>
  <c r="BP132" i="29"/>
  <c r="K143" i="29"/>
  <c r="AI145" i="29"/>
  <c r="L144" i="29"/>
  <c r="AA144" i="29"/>
  <c r="AE144" i="29" s="1"/>
  <c r="T144" i="29"/>
  <c r="AT136" i="29"/>
  <c r="BF132" i="29"/>
  <c r="BE132" i="29"/>
  <c r="AZ132" i="29"/>
  <c r="BA132" i="29"/>
  <c r="AY132" i="29"/>
  <c r="BG132" i="29"/>
  <c r="BH132" i="29"/>
  <c r="BI132" i="29"/>
  <c r="BJ132" i="29"/>
  <c r="AW139" i="29"/>
  <c r="AV139" i="29"/>
  <c r="AX139" i="29"/>
  <c r="AU139" i="29"/>
  <c r="BT139" i="29"/>
  <c r="BR139" i="29"/>
  <c r="BS139" i="29"/>
  <c r="BQ139" i="29"/>
  <c r="BX139" i="29"/>
  <c r="BV139" i="29"/>
  <c r="BW139" i="29"/>
  <c r="BU139" i="29"/>
  <c r="Q144" i="29"/>
  <c r="N144" i="29"/>
  <c r="AA140" i="29"/>
  <c r="AE140" i="29" s="1"/>
  <c r="Y140" i="29"/>
  <c r="AC140" i="29" s="1"/>
  <c r="Z140" i="29"/>
  <c r="AD140" i="29" s="1"/>
  <c r="X140" i="29"/>
  <c r="AB140" i="29" s="1"/>
  <c r="M144" i="29"/>
  <c r="BK132" i="29"/>
  <c r="BL132" i="29"/>
  <c r="BM132" i="29"/>
  <c r="AS136" i="29"/>
  <c r="BC136" i="29"/>
  <c r="AH145" i="29"/>
  <c r="BO153" i="33" l="1"/>
  <c r="BE153" i="33"/>
  <c r="K156" i="33" s="1"/>
  <c r="BH153" i="33"/>
  <c r="BN153" i="33"/>
  <c r="BL153" i="33"/>
  <c r="R156" i="33" s="1"/>
  <c r="R157" i="33" s="1"/>
  <c r="R158" i="33" s="1"/>
  <c r="R159" i="33" s="1"/>
  <c r="R160" i="33" s="1"/>
  <c r="R161" i="33" s="1"/>
  <c r="R162" i="33" s="1"/>
  <c r="R163" i="33" s="1"/>
  <c r="R164" i="33" s="1"/>
  <c r="R165" i="33" s="1"/>
  <c r="R166" i="33" s="1"/>
  <c r="R167" i="33" s="1"/>
  <c r="R168" i="33" s="1"/>
  <c r="R169" i="33" s="1"/>
  <c r="R170" i="33" s="1"/>
  <c r="R171" i="33" s="1"/>
  <c r="R172" i="33" s="1"/>
  <c r="R173" i="33" s="1"/>
  <c r="R174" i="33" s="1"/>
  <c r="R175" i="33" s="1"/>
  <c r="R176" i="33" s="1"/>
  <c r="R177" i="33" s="1"/>
  <c r="R178" i="33" s="1"/>
  <c r="R179" i="33" s="1"/>
  <c r="R180" i="33" s="1"/>
  <c r="R181" i="33" s="1"/>
  <c r="R182" i="33" s="1"/>
  <c r="R183" i="33" s="1"/>
  <c r="R184" i="33" s="1"/>
  <c r="R185" i="33" s="1"/>
  <c r="R186" i="33" s="1"/>
  <c r="R187" i="33" s="1"/>
  <c r="R188" i="33" s="1"/>
  <c r="R189" i="33" s="1"/>
  <c r="R190" i="33" s="1"/>
  <c r="BI153" i="33"/>
  <c r="O156" i="33" s="1"/>
  <c r="O157" i="33" s="1"/>
  <c r="O158" i="33" s="1"/>
  <c r="O159" i="33" s="1"/>
  <c r="O160" i="33" s="1"/>
  <c r="O161" i="33" s="1"/>
  <c r="O162" i="33" s="1"/>
  <c r="O163" i="33" s="1"/>
  <c r="O164" i="33" s="1"/>
  <c r="O165" i="33" s="1"/>
  <c r="O166" i="33" s="1"/>
  <c r="O167" i="33" s="1"/>
  <c r="O168" i="33" s="1"/>
  <c r="O169" i="33" s="1"/>
  <c r="O170" i="33" s="1"/>
  <c r="O171" i="33" s="1"/>
  <c r="O172" i="33" s="1"/>
  <c r="O173" i="33" s="1"/>
  <c r="O174" i="33" s="1"/>
  <c r="O175" i="33" s="1"/>
  <c r="O176" i="33" s="1"/>
  <c r="O177" i="33" s="1"/>
  <c r="O178" i="33" s="1"/>
  <c r="O179" i="33" s="1"/>
  <c r="O180" i="33" s="1"/>
  <c r="O181" i="33" s="1"/>
  <c r="O182" i="33" s="1"/>
  <c r="O183" i="33" s="1"/>
  <c r="O184" i="33" s="1"/>
  <c r="O185" i="33" s="1"/>
  <c r="O186" i="33" s="1"/>
  <c r="O187" i="33" s="1"/>
  <c r="O188" i="33" s="1"/>
  <c r="O189" i="33" s="1"/>
  <c r="O190" i="33" s="1"/>
  <c r="BP153" i="33"/>
  <c r="U156" i="33"/>
  <c r="U157" i="33" s="1"/>
  <c r="U158" i="33" s="1"/>
  <c r="U159" i="33" s="1"/>
  <c r="U160" i="33" s="1"/>
  <c r="U161" i="33" s="1"/>
  <c r="U162" i="33" s="1"/>
  <c r="U163" i="33" s="1"/>
  <c r="U164" i="33" s="1"/>
  <c r="U165" i="33" s="1"/>
  <c r="U166" i="33" s="1"/>
  <c r="U167" i="33" s="1"/>
  <c r="U168" i="33" s="1"/>
  <c r="U169" i="33" s="1"/>
  <c r="U170" i="33" s="1"/>
  <c r="U171" i="33" s="1"/>
  <c r="U172" i="33" s="1"/>
  <c r="U173" i="33" s="1"/>
  <c r="U174" i="33" s="1"/>
  <c r="U175" i="33" s="1"/>
  <c r="U176" i="33" s="1"/>
  <c r="U177" i="33" s="1"/>
  <c r="U178" i="33" s="1"/>
  <c r="U179" i="33" s="1"/>
  <c r="U180" i="33" s="1"/>
  <c r="U181" i="33" s="1"/>
  <c r="U182" i="33" s="1"/>
  <c r="U183" i="33" s="1"/>
  <c r="U184" i="33" s="1"/>
  <c r="U185" i="33" s="1"/>
  <c r="U186" i="33" s="1"/>
  <c r="U187" i="33" s="1"/>
  <c r="U188" i="33" s="1"/>
  <c r="U189" i="33" s="1"/>
  <c r="U190" i="33" s="1"/>
  <c r="P156" i="33"/>
  <c r="P157" i="33" s="1"/>
  <c r="P158" i="33" s="1"/>
  <c r="P159" i="33" s="1"/>
  <c r="P160" i="33" s="1"/>
  <c r="P161" i="33" s="1"/>
  <c r="P162" i="33" s="1"/>
  <c r="P163" i="33" s="1"/>
  <c r="P164" i="33" s="1"/>
  <c r="P165" i="33" s="1"/>
  <c r="P166" i="33" s="1"/>
  <c r="P167" i="33" s="1"/>
  <c r="P168" i="33" s="1"/>
  <c r="P169" i="33" s="1"/>
  <c r="P170" i="33" s="1"/>
  <c r="P171" i="33" s="1"/>
  <c r="P172" i="33" s="1"/>
  <c r="P173" i="33" s="1"/>
  <c r="P174" i="33" s="1"/>
  <c r="P175" i="33" s="1"/>
  <c r="P176" i="33" s="1"/>
  <c r="P177" i="33" s="1"/>
  <c r="P178" i="33" s="1"/>
  <c r="P179" i="33" s="1"/>
  <c r="P180" i="33" s="1"/>
  <c r="P181" i="33" s="1"/>
  <c r="P182" i="33" s="1"/>
  <c r="P183" i="33" s="1"/>
  <c r="P184" i="33" s="1"/>
  <c r="P185" i="33" s="1"/>
  <c r="P186" i="33" s="1"/>
  <c r="P187" i="33" s="1"/>
  <c r="P188" i="33" s="1"/>
  <c r="P189" i="33" s="1"/>
  <c r="P190" i="33" s="1"/>
  <c r="Q156" i="33"/>
  <c r="Q157" i="33" s="1"/>
  <c r="Q158" i="33" s="1"/>
  <c r="Q159" i="33" s="1"/>
  <c r="Q160" i="33" s="1"/>
  <c r="Q161" i="33" s="1"/>
  <c r="Q162" i="33" s="1"/>
  <c r="Q163" i="33" s="1"/>
  <c r="Q164" i="33" s="1"/>
  <c r="Q165" i="33" s="1"/>
  <c r="Q166" i="33" s="1"/>
  <c r="BI128" i="34"/>
  <c r="BH128" i="34"/>
  <c r="BJ128" i="34"/>
  <c r="BO128" i="34"/>
  <c r="BN128" i="34"/>
  <c r="BP128" i="34"/>
  <c r="BE135" i="34"/>
  <c r="BF135" i="34"/>
  <c r="AZ135" i="34"/>
  <c r="AY135" i="34"/>
  <c r="BA135" i="34"/>
  <c r="BZ134" i="34" s="1"/>
  <c r="AT134" i="34" s="1"/>
  <c r="BG135" i="34"/>
  <c r="BO135" i="34"/>
  <c r="BN135" i="34"/>
  <c r="BP135" i="34"/>
  <c r="BI135" i="34"/>
  <c r="BH135" i="34"/>
  <c r="BJ135" i="34"/>
  <c r="G140" i="34"/>
  <c r="BK135" i="34"/>
  <c r="BL135" i="34"/>
  <c r="BM135" i="34"/>
  <c r="BF128" i="34"/>
  <c r="BE128" i="34"/>
  <c r="AZ128" i="34"/>
  <c r="AY128" i="34"/>
  <c r="BA128" i="34"/>
  <c r="BZ127" i="34" s="1"/>
  <c r="AT127" i="34" s="1"/>
  <c r="BG128" i="34"/>
  <c r="AS139" i="34"/>
  <c r="BC139" i="34"/>
  <c r="BL128" i="34"/>
  <c r="BK128" i="34"/>
  <c r="BM128" i="34"/>
  <c r="V156" i="33"/>
  <c r="V157" i="33" s="1"/>
  <c r="V158" i="33" s="1"/>
  <c r="V159" i="33" s="1"/>
  <c r="V160" i="33" s="1"/>
  <c r="V161" i="33" s="1"/>
  <c r="V162" i="33" s="1"/>
  <c r="V163" i="33" s="1"/>
  <c r="V164" i="33" s="1"/>
  <c r="V165" i="33" s="1"/>
  <c r="V166" i="33" s="1"/>
  <c r="V167" i="33" s="1"/>
  <c r="V168" i="33" s="1"/>
  <c r="V169" i="33" s="1"/>
  <c r="V170" i="33" s="1"/>
  <c r="V171" i="33" s="1"/>
  <c r="V172" i="33" s="1"/>
  <c r="V173" i="33" s="1"/>
  <c r="V174" i="33" s="1"/>
  <c r="V175" i="33" s="1"/>
  <c r="V176" i="33" s="1"/>
  <c r="V177" i="33" s="1"/>
  <c r="V178" i="33" s="1"/>
  <c r="V179" i="33" s="1"/>
  <c r="V180" i="33" s="1"/>
  <c r="V181" i="33" s="1"/>
  <c r="V182" i="33" s="1"/>
  <c r="V183" i="33" s="1"/>
  <c r="V184" i="33" s="1"/>
  <c r="V185" i="33" s="1"/>
  <c r="V186" i="33" s="1"/>
  <c r="V187" i="33" s="1"/>
  <c r="V188" i="33" s="1"/>
  <c r="V189" i="33" s="1"/>
  <c r="V190" i="33" s="1"/>
  <c r="S156" i="33"/>
  <c r="S157" i="33" s="1"/>
  <c r="S158" i="33" s="1"/>
  <c r="S159" i="33" s="1"/>
  <c r="S160" i="33" s="1"/>
  <c r="S161" i="33" s="1"/>
  <c r="S162" i="33" s="1"/>
  <c r="S163" i="33" s="1"/>
  <c r="S164" i="33" s="1"/>
  <c r="S165" i="33" s="1"/>
  <c r="S166" i="33" s="1"/>
  <c r="S167" i="33" s="1"/>
  <c r="S168" i="33" s="1"/>
  <c r="S169" i="33" s="1"/>
  <c r="S170" i="33" s="1"/>
  <c r="S171" i="33" s="1"/>
  <c r="S172" i="33" s="1"/>
  <c r="S173" i="33" s="1"/>
  <c r="S174" i="33" s="1"/>
  <c r="S175" i="33" s="1"/>
  <c r="S176" i="33" s="1"/>
  <c r="S177" i="33" s="1"/>
  <c r="S178" i="33" s="1"/>
  <c r="S179" i="33" s="1"/>
  <c r="S180" i="33" s="1"/>
  <c r="S181" i="33" s="1"/>
  <c r="S182" i="33" s="1"/>
  <c r="S183" i="33" s="1"/>
  <c r="S184" i="33" s="1"/>
  <c r="S185" i="33" s="1"/>
  <c r="S186" i="33" s="1"/>
  <c r="S187" i="33" s="1"/>
  <c r="S188" i="33" s="1"/>
  <c r="S189" i="33" s="1"/>
  <c r="S190" i="33" s="1"/>
  <c r="N156" i="33"/>
  <c r="N157" i="33" s="1"/>
  <c r="N158" i="33" s="1"/>
  <c r="N159" i="33" s="1"/>
  <c r="N160" i="33" s="1"/>
  <c r="N161" i="33" s="1"/>
  <c r="N162" i="33" s="1"/>
  <c r="N163" i="33" s="1"/>
  <c r="N164" i="33" s="1"/>
  <c r="N165" i="33" s="1"/>
  <c r="N166" i="33" s="1"/>
  <c r="T156" i="33"/>
  <c r="T157" i="33" s="1"/>
  <c r="T158" i="33" s="1"/>
  <c r="T159" i="33" s="1"/>
  <c r="T160" i="33" s="1"/>
  <c r="T161" i="33" s="1"/>
  <c r="T162" i="33" s="1"/>
  <c r="T163" i="33" s="1"/>
  <c r="T164" i="33" s="1"/>
  <c r="T165" i="33" s="1"/>
  <c r="T166" i="33" s="1"/>
  <c r="T167" i="33" s="1"/>
  <c r="T168" i="33" s="1"/>
  <c r="T169" i="33" s="1"/>
  <c r="T170" i="33" s="1"/>
  <c r="T171" i="33" s="1"/>
  <c r="M156" i="33"/>
  <c r="M157" i="33" s="1"/>
  <c r="M158" i="33" s="1"/>
  <c r="M159" i="33" s="1"/>
  <c r="M160" i="33" s="1"/>
  <c r="M161" i="33" s="1"/>
  <c r="M162" i="33" s="1"/>
  <c r="M163" i="33" s="1"/>
  <c r="M164" i="33" s="1"/>
  <c r="M165" i="33" s="1"/>
  <c r="M166" i="33" s="1"/>
  <c r="M167" i="33" s="1"/>
  <c r="M168" i="33" s="1"/>
  <c r="M169" i="33" s="1"/>
  <c r="M170" i="33" s="1"/>
  <c r="M171" i="33" s="1"/>
  <c r="AN156" i="33"/>
  <c r="AN157" i="33" s="1"/>
  <c r="AN158" i="33" s="1"/>
  <c r="AN159" i="33" s="1"/>
  <c r="AN160" i="33" s="1"/>
  <c r="AN161" i="33" s="1"/>
  <c r="AN162" i="33" s="1"/>
  <c r="AN163" i="33" s="1"/>
  <c r="AN164" i="33" s="1"/>
  <c r="AN165" i="33" s="1"/>
  <c r="AN166" i="33" s="1"/>
  <c r="AN167" i="33" s="1"/>
  <c r="AN168" i="33" s="1"/>
  <c r="AN169" i="33" s="1"/>
  <c r="AN170" i="33" s="1"/>
  <c r="AN171" i="33" s="1"/>
  <c r="AN172" i="33" s="1"/>
  <c r="AN173" i="33" s="1"/>
  <c r="AN174" i="33" s="1"/>
  <c r="AN175" i="33" s="1"/>
  <c r="AN176" i="33" s="1"/>
  <c r="AN177" i="33" s="1"/>
  <c r="AN178" i="33" s="1"/>
  <c r="AN179" i="33" s="1"/>
  <c r="AN180" i="33" s="1"/>
  <c r="AN181" i="33" s="1"/>
  <c r="AN182" i="33" s="1"/>
  <c r="AN183" i="33" s="1"/>
  <c r="AN184" i="33" s="1"/>
  <c r="AN185" i="33" s="1"/>
  <c r="AN186" i="33" s="1"/>
  <c r="AN187" i="33" s="1"/>
  <c r="AN188" i="33" s="1"/>
  <c r="AN189" i="33" s="1"/>
  <c r="AN190" i="33" s="1"/>
  <c r="W157" i="33"/>
  <c r="W158" i="33" s="1"/>
  <c r="W159" i="33" s="1"/>
  <c r="W160" i="33" s="1"/>
  <c r="W161" i="33" s="1"/>
  <c r="W162" i="33" s="1"/>
  <c r="W163" i="33" s="1"/>
  <c r="W164" i="33" s="1"/>
  <c r="W165" i="33" s="1"/>
  <c r="W166" i="33" s="1"/>
  <c r="W167" i="33" s="1"/>
  <c r="W168" i="33" s="1"/>
  <c r="W169" i="33" s="1"/>
  <c r="AI172" i="33"/>
  <c r="AH172" i="33"/>
  <c r="L171" i="33"/>
  <c r="AF171" i="33"/>
  <c r="AG172" i="33"/>
  <c r="BV133" i="29"/>
  <c r="AT167" i="31"/>
  <c r="AF173" i="31"/>
  <c r="N173" i="31"/>
  <c r="T173" i="31"/>
  <c r="AX160" i="31"/>
  <c r="AW160" i="31"/>
  <c r="AV160" i="31"/>
  <c r="AU160" i="31"/>
  <c r="BR160" i="31"/>
  <c r="BT160" i="31"/>
  <c r="BS160" i="31"/>
  <c r="BQ160" i="31"/>
  <c r="BE163" i="31"/>
  <c r="BF163" i="31"/>
  <c r="BA163" i="31"/>
  <c r="AZ163" i="31"/>
  <c r="AY163" i="31"/>
  <c r="BG163" i="31"/>
  <c r="M173" i="31"/>
  <c r="AH174" i="31"/>
  <c r="AP164" i="31"/>
  <c r="AR164" i="31" s="1"/>
  <c r="G165" i="31" s="1"/>
  <c r="AO164" i="31"/>
  <c r="AQ164" i="31" s="1"/>
  <c r="AG174" i="31"/>
  <c r="BH163" i="31"/>
  <c r="BI163" i="31"/>
  <c r="BJ163" i="31"/>
  <c r="L173" i="31"/>
  <c r="BK163" i="31"/>
  <c r="BL163" i="31"/>
  <c r="BM163" i="31"/>
  <c r="AI174" i="31"/>
  <c r="Q173" i="31"/>
  <c r="BN163" i="31"/>
  <c r="BO163" i="31"/>
  <c r="BP163" i="31"/>
  <c r="BC167" i="31"/>
  <c r="AS167" i="31"/>
  <c r="X171" i="31"/>
  <c r="AB171" i="31" s="1"/>
  <c r="K172" i="31"/>
  <c r="AF173" i="32"/>
  <c r="AH174" i="32"/>
  <c r="AI174" i="32"/>
  <c r="L173" i="32"/>
  <c r="BE163" i="32"/>
  <c r="BF163" i="32"/>
  <c r="AZ163" i="32"/>
  <c r="BA163" i="32"/>
  <c r="AY163" i="32"/>
  <c r="BG163" i="32"/>
  <c r="W172" i="32"/>
  <c r="AA171" i="32"/>
  <c r="AE171" i="32" s="1"/>
  <c r="BI163" i="32"/>
  <c r="BH163" i="32"/>
  <c r="BJ163" i="32"/>
  <c r="AP164" i="32"/>
  <c r="AR164" i="32" s="1"/>
  <c r="G165" i="32" s="1"/>
  <c r="AO164" i="32"/>
  <c r="AQ164" i="32" s="1"/>
  <c r="K172" i="32"/>
  <c r="X171" i="32"/>
  <c r="AB171" i="32" s="1"/>
  <c r="AS167" i="32"/>
  <c r="BC167" i="32"/>
  <c r="N173" i="32"/>
  <c r="T173" i="32"/>
  <c r="AW160" i="32"/>
  <c r="AX160" i="32"/>
  <c r="AV160" i="32"/>
  <c r="AU160" i="32"/>
  <c r="BQ160" i="32"/>
  <c r="BT160" i="32"/>
  <c r="BR160" i="32"/>
  <c r="BS160" i="32"/>
  <c r="BO163" i="32"/>
  <c r="BN163" i="32"/>
  <c r="BP163" i="32"/>
  <c r="BK163" i="32"/>
  <c r="BL163" i="32"/>
  <c r="BM163" i="32"/>
  <c r="AT167" i="32"/>
  <c r="M173" i="32"/>
  <c r="AG174" i="32"/>
  <c r="Q173" i="32"/>
  <c r="BI139" i="29"/>
  <c r="BH139" i="29"/>
  <c r="BJ139" i="29"/>
  <c r="BW136" i="29"/>
  <c r="BU136" i="29"/>
  <c r="BX136" i="29"/>
  <c r="BV136" i="29"/>
  <c r="Q145" i="29"/>
  <c r="Z144" i="29"/>
  <c r="AD144" i="29" s="1"/>
  <c r="BL139" i="29"/>
  <c r="BM139" i="29"/>
  <c r="BK139" i="29"/>
  <c r="T145" i="29"/>
  <c r="AH146" i="29"/>
  <c r="AG146" i="29"/>
  <c r="AW136" i="29"/>
  <c r="AV136" i="29"/>
  <c r="AX136" i="29"/>
  <c r="AU136" i="29"/>
  <c r="BQ136" i="29"/>
  <c r="BR136" i="29"/>
  <c r="BT136" i="29"/>
  <c r="BS136" i="29"/>
  <c r="AI146" i="29"/>
  <c r="AF145" i="29"/>
  <c r="AP140" i="29"/>
  <c r="AR140" i="29" s="1"/>
  <c r="G141" i="29" s="1"/>
  <c r="AO140" i="29"/>
  <c r="AQ140" i="29" s="1"/>
  <c r="K144" i="29"/>
  <c r="BU133" i="29"/>
  <c r="L145" i="29"/>
  <c r="BG139" i="29"/>
  <c r="BF139" i="29"/>
  <c r="BE139" i="29"/>
  <c r="AZ139" i="29"/>
  <c r="BA139" i="29"/>
  <c r="AY139" i="29"/>
  <c r="M145" i="29"/>
  <c r="N145" i="29"/>
  <c r="Y144" i="29"/>
  <c r="AC144" i="29" s="1"/>
  <c r="BO139" i="29"/>
  <c r="BP139" i="29"/>
  <c r="BN139" i="29"/>
  <c r="AA137" i="29"/>
  <c r="AE137" i="29" s="1"/>
  <c r="Y137" i="29"/>
  <c r="AC137" i="29" s="1"/>
  <c r="Z137" i="29"/>
  <c r="AD137" i="29" s="1"/>
  <c r="X137" i="29"/>
  <c r="AB137" i="29" s="1"/>
  <c r="BW133" i="29"/>
  <c r="BC133" i="29"/>
  <c r="AS133" i="29"/>
  <c r="Z156" i="33" l="1"/>
  <c r="AD156" i="33" s="1"/>
  <c r="BV134" i="34"/>
  <c r="BW134" i="34"/>
  <c r="BU134" i="34"/>
  <c r="BX134" i="34"/>
  <c r="AX134" i="34"/>
  <c r="AW134" i="34"/>
  <c r="AV134" i="34"/>
  <c r="AU134" i="34"/>
  <c r="BX127" i="34"/>
  <c r="BV127" i="34"/>
  <c r="BU127" i="34"/>
  <c r="BW127" i="34"/>
  <c r="AX127" i="34"/>
  <c r="AV127" i="34"/>
  <c r="AW127" i="34"/>
  <c r="AU127" i="34"/>
  <c r="BT139" i="34"/>
  <c r="BT146" i="34" s="1"/>
  <c r="CS146" i="34" s="1"/>
  <c r="BR139" i="34"/>
  <c r="BR146" i="34" s="1"/>
  <c r="CQ146" i="34" s="1"/>
  <c r="BS139" i="34"/>
  <c r="BS146" i="34" s="1"/>
  <c r="CR146" i="34" s="1"/>
  <c r="BQ139" i="34"/>
  <c r="BQ146" i="34" s="1"/>
  <c r="AA140" i="34"/>
  <c r="AE140" i="34" s="1"/>
  <c r="Y140" i="34"/>
  <c r="AC140" i="34" s="1"/>
  <c r="Z140" i="34"/>
  <c r="AD140" i="34" s="1"/>
  <c r="X140" i="34"/>
  <c r="AB140" i="34" s="1"/>
  <c r="AA166" i="33"/>
  <c r="AE166" i="33" s="1"/>
  <c r="Y156" i="33"/>
  <c r="AC156" i="33" s="1"/>
  <c r="Z161" i="33"/>
  <c r="AD161" i="33" s="1"/>
  <c r="Y161" i="33"/>
  <c r="AC161" i="33" s="1"/>
  <c r="X156" i="33"/>
  <c r="AB156" i="33" s="1"/>
  <c r="K157" i="33"/>
  <c r="K158" i="33" s="1"/>
  <c r="K159" i="33" s="1"/>
  <c r="K160" i="33" s="1"/>
  <c r="K161" i="33" s="1"/>
  <c r="AA161" i="33"/>
  <c r="AE161" i="33" s="1"/>
  <c r="Q167" i="33"/>
  <c r="Q168" i="33" s="1"/>
  <c r="Q169" i="33" s="1"/>
  <c r="Q170" i="33" s="1"/>
  <c r="Q171" i="33" s="1"/>
  <c r="Q172" i="33" s="1"/>
  <c r="Z166" i="33"/>
  <c r="AD166" i="33" s="1"/>
  <c r="N167" i="33"/>
  <c r="N168" i="33" s="1"/>
  <c r="N169" i="33" s="1"/>
  <c r="N170" i="33" s="1"/>
  <c r="N171" i="33" s="1"/>
  <c r="N172" i="33" s="1"/>
  <c r="Y166" i="33"/>
  <c r="AC166" i="33" s="1"/>
  <c r="AI173" i="33"/>
  <c r="AF172" i="33"/>
  <c r="AH173" i="33"/>
  <c r="W170" i="33"/>
  <c r="L172" i="33"/>
  <c r="AG173" i="33"/>
  <c r="T172" i="33"/>
  <c r="M172" i="33"/>
  <c r="AT164" i="31"/>
  <c r="N174" i="31"/>
  <c r="AO171" i="31"/>
  <c r="AQ171" i="31" s="1"/>
  <c r="AP171" i="31"/>
  <c r="AR171" i="31" s="1"/>
  <c r="G172" i="31" s="1"/>
  <c r="AI175" i="31"/>
  <c r="T174" i="31"/>
  <c r="AH175" i="31"/>
  <c r="AF174" i="31"/>
  <c r="AG175" i="31"/>
  <c r="L174" i="31"/>
  <c r="BE160" i="31"/>
  <c r="BF160" i="31"/>
  <c r="BA160" i="31"/>
  <c r="AZ160" i="31"/>
  <c r="AY160" i="31"/>
  <c r="BG160" i="31"/>
  <c r="M174" i="31"/>
  <c r="BI160" i="31"/>
  <c r="BH160" i="31"/>
  <c r="BJ160" i="31"/>
  <c r="AW167" i="31"/>
  <c r="AV167" i="31"/>
  <c r="AX167" i="31"/>
  <c r="AU167" i="31"/>
  <c r="BQ167" i="31"/>
  <c r="BS167" i="31"/>
  <c r="BT167" i="31"/>
  <c r="BR167" i="31"/>
  <c r="BL160" i="31"/>
  <c r="BK160" i="31"/>
  <c r="BM160" i="31"/>
  <c r="BU167" i="31"/>
  <c r="BW167" i="31"/>
  <c r="BV167" i="31"/>
  <c r="BX167" i="31"/>
  <c r="AS164" i="31"/>
  <c r="BC164" i="31"/>
  <c r="K173" i="31"/>
  <c r="Q174" i="31"/>
  <c r="BO160" i="31"/>
  <c r="BN160" i="31"/>
  <c r="BP160" i="31"/>
  <c r="AA168" i="31"/>
  <c r="AE168" i="31" s="1"/>
  <c r="Z168" i="31"/>
  <c r="AD168" i="31" s="1"/>
  <c r="Y168" i="31"/>
  <c r="AC168" i="31" s="1"/>
  <c r="X168" i="31"/>
  <c r="AB168" i="31" s="1"/>
  <c r="AW167" i="32"/>
  <c r="AX167" i="32"/>
  <c r="AV167" i="32"/>
  <c r="AU167" i="32"/>
  <c r="BR167" i="32"/>
  <c r="BT167" i="32"/>
  <c r="BS167" i="32"/>
  <c r="BQ167" i="32"/>
  <c r="L174" i="32"/>
  <c r="AT164" i="32"/>
  <c r="AS164" i="32"/>
  <c r="BC164" i="32"/>
  <c r="AI175" i="32"/>
  <c r="Q174" i="32"/>
  <c r="N174" i="32"/>
  <c r="AG175" i="32"/>
  <c r="BI160" i="32"/>
  <c r="BH160" i="32"/>
  <c r="BJ160" i="32"/>
  <c r="AO171" i="32"/>
  <c r="AQ171" i="32" s="1"/>
  <c r="AP171" i="32"/>
  <c r="AR171" i="32" s="1"/>
  <c r="G172" i="32" s="1"/>
  <c r="M174" i="32"/>
  <c r="BO160" i="32"/>
  <c r="BN160" i="32"/>
  <c r="BP160" i="32"/>
  <c r="W173" i="32"/>
  <c r="AH175" i="32"/>
  <c r="BE160" i="32"/>
  <c r="BF160" i="32"/>
  <c r="AZ160" i="32"/>
  <c r="BA160" i="32"/>
  <c r="AY160" i="32"/>
  <c r="BG160" i="32"/>
  <c r="BX167" i="32"/>
  <c r="BV167" i="32"/>
  <c r="BW167" i="32"/>
  <c r="BU167" i="32"/>
  <c r="BL160" i="32"/>
  <c r="BK160" i="32"/>
  <c r="BM160" i="32"/>
  <c r="K173" i="32"/>
  <c r="AF174" i="32"/>
  <c r="Z168" i="32"/>
  <c r="AD168" i="32" s="1"/>
  <c r="Y168" i="32"/>
  <c r="AC168" i="32" s="1"/>
  <c r="X168" i="32"/>
  <c r="AB168" i="32" s="1"/>
  <c r="AA168" i="32"/>
  <c r="AE168" i="32" s="1"/>
  <c r="T174" i="32"/>
  <c r="AT140" i="29"/>
  <c r="AO137" i="29"/>
  <c r="AQ137" i="29" s="1"/>
  <c r="AP137" i="29"/>
  <c r="AR137" i="29" s="1"/>
  <c r="G138" i="29" s="1"/>
  <c r="N146" i="29"/>
  <c r="L146" i="29"/>
  <c r="BK136" i="29"/>
  <c r="BL136" i="29"/>
  <c r="BM136" i="29"/>
  <c r="BC140" i="29"/>
  <c r="AS140" i="29"/>
  <c r="BH136" i="29"/>
  <c r="BI136" i="29"/>
  <c r="BJ136" i="29"/>
  <c r="AI147" i="29"/>
  <c r="AH147" i="29"/>
  <c r="BF136" i="29"/>
  <c r="BE136" i="29"/>
  <c r="BA136" i="29"/>
  <c r="AZ136" i="29"/>
  <c r="AY136" i="29"/>
  <c r="BG136" i="29"/>
  <c r="AG147" i="29"/>
  <c r="BO136" i="29"/>
  <c r="BN136" i="29"/>
  <c r="BP136" i="29"/>
  <c r="K145" i="29"/>
  <c r="X144" i="29"/>
  <c r="AB144" i="29" s="1"/>
  <c r="T146" i="29"/>
  <c r="Q146" i="29"/>
  <c r="AF146" i="29"/>
  <c r="AW133" i="29"/>
  <c r="AX133" i="29"/>
  <c r="AV133" i="29"/>
  <c r="AU133" i="29"/>
  <c r="BS133" i="29"/>
  <c r="BQ133" i="29"/>
  <c r="BR133" i="29"/>
  <c r="BT133" i="29"/>
  <c r="M146" i="29"/>
  <c r="BH134" i="34" l="1"/>
  <c r="BI134" i="34"/>
  <c r="BJ134" i="34"/>
  <c r="BL134" i="34"/>
  <c r="BK134" i="34"/>
  <c r="BM134" i="34"/>
  <c r="CP146" i="34"/>
  <c r="BE127" i="34"/>
  <c r="BF127" i="34"/>
  <c r="AY127" i="34"/>
  <c r="AZ127" i="34"/>
  <c r="BA127" i="34"/>
  <c r="BZ126" i="34" s="1"/>
  <c r="AT126" i="34" s="1"/>
  <c r="BG127" i="34"/>
  <c r="BN134" i="34"/>
  <c r="BO134" i="34"/>
  <c r="BP134" i="34"/>
  <c r="BL127" i="34"/>
  <c r="BK127" i="34"/>
  <c r="BM127" i="34"/>
  <c r="BI127" i="34"/>
  <c r="BH127" i="34"/>
  <c r="BJ127" i="34"/>
  <c r="BO127" i="34"/>
  <c r="BN127" i="34"/>
  <c r="BP127" i="34"/>
  <c r="BF134" i="34"/>
  <c r="BE134" i="34"/>
  <c r="AZ134" i="34"/>
  <c r="AY134" i="34"/>
  <c r="BA134" i="34"/>
  <c r="BZ133" i="34" s="1"/>
  <c r="AT133" i="34" s="1"/>
  <c r="BG134" i="34"/>
  <c r="AP140" i="34"/>
  <c r="AR140" i="34" s="1"/>
  <c r="AT140" i="34" s="1"/>
  <c r="BV140" i="34" s="1"/>
  <c r="BV147" i="34" s="1"/>
  <c r="AO140" i="34"/>
  <c r="AQ140" i="34" s="1"/>
  <c r="K162" i="33"/>
  <c r="K163" i="33" s="1"/>
  <c r="K164" i="33" s="1"/>
  <c r="K165" i="33" s="1"/>
  <c r="K166" i="33" s="1"/>
  <c r="X161" i="33"/>
  <c r="AB161" i="33" s="1"/>
  <c r="AP156" i="33"/>
  <c r="AR156" i="33" s="1"/>
  <c r="G157" i="33" s="1"/>
  <c r="AO156" i="33"/>
  <c r="AQ156" i="33" s="1"/>
  <c r="AG174" i="33"/>
  <c r="M173" i="33"/>
  <c r="N173" i="33"/>
  <c r="AI174" i="33"/>
  <c r="AH174" i="33"/>
  <c r="L173" i="33"/>
  <c r="AF173" i="33"/>
  <c r="W171" i="33"/>
  <c r="T173" i="33"/>
  <c r="Q173" i="33"/>
  <c r="AV164" i="31"/>
  <c r="AW164" i="31"/>
  <c r="AX164" i="31"/>
  <c r="AU164" i="31"/>
  <c r="BR164" i="31"/>
  <c r="BS164" i="31"/>
  <c r="BQ164" i="31"/>
  <c r="BT164" i="31"/>
  <c r="BN167" i="31"/>
  <c r="BO167" i="31"/>
  <c r="BP167" i="31"/>
  <c r="AI176" i="31"/>
  <c r="T175" i="31"/>
  <c r="BL167" i="31"/>
  <c r="BK167" i="31"/>
  <c r="BM167" i="31"/>
  <c r="L175" i="31"/>
  <c r="BI167" i="31"/>
  <c r="BH167" i="31"/>
  <c r="BJ167" i="31"/>
  <c r="AT171" i="31"/>
  <c r="AG176" i="31"/>
  <c r="AS171" i="31"/>
  <c r="BC171" i="31"/>
  <c r="AP168" i="31"/>
  <c r="AR168" i="31" s="1"/>
  <c r="G169" i="31" s="1"/>
  <c r="AO168" i="31"/>
  <c r="AQ168" i="31" s="1"/>
  <c r="Q175" i="31"/>
  <c r="M175" i="31"/>
  <c r="AF175" i="31"/>
  <c r="N175" i="31"/>
  <c r="BE167" i="31"/>
  <c r="BF167" i="31"/>
  <c r="BA167" i="31"/>
  <c r="AZ167" i="31"/>
  <c r="AY167" i="31"/>
  <c r="BG167" i="31"/>
  <c r="AA165" i="31"/>
  <c r="AE165" i="31" s="1"/>
  <c r="Y165" i="31"/>
  <c r="AC165" i="31" s="1"/>
  <c r="Z165" i="31"/>
  <c r="AD165" i="31" s="1"/>
  <c r="X165" i="31"/>
  <c r="AB165" i="31" s="1"/>
  <c r="K174" i="31"/>
  <c r="AH176" i="31"/>
  <c r="BV164" i="31"/>
  <c r="BU164" i="31"/>
  <c r="BW164" i="31"/>
  <c r="BX164" i="31"/>
  <c r="AH176" i="32"/>
  <c r="AX164" i="32"/>
  <c r="AW164" i="32"/>
  <c r="AV164" i="32"/>
  <c r="AU164" i="32"/>
  <c r="BQ164" i="32"/>
  <c r="BR164" i="32"/>
  <c r="BT164" i="32"/>
  <c r="BS164" i="32"/>
  <c r="BF167" i="32"/>
  <c r="BE167" i="32"/>
  <c r="BA167" i="32"/>
  <c r="AZ167" i="32"/>
  <c r="AY167" i="32"/>
  <c r="BG167" i="32"/>
  <c r="BU164" i="32"/>
  <c r="BX164" i="32"/>
  <c r="BW164" i="32"/>
  <c r="BV164" i="32"/>
  <c r="BI167" i="32"/>
  <c r="BH167" i="32"/>
  <c r="BJ167" i="32"/>
  <c r="AS171" i="32"/>
  <c r="BC171" i="32"/>
  <c r="T175" i="32"/>
  <c r="Z165" i="32"/>
  <c r="AD165" i="32" s="1"/>
  <c r="X165" i="32"/>
  <c r="AB165" i="32" s="1"/>
  <c r="Y165" i="32"/>
  <c r="AC165" i="32" s="1"/>
  <c r="AA165" i="32"/>
  <c r="AE165" i="32" s="1"/>
  <c r="BN167" i="32"/>
  <c r="BO167" i="32"/>
  <c r="BP167" i="32"/>
  <c r="M175" i="32"/>
  <c r="L175" i="32"/>
  <c r="BL167" i="32"/>
  <c r="BK167" i="32"/>
  <c r="BM167" i="32"/>
  <c r="AP168" i="32"/>
  <c r="AR168" i="32" s="1"/>
  <c r="G169" i="32" s="1"/>
  <c r="AO168" i="32"/>
  <c r="AQ168" i="32" s="1"/>
  <c r="K174" i="32"/>
  <c r="AG176" i="32"/>
  <c r="AI176" i="32"/>
  <c r="N175" i="32"/>
  <c r="AF175" i="32"/>
  <c r="Q175" i="32"/>
  <c r="AT171" i="32"/>
  <c r="W174" i="32"/>
  <c r="N147" i="29"/>
  <c r="Q147" i="29"/>
  <c r="T147" i="29"/>
  <c r="AI148" i="29"/>
  <c r="AG148" i="29"/>
  <c r="AT137" i="29"/>
  <c r="AW140" i="29"/>
  <c r="AX140" i="29"/>
  <c r="AV140" i="29"/>
  <c r="AU140" i="29"/>
  <c r="BQ140" i="29"/>
  <c r="BT140" i="29"/>
  <c r="BR140" i="29"/>
  <c r="BS140" i="29"/>
  <c r="BC137" i="29"/>
  <c r="AS137" i="29"/>
  <c r="L147" i="29"/>
  <c r="BN133" i="29"/>
  <c r="BO133" i="29"/>
  <c r="BP133" i="29"/>
  <c r="K146" i="29"/>
  <c r="BK133" i="29"/>
  <c r="BL133" i="29"/>
  <c r="BM133" i="29"/>
  <c r="AO144" i="29"/>
  <c r="AQ144" i="29" s="1"/>
  <c r="AP144" i="29"/>
  <c r="AR144" i="29" s="1"/>
  <c r="G145" i="29" s="1"/>
  <c r="AA141" i="29"/>
  <c r="AE141" i="29" s="1"/>
  <c r="Z141" i="29"/>
  <c r="AD141" i="29" s="1"/>
  <c r="Y141" i="29"/>
  <c r="AC141" i="29" s="1"/>
  <c r="X141" i="29"/>
  <c r="AB141" i="29" s="1"/>
  <c r="BE133" i="29"/>
  <c r="BF133" i="29"/>
  <c r="BA133" i="29"/>
  <c r="AZ133" i="29"/>
  <c r="AY133" i="29"/>
  <c r="BG133" i="29"/>
  <c r="BI133" i="29"/>
  <c r="BH133" i="29"/>
  <c r="BJ133" i="29"/>
  <c r="M147" i="29"/>
  <c r="AF147" i="29"/>
  <c r="AH148" i="29"/>
  <c r="BU140" i="29"/>
  <c r="BW140" i="29"/>
  <c r="BX140" i="29"/>
  <c r="BV140" i="29"/>
  <c r="BU140" i="34" l="1"/>
  <c r="BU147" i="34" s="1"/>
  <c r="BX126" i="34"/>
  <c r="BW126" i="34"/>
  <c r="BV126" i="34"/>
  <c r="BU126" i="34"/>
  <c r="AU126" i="34"/>
  <c r="AV126" i="34"/>
  <c r="AX126" i="34"/>
  <c r="AW126" i="34"/>
  <c r="AS140" i="34"/>
  <c r="BC140" i="34"/>
  <c r="BC141" i="34" s="1"/>
  <c r="C506" i="34" s="1"/>
  <c r="F7" i="30" s="1"/>
  <c r="BW140" i="34"/>
  <c r="BW147" i="34" s="1"/>
  <c r="BX140" i="34"/>
  <c r="BX147" i="34" s="1"/>
  <c r="BV133" i="34"/>
  <c r="BX133" i="34"/>
  <c r="BW133" i="34"/>
  <c r="BU133" i="34"/>
  <c r="AX133" i="34"/>
  <c r="AW133" i="34"/>
  <c r="AV133" i="34"/>
  <c r="AU133" i="34"/>
  <c r="BC156" i="33"/>
  <c r="AS156" i="33"/>
  <c r="AA157" i="33"/>
  <c r="AE157" i="33" s="1"/>
  <c r="Y157" i="33"/>
  <c r="AC157" i="33" s="1"/>
  <c r="Z157" i="33"/>
  <c r="AD157" i="33" s="1"/>
  <c r="X157" i="33"/>
  <c r="AB157" i="33" s="1"/>
  <c r="AP161" i="33"/>
  <c r="AR161" i="33" s="1"/>
  <c r="G162" i="33" s="1"/>
  <c r="AO161" i="33"/>
  <c r="AQ161" i="33" s="1"/>
  <c r="K167" i="33"/>
  <c r="K168" i="33" s="1"/>
  <c r="K169" i="33" s="1"/>
  <c r="K170" i="33" s="1"/>
  <c r="K171" i="33" s="1"/>
  <c r="K172" i="33" s="1"/>
  <c r="K173" i="33" s="1"/>
  <c r="X166" i="33"/>
  <c r="AB166" i="33" s="1"/>
  <c r="M174" i="33"/>
  <c r="W172" i="33"/>
  <c r="AA171" i="33"/>
  <c r="AE171" i="33" s="1"/>
  <c r="Z171" i="33"/>
  <c r="AD171" i="33" s="1"/>
  <c r="Y171" i="33"/>
  <c r="AC171" i="33" s="1"/>
  <c r="T174" i="33"/>
  <c r="L174" i="33"/>
  <c r="AI175" i="33"/>
  <c r="AG175" i="33"/>
  <c r="AF174" i="33"/>
  <c r="AH175" i="33"/>
  <c r="Q174" i="33"/>
  <c r="N174" i="33"/>
  <c r="AI177" i="31"/>
  <c r="Q176" i="31"/>
  <c r="BC168" i="31"/>
  <c r="AS168" i="31"/>
  <c r="L176" i="31"/>
  <c r="BX171" i="31"/>
  <c r="BW171" i="31"/>
  <c r="BV171" i="31"/>
  <c r="BU171" i="31"/>
  <c r="AT168" i="31"/>
  <c r="AP165" i="31"/>
  <c r="AR165" i="31" s="1"/>
  <c r="AT165" i="31" s="1"/>
  <c r="BX165" i="31" s="1"/>
  <c r="AO165" i="31"/>
  <c r="AQ165" i="31" s="1"/>
  <c r="AH177" i="31"/>
  <c r="AX171" i="31"/>
  <c r="AW171" i="31"/>
  <c r="AV171" i="31"/>
  <c r="BT171" i="31"/>
  <c r="AU171" i="31"/>
  <c r="BS171" i="31"/>
  <c r="BR171" i="31"/>
  <c r="BQ171" i="31"/>
  <c r="BF164" i="31"/>
  <c r="BE164" i="31"/>
  <c r="AZ164" i="31"/>
  <c r="BA164" i="31"/>
  <c r="AY164" i="31"/>
  <c r="BG164" i="31"/>
  <c r="N176" i="31"/>
  <c r="BN164" i="31"/>
  <c r="BO164" i="31"/>
  <c r="BP164" i="31"/>
  <c r="AF176" i="31"/>
  <c r="K175" i="31"/>
  <c r="M176" i="31"/>
  <c r="AG177" i="31"/>
  <c r="T176" i="31"/>
  <c r="AA176" i="31"/>
  <c r="AE176" i="31" s="1"/>
  <c r="BK164" i="31"/>
  <c r="BL164" i="31"/>
  <c r="BM164" i="31"/>
  <c r="AA172" i="31"/>
  <c r="AE172" i="31" s="1"/>
  <c r="Z172" i="31"/>
  <c r="AD172" i="31" s="1"/>
  <c r="Y172" i="31"/>
  <c r="AC172" i="31" s="1"/>
  <c r="X172" i="31"/>
  <c r="AB172" i="31" s="1"/>
  <c r="BH164" i="31"/>
  <c r="BI164" i="31"/>
  <c r="BJ164" i="31"/>
  <c r="AS168" i="32"/>
  <c r="BC168" i="32"/>
  <c r="AI177" i="32"/>
  <c r="BH164" i="32"/>
  <c r="BI164" i="32"/>
  <c r="BJ164" i="32"/>
  <c r="BL164" i="32"/>
  <c r="BK164" i="32"/>
  <c r="BM164" i="32"/>
  <c r="AT168" i="32"/>
  <c r="BN164" i="32"/>
  <c r="BO164" i="32"/>
  <c r="BP164" i="32"/>
  <c r="BF164" i="32"/>
  <c r="BE164" i="32"/>
  <c r="BA164" i="32"/>
  <c r="AZ164" i="32"/>
  <c r="AY164" i="32"/>
  <c r="BG164" i="32"/>
  <c r="AG177" i="32"/>
  <c r="T176" i="32"/>
  <c r="AF176" i="32"/>
  <c r="AV171" i="32"/>
  <c r="AW171" i="32"/>
  <c r="AX171" i="32"/>
  <c r="AU171" i="32"/>
  <c r="BS171" i="32"/>
  <c r="BR171" i="32"/>
  <c r="BT171" i="32"/>
  <c r="BQ171" i="32"/>
  <c r="AP165" i="32"/>
  <c r="AR165" i="32" s="1"/>
  <c r="AT165" i="32" s="1"/>
  <c r="BV165" i="32" s="1"/>
  <c r="AO165" i="32"/>
  <c r="AQ165" i="32" s="1"/>
  <c r="Q176" i="32"/>
  <c r="BW171" i="32"/>
  <c r="BV171" i="32"/>
  <c r="BU171" i="32"/>
  <c r="BX171" i="32"/>
  <c r="N176" i="32"/>
  <c r="K175" i="32"/>
  <c r="L176" i="32"/>
  <c r="AH177" i="32"/>
  <c r="W175" i="32"/>
  <c r="Z172" i="32"/>
  <c r="AD172" i="32" s="1"/>
  <c r="Y172" i="32"/>
  <c r="AC172" i="32" s="1"/>
  <c r="X172" i="32"/>
  <c r="AB172" i="32" s="1"/>
  <c r="AA172" i="32"/>
  <c r="AE172" i="32" s="1"/>
  <c r="M176" i="32"/>
  <c r="BC144" i="29"/>
  <c r="AS144" i="29"/>
  <c r="AW137" i="29"/>
  <c r="AX137" i="29"/>
  <c r="AV137" i="29"/>
  <c r="AU137" i="29"/>
  <c r="BR137" i="29"/>
  <c r="BS137" i="29"/>
  <c r="BT137" i="29"/>
  <c r="BQ137" i="29"/>
  <c r="BV137" i="29"/>
  <c r="BW137" i="29"/>
  <c r="BU137" i="29"/>
  <c r="BX137" i="29"/>
  <c r="AP141" i="29"/>
  <c r="AR141" i="29" s="1"/>
  <c r="G142" i="29" s="1"/>
  <c r="AO141" i="29"/>
  <c r="AQ141" i="29" s="1"/>
  <c r="AG149" i="29"/>
  <c r="L148" i="29"/>
  <c r="M148" i="29"/>
  <c r="AI149" i="29"/>
  <c r="AH149" i="29"/>
  <c r="AF148" i="29"/>
  <c r="T148" i="29"/>
  <c r="K147" i="29"/>
  <c r="BF140" i="29"/>
  <c r="BE140" i="29"/>
  <c r="AZ140" i="29"/>
  <c r="BA140" i="29"/>
  <c r="AY140" i="29"/>
  <c r="BG140" i="29"/>
  <c r="BI140" i="29"/>
  <c r="BH140" i="29"/>
  <c r="BJ140" i="29"/>
  <c r="Q148" i="29"/>
  <c r="AT144" i="29"/>
  <c r="BO140" i="29"/>
  <c r="BN140" i="29"/>
  <c r="BP140" i="29"/>
  <c r="AA138" i="29"/>
  <c r="AE138" i="29" s="1"/>
  <c r="Y138" i="29"/>
  <c r="AC138" i="29" s="1"/>
  <c r="Z138" i="29"/>
  <c r="AD138" i="29" s="1"/>
  <c r="X138" i="29"/>
  <c r="AB138" i="29" s="1"/>
  <c r="BL140" i="29"/>
  <c r="BK140" i="29"/>
  <c r="BM140" i="29"/>
  <c r="N148" i="29"/>
  <c r="BE133" i="34" l="1"/>
  <c r="BF133" i="34"/>
  <c r="AY133" i="34"/>
  <c r="AZ133" i="34"/>
  <c r="BA133" i="34"/>
  <c r="BZ132" i="34" s="1"/>
  <c r="AT132" i="34" s="1"/>
  <c r="BG133" i="34"/>
  <c r="AV140" i="34"/>
  <c r="AX140" i="34"/>
  <c r="AW140" i="34"/>
  <c r="AU140" i="34"/>
  <c r="BR140" i="34"/>
  <c r="BR147" i="34" s="1"/>
  <c r="CQ147" i="34" s="1"/>
  <c r="BR152" i="34" s="1"/>
  <c r="BT140" i="34"/>
  <c r="BT147" i="34" s="1"/>
  <c r="CS147" i="34" s="1"/>
  <c r="BT152" i="34" s="1"/>
  <c r="BS140" i="34"/>
  <c r="BS147" i="34" s="1"/>
  <c r="CR147" i="34" s="1"/>
  <c r="BS152" i="34" s="1"/>
  <c r="BQ140" i="34"/>
  <c r="BQ147" i="34" s="1"/>
  <c r="BI133" i="34"/>
  <c r="BH133" i="34"/>
  <c r="BJ133" i="34"/>
  <c r="BK133" i="34"/>
  <c r="BL133" i="34"/>
  <c r="BM133" i="34"/>
  <c r="BM126" i="34"/>
  <c r="BL126" i="34"/>
  <c r="BK126" i="34"/>
  <c r="BO133" i="34"/>
  <c r="BN133" i="34"/>
  <c r="BP133" i="34"/>
  <c r="BP126" i="34"/>
  <c r="BO126" i="34"/>
  <c r="BN126" i="34"/>
  <c r="BI126" i="34"/>
  <c r="BH126" i="34"/>
  <c r="BJ126" i="34"/>
  <c r="BE126" i="34"/>
  <c r="BG126" i="34"/>
  <c r="BF126" i="34"/>
  <c r="AY126" i="34"/>
  <c r="AZ126" i="34"/>
  <c r="BA126" i="34"/>
  <c r="AP166" i="33"/>
  <c r="AR166" i="33" s="1"/>
  <c r="G167" i="33" s="1"/>
  <c r="Z167" i="33" s="1"/>
  <c r="AD167" i="33" s="1"/>
  <c r="AO166" i="33"/>
  <c r="AQ166" i="33" s="1"/>
  <c r="AS161" i="33"/>
  <c r="BC161" i="33"/>
  <c r="AA162" i="33"/>
  <c r="AE162" i="33" s="1"/>
  <c r="Z162" i="33"/>
  <c r="AD162" i="33" s="1"/>
  <c r="Y162" i="33"/>
  <c r="AC162" i="33" s="1"/>
  <c r="X162" i="33"/>
  <c r="AB162" i="33" s="1"/>
  <c r="AP157" i="33"/>
  <c r="AR157" i="33" s="1"/>
  <c r="G158" i="33" s="1"/>
  <c r="AO157" i="33"/>
  <c r="AQ157" i="33" s="1"/>
  <c r="X171" i="33"/>
  <c r="AB171" i="33" s="1"/>
  <c r="AO171" i="33" s="1"/>
  <c r="AQ171" i="33" s="1"/>
  <c r="AS171" i="33" s="1"/>
  <c r="BT156" i="33"/>
  <c r="BS156" i="33"/>
  <c r="BQ156" i="33"/>
  <c r="BR156" i="33"/>
  <c r="AF175" i="33"/>
  <c r="AG176" i="33"/>
  <c r="AI176" i="33"/>
  <c r="W173" i="33"/>
  <c r="Q175" i="33"/>
  <c r="M175" i="33"/>
  <c r="L175" i="33"/>
  <c r="AH176" i="33"/>
  <c r="N175" i="33"/>
  <c r="K174" i="33"/>
  <c r="T175" i="33"/>
  <c r="BU165" i="31"/>
  <c r="L177" i="31"/>
  <c r="AS165" i="31"/>
  <c r="BC165" i="31"/>
  <c r="AW168" i="31"/>
  <c r="AV168" i="31"/>
  <c r="AX168" i="31"/>
  <c r="AU168" i="31"/>
  <c r="BS168" i="31"/>
  <c r="BQ168" i="31"/>
  <c r="BT168" i="31"/>
  <c r="BR168" i="31"/>
  <c r="BV168" i="31"/>
  <c r="BX168" i="31"/>
  <c r="BW168" i="31"/>
  <c r="BU168" i="31"/>
  <c r="AP172" i="31"/>
  <c r="AR172" i="31" s="1"/>
  <c r="G173" i="31" s="1"/>
  <c r="AO172" i="31"/>
  <c r="AQ172" i="31" s="1"/>
  <c r="T177" i="31"/>
  <c r="BF171" i="31"/>
  <c r="BE171" i="31"/>
  <c r="BG171" i="31"/>
  <c r="BA171" i="31"/>
  <c r="AZ171" i="31"/>
  <c r="AY171" i="31"/>
  <c r="AA169" i="31"/>
  <c r="AE169" i="31" s="1"/>
  <c r="Z169" i="31"/>
  <c r="AD169" i="31" s="1"/>
  <c r="Y169" i="31"/>
  <c r="AC169" i="31" s="1"/>
  <c r="X169" i="31"/>
  <c r="AB169" i="31" s="1"/>
  <c r="BW165" i="31"/>
  <c r="AF177" i="31"/>
  <c r="K176" i="31"/>
  <c r="AG178" i="31"/>
  <c r="N177" i="31"/>
  <c r="Y176" i="31"/>
  <c r="AC176" i="31" s="1"/>
  <c r="BH171" i="31"/>
  <c r="BJ171" i="31"/>
  <c r="BI171" i="31"/>
  <c r="BV165" i="31"/>
  <c r="BM171" i="31"/>
  <c r="BK171" i="31"/>
  <c r="BL171" i="31"/>
  <c r="BO171" i="31"/>
  <c r="BP171" i="31"/>
  <c r="BN171" i="31"/>
  <c r="Z176" i="31"/>
  <c r="AD176" i="31" s="1"/>
  <c r="Q177" i="31"/>
  <c r="M177" i="31"/>
  <c r="AH178" i="31"/>
  <c r="AI178" i="31"/>
  <c r="AP172" i="32"/>
  <c r="AR172" i="32" s="1"/>
  <c r="G173" i="32" s="1"/>
  <c r="AO172" i="32"/>
  <c r="AQ172" i="32" s="1"/>
  <c r="L177" i="32"/>
  <c r="T177" i="32"/>
  <c r="K176" i="32"/>
  <c r="Q177" i="32"/>
  <c r="BX165" i="32"/>
  <c r="AF177" i="32"/>
  <c r="BG171" i="32"/>
  <c r="BF171" i="32"/>
  <c r="BE171" i="32"/>
  <c r="BA171" i="32"/>
  <c r="AZ171" i="32"/>
  <c r="AY171" i="32"/>
  <c r="BW165" i="32"/>
  <c r="W176" i="32"/>
  <c r="Z176" i="32" s="1"/>
  <c r="AD176" i="32" s="1"/>
  <c r="Y176" i="32"/>
  <c r="AC176" i="32" s="1"/>
  <c r="N177" i="32"/>
  <c r="BN171" i="32"/>
  <c r="BP171" i="32"/>
  <c r="BO171" i="32"/>
  <c r="Z169" i="32"/>
  <c r="AD169" i="32" s="1"/>
  <c r="Y169" i="32"/>
  <c r="AC169" i="32" s="1"/>
  <c r="X169" i="32"/>
  <c r="AB169" i="32" s="1"/>
  <c r="AA169" i="32"/>
  <c r="AE169" i="32" s="1"/>
  <c r="BU165" i="32"/>
  <c r="BM171" i="32"/>
  <c r="BL171" i="32"/>
  <c r="BK171" i="32"/>
  <c r="BU168" i="32"/>
  <c r="BX168" i="32"/>
  <c r="BW168" i="32"/>
  <c r="BV168" i="32"/>
  <c r="AI178" i="32"/>
  <c r="M177" i="32"/>
  <c r="BH171" i="32"/>
  <c r="BJ171" i="32"/>
  <c r="BI171" i="32"/>
  <c r="AG178" i="32"/>
  <c r="AH178" i="32"/>
  <c r="AS165" i="32"/>
  <c r="BC165" i="32"/>
  <c r="AV168" i="32"/>
  <c r="AW168" i="32"/>
  <c r="AX168" i="32"/>
  <c r="AU168" i="32"/>
  <c r="BQ168" i="32"/>
  <c r="BR168" i="32"/>
  <c r="BS168" i="32"/>
  <c r="BT168" i="32"/>
  <c r="N149" i="29"/>
  <c r="AF149" i="29"/>
  <c r="AH150" i="29"/>
  <c r="AG150" i="29"/>
  <c r="AO138" i="29"/>
  <c r="AQ138" i="29" s="1"/>
  <c r="AP138" i="29"/>
  <c r="AR138" i="29" s="1"/>
  <c r="AT138" i="29" s="1"/>
  <c r="BX138" i="29" s="1"/>
  <c r="AI150" i="29"/>
  <c r="BI137" i="29"/>
  <c r="BH137" i="29"/>
  <c r="BJ137" i="29"/>
  <c r="AA149" i="29"/>
  <c r="AE149" i="29" s="1"/>
  <c r="T149" i="29"/>
  <c r="AS141" i="29"/>
  <c r="BC141" i="29"/>
  <c r="BN137" i="29"/>
  <c r="BO137" i="29"/>
  <c r="BP137" i="29"/>
  <c r="BX144" i="29"/>
  <c r="BW144" i="29"/>
  <c r="BV144" i="29"/>
  <c r="BU144" i="29"/>
  <c r="AA145" i="29"/>
  <c r="AE145" i="29" s="1"/>
  <c r="Y145" i="29"/>
  <c r="AC145" i="29" s="1"/>
  <c r="Z145" i="29"/>
  <c r="AD145" i="29" s="1"/>
  <c r="X145" i="29"/>
  <c r="AB145" i="29" s="1"/>
  <c r="AT141" i="29"/>
  <c r="BK137" i="29"/>
  <c r="BL137" i="29"/>
  <c r="BM137" i="29"/>
  <c r="L149" i="29"/>
  <c r="BF137" i="29"/>
  <c r="BE137" i="29"/>
  <c r="BA137" i="29"/>
  <c r="AZ137" i="29"/>
  <c r="AY137" i="29"/>
  <c r="BG137" i="29"/>
  <c r="AX144" i="29"/>
  <c r="AW144" i="29"/>
  <c r="AV144" i="29"/>
  <c r="BT144" i="29"/>
  <c r="AU144" i="29"/>
  <c r="BS144" i="29"/>
  <c r="BR144" i="29"/>
  <c r="BQ144" i="29"/>
  <c r="Q149" i="29"/>
  <c r="K148" i="29"/>
  <c r="M149" i="29"/>
  <c r="Y167" i="33" l="1"/>
  <c r="AC167" i="33" s="1"/>
  <c r="AA167" i="33"/>
  <c r="AE167" i="33" s="1"/>
  <c r="X167" i="33"/>
  <c r="AB167" i="33" s="1"/>
  <c r="CP147" i="34"/>
  <c r="BQ152" i="34" s="1"/>
  <c r="CA147" i="34"/>
  <c r="CR151" i="34"/>
  <c r="CR152" i="34"/>
  <c r="CS152" i="34"/>
  <c r="CS151" i="34"/>
  <c r="BU132" i="34"/>
  <c r="BW132" i="34"/>
  <c r="BV132" i="34"/>
  <c r="BX132" i="34"/>
  <c r="AV132" i="34"/>
  <c r="AW132" i="34"/>
  <c r="AU132" i="34"/>
  <c r="AX132" i="34"/>
  <c r="CQ152" i="34"/>
  <c r="CQ151" i="34"/>
  <c r="BF140" i="34"/>
  <c r="BF147" i="34" s="1"/>
  <c r="BE140" i="34"/>
  <c r="BE147" i="34" s="1"/>
  <c r="AZ140" i="34"/>
  <c r="AY140" i="34"/>
  <c r="BA140" i="34"/>
  <c r="BZ139" i="34" s="1"/>
  <c r="AT139" i="34" s="1"/>
  <c r="BG140" i="34"/>
  <c r="BG147" i="34" s="1"/>
  <c r="BL140" i="34"/>
  <c r="BL147" i="34" s="1"/>
  <c r="BK140" i="34"/>
  <c r="BK147" i="34" s="1"/>
  <c r="BM140" i="34"/>
  <c r="BM147" i="34" s="1"/>
  <c r="BN140" i="34"/>
  <c r="BN147" i="34" s="1"/>
  <c r="BO140" i="34"/>
  <c r="BO147" i="34" s="1"/>
  <c r="BP140" i="34"/>
  <c r="BP147" i="34" s="1"/>
  <c r="BI140" i="34"/>
  <c r="BI147" i="34" s="1"/>
  <c r="BH140" i="34"/>
  <c r="BH147" i="34" s="1"/>
  <c r="BJ140" i="34"/>
  <c r="BJ147" i="34" s="1"/>
  <c r="AS157" i="33"/>
  <c r="BC157" i="33"/>
  <c r="Z158" i="33"/>
  <c r="AD158" i="33" s="1"/>
  <c r="Y158" i="33"/>
  <c r="AC158" i="33" s="1"/>
  <c r="AA158" i="33"/>
  <c r="AE158" i="33" s="1"/>
  <c r="X158" i="33"/>
  <c r="AB158" i="33" s="1"/>
  <c r="AP162" i="33"/>
  <c r="AR162" i="33" s="1"/>
  <c r="G163" i="33" s="1"/>
  <c r="X163" i="33" s="1"/>
  <c r="AB163" i="33" s="1"/>
  <c r="AO162" i="33"/>
  <c r="AQ162" i="33" s="1"/>
  <c r="AP171" i="33"/>
  <c r="AR171" i="33" s="1"/>
  <c r="G172" i="33" s="1"/>
  <c r="BR161" i="33"/>
  <c r="BT161" i="33"/>
  <c r="BS161" i="33"/>
  <c r="BQ161" i="33"/>
  <c r="AS166" i="33"/>
  <c r="BC166" i="33"/>
  <c r="AG177" i="33"/>
  <c r="W174" i="33"/>
  <c r="AH177" i="33"/>
  <c r="T176" i="33"/>
  <c r="M176" i="33"/>
  <c r="K175" i="33"/>
  <c r="N176" i="33"/>
  <c r="L176" i="33"/>
  <c r="Q176" i="33"/>
  <c r="AI177" i="33"/>
  <c r="AF176" i="33"/>
  <c r="AS172" i="31"/>
  <c r="BC172" i="31"/>
  <c r="BE168" i="31"/>
  <c r="BF168" i="31"/>
  <c r="BA168" i="31"/>
  <c r="AZ168" i="31"/>
  <c r="AY168" i="31"/>
  <c r="BG168" i="31"/>
  <c r="AT172" i="31"/>
  <c r="BN168" i="31"/>
  <c r="BO168" i="31"/>
  <c r="BP168" i="31"/>
  <c r="K177" i="31"/>
  <c r="X176" i="31"/>
  <c r="AB176" i="31" s="1"/>
  <c r="BI168" i="31"/>
  <c r="BH168" i="31"/>
  <c r="BJ168" i="31"/>
  <c r="T178" i="31"/>
  <c r="M178" i="31"/>
  <c r="BK168" i="31"/>
  <c r="BL168" i="31"/>
  <c r="BM168" i="31"/>
  <c r="AF178" i="31"/>
  <c r="AI179" i="31"/>
  <c r="AH179" i="31"/>
  <c r="AW165" i="31"/>
  <c r="AX165" i="31"/>
  <c r="AV165" i="31"/>
  <c r="AU165" i="31"/>
  <c r="BQ165" i="31"/>
  <c r="BT165" i="31"/>
  <c r="BR165" i="31"/>
  <c r="BS165" i="31"/>
  <c r="Q178" i="31"/>
  <c r="AP169" i="31"/>
  <c r="AR169" i="31" s="1"/>
  <c r="G170" i="31" s="1"/>
  <c r="AO169" i="31"/>
  <c r="AQ169" i="31" s="1"/>
  <c r="N178" i="31"/>
  <c r="L178" i="31"/>
  <c r="AG179" i="31"/>
  <c r="Q178" i="32"/>
  <c r="K177" i="32"/>
  <c r="X176" i="32"/>
  <c r="AB176" i="32" s="1"/>
  <c r="AH179" i="32"/>
  <c r="N178" i="32"/>
  <c r="BF168" i="32"/>
  <c r="BE168" i="32"/>
  <c r="AZ168" i="32"/>
  <c r="BA168" i="32"/>
  <c r="AY168" i="32"/>
  <c r="BG168" i="32"/>
  <c r="L178" i="32"/>
  <c r="BO168" i="32"/>
  <c r="BN168" i="32"/>
  <c r="BP168" i="32"/>
  <c r="AO169" i="32"/>
  <c r="AQ169" i="32" s="1"/>
  <c r="AP169" i="32"/>
  <c r="AR169" i="32" s="1"/>
  <c r="G170" i="32" s="1"/>
  <c r="BK168" i="32"/>
  <c r="BL168" i="32"/>
  <c r="BM168" i="32"/>
  <c r="AI179" i="32"/>
  <c r="W177" i="32"/>
  <c r="AA176" i="32"/>
  <c r="AE176" i="32" s="1"/>
  <c r="AF178" i="32"/>
  <c r="AS172" i="32"/>
  <c r="BC172" i="32"/>
  <c r="AW165" i="32"/>
  <c r="AX165" i="32"/>
  <c r="AV165" i="32"/>
  <c r="AU165" i="32"/>
  <c r="BQ165" i="32"/>
  <c r="BR165" i="32"/>
  <c r="BT165" i="32"/>
  <c r="BS165" i="32"/>
  <c r="T178" i="32"/>
  <c r="AT172" i="32"/>
  <c r="M178" i="32"/>
  <c r="BI168" i="32"/>
  <c r="BH168" i="32"/>
  <c r="BJ168" i="32"/>
  <c r="AG179" i="32"/>
  <c r="BG144" i="29"/>
  <c r="BE144" i="29"/>
  <c r="BF144" i="29"/>
  <c r="BA144" i="29"/>
  <c r="AZ144" i="29"/>
  <c r="AY144" i="29"/>
  <c r="BU138" i="29"/>
  <c r="BI144" i="29"/>
  <c r="BJ144" i="29"/>
  <c r="BH144" i="29"/>
  <c r="T150" i="29"/>
  <c r="AG151" i="29"/>
  <c r="BK144" i="29"/>
  <c r="BL144" i="29"/>
  <c r="BM144" i="29"/>
  <c r="AX141" i="29"/>
  <c r="AV141" i="29"/>
  <c r="AW141" i="29"/>
  <c r="AU141" i="29"/>
  <c r="BS141" i="29"/>
  <c r="BQ141" i="29"/>
  <c r="BT141" i="29"/>
  <c r="BR141" i="29"/>
  <c r="K149" i="29"/>
  <c r="BN144" i="29"/>
  <c r="BO144" i="29"/>
  <c r="BP144" i="29"/>
  <c r="BV138" i="29"/>
  <c r="AH151" i="29"/>
  <c r="AA142" i="29"/>
  <c r="AE142" i="29" s="1"/>
  <c r="Y142" i="29"/>
  <c r="AC142" i="29" s="1"/>
  <c r="Z142" i="29"/>
  <c r="AD142" i="29" s="1"/>
  <c r="X142" i="29"/>
  <c r="AB142" i="29" s="1"/>
  <c r="L150" i="29"/>
  <c r="Z149" i="29"/>
  <c r="AD149" i="29" s="1"/>
  <c r="Q150" i="29"/>
  <c r="BW141" i="29"/>
  <c r="BX141" i="29"/>
  <c r="BU141" i="29"/>
  <c r="BV141" i="29"/>
  <c r="AF150" i="29"/>
  <c r="AS138" i="29"/>
  <c r="BC138" i="29"/>
  <c r="M150" i="29"/>
  <c r="AP145" i="29"/>
  <c r="AR145" i="29" s="1"/>
  <c r="G146" i="29" s="1"/>
  <c r="AO145" i="29"/>
  <c r="AQ145" i="29" s="1"/>
  <c r="BW138" i="29"/>
  <c r="AI151" i="29"/>
  <c r="N150" i="29"/>
  <c r="Y149" i="29"/>
  <c r="AC149" i="29" s="1"/>
  <c r="AP167" i="33" l="1"/>
  <c r="AR167" i="33" s="1"/>
  <c r="G168" i="33" s="1"/>
  <c r="AO167" i="33"/>
  <c r="AQ167" i="33" s="1"/>
  <c r="AS167" i="33" s="1"/>
  <c r="Z163" i="33"/>
  <c r="AD163" i="33" s="1"/>
  <c r="BX139" i="34"/>
  <c r="BX146" i="34" s="1"/>
  <c r="BU139" i="34"/>
  <c r="BU146" i="34" s="1"/>
  <c r="BV139" i="34"/>
  <c r="BV146" i="34" s="1"/>
  <c r="BW139" i="34"/>
  <c r="BW146" i="34" s="1"/>
  <c r="AU139" i="34"/>
  <c r="AV139" i="34"/>
  <c r="AX139" i="34"/>
  <c r="AW139" i="34"/>
  <c r="BL132" i="34"/>
  <c r="BK132" i="34"/>
  <c r="BM132" i="34"/>
  <c r="BI132" i="34"/>
  <c r="BH132" i="34"/>
  <c r="BJ132" i="34"/>
  <c r="BF132" i="34"/>
  <c r="BE132" i="34"/>
  <c r="AZ132" i="34"/>
  <c r="AY132" i="34"/>
  <c r="BA132" i="34"/>
  <c r="BZ131" i="34" s="1"/>
  <c r="AT131" i="34" s="1"/>
  <c r="BG132" i="34"/>
  <c r="CP152" i="34"/>
  <c r="CP151" i="34"/>
  <c r="BT153" i="34"/>
  <c r="BR153" i="34"/>
  <c r="BS153" i="34"/>
  <c r="BZ147" i="34"/>
  <c r="BO132" i="34"/>
  <c r="BN132" i="34"/>
  <c r="BP132" i="34"/>
  <c r="AP158" i="33"/>
  <c r="AR158" i="33" s="1"/>
  <c r="G159" i="33" s="1"/>
  <c r="AA159" i="33" s="1"/>
  <c r="AE159" i="33" s="1"/>
  <c r="BC171" i="33"/>
  <c r="AA163" i="33"/>
  <c r="AE163" i="33" s="1"/>
  <c r="Y163" i="33"/>
  <c r="AC163" i="33" s="1"/>
  <c r="AS162" i="33"/>
  <c r="BC162" i="33"/>
  <c r="AO158" i="33"/>
  <c r="AQ158" i="33" s="1"/>
  <c r="BR166" i="33"/>
  <c r="BT166" i="33"/>
  <c r="BQ166" i="33"/>
  <c r="BS166" i="33"/>
  <c r="BT157" i="33"/>
  <c r="BR157" i="33"/>
  <c r="BS157" i="33"/>
  <c r="BQ157" i="33"/>
  <c r="AF177" i="33"/>
  <c r="M177" i="33"/>
  <c r="K176" i="33"/>
  <c r="T177" i="33"/>
  <c r="AG178" i="33"/>
  <c r="AH178" i="33"/>
  <c r="Q177" i="33"/>
  <c r="N177" i="33"/>
  <c r="BQ171" i="33"/>
  <c r="BS171" i="33"/>
  <c r="BR171" i="33"/>
  <c r="BT171" i="33"/>
  <c r="W175" i="33"/>
  <c r="X172" i="33"/>
  <c r="AB172" i="33" s="1"/>
  <c r="Z172" i="33"/>
  <c r="AD172" i="33" s="1"/>
  <c r="AA172" i="33"/>
  <c r="AE172" i="33" s="1"/>
  <c r="Y172" i="33"/>
  <c r="AC172" i="33" s="1"/>
  <c r="AI178" i="33"/>
  <c r="L177" i="33"/>
  <c r="AS169" i="31"/>
  <c r="BC169" i="31"/>
  <c r="BN165" i="31"/>
  <c r="BO165" i="31"/>
  <c r="BP165" i="31"/>
  <c r="AG180" i="31"/>
  <c r="T179" i="31"/>
  <c r="Q179" i="31"/>
  <c r="AI180" i="31"/>
  <c r="BX172" i="31"/>
  <c r="BW172" i="31"/>
  <c r="BV172" i="31"/>
  <c r="BU172" i="31"/>
  <c r="M179" i="31"/>
  <c r="L179" i="31"/>
  <c r="K178" i="31"/>
  <c r="AT169" i="31"/>
  <c r="N179" i="31"/>
  <c r="AF179" i="31"/>
  <c r="AH180" i="31"/>
  <c r="AO176" i="31"/>
  <c r="AQ176" i="31" s="1"/>
  <c r="AP176" i="31"/>
  <c r="AR176" i="31" s="1"/>
  <c r="G177" i="31" s="1"/>
  <c r="BF165" i="31"/>
  <c r="BE165" i="31"/>
  <c r="AZ165" i="31"/>
  <c r="BA165" i="31"/>
  <c r="AY165" i="31"/>
  <c r="BG165" i="31"/>
  <c r="BK165" i="31"/>
  <c r="BL165" i="31"/>
  <c r="BM165" i="31"/>
  <c r="AA173" i="31"/>
  <c r="AE173" i="31" s="1"/>
  <c r="Y173" i="31"/>
  <c r="AC173" i="31" s="1"/>
  <c r="Z173" i="31"/>
  <c r="AD173" i="31" s="1"/>
  <c r="X173" i="31"/>
  <c r="AB173" i="31" s="1"/>
  <c r="BI165" i="31"/>
  <c r="BH165" i="31"/>
  <c r="BJ165" i="31"/>
  <c r="AX172" i="31"/>
  <c r="AW172" i="31"/>
  <c r="AV172" i="31"/>
  <c r="AU172" i="31"/>
  <c r="BT172" i="31"/>
  <c r="BR172" i="31"/>
  <c r="BS172" i="31"/>
  <c r="BQ172" i="31"/>
  <c r="T179" i="32"/>
  <c r="N179" i="32"/>
  <c r="M179" i="32"/>
  <c r="AF179" i="32"/>
  <c r="K178" i="32"/>
  <c r="AT169" i="32"/>
  <c r="Y173" i="32"/>
  <c r="AC173" i="32" s="1"/>
  <c r="X173" i="32"/>
  <c r="AB173" i="32" s="1"/>
  <c r="AA173" i="32"/>
  <c r="AE173" i="32" s="1"/>
  <c r="Z173" i="32"/>
  <c r="AD173" i="32" s="1"/>
  <c r="W178" i="32"/>
  <c r="AS169" i="32"/>
  <c r="BC169" i="32"/>
  <c r="L179" i="32"/>
  <c r="BV172" i="32"/>
  <c r="BU172" i="32"/>
  <c r="BW172" i="32"/>
  <c r="BX172" i="32"/>
  <c r="BN165" i="32"/>
  <c r="BO165" i="32"/>
  <c r="BP165" i="32"/>
  <c r="AH180" i="32"/>
  <c r="BF165" i="32"/>
  <c r="BE165" i="32"/>
  <c r="BA165" i="32"/>
  <c r="AZ165" i="32"/>
  <c r="AY165" i="32"/>
  <c r="BG165" i="32"/>
  <c r="BL165" i="32"/>
  <c r="BK165" i="32"/>
  <c r="BM165" i="32"/>
  <c r="Q179" i="32"/>
  <c r="BH165" i="32"/>
  <c r="BI165" i="32"/>
  <c r="BJ165" i="32"/>
  <c r="AG180" i="32"/>
  <c r="AV172" i="32"/>
  <c r="AX172" i="32"/>
  <c r="AW172" i="32"/>
  <c r="AU172" i="32"/>
  <c r="BR172" i="32"/>
  <c r="BS172" i="32"/>
  <c r="BT172" i="32"/>
  <c r="BQ172" i="32"/>
  <c r="AI180" i="32"/>
  <c r="AP176" i="32"/>
  <c r="AR176" i="32" s="1"/>
  <c r="G177" i="32" s="1"/>
  <c r="AO176" i="32"/>
  <c r="AQ176" i="32" s="1"/>
  <c r="N151" i="29"/>
  <c r="AP142" i="29"/>
  <c r="AR142" i="29" s="1"/>
  <c r="G143" i="29" s="1"/>
  <c r="AO142" i="29"/>
  <c r="AQ142" i="29" s="1"/>
  <c r="BN141" i="29"/>
  <c r="BO141" i="29"/>
  <c r="BP141" i="29"/>
  <c r="AW138" i="29"/>
  <c r="AX138" i="29"/>
  <c r="AV138" i="29"/>
  <c r="AU138" i="29"/>
  <c r="BQ138" i="29"/>
  <c r="BS138" i="29"/>
  <c r="BT138" i="29"/>
  <c r="BR138" i="29"/>
  <c r="BC145" i="29"/>
  <c r="AS145" i="29"/>
  <c r="Q151" i="29"/>
  <c r="AF151" i="29"/>
  <c r="AT145" i="29"/>
  <c r="AH152" i="29"/>
  <c r="BF141" i="29"/>
  <c r="BE141" i="29"/>
  <c r="BA141" i="29"/>
  <c r="AZ141" i="29"/>
  <c r="AY141" i="29"/>
  <c r="BG141" i="29"/>
  <c r="AG152" i="29"/>
  <c r="AI152" i="29"/>
  <c r="X149" i="29"/>
  <c r="AB149" i="29" s="1"/>
  <c r="K150" i="29"/>
  <c r="BK141" i="29"/>
  <c r="BL141" i="29"/>
  <c r="BM141" i="29"/>
  <c r="M151" i="29"/>
  <c r="L151" i="29"/>
  <c r="BI141" i="29"/>
  <c r="BH141" i="29"/>
  <c r="BJ141" i="29"/>
  <c r="T151" i="29"/>
  <c r="BC167" i="33" l="1"/>
  <c r="AO163" i="33"/>
  <c r="AQ163" i="33" s="1"/>
  <c r="AS163" i="33" s="1"/>
  <c r="X159" i="33"/>
  <c r="AB159" i="33" s="1"/>
  <c r="Z159" i="33"/>
  <c r="AD159" i="33" s="1"/>
  <c r="AP163" i="33"/>
  <c r="AR163" i="33" s="1"/>
  <c r="G164" i="33" s="1"/>
  <c r="Y159" i="33"/>
  <c r="AC159" i="33" s="1"/>
  <c r="BX131" i="34"/>
  <c r="BV131" i="34"/>
  <c r="BU131" i="34"/>
  <c r="BW131" i="34"/>
  <c r="AW131" i="34"/>
  <c r="AU131" i="34"/>
  <c r="AX131" i="34"/>
  <c r="AV131" i="34"/>
  <c r="BO139" i="34"/>
  <c r="BO146" i="34" s="1"/>
  <c r="BN139" i="34"/>
  <c r="BN146" i="34" s="1"/>
  <c r="BP139" i="34"/>
  <c r="BP146" i="34" s="1"/>
  <c r="AG157" i="34"/>
  <c r="BH139" i="34"/>
  <c r="BH146" i="34" s="1"/>
  <c r="BI139" i="34"/>
  <c r="BI146" i="34" s="1"/>
  <c r="BJ139" i="34"/>
  <c r="BJ146" i="34" s="1"/>
  <c r="BF139" i="34"/>
  <c r="BF146" i="34" s="1"/>
  <c r="BE139" i="34"/>
  <c r="BE146" i="34" s="1"/>
  <c r="AZ139" i="34"/>
  <c r="AY139" i="34"/>
  <c r="BA139" i="34"/>
  <c r="BZ138" i="34" s="1"/>
  <c r="AT138" i="34" s="1"/>
  <c r="BG139" i="34"/>
  <c r="BG146" i="34" s="1"/>
  <c r="BL139" i="34"/>
  <c r="BL146" i="34" s="1"/>
  <c r="BK139" i="34"/>
  <c r="BK146" i="34" s="1"/>
  <c r="BM139" i="34"/>
  <c r="BM146" i="34" s="1"/>
  <c r="AH157" i="34"/>
  <c r="AI157" i="34"/>
  <c r="BQ153" i="34"/>
  <c r="CA146" i="34"/>
  <c r="AS158" i="33"/>
  <c r="BC158" i="33"/>
  <c r="BQ162" i="33"/>
  <c r="BR162" i="33"/>
  <c r="BT162" i="33"/>
  <c r="BS162" i="33"/>
  <c r="BS167" i="33"/>
  <c r="BR167" i="33"/>
  <c r="BT167" i="33"/>
  <c r="BQ167" i="33"/>
  <c r="AA168" i="33"/>
  <c r="AE168" i="33" s="1"/>
  <c r="X168" i="33"/>
  <c r="AB168" i="33" s="1"/>
  <c r="Y168" i="33"/>
  <c r="AC168" i="33" s="1"/>
  <c r="Z168" i="33"/>
  <c r="AD168" i="33" s="1"/>
  <c r="Q178" i="33"/>
  <c r="K177" i="33"/>
  <c r="AH179" i="33"/>
  <c r="W176" i="33"/>
  <c r="L178" i="33"/>
  <c r="AG179" i="33"/>
  <c r="AP172" i="33"/>
  <c r="AR172" i="33" s="1"/>
  <c r="AO172" i="33"/>
  <c r="AQ172" i="33" s="1"/>
  <c r="AS172" i="33" s="1"/>
  <c r="AI179" i="33"/>
  <c r="N178" i="33"/>
  <c r="T178" i="33"/>
  <c r="M178" i="33"/>
  <c r="AF178" i="33"/>
  <c r="Q180" i="31"/>
  <c r="BF172" i="31"/>
  <c r="BE172" i="31"/>
  <c r="BA172" i="31"/>
  <c r="AZ172" i="31"/>
  <c r="AY172" i="31"/>
  <c r="BG172" i="31"/>
  <c r="BO172" i="31"/>
  <c r="BN172" i="31"/>
  <c r="BP172" i="31"/>
  <c r="K179" i="31"/>
  <c r="L180" i="31"/>
  <c r="AS176" i="31"/>
  <c r="BC176" i="31"/>
  <c r="T180" i="31"/>
  <c r="AH181" i="31"/>
  <c r="M180" i="31"/>
  <c r="AG181" i="31"/>
  <c r="AP173" i="31"/>
  <c r="AR173" i="31" s="1"/>
  <c r="G174" i="31" s="1"/>
  <c r="AO173" i="31"/>
  <c r="AQ173" i="31" s="1"/>
  <c r="AF180" i="31"/>
  <c r="BI172" i="31"/>
  <c r="BH172" i="31"/>
  <c r="BJ172" i="31"/>
  <c r="AT176" i="31"/>
  <c r="N180" i="31"/>
  <c r="AI181" i="31"/>
  <c r="BK172" i="31"/>
  <c r="BL172" i="31"/>
  <c r="BM172" i="31"/>
  <c r="BU169" i="31"/>
  <c r="BW169" i="31"/>
  <c r="BX169" i="31"/>
  <c r="BV169" i="31"/>
  <c r="AA170" i="31"/>
  <c r="AE170" i="31" s="1"/>
  <c r="Z170" i="31"/>
  <c r="AD170" i="31" s="1"/>
  <c r="Y170" i="31"/>
  <c r="AC170" i="31" s="1"/>
  <c r="X170" i="31"/>
  <c r="AB170" i="31" s="1"/>
  <c r="AW169" i="31"/>
  <c r="AX169" i="31"/>
  <c r="AV169" i="31"/>
  <c r="AU169" i="31"/>
  <c r="BS169" i="31"/>
  <c r="BT169" i="31"/>
  <c r="BQ169" i="31"/>
  <c r="BR169" i="31"/>
  <c r="AX169" i="32"/>
  <c r="AV169" i="32"/>
  <c r="AW169" i="32"/>
  <c r="AU169" i="32"/>
  <c r="BT169" i="32"/>
  <c r="BR169" i="32"/>
  <c r="BQ169" i="32"/>
  <c r="BS169" i="32"/>
  <c r="BX169" i="32"/>
  <c r="BV169" i="32"/>
  <c r="BU169" i="32"/>
  <c r="BW169" i="32"/>
  <c r="L180" i="32"/>
  <c r="Y170" i="32"/>
  <c r="AC170" i="32" s="1"/>
  <c r="Z170" i="32"/>
  <c r="AD170" i="32" s="1"/>
  <c r="X170" i="32"/>
  <c r="AB170" i="32" s="1"/>
  <c r="AA170" i="32"/>
  <c r="AE170" i="32" s="1"/>
  <c r="M180" i="32"/>
  <c r="BO172" i="32"/>
  <c r="BN172" i="32"/>
  <c r="BP172" i="32"/>
  <c r="W179" i="32"/>
  <c r="AT176" i="32"/>
  <c r="N180" i="32"/>
  <c r="BC176" i="32"/>
  <c r="AS176" i="32"/>
  <c r="AH181" i="32"/>
  <c r="AG181" i="32"/>
  <c r="AI181" i="32"/>
  <c r="AO173" i="32"/>
  <c r="AQ173" i="32" s="1"/>
  <c r="AP173" i="32"/>
  <c r="AR173" i="32" s="1"/>
  <c r="G174" i="32" s="1"/>
  <c r="K179" i="32"/>
  <c r="BI172" i="32"/>
  <c r="BH172" i="32"/>
  <c r="BJ172" i="32"/>
  <c r="BE172" i="32"/>
  <c r="BF172" i="32"/>
  <c r="BA172" i="32"/>
  <c r="AZ172" i="32"/>
  <c r="AY172" i="32"/>
  <c r="BG172" i="32"/>
  <c r="Q180" i="32"/>
  <c r="BL172" i="32"/>
  <c r="BK172" i="32"/>
  <c r="BM172" i="32"/>
  <c r="AF180" i="32"/>
  <c r="T180" i="32"/>
  <c r="K151" i="29"/>
  <c r="Q152" i="29"/>
  <c r="AP149" i="29"/>
  <c r="AR149" i="29" s="1"/>
  <c r="G150" i="29" s="1"/>
  <c r="AO149" i="29"/>
  <c r="AQ149" i="29" s="1"/>
  <c r="AH153" i="29"/>
  <c r="AS142" i="29"/>
  <c r="BC142" i="29"/>
  <c r="AT142" i="29"/>
  <c r="AI153" i="29"/>
  <c r="AG153" i="29"/>
  <c r="AA146" i="29"/>
  <c r="AE146" i="29" s="1"/>
  <c r="Y146" i="29"/>
  <c r="AC146" i="29" s="1"/>
  <c r="Z146" i="29"/>
  <c r="AD146" i="29" s="1"/>
  <c r="X146" i="29"/>
  <c r="AB146" i="29" s="1"/>
  <c r="AV145" i="29"/>
  <c r="AW145" i="29"/>
  <c r="AX145" i="29"/>
  <c r="AU145" i="29"/>
  <c r="BS145" i="29"/>
  <c r="BQ145" i="29"/>
  <c r="BT145" i="29"/>
  <c r="BR145" i="29"/>
  <c r="L152" i="29"/>
  <c r="BW145" i="29"/>
  <c r="BU145" i="29"/>
  <c r="BV145" i="29"/>
  <c r="BX145" i="29"/>
  <c r="BF138" i="29"/>
  <c r="BE138" i="29"/>
  <c r="AZ138" i="29"/>
  <c r="BA138" i="29"/>
  <c r="AY138" i="29"/>
  <c r="BG138" i="29"/>
  <c r="M152" i="29"/>
  <c r="AF152" i="29"/>
  <c r="BH138" i="29"/>
  <c r="BI138" i="29"/>
  <c r="BJ138" i="29"/>
  <c r="BL138" i="29"/>
  <c r="BK138" i="29"/>
  <c r="BM138" i="29"/>
  <c r="T152" i="29"/>
  <c r="BO138" i="29"/>
  <c r="BN138" i="29"/>
  <c r="BP138" i="29"/>
  <c r="N152" i="29"/>
  <c r="AO159" i="33" l="1"/>
  <c r="AQ159" i="33" s="1"/>
  <c r="AS159" i="33" s="1"/>
  <c r="BT159" i="33" s="1"/>
  <c r="BC163" i="33"/>
  <c r="AP159" i="33"/>
  <c r="AR159" i="33" s="1"/>
  <c r="G160" i="33" s="1"/>
  <c r="X160" i="33" s="1"/>
  <c r="AB160" i="33" s="1"/>
  <c r="BH131" i="34"/>
  <c r="BJ131" i="34"/>
  <c r="BI131" i="34"/>
  <c r="BP131" i="34"/>
  <c r="BN131" i="34"/>
  <c r="BO131" i="34"/>
  <c r="BG131" i="34"/>
  <c r="BE131" i="34"/>
  <c r="BF131" i="34"/>
  <c r="AZ131" i="34"/>
  <c r="AY131" i="34"/>
  <c r="BA131" i="34"/>
  <c r="AF157" i="34"/>
  <c r="BL131" i="34"/>
  <c r="BK131" i="34"/>
  <c r="BM131" i="34"/>
  <c r="AI158" i="34"/>
  <c r="AG158" i="34"/>
  <c r="BW138" i="34"/>
  <c r="BW145" i="34" s="1"/>
  <c r="BV138" i="34"/>
  <c r="BV145" i="34" s="1"/>
  <c r="BX138" i="34"/>
  <c r="BX145" i="34" s="1"/>
  <c r="BU138" i="34"/>
  <c r="BU145" i="34" s="1"/>
  <c r="AU138" i="34"/>
  <c r="AX138" i="34"/>
  <c r="AW138" i="34"/>
  <c r="AV138" i="34"/>
  <c r="AH158" i="34"/>
  <c r="BZ146" i="34"/>
  <c r="BT158" i="33"/>
  <c r="BR158" i="33"/>
  <c r="BQ158" i="33"/>
  <c r="BS158" i="33"/>
  <c r="AO168" i="33"/>
  <c r="AQ168" i="33" s="1"/>
  <c r="AS168" i="33" s="1"/>
  <c r="AP168" i="33"/>
  <c r="AR168" i="33" s="1"/>
  <c r="X164" i="33"/>
  <c r="AB164" i="33" s="1"/>
  <c r="Y164" i="33"/>
  <c r="AC164" i="33" s="1"/>
  <c r="Z164" i="33"/>
  <c r="AD164" i="33" s="1"/>
  <c r="AA164" i="33"/>
  <c r="AE164" i="33" s="1"/>
  <c r="BQ163" i="33"/>
  <c r="BT163" i="33"/>
  <c r="BR163" i="33"/>
  <c r="BS163" i="33"/>
  <c r="Q179" i="33"/>
  <c r="AF179" i="33"/>
  <c r="N179" i="33"/>
  <c r="AI180" i="33"/>
  <c r="T179" i="33"/>
  <c r="BC172" i="33"/>
  <c r="G173" i="33"/>
  <c r="AH180" i="33"/>
  <c r="W177" i="33"/>
  <c r="AA176" i="33"/>
  <c r="AE176" i="33" s="1"/>
  <c r="Y176" i="33"/>
  <c r="AC176" i="33" s="1"/>
  <c r="Z176" i="33"/>
  <c r="AD176" i="33" s="1"/>
  <c r="X176" i="33"/>
  <c r="AB176" i="33" s="1"/>
  <c r="AG180" i="33"/>
  <c r="L179" i="33"/>
  <c r="M179" i="33"/>
  <c r="K178" i="33"/>
  <c r="K180" i="31"/>
  <c r="M181" i="31"/>
  <c r="AH182" i="31"/>
  <c r="AF181" i="31"/>
  <c r="T181" i="31"/>
  <c r="AA181" i="31"/>
  <c r="AE181" i="31" s="1"/>
  <c r="BE169" i="31"/>
  <c r="BF169" i="31"/>
  <c r="AZ169" i="31"/>
  <c r="BA169" i="31"/>
  <c r="AY169" i="31"/>
  <c r="BG169" i="31"/>
  <c r="N181" i="31"/>
  <c r="BH169" i="31"/>
  <c r="BI169" i="31"/>
  <c r="BJ169" i="31"/>
  <c r="AX176" i="31"/>
  <c r="AW176" i="31"/>
  <c r="AV176" i="31"/>
  <c r="BT176" i="31"/>
  <c r="AU176" i="31"/>
  <c r="BR176" i="31"/>
  <c r="BS176" i="31"/>
  <c r="BQ176" i="31"/>
  <c r="BO169" i="31"/>
  <c r="BN169" i="31"/>
  <c r="BP169" i="31"/>
  <c r="AS173" i="31"/>
  <c r="BC173" i="31"/>
  <c r="AI182" i="31"/>
  <c r="BK169" i="31"/>
  <c r="BL169" i="31"/>
  <c r="BM169" i="31"/>
  <c r="AA177" i="31"/>
  <c r="AE177" i="31" s="1"/>
  <c r="Y177" i="31"/>
  <c r="AC177" i="31" s="1"/>
  <c r="Z177" i="31"/>
  <c r="AD177" i="31" s="1"/>
  <c r="X177" i="31"/>
  <c r="AB177" i="31" s="1"/>
  <c r="AT173" i="31"/>
  <c r="L181" i="31"/>
  <c r="AP170" i="31"/>
  <c r="AR170" i="31" s="1"/>
  <c r="AT170" i="31" s="1"/>
  <c r="BW170" i="31" s="1"/>
  <c r="AO170" i="31"/>
  <c r="AQ170" i="31" s="1"/>
  <c r="BX176" i="31"/>
  <c r="BW176" i="31"/>
  <c r="BV176" i="31"/>
  <c r="BU176" i="31"/>
  <c r="AG182" i="31"/>
  <c r="Q181" i="31"/>
  <c r="T181" i="32"/>
  <c r="AS173" i="32"/>
  <c r="BC173" i="32"/>
  <c r="W180" i="32"/>
  <c r="AP170" i="32"/>
  <c r="AR170" i="32" s="1"/>
  <c r="AT170" i="32" s="1"/>
  <c r="BX170" i="32" s="1"/>
  <c r="AO170" i="32"/>
  <c r="AQ170" i="32" s="1"/>
  <c r="AT173" i="32"/>
  <c r="K180" i="32"/>
  <c r="Q181" i="32"/>
  <c r="N181" i="32"/>
  <c r="BF169" i="32"/>
  <c r="BE169" i="32"/>
  <c r="AZ169" i="32"/>
  <c r="BA169" i="32"/>
  <c r="AY169" i="32"/>
  <c r="BG169" i="32"/>
  <c r="AI182" i="32"/>
  <c r="BL169" i="32"/>
  <c r="BK169" i="32"/>
  <c r="BM169" i="32"/>
  <c r="AF181" i="32"/>
  <c r="L181" i="32"/>
  <c r="BH169" i="32"/>
  <c r="BI169" i="32"/>
  <c r="BJ169" i="32"/>
  <c r="BW176" i="32"/>
  <c r="BV176" i="32"/>
  <c r="BU176" i="32"/>
  <c r="BX176" i="32"/>
  <c r="Y177" i="32"/>
  <c r="AC177" i="32" s="1"/>
  <c r="X177" i="32"/>
  <c r="AB177" i="32" s="1"/>
  <c r="AA177" i="32"/>
  <c r="AE177" i="32" s="1"/>
  <c r="Z177" i="32"/>
  <c r="AD177" i="32" s="1"/>
  <c r="AH182" i="32"/>
  <c r="AW176" i="32"/>
  <c r="AV176" i="32"/>
  <c r="AX176" i="32"/>
  <c r="AU176" i="32"/>
  <c r="BS176" i="32"/>
  <c r="BR176" i="32"/>
  <c r="BQ176" i="32"/>
  <c r="BT176" i="32"/>
  <c r="AG182" i="32"/>
  <c r="M181" i="32"/>
  <c r="BN169" i="32"/>
  <c r="BO169" i="32"/>
  <c r="BP169" i="32"/>
  <c r="T153" i="29"/>
  <c r="AH154" i="29"/>
  <c r="BE145" i="29"/>
  <c r="BF145" i="29"/>
  <c r="AZ145" i="29"/>
  <c r="BA145" i="29"/>
  <c r="AY145" i="29"/>
  <c r="BG145" i="29"/>
  <c r="BC149" i="29"/>
  <c r="AS149" i="29"/>
  <c r="BO145" i="29"/>
  <c r="BN145" i="29"/>
  <c r="BP145" i="29"/>
  <c r="AG154" i="29"/>
  <c r="AT149" i="29"/>
  <c r="M153" i="29"/>
  <c r="BK145" i="29"/>
  <c r="BL145" i="29"/>
  <c r="BM145" i="29"/>
  <c r="BH145" i="29"/>
  <c r="BI145" i="29"/>
  <c r="BJ145" i="29"/>
  <c r="AI154" i="29"/>
  <c r="Q153" i="29"/>
  <c r="N153" i="29"/>
  <c r="AP146" i="29"/>
  <c r="AR146" i="29" s="1"/>
  <c r="G147" i="29" s="1"/>
  <c r="AO146" i="29"/>
  <c r="AQ146" i="29" s="1"/>
  <c r="AA143" i="29"/>
  <c r="AE143" i="29" s="1"/>
  <c r="Y143" i="29"/>
  <c r="AC143" i="29" s="1"/>
  <c r="Z143" i="29"/>
  <c r="AD143" i="29" s="1"/>
  <c r="X143" i="29"/>
  <c r="AB143" i="29" s="1"/>
  <c r="AX142" i="29"/>
  <c r="AV142" i="29"/>
  <c r="AW142" i="29"/>
  <c r="AU142" i="29"/>
  <c r="BR142" i="29"/>
  <c r="BT142" i="29"/>
  <c r="BQ142" i="29"/>
  <c r="BS142" i="29"/>
  <c r="AF153" i="29"/>
  <c r="BX142" i="29"/>
  <c r="BV142" i="29"/>
  <c r="BU142" i="29"/>
  <c r="BW142" i="29"/>
  <c r="L153" i="29"/>
  <c r="K152" i="29"/>
  <c r="BR159" i="33" l="1"/>
  <c r="Y160" i="33"/>
  <c r="AC160" i="33" s="1"/>
  <c r="AA160" i="33"/>
  <c r="AE160" i="33" s="1"/>
  <c r="BQ159" i="33"/>
  <c r="BS159" i="33"/>
  <c r="Z160" i="33"/>
  <c r="AD160" i="33" s="1"/>
  <c r="AP160" i="33" s="1"/>
  <c r="AR160" i="33" s="1"/>
  <c r="BC159" i="33"/>
  <c r="BI138" i="34"/>
  <c r="BI145" i="34" s="1"/>
  <c r="BH138" i="34"/>
  <c r="BH145" i="34" s="1"/>
  <c r="BJ138" i="34"/>
  <c r="BJ145" i="34" s="1"/>
  <c r="AF158" i="34"/>
  <c r="BL138" i="34"/>
  <c r="BL145" i="34" s="1"/>
  <c r="BK138" i="34"/>
  <c r="BK145" i="34" s="1"/>
  <c r="BM138" i="34"/>
  <c r="BM145" i="34" s="1"/>
  <c r="AI159" i="34"/>
  <c r="BO138" i="34"/>
  <c r="BO145" i="34" s="1"/>
  <c r="BN138" i="34"/>
  <c r="BN145" i="34" s="1"/>
  <c r="BP138" i="34"/>
  <c r="BP145" i="34" s="1"/>
  <c r="AH159" i="34"/>
  <c r="CA145" i="34"/>
  <c r="CT147" i="34"/>
  <c r="CW147" i="34"/>
  <c r="CU147" i="34"/>
  <c r="CV147" i="34"/>
  <c r="BF138" i="34"/>
  <c r="BF145" i="34" s="1"/>
  <c r="BE138" i="34"/>
  <c r="BE145" i="34" s="1"/>
  <c r="AZ138" i="34"/>
  <c r="AY138" i="34"/>
  <c r="BA138" i="34"/>
  <c r="BZ137" i="34" s="1"/>
  <c r="AT137" i="34" s="1"/>
  <c r="BG138" i="34"/>
  <c r="BG145" i="34" s="1"/>
  <c r="AG159" i="34"/>
  <c r="AO164" i="33"/>
  <c r="AQ164" i="33" s="1"/>
  <c r="AS164" i="33" s="1"/>
  <c r="AP164" i="33"/>
  <c r="AR164" i="33" s="1"/>
  <c r="G169" i="33"/>
  <c r="BC168" i="33"/>
  <c r="BS172" i="33"/>
  <c r="BT172" i="33"/>
  <c r="BQ172" i="33"/>
  <c r="BR172" i="33"/>
  <c r="K179" i="33"/>
  <c r="T180" i="33"/>
  <c r="L180" i="33"/>
  <c r="AI181" i="33"/>
  <c r="W178" i="33"/>
  <c r="M180" i="33"/>
  <c r="X173" i="33"/>
  <c r="AB173" i="33" s="1"/>
  <c r="AA173" i="33"/>
  <c r="AE173" i="33" s="1"/>
  <c r="Z173" i="33"/>
  <c r="AD173" i="33" s="1"/>
  <c r="Y173" i="33"/>
  <c r="AC173" i="33" s="1"/>
  <c r="N180" i="33"/>
  <c r="AO176" i="33"/>
  <c r="AQ176" i="33" s="1"/>
  <c r="AS176" i="33" s="1"/>
  <c r="AP176" i="33"/>
  <c r="AR176" i="33" s="1"/>
  <c r="AF180" i="33"/>
  <c r="AG181" i="33"/>
  <c r="AH181" i="33"/>
  <c r="Q180" i="33"/>
  <c r="BX170" i="31"/>
  <c r="N182" i="31"/>
  <c r="Y181" i="31"/>
  <c r="AC181" i="31" s="1"/>
  <c r="AF182" i="31"/>
  <c r="T182" i="31"/>
  <c r="Q182" i="31"/>
  <c r="Z181" i="31"/>
  <c r="AD181" i="31" s="1"/>
  <c r="AH183" i="31"/>
  <c r="BU170" i="31"/>
  <c r="L182" i="31"/>
  <c r="BG176" i="31"/>
  <c r="BE176" i="31"/>
  <c r="BF176" i="31"/>
  <c r="AZ176" i="31"/>
  <c r="BA176" i="31"/>
  <c r="AY176" i="31"/>
  <c r="BV170" i="31"/>
  <c r="BX173" i="31"/>
  <c r="BV173" i="31"/>
  <c r="BW173" i="31"/>
  <c r="BU173" i="31"/>
  <c r="M182" i="31"/>
  <c r="BC170" i="31"/>
  <c r="AS170" i="31"/>
  <c r="AA174" i="31"/>
  <c r="AE174" i="31" s="1"/>
  <c r="Z174" i="31"/>
  <c r="AD174" i="31" s="1"/>
  <c r="Y174" i="31"/>
  <c r="AC174" i="31" s="1"/>
  <c r="X174" i="31"/>
  <c r="AB174" i="31" s="1"/>
  <c r="BI176" i="31"/>
  <c r="BJ176" i="31"/>
  <c r="BH176" i="31"/>
  <c r="AP177" i="31"/>
  <c r="AR177" i="31" s="1"/>
  <c r="G178" i="31" s="1"/>
  <c r="AO177" i="31"/>
  <c r="AQ177" i="31" s="1"/>
  <c r="AI183" i="31"/>
  <c r="BL176" i="31"/>
  <c r="BK176" i="31"/>
  <c r="BM176" i="31"/>
  <c r="AV173" i="31"/>
  <c r="AW173" i="31"/>
  <c r="AX173" i="31"/>
  <c r="AU173" i="31"/>
  <c r="BS173" i="31"/>
  <c r="BT173" i="31"/>
  <c r="BQ173" i="31"/>
  <c r="BR173" i="31"/>
  <c r="AG183" i="31"/>
  <c r="BO176" i="31"/>
  <c r="BN176" i="31"/>
  <c r="BP176" i="31"/>
  <c r="K181" i="31"/>
  <c r="BU170" i="32"/>
  <c r="BW170" i="32"/>
  <c r="Y174" i="32"/>
  <c r="AC174" i="32" s="1"/>
  <c r="AA174" i="32"/>
  <c r="AE174" i="32" s="1"/>
  <c r="Z174" i="32"/>
  <c r="AD174" i="32" s="1"/>
  <c r="X174" i="32"/>
  <c r="AB174" i="32" s="1"/>
  <c r="AO177" i="32"/>
  <c r="AQ177" i="32" s="1"/>
  <c r="AP177" i="32"/>
  <c r="AR177" i="32" s="1"/>
  <c r="G178" i="32" s="1"/>
  <c r="K181" i="32"/>
  <c r="AS170" i="32"/>
  <c r="BC170" i="32"/>
  <c r="L182" i="32"/>
  <c r="BP176" i="32"/>
  <c r="BO176" i="32"/>
  <c r="BN176" i="32"/>
  <c r="W181" i="32"/>
  <c r="BH176" i="32"/>
  <c r="BJ176" i="32"/>
  <c r="BI176" i="32"/>
  <c r="AF182" i="32"/>
  <c r="BV170" i="32"/>
  <c r="Y181" i="32"/>
  <c r="AC181" i="32" s="1"/>
  <c r="N182" i="32"/>
  <c r="BE176" i="32"/>
  <c r="BG176" i="32"/>
  <c r="BF176" i="32"/>
  <c r="AZ176" i="32"/>
  <c r="BA176" i="32"/>
  <c r="AY176" i="32"/>
  <c r="AW173" i="32"/>
  <c r="AV173" i="32"/>
  <c r="AX173" i="32"/>
  <c r="AU173" i="32"/>
  <c r="BS173" i="32"/>
  <c r="BQ173" i="32"/>
  <c r="BR173" i="32"/>
  <c r="BT173" i="32"/>
  <c r="AI183" i="32"/>
  <c r="M182" i="32"/>
  <c r="Z181" i="32"/>
  <c r="AD181" i="32" s="1"/>
  <c r="Q182" i="32"/>
  <c r="T182" i="32"/>
  <c r="BK176" i="32"/>
  <c r="BM176" i="32"/>
  <c r="BL176" i="32"/>
  <c r="AG183" i="32"/>
  <c r="AH183" i="32"/>
  <c r="BW173" i="32"/>
  <c r="BU173" i="32"/>
  <c r="BV173" i="32"/>
  <c r="BX173" i="32"/>
  <c r="BN142" i="29"/>
  <c r="BO142" i="29"/>
  <c r="BP142" i="29"/>
  <c r="AT146" i="29"/>
  <c r="AI155" i="29"/>
  <c r="AG155" i="29"/>
  <c r="K153" i="29"/>
  <c r="AO143" i="29"/>
  <c r="AQ143" i="29" s="1"/>
  <c r="AP143" i="29"/>
  <c r="AR143" i="29" s="1"/>
  <c r="AT143" i="29" s="1"/>
  <c r="BU143" i="29" s="1"/>
  <c r="L154" i="29"/>
  <c r="N154" i="29"/>
  <c r="BX149" i="29"/>
  <c r="BV149" i="29"/>
  <c r="BW149" i="29"/>
  <c r="BU149" i="29"/>
  <c r="AA150" i="29"/>
  <c r="AE150" i="29" s="1"/>
  <c r="Z150" i="29"/>
  <c r="AD150" i="29" s="1"/>
  <c r="Y150" i="29"/>
  <c r="AC150" i="29" s="1"/>
  <c r="X150" i="29"/>
  <c r="AB150" i="29" s="1"/>
  <c r="BE142" i="29"/>
  <c r="BF142" i="29"/>
  <c r="BA142" i="29"/>
  <c r="AZ142" i="29"/>
  <c r="AY142" i="29"/>
  <c r="BG142" i="29"/>
  <c r="AH155" i="29"/>
  <c r="AF154" i="29"/>
  <c r="BK142" i="29"/>
  <c r="BL142" i="29"/>
  <c r="BM142" i="29"/>
  <c r="AX149" i="29"/>
  <c r="AW149" i="29"/>
  <c r="AV149" i="29"/>
  <c r="BT149" i="29"/>
  <c r="AU149" i="29"/>
  <c r="BR149" i="29"/>
  <c r="BS149" i="29"/>
  <c r="BQ149" i="29"/>
  <c r="M154" i="29"/>
  <c r="Q154" i="29"/>
  <c r="BI142" i="29"/>
  <c r="BH142" i="29"/>
  <c r="BJ142" i="29"/>
  <c r="AS146" i="29"/>
  <c r="BC146" i="29"/>
  <c r="T154" i="29"/>
  <c r="AA154" i="29"/>
  <c r="AE154" i="29" s="1"/>
  <c r="AO160" i="33" l="1"/>
  <c r="AQ160" i="33" s="1"/>
  <c r="AS160" i="33" s="1"/>
  <c r="CJ147" i="34"/>
  <c r="CK147" i="34"/>
  <c r="AF159" i="34"/>
  <c r="AH160" i="34"/>
  <c r="CL147" i="34"/>
  <c r="CO147" i="34"/>
  <c r="CI147" i="34"/>
  <c r="AG160" i="34"/>
  <c r="BU137" i="34"/>
  <c r="BU144" i="34" s="1"/>
  <c r="BW137" i="34"/>
  <c r="BW144" i="34" s="1"/>
  <c r="BX137" i="34"/>
  <c r="BX144" i="34" s="1"/>
  <c r="BV137" i="34"/>
  <c r="BV144" i="34" s="1"/>
  <c r="AV137" i="34"/>
  <c r="AW137" i="34"/>
  <c r="AX137" i="34"/>
  <c r="AU137" i="34"/>
  <c r="CM147" i="34"/>
  <c r="CG147" i="34"/>
  <c r="CZ147" i="34"/>
  <c r="CF147" i="34"/>
  <c r="BZ145" i="34"/>
  <c r="CD147" i="34"/>
  <c r="CN147" i="34"/>
  <c r="CH147" i="34"/>
  <c r="CE147" i="34"/>
  <c r="AI160" i="34"/>
  <c r="AT160" i="33"/>
  <c r="BX160" i="33" s="1"/>
  <c r="BR168" i="33"/>
  <c r="BS168" i="33"/>
  <c r="BT168" i="33"/>
  <c r="BQ168" i="33"/>
  <c r="X169" i="33"/>
  <c r="AB169" i="33" s="1"/>
  <c r="Y169" i="33"/>
  <c r="AC169" i="33" s="1"/>
  <c r="AA169" i="33"/>
  <c r="AE169" i="33" s="1"/>
  <c r="Z169" i="33"/>
  <c r="AD169" i="33" s="1"/>
  <c r="G165" i="33"/>
  <c r="BC164" i="33"/>
  <c r="G177" i="33"/>
  <c r="AI182" i="33"/>
  <c r="AG182" i="33"/>
  <c r="T181" i="33"/>
  <c r="AF181" i="33"/>
  <c r="L181" i="33"/>
  <c r="M181" i="33"/>
  <c r="BC176" i="33"/>
  <c r="N181" i="33"/>
  <c r="AP173" i="33"/>
  <c r="AR173" i="33" s="1"/>
  <c r="AO173" i="33"/>
  <c r="AQ173" i="33" s="1"/>
  <c r="AS173" i="33" s="1"/>
  <c r="Q181" i="33"/>
  <c r="W179" i="33"/>
  <c r="AH182" i="33"/>
  <c r="K180" i="33"/>
  <c r="BO173" i="31"/>
  <c r="BN173" i="31"/>
  <c r="BP173" i="31"/>
  <c r="Q183" i="31"/>
  <c r="AH184" i="31"/>
  <c r="T183" i="31"/>
  <c r="AT177" i="31"/>
  <c r="M183" i="31"/>
  <c r="AF183" i="31"/>
  <c r="BE173" i="31"/>
  <c r="BF173" i="31"/>
  <c r="BA173" i="31"/>
  <c r="AZ173" i="31"/>
  <c r="AY173" i="31"/>
  <c r="BG173" i="31"/>
  <c r="BI173" i="31"/>
  <c r="BH173" i="31"/>
  <c r="BJ173" i="31"/>
  <c r="L183" i="31"/>
  <c r="AS177" i="31"/>
  <c r="BC177" i="31"/>
  <c r="K182" i="31"/>
  <c r="X181" i="31"/>
  <c r="AB181" i="31" s="1"/>
  <c r="N183" i="31"/>
  <c r="AW170" i="31"/>
  <c r="AV170" i="31"/>
  <c r="AX170" i="31"/>
  <c r="AU170" i="31"/>
  <c r="BT170" i="31"/>
  <c r="BQ170" i="31"/>
  <c r="BS170" i="31"/>
  <c r="BR170" i="31"/>
  <c r="AO174" i="31"/>
  <c r="AQ174" i="31" s="1"/>
  <c r="AP174" i="31"/>
  <c r="AR174" i="31" s="1"/>
  <c r="G175" i="31" s="1"/>
  <c r="AG184" i="31"/>
  <c r="AI184" i="31"/>
  <c r="BL173" i="31"/>
  <c r="BK173" i="31"/>
  <c r="BM173" i="31"/>
  <c r="AW170" i="32"/>
  <c r="AV170" i="32"/>
  <c r="AX170" i="32"/>
  <c r="AU170" i="32"/>
  <c r="BT170" i="32"/>
  <c r="BR170" i="32"/>
  <c r="BS170" i="32"/>
  <c r="BQ170" i="32"/>
  <c r="AP174" i="32"/>
  <c r="AR174" i="32" s="1"/>
  <c r="G175" i="32" s="1"/>
  <c r="AO174" i="32"/>
  <c r="AQ174" i="32" s="1"/>
  <c r="AF183" i="32"/>
  <c r="L183" i="32"/>
  <c r="X181" i="32"/>
  <c r="AB181" i="32" s="1"/>
  <c r="K182" i="32"/>
  <c r="BK173" i="32"/>
  <c r="BL173" i="32"/>
  <c r="BM173" i="32"/>
  <c r="Q183" i="32"/>
  <c r="AI184" i="32"/>
  <c r="T183" i="32"/>
  <c r="AH184" i="32"/>
  <c r="M183" i="32"/>
  <c r="BF173" i="32"/>
  <c r="BE173" i="32"/>
  <c r="AZ173" i="32"/>
  <c r="BA173" i="32"/>
  <c r="AY173" i="32"/>
  <c r="BG173" i="32"/>
  <c r="BN173" i="32"/>
  <c r="BO173" i="32"/>
  <c r="BP173" i="32"/>
  <c r="W182" i="32"/>
  <c r="AA181" i="32"/>
  <c r="AE181" i="32" s="1"/>
  <c r="AT177" i="32"/>
  <c r="AG184" i="32"/>
  <c r="BH173" i="32"/>
  <c r="BI173" i="32"/>
  <c r="BJ173" i="32"/>
  <c r="N183" i="32"/>
  <c r="AS177" i="32"/>
  <c r="BC177" i="32"/>
  <c r="BX143" i="29"/>
  <c r="BV143" i="29"/>
  <c r="BW143" i="29"/>
  <c r="N155" i="29"/>
  <c r="Y154" i="29"/>
  <c r="AC154" i="29" s="1"/>
  <c r="L155" i="29"/>
  <c r="AG156" i="29"/>
  <c r="M155" i="29"/>
  <c r="AP150" i="29"/>
  <c r="AR150" i="29" s="1"/>
  <c r="G151" i="29" s="1"/>
  <c r="AO150" i="29"/>
  <c r="AQ150" i="29" s="1"/>
  <c r="T155" i="29"/>
  <c r="AV146" i="29"/>
  <c r="AW146" i="29"/>
  <c r="AX146" i="29"/>
  <c r="AU146" i="29"/>
  <c r="BQ146" i="29"/>
  <c r="BS146" i="29"/>
  <c r="BT146" i="29"/>
  <c r="BR146" i="29"/>
  <c r="AH156" i="29"/>
  <c r="AI156" i="29"/>
  <c r="BE149" i="29"/>
  <c r="BG149" i="29"/>
  <c r="BF149" i="29"/>
  <c r="AZ149" i="29"/>
  <c r="BA149" i="29"/>
  <c r="AY149" i="29"/>
  <c r="AA147" i="29"/>
  <c r="AE147" i="29" s="1"/>
  <c r="Z147" i="29"/>
  <c r="AD147" i="29" s="1"/>
  <c r="Y147" i="29"/>
  <c r="AC147" i="29" s="1"/>
  <c r="X147" i="29"/>
  <c r="AB147" i="29" s="1"/>
  <c r="BU146" i="29"/>
  <c r="BX146" i="29"/>
  <c r="BV146" i="29"/>
  <c r="BW146" i="29"/>
  <c r="BH149" i="29"/>
  <c r="BI149" i="29"/>
  <c r="BJ149" i="29"/>
  <c r="AS143" i="29"/>
  <c r="BC143" i="29"/>
  <c r="AF155" i="29"/>
  <c r="BK149" i="29"/>
  <c r="BL149" i="29"/>
  <c r="BM149" i="29"/>
  <c r="K154" i="29"/>
  <c r="Q155" i="29"/>
  <c r="Z154" i="29"/>
  <c r="AD154" i="29" s="1"/>
  <c r="BP149" i="29"/>
  <c r="BN149" i="29"/>
  <c r="BO149" i="29"/>
  <c r="BC160" i="33" l="1"/>
  <c r="BN137" i="34"/>
  <c r="BN144" i="34" s="1"/>
  <c r="BO137" i="34"/>
  <c r="BO144" i="34" s="1"/>
  <c r="BP137" i="34"/>
  <c r="BP144" i="34" s="1"/>
  <c r="BH137" i="34"/>
  <c r="BH144" i="34" s="1"/>
  <c r="BI137" i="34"/>
  <c r="BI144" i="34" s="1"/>
  <c r="BJ137" i="34"/>
  <c r="BJ144" i="34" s="1"/>
  <c r="CU144" i="34"/>
  <c r="CU146" i="34"/>
  <c r="BL137" i="34"/>
  <c r="BL144" i="34" s="1"/>
  <c r="BK137" i="34"/>
  <c r="BK144" i="34" s="1"/>
  <c r="BM137" i="34"/>
  <c r="BM144" i="34" s="1"/>
  <c r="AI161" i="34"/>
  <c r="CW144" i="34"/>
  <c r="CW146" i="34"/>
  <c r="AH161" i="34"/>
  <c r="CT144" i="34"/>
  <c r="CA144" i="34"/>
  <c r="CT146" i="34"/>
  <c r="AF160" i="34"/>
  <c r="CV144" i="34"/>
  <c r="CV146" i="34"/>
  <c r="AG161" i="34"/>
  <c r="BF137" i="34"/>
  <c r="BF144" i="34" s="1"/>
  <c r="BE137" i="34"/>
  <c r="BE144" i="34" s="1"/>
  <c r="AZ137" i="34"/>
  <c r="AY137" i="34"/>
  <c r="BA137" i="34"/>
  <c r="BZ136" i="34" s="1"/>
  <c r="AT136" i="34" s="1"/>
  <c r="BG137" i="34"/>
  <c r="BG144" i="34" s="1"/>
  <c r="CY147" i="34"/>
  <c r="BU160" i="33"/>
  <c r="BW160" i="33"/>
  <c r="BV160" i="33"/>
  <c r="BQ164" i="33"/>
  <c r="BT164" i="33"/>
  <c r="BS164" i="33"/>
  <c r="BR164" i="33"/>
  <c r="AO169" i="33"/>
  <c r="AQ169" i="33" s="1"/>
  <c r="AS169" i="33" s="1"/>
  <c r="AP169" i="33"/>
  <c r="AR169" i="33" s="1"/>
  <c r="AA165" i="33"/>
  <c r="AE165" i="33" s="1"/>
  <c r="Z165" i="33"/>
  <c r="AD165" i="33" s="1"/>
  <c r="Y165" i="33"/>
  <c r="AC165" i="33" s="1"/>
  <c r="X165" i="33"/>
  <c r="AB165" i="33" s="1"/>
  <c r="AW160" i="33"/>
  <c r="AV160" i="33"/>
  <c r="AX160" i="33"/>
  <c r="AU160" i="33"/>
  <c r="BS160" i="33"/>
  <c r="BR160" i="33"/>
  <c r="BT160" i="33"/>
  <c r="BQ160" i="33"/>
  <c r="BR176" i="33"/>
  <c r="BS176" i="33"/>
  <c r="BT176" i="33"/>
  <c r="BQ176" i="33"/>
  <c r="N182" i="33"/>
  <c r="K181" i="33"/>
  <c r="AH183" i="33"/>
  <c r="AF182" i="33"/>
  <c r="AG183" i="33"/>
  <c r="L182" i="33"/>
  <c r="M182" i="33"/>
  <c r="W180" i="33"/>
  <c r="T182" i="33"/>
  <c r="AI183" i="33"/>
  <c r="BC173" i="33"/>
  <c r="AA177" i="33"/>
  <c r="AE177" i="33" s="1"/>
  <c r="X177" i="33"/>
  <c r="AB177" i="33" s="1"/>
  <c r="Y177" i="33"/>
  <c r="AC177" i="33" s="1"/>
  <c r="Z177" i="33"/>
  <c r="AD177" i="33" s="1"/>
  <c r="G174" i="33"/>
  <c r="Q182" i="33"/>
  <c r="AA178" i="31"/>
  <c r="AE178" i="31" s="1"/>
  <c r="Y178" i="31"/>
  <c r="AC178" i="31" s="1"/>
  <c r="Z178" i="31"/>
  <c r="AD178" i="31" s="1"/>
  <c r="X178" i="31"/>
  <c r="AB178" i="31" s="1"/>
  <c r="AG185" i="31"/>
  <c r="BL170" i="31"/>
  <c r="BK170" i="31"/>
  <c r="BM170" i="31"/>
  <c r="AH185" i="31"/>
  <c r="BO170" i="31"/>
  <c r="BN170" i="31"/>
  <c r="BP170" i="31"/>
  <c r="N184" i="31"/>
  <c r="AF184" i="31"/>
  <c r="Q184" i="31"/>
  <c r="AV177" i="31"/>
  <c r="AX177" i="31"/>
  <c r="AW177" i="31"/>
  <c r="AU177" i="31"/>
  <c r="BR177" i="31"/>
  <c r="BS177" i="31"/>
  <c r="BQ177" i="31"/>
  <c r="BT177" i="31"/>
  <c r="BH170" i="31"/>
  <c r="BI170" i="31"/>
  <c r="BJ170" i="31"/>
  <c r="AS174" i="31"/>
  <c r="BC174" i="31"/>
  <c r="M184" i="31"/>
  <c r="T184" i="31"/>
  <c r="AT174" i="31"/>
  <c r="L184" i="31"/>
  <c r="AP181" i="31"/>
  <c r="AR181" i="31" s="1"/>
  <c r="G182" i="31" s="1"/>
  <c r="AO181" i="31"/>
  <c r="AQ181" i="31" s="1"/>
  <c r="BE170" i="31"/>
  <c r="BF170" i="31"/>
  <c r="BA170" i="31"/>
  <c r="AZ170" i="31"/>
  <c r="AY170" i="31"/>
  <c r="BG170" i="31"/>
  <c r="AI185" i="31"/>
  <c r="K183" i="31"/>
  <c r="BU177" i="31"/>
  <c r="BW177" i="31"/>
  <c r="BV177" i="31"/>
  <c r="BX177" i="31"/>
  <c r="AT174" i="32"/>
  <c r="T184" i="32"/>
  <c r="W183" i="32"/>
  <c r="BW177" i="32"/>
  <c r="BU177" i="32"/>
  <c r="BX177" i="32"/>
  <c r="BV177" i="32"/>
  <c r="L184" i="32"/>
  <c r="X178" i="32"/>
  <c r="AB178" i="32" s="1"/>
  <c r="AA178" i="32"/>
  <c r="AE178" i="32" s="1"/>
  <c r="Y178" i="32"/>
  <c r="AC178" i="32" s="1"/>
  <c r="Z178" i="32"/>
  <c r="AD178" i="32" s="1"/>
  <c r="N184" i="32"/>
  <c r="BF170" i="32"/>
  <c r="BE170" i="32"/>
  <c r="AZ170" i="32"/>
  <c r="BA170" i="32"/>
  <c r="AY170" i="32"/>
  <c r="BG170" i="32"/>
  <c r="AS174" i="32"/>
  <c r="BC174" i="32"/>
  <c r="AG185" i="32"/>
  <c r="BO170" i="32"/>
  <c r="BN170" i="32"/>
  <c r="BP170" i="32"/>
  <c r="AH185" i="32"/>
  <c r="BI170" i="32"/>
  <c r="BH170" i="32"/>
  <c r="BJ170" i="32"/>
  <c r="M184" i="32"/>
  <c r="K183" i="32"/>
  <c r="BK170" i="32"/>
  <c r="BL170" i="32"/>
  <c r="BM170" i="32"/>
  <c r="AW177" i="32"/>
  <c r="AV177" i="32"/>
  <c r="AX177" i="32"/>
  <c r="AU177" i="32"/>
  <c r="BS177" i="32"/>
  <c r="BT177" i="32"/>
  <c r="BQ177" i="32"/>
  <c r="BR177" i="32"/>
  <c r="Q184" i="32"/>
  <c r="AP181" i="32"/>
  <c r="AR181" i="32" s="1"/>
  <c r="G182" i="32" s="1"/>
  <c r="AO181" i="32"/>
  <c r="AQ181" i="32" s="1"/>
  <c r="AI185" i="32"/>
  <c r="AF184" i="32"/>
  <c r="BE146" i="29"/>
  <c r="BF146" i="29"/>
  <c r="BA146" i="29"/>
  <c r="AZ146" i="29"/>
  <c r="AY146" i="29"/>
  <c r="BG146" i="29"/>
  <c r="M156" i="29"/>
  <c r="BN146" i="29"/>
  <c r="BO146" i="29"/>
  <c r="BP146" i="29"/>
  <c r="AG157" i="29"/>
  <c r="AF156" i="29"/>
  <c r="AP147" i="29"/>
  <c r="AR147" i="29" s="1"/>
  <c r="G148" i="29" s="1"/>
  <c r="AO147" i="29"/>
  <c r="AQ147" i="29" s="1"/>
  <c r="BL146" i="29"/>
  <c r="BK146" i="29"/>
  <c r="BM146" i="29"/>
  <c r="BH146" i="29"/>
  <c r="BI146" i="29"/>
  <c r="BJ146" i="29"/>
  <c r="L156" i="29"/>
  <c r="Q156" i="29"/>
  <c r="AH157" i="29"/>
  <c r="N156" i="29"/>
  <c r="T156" i="29"/>
  <c r="BC150" i="29"/>
  <c r="AS150" i="29"/>
  <c r="AW143" i="29"/>
  <c r="AX143" i="29"/>
  <c r="AV143" i="29"/>
  <c r="AU143" i="29"/>
  <c r="BQ143" i="29"/>
  <c r="BR143" i="29"/>
  <c r="BT143" i="29"/>
  <c r="BS143" i="29"/>
  <c r="AI157" i="29"/>
  <c r="K155" i="29"/>
  <c r="X154" i="29"/>
  <c r="AB154" i="29" s="1"/>
  <c r="AT150" i="29"/>
  <c r="AI162" i="34" l="1"/>
  <c r="CL144" i="34"/>
  <c r="CL146" i="34"/>
  <c r="AF161" i="34"/>
  <c r="CJ144" i="34"/>
  <c r="CJ146" i="34"/>
  <c r="CK144" i="34"/>
  <c r="CK146" i="34"/>
  <c r="BX136" i="34"/>
  <c r="BX143" i="34" s="1"/>
  <c r="BU136" i="34"/>
  <c r="BU143" i="34" s="1"/>
  <c r="BW136" i="34"/>
  <c r="BW143" i="34" s="1"/>
  <c r="BV136" i="34"/>
  <c r="BV143" i="34" s="1"/>
  <c r="AX136" i="34"/>
  <c r="AW136" i="34"/>
  <c r="AV136" i="34"/>
  <c r="AU136" i="34"/>
  <c r="CZ144" i="34"/>
  <c r="CZ146" i="34"/>
  <c r="CI144" i="34"/>
  <c r="CI146" i="34"/>
  <c r="CH144" i="34"/>
  <c r="CH146" i="34"/>
  <c r="CD144" i="34"/>
  <c r="BZ144" i="34"/>
  <c r="CD146" i="34"/>
  <c r="AH162" i="34"/>
  <c r="CG144" i="34"/>
  <c r="CG146" i="34"/>
  <c r="CF144" i="34"/>
  <c r="CF146" i="34"/>
  <c r="CE144" i="34"/>
  <c r="CE146" i="34"/>
  <c r="CO144" i="34"/>
  <c r="CO146" i="34"/>
  <c r="CN144" i="34"/>
  <c r="CN146" i="34"/>
  <c r="AG162" i="34"/>
  <c r="CM144" i="34"/>
  <c r="CM146" i="34"/>
  <c r="AO165" i="33"/>
  <c r="AQ165" i="33" s="1"/>
  <c r="AS165" i="33" s="1"/>
  <c r="AP165" i="33"/>
  <c r="AR165" i="33" s="1"/>
  <c r="BI160" i="33"/>
  <c r="BH160" i="33"/>
  <c r="BJ160" i="33"/>
  <c r="G170" i="33"/>
  <c r="BA160" i="33"/>
  <c r="AZ160" i="33"/>
  <c r="BF160" i="33"/>
  <c r="AY160" i="33"/>
  <c r="BE160" i="33"/>
  <c r="BG160" i="33"/>
  <c r="BO160" i="33"/>
  <c r="BN160" i="33"/>
  <c r="BP160" i="33"/>
  <c r="BC169" i="33"/>
  <c r="BK160" i="33"/>
  <c r="BL160" i="33"/>
  <c r="BM160" i="33"/>
  <c r="AI184" i="33"/>
  <c r="N183" i="33"/>
  <c r="BS173" i="33"/>
  <c r="BT173" i="33"/>
  <c r="BQ173" i="33"/>
  <c r="BR173" i="33"/>
  <c r="AG184" i="33"/>
  <c r="K182" i="33"/>
  <c r="L183" i="33"/>
  <c r="M183" i="33"/>
  <c r="X174" i="33"/>
  <c r="AB174" i="33" s="1"/>
  <c r="Z174" i="33"/>
  <c r="AD174" i="33" s="1"/>
  <c r="AA174" i="33"/>
  <c r="AE174" i="33" s="1"/>
  <c r="Y174" i="33"/>
  <c r="AC174" i="33" s="1"/>
  <c r="AH184" i="33"/>
  <c r="Q183" i="33"/>
  <c r="AF183" i="33"/>
  <c r="W181" i="33"/>
  <c r="X181" i="33" s="1"/>
  <c r="AB181" i="33" s="1"/>
  <c r="AO177" i="33"/>
  <c r="AQ177" i="33" s="1"/>
  <c r="AS177" i="33" s="1"/>
  <c r="AP177" i="33"/>
  <c r="AR177" i="33" s="1"/>
  <c r="T183" i="33"/>
  <c r="Q185" i="31"/>
  <c r="AT181" i="31"/>
  <c r="AF185" i="31"/>
  <c r="AG186" i="31"/>
  <c r="AO178" i="31"/>
  <c r="AQ178" i="31" s="1"/>
  <c r="AP178" i="31"/>
  <c r="AR178" i="31" s="1"/>
  <c r="G179" i="31" s="1"/>
  <c r="L185" i="31"/>
  <c r="BV174" i="31"/>
  <c r="BX174" i="31"/>
  <c r="BW174" i="31"/>
  <c r="BU174" i="31"/>
  <c r="AA175" i="31"/>
  <c r="AE175" i="31" s="1"/>
  <c r="Z175" i="31"/>
  <c r="AD175" i="31" s="1"/>
  <c r="Y175" i="31"/>
  <c r="AC175" i="31" s="1"/>
  <c r="X175" i="31"/>
  <c r="AB175" i="31" s="1"/>
  <c r="AS181" i="31"/>
  <c r="BC181" i="31"/>
  <c r="AI186" i="31"/>
  <c r="T185" i="31"/>
  <c r="BE177" i="31"/>
  <c r="BF177" i="31"/>
  <c r="BA177" i="31"/>
  <c r="AZ177" i="31"/>
  <c r="AY177" i="31"/>
  <c r="BG177" i="31"/>
  <c r="BK177" i="31"/>
  <c r="BL177" i="31"/>
  <c r="BM177" i="31"/>
  <c r="N185" i="31"/>
  <c r="M185" i="31"/>
  <c r="BO177" i="31"/>
  <c r="BN177" i="31"/>
  <c r="BP177" i="31"/>
  <c r="AH186" i="31"/>
  <c r="AW174" i="31"/>
  <c r="AV174" i="31"/>
  <c r="AX174" i="31"/>
  <c r="AU174" i="31"/>
  <c r="BS174" i="31"/>
  <c r="BQ174" i="31"/>
  <c r="BR174" i="31"/>
  <c r="BT174" i="31"/>
  <c r="K184" i="31"/>
  <c r="BI177" i="31"/>
  <c r="BH177" i="31"/>
  <c r="BJ177" i="31"/>
  <c r="AP178" i="32"/>
  <c r="AR178" i="32" s="1"/>
  <c r="G179" i="32" s="1"/>
  <c r="AO178" i="32"/>
  <c r="AQ178" i="32" s="1"/>
  <c r="AW174" i="32"/>
  <c r="AV174" i="32"/>
  <c r="AX174" i="32"/>
  <c r="AU174" i="32"/>
  <c r="BQ174" i="32"/>
  <c r="BS174" i="32"/>
  <c r="BR174" i="32"/>
  <c r="BT174" i="32"/>
  <c r="W184" i="32"/>
  <c r="AI186" i="32"/>
  <c r="M185" i="32"/>
  <c r="BE177" i="32"/>
  <c r="BF177" i="32"/>
  <c r="BA177" i="32"/>
  <c r="AZ177" i="32"/>
  <c r="AY177" i="32"/>
  <c r="BG177" i="32"/>
  <c r="AG186" i="32"/>
  <c r="BO177" i="32"/>
  <c r="BN177" i="32"/>
  <c r="BP177" i="32"/>
  <c r="T185" i="32"/>
  <c r="AH186" i="32"/>
  <c r="Q185" i="32"/>
  <c r="AS181" i="32"/>
  <c r="BC181" i="32"/>
  <c r="BI177" i="32"/>
  <c r="BH177" i="32"/>
  <c r="BJ177" i="32"/>
  <c r="N185" i="32"/>
  <c r="L185" i="32"/>
  <c r="BU174" i="32"/>
  <c r="BW174" i="32"/>
  <c r="BX174" i="32"/>
  <c r="BV174" i="32"/>
  <c r="AF185" i="32"/>
  <c r="K184" i="32"/>
  <c r="AT181" i="32"/>
  <c r="BL177" i="32"/>
  <c r="BK177" i="32"/>
  <c r="BM177" i="32"/>
  <c r="Y175" i="32"/>
  <c r="AC175" i="32" s="1"/>
  <c r="Z175" i="32"/>
  <c r="AD175" i="32" s="1"/>
  <c r="AA175" i="32"/>
  <c r="AE175" i="32" s="1"/>
  <c r="X175" i="32"/>
  <c r="AB175" i="32" s="1"/>
  <c r="AX150" i="29"/>
  <c r="AV150" i="29"/>
  <c r="AW150" i="29"/>
  <c r="AU150" i="29"/>
  <c r="BS150" i="29"/>
  <c r="BQ150" i="29"/>
  <c r="BT150" i="29"/>
  <c r="BR150" i="29"/>
  <c r="BK143" i="29"/>
  <c r="BL143" i="29"/>
  <c r="BM143" i="29"/>
  <c r="AI158" i="29"/>
  <c r="T157" i="29"/>
  <c r="Q157" i="29"/>
  <c r="K156" i="29"/>
  <c r="M157" i="29"/>
  <c r="L157" i="29"/>
  <c r="AO154" i="29"/>
  <c r="AQ154" i="29" s="1"/>
  <c r="AP154" i="29"/>
  <c r="AR154" i="29" s="1"/>
  <c r="G155" i="29" s="1"/>
  <c r="N157" i="29"/>
  <c r="AT147" i="29"/>
  <c r="BF143" i="29"/>
  <c r="BE143" i="29"/>
  <c r="BA143" i="29"/>
  <c r="AZ143" i="29"/>
  <c r="AY143" i="29"/>
  <c r="BG143" i="29"/>
  <c r="AG158" i="29"/>
  <c r="BC147" i="29"/>
  <c r="AS147" i="29"/>
  <c r="AA151" i="29"/>
  <c r="AE151" i="29" s="1"/>
  <c r="Y151" i="29"/>
  <c r="AC151" i="29" s="1"/>
  <c r="Z151" i="29"/>
  <c r="AD151" i="29" s="1"/>
  <c r="X151" i="29"/>
  <c r="AB151" i="29" s="1"/>
  <c r="BH143" i="29"/>
  <c r="BI143" i="29"/>
  <c r="BJ143" i="29"/>
  <c r="AH158" i="29"/>
  <c r="AF157" i="29"/>
  <c r="BW150" i="29"/>
  <c r="BX150" i="29"/>
  <c r="BU150" i="29"/>
  <c r="BV150" i="29"/>
  <c r="BO143" i="29"/>
  <c r="BN143" i="29"/>
  <c r="BP143" i="29"/>
  <c r="CT145" i="34" l="1"/>
  <c r="CT143" i="34"/>
  <c r="BU152" i="34" s="1"/>
  <c r="CA143" i="34"/>
  <c r="CW145" i="34"/>
  <c r="CW143" i="34"/>
  <c r="BX152" i="34" s="1"/>
  <c r="BE136" i="34"/>
  <c r="BE143" i="34" s="1"/>
  <c r="BG136" i="34"/>
  <c r="BG143" i="34" s="1"/>
  <c r="BF136" i="34"/>
  <c r="BF143" i="34" s="1"/>
  <c r="AZ136" i="34"/>
  <c r="AY136" i="34"/>
  <c r="BA136" i="34"/>
  <c r="AG163" i="34"/>
  <c r="AH163" i="34"/>
  <c r="BJ136" i="34"/>
  <c r="BJ143" i="34" s="1"/>
  <c r="BI136" i="34"/>
  <c r="BI143" i="34" s="1"/>
  <c r="BH136" i="34"/>
  <c r="BH143" i="34" s="1"/>
  <c r="AF162" i="34"/>
  <c r="BM136" i="34"/>
  <c r="BM143" i="34" s="1"/>
  <c r="BL136" i="34"/>
  <c r="BL143" i="34" s="1"/>
  <c r="BK136" i="34"/>
  <c r="BK143" i="34" s="1"/>
  <c r="CY144" i="34"/>
  <c r="CY146" i="34"/>
  <c r="BP136" i="34"/>
  <c r="BP143" i="34" s="1"/>
  <c r="BO136" i="34"/>
  <c r="BO143" i="34" s="1"/>
  <c r="BN136" i="34"/>
  <c r="BN143" i="34" s="1"/>
  <c r="CU145" i="34"/>
  <c r="CU143" i="34"/>
  <c r="CV145" i="34"/>
  <c r="CV143" i="34"/>
  <c r="AI163" i="34"/>
  <c r="BZ159" i="33"/>
  <c r="AT159" i="33" s="1"/>
  <c r="AT165" i="33"/>
  <c r="BT169" i="33"/>
  <c r="BR169" i="33"/>
  <c r="BS169" i="33"/>
  <c r="BQ169" i="33"/>
  <c r="AA170" i="33"/>
  <c r="AE170" i="33" s="1"/>
  <c r="X170" i="33"/>
  <c r="AB170" i="33" s="1"/>
  <c r="Y170" i="33"/>
  <c r="AC170" i="33" s="1"/>
  <c r="Z170" i="33"/>
  <c r="AD170" i="33" s="1"/>
  <c r="BC165" i="33"/>
  <c r="AH185" i="33"/>
  <c r="AG185" i="33"/>
  <c r="BC177" i="33"/>
  <c r="N184" i="33"/>
  <c r="L184" i="33"/>
  <c r="AI185" i="33"/>
  <c r="AP174" i="33"/>
  <c r="AR174" i="33" s="1"/>
  <c r="AO174" i="33"/>
  <c r="AQ174" i="33" s="1"/>
  <c r="AS174" i="33" s="1"/>
  <c r="G178" i="33"/>
  <c r="Q184" i="33"/>
  <c r="T184" i="33"/>
  <c r="M184" i="33"/>
  <c r="W182" i="33"/>
  <c r="AA181" i="33"/>
  <c r="AE181" i="33" s="1"/>
  <c r="Y181" i="33"/>
  <c r="AC181" i="33" s="1"/>
  <c r="Z181" i="33"/>
  <c r="AD181" i="33" s="1"/>
  <c r="AF184" i="33"/>
  <c r="K183" i="33"/>
  <c r="BN174" i="31"/>
  <c r="BO174" i="31"/>
  <c r="BP174" i="31"/>
  <c r="AI187" i="31"/>
  <c r="AG187" i="31"/>
  <c r="BK174" i="31"/>
  <c r="BL174" i="31"/>
  <c r="BM174" i="31"/>
  <c r="N186" i="31"/>
  <c r="BI174" i="31"/>
  <c r="BH174" i="31"/>
  <c r="BJ174" i="31"/>
  <c r="AX181" i="31"/>
  <c r="AV181" i="31"/>
  <c r="AW181" i="31"/>
  <c r="BT181" i="31"/>
  <c r="AU181" i="31"/>
  <c r="BS181" i="31"/>
  <c r="BR181" i="31"/>
  <c r="BQ181" i="31"/>
  <c r="AP175" i="31"/>
  <c r="AR175" i="31" s="1"/>
  <c r="AT175" i="31" s="1"/>
  <c r="BU175" i="31" s="1"/>
  <c r="AO175" i="31"/>
  <c r="AQ175" i="31" s="1"/>
  <c r="L186" i="31"/>
  <c r="AF186" i="31"/>
  <c r="BF174" i="31"/>
  <c r="BE174" i="31"/>
  <c r="BA174" i="31"/>
  <c r="AZ174" i="31"/>
  <c r="AY174" i="31"/>
  <c r="BG174" i="31"/>
  <c r="AH187" i="31"/>
  <c r="K185" i="31"/>
  <c r="AA182" i="31"/>
  <c r="AE182" i="31" s="1"/>
  <c r="Y182" i="31"/>
  <c r="AC182" i="31" s="1"/>
  <c r="Z182" i="31"/>
  <c r="AD182" i="31" s="1"/>
  <c r="X182" i="31"/>
  <c r="AB182" i="31" s="1"/>
  <c r="BX181" i="31"/>
  <c r="BW181" i="31"/>
  <c r="BV181" i="31"/>
  <c r="BU181" i="31"/>
  <c r="AT178" i="31"/>
  <c r="M186" i="31"/>
  <c r="BC178" i="31"/>
  <c r="AS178" i="31"/>
  <c r="AA186" i="31"/>
  <c r="AE186" i="31" s="1"/>
  <c r="T186" i="31"/>
  <c r="Q186" i="31"/>
  <c r="M186" i="32"/>
  <c r="W185" i="32"/>
  <c r="Q186" i="32"/>
  <c r="AG187" i="32"/>
  <c r="AP175" i="32"/>
  <c r="AR175" i="32" s="1"/>
  <c r="AT175" i="32" s="1"/>
  <c r="BU175" i="32" s="1"/>
  <c r="AO175" i="32"/>
  <c r="AQ175" i="32" s="1"/>
  <c r="Y182" i="32"/>
  <c r="AC182" i="32" s="1"/>
  <c r="Z182" i="32"/>
  <c r="AD182" i="32" s="1"/>
  <c r="X182" i="32"/>
  <c r="AB182" i="32" s="1"/>
  <c r="AA182" i="32"/>
  <c r="AE182" i="32" s="1"/>
  <c r="K185" i="32"/>
  <c r="L186" i="32"/>
  <c r="AH187" i="32"/>
  <c r="BE174" i="32"/>
  <c r="BF174" i="32"/>
  <c r="BA174" i="32"/>
  <c r="AZ174" i="32"/>
  <c r="AY174" i="32"/>
  <c r="BG174" i="32"/>
  <c r="BO174" i="32"/>
  <c r="BN174" i="32"/>
  <c r="BP174" i="32"/>
  <c r="BC178" i="32"/>
  <c r="AS178" i="32"/>
  <c r="BW181" i="32"/>
  <c r="BV181" i="32"/>
  <c r="BU181" i="32"/>
  <c r="BX181" i="32"/>
  <c r="N186" i="32"/>
  <c r="T186" i="32"/>
  <c r="AI187" i="32"/>
  <c r="BI174" i="32"/>
  <c r="BH174" i="32"/>
  <c r="BJ174" i="32"/>
  <c r="AT178" i="32"/>
  <c r="AW181" i="32"/>
  <c r="AV181" i="32"/>
  <c r="AX181" i="32"/>
  <c r="AU181" i="32"/>
  <c r="BR181" i="32"/>
  <c r="BS181" i="32"/>
  <c r="BQ181" i="32"/>
  <c r="BT181" i="32"/>
  <c r="AF186" i="32"/>
  <c r="BL174" i="32"/>
  <c r="BK174" i="32"/>
  <c r="BM174" i="32"/>
  <c r="L158" i="29"/>
  <c r="AI159" i="29"/>
  <c r="M158" i="29"/>
  <c r="BV147" i="29"/>
  <c r="BU147" i="29"/>
  <c r="BX147" i="29"/>
  <c r="BW147" i="29"/>
  <c r="AF158" i="29"/>
  <c r="AA148" i="29"/>
  <c r="AE148" i="29" s="1"/>
  <c r="Y148" i="29"/>
  <c r="AC148" i="29" s="1"/>
  <c r="Z148" i="29"/>
  <c r="AD148" i="29" s="1"/>
  <c r="X148" i="29"/>
  <c r="AB148" i="29" s="1"/>
  <c r="AW147" i="29"/>
  <c r="AX147" i="29"/>
  <c r="AV147" i="29"/>
  <c r="AU147" i="29"/>
  <c r="BR147" i="29"/>
  <c r="BT147" i="29"/>
  <c r="BS147" i="29"/>
  <c r="BQ147" i="29"/>
  <c r="K157" i="29"/>
  <c r="N158" i="29"/>
  <c r="Q158" i="29"/>
  <c r="BF150" i="29"/>
  <c r="BE150" i="29"/>
  <c r="BA150" i="29"/>
  <c r="AZ150" i="29"/>
  <c r="AY150" i="29"/>
  <c r="BG150" i="29"/>
  <c r="AH159" i="29"/>
  <c r="AP151" i="29"/>
  <c r="AR151" i="29" s="1"/>
  <c r="G152" i="29" s="1"/>
  <c r="AO151" i="29"/>
  <c r="AQ151" i="29" s="1"/>
  <c r="AT154" i="29"/>
  <c r="T158" i="29"/>
  <c r="BH150" i="29"/>
  <c r="BI150" i="29"/>
  <c r="BJ150" i="29"/>
  <c r="AG159" i="29"/>
  <c r="BL150" i="29"/>
  <c r="BK150" i="29"/>
  <c r="BM150" i="29"/>
  <c r="BC154" i="29"/>
  <c r="AS154" i="29"/>
  <c r="BN150" i="29"/>
  <c r="BO150" i="29"/>
  <c r="BP150" i="29"/>
  <c r="BW152" i="34" l="1"/>
  <c r="CK145" i="34"/>
  <c r="CK143" i="34"/>
  <c r="BL152" i="34" s="1"/>
  <c r="CV151" i="34"/>
  <c r="CV152" i="34"/>
  <c r="CL145" i="34"/>
  <c r="CL143" i="34"/>
  <c r="BM152" i="34" s="1"/>
  <c r="AF163" i="34"/>
  <c r="CE145" i="34"/>
  <c r="CE143" i="34"/>
  <c r="AI164" i="34"/>
  <c r="BV152" i="34"/>
  <c r="CF145" i="34"/>
  <c r="CF143" i="34"/>
  <c r="CG145" i="34"/>
  <c r="CG143" i="34"/>
  <c r="CD143" i="34"/>
  <c r="BZ143" i="34"/>
  <c r="CD145" i="34"/>
  <c r="CM143" i="34"/>
  <c r="CM145" i="34"/>
  <c r="CH145" i="34"/>
  <c r="CH143" i="34"/>
  <c r="BI152" i="34" s="1"/>
  <c r="CW151" i="34"/>
  <c r="CW152" i="34"/>
  <c r="CN143" i="34"/>
  <c r="CN145" i="34"/>
  <c r="CI145" i="34"/>
  <c r="CI143" i="34"/>
  <c r="AG164" i="34"/>
  <c r="CO143" i="34"/>
  <c r="CO145" i="34"/>
  <c r="AH164" i="34"/>
  <c r="CZ143" i="34"/>
  <c r="CA152" i="34"/>
  <c r="CZ145" i="34"/>
  <c r="CT151" i="34"/>
  <c r="CT152" i="34"/>
  <c r="CJ145" i="34"/>
  <c r="CJ143" i="34"/>
  <c r="BX159" i="33"/>
  <c r="AV159" i="33"/>
  <c r="BH159" i="33" s="1"/>
  <c r="AX159" i="33"/>
  <c r="BN159" i="33" s="1"/>
  <c r="BU159" i="33"/>
  <c r="AU159" i="33"/>
  <c r="BF159" i="33" s="1"/>
  <c r="AW159" i="33"/>
  <c r="BK159" i="33" s="1"/>
  <c r="BW159" i="33"/>
  <c r="BV159" i="33"/>
  <c r="BU165" i="33"/>
  <c r="BV165" i="33"/>
  <c r="BW165" i="33"/>
  <c r="BX165" i="33"/>
  <c r="AP170" i="33"/>
  <c r="AR170" i="33" s="1"/>
  <c r="AO170" i="33"/>
  <c r="AQ170" i="33" s="1"/>
  <c r="AS170" i="33" s="1"/>
  <c r="AX165" i="33"/>
  <c r="AW165" i="33"/>
  <c r="AU165" i="33"/>
  <c r="AV165" i="33"/>
  <c r="BT165" i="33"/>
  <c r="BQ165" i="33"/>
  <c r="BR165" i="33"/>
  <c r="BS165" i="33"/>
  <c r="M185" i="33"/>
  <c r="BT177" i="33"/>
  <c r="BR177" i="33"/>
  <c r="BS177" i="33"/>
  <c r="BQ177" i="33"/>
  <c r="AI186" i="33"/>
  <c r="AG186" i="33"/>
  <c r="X178" i="33"/>
  <c r="AB178" i="33" s="1"/>
  <c r="AA178" i="33"/>
  <c r="AE178" i="33" s="1"/>
  <c r="Z178" i="33"/>
  <c r="AD178" i="33" s="1"/>
  <c r="Y178" i="33"/>
  <c r="AC178" i="33" s="1"/>
  <c r="K184" i="33"/>
  <c r="AH186" i="33"/>
  <c r="W183" i="33"/>
  <c r="AF185" i="33"/>
  <c r="BC174" i="33"/>
  <c r="Q185" i="33"/>
  <c r="G175" i="33"/>
  <c r="N185" i="33"/>
  <c r="AO181" i="33"/>
  <c r="AQ181" i="33" s="1"/>
  <c r="AS181" i="33" s="1"/>
  <c r="T185" i="33"/>
  <c r="L185" i="33"/>
  <c r="AP181" i="33"/>
  <c r="AR181" i="33" s="1"/>
  <c r="Y186" i="31"/>
  <c r="AC186" i="31" s="1"/>
  <c r="N187" i="31"/>
  <c r="AF187" i="31"/>
  <c r="BE181" i="31"/>
  <c r="BG181" i="31"/>
  <c r="BF181" i="31"/>
  <c r="BA181" i="31"/>
  <c r="AZ181" i="31"/>
  <c r="AY181" i="31"/>
  <c r="BM181" i="31"/>
  <c r="BL181" i="31"/>
  <c r="BK181" i="31"/>
  <c r="AG188" i="31"/>
  <c r="AP182" i="31"/>
  <c r="AR182" i="31" s="1"/>
  <c r="G183" i="31" s="1"/>
  <c r="AO182" i="31"/>
  <c r="AQ182" i="31" s="1"/>
  <c r="L187" i="31"/>
  <c r="BH181" i="31"/>
  <c r="BJ181" i="31"/>
  <c r="BI181" i="31"/>
  <c r="AW178" i="31"/>
  <c r="AV178" i="31"/>
  <c r="AX178" i="31"/>
  <c r="AU178" i="31"/>
  <c r="BS178" i="31"/>
  <c r="BT178" i="31"/>
  <c r="BR178" i="31"/>
  <c r="BQ178" i="31"/>
  <c r="K186" i="31"/>
  <c r="BN181" i="31"/>
  <c r="BP181" i="31"/>
  <c r="BO181" i="31"/>
  <c r="AI188" i="31"/>
  <c r="Z186" i="31"/>
  <c r="AD186" i="31" s="1"/>
  <c r="Q187" i="31"/>
  <c r="T187" i="31"/>
  <c r="AH188" i="31"/>
  <c r="BV175" i="31"/>
  <c r="BW175" i="31"/>
  <c r="BX175" i="31"/>
  <c r="M187" i="31"/>
  <c r="BW178" i="31"/>
  <c r="BV178" i="31"/>
  <c r="BX178" i="31"/>
  <c r="BU178" i="31"/>
  <c r="AA179" i="31"/>
  <c r="AE179" i="31" s="1"/>
  <c r="Z179" i="31"/>
  <c r="AD179" i="31" s="1"/>
  <c r="Y179" i="31"/>
  <c r="AC179" i="31" s="1"/>
  <c r="X179" i="31"/>
  <c r="AB179" i="31" s="1"/>
  <c r="AS175" i="31"/>
  <c r="BC175" i="31"/>
  <c r="BV175" i="32"/>
  <c r="BX175" i="32"/>
  <c r="BW175" i="32"/>
  <c r="BF181" i="32"/>
  <c r="BE181" i="32"/>
  <c r="BG181" i="32"/>
  <c r="BA181" i="32"/>
  <c r="AZ181" i="32"/>
  <c r="AY181" i="32"/>
  <c r="AG188" i="32"/>
  <c r="AH188" i="32"/>
  <c r="M187" i="32"/>
  <c r="AX178" i="32"/>
  <c r="AV178" i="32"/>
  <c r="AW178" i="32"/>
  <c r="AU178" i="32"/>
  <c r="BQ178" i="32"/>
  <c r="BS178" i="32"/>
  <c r="BR178" i="32"/>
  <c r="BT178" i="32"/>
  <c r="N187" i="32"/>
  <c r="BW178" i="32"/>
  <c r="BU178" i="32"/>
  <c r="BX178" i="32"/>
  <c r="BV178" i="32"/>
  <c r="L187" i="32"/>
  <c r="AF187" i="32"/>
  <c r="Z179" i="32"/>
  <c r="AD179" i="32" s="1"/>
  <c r="X179" i="32"/>
  <c r="AB179" i="32" s="1"/>
  <c r="AA179" i="32"/>
  <c r="AE179" i="32" s="1"/>
  <c r="Y179" i="32"/>
  <c r="AC179" i="32" s="1"/>
  <c r="T187" i="32"/>
  <c r="Q187" i="32"/>
  <c r="BK181" i="32"/>
  <c r="BM181" i="32"/>
  <c r="BL181" i="32"/>
  <c r="K186" i="32"/>
  <c r="AS175" i="32"/>
  <c r="BC175" i="32"/>
  <c r="AP182" i="32"/>
  <c r="AR182" i="32" s="1"/>
  <c r="G183" i="32" s="1"/>
  <c r="AO182" i="32"/>
  <c r="AQ182" i="32" s="1"/>
  <c r="BJ181" i="32"/>
  <c r="BI181" i="32"/>
  <c r="BH181" i="32"/>
  <c r="AI188" i="32"/>
  <c r="BN181" i="32"/>
  <c r="BP181" i="32"/>
  <c r="BO181" i="32"/>
  <c r="W186" i="32"/>
  <c r="Y186" i="32" s="1"/>
  <c r="AC186" i="32" s="1"/>
  <c r="AG160" i="29"/>
  <c r="K158" i="29"/>
  <c r="M159" i="29"/>
  <c r="N159" i="29"/>
  <c r="AH160" i="29"/>
  <c r="AX154" i="29"/>
  <c r="AW154" i="29"/>
  <c r="AV154" i="29"/>
  <c r="BT154" i="29"/>
  <c r="AU154" i="29"/>
  <c r="BR154" i="29"/>
  <c r="BS154" i="29"/>
  <c r="BQ154" i="29"/>
  <c r="AI160" i="29"/>
  <c r="AA159" i="29"/>
  <c r="AE159" i="29" s="1"/>
  <c r="T159" i="29"/>
  <c r="AA155" i="29"/>
  <c r="AE155" i="29" s="1"/>
  <c r="Y155" i="29"/>
  <c r="AC155" i="29" s="1"/>
  <c r="Z155" i="29"/>
  <c r="AD155" i="29" s="1"/>
  <c r="X155" i="29"/>
  <c r="AB155" i="29" s="1"/>
  <c r="L159" i="29"/>
  <c r="BX154" i="29"/>
  <c r="BW154" i="29"/>
  <c r="BV154" i="29"/>
  <c r="BU154" i="29"/>
  <c r="BE147" i="29"/>
  <c r="BF147" i="29"/>
  <c r="BA147" i="29"/>
  <c r="AZ147" i="29"/>
  <c r="AY147" i="29"/>
  <c r="BG147" i="29"/>
  <c r="AT151" i="29"/>
  <c r="BH147" i="29"/>
  <c r="BI147" i="29"/>
  <c r="BJ147" i="29"/>
  <c r="AF159" i="29"/>
  <c r="Q159" i="29"/>
  <c r="BN147" i="29"/>
  <c r="BO147" i="29"/>
  <c r="BP147" i="29"/>
  <c r="AO148" i="29"/>
  <c r="AQ148" i="29" s="1"/>
  <c r="AP148" i="29"/>
  <c r="AR148" i="29" s="1"/>
  <c r="AT148" i="29" s="1"/>
  <c r="BV148" i="29" s="1"/>
  <c r="BC151" i="29"/>
  <c r="AS151" i="29"/>
  <c r="BL147" i="29"/>
  <c r="BK147" i="29"/>
  <c r="BM147" i="29"/>
  <c r="BK152" i="34" l="1"/>
  <c r="BH152" i="34"/>
  <c r="BJ152" i="34"/>
  <c r="CI152" i="34" s="1"/>
  <c r="BO152" i="34"/>
  <c r="BF152" i="34"/>
  <c r="CE152" i="34" s="1"/>
  <c r="BE152" i="34"/>
  <c r="CD151" i="34" s="1"/>
  <c r="BG152" i="34"/>
  <c r="CF152" i="34" s="1"/>
  <c r="BN152" i="34"/>
  <c r="BP152" i="34"/>
  <c r="AH165" i="34"/>
  <c r="CD152" i="34"/>
  <c r="CL151" i="34"/>
  <c r="CL152" i="34"/>
  <c r="AG165" i="34"/>
  <c r="CI151" i="34"/>
  <c r="BU153" i="34"/>
  <c r="AJ157" i="34" s="1"/>
  <c r="AJ158" i="34" s="1"/>
  <c r="AJ159" i="34" s="1"/>
  <c r="AJ160" i="34" s="1"/>
  <c r="AJ161" i="34" s="1"/>
  <c r="AJ162" i="34" s="1"/>
  <c r="AJ163" i="34" s="1"/>
  <c r="AJ164" i="34" s="1"/>
  <c r="AJ165" i="34" s="1"/>
  <c r="AJ166" i="34" s="1"/>
  <c r="AJ167" i="34" s="1"/>
  <c r="AJ168" i="34" s="1"/>
  <c r="AJ169" i="34" s="1"/>
  <c r="AJ170" i="34" s="1"/>
  <c r="AJ171" i="34" s="1"/>
  <c r="AJ172" i="34" s="1"/>
  <c r="AJ173" i="34" s="1"/>
  <c r="AJ174" i="34" s="1"/>
  <c r="AJ175" i="34" s="1"/>
  <c r="AJ176" i="34" s="1"/>
  <c r="AJ177" i="34" s="1"/>
  <c r="AJ178" i="34" s="1"/>
  <c r="AJ179" i="34" s="1"/>
  <c r="AJ180" i="34" s="1"/>
  <c r="AJ181" i="34" s="1"/>
  <c r="AJ182" i="34" s="1"/>
  <c r="AJ183" i="34" s="1"/>
  <c r="AJ184" i="34" s="1"/>
  <c r="AJ185" i="34" s="1"/>
  <c r="AJ186" i="34" s="1"/>
  <c r="AJ187" i="34" s="1"/>
  <c r="AJ188" i="34" s="1"/>
  <c r="AJ189" i="34" s="1"/>
  <c r="AJ190" i="34" s="1"/>
  <c r="CG152" i="34"/>
  <c r="CG151" i="34"/>
  <c r="CJ152" i="34"/>
  <c r="CJ151" i="34"/>
  <c r="BW153" i="34"/>
  <c r="AL157" i="34" s="1"/>
  <c r="AL158" i="34" s="1"/>
  <c r="AL159" i="34" s="1"/>
  <c r="AL160" i="34" s="1"/>
  <c r="AL161" i="34" s="1"/>
  <c r="AL162" i="34" s="1"/>
  <c r="AL163" i="34" s="1"/>
  <c r="AL164" i="34" s="1"/>
  <c r="AL165" i="34" s="1"/>
  <c r="AL166" i="34" s="1"/>
  <c r="AL167" i="34" s="1"/>
  <c r="AL168" i="34" s="1"/>
  <c r="AL169" i="34" s="1"/>
  <c r="AL170" i="34" s="1"/>
  <c r="AL171" i="34" s="1"/>
  <c r="AL172" i="34" s="1"/>
  <c r="AL173" i="34" s="1"/>
  <c r="AL174" i="34" s="1"/>
  <c r="AL175" i="34" s="1"/>
  <c r="AL176" i="34" s="1"/>
  <c r="AL177" i="34" s="1"/>
  <c r="AL178" i="34" s="1"/>
  <c r="AL179" i="34" s="1"/>
  <c r="AL180" i="34" s="1"/>
  <c r="AL181" i="34" s="1"/>
  <c r="AL182" i="34" s="1"/>
  <c r="AL183" i="34" s="1"/>
  <c r="AL184" i="34" s="1"/>
  <c r="AL185" i="34" s="1"/>
  <c r="AL186" i="34" s="1"/>
  <c r="AL187" i="34" s="1"/>
  <c r="AL188" i="34" s="1"/>
  <c r="AL189" i="34" s="1"/>
  <c r="AL190" i="34" s="1"/>
  <c r="CN152" i="34"/>
  <c r="CN151" i="34"/>
  <c r="CH151" i="34"/>
  <c r="CH152" i="34"/>
  <c r="AF164" i="34"/>
  <c r="BX153" i="34"/>
  <c r="AM157" i="34" s="1"/>
  <c r="AM158" i="34" s="1"/>
  <c r="AM159" i="34" s="1"/>
  <c r="AM160" i="34" s="1"/>
  <c r="AM161" i="34" s="1"/>
  <c r="AM162" i="34" s="1"/>
  <c r="AM163" i="34" s="1"/>
  <c r="AM164" i="34" s="1"/>
  <c r="AM165" i="34" s="1"/>
  <c r="AM166" i="34" s="1"/>
  <c r="AM167" i="34" s="1"/>
  <c r="AM168" i="34" s="1"/>
  <c r="AM169" i="34" s="1"/>
  <c r="AM170" i="34" s="1"/>
  <c r="AM171" i="34" s="1"/>
  <c r="AM172" i="34" s="1"/>
  <c r="AM173" i="34" s="1"/>
  <c r="AM174" i="34" s="1"/>
  <c r="AM175" i="34" s="1"/>
  <c r="AM176" i="34" s="1"/>
  <c r="AM177" i="34" s="1"/>
  <c r="AM178" i="34" s="1"/>
  <c r="AM179" i="34" s="1"/>
  <c r="AM180" i="34" s="1"/>
  <c r="AM181" i="34" s="1"/>
  <c r="AM182" i="34" s="1"/>
  <c r="AM183" i="34" s="1"/>
  <c r="AM184" i="34" s="1"/>
  <c r="AM185" i="34" s="1"/>
  <c r="AM186" i="34" s="1"/>
  <c r="AM187" i="34" s="1"/>
  <c r="AM188" i="34" s="1"/>
  <c r="AM189" i="34" s="1"/>
  <c r="AM190" i="34" s="1"/>
  <c r="CK151" i="34"/>
  <c r="CK152" i="34"/>
  <c r="AI165" i="34"/>
  <c r="CY143" i="34"/>
  <c r="BZ152" i="34"/>
  <c r="CY145" i="34"/>
  <c r="CU151" i="34"/>
  <c r="CU152" i="34"/>
  <c r="BI159" i="33"/>
  <c r="BO159" i="33"/>
  <c r="BP159" i="33"/>
  <c r="BE159" i="33"/>
  <c r="BM159" i="33"/>
  <c r="AY159" i="33"/>
  <c r="AZ159" i="33"/>
  <c r="BA159" i="33"/>
  <c r="BG159" i="33"/>
  <c r="BJ159" i="33"/>
  <c r="BL159" i="33"/>
  <c r="AT170" i="33"/>
  <c r="BU170" i="33" s="1"/>
  <c r="BO165" i="33"/>
  <c r="BN165" i="33"/>
  <c r="BP165" i="33"/>
  <c r="BC170" i="33"/>
  <c r="BI165" i="33"/>
  <c r="BH165" i="33"/>
  <c r="BJ165" i="33"/>
  <c r="BE165" i="33"/>
  <c r="BA165" i="33"/>
  <c r="AY165" i="33"/>
  <c r="BF165" i="33"/>
  <c r="AZ165" i="33"/>
  <c r="BG165" i="33"/>
  <c r="BK165" i="33"/>
  <c r="BL165" i="33"/>
  <c r="BM165" i="33"/>
  <c r="W184" i="33"/>
  <c r="AO178" i="33"/>
  <c r="AQ178" i="33" s="1"/>
  <c r="AS178" i="33" s="1"/>
  <c r="AP178" i="33"/>
  <c r="AR178" i="33" s="1"/>
  <c r="N186" i="33"/>
  <c r="BS174" i="33"/>
  <c r="BR174" i="33"/>
  <c r="BQ174" i="33"/>
  <c r="BT174" i="33"/>
  <c r="M186" i="33"/>
  <c r="AI187" i="33"/>
  <c r="G182" i="33"/>
  <c r="K185" i="33"/>
  <c r="BC181" i="33"/>
  <c r="Q186" i="33"/>
  <c r="AH187" i="33"/>
  <c r="L186" i="33"/>
  <c r="X175" i="33"/>
  <c r="AB175" i="33" s="1"/>
  <c r="Y175" i="33"/>
  <c r="AC175" i="33" s="1"/>
  <c r="Z175" i="33"/>
  <c r="AD175" i="33" s="1"/>
  <c r="AA175" i="33"/>
  <c r="AE175" i="33" s="1"/>
  <c r="AF186" i="33"/>
  <c r="AG187" i="33"/>
  <c r="T186" i="33"/>
  <c r="AO179" i="31"/>
  <c r="AQ179" i="31" s="1"/>
  <c r="AP179" i="31"/>
  <c r="AR179" i="31" s="1"/>
  <c r="G180" i="31" s="1"/>
  <c r="T188" i="31"/>
  <c r="K187" i="31"/>
  <c r="X186" i="31"/>
  <c r="AB186" i="31" s="1"/>
  <c r="L188" i="31"/>
  <c r="AI189" i="31"/>
  <c r="AS182" i="31"/>
  <c r="BC182" i="31"/>
  <c r="BE178" i="31"/>
  <c r="BF178" i="31"/>
  <c r="BA178" i="31"/>
  <c r="AZ178" i="31"/>
  <c r="AY178" i="31"/>
  <c r="BG178" i="31"/>
  <c r="AT182" i="31"/>
  <c r="AX175" i="31"/>
  <c r="AW175" i="31"/>
  <c r="AV175" i="31"/>
  <c r="AU175" i="31"/>
  <c r="BQ175" i="31"/>
  <c r="BS175" i="31"/>
  <c r="BR175" i="31"/>
  <c r="BT175" i="31"/>
  <c r="M188" i="31"/>
  <c r="BO178" i="31"/>
  <c r="BN178" i="31"/>
  <c r="BP178" i="31"/>
  <c r="AF188" i="31"/>
  <c r="BH178" i="31"/>
  <c r="BI178" i="31"/>
  <c r="BJ178" i="31"/>
  <c r="AG189" i="31"/>
  <c r="N188" i="31"/>
  <c r="Q188" i="31"/>
  <c r="AH189" i="31"/>
  <c r="BK178" i="31"/>
  <c r="BL178" i="31"/>
  <c r="BM178" i="31"/>
  <c r="BH178" i="32"/>
  <c r="BI178" i="32"/>
  <c r="BJ178" i="32"/>
  <c r="AG189" i="32"/>
  <c r="BO178" i="32"/>
  <c r="BN178" i="32"/>
  <c r="BP178" i="32"/>
  <c r="AF188" i="32"/>
  <c r="K187" i="32"/>
  <c r="X186" i="32"/>
  <c r="AB186" i="32" s="1"/>
  <c r="N188" i="32"/>
  <c r="BC182" i="32"/>
  <c r="AS182" i="32"/>
  <c r="M188" i="32"/>
  <c r="BK178" i="32"/>
  <c r="BL178" i="32"/>
  <c r="BM178" i="32"/>
  <c r="W187" i="32"/>
  <c r="AA186" i="32"/>
  <c r="AE186" i="32" s="1"/>
  <c r="AT182" i="32"/>
  <c r="AH189" i="32"/>
  <c r="L188" i="32"/>
  <c r="AI189" i="32"/>
  <c r="T188" i="32"/>
  <c r="AO179" i="32"/>
  <c r="AQ179" i="32" s="1"/>
  <c r="AP179" i="32"/>
  <c r="AR179" i="32" s="1"/>
  <c r="G180" i="32" s="1"/>
  <c r="BE178" i="32"/>
  <c r="BF178" i="32"/>
  <c r="AZ178" i="32"/>
  <c r="BA178" i="32"/>
  <c r="AY178" i="32"/>
  <c r="BG178" i="32"/>
  <c r="Q188" i="32"/>
  <c r="Z186" i="32"/>
  <c r="AD186" i="32" s="1"/>
  <c r="AW175" i="32"/>
  <c r="AV175" i="32"/>
  <c r="AX175" i="32"/>
  <c r="AU175" i="32"/>
  <c r="BT175" i="32"/>
  <c r="BS175" i="32"/>
  <c r="BQ175" i="32"/>
  <c r="BR175" i="32"/>
  <c r="BU148" i="29"/>
  <c r="BW148" i="29"/>
  <c r="BG154" i="29"/>
  <c r="BF154" i="29"/>
  <c r="BE154" i="29"/>
  <c r="BA154" i="29"/>
  <c r="AZ154" i="29"/>
  <c r="AY154" i="29"/>
  <c r="BX148" i="29"/>
  <c r="M160" i="29"/>
  <c r="Z159" i="29"/>
  <c r="AD159" i="29" s="1"/>
  <c r="Q160" i="29"/>
  <c r="AO155" i="29"/>
  <c r="AQ155" i="29" s="1"/>
  <c r="AP155" i="29"/>
  <c r="AR155" i="29" s="1"/>
  <c r="G156" i="29" s="1"/>
  <c r="BI154" i="29"/>
  <c r="BH154" i="29"/>
  <c r="BJ154" i="29"/>
  <c r="AF160" i="29"/>
  <c r="BL154" i="29"/>
  <c r="BM154" i="29"/>
  <c r="BK154" i="29"/>
  <c r="K159" i="29"/>
  <c r="BN154" i="29"/>
  <c r="BO154" i="29"/>
  <c r="BP154" i="29"/>
  <c r="T160" i="29"/>
  <c r="AV151" i="29"/>
  <c r="AX151" i="29"/>
  <c r="AW151" i="29"/>
  <c r="AU151" i="29"/>
  <c r="BR151" i="29"/>
  <c r="BQ151" i="29"/>
  <c r="BT151" i="29"/>
  <c r="BS151" i="29"/>
  <c r="AH161" i="29"/>
  <c r="BU151" i="29"/>
  <c r="BV151" i="29"/>
  <c r="BX151" i="29"/>
  <c r="BW151" i="29"/>
  <c r="AS148" i="29"/>
  <c r="BC148" i="29"/>
  <c r="AA152" i="29"/>
  <c r="AE152" i="29" s="1"/>
  <c r="Z152" i="29"/>
  <c r="AD152" i="29" s="1"/>
  <c r="Y152" i="29"/>
  <c r="AC152" i="29" s="1"/>
  <c r="X152" i="29"/>
  <c r="AB152" i="29" s="1"/>
  <c r="L160" i="29"/>
  <c r="AI161" i="29"/>
  <c r="N160" i="29"/>
  <c r="Y159" i="29"/>
  <c r="AC159" i="29" s="1"/>
  <c r="AG161" i="29"/>
  <c r="CE151" i="34" l="1"/>
  <c r="CF151" i="34"/>
  <c r="BM153" i="34"/>
  <c r="S157" i="34" s="1"/>
  <c r="S158" i="34" s="1"/>
  <c r="S159" i="34" s="1"/>
  <c r="S160" i="34" s="1"/>
  <c r="S161" i="34" s="1"/>
  <c r="S162" i="34" s="1"/>
  <c r="S163" i="34" s="1"/>
  <c r="S164" i="34" s="1"/>
  <c r="S165" i="34" s="1"/>
  <c r="S166" i="34" s="1"/>
  <c r="S167" i="34" s="1"/>
  <c r="S168" i="34" s="1"/>
  <c r="S169" i="34" s="1"/>
  <c r="S170" i="34" s="1"/>
  <c r="S171" i="34" s="1"/>
  <c r="S172" i="34" s="1"/>
  <c r="S173" i="34" s="1"/>
  <c r="S174" i="34" s="1"/>
  <c r="S175" i="34" s="1"/>
  <c r="S176" i="34" s="1"/>
  <c r="S177" i="34" s="1"/>
  <c r="S178" i="34" s="1"/>
  <c r="S179" i="34" s="1"/>
  <c r="S180" i="34" s="1"/>
  <c r="S181" i="34" s="1"/>
  <c r="S182" i="34" s="1"/>
  <c r="S183" i="34" s="1"/>
  <c r="S184" i="34" s="1"/>
  <c r="S185" i="34" s="1"/>
  <c r="S186" i="34" s="1"/>
  <c r="S187" i="34" s="1"/>
  <c r="S188" i="34" s="1"/>
  <c r="S189" i="34" s="1"/>
  <c r="S190" i="34" s="1"/>
  <c r="BV153" i="34"/>
  <c r="AK157" i="34" s="1"/>
  <c r="AK158" i="34" s="1"/>
  <c r="AK159" i="34" s="1"/>
  <c r="AK160" i="34" s="1"/>
  <c r="AK161" i="34" s="1"/>
  <c r="AK162" i="34" s="1"/>
  <c r="AK163" i="34" s="1"/>
  <c r="AK164" i="34" s="1"/>
  <c r="AK165" i="34" s="1"/>
  <c r="AK166" i="34" s="1"/>
  <c r="AK167" i="34" s="1"/>
  <c r="AK168" i="34" s="1"/>
  <c r="AK169" i="34" s="1"/>
  <c r="AK170" i="34" s="1"/>
  <c r="AK171" i="34" s="1"/>
  <c r="AK172" i="34" s="1"/>
  <c r="AK173" i="34" s="1"/>
  <c r="AK174" i="34" s="1"/>
  <c r="AK175" i="34" s="1"/>
  <c r="AK176" i="34" s="1"/>
  <c r="AK177" i="34" s="1"/>
  <c r="AK178" i="34" s="1"/>
  <c r="AK179" i="34" s="1"/>
  <c r="AK180" i="34" s="1"/>
  <c r="AK181" i="34" s="1"/>
  <c r="AK182" i="34" s="1"/>
  <c r="AK183" i="34" s="1"/>
  <c r="AK184" i="34" s="1"/>
  <c r="AK185" i="34" s="1"/>
  <c r="AK186" i="34" s="1"/>
  <c r="AK187" i="34" s="1"/>
  <c r="AK188" i="34" s="1"/>
  <c r="AK189" i="34" s="1"/>
  <c r="AK190" i="34" s="1"/>
  <c r="BE153" i="34"/>
  <c r="AF165" i="34"/>
  <c r="BI153" i="34"/>
  <c r="O157" i="34" s="1"/>
  <c r="O158" i="34" s="1"/>
  <c r="O159" i="34" s="1"/>
  <c r="O160" i="34" s="1"/>
  <c r="O161" i="34" s="1"/>
  <c r="O162" i="34" s="1"/>
  <c r="O163" i="34" s="1"/>
  <c r="O164" i="34" s="1"/>
  <c r="O165" i="34" s="1"/>
  <c r="O166" i="34" s="1"/>
  <c r="O167" i="34" s="1"/>
  <c r="O168" i="34" s="1"/>
  <c r="O169" i="34" s="1"/>
  <c r="O170" i="34" s="1"/>
  <c r="O171" i="34" s="1"/>
  <c r="O172" i="34" s="1"/>
  <c r="O173" i="34" s="1"/>
  <c r="O174" i="34" s="1"/>
  <c r="O175" i="34" s="1"/>
  <c r="O176" i="34" s="1"/>
  <c r="O177" i="34" s="1"/>
  <c r="O178" i="34" s="1"/>
  <c r="O179" i="34" s="1"/>
  <c r="O180" i="34" s="1"/>
  <c r="O181" i="34" s="1"/>
  <c r="O182" i="34" s="1"/>
  <c r="O183" i="34" s="1"/>
  <c r="O184" i="34" s="1"/>
  <c r="O185" i="34" s="1"/>
  <c r="O186" i="34" s="1"/>
  <c r="O187" i="34" s="1"/>
  <c r="O188" i="34" s="1"/>
  <c r="O189" i="34" s="1"/>
  <c r="O190" i="34" s="1"/>
  <c r="AH166" i="34"/>
  <c r="BK153" i="34"/>
  <c r="BH153" i="34"/>
  <c r="BO153" i="34"/>
  <c r="U157" i="34" s="1"/>
  <c r="U158" i="34" s="1"/>
  <c r="U159" i="34" s="1"/>
  <c r="U160" i="34" s="1"/>
  <c r="U161" i="34" s="1"/>
  <c r="U162" i="34" s="1"/>
  <c r="U163" i="34" s="1"/>
  <c r="U164" i="34" s="1"/>
  <c r="U165" i="34" s="1"/>
  <c r="U166" i="34" s="1"/>
  <c r="U167" i="34" s="1"/>
  <c r="U168" i="34" s="1"/>
  <c r="U169" i="34" s="1"/>
  <c r="U170" i="34" s="1"/>
  <c r="U171" i="34" s="1"/>
  <c r="U172" i="34" s="1"/>
  <c r="U173" i="34" s="1"/>
  <c r="U174" i="34" s="1"/>
  <c r="U175" i="34" s="1"/>
  <c r="U176" i="34" s="1"/>
  <c r="U177" i="34" s="1"/>
  <c r="U178" i="34" s="1"/>
  <c r="U179" i="34" s="1"/>
  <c r="U180" i="34" s="1"/>
  <c r="U181" i="34" s="1"/>
  <c r="U182" i="34" s="1"/>
  <c r="U183" i="34" s="1"/>
  <c r="U184" i="34" s="1"/>
  <c r="U185" i="34" s="1"/>
  <c r="U186" i="34" s="1"/>
  <c r="U187" i="34" s="1"/>
  <c r="U188" i="34" s="1"/>
  <c r="U189" i="34" s="1"/>
  <c r="U190" i="34" s="1"/>
  <c r="BZ153" i="34"/>
  <c r="CZ152" i="34"/>
  <c r="CZ151" i="34"/>
  <c r="CO151" i="34"/>
  <c r="CO152" i="34"/>
  <c r="CM152" i="34"/>
  <c r="CM151" i="34"/>
  <c r="BL153" i="34"/>
  <c r="R157" i="34" s="1"/>
  <c r="R158" i="34" s="1"/>
  <c r="R159" i="34" s="1"/>
  <c r="R160" i="34" s="1"/>
  <c r="R161" i="34" s="1"/>
  <c r="R162" i="34" s="1"/>
  <c r="R163" i="34" s="1"/>
  <c r="R164" i="34" s="1"/>
  <c r="R165" i="34" s="1"/>
  <c r="R166" i="34" s="1"/>
  <c r="R167" i="34" s="1"/>
  <c r="R168" i="34" s="1"/>
  <c r="R169" i="34" s="1"/>
  <c r="R170" i="34" s="1"/>
  <c r="R171" i="34" s="1"/>
  <c r="R172" i="34" s="1"/>
  <c r="R173" i="34" s="1"/>
  <c r="R174" i="34" s="1"/>
  <c r="R175" i="34" s="1"/>
  <c r="R176" i="34" s="1"/>
  <c r="R177" i="34" s="1"/>
  <c r="R178" i="34" s="1"/>
  <c r="R179" i="34" s="1"/>
  <c r="R180" i="34" s="1"/>
  <c r="R181" i="34" s="1"/>
  <c r="R182" i="34" s="1"/>
  <c r="R183" i="34" s="1"/>
  <c r="R184" i="34" s="1"/>
  <c r="R185" i="34" s="1"/>
  <c r="R186" i="34" s="1"/>
  <c r="R187" i="34" s="1"/>
  <c r="R188" i="34" s="1"/>
  <c r="R189" i="34" s="1"/>
  <c r="R190" i="34" s="1"/>
  <c r="AI166" i="34"/>
  <c r="BG153" i="34"/>
  <c r="BJ153" i="34"/>
  <c r="P157" i="34" s="1"/>
  <c r="P158" i="34" s="1"/>
  <c r="P159" i="34" s="1"/>
  <c r="P160" i="34" s="1"/>
  <c r="P161" i="34" s="1"/>
  <c r="P162" i="34" s="1"/>
  <c r="P163" i="34" s="1"/>
  <c r="P164" i="34" s="1"/>
  <c r="P165" i="34" s="1"/>
  <c r="P166" i="34" s="1"/>
  <c r="P167" i="34" s="1"/>
  <c r="P168" i="34" s="1"/>
  <c r="P169" i="34" s="1"/>
  <c r="P170" i="34" s="1"/>
  <c r="P171" i="34" s="1"/>
  <c r="P172" i="34" s="1"/>
  <c r="P173" i="34" s="1"/>
  <c r="P174" i="34" s="1"/>
  <c r="P175" i="34" s="1"/>
  <c r="P176" i="34" s="1"/>
  <c r="P177" i="34" s="1"/>
  <c r="P178" i="34" s="1"/>
  <c r="P179" i="34" s="1"/>
  <c r="P180" i="34" s="1"/>
  <c r="P181" i="34" s="1"/>
  <c r="P182" i="34" s="1"/>
  <c r="P183" i="34" s="1"/>
  <c r="P184" i="34" s="1"/>
  <c r="P185" i="34" s="1"/>
  <c r="P186" i="34" s="1"/>
  <c r="P187" i="34" s="1"/>
  <c r="P188" i="34" s="1"/>
  <c r="P189" i="34" s="1"/>
  <c r="P190" i="34" s="1"/>
  <c r="BF153" i="34"/>
  <c r="AG166" i="34"/>
  <c r="BV170" i="33"/>
  <c r="BZ164" i="33"/>
  <c r="AT164" i="33" s="1"/>
  <c r="BU164" i="33" s="1"/>
  <c r="BW170" i="33"/>
  <c r="BZ158" i="33"/>
  <c r="AT158" i="33" s="1"/>
  <c r="BX170" i="33"/>
  <c r="AV170" i="33"/>
  <c r="AW170" i="33"/>
  <c r="AX170" i="33"/>
  <c r="AU170" i="33"/>
  <c r="BS170" i="33"/>
  <c r="BT170" i="33"/>
  <c r="BR170" i="33"/>
  <c r="BQ170" i="33"/>
  <c r="G179" i="33"/>
  <c r="BC178" i="33"/>
  <c r="AP175" i="33"/>
  <c r="AR175" i="33" s="1"/>
  <c r="AT175" i="33" s="1"/>
  <c r="AO175" i="33"/>
  <c r="AQ175" i="33" s="1"/>
  <c r="AS175" i="33" s="1"/>
  <c r="N187" i="33"/>
  <c r="X182" i="33"/>
  <c r="AB182" i="33" s="1"/>
  <c r="Y182" i="33"/>
  <c r="AC182" i="33" s="1"/>
  <c r="AA182" i="33"/>
  <c r="AE182" i="33" s="1"/>
  <c r="Z182" i="33"/>
  <c r="AD182" i="33" s="1"/>
  <c r="AG188" i="33"/>
  <c r="BQ181" i="33"/>
  <c r="BT181" i="33"/>
  <c r="BR181" i="33"/>
  <c r="BS181" i="33"/>
  <c r="L187" i="33"/>
  <c r="AI188" i="33"/>
  <c r="AH188" i="33"/>
  <c r="AF187" i="33"/>
  <c r="M187" i="33"/>
  <c r="W185" i="33"/>
  <c r="K186" i="33"/>
  <c r="T187" i="33"/>
  <c r="Q187" i="33"/>
  <c r="M189" i="31"/>
  <c r="AP186" i="31"/>
  <c r="AR186" i="31" s="1"/>
  <c r="G187" i="31" s="1"/>
  <c r="AO186" i="31"/>
  <c r="AQ186" i="31" s="1"/>
  <c r="AG190" i="31"/>
  <c r="BF175" i="31"/>
  <c r="BE175" i="31"/>
  <c r="BA175" i="31"/>
  <c r="AZ175" i="31"/>
  <c r="AY175" i="31"/>
  <c r="BG175" i="31"/>
  <c r="Q189" i="31"/>
  <c r="BH175" i="31"/>
  <c r="BI175" i="31"/>
  <c r="BJ175" i="31"/>
  <c r="AX182" i="31"/>
  <c r="AV182" i="31"/>
  <c r="AW182" i="31"/>
  <c r="AU182" i="31"/>
  <c r="BQ182" i="31"/>
  <c r="BT182" i="31"/>
  <c r="BS182" i="31"/>
  <c r="BR182" i="31"/>
  <c r="AF189" i="31"/>
  <c r="BK175" i="31"/>
  <c r="BL175" i="31"/>
  <c r="BM175" i="31"/>
  <c r="T189" i="31"/>
  <c r="AH190" i="31"/>
  <c r="BO175" i="31"/>
  <c r="BN175" i="31"/>
  <c r="BP175" i="31"/>
  <c r="AI190" i="31"/>
  <c r="K188" i="31"/>
  <c r="BW182" i="31"/>
  <c r="BU182" i="31"/>
  <c r="BV182" i="31"/>
  <c r="BX182" i="31"/>
  <c r="N189" i="31"/>
  <c r="AA183" i="31"/>
  <c r="AE183" i="31" s="1"/>
  <c r="Y183" i="31"/>
  <c r="AC183" i="31" s="1"/>
  <c r="Z183" i="31"/>
  <c r="AD183" i="31" s="1"/>
  <c r="X183" i="31"/>
  <c r="AB183" i="31" s="1"/>
  <c r="L189" i="31"/>
  <c r="AT179" i="31"/>
  <c r="BC179" i="31"/>
  <c r="AS179" i="31"/>
  <c r="AT179" i="32"/>
  <c r="Q189" i="32"/>
  <c r="AS179" i="32"/>
  <c r="BC179" i="32"/>
  <c r="M189" i="32"/>
  <c r="AP186" i="32"/>
  <c r="AR186" i="32" s="1"/>
  <c r="G187" i="32" s="1"/>
  <c r="AO186" i="32"/>
  <c r="AQ186" i="32" s="1"/>
  <c r="K188" i="32"/>
  <c r="AG190" i="32"/>
  <c r="AH190" i="32"/>
  <c r="BU182" i="32"/>
  <c r="BV182" i="32"/>
  <c r="BX182" i="32"/>
  <c r="BW182" i="32"/>
  <c r="T189" i="32"/>
  <c r="Z183" i="32"/>
  <c r="AD183" i="32" s="1"/>
  <c r="Y183" i="32"/>
  <c r="AC183" i="32" s="1"/>
  <c r="X183" i="32"/>
  <c r="AB183" i="32" s="1"/>
  <c r="AA183" i="32"/>
  <c r="AE183" i="32" s="1"/>
  <c r="AV182" i="32"/>
  <c r="AW182" i="32"/>
  <c r="AX182" i="32"/>
  <c r="AU182" i="32"/>
  <c r="BR182" i="32"/>
  <c r="BT182" i="32"/>
  <c r="BQ182" i="32"/>
  <c r="BS182" i="32"/>
  <c r="AI190" i="32"/>
  <c r="BF175" i="32"/>
  <c r="BE175" i="32"/>
  <c r="BA175" i="32"/>
  <c r="AZ175" i="32"/>
  <c r="AY175" i="32"/>
  <c r="BG175" i="32"/>
  <c r="AF189" i="32"/>
  <c r="W188" i="32"/>
  <c r="BN175" i="32"/>
  <c r="BO175" i="32"/>
  <c r="BP175" i="32"/>
  <c r="BI175" i="32"/>
  <c r="BH175" i="32"/>
  <c r="BJ175" i="32"/>
  <c r="BL175" i="32"/>
  <c r="BK175" i="32"/>
  <c r="BM175" i="32"/>
  <c r="L189" i="32"/>
  <c r="N189" i="32"/>
  <c r="AX148" i="29"/>
  <c r="AW148" i="29"/>
  <c r="AV148" i="29"/>
  <c r="AU148" i="29"/>
  <c r="BS148" i="29"/>
  <c r="BQ148" i="29"/>
  <c r="BR148" i="29"/>
  <c r="BT148" i="29"/>
  <c r="AG162" i="29"/>
  <c r="K160" i="29"/>
  <c r="X159" i="29"/>
  <c r="AB159" i="29" s="1"/>
  <c r="T161" i="29"/>
  <c r="N161" i="29"/>
  <c r="AH162" i="29"/>
  <c r="AT155" i="29"/>
  <c r="BC155" i="29"/>
  <c r="AS155" i="29"/>
  <c r="BF151" i="29"/>
  <c r="BE151" i="29"/>
  <c r="AZ151" i="29"/>
  <c r="BA151" i="29"/>
  <c r="AY151" i="29"/>
  <c r="BG151" i="29"/>
  <c r="Q161" i="29"/>
  <c r="L161" i="29"/>
  <c r="BK151" i="29"/>
  <c r="BL151" i="29"/>
  <c r="BM151" i="29"/>
  <c r="AI162" i="29"/>
  <c r="AP152" i="29"/>
  <c r="AR152" i="29" s="1"/>
  <c r="G153" i="29" s="1"/>
  <c r="AO152" i="29"/>
  <c r="AQ152" i="29" s="1"/>
  <c r="BO151" i="29"/>
  <c r="BN151" i="29"/>
  <c r="BP151" i="29"/>
  <c r="BH151" i="29"/>
  <c r="BI151" i="29"/>
  <c r="BJ151" i="29"/>
  <c r="M161" i="29"/>
  <c r="AF161" i="29"/>
  <c r="N157" i="34" l="1"/>
  <c r="AG167" i="34"/>
  <c r="K157" i="34"/>
  <c r="Q157" i="34"/>
  <c r="L157" i="34"/>
  <c r="BP153" i="34"/>
  <c r="V157" i="34" s="1"/>
  <c r="V158" i="34" s="1"/>
  <c r="V159" i="34" s="1"/>
  <c r="V160" i="34" s="1"/>
  <c r="V161" i="34" s="1"/>
  <c r="V162" i="34" s="1"/>
  <c r="V163" i="34" s="1"/>
  <c r="V164" i="34" s="1"/>
  <c r="V165" i="34" s="1"/>
  <c r="V166" i="34" s="1"/>
  <c r="V167" i="34" s="1"/>
  <c r="V168" i="34" s="1"/>
  <c r="V169" i="34" s="1"/>
  <c r="V170" i="34" s="1"/>
  <c r="V171" i="34" s="1"/>
  <c r="V172" i="34" s="1"/>
  <c r="V173" i="34" s="1"/>
  <c r="V174" i="34" s="1"/>
  <c r="V175" i="34" s="1"/>
  <c r="V176" i="34" s="1"/>
  <c r="V177" i="34" s="1"/>
  <c r="V178" i="34" s="1"/>
  <c r="V179" i="34" s="1"/>
  <c r="V180" i="34" s="1"/>
  <c r="V181" i="34" s="1"/>
  <c r="V182" i="34" s="1"/>
  <c r="V183" i="34" s="1"/>
  <c r="V184" i="34" s="1"/>
  <c r="V185" i="34" s="1"/>
  <c r="V186" i="34" s="1"/>
  <c r="V187" i="34" s="1"/>
  <c r="V188" i="34" s="1"/>
  <c r="V189" i="34" s="1"/>
  <c r="V190" i="34" s="1"/>
  <c r="AH167" i="34"/>
  <c r="M157" i="34"/>
  <c r="CA153" i="34"/>
  <c r="AN157" i="34" s="1"/>
  <c r="AN158" i="34" s="1"/>
  <c r="AN159" i="34" s="1"/>
  <c r="AN160" i="34" s="1"/>
  <c r="AN161" i="34" s="1"/>
  <c r="AN162" i="34" s="1"/>
  <c r="AN163" i="34" s="1"/>
  <c r="AN164" i="34" s="1"/>
  <c r="AN165" i="34" s="1"/>
  <c r="AN166" i="34" s="1"/>
  <c r="AN167" i="34" s="1"/>
  <c r="AN168" i="34" s="1"/>
  <c r="AN169" i="34" s="1"/>
  <c r="AN170" i="34" s="1"/>
  <c r="AN171" i="34" s="1"/>
  <c r="AN172" i="34" s="1"/>
  <c r="AN173" i="34" s="1"/>
  <c r="AN174" i="34" s="1"/>
  <c r="AN175" i="34" s="1"/>
  <c r="AN176" i="34" s="1"/>
  <c r="AN177" i="34" s="1"/>
  <c r="AN178" i="34" s="1"/>
  <c r="AN179" i="34" s="1"/>
  <c r="AN180" i="34" s="1"/>
  <c r="AN181" i="34" s="1"/>
  <c r="AN182" i="34" s="1"/>
  <c r="AN183" i="34" s="1"/>
  <c r="AN184" i="34" s="1"/>
  <c r="AN185" i="34" s="1"/>
  <c r="AN186" i="34" s="1"/>
  <c r="AN187" i="34" s="1"/>
  <c r="AN188" i="34" s="1"/>
  <c r="AN189" i="34" s="1"/>
  <c r="AN190" i="34" s="1"/>
  <c r="W157" i="34"/>
  <c r="W158" i="34" s="1"/>
  <c r="W159" i="34" s="1"/>
  <c r="W160" i="34" s="1"/>
  <c r="W161" i="34" s="1"/>
  <c r="W162" i="34" s="1"/>
  <c r="W163" i="34" s="1"/>
  <c r="W164" i="34" s="1"/>
  <c r="W165" i="34" s="1"/>
  <c r="W166" i="34" s="1"/>
  <c r="W167" i="34" s="1"/>
  <c r="W168" i="34" s="1"/>
  <c r="W169" i="34" s="1"/>
  <c r="W170" i="34" s="1"/>
  <c r="W171" i="34" s="1"/>
  <c r="W172" i="34" s="1"/>
  <c r="W173" i="34" s="1"/>
  <c r="W174" i="34" s="1"/>
  <c r="W175" i="34" s="1"/>
  <c r="W176" i="34" s="1"/>
  <c r="W177" i="34" s="1"/>
  <c r="W178" i="34" s="1"/>
  <c r="W179" i="34" s="1"/>
  <c r="W180" i="34" s="1"/>
  <c r="W181" i="34" s="1"/>
  <c r="W182" i="34" s="1"/>
  <c r="W183" i="34" s="1"/>
  <c r="W184" i="34" s="1"/>
  <c r="W185" i="34" s="1"/>
  <c r="W186" i="34" s="1"/>
  <c r="W187" i="34" s="1"/>
  <c r="W188" i="34" s="1"/>
  <c r="W189" i="34" s="1"/>
  <c r="W190" i="34" s="1"/>
  <c r="AI167" i="34"/>
  <c r="AF166" i="34"/>
  <c r="BN153" i="34"/>
  <c r="AU164" i="33"/>
  <c r="BF164" i="33" s="1"/>
  <c r="BV164" i="33"/>
  <c r="AW164" i="33"/>
  <c r="BM164" i="33" s="1"/>
  <c r="BW164" i="33"/>
  <c r="AX164" i="33"/>
  <c r="BN164" i="33" s="1"/>
  <c r="BX164" i="33"/>
  <c r="AV164" i="33"/>
  <c r="BV158" i="33"/>
  <c r="AV158" i="33"/>
  <c r="AU158" i="33"/>
  <c r="BU158" i="33"/>
  <c r="AW158" i="33"/>
  <c r="AX158" i="33"/>
  <c r="BX158" i="33"/>
  <c r="BW158" i="33"/>
  <c r="AZ170" i="33"/>
  <c r="BA170" i="33"/>
  <c r="AY170" i="33"/>
  <c r="BG170" i="33"/>
  <c r="BF170" i="33"/>
  <c r="BE170" i="33"/>
  <c r="BO170" i="33"/>
  <c r="BP170" i="33"/>
  <c r="BN170" i="33"/>
  <c r="BL170" i="33"/>
  <c r="BK170" i="33"/>
  <c r="BM170" i="33"/>
  <c r="BI170" i="33"/>
  <c r="BH170" i="33"/>
  <c r="BJ170" i="33"/>
  <c r="BU175" i="33"/>
  <c r="N188" i="33"/>
  <c r="BS178" i="33"/>
  <c r="BR178" i="33"/>
  <c r="BT178" i="33"/>
  <c r="BQ178" i="33"/>
  <c r="T188" i="33"/>
  <c r="AI189" i="33"/>
  <c r="X179" i="33"/>
  <c r="AB179" i="33" s="1"/>
  <c r="AA179" i="33"/>
  <c r="AE179" i="33" s="1"/>
  <c r="Y179" i="33"/>
  <c r="AC179" i="33" s="1"/>
  <c r="Z179" i="33"/>
  <c r="AD179" i="33" s="1"/>
  <c r="M188" i="33"/>
  <c r="AP182" i="33"/>
  <c r="AR182" i="33" s="1"/>
  <c r="AO182" i="33"/>
  <c r="AQ182" i="33" s="1"/>
  <c r="AS182" i="33" s="1"/>
  <c r="L188" i="33"/>
  <c r="K187" i="33"/>
  <c r="AF188" i="33"/>
  <c r="Q188" i="33"/>
  <c r="W186" i="33"/>
  <c r="X186" i="33" s="1"/>
  <c r="AB186" i="33" s="1"/>
  <c r="AG189" i="33"/>
  <c r="BC175" i="33"/>
  <c r="AH189" i="33"/>
  <c r="BF182" i="31"/>
  <c r="BE182" i="31"/>
  <c r="BA182" i="31"/>
  <c r="AZ182" i="31"/>
  <c r="AY182" i="31"/>
  <c r="BG182" i="31"/>
  <c r="BL182" i="31"/>
  <c r="BK182" i="31"/>
  <c r="BM182" i="31"/>
  <c r="T190" i="31"/>
  <c r="BI182" i="31"/>
  <c r="BH182" i="31"/>
  <c r="BJ182" i="31"/>
  <c r="BN182" i="31"/>
  <c r="BO182" i="31"/>
  <c r="BP182" i="31"/>
  <c r="AP183" i="31"/>
  <c r="AR183" i="31" s="1"/>
  <c r="G184" i="31" s="1"/>
  <c r="AO183" i="31"/>
  <c r="AQ183" i="31" s="1"/>
  <c r="K189" i="31"/>
  <c r="L190" i="31"/>
  <c r="AX179" i="31"/>
  <c r="AV179" i="31"/>
  <c r="AW179" i="31"/>
  <c r="AU179" i="31"/>
  <c r="BT179" i="31"/>
  <c r="BQ179" i="31"/>
  <c r="BR179" i="31"/>
  <c r="BS179" i="31"/>
  <c r="AF190" i="31"/>
  <c r="BC186" i="31"/>
  <c r="AS186" i="31"/>
  <c r="Q190" i="31"/>
  <c r="AT186" i="31"/>
  <c r="BU179" i="31"/>
  <c r="BX179" i="31"/>
  <c r="BV179" i="31"/>
  <c r="BW179" i="31"/>
  <c r="AA180" i="31"/>
  <c r="AE180" i="31" s="1"/>
  <c r="Z180" i="31"/>
  <c r="AD180" i="31" s="1"/>
  <c r="Y180" i="31"/>
  <c r="AC180" i="31" s="1"/>
  <c r="X180" i="31"/>
  <c r="AB180" i="31" s="1"/>
  <c r="N190" i="31"/>
  <c r="M190" i="31"/>
  <c r="AS186" i="32"/>
  <c r="BC186" i="32"/>
  <c r="AT186" i="32"/>
  <c r="N190" i="32"/>
  <c r="BL182" i="32"/>
  <c r="BK182" i="32"/>
  <c r="BM182" i="32"/>
  <c r="T190" i="32"/>
  <c r="M190" i="32"/>
  <c r="L190" i="32"/>
  <c r="W189" i="32"/>
  <c r="AV179" i="32"/>
  <c r="AX179" i="32"/>
  <c r="AW179" i="32"/>
  <c r="AU179" i="32"/>
  <c r="BS179" i="32"/>
  <c r="BQ179" i="32"/>
  <c r="BR179" i="32"/>
  <c r="BT179" i="32"/>
  <c r="AP183" i="32"/>
  <c r="AR183" i="32" s="1"/>
  <c r="G184" i="32" s="1"/>
  <c r="AO183" i="32"/>
  <c r="AQ183" i="32" s="1"/>
  <c r="Q190" i="32"/>
  <c r="BF182" i="32"/>
  <c r="BE182" i="32"/>
  <c r="BA182" i="32"/>
  <c r="AZ182" i="32"/>
  <c r="AY182" i="32"/>
  <c r="BG182" i="32"/>
  <c r="K189" i="32"/>
  <c r="BO182" i="32"/>
  <c r="BN182" i="32"/>
  <c r="BP182" i="32"/>
  <c r="BI182" i="32"/>
  <c r="BH182" i="32"/>
  <c r="BJ182" i="32"/>
  <c r="Y180" i="32"/>
  <c r="AC180" i="32" s="1"/>
  <c r="AA180" i="32"/>
  <c r="AE180" i="32" s="1"/>
  <c r="Z180" i="32"/>
  <c r="AD180" i="32" s="1"/>
  <c r="X180" i="32"/>
  <c r="AB180" i="32" s="1"/>
  <c r="BV179" i="32"/>
  <c r="BW179" i="32"/>
  <c r="BU179" i="32"/>
  <c r="BX179" i="32"/>
  <c r="AF190" i="32"/>
  <c r="AS152" i="29"/>
  <c r="BC152" i="29"/>
  <c r="Q162" i="29"/>
  <c r="AH163" i="29"/>
  <c r="AA156" i="29"/>
  <c r="AE156" i="29" s="1"/>
  <c r="Y156" i="29"/>
  <c r="AC156" i="29" s="1"/>
  <c r="Z156" i="29"/>
  <c r="AD156" i="29" s="1"/>
  <c r="X156" i="29"/>
  <c r="AB156" i="29" s="1"/>
  <c r="M162" i="29"/>
  <c r="AG163" i="29"/>
  <c r="L162" i="29"/>
  <c r="K161" i="29"/>
  <c r="N162" i="29"/>
  <c r="AP159" i="29"/>
  <c r="AR159" i="29" s="1"/>
  <c r="G160" i="29" s="1"/>
  <c r="AO159" i="29"/>
  <c r="AQ159" i="29" s="1"/>
  <c r="AT152" i="29"/>
  <c r="AI163" i="29"/>
  <c r="T162" i="29"/>
  <c r="BE148" i="29"/>
  <c r="BF148" i="29"/>
  <c r="AZ148" i="29"/>
  <c r="BA148" i="29"/>
  <c r="AY148" i="29"/>
  <c r="BG148" i="29"/>
  <c r="AW155" i="29"/>
  <c r="AX155" i="29"/>
  <c r="AV155" i="29"/>
  <c r="AU155" i="29"/>
  <c r="BR155" i="29"/>
  <c r="BS155" i="29"/>
  <c r="BT155" i="29"/>
  <c r="BQ155" i="29"/>
  <c r="BH148" i="29"/>
  <c r="BI148" i="29"/>
  <c r="BJ148" i="29"/>
  <c r="BK148" i="29"/>
  <c r="BL148" i="29"/>
  <c r="BM148" i="29"/>
  <c r="AF162" i="29"/>
  <c r="BV155" i="29"/>
  <c r="BW155" i="29"/>
  <c r="BX155" i="29"/>
  <c r="BU155" i="29"/>
  <c r="BO148" i="29"/>
  <c r="BN148" i="29"/>
  <c r="BP148" i="29"/>
  <c r="BK164" i="33" l="1"/>
  <c r="BG164" i="33"/>
  <c r="BE164" i="33"/>
  <c r="L158" i="34"/>
  <c r="Q158" i="34"/>
  <c r="T157" i="34"/>
  <c r="AF167" i="34"/>
  <c r="AH168" i="34"/>
  <c r="K158" i="34"/>
  <c r="AP156" i="34"/>
  <c r="AR156" i="34" s="1"/>
  <c r="AO156" i="34"/>
  <c r="AQ156" i="34" s="1"/>
  <c r="AG168" i="34"/>
  <c r="M158" i="34"/>
  <c r="AI168" i="34"/>
  <c r="N158" i="34"/>
  <c r="BL164" i="33"/>
  <c r="BA164" i="33"/>
  <c r="BO164" i="33"/>
  <c r="AY164" i="33"/>
  <c r="BP164" i="33"/>
  <c r="AZ164" i="33"/>
  <c r="BZ163" i="33"/>
  <c r="AT163" i="33" s="1"/>
  <c r="BW163" i="33" s="1"/>
  <c r="BG158" i="33"/>
  <c r="BF158" i="33"/>
  <c r="BA158" i="33"/>
  <c r="AZ158" i="33"/>
  <c r="AY158" i="33"/>
  <c r="BE158" i="33"/>
  <c r="BK158" i="33"/>
  <c r="BM158" i="33"/>
  <c r="BL158" i="33"/>
  <c r="BI158" i="33"/>
  <c r="BH158" i="33"/>
  <c r="BJ158" i="33"/>
  <c r="BI164" i="33"/>
  <c r="BJ164" i="33"/>
  <c r="BZ169" i="33"/>
  <c r="AT169" i="33" s="1"/>
  <c r="BH164" i="33"/>
  <c r="BP158" i="33"/>
  <c r="BO158" i="33"/>
  <c r="BN158" i="33"/>
  <c r="BW175" i="33"/>
  <c r="BV175" i="33"/>
  <c r="BX175" i="33"/>
  <c r="AH190" i="33"/>
  <c r="L189" i="33"/>
  <c r="AO179" i="33"/>
  <c r="AQ179" i="33" s="1"/>
  <c r="AS179" i="33" s="1"/>
  <c r="AP179" i="33"/>
  <c r="AR179" i="33" s="1"/>
  <c r="AF189" i="33"/>
  <c r="AI190" i="33"/>
  <c r="Q189" i="33"/>
  <c r="AV175" i="33"/>
  <c r="AX175" i="33"/>
  <c r="AW175" i="33"/>
  <c r="AU175" i="33"/>
  <c r="BR175" i="33"/>
  <c r="BQ175" i="33"/>
  <c r="BT175" i="33"/>
  <c r="BS175" i="33"/>
  <c r="K188" i="33"/>
  <c r="T189" i="33"/>
  <c r="AG190" i="33"/>
  <c r="G183" i="33"/>
  <c r="M189" i="33"/>
  <c r="N189" i="33"/>
  <c r="W187" i="33"/>
  <c r="AA186" i="33"/>
  <c r="AE186" i="33" s="1"/>
  <c r="Z186" i="33"/>
  <c r="AD186" i="33" s="1"/>
  <c r="Y186" i="33"/>
  <c r="AC186" i="33" s="1"/>
  <c r="BC182" i="33"/>
  <c r="BI179" i="31"/>
  <c r="BH179" i="31"/>
  <c r="BJ179" i="31"/>
  <c r="BO179" i="31"/>
  <c r="BN179" i="31"/>
  <c r="BP179" i="31"/>
  <c r="AT183" i="31"/>
  <c r="BF179" i="31"/>
  <c r="BE179" i="31"/>
  <c r="AZ179" i="31"/>
  <c r="BA179" i="31"/>
  <c r="AY179" i="31"/>
  <c r="BG179" i="31"/>
  <c r="AW186" i="31"/>
  <c r="AX186" i="31"/>
  <c r="AV186" i="31"/>
  <c r="BT186" i="31"/>
  <c r="BT193" i="31" s="1"/>
  <c r="AU186" i="31"/>
  <c r="BR186" i="31"/>
  <c r="BR193" i="31" s="1"/>
  <c r="BS186" i="31"/>
  <c r="BS193" i="31" s="1"/>
  <c r="BQ186" i="31"/>
  <c r="BQ193" i="31" s="1"/>
  <c r="BL179" i="31"/>
  <c r="BK179" i="31"/>
  <c r="BM179" i="31"/>
  <c r="K190" i="31"/>
  <c r="AO180" i="31"/>
  <c r="AQ180" i="31" s="1"/>
  <c r="AP180" i="31"/>
  <c r="AR180" i="31" s="1"/>
  <c r="AT180" i="31" s="1"/>
  <c r="BW180" i="31" s="1"/>
  <c r="BX186" i="31"/>
  <c r="BX193" i="31" s="1"/>
  <c r="BW186" i="31"/>
  <c r="BW193" i="31" s="1"/>
  <c r="BV186" i="31"/>
  <c r="BV193" i="31" s="1"/>
  <c r="BU186" i="31"/>
  <c r="BU193" i="31" s="1"/>
  <c r="AA187" i="31"/>
  <c r="AE187" i="31" s="1"/>
  <c r="Y187" i="31"/>
  <c r="AC187" i="31" s="1"/>
  <c r="Z187" i="31"/>
  <c r="AD187" i="31" s="1"/>
  <c r="X187" i="31"/>
  <c r="AB187" i="31" s="1"/>
  <c r="AS183" i="31"/>
  <c r="BC183" i="31"/>
  <c r="BL179" i="32"/>
  <c r="BK179" i="32"/>
  <c r="BM179" i="32"/>
  <c r="W190" i="32"/>
  <c r="BO179" i="32"/>
  <c r="BN179" i="32"/>
  <c r="BP179" i="32"/>
  <c r="BI179" i="32"/>
  <c r="BH179" i="32"/>
  <c r="BJ179" i="32"/>
  <c r="AP180" i="32"/>
  <c r="AR180" i="32" s="1"/>
  <c r="AT180" i="32" s="1"/>
  <c r="BU180" i="32" s="1"/>
  <c r="AO180" i="32"/>
  <c r="AQ180" i="32" s="1"/>
  <c r="AS183" i="32"/>
  <c r="BC183" i="32"/>
  <c r="BV186" i="32"/>
  <c r="BV193" i="32" s="1"/>
  <c r="BX186" i="32"/>
  <c r="BX193" i="32" s="1"/>
  <c r="BW186" i="32"/>
  <c r="BW193" i="32" s="1"/>
  <c r="BU186" i="32"/>
  <c r="BU193" i="32" s="1"/>
  <c r="BE179" i="32"/>
  <c r="BF179" i="32"/>
  <c r="BA179" i="32"/>
  <c r="AZ179" i="32"/>
  <c r="AY179" i="32"/>
  <c r="BG179" i="32"/>
  <c r="K190" i="32"/>
  <c r="AT183" i="32"/>
  <c r="Z187" i="32"/>
  <c r="AD187" i="32" s="1"/>
  <c r="Y187" i="32"/>
  <c r="AC187" i="32" s="1"/>
  <c r="AA187" i="32"/>
  <c r="AE187" i="32" s="1"/>
  <c r="X187" i="32"/>
  <c r="AB187" i="32" s="1"/>
  <c r="AX186" i="32"/>
  <c r="AV186" i="32"/>
  <c r="AW186" i="32"/>
  <c r="AU186" i="32"/>
  <c r="BR186" i="32"/>
  <c r="BR193" i="32" s="1"/>
  <c r="BQ186" i="32"/>
  <c r="BQ193" i="32" s="1"/>
  <c r="BT186" i="32"/>
  <c r="BT193" i="32" s="1"/>
  <c r="BS186" i="32"/>
  <c r="BS193" i="32" s="1"/>
  <c r="BE155" i="29"/>
  <c r="BF155" i="29"/>
  <c r="AZ155" i="29"/>
  <c r="BA155" i="29"/>
  <c r="AY155" i="29"/>
  <c r="BG155" i="29"/>
  <c r="K162" i="29"/>
  <c r="N163" i="29"/>
  <c r="T163" i="29"/>
  <c r="AF163" i="29"/>
  <c r="BH155" i="29"/>
  <c r="BI155" i="29"/>
  <c r="BJ155" i="29"/>
  <c r="BO155" i="29"/>
  <c r="BN155" i="29"/>
  <c r="BP155" i="29"/>
  <c r="AA153" i="29"/>
  <c r="AE153" i="29" s="1"/>
  <c r="Z153" i="29"/>
  <c r="AD153" i="29" s="1"/>
  <c r="Y153" i="29"/>
  <c r="AC153" i="29" s="1"/>
  <c r="X153" i="29"/>
  <c r="AB153" i="29" s="1"/>
  <c r="L163" i="29"/>
  <c r="BL155" i="29"/>
  <c r="BK155" i="29"/>
  <c r="BM155" i="29"/>
  <c r="BX152" i="29"/>
  <c r="BV152" i="29"/>
  <c r="BW152" i="29"/>
  <c r="BU152" i="29"/>
  <c r="AS159" i="29"/>
  <c r="BC159" i="29"/>
  <c r="M163" i="29"/>
  <c r="Q163" i="29"/>
  <c r="AT159" i="29"/>
  <c r="AP156" i="29"/>
  <c r="AR156" i="29" s="1"/>
  <c r="G157" i="29" s="1"/>
  <c r="AO156" i="29"/>
  <c r="AQ156" i="29" s="1"/>
  <c r="AX152" i="29"/>
  <c r="AV152" i="29"/>
  <c r="AW152" i="29"/>
  <c r="AU152" i="29"/>
  <c r="BT152" i="29"/>
  <c r="BR152" i="29"/>
  <c r="BS152" i="29"/>
  <c r="BQ152" i="29"/>
  <c r="AI169" i="34" l="1"/>
  <c r="AH169" i="34"/>
  <c r="N159" i="34"/>
  <c r="M159" i="34"/>
  <c r="AF168" i="34"/>
  <c r="AG169" i="34"/>
  <c r="T158" i="34"/>
  <c r="AS156" i="34"/>
  <c r="BC156" i="34"/>
  <c r="Q159" i="34"/>
  <c r="G157" i="34"/>
  <c r="K159" i="34"/>
  <c r="L159" i="34"/>
  <c r="BW169" i="33"/>
  <c r="BX169" i="33"/>
  <c r="AX169" i="33"/>
  <c r="BP169" i="33" s="1"/>
  <c r="BU169" i="33"/>
  <c r="BV169" i="33"/>
  <c r="AU169" i="33"/>
  <c r="BE169" i="33" s="1"/>
  <c r="AW169" i="33"/>
  <c r="BM169" i="33" s="1"/>
  <c r="AV169" i="33"/>
  <c r="BJ169" i="33" s="1"/>
  <c r="BU163" i="33"/>
  <c r="BV163" i="33"/>
  <c r="AX163" i="33"/>
  <c r="BP163" i="33" s="1"/>
  <c r="AW163" i="33"/>
  <c r="BM163" i="33" s="1"/>
  <c r="BX163" i="33"/>
  <c r="BZ157" i="33"/>
  <c r="AT157" i="33" s="1"/>
  <c r="AV163" i="33"/>
  <c r="BH163" i="33" s="1"/>
  <c r="AU163" i="33"/>
  <c r="BE163" i="33" s="1"/>
  <c r="AA183" i="33"/>
  <c r="AE183" i="33" s="1"/>
  <c r="Y183" i="33"/>
  <c r="AC183" i="33" s="1"/>
  <c r="Z183" i="33"/>
  <c r="AD183" i="33" s="1"/>
  <c r="X183" i="33"/>
  <c r="AB183" i="33" s="1"/>
  <c r="BI175" i="33"/>
  <c r="BH175" i="33"/>
  <c r="BJ175" i="33"/>
  <c r="G180" i="33"/>
  <c r="L190" i="33"/>
  <c r="BC179" i="33"/>
  <c r="Q190" i="33"/>
  <c r="BL175" i="33"/>
  <c r="BK175" i="33"/>
  <c r="BM175" i="33"/>
  <c r="AF190" i="33"/>
  <c r="M190" i="33"/>
  <c r="W188" i="33"/>
  <c r="K189" i="33"/>
  <c r="BO175" i="33"/>
  <c r="BN175" i="33"/>
  <c r="BP175" i="33"/>
  <c r="BT182" i="33"/>
  <c r="BS182" i="33"/>
  <c r="BQ182" i="33"/>
  <c r="BR182" i="33"/>
  <c r="T190" i="33"/>
  <c r="N190" i="33"/>
  <c r="AP186" i="33"/>
  <c r="AR186" i="33" s="1"/>
  <c r="BE175" i="33"/>
  <c r="BF175" i="33"/>
  <c r="BA175" i="33"/>
  <c r="AZ175" i="33"/>
  <c r="AY175" i="33"/>
  <c r="BG175" i="33"/>
  <c r="AO186" i="33"/>
  <c r="AQ186" i="33" s="1"/>
  <c r="AS186" i="33" s="1"/>
  <c r="BU183" i="31"/>
  <c r="BX183" i="31"/>
  <c r="BV183" i="31"/>
  <c r="BW183" i="31"/>
  <c r="AA184" i="31"/>
  <c r="AE184" i="31" s="1"/>
  <c r="Y184" i="31"/>
  <c r="AC184" i="31" s="1"/>
  <c r="Z184" i="31"/>
  <c r="AD184" i="31" s="1"/>
  <c r="X184" i="31"/>
  <c r="AB184" i="31" s="1"/>
  <c r="BO186" i="31"/>
  <c r="BO193" i="31" s="1"/>
  <c r="BN186" i="31"/>
  <c r="BN193" i="31" s="1"/>
  <c r="BP186" i="31"/>
  <c r="BP193" i="31" s="1"/>
  <c r="BV180" i="31"/>
  <c r="BU180" i="31"/>
  <c r="CA193" i="31"/>
  <c r="AO187" i="31"/>
  <c r="AQ187" i="31" s="1"/>
  <c r="AP187" i="31"/>
  <c r="AR187" i="31" s="1"/>
  <c r="G188" i="31" s="1"/>
  <c r="BK186" i="31"/>
  <c r="BK193" i="31" s="1"/>
  <c r="BL186" i="31"/>
  <c r="BL193" i="31" s="1"/>
  <c r="BM186" i="31"/>
  <c r="BM193" i="31" s="1"/>
  <c r="BX180" i="31"/>
  <c r="BG186" i="31"/>
  <c r="BG193" i="31" s="1"/>
  <c r="BF186" i="31"/>
  <c r="BF193" i="31" s="1"/>
  <c r="BE186" i="31"/>
  <c r="BE193" i="31" s="1"/>
  <c r="AZ186" i="31"/>
  <c r="BA186" i="31"/>
  <c r="AY186" i="31"/>
  <c r="AS180" i="31"/>
  <c r="BC180" i="31"/>
  <c r="AV183" i="31"/>
  <c r="AX183" i="31"/>
  <c r="AW183" i="31"/>
  <c r="AU183" i="31"/>
  <c r="BQ183" i="31"/>
  <c r="BT183" i="31"/>
  <c r="BR183" i="31"/>
  <c r="BS183" i="31"/>
  <c r="BH186" i="31"/>
  <c r="BH193" i="31" s="1"/>
  <c r="BJ186" i="31"/>
  <c r="BJ193" i="31" s="1"/>
  <c r="BI186" i="31"/>
  <c r="BI193" i="31" s="1"/>
  <c r="CS193" i="32"/>
  <c r="CU193" i="32"/>
  <c r="CV193" i="32"/>
  <c r="CQ193" i="32"/>
  <c r="CT193" i="32"/>
  <c r="CP193" i="32"/>
  <c r="CR193" i="32"/>
  <c r="CO193" i="32"/>
  <c r="BV180" i="32"/>
  <c r="BW180" i="32"/>
  <c r="BX180" i="32"/>
  <c r="Z184" i="32"/>
  <c r="AD184" i="32" s="1"/>
  <c r="Y184" i="32"/>
  <c r="AC184" i="32" s="1"/>
  <c r="AA184" i="32"/>
  <c r="AE184" i="32" s="1"/>
  <c r="X184" i="32"/>
  <c r="AB184" i="32" s="1"/>
  <c r="AV183" i="32"/>
  <c r="AW183" i="32"/>
  <c r="AX183" i="32"/>
  <c r="AU183" i="32"/>
  <c r="BS183" i="32"/>
  <c r="BT183" i="32"/>
  <c r="BQ183" i="32"/>
  <c r="BR183" i="32"/>
  <c r="BW183" i="32"/>
  <c r="BX183" i="32"/>
  <c r="BU183" i="32"/>
  <c r="BV183" i="32"/>
  <c r="BG186" i="32"/>
  <c r="BG193" i="32" s="1"/>
  <c r="BF186" i="32"/>
  <c r="BF193" i="32" s="1"/>
  <c r="BE186" i="32"/>
  <c r="BE193" i="32" s="1"/>
  <c r="AZ186" i="32"/>
  <c r="BA186" i="32"/>
  <c r="AY186" i="32"/>
  <c r="BM186" i="32"/>
  <c r="BM193" i="32" s="1"/>
  <c r="BL186" i="32"/>
  <c r="BL193" i="32" s="1"/>
  <c r="BK186" i="32"/>
  <c r="BK193" i="32" s="1"/>
  <c r="AP187" i="32"/>
  <c r="AR187" i="32" s="1"/>
  <c r="G188" i="32" s="1"/>
  <c r="AO187" i="32"/>
  <c r="AQ187" i="32" s="1"/>
  <c r="BJ186" i="32"/>
  <c r="BJ193" i="32" s="1"/>
  <c r="BI186" i="32"/>
  <c r="BI193" i="32" s="1"/>
  <c r="BH186" i="32"/>
  <c r="BH193" i="32" s="1"/>
  <c r="CA193" i="32"/>
  <c r="CY193" i="32" s="1"/>
  <c r="BO186" i="32"/>
  <c r="BO193" i="32" s="1"/>
  <c r="BN186" i="32"/>
  <c r="BN193" i="32" s="1"/>
  <c r="BP186" i="32"/>
  <c r="BP193" i="32" s="1"/>
  <c r="BC180" i="32"/>
  <c r="AS180" i="32"/>
  <c r="BO152" i="29"/>
  <c r="BN152" i="29"/>
  <c r="BP152" i="29"/>
  <c r="AO153" i="29"/>
  <c r="AQ153" i="29" s="1"/>
  <c r="AP153" i="29"/>
  <c r="AR153" i="29" s="1"/>
  <c r="AT153" i="29" s="1"/>
  <c r="BW153" i="29" s="1"/>
  <c r="K163" i="29"/>
  <c r="AV159" i="29"/>
  <c r="AX159" i="29"/>
  <c r="AW159" i="29"/>
  <c r="AU159" i="29"/>
  <c r="BT159" i="29"/>
  <c r="BS159" i="29"/>
  <c r="BR159" i="29"/>
  <c r="BQ159" i="29"/>
  <c r="AS156" i="29"/>
  <c r="BC156" i="29"/>
  <c r="AT156" i="29"/>
  <c r="AA160" i="29"/>
  <c r="AE160" i="29" s="1"/>
  <c r="Y160" i="29"/>
  <c r="AC160" i="29" s="1"/>
  <c r="Z160" i="29"/>
  <c r="AD160" i="29" s="1"/>
  <c r="X160" i="29"/>
  <c r="AB160" i="29" s="1"/>
  <c r="BX159" i="29"/>
  <c r="BV159" i="29"/>
  <c r="BW159" i="29"/>
  <c r="BU159" i="29"/>
  <c r="BF152" i="29"/>
  <c r="BE152" i="29"/>
  <c r="AZ152" i="29"/>
  <c r="BA152" i="29"/>
  <c r="AY152" i="29"/>
  <c r="BG152" i="29"/>
  <c r="BL152" i="29"/>
  <c r="BK152" i="29"/>
  <c r="BM152" i="29"/>
  <c r="BH152" i="29"/>
  <c r="BI152" i="29"/>
  <c r="BJ152" i="29"/>
  <c r="BG163" i="33" l="1"/>
  <c r="BF163" i="33"/>
  <c r="BN169" i="33"/>
  <c r="BO169" i="33"/>
  <c r="AG170" i="34"/>
  <c r="AF169" i="34"/>
  <c r="K160" i="34"/>
  <c r="Z157" i="34"/>
  <c r="AD157" i="34" s="1"/>
  <c r="AA157" i="34"/>
  <c r="AE157" i="34" s="1"/>
  <c r="Y157" i="34"/>
  <c r="AC157" i="34" s="1"/>
  <c r="X157" i="34"/>
  <c r="AB157" i="34" s="1"/>
  <c r="Q160" i="34"/>
  <c r="N160" i="34"/>
  <c r="L160" i="34"/>
  <c r="BT156" i="34"/>
  <c r="BS156" i="34"/>
  <c r="BQ156" i="34"/>
  <c r="BR156" i="34"/>
  <c r="AH170" i="34"/>
  <c r="T159" i="34"/>
  <c r="M160" i="34"/>
  <c r="AI170" i="34"/>
  <c r="BL169" i="33"/>
  <c r="BN163" i="33"/>
  <c r="BO163" i="33"/>
  <c r="BK169" i="33"/>
  <c r="BI169" i="33"/>
  <c r="BA169" i="33"/>
  <c r="BZ168" i="33" s="1"/>
  <c r="AT168" i="33" s="1"/>
  <c r="BF169" i="33"/>
  <c r="AZ169" i="33"/>
  <c r="AW157" i="33"/>
  <c r="BW157" i="33"/>
  <c r="AX157" i="33"/>
  <c r="BU157" i="33"/>
  <c r="AV157" i="33"/>
  <c r="BV157" i="33"/>
  <c r="AU157" i="33"/>
  <c r="BX157" i="33"/>
  <c r="BK163" i="33"/>
  <c r="BL163" i="33"/>
  <c r="AZ163" i="33"/>
  <c r="AY163" i="33"/>
  <c r="BA163" i="33"/>
  <c r="BH169" i="33"/>
  <c r="BG169" i="33"/>
  <c r="BI163" i="33"/>
  <c r="BJ163" i="33"/>
  <c r="AY169" i="33"/>
  <c r="BZ174" i="33"/>
  <c r="AT174" i="33" s="1"/>
  <c r="W189" i="33"/>
  <c r="AP183" i="33"/>
  <c r="AR183" i="33" s="1"/>
  <c r="AO183" i="33"/>
  <c r="AQ183" i="33" s="1"/>
  <c r="AS183" i="33" s="1"/>
  <c r="G187" i="33"/>
  <c r="BT179" i="33"/>
  <c r="BR179" i="33"/>
  <c r="BS179" i="33"/>
  <c r="BQ179" i="33"/>
  <c r="BC186" i="33"/>
  <c r="K190" i="33"/>
  <c r="X180" i="33"/>
  <c r="AB180" i="33" s="1"/>
  <c r="AA180" i="33"/>
  <c r="AE180" i="33" s="1"/>
  <c r="Z180" i="33"/>
  <c r="AD180" i="33" s="1"/>
  <c r="Y180" i="33"/>
  <c r="AC180" i="33" s="1"/>
  <c r="BZ193" i="31"/>
  <c r="BH183" i="31"/>
  <c r="BI183" i="31"/>
  <c r="BJ183" i="31"/>
  <c r="BK183" i="31"/>
  <c r="BL183" i="31"/>
  <c r="BM183" i="31"/>
  <c r="AS187" i="31"/>
  <c r="BC187" i="31"/>
  <c r="AP184" i="31"/>
  <c r="AR184" i="31" s="1"/>
  <c r="G185" i="31" s="1"/>
  <c r="AO184" i="31"/>
  <c r="AQ184" i="31" s="1"/>
  <c r="BF183" i="31"/>
  <c r="BE183" i="31"/>
  <c r="BA183" i="31"/>
  <c r="AZ183" i="31"/>
  <c r="AY183" i="31"/>
  <c r="BG183" i="31"/>
  <c r="BO183" i="31"/>
  <c r="BN183" i="31"/>
  <c r="BP183" i="31"/>
  <c r="AV180" i="31"/>
  <c r="AX180" i="31"/>
  <c r="AW180" i="31"/>
  <c r="AU180" i="31"/>
  <c r="BT180" i="31"/>
  <c r="BS180" i="31"/>
  <c r="BQ180" i="31"/>
  <c r="BR180" i="31"/>
  <c r="AT187" i="31"/>
  <c r="CE193" i="32"/>
  <c r="CH193" i="32"/>
  <c r="CK193" i="32"/>
  <c r="CG193" i="32"/>
  <c r="CJ193" i="32"/>
  <c r="CN193" i="32"/>
  <c r="CM193" i="32"/>
  <c r="CI193" i="32"/>
  <c r="CC193" i="32"/>
  <c r="CL193" i="32"/>
  <c r="CF193" i="32"/>
  <c r="CD193" i="32"/>
  <c r="AP184" i="32"/>
  <c r="AR184" i="32" s="1"/>
  <c r="G185" i="32" s="1"/>
  <c r="AO184" i="32"/>
  <c r="AQ184" i="32" s="1"/>
  <c r="AT187" i="32"/>
  <c r="BZ193" i="32"/>
  <c r="CX193" i="32" s="1"/>
  <c r="BI183" i="32"/>
  <c r="BH183" i="32"/>
  <c r="BJ183" i="32"/>
  <c r="AS187" i="32"/>
  <c r="BC187" i="32"/>
  <c r="AW180" i="32"/>
  <c r="AV180" i="32"/>
  <c r="AX180" i="32"/>
  <c r="AU180" i="32"/>
  <c r="BS180" i="32"/>
  <c r="BQ180" i="32"/>
  <c r="BT180" i="32"/>
  <c r="BR180" i="32"/>
  <c r="BF183" i="32"/>
  <c r="BE183" i="32"/>
  <c r="AZ183" i="32"/>
  <c r="BA183" i="32"/>
  <c r="AY183" i="32"/>
  <c r="BG183" i="32"/>
  <c r="BN183" i="32"/>
  <c r="BO183" i="32"/>
  <c r="BP183" i="32"/>
  <c r="BK183" i="32"/>
  <c r="BL183" i="32"/>
  <c r="BM183" i="32"/>
  <c r="BF159" i="29"/>
  <c r="BG159" i="29"/>
  <c r="BE159" i="29"/>
  <c r="BA159" i="29"/>
  <c r="AZ159" i="29"/>
  <c r="AY159" i="29"/>
  <c r="BL159" i="29"/>
  <c r="BK159" i="29"/>
  <c r="BM159" i="29"/>
  <c r="BV153" i="29"/>
  <c r="BP159" i="29"/>
  <c r="BO159" i="29"/>
  <c r="BN159" i="29"/>
  <c r="BH159" i="29"/>
  <c r="BI159" i="29"/>
  <c r="BJ159" i="29"/>
  <c r="BU153" i="29"/>
  <c r="BV156" i="29"/>
  <c r="BW156" i="29"/>
  <c r="BX156" i="29"/>
  <c r="BU156" i="29"/>
  <c r="AS153" i="29"/>
  <c r="BC153" i="29"/>
  <c r="AA157" i="29"/>
  <c r="AE157" i="29" s="1"/>
  <c r="Y157" i="29"/>
  <c r="AC157" i="29" s="1"/>
  <c r="Z157" i="29"/>
  <c r="AD157" i="29" s="1"/>
  <c r="X157" i="29"/>
  <c r="AB157" i="29" s="1"/>
  <c r="BX153" i="29"/>
  <c r="AV156" i="29"/>
  <c r="AX156" i="29"/>
  <c r="AW156" i="29"/>
  <c r="AU156" i="29"/>
  <c r="BR156" i="29"/>
  <c r="BQ156" i="29"/>
  <c r="BS156" i="29"/>
  <c r="BT156" i="29"/>
  <c r="AO160" i="29"/>
  <c r="AQ160" i="29" s="1"/>
  <c r="AP160" i="29"/>
  <c r="AR160" i="29" s="1"/>
  <c r="G161" i="29" s="1"/>
  <c r="T160" i="34" l="1"/>
  <c r="L161" i="34"/>
  <c r="AH171" i="34"/>
  <c r="M161" i="34"/>
  <c r="N161" i="34"/>
  <c r="K161" i="34"/>
  <c r="Q161" i="34"/>
  <c r="AF170" i="34"/>
  <c r="AP157" i="34"/>
  <c r="AR157" i="34" s="1"/>
  <c r="AO157" i="34"/>
  <c r="AQ157" i="34" s="1"/>
  <c r="AI171" i="34"/>
  <c r="AG171" i="34"/>
  <c r="BV168" i="33"/>
  <c r="BU168" i="33"/>
  <c r="BW168" i="33"/>
  <c r="BX168" i="33"/>
  <c r="AV168" i="33"/>
  <c r="BJ168" i="33" s="1"/>
  <c r="AW168" i="33"/>
  <c r="BL168" i="33" s="1"/>
  <c r="AX168" i="33"/>
  <c r="BP168" i="33" s="1"/>
  <c r="AU168" i="33"/>
  <c r="AX174" i="33"/>
  <c r="BP174" i="33" s="1"/>
  <c r="BV174" i="33"/>
  <c r="BW174" i="33"/>
  <c r="AV174" i="33"/>
  <c r="BJ174" i="33" s="1"/>
  <c r="BX174" i="33"/>
  <c r="AW174" i="33"/>
  <c r="BL174" i="33" s="1"/>
  <c r="AU174" i="33"/>
  <c r="BF174" i="33" s="1"/>
  <c r="BU174" i="33"/>
  <c r="BE157" i="33"/>
  <c r="BA157" i="33"/>
  <c r="BG157" i="33"/>
  <c r="BF157" i="33"/>
  <c r="AZ157" i="33"/>
  <c r="AY157" i="33"/>
  <c r="BJ157" i="33"/>
  <c r="BH157" i="33"/>
  <c r="BI157" i="33"/>
  <c r="BN157" i="33"/>
  <c r="BP157" i="33"/>
  <c r="BO157" i="33"/>
  <c r="BZ162" i="33"/>
  <c r="AT162" i="33" s="1"/>
  <c r="BM157" i="33"/>
  <c r="BL157" i="33"/>
  <c r="BK157" i="33"/>
  <c r="BK174" i="33"/>
  <c r="BG174" i="33"/>
  <c r="BQ186" i="33"/>
  <c r="BQ193" i="33" s="1"/>
  <c r="BR186" i="33"/>
  <c r="BR193" i="33" s="1"/>
  <c r="BT186" i="33"/>
  <c r="BT193" i="33" s="1"/>
  <c r="BS186" i="33"/>
  <c r="BS193" i="33" s="1"/>
  <c r="BC183" i="33"/>
  <c r="W190" i="33"/>
  <c r="G184" i="33"/>
  <c r="X187" i="33"/>
  <c r="AB187" i="33" s="1"/>
  <c r="AA187" i="33"/>
  <c r="AE187" i="33" s="1"/>
  <c r="Y187" i="33"/>
  <c r="AC187" i="33" s="1"/>
  <c r="Z187" i="33"/>
  <c r="AD187" i="33" s="1"/>
  <c r="AO180" i="33"/>
  <c r="AQ180" i="33" s="1"/>
  <c r="AS180" i="33" s="1"/>
  <c r="AP180" i="33"/>
  <c r="AR180" i="33" s="1"/>
  <c r="AT180" i="33" s="1"/>
  <c r="BE180" i="31"/>
  <c r="BF180" i="31"/>
  <c r="BA180" i="31"/>
  <c r="AZ180" i="31"/>
  <c r="AY180" i="31"/>
  <c r="BG180" i="31"/>
  <c r="AX187" i="31"/>
  <c r="AW187" i="31"/>
  <c r="AV187" i="31"/>
  <c r="AU187" i="31"/>
  <c r="BT187" i="31"/>
  <c r="BT194" i="31" s="1"/>
  <c r="BR187" i="31"/>
  <c r="BR194" i="31" s="1"/>
  <c r="BQ187" i="31"/>
  <c r="BQ194" i="31" s="1"/>
  <c r="BS187" i="31"/>
  <c r="BS194" i="31" s="1"/>
  <c r="BV187" i="31"/>
  <c r="BV194" i="31" s="1"/>
  <c r="BU187" i="31"/>
  <c r="BU194" i="31" s="1"/>
  <c r="BX187" i="31"/>
  <c r="BX194" i="31" s="1"/>
  <c r="BW187" i="31"/>
  <c r="BW194" i="31" s="1"/>
  <c r="AT184" i="31"/>
  <c r="AS184" i="31"/>
  <c r="BC184" i="31"/>
  <c r="BL180" i="31"/>
  <c r="BK180" i="31"/>
  <c r="BM180" i="31"/>
  <c r="BO180" i="31"/>
  <c r="BN180" i="31"/>
  <c r="BP180" i="31"/>
  <c r="BI180" i="31"/>
  <c r="BH180" i="31"/>
  <c r="BJ180" i="31"/>
  <c r="AA188" i="31"/>
  <c r="AE188" i="31" s="1"/>
  <c r="Y188" i="31"/>
  <c r="AC188" i="31" s="1"/>
  <c r="Z188" i="31"/>
  <c r="AD188" i="31" s="1"/>
  <c r="X188" i="31"/>
  <c r="AB188" i="31" s="1"/>
  <c r="BI180" i="32"/>
  <c r="BH180" i="32"/>
  <c r="BJ180" i="32"/>
  <c r="BL180" i="32"/>
  <c r="BK180" i="32"/>
  <c r="BM180" i="32"/>
  <c r="BO180" i="32"/>
  <c r="BN180" i="32"/>
  <c r="BP180" i="32"/>
  <c r="AX187" i="32"/>
  <c r="AW187" i="32"/>
  <c r="AV187" i="32"/>
  <c r="AU187" i="32"/>
  <c r="BR187" i="32"/>
  <c r="BR194" i="32" s="1"/>
  <c r="CP194" i="32" s="1"/>
  <c r="BS187" i="32"/>
  <c r="BS194" i="32" s="1"/>
  <c r="CQ194" i="32" s="1"/>
  <c r="BT187" i="32"/>
  <c r="BT194" i="32" s="1"/>
  <c r="CR194" i="32" s="1"/>
  <c r="BQ187" i="32"/>
  <c r="BQ194" i="32" s="1"/>
  <c r="CO194" i="32" s="1"/>
  <c r="BC184" i="32"/>
  <c r="AS184" i="32"/>
  <c r="AT184" i="32"/>
  <c r="X188" i="32"/>
  <c r="AB188" i="32" s="1"/>
  <c r="Y188" i="32"/>
  <c r="AC188" i="32" s="1"/>
  <c r="Z188" i="32"/>
  <c r="AD188" i="32" s="1"/>
  <c r="AA188" i="32"/>
  <c r="AE188" i="32" s="1"/>
  <c r="BE180" i="32"/>
  <c r="BF180" i="32"/>
  <c r="BA180" i="32"/>
  <c r="AZ180" i="32"/>
  <c r="AY180" i="32"/>
  <c r="BG180" i="32"/>
  <c r="BU187" i="32"/>
  <c r="BU194" i="32" s="1"/>
  <c r="CS194" i="32" s="1"/>
  <c r="BV187" i="32"/>
  <c r="BV194" i="32" s="1"/>
  <c r="CT194" i="32" s="1"/>
  <c r="BX187" i="32"/>
  <c r="BX194" i="32" s="1"/>
  <c r="CV194" i="32" s="1"/>
  <c r="BW187" i="32"/>
  <c r="BW194" i="32" s="1"/>
  <c r="CU194" i="32" s="1"/>
  <c r="BK156" i="29"/>
  <c r="BL156" i="29"/>
  <c r="BM156" i="29"/>
  <c r="BO156" i="29"/>
  <c r="BN156" i="29"/>
  <c r="BP156" i="29"/>
  <c r="BH156" i="29"/>
  <c r="BI156" i="29"/>
  <c r="BJ156" i="29"/>
  <c r="AW153" i="29"/>
  <c r="AV153" i="29"/>
  <c r="AX153" i="29"/>
  <c r="AU153" i="29"/>
  <c r="BS153" i="29"/>
  <c r="BT153" i="29"/>
  <c r="BQ153" i="29"/>
  <c r="BR153" i="29"/>
  <c r="AO157" i="29"/>
  <c r="AQ157" i="29" s="1"/>
  <c r="AP157" i="29"/>
  <c r="AR157" i="29" s="1"/>
  <c r="G158" i="29" s="1"/>
  <c r="BF156" i="29"/>
  <c r="BE156" i="29"/>
  <c r="AZ156" i="29"/>
  <c r="BA156" i="29"/>
  <c r="AY156" i="29"/>
  <c r="BG156" i="29"/>
  <c r="AT160" i="29"/>
  <c r="AS160" i="29"/>
  <c r="BC160" i="29"/>
  <c r="G158" i="34" l="1"/>
  <c r="M162" i="34"/>
  <c r="AF171" i="34"/>
  <c r="Z161" i="34"/>
  <c r="AD161" i="34" s="1"/>
  <c r="Q162" i="34"/>
  <c r="AH172" i="34"/>
  <c r="L162" i="34"/>
  <c r="AI172" i="34"/>
  <c r="AG172" i="34"/>
  <c r="K162" i="34"/>
  <c r="X161" i="34"/>
  <c r="AB161" i="34" s="1"/>
  <c r="T161" i="34"/>
  <c r="AA161" i="34"/>
  <c r="AE161" i="34" s="1"/>
  <c r="AS157" i="34"/>
  <c r="BC157" i="34"/>
  <c r="N162" i="34"/>
  <c r="Y161" i="34"/>
  <c r="AC161" i="34" s="1"/>
  <c r="BA168" i="33"/>
  <c r="BZ167" i="33" s="1"/>
  <c r="AT167" i="33" s="1"/>
  <c r="AV167" i="33" s="1"/>
  <c r="AY168" i="33"/>
  <c r="BF168" i="33"/>
  <c r="BH168" i="33"/>
  <c r="BE174" i="33"/>
  <c r="BN168" i="33"/>
  <c r="BO168" i="33"/>
  <c r="AZ168" i="33"/>
  <c r="BK168" i="33"/>
  <c r="BM168" i="33"/>
  <c r="BM174" i="33"/>
  <c r="BI168" i="33"/>
  <c r="BH174" i="33"/>
  <c r="BI174" i="33"/>
  <c r="AY174" i="33"/>
  <c r="BZ156" i="33"/>
  <c r="AT156" i="33" s="1"/>
  <c r="BA174" i="33"/>
  <c r="BV162" i="33"/>
  <c r="AX162" i="33"/>
  <c r="BU162" i="33"/>
  <c r="BX162" i="33"/>
  <c r="AV162" i="33"/>
  <c r="AU162" i="33"/>
  <c r="AW162" i="33"/>
  <c r="BW162" i="33"/>
  <c r="AZ174" i="33"/>
  <c r="BO174" i="33"/>
  <c r="BE168" i="33"/>
  <c r="BN174" i="33"/>
  <c r="BG168" i="33"/>
  <c r="BX180" i="33"/>
  <c r="CS193" i="33"/>
  <c r="AP187" i="33"/>
  <c r="AR187" i="33" s="1"/>
  <c r="AO187" i="33"/>
  <c r="AQ187" i="33" s="1"/>
  <c r="AS187" i="33" s="1"/>
  <c r="X184" i="33"/>
  <c r="AB184" i="33" s="1"/>
  <c r="Z184" i="33"/>
  <c r="AD184" i="33" s="1"/>
  <c r="AA184" i="33"/>
  <c r="AE184" i="33" s="1"/>
  <c r="Y184" i="33"/>
  <c r="AC184" i="33" s="1"/>
  <c r="CQ193" i="33"/>
  <c r="BW180" i="33"/>
  <c r="CP193" i="33"/>
  <c r="BU180" i="33"/>
  <c r="BV180" i="33"/>
  <c r="CR193" i="33"/>
  <c r="BR183" i="33"/>
  <c r="BT183" i="33"/>
  <c r="BQ183" i="33"/>
  <c r="BS183" i="33"/>
  <c r="BC180" i="33"/>
  <c r="BI187" i="31"/>
  <c r="BI194" i="31" s="1"/>
  <c r="BH187" i="31"/>
  <c r="BH194" i="31" s="1"/>
  <c r="BJ187" i="31"/>
  <c r="BJ194" i="31" s="1"/>
  <c r="BL187" i="31"/>
  <c r="BL194" i="31" s="1"/>
  <c r="BK187" i="31"/>
  <c r="BK194" i="31" s="1"/>
  <c r="BM187" i="31"/>
  <c r="BM194" i="31" s="1"/>
  <c r="BO187" i="31"/>
  <c r="BO194" i="31" s="1"/>
  <c r="BN187" i="31"/>
  <c r="BN194" i="31" s="1"/>
  <c r="BP187" i="31"/>
  <c r="BP194" i="31" s="1"/>
  <c r="BE187" i="31"/>
  <c r="BE194" i="31" s="1"/>
  <c r="BF187" i="31"/>
  <c r="BF194" i="31" s="1"/>
  <c r="BA187" i="31"/>
  <c r="AZ187" i="31"/>
  <c r="AY187" i="31"/>
  <c r="BG187" i="31"/>
  <c r="BG194" i="31" s="1"/>
  <c r="AA185" i="31"/>
  <c r="AE185" i="31" s="1"/>
  <c r="Z185" i="31"/>
  <c r="AD185" i="31" s="1"/>
  <c r="Y185" i="31"/>
  <c r="AC185" i="31" s="1"/>
  <c r="X185" i="31"/>
  <c r="AB185" i="31" s="1"/>
  <c r="AW184" i="31"/>
  <c r="AX184" i="31"/>
  <c r="AV184" i="31"/>
  <c r="AU184" i="31"/>
  <c r="BR184" i="31"/>
  <c r="BT184" i="31"/>
  <c r="BS184" i="31"/>
  <c r="BQ184" i="31"/>
  <c r="BV184" i="31"/>
  <c r="BX184" i="31"/>
  <c r="BW184" i="31"/>
  <c r="BU184" i="31"/>
  <c r="AO188" i="31"/>
  <c r="AQ188" i="31" s="1"/>
  <c r="AP188" i="31"/>
  <c r="AR188" i="31" s="1"/>
  <c r="G189" i="31" s="1"/>
  <c r="CA194" i="31"/>
  <c r="AX184" i="32"/>
  <c r="AV184" i="32"/>
  <c r="AW184" i="32"/>
  <c r="AU184" i="32"/>
  <c r="BT184" i="32"/>
  <c r="BR184" i="32"/>
  <c r="BQ184" i="32"/>
  <c r="BS184" i="32"/>
  <c r="CA194" i="32"/>
  <c r="CY194" i="32" s="1"/>
  <c r="BO187" i="32"/>
  <c r="BO194" i="32" s="1"/>
  <c r="CM194" i="32" s="1"/>
  <c r="BN187" i="32"/>
  <c r="BN194" i="32" s="1"/>
  <c r="CL194" i="32" s="1"/>
  <c r="BP187" i="32"/>
  <c r="BP194" i="32" s="1"/>
  <c r="CN194" i="32" s="1"/>
  <c r="BX184" i="32"/>
  <c r="BV184" i="32"/>
  <c r="BU184" i="32"/>
  <c r="BW184" i="32"/>
  <c r="BF187" i="32"/>
  <c r="BF194" i="32" s="1"/>
  <c r="CD194" i="32" s="1"/>
  <c r="BE187" i="32"/>
  <c r="BE194" i="32" s="1"/>
  <c r="CC194" i="32" s="1"/>
  <c r="AZ187" i="32"/>
  <c r="BA187" i="32"/>
  <c r="AY187" i="32"/>
  <c r="BG187" i="32"/>
  <c r="BG194" i="32" s="1"/>
  <c r="CE194" i="32" s="1"/>
  <c r="Y185" i="32"/>
  <c r="AC185" i="32" s="1"/>
  <c r="Z185" i="32"/>
  <c r="AD185" i="32" s="1"/>
  <c r="AA185" i="32"/>
  <c r="AE185" i="32" s="1"/>
  <c r="X185" i="32"/>
  <c r="AB185" i="32" s="1"/>
  <c r="BH187" i="32"/>
  <c r="BH194" i="32" s="1"/>
  <c r="CF194" i="32" s="1"/>
  <c r="BI187" i="32"/>
  <c r="BI194" i="32" s="1"/>
  <c r="CG194" i="32" s="1"/>
  <c r="BJ187" i="32"/>
  <c r="BJ194" i="32" s="1"/>
  <c r="CH194" i="32" s="1"/>
  <c r="AP188" i="32"/>
  <c r="AR188" i="32" s="1"/>
  <c r="G189" i="32" s="1"/>
  <c r="AO188" i="32"/>
  <c r="AQ188" i="32" s="1"/>
  <c r="BL187" i="32"/>
  <c r="BL194" i="32" s="1"/>
  <c r="CJ194" i="32" s="1"/>
  <c r="BK187" i="32"/>
  <c r="BK194" i="32" s="1"/>
  <c r="CI194" i="32" s="1"/>
  <c r="BM187" i="32"/>
  <c r="BM194" i="32" s="1"/>
  <c r="CK194" i="32" s="1"/>
  <c r="BU160" i="29"/>
  <c r="BX160" i="29"/>
  <c r="BV160" i="29"/>
  <c r="BW160" i="29"/>
  <c r="BK153" i="29"/>
  <c r="BL153" i="29"/>
  <c r="BM153" i="29"/>
  <c r="AW160" i="29"/>
  <c r="AX160" i="29"/>
  <c r="AV160" i="29"/>
  <c r="AU160" i="29"/>
  <c r="BQ160" i="29"/>
  <c r="BT160" i="29"/>
  <c r="BR160" i="29"/>
  <c r="BS160" i="29"/>
  <c r="AS157" i="29"/>
  <c r="BC157" i="29"/>
  <c r="BF153" i="29"/>
  <c r="BE153" i="29"/>
  <c r="AZ153" i="29"/>
  <c r="BA153" i="29"/>
  <c r="AY153" i="29"/>
  <c r="BG153" i="29"/>
  <c r="AT157" i="29"/>
  <c r="BN153" i="29"/>
  <c r="BO153" i="29"/>
  <c r="BP153" i="29"/>
  <c r="AA161" i="29"/>
  <c r="AE161" i="29" s="1"/>
  <c r="Y161" i="29"/>
  <c r="AC161" i="29" s="1"/>
  <c r="Z161" i="29"/>
  <c r="AD161" i="29" s="1"/>
  <c r="X161" i="29"/>
  <c r="AB161" i="29" s="1"/>
  <c r="BI153" i="29"/>
  <c r="BH153" i="29"/>
  <c r="BJ153" i="29"/>
  <c r="N163" i="34" l="1"/>
  <c r="T162" i="34"/>
  <c r="K163" i="34"/>
  <c r="AF172" i="34"/>
  <c r="L163" i="34"/>
  <c r="AP161" i="34"/>
  <c r="AR161" i="34" s="1"/>
  <c r="AO161" i="34"/>
  <c r="AQ161" i="34" s="1"/>
  <c r="AG173" i="34"/>
  <c r="M163" i="34"/>
  <c r="AH173" i="34"/>
  <c r="Q163" i="34"/>
  <c r="AA158" i="34"/>
  <c r="AE158" i="34" s="1"/>
  <c r="Z158" i="34"/>
  <c r="AD158" i="34" s="1"/>
  <c r="Y158" i="34"/>
  <c r="AC158" i="34" s="1"/>
  <c r="X158" i="34"/>
  <c r="AB158" i="34" s="1"/>
  <c r="BQ157" i="34"/>
  <c r="BR157" i="34"/>
  <c r="BS157" i="34"/>
  <c r="BT157" i="34"/>
  <c r="AI173" i="34"/>
  <c r="BX156" i="33"/>
  <c r="AW156" i="33"/>
  <c r="AX156" i="33"/>
  <c r="BU156" i="33"/>
  <c r="BV156" i="33"/>
  <c r="AV156" i="33"/>
  <c r="AU156" i="33"/>
  <c r="BW156" i="33"/>
  <c r="AW167" i="33"/>
  <c r="BL167" i="33" s="1"/>
  <c r="BV167" i="33"/>
  <c r="BZ173" i="33"/>
  <c r="AT173" i="33" s="1"/>
  <c r="BH162" i="33"/>
  <c r="BI162" i="33"/>
  <c r="BJ162" i="33"/>
  <c r="BW167" i="33"/>
  <c r="AU167" i="33"/>
  <c r="BG167" i="33" s="1"/>
  <c r="BU167" i="33"/>
  <c r="AX167" i="33"/>
  <c r="BO167" i="33" s="1"/>
  <c r="BX167" i="33"/>
  <c r="BM162" i="33"/>
  <c r="BK162" i="33"/>
  <c r="BL162" i="33"/>
  <c r="BP162" i="33"/>
  <c r="BN162" i="33"/>
  <c r="BO162" i="33"/>
  <c r="AZ162" i="33"/>
  <c r="BA162" i="33"/>
  <c r="AY162" i="33"/>
  <c r="BG162" i="33"/>
  <c r="BE162" i="33"/>
  <c r="BF162" i="33"/>
  <c r="BH167" i="33"/>
  <c r="BJ167" i="33"/>
  <c r="BI167" i="33"/>
  <c r="BC187" i="33"/>
  <c r="G188" i="33"/>
  <c r="AP184" i="33"/>
  <c r="AR184" i="33" s="1"/>
  <c r="AO184" i="33"/>
  <c r="AQ184" i="33" s="1"/>
  <c r="AS184" i="33" s="1"/>
  <c r="AV180" i="33"/>
  <c r="AX180" i="33"/>
  <c r="AW180" i="33"/>
  <c r="AU180" i="33"/>
  <c r="BT180" i="33"/>
  <c r="BQ180" i="33"/>
  <c r="BR180" i="33"/>
  <c r="BS180" i="33"/>
  <c r="BZ194" i="31"/>
  <c r="AO185" i="31"/>
  <c r="AQ185" i="31" s="1"/>
  <c r="AP185" i="31"/>
  <c r="AR185" i="31" s="1"/>
  <c r="AT185" i="31" s="1"/>
  <c r="BU185" i="31" s="1"/>
  <c r="BL184" i="31"/>
  <c r="BK184" i="31"/>
  <c r="BM184" i="31"/>
  <c r="AS188" i="31"/>
  <c r="BC188" i="31"/>
  <c r="BE184" i="31"/>
  <c r="BF184" i="31"/>
  <c r="BA184" i="31"/>
  <c r="AZ184" i="31"/>
  <c r="AY184" i="31"/>
  <c r="BG184" i="31"/>
  <c r="AT188" i="31"/>
  <c r="BI184" i="31"/>
  <c r="BH184" i="31"/>
  <c r="BJ184" i="31"/>
  <c r="BO184" i="31"/>
  <c r="BN184" i="31"/>
  <c r="BP184" i="31"/>
  <c r="BE184" i="32"/>
  <c r="BF184" i="32"/>
  <c r="AZ184" i="32"/>
  <c r="BA184" i="32"/>
  <c r="AY184" i="32"/>
  <c r="BG184" i="32"/>
  <c r="BL184" i="32"/>
  <c r="BK184" i="32"/>
  <c r="BM184" i="32"/>
  <c r="BI184" i="32"/>
  <c r="BH184" i="32"/>
  <c r="BJ184" i="32"/>
  <c r="BO184" i="32"/>
  <c r="BN184" i="32"/>
  <c r="BP184" i="32"/>
  <c r="AP185" i="32"/>
  <c r="AR185" i="32" s="1"/>
  <c r="AT185" i="32" s="1"/>
  <c r="BW185" i="32" s="1"/>
  <c r="AO185" i="32"/>
  <c r="AQ185" i="32" s="1"/>
  <c r="AT188" i="32"/>
  <c r="AS188" i="32"/>
  <c r="BC188" i="32"/>
  <c r="BZ194" i="32"/>
  <c r="CX194" i="32" s="1"/>
  <c r="BF160" i="29"/>
  <c r="BE160" i="29"/>
  <c r="AZ160" i="29"/>
  <c r="BA160" i="29"/>
  <c r="AY160" i="29"/>
  <c r="BG160" i="29"/>
  <c r="AA158" i="29"/>
  <c r="AE158" i="29" s="1"/>
  <c r="Y158" i="29"/>
  <c r="AC158" i="29" s="1"/>
  <c r="Z158" i="29"/>
  <c r="AD158" i="29" s="1"/>
  <c r="X158" i="29"/>
  <c r="AB158" i="29" s="1"/>
  <c r="BI160" i="29"/>
  <c r="BH160" i="29"/>
  <c r="BJ160" i="29"/>
  <c r="BL160" i="29"/>
  <c r="BK160" i="29"/>
  <c r="BM160" i="29"/>
  <c r="AO161" i="29"/>
  <c r="AQ161" i="29" s="1"/>
  <c r="AP161" i="29"/>
  <c r="AR161" i="29" s="1"/>
  <c r="G162" i="29" s="1"/>
  <c r="AX157" i="29"/>
  <c r="AV157" i="29"/>
  <c r="AW157" i="29"/>
  <c r="AU157" i="29"/>
  <c r="BS157" i="29"/>
  <c r="BR157" i="29"/>
  <c r="BT157" i="29"/>
  <c r="BQ157" i="29"/>
  <c r="BO160" i="29"/>
  <c r="BN160" i="29"/>
  <c r="BP160" i="29"/>
  <c r="BV157" i="29"/>
  <c r="BU157" i="29"/>
  <c r="BX157" i="29"/>
  <c r="BW157" i="29"/>
  <c r="BE167" i="33" l="1"/>
  <c r="AI174" i="34"/>
  <c r="AG174" i="34"/>
  <c r="T163" i="34"/>
  <c r="K164" i="34"/>
  <c r="AS161" i="34"/>
  <c r="BC161" i="34"/>
  <c r="M164" i="34"/>
  <c r="G162" i="34"/>
  <c r="AP158" i="34"/>
  <c r="AR158" i="34" s="1"/>
  <c r="AO158" i="34"/>
  <c r="AQ158" i="34" s="1"/>
  <c r="Q164" i="34"/>
  <c r="L164" i="34"/>
  <c r="N164" i="34"/>
  <c r="AH174" i="34"/>
  <c r="AF173" i="34"/>
  <c r="BP167" i="33"/>
  <c r="AY167" i="33"/>
  <c r="AW173" i="33"/>
  <c r="AV173" i="33"/>
  <c r="BW173" i="33"/>
  <c r="AX173" i="33"/>
  <c r="BU173" i="33"/>
  <c r="AU173" i="33"/>
  <c r="BV173" i="33"/>
  <c r="BX173" i="33"/>
  <c r="BA156" i="33"/>
  <c r="AY156" i="33"/>
  <c r="BG156" i="33"/>
  <c r="AZ156" i="33"/>
  <c r="BF156" i="33"/>
  <c r="BE156" i="33"/>
  <c r="BJ156" i="33"/>
  <c r="BH156" i="33"/>
  <c r="BI156" i="33"/>
  <c r="BM167" i="33"/>
  <c r="BK167" i="33"/>
  <c r="AZ167" i="33"/>
  <c r="BZ161" i="33"/>
  <c r="AT161" i="33" s="1"/>
  <c r="BA167" i="33"/>
  <c r="BO156" i="33"/>
  <c r="BN156" i="33"/>
  <c r="BP156" i="33"/>
  <c r="BN167" i="33"/>
  <c r="BF167" i="33"/>
  <c r="BL156" i="33"/>
  <c r="BM156" i="33"/>
  <c r="BK156" i="33"/>
  <c r="X188" i="33"/>
  <c r="AB188" i="33" s="1"/>
  <c r="AA188" i="33"/>
  <c r="AE188" i="33" s="1"/>
  <c r="Y188" i="33"/>
  <c r="AC188" i="33" s="1"/>
  <c r="Z188" i="33"/>
  <c r="AD188" i="33" s="1"/>
  <c r="BL180" i="33"/>
  <c r="BK180" i="33"/>
  <c r="BM180" i="33"/>
  <c r="BC184" i="33"/>
  <c r="G185" i="33"/>
  <c r="BE180" i="33"/>
  <c r="BF180" i="33"/>
  <c r="BA180" i="33"/>
  <c r="AZ180" i="33"/>
  <c r="AY180" i="33"/>
  <c r="BG180" i="33"/>
  <c r="BH180" i="33"/>
  <c r="BI180" i="33"/>
  <c r="BJ180" i="33"/>
  <c r="BT187" i="33"/>
  <c r="BT194" i="33" s="1"/>
  <c r="CS194" i="33" s="1"/>
  <c r="BR187" i="33"/>
  <c r="BR194" i="33" s="1"/>
  <c r="CQ194" i="33" s="1"/>
  <c r="BS187" i="33"/>
  <c r="BS194" i="33" s="1"/>
  <c r="CR194" i="33" s="1"/>
  <c r="BQ187" i="33"/>
  <c r="BQ194" i="33" s="1"/>
  <c r="BO180" i="33"/>
  <c r="BN180" i="33"/>
  <c r="BP180" i="33"/>
  <c r="BX185" i="31"/>
  <c r="BV185" i="31"/>
  <c r="BU188" i="31"/>
  <c r="BU195" i="31" s="1"/>
  <c r="BV188" i="31"/>
  <c r="BV195" i="31" s="1"/>
  <c r="BW188" i="31"/>
  <c r="BW195" i="31" s="1"/>
  <c r="BX188" i="31"/>
  <c r="BX195" i="31" s="1"/>
  <c r="AA189" i="31"/>
  <c r="AE189" i="31" s="1"/>
  <c r="Z189" i="31"/>
  <c r="AD189" i="31" s="1"/>
  <c r="Y189" i="31"/>
  <c r="AC189" i="31" s="1"/>
  <c r="X189" i="31"/>
  <c r="AB189" i="31" s="1"/>
  <c r="AS185" i="31"/>
  <c r="BC185" i="31"/>
  <c r="BW185" i="31"/>
  <c r="AV188" i="31"/>
  <c r="AW188" i="31"/>
  <c r="AX188" i="31"/>
  <c r="AU188" i="31"/>
  <c r="BT188" i="31"/>
  <c r="BT195" i="31" s="1"/>
  <c r="BS188" i="31"/>
  <c r="BS195" i="31" s="1"/>
  <c r="BQ188" i="31"/>
  <c r="BQ195" i="31" s="1"/>
  <c r="BR188" i="31"/>
  <c r="BR195" i="31" s="1"/>
  <c r="BV185" i="32"/>
  <c r="BX185" i="32"/>
  <c r="AX188" i="32"/>
  <c r="AW188" i="32"/>
  <c r="AV188" i="32"/>
  <c r="AU188" i="32"/>
  <c r="BT188" i="32"/>
  <c r="BT195" i="32" s="1"/>
  <c r="CR195" i="32" s="1"/>
  <c r="BR188" i="32"/>
  <c r="BR195" i="32" s="1"/>
  <c r="CP195" i="32" s="1"/>
  <c r="BS188" i="32"/>
  <c r="BS195" i="32" s="1"/>
  <c r="CQ195" i="32" s="1"/>
  <c r="BQ188" i="32"/>
  <c r="BQ195" i="32" s="1"/>
  <c r="CO195" i="32" s="1"/>
  <c r="BU185" i="32"/>
  <c r="BU188" i="32"/>
  <c r="BU195" i="32" s="1"/>
  <c r="CS195" i="32" s="1"/>
  <c r="BX188" i="32"/>
  <c r="BX195" i="32" s="1"/>
  <c r="CV195" i="32" s="1"/>
  <c r="BV188" i="32"/>
  <c r="BV195" i="32" s="1"/>
  <c r="CT195" i="32" s="1"/>
  <c r="BW188" i="32"/>
  <c r="BW195" i="32" s="1"/>
  <c r="CU195" i="32" s="1"/>
  <c r="Z189" i="32"/>
  <c r="AD189" i="32" s="1"/>
  <c r="X189" i="32"/>
  <c r="AB189" i="32" s="1"/>
  <c r="Y189" i="32"/>
  <c r="AC189" i="32" s="1"/>
  <c r="AA189" i="32"/>
  <c r="AE189" i="32" s="1"/>
  <c r="AS185" i="32"/>
  <c r="BC185" i="32"/>
  <c r="AT161" i="29"/>
  <c r="BF157" i="29"/>
  <c r="BE157" i="29"/>
  <c r="AZ157" i="29"/>
  <c r="BA157" i="29"/>
  <c r="AY157" i="29"/>
  <c r="BG157" i="29"/>
  <c r="BH157" i="29"/>
  <c r="BI157" i="29"/>
  <c r="BJ157" i="29"/>
  <c r="BC161" i="29"/>
  <c r="AS161" i="29"/>
  <c r="BO157" i="29"/>
  <c r="BN157" i="29"/>
  <c r="BP157" i="29"/>
  <c r="AO158" i="29"/>
  <c r="AQ158" i="29" s="1"/>
  <c r="AP158" i="29"/>
  <c r="AR158" i="29" s="1"/>
  <c r="AT158" i="29" s="1"/>
  <c r="BU158" i="29" s="1"/>
  <c r="BL157" i="29"/>
  <c r="BK157" i="29"/>
  <c r="BM157" i="29"/>
  <c r="K165" i="34" l="1"/>
  <c r="X162" i="34"/>
  <c r="AB162" i="34" s="1"/>
  <c r="Z162" i="34"/>
  <c r="AD162" i="34" s="1"/>
  <c r="Y162" i="34"/>
  <c r="AC162" i="34" s="1"/>
  <c r="AA162" i="34"/>
  <c r="AE162" i="34" s="1"/>
  <c r="AG175" i="34"/>
  <c r="T164" i="34"/>
  <c r="N165" i="34"/>
  <c r="M165" i="34"/>
  <c r="G159" i="34"/>
  <c r="AF174" i="34"/>
  <c r="L165" i="34"/>
  <c r="BC158" i="34"/>
  <c r="AS158" i="34"/>
  <c r="Q165" i="34"/>
  <c r="BT161" i="34"/>
  <c r="BQ161" i="34"/>
  <c r="BS161" i="34"/>
  <c r="BR161" i="34"/>
  <c r="AH175" i="34"/>
  <c r="AI175" i="34"/>
  <c r="BU161" i="33"/>
  <c r="AW161" i="33"/>
  <c r="BW161" i="33"/>
  <c r="AX161" i="33"/>
  <c r="BX161" i="33"/>
  <c r="BV161" i="33"/>
  <c r="AU161" i="33"/>
  <c r="AV161" i="33"/>
  <c r="BF173" i="33"/>
  <c r="AZ173" i="33"/>
  <c r="AY173" i="33"/>
  <c r="BE173" i="33"/>
  <c r="BG173" i="33"/>
  <c r="BA173" i="33"/>
  <c r="BZ166" i="33"/>
  <c r="AT166" i="33" s="1"/>
  <c r="BN173" i="33"/>
  <c r="BP173" i="33"/>
  <c r="BO173" i="33"/>
  <c r="BI173" i="33"/>
  <c r="BH173" i="33"/>
  <c r="BJ173" i="33"/>
  <c r="BZ179" i="33"/>
  <c r="AT179" i="33" s="1"/>
  <c r="BL173" i="33"/>
  <c r="BM173" i="33"/>
  <c r="BK173" i="33"/>
  <c r="X185" i="33"/>
  <c r="AB185" i="33" s="1"/>
  <c r="AA185" i="33"/>
  <c r="AE185" i="33" s="1"/>
  <c r="Z185" i="33"/>
  <c r="AD185" i="33" s="1"/>
  <c r="Y185" i="33"/>
  <c r="AC185" i="33" s="1"/>
  <c r="CP194" i="33"/>
  <c r="AO188" i="33"/>
  <c r="AQ188" i="33" s="1"/>
  <c r="AS188" i="33" s="1"/>
  <c r="AP188" i="33"/>
  <c r="AR188" i="33" s="1"/>
  <c r="BT184" i="33"/>
  <c r="BQ184" i="33"/>
  <c r="BR184" i="33"/>
  <c r="BS184" i="33"/>
  <c r="CA195" i="31"/>
  <c r="AP189" i="31"/>
  <c r="AR189" i="31" s="1"/>
  <c r="G190" i="31" s="1"/>
  <c r="AO189" i="31"/>
  <c r="AQ189" i="31" s="1"/>
  <c r="BF188" i="31"/>
  <c r="BF195" i="31" s="1"/>
  <c r="BE188" i="31"/>
  <c r="BE195" i="31" s="1"/>
  <c r="BA188" i="31"/>
  <c r="AZ188" i="31"/>
  <c r="AY188" i="31"/>
  <c r="BG188" i="31"/>
  <c r="BG195" i="31" s="1"/>
  <c r="BL188" i="31"/>
  <c r="BL195" i="31" s="1"/>
  <c r="BK188" i="31"/>
  <c r="BK195" i="31" s="1"/>
  <c r="BM188" i="31"/>
  <c r="BM195" i="31" s="1"/>
  <c r="BO188" i="31"/>
  <c r="BO195" i="31" s="1"/>
  <c r="BN188" i="31"/>
  <c r="BN195" i="31" s="1"/>
  <c r="BP188" i="31"/>
  <c r="BP195" i="31" s="1"/>
  <c r="BI188" i="31"/>
  <c r="BI195" i="31" s="1"/>
  <c r="BH188" i="31"/>
  <c r="BH195" i="31" s="1"/>
  <c r="BJ188" i="31"/>
  <c r="BJ195" i="31" s="1"/>
  <c r="AW185" i="31"/>
  <c r="AV185" i="31"/>
  <c r="AX185" i="31"/>
  <c r="AU185" i="31"/>
  <c r="BS185" i="31"/>
  <c r="BT185" i="31"/>
  <c r="BQ185" i="31"/>
  <c r="BR185" i="31"/>
  <c r="BN188" i="32"/>
  <c r="BN195" i="32" s="1"/>
  <c r="CL195" i="32" s="1"/>
  <c r="BO188" i="32"/>
  <c r="BO195" i="32" s="1"/>
  <c r="CM195" i="32" s="1"/>
  <c r="BP188" i="32"/>
  <c r="BP195" i="32" s="1"/>
  <c r="CN195" i="32" s="1"/>
  <c r="CA195" i="32"/>
  <c r="CY195" i="32" s="1"/>
  <c r="BI188" i="32"/>
  <c r="BI195" i="32" s="1"/>
  <c r="CG195" i="32" s="1"/>
  <c r="BH188" i="32"/>
  <c r="BH195" i="32" s="1"/>
  <c r="CF195" i="32" s="1"/>
  <c r="BJ188" i="32"/>
  <c r="BJ195" i="32" s="1"/>
  <c r="CH195" i="32" s="1"/>
  <c r="AP189" i="32"/>
  <c r="AR189" i="32" s="1"/>
  <c r="G190" i="32" s="1"/>
  <c r="AO189" i="32"/>
  <c r="AQ189" i="32" s="1"/>
  <c r="BL188" i="32"/>
  <c r="BL195" i="32" s="1"/>
  <c r="CJ195" i="32" s="1"/>
  <c r="BK188" i="32"/>
  <c r="BK195" i="32" s="1"/>
  <c r="CI195" i="32" s="1"/>
  <c r="BM188" i="32"/>
  <c r="BM195" i="32" s="1"/>
  <c r="CK195" i="32" s="1"/>
  <c r="AX185" i="32"/>
  <c r="AW185" i="32"/>
  <c r="AV185" i="32"/>
  <c r="AU185" i="32"/>
  <c r="BQ185" i="32"/>
  <c r="BS185" i="32"/>
  <c r="BR185" i="32"/>
  <c r="BT185" i="32"/>
  <c r="BE188" i="32"/>
  <c r="BE195" i="32" s="1"/>
  <c r="CC195" i="32" s="1"/>
  <c r="BF188" i="32"/>
  <c r="BF195" i="32" s="1"/>
  <c r="CD195" i="32" s="1"/>
  <c r="BA188" i="32"/>
  <c r="AZ188" i="32"/>
  <c r="AY188" i="32"/>
  <c r="BG188" i="32"/>
  <c r="BG195" i="32" s="1"/>
  <c r="CE195" i="32" s="1"/>
  <c r="AS158" i="29"/>
  <c r="BC158" i="29"/>
  <c r="BX158" i="29"/>
  <c r="AW161" i="29"/>
  <c r="AX161" i="29"/>
  <c r="AV161" i="29"/>
  <c r="AU161" i="29"/>
  <c r="BQ161" i="29"/>
  <c r="BS161" i="29"/>
  <c r="BT161" i="29"/>
  <c r="BR161" i="29"/>
  <c r="BV158" i="29"/>
  <c r="BU161" i="29"/>
  <c r="BW161" i="29"/>
  <c r="BX161" i="29"/>
  <c r="BV161" i="29"/>
  <c r="BW158" i="29"/>
  <c r="AA162" i="29"/>
  <c r="AE162" i="29" s="1"/>
  <c r="Y162" i="29"/>
  <c r="AC162" i="29" s="1"/>
  <c r="Z162" i="29"/>
  <c r="AD162" i="29" s="1"/>
  <c r="X162" i="29"/>
  <c r="AB162" i="29" s="1"/>
  <c r="AP162" i="34" l="1"/>
  <c r="AR162" i="34" s="1"/>
  <c r="AO162" i="34"/>
  <c r="AQ162" i="34" s="1"/>
  <c r="L166" i="34"/>
  <c r="M166" i="34"/>
  <c r="Q166" i="34"/>
  <c r="N166" i="34"/>
  <c r="AF175" i="34"/>
  <c r="BR158" i="34"/>
  <c r="BS158" i="34"/>
  <c r="BT158" i="34"/>
  <c r="BQ158" i="34"/>
  <c r="AA159" i="34"/>
  <c r="AE159" i="34" s="1"/>
  <c r="X159" i="34"/>
  <c r="AB159" i="34" s="1"/>
  <c r="Z159" i="34"/>
  <c r="AD159" i="34" s="1"/>
  <c r="Y159" i="34"/>
  <c r="AC159" i="34" s="1"/>
  <c r="AI176" i="34"/>
  <c r="AH176" i="34"/>
  <c r="T165" i="34"/>
  <c r="K166" i="34"/>
  <c r="AG176" i="34"/>
  <c r="BX179" i="33"/>
  <c r="AU179" i="33"/>
  <c r="BG179" i="33" s="1"/>
  <c r="AW179" i="33"/>
  <c r="BL179" i="33" s="1"/>
  <c r="BU179" i="33"/>
  <c r="BW179" i="33"/>
  <c r="AX179" i="33"/>
  <c r="BO179" i="33" s="1"/>
  <c r="BV179" i="33"/>
  <c r="AV179" i="33"/>
  <c r="BI179" i="33" s="1"/>
  <c r="BV166" i="33"/>
  <c r="AV166" i="33"/>
  <c r="AW166" i="33"/>
  <c r="AU166" i="33"/>
  <c r="BX166" i="33"/>
  <c r="AX166" i="33"/>
  <c r="BW166" i="33"/>
  <c r="BU166" i="33"/>
  <c r="BH161" i="33"/>
  <c r="BJ161" i="33"/>
  <c r="BI161" i="33"/>
  <c r="BN161" i="33"/>
  <c r="BP161" i="33"/>
  <c r="BO161" i="33"/>
  <c r="BE161" i="33"/>
  <c r="BF161" i="33"/>
  <c r="BA161" i="33"/>
  <c r="AY161" i="33"/>
  <c r="BG161" i="33"/>
  <c r="AZ161" i="33"/>
  <c r="BZ172" i="33"/>
  <c r="AT172" i="33" s="1"/>
  <c r="BM161" i="33"/>
  <c r="BK161" i="33"/>
  <c r="BL161" i="33"/>
  <c r="AP185" i="33"/>
  <c r="AR185" i="33" s="1"/>
  <c r="AT185" i="33" s="1"/>
  <c r="AO185" i="33"/>
  <c r="AQ185" i="33" s="1"/>
  <c r="AS185" i="33" s="1"/>
  <c r="G189" i="33"/>
  <c r="BC188" i="33"/>
  <c r="BC189" i="31"/>
  <c r="AS189" i="31"/>
  <c r="AT189" i="31"/>
  <c r="BE185" i="31"/>
  <c r="BF185" i="31"/>
  <c r="BA185" i="31"/>
  <c r="AZ185" i="31"/>
  <c r="AY185" i="31"/>
  <c r="BG185" i="31"/>
  <c r="BH185" i="31"/>
  <c r="BI185" i="31"/>
  <c r="BJ185" i="31"/>
  <c r="BZ195" i="31"/>
  <c r="BO185" i="31"/>
  <c r="BN185" i="31"/>
  <c r="BP185" i="31"/>
  <c r="BK185" i="31"/>
  <c r="BL185" i="31"/>
  <c r="BM185" i="31"/>
  <c r="BI185" i="32"/>
  <c r="BH185" i="32"/>
  <c r="BJ185" i="32"/>
  <c r="BL185" i="32"/>
  <c r="BK185" i="32"/>
  <c r="BM185" i="32"/>
  <c r="BZ195" i="32"/>
  <c r="CX195" i="32" s="1"/>
  <c r="AT189" i="32"/>
  <c r="BE185" i="32"/>
  <c r="BF185" i="32"/>
  <c r="AZ185" i="32"/>
  <c r="BA185" i="32"/>
  <c r="AY185" i="32"/>
  <c r="BG185" i="32"/>
  <c r="BO185" i="32"/>
  <c r="BN185" i="32"/>
  <c r="BP185" i="32"/>
  <c r="AS189" i="32"/>
  <c r="BC189" i="32"/>
  <c r="BE161" i="29"/>
  <c r="BF161" i="29"/>
  <c r="BA161" i="29"/>
  <c r="AZ161" i="29"/>
  <c r="AY161" i="29"/>
  <c r="BG161" i="29"/>
  <c r="BH161" i="29"/>
  <c r="BI161" i="29"/>
  <c r="BJ161" i="29"/>
  <c r="BO161" i="29"/>
  <c r="BN161" i="29"/>
  <c r="BP161" i="29"/>
  <c r="BK161" i="29"/>
  <c r="BL161" i="29"/>
  <c r="BM161" i="29"/>
  <c r="AP162" i="29"/>
  <c r="AR162" i="29" s="1"/>
  <c r="G163" i="29" s="1"/>
  <c r="AO162" i="29"/>
  <c r="AQ162" i="29" s="1"/>
  <c r="AX158" i="29"/>
  <c r="AV158" i="29"/>
  <c r="AW158" i="29"/>
  <c r="AU158" i="29"/>
  <c r="BS158" i="29"/>
  <c r="BT158" i="29"/>
  <c r="BQ158" i="29"/>
  <c r="BR158" i="29"/>
  <c r="BN179" i="33" l="1"/>
  <c r="BM179" i="33"/>
  <c r="BK179" i="33"/>
  <c r="T166" i="34"/>
  <c r="AA166" i="34"/>
  <c r="AE166" i="34" s="1"/>
  <c r="M167" i="34"/>
  <c r="X166" i="34"/>
  <c r="AB166" i="34" s="1"/>
  <c r="K167" i="34"/>
  <c r="AF176" i="34"/>
  <c r="G163" i="34"/>
  <c r="L167" i="34"/>
  <c r="Y166" i="34"/>
  <c r="AC166" i="34" s="1"/>
  <c r="N167" i="34"/>
  <c r="Q167" i="34"/>
  <c r="Z166" i="34"/>
  <c r="AD166" i="34" s="1"/>
  <c r="AG177" i="34"/>
  <c r="AI177" i="34"/>
  <c r="AS162" i="34"/>
  <c r="BC162" i="34"/>
  <c r="AH177" i="34"/>
  <c r="AP159" i="34"/>
  <c r="AR159" i="34" s="1"/>
  <c r="AO159" i="34"/>
  <c r="AQ159" i="34" s="1"/>
  <c r="BF179" i="33"/>
  <c r="BE179" i="33"/>
  <c r="BA179" i="33"/>
  <c r="BZ178" i="33" s="1"/>
  <c r="AT178" i="33" s="1"/>
  <c r="AY179" i="33"/>
  <c r="BP179" i="33"/>
  <c r="BW172" i="33"/>
  <c r="AV172" i="33"/>
  <c r="AW172" i="33"/>
  <c r="AU172" i="33"/>
  <c r="BV172" i="33"/>
  <c r="BU172" i="33"/>
  <c r="BX172" i="33"/>
  <c r="AX172" i="33"/>
  <c r="BF166" i="33"/>
  <c r="AZ166" i="33"/>
  <c r="AY166" i="33"/>
  <c r="BG166" i="33"/>
  <c r="BA166" i="33"/>
  <c r="BE166" i="33"/>
  <c r="BM166" i="33"/>
  <c r="BL166" i="33"/>
  <c r="BK166" i="33"/>
  <c r="BH166" i="33"/>
  <c r="BJ166" i="33"/>
  <c r="BI166" i="33"/>
  <c r="AZ179" i="33"/>
  <c r="BJ179" i="33"/>
  <c r="BH179" i="33"/>
  <c r="BP166" i="33"/>
  <c r="BN166" i="33"/>
  <c r="BO166" i="33"/>
  <c r="BU185" i="33"/>
  <c r="BX185" i="33"/>
  <c r="BW185" i="33"/>
  <c r="BV185" i="33"/>
  <c r="X189" i="33"/>
  <c r="AB189" i="33" s="1"/>
  <c r="AA189" i="33"/>
  <c r="AE189" i="33" s="1"/>
  <c r="Y189" i="33"/>
  <c r="AC189" i="33" s="1"/>
  <c r="Z189" i="33"/>
  <c r="AD189" i="33" s="1"/>
  <c r="BS188" i="33"/>
  <c r="BS195" i="33" s="1"/>
  <c r="CR195" i="33" s="1"/>
  <c r="BQ188" i="33"/>
  <c r="BQ195" i="33" s="1"/>
  <c r="BT188" i="33"/>
  <c r="BT195" i="33" s="1"/>
  <c r="CS195" i="33" s="1"/>
  <c r="BR188" i="33"/>
  <c r="BR195" i="33" s="1"/>
  <c r="CQ195" i="33" s="1"/>
  <c r="BC185" i="33"/>
  <c r="AA190" i="31"/>
  <c r="AE190" i="31" s="1"/>
  <c r="Z190" i="31"/>
  <c r="AD190" i="31" s="1"/>
  <c r="Y190" i="31"/>
  <c r="AC190" i="31" s="1"/>
  <c r="X190" i="31"/>
  <c r="AB190" i="31" s="1"/>
  <c r="BV189" i="31"/>
  <c r="BV196" i="31" s="1"/>
  <c r="BX189" i="31"/>
  <c r="BX196" i="31" s="1"/>
  <c r="BW189" i="31"/>
  <c r="BW196" i="31" s="1"/>
  <c r="BU189" i="31"/>
  <c r="BU196" i="31" s="1"/>
  <c r="AX189" i="31"/>
  <c r="AW189" i="31"/>
  <c r="AV189" i="31"/>
  <c r="AU189" i="31"/>
  <c r="BT189" i="31"/>
  <c r="BT196" i="31" s="1"/>
  <c r="BR189" i="31"/>
  <c r="BR196" i="31" s="1"/>
  <c r="BS189" i="31"/>
  <c r="BS196" i="31" s="1"/>
  <c r="BQ189" i="31"/>
  <c r="BQ196" i="31" s="1"/>
  <c r="AV189" i="32"/>
  <c r="AX189" i="32"/>
  <c r="AW189" i="32"/>
  <c r="AU189" i="32"/>
  <c r="BR189" i="32"/>
  <c r="BR196" i="32" s="1"/>
  <c r="CP196" i="32" s="1"/>
  <c r="BQ189" i="32"/>
  <c r="BQ196" i="32" s="1"/>
  <c r="CO196" i="32" s="1"/>
  <c r="BT189" i="32"/>
  <c r="BT196" i="32" s="1"/>
  <c r="CR196" i="32" s="1"/>
  <c r="BS189" i="32"/>
  <c r="BS196" i="32" s="1"/>
  <c r="CQ196" i="32" s="1"/>
  <c r="Y190" i="32"/>
  <c r="AC190" i="32" s="1"/>
  <c r="AA190" i="32"/>
  <c r="AE190" i="32" s="1"/>
  <c r="Z190" i="32"/>
  <c r="AD190" i="32" s="1"/>
  <c r="X190" i="32"/>
  <c r="AB190" i="32" s="1"/>
  <c r="BU189" i="32"/>
  <c r="BU196" i="32" s="1"/>
  <c r="CS196" i="32" s="1"/>
  <c r="BV189" i="32"/>
  <c r="BV196" i="32" s="1"/>
  <c r="CT196" i="32" s="1"/>
  <c r="BW189" i="32"/>
  <c r="BW196" i="32" s="1"/>
  <c r="CU196" i="32" s="1"/>
  <c r="BX189" i="32"/>
  <c r="BX196" i="32" s="1"/>
  <c r="CV196" i="32" s="1"/>
  <c r="AT162" i="29"/>
  <c r="BC162" i="29"/>
  <c r="AS162" i="29"/>
  <c r="BE158" i="29"/>
  <c r="BF158" i="29"/>
  <c r="AZ158" i="29"/>
  <c r="BA158" i="29"/>
  <c r="AY158" i="29"/>
  <c r="BG158" i="29"/>
  <c r="BI158" i="29"/>
  <c r="BH158" i="29"/>
  <c r="BJ158" i="29"/>
  <c r="BO158" i="29"/>
  <c r="BN158" i="29"/>
  <c r="BP158" i="29"/>
  <c r="BK158" i="29"/>
  <c r="BL158" i="29"/>
  <c r="BM158" i="29"/>
  <c r="AI178" i="34" l="1"/>
  <c r="AF177" i="34"/>
  <c r="AP166" i="34"/>
  <c r="AR166" i="34" s="1"/>
  <c r="AO166" i="34"/>
  <c r="AQ166" i="34" s="1"/>
  <c r="K168" i="34"/>
  <c r="N168" i="34"/>
  <c r="Q168" i="34"/>
  <c r="AH178" i="34"/>
  <c r="BT162" i="34"/>
  <c r="BS162" i="34"/>
  <c r="BR162" i="34"/>
  <c r="BQ162" i="34"/>
  <c r="L168" i="34"/>
  <c r="M168" i="34"/>
  <c r="AG178" i="34"/>
  <c r="X163" i="34"/>
  <c r="AB163" i="34" s="1"/>
  <c r="Z163" i="34"/>
  <c r="AD163" i="34" s="1"/>
  <c r="Y163" i="34"/>
  <c r="AC163" i="34" s="1"/>
  <c r="AA163" i="34"/>
  <c r="AE163" i="34" s="1"/>
  <c r="G160" i="34"/>
  <c r="AS159" i="34"/>
  <c r="BC159" i="34"/>
  <c r="T167" i="34"/>
  <c r="AX178" i="33"/>
  <c r="BO178" i="33" s="1"/>
  <c r="BW178" i="33"/>
  <c r="AV178" i="33"/>
  <c r="BH178" i="33" s="1"/>
  <c r="AU178" i="33"/>
  <c r="BE178" i="33" s="1"/>
  <c r="BV178" i="33"/>
  <c r="BN172" i="33"/>
  <c r="BO172" i="33"/>
  <c r="BP172" i="33"/>
  <c r="AW178" i="33"/>
  <c r="BL178" i="33" s="1"/>
  <c r="BA172" i="33"/>
  <c r="AY172" i="33"/>
  <c r="BE172" i="33"/>
  <c r="BF172" i="33"/>
  <c r="BG172" i="33"/>
  <c r="AZ172" i="33"/>
  <c r="BU178" i="33"/>
  <c r="BL172" i="33"/>
  <c r="BK172" i="33"/>
  <c r="BM172" i="33"/>
  <c r="BX178" i="33"/>
  <c r="BH172" i="33"/>
  <c r="BI172" i="33"/>
  <c r="BJ172" i="33"/>
  <c r="CP195" i="33"/>
  <c r="AW185" i="33"/>
  <c r="AV185" i="33"/>
  <c r="AX185" i="33"/>
  <c r="AU185" i="33"/>
  <c r="BQ185" i="33"/>
  <c r="BS185" i="33"/>
  <c r="BR185" i="33"/>
  <c r="BT185" i="33"/>
  <c r="AO189" i="33"/>
  <c r="AQ189" i="33" s="1"/>
  <c r="AS189" i="33" s="1"/>
  <c r="AP189" i="33"/>
  <c r="AR189" i="33" s="1"/>
  <c r="BF189" i="31"/>
  <c r="BF196" i="31" s="1"/>
  <c r="BE189" i="31"/>
  <c r="BE196" i="31" s="1"/>
  <c r="BA189" i="31"/>
  <c r="AZ189" i="31"/>
  <c r="AY189" i="31"/>
  <c r="BG189" i="31"/>
  <c r="BG196" i="31" s="1"/>
  <c r="BH189" i="31"/>
  <c r="BH196" i="31" s="1"/>
  <c r="BI189" i="31"/>
  <c r="BI196" i="31" s="1"/>
  <c r="BJ189" i="31"/>
  <c r="BJ196" i="31" s="1"/>
  <c r="CA196" i="31"/>
  <c r="BL189" i="31"/>
  <c r="BL196" i="31" s="1"/>
  <c r="BK189" i="31"/>
  <c r="BK196" i="31" s="1"/>
  <c r="BM189" i="31"/>
  <c r="BM196" i="31" s="1"/>
  <c r="AO190" i="31"/>
  <c r="AQ190" i="31" s="1"/>
  <c r="AP190" i="31"/>
  <c r="AR190" i="31" s="1"/>
  <c r="AT190" i="31" s="1"/>
  <c r="BV190" i="31" s="1"/>
  <c r="BV197" i="31" s="1"/>
  <c r="BV202" i="31" s="1"/>
  <c r="AK206" i="31" s="1"/>
  <c r="AK207" i="31" s="1"/>
  <c r="AK208" i="31" s="1"/>
  <c r="AK209" i="31" s="1"/>
  <c r="AK210" i="31" s="1"/>
  <c r="AK211" i="31" s="1"/>
  <c r="AK212" i="31" s="1"/>
  <c r="AK213" i="31" s="1"/>
  <c r="AK214" i="31" s="1"/>
  <c r="AK215" i="31" s="1"/>
  <c r="AK216" i="31" s="1"/>
  <c r="AK217" i="31" s="1"/>
  <c r="AK218" i="31" s="1"/>
  <c r="AK219" i="31" s="1"/>
  <c r="AK220" i="31" s="1"/>
  <c r="AK221" i="31" s="1"/>
  <c r="AK222" i="31" s="1"/>
  <c r="AK223" i="31" s="1"/>
  <c r="AK224" i="31" s="1"/>
  <c r="AK225" i="31" s="1"/>
  <c r="AK226" i="31" s="1"/>
  <c r="AK227" i="31" s="1"/>
  <c r="AK228" i="31" s="1"/>
  <c r="AK229" i="31" s="1"/>
  <c r="AK230" i="31" s="1"/>
  <c r="AK231" i="31" s="1"/>
  <c r="AK232" i="31" s="1"/>
  <c r="AK233" i="31" s="1"/>
  <c r="AK234" i="31" s="1"/>
  <c r="AK235" i="31" s="1"/>
  <c r="AK236" i="31" s="1"/>
  <c r="AK237" i="31" s="1"/>
  <c r="AK238" i="31" s="1"/>
  <c r="AK239" i="31" s="1"/>
  <c r="AK240" i="31" s="1"/>
  <c r="BN189" i="31"/>
  <c r="BN196" i="31" s="1"/>
  <c r="BO189" i="31"/>
  <c r="BO196" i="31" s="1"/>
  <c r="BP189" i="31"/>
  <c r="BP196" i="31" s="1"/>
  <c r="CA196" i="32"/>
  <c r="CY196" i="32" s="1"/>
  <c r="AP190" i="32"/>
  <c r="AR190" i="32" s="1"/>
  <c r="AT190" i="32" s="1"/>
  <c r="BX190" i="32" s="1"/>
  <c r="BX197" i="32" s="1"/>
  <c r="AO190" i="32"/>
  <c r="AQ190" i="32" s="1"/>
  <c r="BF189" i="32"/>
  <c r="BF196" i="32" s="1"/>
  <c r="CD196" i="32" s="1"/>
  <c r="BE189" i="32"/>
  <c r="BE196" i="32" s="1"/>
  <c r="CC196" i="32" s="1"/>
  <c r="BA189" i="32"/>
  <c r="AZ189" i="32"/>
  <c r="AY189" i="32"/>
  <c r="BG189" i="32"/>
  <c r="BG196" i="32" s="1"/>
  <c r="CE196" i="32" s="1"/>
  <c r="BL189" i="32"/>
  <c r="BL196" i="32" s="1"/>
  <c r="CJ196" i="32" s="1"/>
  <c r="BK189" i="32"/>
  <c r="BK196" i="32" s="1"/>
  <c r="CI196" i="32" s="1"/>
  <c r="BM189" i="32"/>
  <c r="BM196" i="32" s="1"/>
  <c r="CK196" i="32" s="1"/>
  <c r="BO189" i="32"/>
  <c r="BO196" i="32" s="1"/>
  <c r="CM196" i="32" s="1"/>
  <c r="BN189" i="32"/>
  <c r="BN196" i="32" s="1"/>
  <c r="CL196" i="32" s="1"/>
  <c r="BP189" i="32"/>
  <c r="BP196" i="32" s="1"/>
  <c r="CN196" i="32" s="1"/>
  <c r="BH189" i="32"/>
  <c r="BH196" i="32" s="1"/>
  <c r="CF196" i="32" s="1"/>
  <c r="BI189" i="32"/>
  <c r="BI196" i="32" s="1"/>
  <c r="CG196" i="32" s="1"/>
  <c r="BJ189" i="32"/>
  <c r="BJ196" i="32" s="1"/>
  <c r="CH196" i="32" s="1"/>
  <c r="BU162" i="29"/>
  <c r="BV162" i="29"/>
  <c r="BX162" i="29"/>
  <c r="BW162" i="29"/>
  <c r="AW162" i="29"/>
  <c r="AV162" i="29"/>
  <c r="AX162" i="29"/>
  <c r="AU162" i="29"/>
  <c r="BS162" i="29"/>
  <c r="BT162" i="29"/>
  <c r="BQ162" i="29"/>
  <c r="BR162" i="29"/>
  <c r="AA163" i="29"/>
  <c r="AE163" i="29" s="1"/>
  <c r="Y163" i="29"/>
  <c r="AC163" i="29" s="1"/>
  <c r="Z163" i="29"/>
  <c r="AD163" i="29" s="1"/>
  <c r="X163" i="29"/>
  <c r="AB163" i="29" s="1"/>
  <c r="AS166" i="34" l="1"/>
  <c r="BC166" i="34"/>
  <c r="L169" i="34"/>
  <c r="Q169" i="34"/>
  <c r="G167" i="34"/>
  <c r="AH179" i="34"/>
  <c r="AF178" i="34"/>
  <c r="AG179" i="34"/>
  <c r="AP163" i="34"/>
  <c r="AR163" i="34" s="1"/>
  <c r="AO163" i="34"/>
  <c r="AQ163" i="34" s="1"/>
  <c r="AI179" i="34"/>
  <c r="K169" i="34"/>
  <c r="T168" i="34"/>
  <c r="N169" i="34"/>
  <c r="BQ159" i="34"/>
  <c r="BS159" i="34"/>
  <c r="BT159" i="34"/>
  <c r="BR159" i="34"/>
  <c r="AA160" i="34"/>
  <c r="AE160" i="34" s="1"/>
  <c r="Y160" i="34"/>
  <c r="AC160" i="34" s="1"/>
  <c r="X160" i="34"/>
  <c r="AB160" i="34" s="1"/>
  <c r="Z160" i="34"/>
  <c r="AD160" i="34" s="1"/>
  <c r="M169" i="34"/>
  <c r="BN178" i="33"/>
  <c r="BP178" i="33"/>
  <c r="BF178" i="33"/>
  <c r="BJ178" i="33"/>
  <c r="BI178" i="33"/>
  <c r="AZ178" i="33"/>
  <c r="BA178" i="33"/>
  <c r="BZ177" i="33" s="1"/>
  <c r="AT177" i="33" s="1"/>
  <c r="AY178" i="33"/>
  <c r="BM178" i="33"/>
  <c r="BK178" i="33"/>
  <c r="BG178" i="33"/>
  <c r="BZ171" i="33"/>
  <c r="AT171" i="33" s="1"/>
  <c r="BE185" i="33"/>
  <c r="BF185" i="33"/>
  <c r="BA185" i="33"/>
  <c r="AZ185" i="33"/>
  <c r="AY185" i="33"/>
  <c r="BG185" i="33"/>
  <c r="BI185" i="33"/>
  <c r="BH185" i="33"/>
  <c r="BJ185" i="33"/>
  <c r="G190" i="33"/>
  <c r="BC189" i="33"/>
  <c r="BO185" i="33"/>
  <c r="BN185" i="33"/>
  <c r="BP185" i="33"/>
  <c r="BL185" i="33"/>
  <c r="BK185" i="33"/>
  <c r="BM185" i="33"/>
  <c r="BZ196" i="31"/>
  <c r="BC190" i="31"/>
  <c r="BC191" i="31" s="1"/>
  <c r="C507" i="31" s="1"/>
  <c r="D8" i="30" s="1"/>
  <c r="AS190" i="31"/>
  <c r="BU190" i="31"/>
  <c r="BU197" i="31" s="1"/>
  <c r="BU202" i="31" s="1"/>
  <c r="AJ206" i="31" s="1"/>
  <c r="AJ207" i="31" s="1"/>
  <c r="AJ208" i="31" s="1"/>
  <c r="AJ209" i="31" s="1"/>
  <c r="AJ210" i="31" s="1"/>
  <c r="AJ211" i="31" s="1"/>
  <c r="AJ212" i="31" s="1"/>
  <c r="AJ213" i="31" s="1"/>
  <c r="AJ214" i="31" s="1"/>
  <c r="AJ215" i="31" s="1"/>
  <c r="AJ216" i="31" s="1"/>
  <c r="AJ217" i="31" s="1"/>
  <c r="AJ218" i="31" s="1"/>
  <c r="AJ219" i="31" s="1"/>
  <c r="AJ220" i="31" s="1"/>
  <c r="AJ221" i="31" s="1"/>
  <c r="AJ222" i="31" s="1"/>
  <c r="AJ223" i="31" s="1"/>
  <c r="AJ224" i="31" s="1"/>
  <c r="AJ225" i="31" s="1"/>
  <c r="AJ226" i="31" s="1"/>
  <c r="AJ227" i="31" s="1"/>
  <c r="AJ228" i="31" s="1"/>
  <c r="AJ229" i="31" s="1"/>
  <c r="AJ230" i="31" s="1"/>
  <c r="AJ231" i="31" s="1"/>
  <c r="AJ232" i="31" s="1"/>
  <c r="AJ233" i="31" s="1"/>
  <c r="AJ234" i="31" s="1"/>
  <c r="AJ235" i="31" s="1"/>
  <c r="AJ236" i="31" s="1"/>
  <c r="AJ237" i="31" s="1"/>
  <c r="AJ238" i="31" s="1"/>
  <c r="AJ239" i="31" s="1"/>
  <c r="AJ240" i="31" s="1"/>
  <c r="BW190" i="31"/>
  <c r="BW197" i="31" s="1"/>
  <c r="BW202" i="31" s="1"/>
  <c r="AL206" i="31" s="1"/>
  <c r="AL207" i="31" s="1"/>
  <c r="AL208" i="31" s="1"/>
  <c r="AL209" i="31" s="1"/>
  <c r="AL210" i="31" s="1"/>
  <c r="AL211" i="31" s="1"/>
  <c r="AL212" i="31" s="1"/>
  <c r="AL213" i="31" s="1"/>
  <c r="AL214" i="31" s="1"/>
  <c r="AL215" i="31" s="1"/>
  <c r="AL216" i="31" s="1"/>
  <c r="AL217" i="31" s="1"/>
  <c r="AL218" i="31" s="1"/>
  <c r="AL219" i="31" s="1"/>
  <c r="AL220" i="31" s="1"/>
  <c r="AL221" i="31" s="1"/>
  <c r="AL222" i="31" s="1"/>
  <c r="AL223" i="31" s="1"/>
  <c r="AL224" i="31" s="1"/>
  <c r="AL225" i="31" s="1"/>
  <c r="AL226" i="31" s="1"/>
  <c r="AL227" i="31" s="1"/>
  <c r="AL228" i="31" s="1"/>
  <c r="AL229" i="31" s="1"/>
  <c r="AL230" i="31" s="1"/>
  <c r="AL231" i="31" s="1"/>
  <c r="AL232" i="31" s="1"/>
  <c r="AL233" i="31" s="1"/>
  <c r="AL234" i="31" s="1"/>
  <c r="AL235" i="31" s="1"/>
  <c r="AL236" i="31" s="1"/>
  <c r="AL237" i="31" s="1"/>
  <c r="AL238" i="31" s="1"/>
  <c r="AL239" i="31" s="1"/>
  <c r="AL240" i="31" s="1"/>
  <c r="BX190" i="31"/>
  <c r="BX197" i="31" s="1"/>
  <c r="BX202" i="31" s="1"/>
  <c r="AM206" i="31" s="1"/>
  <c r="AM207" i="31" s="1"/>
  <c r="AM208" i="31" s="1"/>
  <c r="AM209" i="31" s="1"/>
  <c r="AM210" i="31" s="1"/>
  <c r="AM211" i="31" s="1"/>
  <c r="AM212" i="31" s="1"/>
  <c r="AM213" i="31" s="1"/>
  <c r="AM214" i="31" s="1"/>
  <c r="AM215" i="31" s="1"/>
  <c r="AM216" i="31" s="1"/>
  <c r="AM217" i="31" s="1"/>
  <c r="AM218" i="31" s="1"/>
  <c r="AM219" i="31" s="1"/>
  <c r="AM220" i="31" s="1"/>
  <c r="AM221" i="31" s="1"/>
  <c r="AM222" i="31" s="1"/>
  <c r="AM223" i="31" s="1"/>
  <c r="AM224" i="31" s="1"/>
  <c r="AM225" i="31" s="1"/>
  <c r="AM226" i="31" s="1"/>
  <c r="AM227" i="31" s="1"/>
  <c r="AM228" i="31" s="1"/>
  <c r="AM229" i="31" s="1"/>
  <c r="AM230" i="31" s="1"/>
  <c r="AM231" i="31" s="1"/>
  <c r="AM232" i="31" s="1"/>
  <c r="AM233" i="31" s="1"/>
  <c r="AM234" i="31" s="1"/>
  <c r="AM235" i="31" s="1"/>
  <c r="AM236" i="31" s="1"/>
  <c r="AM237" i="31" s="1"/>
  <c r="AM238" i="31" s="1"/>
  <c r="AM239" i="31" s="1"/>
  <c r="AM240" i="31" s="1"/>
  <c r="CV197" i="32"/>
  <c r="BX202" i="32" s="1"/>
  <c r="AM206" i="32" s="1"/>
  <c r="AM207" i="32" s="1"/>
  <c r="AM208" i="32" s="1"/>
  <c r="AM209" i="32" s="1"/>
  <c r="AM210" i="32" s="1"/>
  <c r="AM211" i="32" s="1"/>
  <c r="AM212" i="32" s="1"/>
  <c r="AM213" i="32" s="1"/>
  <c r="AM214" i="32" s="1"/>
  <c r="AM215" i="32" s="1"/>
  <c r="AM216" i="32" s="1"/>
  <c r="AM217" i="32" s="1"/>
  <c r="AM218" i="32" s="1"/>
  <c r="AM219" i="32" s="1"/>
  <c r="AM220" i="32" s="1"/>
  <c r="AM221" i="32" s="1"/>
  <c r="AM222" i="32" s="1"/>
  <c r="AM223" i="32" s="1"/>
  <c r="AM224" i="32" s="1"/>
  <c r="AM225" i="32" s="1"/>
  <c r="AM226" i="32" s="1"/>
  <c r="AM227" i="32" s="1"/>
  <c r="AM228" i="32" s="1"/>
  <c r="AM229" i="32" s="1"/>
  <c r="AM230" i="32" s="1"/>
  <c r="AM231" i="32" s="1"/>
  <c r="AM232" i="32" s="1"/>
  <c r="AM233" i="32" s="1"/>
  <c r="AM234" i="32" s="1"/>
  <c r="AM235" i="32" s="1"/>
  <c r="AM236" i="32" s="1"/>
  <c r="AM237" i="32" s="1"/>
  <c r="AM238" i="32" s="1"/>
  <c r="AM239" i="32" s="1"/>
  <c r="AM240" i="32" s="1"/>
  <c r="BW190" i="32"/>
  <c r="BW197" i="32" s="1"/>
  <c r="BV190" i="32"/>
  <c r="BV197" i="32" s="1"/>
  <c r="BU190" i="32"/>
  <c r="BU197" i="32" s="1"/>
  <c r="AS190" i="32"/>
  <c r="BC190" i="32"/>
  <c r="BC191" i="32" s="1"/>
  <c r="C507" i="32" s="1"/>
  <c r="E8" i="30" s="1"/>
  <c r="BZ196" i="32"/>
  <c r="CX196" i="32" s="1"/>
  <c r="BF162" i="29"/>
  <c r="BE162" i="29"/>
  <c r="BA162" i="29"/>
  <c r="AZ162" i="29"/>
  <c r="AY162" i="29"/>
  <c r="BG162" i="29"/>
  <c r="BI162" i="29"/>
  <c r="BH162" i="29"/>
  <c r="BJ162" i="29"/>
  <c r="BK162" i="29"/>
  <c r="BL162" i="29"/>
  <c r="BM162" i="29"/>
  <c r="AP163" i="29"/>
  <c r="AR163" i="29" s="1"/>
  <c r="AT163" i="29" s="1"/>
  <c r="BU163" i="29" s="1"/>
  <c r="BU166" i="29" s="1"/>
  <c r="AJ170" i="29" s="1"/>
  <c r="AJ171" i="29" s="1"/>
  <c r="AJ172" i="29" s="1"/>
  <c r="AJ173" i="29" s="1"/>
  <c r="AJ174" i="29" s="1"/>
  <c r="AJ175" i="29" s="1"/>
  <c r="AJ176" i="29" s="1"/>
  <c r="AJ177" i="29" s="1"/>
  <c r="AJ178" i="29" s="1"/>
  <c r="AJ179" i="29" s="1"/>
  <c r="AJ180" i="29" s="1"/>
  <c r="AJ181" i="29" s="1"/>
  <c r="AJ182" i="29" s="1"/>
  <c r="AJ183" i="29" s="1"/>
  <c r="AJ184" i="29" s="1"/>
  <c r="AJ185" i="29" s="1"/>
  <c r="AJ186" i="29" s="1"/>
  <c r="AJ187" i="29" s="1"/>
  <c r="AJ188" i="29" s="1"/>
  <c r="AJ189" i="29" s="1"/>
  <c r="AJ190" i="29" s="1"/>
  <c r="AJ191" i="29" s="1"/>
  <c r="AJ192" i="29" s="1"/>
  <c r="AJ193" i="29" s="1"/>
  <c r="AJ194" i="29" s="1"/>
  <c r="AJ195" i="29" s="1"/>
  <c r="AJ196" i="29" s="1"/>
  <c r="AJ197" i="29" s="1"/>
  <c r="AJ198" i="29" s="1"/>
  <c r="AJ199" i="29" s="1"/>
  <c r="AJ200" i="29" s="1"/>
  <c r="AJ201" i="29" s="1"/>
  <c r="AJ202" i="29" s="1"/>
  <c r="AJ203" i="29" s="1"/>
  <c r="AJ204" i="29" s="1"/>
  <c r="AO163" i="29"/>
  <c r="AQ163" i="29" s="1"/>
  <c r="BO162" i="29"/>
  <c r="BN162" i="29"/>
  <c r="BP162" i="29"/>
  <c r="AH180" i="34" l="1"/>
  <c r="G164" i="34"/>
  <c r="X167" i="34"/>
  <c r="AB167" i="34" s="1"/>
  <c r="Y167" i="34"/>
  <c r="AC167" i="34" s="1"/>
  <c r="AA167" i="34"/>
  <c r="AE167" i="34" s="1"/>
  <c r="Z167" i="34"/>
  <c r="AD167" i="34" s="1"/>
  <c r="N170" i="34"/>
  <c r="T169" i="34"/>
  <c r="Q170" i="34"/>
  <c r="M170" i="34"/>
  <c r="K170" i="34"/>
  <c r="AG180" i="34"/>
  <c r="L170" i="34"/>
  <c r="AS163" i="34"/>
  <c r="BC163" i="34"/>
  <c r="AO160" i="34"/>
  <c r="AQ160" i="34" s="1"/>
  <c r="AP160" i="34"/>
  <c r="AR160" i="34" s="1"/>
  <c r="AT160" i="34" s="1"/>
  <c r="BW160" i="34" s="1"/>
  <c r="AI180" i="34"/>
  <c r="AF179" i="34"/>
  <c r="BS166" i="34"/>
  <c r="BR166" i="34"/>
  <c r="BT166" i="34"/>
  <c r="BQ166" i="34"/>
  <c r="AV177" i="33"/>
  <c r="BI177" i="33" s="1"/>
  <c r="BV177" i="33"/>
  <c r="BW177" i="33"/>
  <c r="BU177" i="33"/>
  <c r="AX177" i="33"/>
  <c r="BO177" i="33" s="1"/>
  <c r="AW177" i="33"/>
  <c r="BL177" i="33" s="1"/>
  <c r="BX177" i="33"/>
  <c r="AU177" i="33"/>
  <c r="BE177" i="33" s="1"/>
  <c r="BW171" i="33"/>
  <c r="AU171" i="33"/>
  <c r="BV171" i="33"/>
  <c r="AW171" i="33"/>
  <c r="BX171" i="33"/>
  <c r="AV171" i="33"/>
  <c r="BU171" i="33"/>
  <c r="AX171" i="33"/>
  <c r="BZ184" i="33"/>
  <c r="AT184" i="33" s="1"/>
  <c r="BT189" i="33"/>
  <c r="BT196" i="33" s="1"/>
  <c r="CS196" i="33" s="1"/>
  <c r="BS189" i="33"/>
  <c r="BS196" i="33" s="1"/>
  <c r="CR196" i="33" s="1"/>
  <c r="BQ189" i="33"/>
  <c r="BQ196" i="33" s="1"/>
  <c r="BR189" i="33"/>
  <c r="BR196" i="33" s="1"/>
  <c r="CQ196" i="33" s="1"/>
  <c r="X190" i="33"/>
  <c r="AB190" i="33" s="1"/>
  <c r="Z190" i="33"/>
  <c r="AD190" i="33" s="1"/>
  <c r="Y190" i="33"/>
  <c r="AC190" i="33" s="1"/>
  <c r="AA190" i="33"/>
  <c r="AE190" i="33" s="1"/>
  <c r="BX163" i="29"/>
  <c r="BX166" i="29" s="1"/>
  <c r="AM170" i="29" s="1"/>
  <c r="AM171" i="29" s="1"/>
  <c r="AM172" i="29" s="1"/>
  <c r="AM173" i="29" s="1"/>
  <c r="AM174" i="29" s="1"/>
  <c r="AM175" i="29" s="1"/>
  <c r="AM176" i="29" s="1"/>
  <c r="AM177" i="29" s="1"/>
  <c r="AM178" i="29" s="1"/>
  <c r="AM179" i="29" s="1"/>
  <c r="AM180" i="29" s="1"/>
  <c r="AM181" i="29" s="1"/>
  <c r="AM182" i="29" s="1"/>
  <c r="AM183" i="29" s="1"/>
  <c r="AM184" i="29" s="1"/>
  <c r="AM185" i="29" s="1"/>
  <c r="AM186" i="29" s="1"/>
  <c r="AM187" i="29" s="1"/>
  <c r="AM188" i="29" s="1"/>
  <c r="AM189" i="29" s="1"/>
  <c r="AM190" i="29" s="1"/>
  <c r="AM191" i="29" s="1"/>
  <c r="AM192" i="29" s="1"/>
  <c r="AM193" i="29" s="1"/>
  <c r="AM194" i="29" s="1"/>
  <c r="AM195" i="29" s="1"/>
  <c r="AM196" i="29" s="1"/>
  <c r="AM197" i="29" s="1"/>
  <c r="AM198" i="29" s="1"/>
  <c r="AM199" i="29" s="1"/>
  <c r="AM200" i="29" s="1"/>
  <c r="AM201" i="29" s="1"/>
  <c r="AM202" i="29" s="1"/>
  <c r="AM203" i="29" s="1"/>
  <c r="AM204" i="29" s="1"/>
  <c r="BW163" i="29"/>
  <c r="BW166" i="29" s="1"/>
  <c r="AL170" i="29" s="1"/>
  <c r="AL171" i="29" s="1"/>
  <c r="AL172" i="29" s="1"/>
  <c r="AL173" i="29" s="1"/>
  <c r="AL174" i="29" s="1"/>
  <c r="AL175" i="29" s="1"/>
  <c r="AL176" i="29" s="1"/>
  <c r="AL177" i="29" s="1"/>
  <c r="AL178" i="29" s="1"/>
  <c r="AL179" i="29" s="1"/>
  <c r="AL180" i="29" s="1"/>
  <c r="AL181" i="29" s="1"/>
  <c r="AL182" i="29" s="1"/>
  <c r="AL183" i="29" s="1"/>
  <c r="AL184" i="29" s="1"/>
  <c r="AL185" i="29" s="1"/>
  <c r="AL186" i="29" s="1"/>
  <c r="AL187" i="29" s="1"/>
  <c r="AL188" i="29" s="1"/>
  <c r="AL189" i="29" s="1"/>
  <c r="AL190" i="29" s="1"/>
  <c r="AL191" i="29" s="1"/>
  <c r="AL192" i="29" s="1"/>
  <c r="AL193" i="29" s="1"/>
  <c r="AL194" i="29" s="1"/>
  <c r="AL195" i="29" s="1"/>
  <c r="AL196" i="29" s="1"/>
  <c r="AL197" i="29" s="1"/>
  <c r="AL198" i="29" s="1"/>
  <c r="AL199" i="29" s="1"/>
  <c r="AL200" i="29" s="1"/>
  <c r="AL201" i="29" s="1"/>
  <c r="AL202" i="29" s="1"/>
  <c r="AL203" i="29" s="1"/>
  <c r="AL204" i="29" s="1"/>
  <c r="AW190" i="31"/>
  <c r="AX190" i="31"/>
  <c r="AV190" i="31"/>
  <c r="AU190" i="31"/>
  <c r="BT190" i="31"/>
  <c r="BT197" i="31" s="1"/>
  <c r="BT202" i="31" s="1"/>
  <c r="AI206" i="31" s="1"/>
  <c r="BS190" i="31"/>
  <c r="BS197" i="31" s="1"/>
  <c r="BS202" i="31" s="1"/>
  <c r="AH206" i="31" s="1"/>
  <c r="BQ190" i="31"/>
  <c r="BQ197" i="31" s="1"/>
  <c r="BR190" i="31"/>
  <c r="BR197" i="31" s="1"/>
  <c r="BR202" i="31" s="1"/>
  <c r="AG206" i="31" s="1"/>
  <c r="CT197" i="32"/>
  <c r="BV202" i="32" s="1"/>
  <c r="AK206" i="32" s="1"/>
  <c r="AK207" i="32" s="1"/>
  <c r="AK208" i="32" s="1"/>
  <c r="AK209" i="32" s="1"/>
  <c r="AK210" i="32" s="1"/>
  <c r="AK211" i="32" s="1"/>
  <c r="AK212" i="32" s="1"/>
  <c r="AK213" i="32" s="1"/>
  <c r="AK214" i="32" s="1"/>
  <c r="AK215" i="32" s="1"/>
  <c r="AK216" i="32" s="1"/>
  <c r="AK217" i="32" s="1"/>
  <c r="AK218" i="32" s="1"/>
  <c r="AK219" i="32" s="1"/>
  <c r="AK220" i="32" s="1"/>
  <c r="AK221" i="32" s="1"/>
  <c r="AK222" i="32" s="1"/>
  <c r="AK223" i="32" s="1"/>
  <c r="AK224" i="32" s="1"/>
  <c r="AK225" i="32" s="1"/>
  <c r="AK226" i="32" s="1"/>
  <c r="AK227" i="32" s="1"/>
  <c r="AK228" i="32" s="1"/>
  <c r="AK229" i="32" s="1"/>
  <c r="AK230" i="32" s="1"/>
  <c r="AK231" i="32" s="1"/>
  <c r="AK232" i="32" s="1"/>
  <c r="AK233" i="32" s="1"/>
  <c r="AK234" i="32" s="1"/>
  <c r="AK235" i="32" s="1"/>
  <c r="AK236" i="32" s="1"/>
  <c r="AK237" i="32" s="1"/>
  <c r="AK238" i="32" s="1"/>
  <c r="AK239" i="32" s="1"/>
  <c r="AK240" i="32" s="1"/>
  <c r="CU197" i="32"/>
  <c r="BW202" i="32" s="1"/>
  <c r="AL206" i="32" s="1"/>
  <c r="AL207" i="32" s="1"/>
  <c r="AL208" i="32" s="1"/>
  <c r="AL209" i="32" s="1"/>
  <c r="AL210" i="32" s="1"/>
  <c r="AL211" i="32" s="1"/>
  <c r="AL212" i="32" s="1"/>
  <c r="AL213" i="32" s="1"/>
  <c r="AL214" i="32" s="1"/>
  <c r="AL215" i="32" s="1"/>
  <c r="AL216" i="32" s="1"/>
  <c r="AL217" i="32" s="1"/>
  <c r="AL218" i="32" s="1"/>
  <c r="AL219" i="32" s="1"/>
  <c r="AL220" i="32" s="1"/>
  <c r="AL221" i="32" s="1"/>
  <c r="AL222" i="32" s="1"/>
  <c r="AL223" i="32" s="1"/>
  <c r="AL224" i="32" s="1"/>
  <c r="AL225" i="32" s="1"/>
  <c r="AL226" i="32" s="1"/>
  <c r="AL227" i="32" s="1"/>
  <c r="AL228" i="32" s="1"/>
  <c r="AL229" i="32" s="1"/>
  <c r="AL230" i="32" s="1"/>
  <c r="AL231" i="32" s="1"/>
  <c r="AL232" i="32" s="1"/>
  <c r="AL233" i="32" s="1"/>
  <c r="AL234" i="32" s="1"/>
  <c r="AL235" i="32" s="1"/>
  <c r="AL236" i="32" s="1"/>
  <c r="AL237" i="32" s="1"/>
  <c r="AL238" i="32" s="1"/>
  <c r="AL239" i="32" s="1"/>
  <c r="AL240" i="32" s="1"/>
  <c r="CS197" i="32"/>
  <c r="BU202" i="32" s="1"/>
  <c r="AJ206" i="32" s="1"/>
  <c r="AJ207" i="32" s="1"/>
  <c r="AJ208" i="32" s="1"/>
  <c r="AJ209" i="32" s="1"/>
  <c r="AJ210" i="32" s="1"/>
  <c r="AJ211" i="32" s="1"/>
  <c r="AJ212" i="32" s="1"/>
  <c r="AJ213" i="32" s="1"/>
  <c r="AJ214" i="32" s="1"/>
  <c r="AJ215" i="32" s="1"/>
  <c r="AJ216" i="32" s="1"/>
  <c r="AJ217" i="32" s="1"/>
  <c r="AJ218" i="32" s="1"/>
  <c r="AJ219" i="32" s="1"/>
  <c r="AJ220" i="32" s="1"/>
  <c r="AJ221" i="32" s="1"/>
  <c r="AJ222" i="32" s="1"/>
  <c r="AJ223" i="32" s="1"/>
  <c r="AJ224" i="32" s="1"/>
  <c r="AJ225" i="32" s="1"/>
  <c r="AJ226" i="32" s="1"/>
  <c r="AJ227" i="32" s="1"/>
  <c r="AJ228" i="32" s="1"/>
  <c r="AJ229" i="32" s="1"/>
  <c r="AJ230" i="32" s="1"/>
  <c r="AJ231" i="32" s="1"/>
  <c r="AJ232" i="32" s="1"/>
  <c r="AJ233" i="32" s="1"/>
  <c r="AJ234" i="32" s="1"/>
  <c r="AJ235" i="32" s="1"/>
  <c r="AJ236" i="32" s="1"/>
  <c r="AJ237" i="32" s="1"/>
  <c r="AJ238" i="32" s="1"/>
  <c r="AJ239" i="32" s="1"/>
  <c r="AJ240" i="32" s="1"/>
  <c r="AX190" i="32"/>
  <c r="AW190" i="32"/>
  <c r="AV190" i="32"/>
  <c r="AU190" i="32"/>
  <c r="BT190" i="32"/>
  <c r="BT197" i="32" s="1"/>
  <c r="BR190" i="32"/>
  <c r="BR197" i="32" s="1"/>
  <c r="BQ190" i="32"/>
  <c r="BQ197" i="32" s="1"/>
  <c r="CO197" i="32" s="1"/>
  <c r="BQ202" i="32" s="1"/>
  <c r="BS190" i="32"/>
  <c r="BS197" i="32" s="1"/>
  <c r="BV163" i="29"/>
  <c r="BV166" i="29" s="1"/>
  <c r="AK170" i="29" s="1"/>
  <c r="AK171" i="29" s="1"/>
  <c r="AK172" i="29" s="1"/>
  <c r="AK173" i="29" s="1"/>
  <c r="AK174" i="29" s="1"/>
  <c r="AK175" i="29" s="1"/>
  <c r="AK176" i="29" s="1"/>
  <c r="AK177" i="29" s="1"/>
  <c r="AK178" i="29" s="1"/>
  <c r="AK179" i="29" s="1"/>
  <c r="AK180" i="29" s="1"/>
  <c r="AK181" i="29" s="1"/>
  <c r="AK182" i="29" s="1"/>
  <c r="AK183" i="29" s="1"/>
  <c r="AK184" i="29" s="1"/>
  <c r="AK185" i="29" s="1"/>
  <c r="AK186" i="29" s="1"/>
  <c r="AK187" i="29" s="1"/>
  <c r="AK188" i="29" s="1"/>
  <c r="AK189" i="29" s="1"/>
  <c r="AK190" i="29" s="1"/>
  <c r="AK191" i="29" s="1"/>
  <c r="AK192" i="29" s="1"/>
  <c r="AK193" i="29" s="1"/>
  <c r="AK194" i="29" s="1"/>
  <c r="AK195" i="29" s="1"/>
  <c r="AK196" i="29" s="1"/>
  <c r="AK197" i="29" s="1"/>
  <c r="AK198" i="29" s="1"/>
  <c r="AK199" i="29" s="1"/>
  <c r="AK200" i="29" s="1"/>
  <c r="AK201" i="29" s="1"/>
  <c r="AK202" i="29" s="1"/>
  <c r="AK203" i="29" s="1"/>
  <c r="AK204" i="29" s="1"/>
  <c r="AS163" i="29"/>
  <c r="BC163" i="29"/>
  <c r="BC164" i="29" s="1"/>
  <c r="C420" i="29" s="1"/>
  <c r="C8" i="30" s="1"/>
  <c r="BK177" i="33" l="1"/>
  <c r="BX160" i="34"/>
  <c r="AP167" i="34"/>
  <c r="AR167" i="34" s="1"/>
  <c r="AO167" i="34"/>
  <c r="AQ167" i="34" s="1"/>
  <c r="L171" i="34"/>
  <c r="BU160" i="34"/>
  <c r="AG181" i="34"/>
  <c r="T170" i="34"/>
  <c r="AF180" i="34"/>
  <c r="AI181" i="34"/>
  <c r="K171" i="34"/>
  <c r="X164" i="34"/>
  <c r="AB164" i="34" s="1"/>
  <c r="AA164" i="34"/>
  <c r="AE164" i="34" s="1"/>
  <c r="Y164" i="34"/>
  <c r="AC164" i="34" s="1"/>
  <c r="Z164" i="34"/>
  <c r="AD164" i="34" s="1"/>
  <c r="N171" i="34"/>
  <c r="AH181" i="34"/>
  <c r="Q171" i="34"/>
  <c r="BQ163" i="34"/>
  <c r="BS163" i="34"/>
  <c r="BT163" i="34"/>
  <c r="BR163" i="34"/>
  <c r="BV160" i="34"/>
  <c r="M171" i="34"/>
  <c r="AS160" i="34"/>
  <c r="BC160" i="34"/>
  <c r="BF177" i="33"/>
  <c r="BM177" i="33"/>
  <c r="BH177" i="33"/>
  <c r="BJ177" i="33"/>
  <c r="BP177" i="33"/>
  <c r="BU184" i="33"/>
  <c r="AX184" i="33"/>
  <c r="BO184" i="33" s="1"/>
  <c r="AV184" i="33"/>
  <c r="BH184" i="33" s="1"/>
  <c r="BX184" i="33"/>
  <c r="BW184" i="33"/>
  <c r="AW184" i="33"/>
  <c r="BL184" i="33" s="1"/>
  <c r="BV184" i="33"/>
  <c r="AY177" i="33"/>
  <c r="AZ177" i="33"/>
  <c r="BN177" i="33"/>
  <c r="BO171" i="33"/>
  <c r="BP171" i="33"/>
  <c r="BN171" i="33"/>
  <c r="BG177" i="33"/>
  <c r="BE171" i="33"/>
  <c r="BG171" i="33"/>
  <c r="AY171" i="33"/>
  <c r="BF171" i="33"/>
  <c r="BA171" i="33"/>
  <c r="AZ171" i="33"/>
  <c r="BA177" i="33"/>
  <c r="AU184" i="33"/>
  <c r="BG184" i="33" s="1"/>
  <c r="BJ171" i="33"/>
  <c r="BH171" i="33"/>
  <c r="BI171" i="33"/>
  <c r="BL171" i="33"/>
  <c r="BK171" i="33"/>
  <c r="BM171" i="33"/>
  <c r="AO190" i="33"/>
  <c r="AQ190" i="33" s="1"/>
  <c r="AS190" i="33" s="1"/>
  <c r="AP190" i="33"/>
  <c r="AR190" i="33" s="1"/>
  <c r="AT190" i="33" s="1"/>
  <c r="CP196" i="33"/>
  <c r="CA197" i="31"/>
  <c r="CA202" i="31" s="1"/>
  <c r="AN206" i="31" s="1"/>
  <c r="AN207" i="31" s="1"/>
  <c r="AN208" i="31" s="1"/>
  <c r="AN209" i="31" s="1"/>
  <c r="AN210" i="31" s="1"/>
  <c r="AN211" i="31" s="1"/>
  <c r="AN212" i="31" s="1"/>
  <c r="AN213" i="31" s="1"/>
  <c r="AN214" i="31" s="1"/>
  <c r="AN215" i="31" s="1"/>
  <c r="AN216" i="31" s="1"/>
  <c r="AN217" i="31" s="1"/>
  <c r="AN218" i="31" s="1"/>
  <c r="AN219" i="31" s="1"/>
  <c r="AN220" i="31" s="1"/>
  <c r="AN221" i="31" s="1"/>
  <c r="AN222" i="31" s="1"/>
  <c r="AN223" i="31" s="1"/>
  <c r="AN224" i="31" s="1"/>
  <c r="AN225" i="31" s="1"/>
  <c r="AN226" i="31" s="1"/>
  <c r="AN227" i="31" s="1"/>
  <c r="AN228" i="31" s="1"/>
  <c r="AN229" i="31" s="1"/>
  <c r="AN230" i="31" s="1"/>
  <c r="AN231" i="31" s="1"/>
  <c r="AN232" i="31" s="1"/>
  <c r="AN233" i="31" s="1"/>
  <c r="AN234" i="31" s="1"/>
  <c r="AN235" i="31" s="1"/>
  <c r="AN236" i="31" s="1"/>
  <c r="AN237" i="31" s="1"/>
  <c r="AN238" i="31" s="1"/>
  <c r="AN239" i="31" s="1"/>
  <c r="AN240" i="31" s="1"/>
  <c r="BQ202" i="31"/>
  <c r="AF206" i="31" s="1"/>
  <c r="AH207" i="31"/>
  <c r="BL190" i="31"/>
  <c r="BL197" i="31" s="1"/>
  <c r="BL202" i="31" s="1"/>
  <c r="R206" i="31" s="1"/>
  <c r="R207" i="31" s="1"/>
  <c r="R208" i="31" s="1"/>
  <c r="R209" i="31" s="1"/>
  <c r="R210" i="31" s="1"/>
  <c r="R211" i="31" s="1"/>
  <c r="R212" i="31" s="1"/>
  <c r="R213" i="31" s="1"/>
  <c r="R214" i="31" s="1"/>
  <c r="R215" i="31" s="1"/>
  <c r="R216" i="31" s="1"/>
  <c r="R217" i="31" s="1"/>
  <c r="R218" i="31" s="1"/>
  <c r="R219" i="31" s="1"/>
  <c r="R220" i="31" s="1"/>
  <c r="R221" i="31" s="1"/>
  <c r="R222" i="31" s="1"/>
  <c r="R223" i="31" s="1"/>
  <c r="R224" i="31" s="1"/>
  <c r="R225" i="31" s="1"/>
  <c r="R226" i="31" s="1"/>
  <c r="R227" i="31" s="1"/>
  <c r="R228" i="31" s="1"/>
  <c r="R229" i="31" s="1"/>
  <c r="R230" i="31" s="1"/>
  <c r="R231" i="31" s="1"/>
  <c r="R232" i="31" s="1"/>
  <c r="R233" i="31" s="1"/>
  <c r="R234" i="31" s="1"/>
  <c r="R235" i="31" s="1"/>
  <c r="R236" i="31" s="1"/>
  <c r="R237" i="31" s="1"/>
  <c r="R238" i="31" s="1"/>
  <c r="R239" i="31" s="1"/>
  <c r="R240" i="31" s="1"/>
  <c r="BK190" i="31"/>
  <c r="BK197" i="31" s="1"/>
  <c r="BK202" i="31" s="1"/>
  <c r="Q206" i="31" s="1"/>
  <c r="BM190" i="31"/>
  <c r="BM197" i="31" s="1"/>
  <c r="BM202" i="31" s="1"/>
  <c r="S206" i="31" s="1"/>
  <c r="S207" i="31" s="1"/>
  <c r="S208" i="31" s="1"/>
  <c r="S209" i="31" s="1"/>
  <c r="S210" i="31" s="1"/>
  <c r="S211" i="31" s="1"/>
  <c r="S212" i="31" s="1"/>
  <c r="S213" i="31" s="1"/>
  <c r="S214" i="31" s="1"/>
  <c r="S215" i="31" s="1"/>
  <c r="S216" i="31" s="1"/>
  <c r="S217" i="31" s="1"/>
  <c r="S218" i="31" s="1"/>
  <c r="S219" i="31" s="1"/>
  <c r="S220" i="31" s="1"/>
  <c r="S221" i="31" s="1"/>
  <c r="S222" i="31" s="1"/>
  <c r="S223" i="31" s="1"/>
  <c r="S224" i="31" s="1"/>
  <c r="S225" i="31" s="1"/>
  <c r="S226" i="31" s="1"/>
  <c r="S227" i="31" s="1"/>
  <c r="S228" i="31" s="1"/>
  <c r="S229" i="31" s="1"/>
  <c r="S230" i="31" s="1"/>
  <c r="S231" i="31" s="1"/>
  <c r="S232" i="31" s="1"/>
  <c r="S233" i="31" s="1"/>
  <c r="S234" i="31" s="1"/>
  <c r="S235" i="31" s="1"/>
  <c r="S236" i="31" s="1"/>
  <c r="S237" i="31" s="1"/>
  <c r="S238" i="31" s="1"/>
  <c r="S239" i="31" s="1"/>
  <c r="S240" i="31" s="1"/>
  <c r="AI207" i="31"/>
  <c r="BE190" i="31"/>
  <c r="BE197" i="31" s="1"/>
  <c r="BF190" i="31"/>
  <c r="BF197" i="31" s="1"/>
  <c r="BF202" i="31" s="1"/>
  <c r="L206" i="31" s="1"/>
  <c r="AZ190" i="31"/>
  <c r="BA190" i="31"/>
  <c r="AY190" i="31"/>
  <c r="BG190" i="31"/>
  <c r="BG197" i="31" s="1"/>
  <c r="BG202" i="31" s="1"/>
  <c r="M206" i="31" s="1"/>
  <c r="BI190" i="31"/>
  <c r="BI197" i="31" s="1"/>
  <c r="BI202" i="31" s="1"/>
  <c r="O206" i="31" s="1"/>
  <c r="O207" i="31" s="1"/>
  <c r="O208" i="31" s="1"/>
  <c r="O209" i="31" s="1"/>
  <c r="O210" i="31" s="1"/>
  <c r="O211" i="31" s="1"/>
  <c r="O212" i="31" s="1"/>
  <c r="O213" i="31" s="1"/>
  <c r="O214" i="31" s="1"/>
  <c r="O215" i="31" s="1"/>
  <c r="O216" i="31" s="1"/>
  <c r="O217" i="31" s="1"/>
  <c r="O218" i="31" s="1"/>
  <c r="O219" i="31" s="1"/>
  <c r="O220" i="31" s="1"/>
  <c r="O221" i="31" s="1"/>
  <c r="O222" i="31" s="1"/>
  <c r="O223" i="31" s="1"/>
  <c r="O224" i="31" s="1"/>
  <c r="O225" i="31" s="1"/>
  <c r="O226" i="31" s="1"/>
  <c r="O227" i="31" s="1"/>
  <c r="O228" i="31" s="1"/>
  <c r="O229" i="31" s="1"/>
  <c r="O230" i="31" s="1"/>
  <c r="O231" i="31" s="1"/>
  <c r="O232" i="31" s="1"/>
  <c r="O233" i="31" s="1"/>
  <c r="O234" i="31" s="1"/>
  <c r="O235" i="31" s="1"/>
  <c r="O236" i="31" s="1"/>
  <c r="O237" i="31" s="1"/>
  <c r="O238" i="31" s="1"/>
  <c r="O239" i="31" s="1"/>
  <c r="O240" i="31" s="1"/>
  <c r="BH190" i="31"/>
  <c r="BH197" i="31" s="1"/>
  <c r="BH202" i="31" s="1"/>
  <c r="N206" i="31" s="1"/>
  <c r="BJ190" i="31"/>
  <c r="BJ197" i="31" s="1"/>
  <c r="BJ202" i="31" s="1"/>
  <c r="P206" i="31" s="1"/>
  <c r="P207" i="31" s="1"/>
  <c r="P208" i="31" s="1"/>
  <c r="P209" i="31" s="1"/>
  <c r="P210" i="31" s="1"/>
  <c r="P211" i="31" s="1"/>
  <c r="P212" i="31" s="1"/>
  <c r="P213" i="31" s="1"/>
  <c r="P214" i="31" s="1"/>
  <c r="P215" i="31" s="1"/>
  <c r="P216" i="31" s="1"/>
  <c r="P217" i="31" s="1"/>
  <c r="P218" i="31" s="1"/>
  <c r="P219" i="31" s="1"/>
  <c r="P220" i="31" s="1"/>
  <c r="P221" i="31" s="1"/>
  <c r="P222" i="31" s="1"/>
  <c r="P223" i="31" s="1"/>
  <c r="P224" i="31" s="1"/>
  <c r="P225" i="31" s="1"/>
  <c r="P226" i="31" s="1"/>
  <c r="P227" i="31" s="1"/>
  <c r="P228" i="31" s="1"/>
  <c r="P229" i="31" s="1"/>
  <c r="P230" i="31" s="1"/>
  <c r="P231" i="31" s="1"/>
  <c r="P232" i="31" s="1"/>
  <c r="P233" i="31" s="1"/>
  <c r="P234" i="31" s="1"/>
  <c r="P235" i="31" s="1"/>
  <c r="P236" i="31" s="1"/>
  <c r="P237" i="31" s="1"/>
  <c r="P238" i="31" s="1"/>
  <c r="P239" i="31" s="1"/>
  <c r="P240" i="31" s="1"/>
  <c r="AG207" i="31"/>
  <c r="BO190" i="31"/>
  <c r="BO197" i="31" s="1"/>
  <c r="BO202" i="31" s="1"/>
  <c r="U206" i="31" s="1"/>
  <c r="U207" i="31" s="1"/>
  <c r="U208" i="31" s="1"/>
  <c r="U209" i="31" s="1"/>
  <c r="U210" i="31" s="1"/>
  <c r="U211" i="31" s="1"/>
  <c r="U212" i="31" s="1"/>
  <c r="U213" i="31" s="1"/>
  <c r="U214" i="31" s="1"/>
  <c r="U215" i="31" s="1"/>
  <c r="U216" i="31" s="1"/>
  <c r="U217" i="31" s="1"/>
  <c r="U218" i="31" s="1"/>
  <c r="U219" i="31" s="1"/>
  <c r="U220" i="31" s="1"/>
  <c r="U221" i="31" s="1"/>
  <c r="U222" i="31" s="1"/>
  <c r="U223" i="31" s="1"/>
  <c r="U224" i="31" s="1"/>
  <c r="U225" i="31" s="1"/>
  <c r="U226" i="31" s="1"/>
  <c r="U227" i="31" s="1"/>
  <c r="U228" i="31" s="1"/>
  <c r="U229" i="31" s="1"/>
  <c r="U230" i="31" s="1"/>
  <c r="U231" i="31" s="1"/>
  <c r="U232" i="31" s="1"/>
  <c r="U233" i="31" s="1"/>
  <c r="U234" i="31" s="1"/>
  <c r="U235" i="31" s="1"/>
  <c r="U236" i="31" s="1"/>
  <c r="U237" i="31" s="1"/>
  <c r="U238" i="31" s="1"/>
  <c r="U239" i="31" s="1"/>
  <c r="U240" i="31" s="1"/>
  <c r="BN190" i="31"/>
  <c r="BN197" i="31" s="1"/>
  <c r="BN202" i="31" s="1"/>
  <c r="T206" i="31" s="1"/>
  <c r="BP190" i="31"/>
  <c r="BP197" i="31" s="1"/>
  <c r="BP202" i="31" s="1"/>
  <c r="V206" i="31" s="1"/>
  <c r="V207" i="31" s="1"/>
  <c r="V208" i="31" s="1"/>
  <c r="V209" i="31" s="1"/>
  <c r="V210" i="31" s="1"/>
  <c r="V211" i="31" s="1"/>
  <c r="V212" i="31" s="1"/>
  <c r="V213" i="31" s="1"/>
  <c r="V214" i="31" s="1"/>
  <c r="V215" i="31" s="1"/>
  <c r="V216" i="31" s="1"/>
  <c r="V217" i="31" s="1"/>
  <c r="V218" i="31" s="1"/>
  <c r="V219" i="31" s="1"/>
  <c r="V220" i="31" s="1"/>
  <c r="V221" i="31" s="1"/>
  <c r="V222" i="31" s="1"/>
  <c r="V223" i="31" s="1"/>
  <c r="V224" i="31" s="1"/>
  <c r="V225" i="31" s="1"/>
  <c r="V226" i="31" s="1"/>
  <c r="V227" i="31" s="1"/>
  <c r="V228" i="31" s="1"/>
  <c r="V229" i="31" s="1"/>
  <c r="V230" i="31" s="1"/>
  <c r="V231" i="31" s="1"/>
  <c r="V232" i="31" s="1"/>
  <c r="V233" i="31" s="1"/>
  <c r="V234" i="31" s="1"/>
  <c r="V235" i="31" s="1"/>
  <c r="V236" i="31" s="1"/>
  <c r="V237" i="31" s="1"/>
  <c r="V238" i="31" s="1"/>
  <c r="V239" i="31" s="1"/>
  <c r="V240" i="31" s="1"/>
  <c r="CR197" i="32"/>
  <c r="BT202" i="32" s="1"/>
  <c r="AI206" i="32" s="1"/>
  <c r="AI207" i="32" s="1"/>
  <c r="CP197" i="32"/>
  <c r="BR202" i="32" s="1"/>
  <c r="AG206" i="32" s="1"/>
  <c r="AG207" i="32" s="1"/>
  <c r="CQ197" i="32"/>
  <c r="BS202" i="32" s="1"/>
  <c r="AH206" i="32" s="1"/>
  <c r="AH207" i="32" s="1"/>
  <c r="CA197" i="32"/>
  <c r="AF206" i="32"/>
  <c r="BH190" i="32"/>
  <c r="BH197" i="32" s="1"/>
  <c r="BI190" i="32"/>
  <c r="BI197" i="32" s="1"/>
  <c r="BJ190" i="32"/>
  <c r="BJ197" i="32" s="1"/>
  <c r="BL190" i="32"/>
  <c r="BL197" i="32" s="1"/>
  <c r="BK190" i="32"/>
  <c r="BK197" i="32" s="1"/>
  <c r="BM190" i="32"/>
  <c r="BM197" i="32" s="1"/>
  <c r="BF190" i="32"/>
  <c r="BF197" i="32" s="1"/>
  <c r="BE190" i="32"/>
  <c r="BE197" i="32" s="1"/>
  <c r="CC197" i="32" s="1"/>
  <c r="BE202" i="32" s="1"/>
  <c r="BA190" i="32"/>
  <c r="AZ190" i="32"/>
  <c r="AY190" i="32"/>
  <c r="BG190" i="32"/>
  <c r="BG197" i="32" s="1"/>
  <c r="BN190" i="32"/>
  <c r="BN197" i="32" s="1"/>
  <c r="BO190" i="32"/>
  <c r="BO197" i="32" s="1"/>
  <c r="BP190" i="32"/>
  <c r="BP197" i="32" s="1"/>
  <c r="AV163" i="29"/>
  <c r="AX163" i="29"/>
  <c r="AW163" i="29"/>
  <c r="AU163" i="29"/>
  <c r="BR163" i="29"/>
  <c r="BR166" i="29" s="1"/>
  <c r="AG170" i="29" s="1"/>
  <c r="BT163" i="29"/>
  <c r="BT166" i="29" s="1"/>
  <c r="AI170" i="29" s="1"/>
  <c r="BQ163" i="29"/>
  <c r="BS163" i="29"/>
  <c r="BS166" i="29" s="1"/>
  <c r="AH170" i="29" s="1"/>
  <c r="BJ184" i="33" l="1"/>
  <c r="BI184" i="33"/>
  <c r="BN184" i="33"/>
  <c r="N172" i="34"/>
  <c r="Y171" i="34"/>
  <c r="AC171" i="34" s="1"/>
  <c r="L172" i="34"/>
  <c r="T171" i="34"/>
  <c r="AA171" i="34"/>
  <c r="AE171" i="34" s="1"/>
  <c r="AG182" i="34"/>
  <c r="M172" i="34"/>
  <c r="AP164" i="34"/>
  <c r="AR164" i="34" s="1"/>
  <c r="AO164" i="34"/>
  <c r="AQ164" i="34" s="1"/>
  <c r="AI182" i="34"/>
  <c r="AX160" i="34"/>
  <c r="AV160" i="34"/>
  <c r="AW160" i="34"/>
  <c r="AU160" i="34"/>
  <c r="BR160" i="34"/>
  <c r="BQ160" i="34"/>
  <c r="BT160" i="34"/>
  <c r="BS160" i="34"/>
  <c r="Z171" i="34"/>
  <c r="AD171" i="34" s="1"/>
  <c r="Q172" i="34"/>
  <c r="AF181" i="34"/>
  <c r="BC167" i="34"/>
  <c r="AS167" i="34"/>
  <c r="K172" i="34"/>
  <c r="X171" i="34"/>
  <c r="AB171" i="34" s="1"/>
  <c r="G168" i="34"/>
  <c r="AH182" i="34"/>
  <c r="BM184" i="33"/>
  <c r="BP184" i="33"/>
  <c r="BK184" i="33"/>
  <c r="AY184" i="33"/>
  <c r="BF184" i="33"/>
  <c r="BE184" i="33"/>
  <c r="BA184" i="33"/>
  <c r="BZ183" i="33" s="1"/>
  <c r="AT183" i="33" s="1"/>
  <c r="AZ184" i="33"/>
  <c r="BZ176" i="33"/>
  <c r="AT176" i="33" s="1"/>
  <c r="BV190" i="33"/>
  <c r="BV197" i="33" s="1"/>
  <c r="BW190" i="33"/>
  <c r="BW197" i="33" s="1"/>
  <c r="BU190" i="33"/>
  <c r="BU197" i="33" s="1"/>
  <c r="BC190" i="33"/>
  <c r="BC191" i="33" s="1"/>
  <c r="C507" i="33" s="1"/>
  <c r="BX190" i="33"/>
  <c r="BX197" i="33" s="1"/>
  <c r="T207" i="31"/>
  <c r="AI208" i="31"/>
  <c r="L207" i="31"/>
  <c r="Q207" i="31"/>
  <c r="AG208" i="31"/>
  <c r="M207" i="31"/>
  <c r="AH208" i="31"/>
  <c r="BZ197" i="31"/>
  <c r="BZ202" i="31" s="1"/>
  <c r="W206" i="31" s="1"/>
  <c r="BE202" i="31"/>
  <c r="K206" i="31" s="1"/>
  <c r="N207" i="31"/>
  <c r="AF207" i="31"/>
  <c r="CA202" i="32"/>
  <c r="AN206" i="32" s="1"/>
  <c r="AN207" i="32" s="1"/>
  <c r="AN208" i="32" s="1"/>
  <c r="AN209" i="32" s="1"/>
  <c r="AN210" i="32" s="1"/>
  <c r="AN211" i="32" s="1"/>
  <c r="AN212" i="32" s="1"/>
  <c r="AN213" i="32" s="1"/>
  <c r="AN214" i="32" s="1"/>
  <c r="AN215" i="32" s="1"/>
  <c r="AN216" i="32" s="1"/>
  <c r="AN217" i="32" s="1"/>
  <c r="AN218" i="32" s="1"/>
  <c r="AN219" i="32" s="1"/>
  <c r="AN220" i="32" s="1"/>
  <c r="AN221" i="32" s="1"/>
  <c r="AN222" i="32" s="1"/>
  <c r="AN223" i="32" s="1"/>
  <c r="AN224" i="32" s="1"/>
  <c r="AN225" i="32" s="1"/>
  <c r="AN226" i="32" s="1"/>
  <c r="AN227" i="32" s="1"/>
  <c r="AN228" i="32" s="1"/>
  <c r="AN229" i="32" s="1"/>
  <c r="AN230" i="32" s="1"/>
  <c r="AN231" i="32" s="1"/>
  <c r="AN232" i="32" s="1"/>
  <c r="AN233" i="32" s="1"/>
  <c r="AN234" i="32" s="1"/>
  <c r="AN235" i="32" s="1"/>
  <c r="AN236" i="32" s="1"/>
  <c r="AN237" i="32" s="1"/>
  <c r="AN238" i="32" s="1"/>
  <c r="AN239" i="32" s="1"/>
  <c r="AN240" i="32" s="1"/>
  <c r="CY197" i="32"/>
  <c r="CF197" i="32"/>
  <c r="BH202" i="32" s="1"/>
  <c r="N206" i="32" s="1"/>
  <c r="N207" i="32" s="1"/>
  <c r="CD197" i="32"/>
  <c r="BF202" i="32" s="1"/>
  <c r="L206" i="32" s="1"/>
  <c r="L207" i="32" s="1"/>
  <c r="CL197" i="32"/>
  <c r="BN202" i="32" s="1"/>
  <c r="T206" i="32" s="1"/>
  <c r="T207" i="32" s="1"/>
  <c r="CG197" i="32"/>
  <c r="BI202" i="32" s="1"/>
  <c r="O206" i="32" s="1"/>
  <c r="O207" i="32" s="1"/>
  <c r="O208" i="32" s="1"/>
  <c r="O209" i="32" s="1"/>
  <c r="O210" i="32" s="1"/>
  <c r="O211" i="32" s="1"/>
  <c r="O212" i="32" s="1"/>
  <c r="O213" i="32" s="1"/>
  <c r="O214" i="32" s="1"/>
  <c r="O215" i="32" s="1"/>
  <c r="O216" i="32" s="1"/>
  <c r="O217" i="32" s="1"/>
  <c r="O218" i="32" s="1"/>
  <c r="O219" i="32" s="1"/>
  <c r="O220" i="32" s="1"/>
  <c r="O221" i="32" s="1"/>
  <c r="O222" i="32" s="1"/>
  <c r="O223" i="32" s="1"/>
  <c r="O224" i="32" s="1"/>
  <c r="O225" i="32" s="1"/>
  <c r="O226" i="32" s="1"/>
  <c r="O227" i="32" s="1"/>
  <c r="O228" i="32" s="1"/>
  <c r="O229" i="32" s="1"/>
  <c r="O230" i="32" s="1"/>
  <c r="O231" i="32" s="1"/>
  <c r="O232" i="32" s="1"/>
  <c r="O233" i="32" s="1"/>
  <c r="O234" i="32" s="1"/>
  <c r="O235" i="32" s="1"/>
  <c r="O236" i="32" s="1"/>
  <c r="O237" i="32" s="1"/>
  <c r="O238" i="32" s="1"/>
  <c r="O239" i="32" s="1"/>
  <c r="O240" i="32" s="1"/>
  <c r="CK197" i="32"/>
  <c r="BM202" i="32" s="1"/>
  <c r="S206" i="32" s="1"/>
  <c r="S207" i="32" s="1"/>
  <c r="S208" i="32" s="1"/>
  <c r="S209" i="32" s="1"/>
  <c r="S210" i="32" s="1"/>
  <c r="S211" i="32" s="1"/>
  <c r="S212" i="32" s="1"/>
  <c r="S213" i="32" s="1"/>
  <c r="S214" i="32" s="1"/>
  <c r="S215" i="32" s="1"/>
  <c r="S216" i="32" s="1"/>
  <c r="S217" i="32" s="1"/>
  <c r="S218" i="32" s="1"/>
  <c r="S219" i="32" s="1"/>
  <c r="S220" i="32" s="1"/>
  <c r="S221" i="32" s="1"/>
  <c r="S222" i="32" s="1"/>
  <c r="S223" i="32" s="1"/>
  <c r="S224" i="32" s="1"/>
  <c r="S225" i="32" s="1"/>
  <c r="S226" i="32" s="1"/>
  <c r="S227" i="32" s="1"/>
  <c r="S228" i="32" s="1"/>
  <c r="S229" i="32" s="1"/>
  <c r="S230" i="32" s="1"/>
  <c r="S231" i="32" s="1"/>
  <c r="S232" i="32" s="1"/>
  <c r="S233" i="32" s="1"/>
  <c r="S234" i="32" s="1"/>
  <c r="S235" i="32" s="1"/>
  <c r="S236" i="32" s="1"/>
  <c r="S237" i="32" s="1"/>
  <c r="S238" i="32" s="1"/>
  <c r="S239" i="32" s="1"/>
  <c r="S240" i="32" s="1"/>
  <c r="CE197" i="32"/>
  <c r="BG202" i="32" s="1"/>
  <c r="M206" i="32" s="1"/>
  <c r="M207" i="32" s="1"/>
  <c r="CI197" i="32"/>
  <c r="BK202" i="32" s="1"/>
  <c r="Q206" i="32" s="1"/>
  <c r="Q207" i="32" s="1"/>
  <c r="CN197" i="32"/>
  <c r="BP202" i="32" s="1"/>
  <c r="V206" i="32" s="1"/>
  <c r="V207" i="32" s="1"/>
  <c r="V208" i="32" s="1"/>
  <c r="V209" i="32" s="1"/>
  <c r="V210" i="32" s="1"/>
  <c r="V211" i="32" s="1"/>
  <c r="V212" i="32" s="1"/>
  <c r="V213" i="32" s="1"/>
  <c r="V214" i="32" s="1"/>
  <c r="V215" i="32" s="1"/>
  <c r="V216" i="32" s="1"/>
  <c r="V217" i="32" s="1"/>
  <c r="V218" i="32" s="1"/>
  <c r="V219" i="32" s="1"/>
  <c r="V220" i="32" s="1"/>
  <c r="V221" i="32" s="1"/>
  <c r="V222" i="32" s="1"/>
  <c r="V223" i="32" s="1"/>
  <c r="V224" i="32" s="1"/>
  <c r="V225" i="32" s="1"/>
  <c r="V226" i="32" s="1"/>
  <c r="V227" i="32" s="1"/>
  <c r="V228" i="32" s="1"/>
  <c r="V229" i="32" s="1"/>
  <c r="V230" i="32" s="1"/>
  <c r="V231" i="32" s="1"/>
  <c r="V232" i="32" s="1"/>
  <c r="V233" i="32" s="1"/>
  <c r="V234" i="32" s="1"/>
  <c r="V235" i="32" s="1"/>
  <c r="V236" i="32" s="1"/>
  <c r="V237" i="32" s="1"/>
  <c r="V238" i="32" s="1"/>
  <c r="V239" i="32" s="1"/>
  <c r="V240" i="32" s="1"/>
  <c r="CJ197" i="32"/>
  <c r="BL202" i="32" s="1"/>
  <c r="R206" i="32" s="1"/>
  <c r="R207" i="32" s="1"/>
  <c r="R208" i="32" s="1"/>
  <c r="R209" i="32" s="1"/>
  <c r="R210" i="32" s="1"/>
  <c r="R211" i="32" s="1"/>
  <c r="R212" i="32" s="1"/>
  <c r="R213" i="32" s="1"/>
  <c r="R214" i="32" s="1"/>
  <c r="R215" i="32" s="1"/>
  <c r="R216" i="32" s="1"/>
  <c r="R217" i="32" s="1"/>
  <c r="R218" i="32" s="1"/>
  <c r="R219" i="32" s="1"/>
  <c r="R220" i="32" s="1"/>
  <c r="R221" i="32" s="1"/>
  <c r="R222" i="32" s="1"/>
  <c r="R223" i="32" s="1"/>
  <c r="R224" i="32" s="1"/>
  <c r="R225" i="32" s="1"/>
  <c r="R226" i="32" s="1"/>
  <c r="R227" i="32" s="1"/>
  <c r="R228" i="32" s="1"/>
  <c r="R229" i="32" s="1"/>
  <c r="R230" i="32" s="1"/>
  <c r="R231" i="32" s="1"/>
  <c r="R232" i="32" s="1"/>
  <c r="R233" i="32" s="1"/>
  <c r="R234" i="32" s="1"/>
  <c r="R235" i="32" s="1"/>
  <c r="R236" i="32" s="1"/>
  <c r="R237" i="32" s="1"/>
  <c r="R238" i="32" s="1"/>
  <c r="R239" i="32" s="1"/>
  <c r="R240" i="32" s="1"/>
  <c r="CH197" i="32"/>
  <c r="BJ202" i="32" s="1"/>
  <c r="P206" i="32" s="1"/>
  <c r="P207" i="32" s="1"/>
  <c r="P208" i="32" s="1"/>
  <c r="P209" i="32" s="1"/>
  <c r="P210" i="32" s="1"/>
  <c r="P211" i="32" s="1"/>
  <c r="P212" i="32" s="1"/>
  <c r="P213" i="32" s="1"/>
  <c r="P214" i="32" s="1"/>
  <c r="P215" i="32" s="1"/>
  <c r="P216" i="32" s="1"/>
  <c r="P217" i="32" s="1"/>
  <c r="P218" i="32" s="1"/>
  <c r="P219" i="32" s="1"/>
  <c r="P220" i="32" s="1"/>
  <c r="P221" i="32" s="1"/>
  <c r="P222" i="32" s="1"/>
  <c r="P223" i="32" s="1"/>
  <c r="P224" i="32" s="1"/>
  <c r="P225" i="32" s="1"/>
  <c r="P226" i="32" s="1"/>
  <c r="P227" i="32" s="1"/>
  <c r="P228" i="32" s="1"/>
  <c r="P229" i="32" s="1"/>
  <c r="P230" i="32" s="1"/>
  <c r="P231" i="32" s="1"/>
  <c r="P232" i="32" s="1"/>
  <c r="P233" i="32" s="1"/>
  <c r="P234" i="32" s="1"/>
  <c r="P235" i="32" s="1"/>
  <c r="P236" i="32" s="1"/>
  <c r="P237" i="32" s="1"/>
  <c r="P238" i="32" s="1"/>
  <c r="P239" i="32" s="1"/>
  <c r="P240" i="32" s="1"/>
  <c r="CM197" i="32"/>
  <c r="BO202" i="32" s="1"/>
  <c r="U206" i="32" s="1"/>
  <c r="U207" i="32" s="1"/>
  <c r="U208" i="32" s="1"/>
  <c r="U209" i="32" s="1"/>
  <c r="U210" i="32" s="1"/>
  <c r="U211" i="32" s="1"/>
  <c r="U212" i="32" s="1"/>
  <c r="U213" i="32" s="1"/>
  <c r="U214" i="32" s="1"/>
  <c r="U215" i="32" s="1"/>
  <c r="U216" i="32" s="1"/>
  <c r="U217" i="32" s="1"/>
  <c r="U218" i="32" s="1"/>
  <c r="U219" i="32" s="1"/>
  <c r="U220" i="32" s="1"/>
  <c r="U221" i="32" s="1"/>
  <c r="U222" i="32" s="1"/>
  <c r="U223" i="32" s="1"/>
  <c r="U224" i="32" s="1"/>
  <c r="U225" i="32" s="1"/>
  <c r="U226" i="32" s="1"/>
  <c r="U227" i="32" s="1"/>
  <c r="U228" i="32" s="1"/>
  <c r="U229" i="32" s="1"/>
  <c r="U230" i="32" s="1"/>
  <c r="U231" i="32" s="1"/>
  <c r="U232" i="32" s="1"/>
  <c r="U233" i="32" s="1"/>
  <c r="U234" i="32" s="1"/>
  <c r="U235" i="32" s="1"/>
  <c r="U236" i="32" s="1"/>
  <c r="U237" i="32" s="1"/>
  <c r="U238" i="32" s="1"/>
  <c r="U239" i="32" s="1"/>
  <c r="U240" i="32" s="1"/>
  <c r="BZ197" i="32"/>
  <c r="K206" i="32"/>
  <c r="AG208" i="32"/>
  <c r="AF207" i="32"/>
  <c r="AI208" i="32"/>
  <c r="AH208" i="32"/>
  <c r="AG171" i="29"/>
  <c r="AH171" i="29"/>
  <c r="BF163" i="29"/>
  <c r="BF166" i="29" s="1"/>
  <c r="L170" i="29" s="1"/>
  <c r="BE163" i="29"/>
  <c r="BA163" i="29"/>
  <c r="AZ163" i="29"/>
  <c r="AY163" i="29"/>
  <c r="BG163" i="29"/>
  <c r="BG166" i="29" s="1"/>
  <c r="M170" i="29" s="1"/>
  <c r="AI171" i="29"/>
  <c r="BK163" i="29"/>
  <c r="BK166" i="29" s="1"/>
  <c r="Q170" i="29" s="1"/>
  <c r="Q171" i="29" s="1"/>
  <c r="BL163" i="29"/>
  <c r="BL166" i="29" s="1"/>
  <c r="R170" i="29" s="1"/>
  <c r="R171" i="29" s="1"/>
  <c r="R172" i="29" s="1"/>
  <c r="R173" i="29" s="1"/>
  <c r="R174" i="29" s="1"/>
  <c r="R175" i="29" s="1"/>
  <c r="R176" i="29" s="1"/>
  <c r="R177" i="29" s="1"/>
  <c r="R178" i="29" s="1"/>
  <c r="R179" i="29" s="1"/>
  <c r="R180" i="29" s="1"/>
  <c r="R181" i="29" s="1"/>
  <c r="R182" i="29" s="1"/>
  <c r="R183" i="29" s="1"/>
  <c r="R184" i="29" s="1"/>
  <c r="R185" i="29" s="1"/>
  <c r="R186" i="29" s="1"/>
  <c r="R187" i="29" s="1"/>
  <c r="R188" i="29" s="1"/>
  <c r="R189" i="29" s="1"/>
  <c r="R190" i="29" s="1"/>
  <c r="R191" i="29" s="1"/>
  <c r="R192" i="29" s="1"/>
  <c r="R193" i="29" s="1"/>
  <c r="R194" i="29" s="1"/>
  <c r="R195" i="29" s="1"/>
  <c r="R196" i="29" s="1"/>
  <c r="R197" i="29" s="1"/>
  <c r="R198" i="29" s="1"/>
  <c r="R199" i="29" s="1"/>
  <c r="R200" i="29" s="1"/>
  <c r="R201" i="29" s="1"/>
  <c r="R202" i="29" s="1"/>
  <c r="R203" i="29" s="1"/>
  <c r="R204" i="29" s="1"/>
  <c r="BM163" i="29"/>
  <c r="BM166" i="29" s="1"/>
  <c r="S170" i="29" s="1"/>
  <c r="S171" i="29" s="1"/>
  <c r="S172" i="29" s="1"/>
  <c r="S173" i="29" s="1"/>
  <c r="S174" i="29" s="1"/>
  <c r="S175" i="29" s="1"/>
  <c r="S176" i="29" s="1"/>
  <c r="S177" i="29" s="1"/>
  <c r="S178" i="29" s="1"/>
  <c r="S179" i="29" s="1"/>
  <c r="S180" i="29" s="1"/>
  <c r="S181" i="29" s="1"/>
  <c r="S182" i="29" s="1"/>
  <c r="S183" i="29" s="1"/>
  <c r="S184" i="29" s="1"/>
  <c r="S185" i="29" s="1"/>
  <c r="S186" i="29" s="1"/>
  <c r="S187" i="29" s="1"/>
  <c r="S188" i="29" s="1"/>
  <c r="S189" i="29" s="1"/>
  <c r="S190" i="29" s="1"/>
  <c r="S191" i="29" s="1"/>
  <c r="S192" i="29" s="1"/>
  <c r="S193" i="29" s="1"/>
  <c r="S194" i="29" s="1"/>
  <c r="S195" i="29" s="1"/>
  <c r="S196" i="29" s="1"/>
  <c r="S197" i="29" s="1"/>
  <c r="S198" i="29" s="1"/>
  <c r="S199" i="29" s="1"/>
  <c r="S200" i="29" s="1"/>
  <c r="S201" i="29" s="1"/>
  <c r="S202" i="29" s="1"/>
  <c r="S203" i="29" s="1"/>
  <c r="S204" i="29" s="1"/>
  <c r="BO163" i="29"/>
  <c r="BO166" i="29" s="1"/>
  <c r="U170" i="29" s="1"/>
  <c r="U171" i="29" s="1"/>
  <c r="U172" i="29" s="1"/>
  <c r="U173" i="29" s="1"/>
  <c r="U174" i="29" s="1"/>
  <c r="U175" i="29" s="1"/>
  <c r="U176" i="29" s="1"/>
  <c r="U177" i="29" s="1"/>
  <c r="U178" i="29" s="1"/>
  <c r="U179" i="29" s="1"/>
  <c r="U180" i="29" s="1"/>
  <c r="U181" i="29" s="1"/>
  <c r="U182" i="29" s="1"/>
  <c r="U183" i="29" s="1"/>
  <c r="U184" i="29" s="1"/>
  <c r="U185" i="29" s="1"/>
  <c r="U186" i="29" s="1"/>
  <c r="U187" i="29" s="1"/>
  <c r="U188" i="29" s="1"/>
  <c r="U189" i="29" s="1"/>
  <c r="U190" i="29" s="1"/>
  <c r="U191" i="29" s="1"/>
  <c r="U192" i="29" s="1"/>
  <c r="U193" i="29" s="1"/>
  <c r="U194" i="29" s="1"/>
  <c r="U195" i="29" s="1"/>
  <c r="U196" i="29" s="1"/>
  <c r="U197" i="29" s="1"/>
  <c r="U198" i="29" s="1"/>
  <c r="U199" i="29" s="1"/>
  <c r="U200" i="29" s="1"/>
  <c r="U201" i="29" s="1"/>
  <c r="U202" i="29" s="1"/>
  <c r="U203" i="29" s="1"/>
  <c r="U204" i="29" s="1"/>
  <c r="BN163" i="29"/>
  <c r="BN166" i="29" s="1"/>
  <c r="T170" i="29" s="1"/>
  <c r="BP163" i="29"/>
  <c r="BP166" i="29" s="1"/>
  <c r="V170" i="29" s="1"/>
  <c r="V171" i="29" s="1"/>
  <c r="V172" i="29" s="1"/>
  <c r="V173" i="29" s="1"/>
  <c r="V174" i="29" s="1"/>
  <c r="V175" i="29" s="1"/>
  <c r="V176" i="29" s="1"/>
  <c r="V177" i="29" s="1"/>
  <c r="V178" i="29" s="1"/>
  <c r="V179" i="29" s="1"/>
  <c r="V180" i="29" s="1"/>
  <c r="V181" i="29" s="1"/>
  <c r="V182" i="29" s="1"/>
  <c r="V183" i="29" s="1"/>
  <c r="V184" i="29" s="1"/>
  <c r="V185" i="29" s="1"/>
  <c r="V186" i="29" s="1"/>
  <c r="V187" i="29" s="1"/>
  <c r="V188" i="29" s="1"/>
  <c r="V189" i="29" s="1"/>
  <c r="V190" i="29" s="1"/>
  <c r="V191" i="29" s="1"/>
  <c r="V192" i="29" s="1"/>
  <c r="V193" i="29" s="1"/>
  <c r="V194" i="29" s="1"/>
  <c r="V195" i="29" s="1"/>
  <c r="V196" i="29" s="1"/>
  <c r="V197" i="29" s="1"/>
  <c r="V198" i="29" s="1"/>
  <c r="V199" i="29" s="1"/>
  <c r="V200" i="29" s="1"/>
  <c r="V201" i="29" s="1"/>
  <c r="V202" i="29" s="1"/>
  <c r="V203" i="29" s="1"/>
  <c r="V204" i="29" s="1"/>
  <c r="CA166" i="29"/>
  <c r="AN170" i="29" s="1"/>
  <c r="AN171" i="29" s="1"/>
  <c r="AN172" i="29" s="1"/>
  <c r="AN173" i="29" s="1"/>
  <c r="AN174" i="29" s="1"/>
  <c r="AN175" i="29" s="1"/>
  <c r="AN176" i="29" s="1"/>
  <c r="AN177" i="29" s="1"/>
  <c r="AN178" i="29" s="1"/>
  <c r="AN179" i="29" s="1"/>
  <c r="AN180" i="29" s="1"/>
  <c r="AN181" i="29" s="1"/>
  <c r="AN182" i="29" s="1"/>
  <c r="AN183" i="29" s="1"/>
  <c r="AN184" i="29" s="1"/>
  <c r="AN185" i="29" s="1"/>
  <c r="AN186" i="29" s="1"/>
  <c r="AN187" i="29" s="1"/>
  <c r="AN188" i="29" s="1"/>
  <c r="AN189" i="29" s="1"/>
  <c r="AN190" i="29" s="1"/>
  <c r="AN191" i="29" s="1"/>
  <c r="AN192" i="29" s="1"/>
  <c r="AN193" i="29" s="1"/>
  <c r="AN194" i="29" s="1"/>
  <c r="AN195" i="29" s="1"/>
  <c r="AN196" i="29" s="1"/>
  <c r="AN197" i="29" s="1"/>
  <c r="AN198" i="29" s="1"/>
  <c r="AN199" i="29" s="1"/>
  <c r="AN200" i="29" s="1"/>
  <c r="AN201" i="29" s="1"/>
  <c r="AN202" i="29" s="1"/>
  <c r="AN203" i="29" s="1"/>
  <c r="AN204" i="29" s="1"/>
  <c r="BQ166" i="29"/>
  <c r="AF170" i="29" s="1"/>
  <c r="BH163" i="29"/>
  <c r="BH166" i="29" s="1"/>
  <c r="N170" i="29" s="1"/>
  <c r="BI163" i="29"/>
  <c r="BI166" i="29" s="1"/>
  <c r="O170" i="29" s="1"/>
  <c r="O171" i="29" s="1"/>
  <c r="O172" i="29" s="1"/>
  <c r="O173" i="29" s="1"/>
  <c r="O174" i="29" s="1"/>
  <c r="O175" i="29" s="1"/>
  <c r="O176" i="29" s="1"/>
  <c r="O177" i="29" s="1"/>
  <c r="O178" i="29" s="1"/>
  <c r="O179" i="29" s="1"/>
  <c r="O180" i="29" s="1"/>
  <c r="O181" i="29" s="1"/>
  <c r="O182" i="29" s="1"/>
  <c r="O183" i="29" s="1"/>
  <c r="O184" i="29" s="1"/>
  <c r="O185" i="29" s="1"/>
  <c r="O186" i="29" s="1"/>
  <c r="O187" i="29" s="1"/>
  <c r="O188" i="29" s="1"/>
  <c r="O189" i="29" s="1"/>
  <c r="O190" i="29" s="1"/>
  <c r="O191" i="29" s="1"/>
  <c r="O192" i="29" s="1"/>
  <c r="O193" i="29" s="1"/>
  <c r="O194" i="29" s="1"/>
  <c r="O195" i="29" s="1"/>
  <c r="O196" i="29" s="1"/>
  <c r="O197" i="29" s="1"/>
  <c r="O198" i="29" s="1"/>
  <c r="O199" i="29" s="1"/>
  <c r="O200" i="29" s="1"/>
  <c r="O201" i="29" s="1"/>
  <c r="O202" i="29" s="1"/>
  <c r="O203" i="29" s="1"/>
  <c r="O204" i="29" s="1"/>
  <c r="BJ163" i="29"/>
  <c r="BJ166" i="29" s="1"/>
  <c r="P170" i="29" s="1"/>
  <c r="P171" i="29" s="1"/>
  <c r="P172" i="29" s="1"/>
  <c r="P173" i="29" s="1"/>
  <c r="P174" i="29" s="1"/>
  <c r="P175" i="29" s="1"/>
  <c r="P176" i="29" s="1"/>
  <c r="P177" i="29" s="1"/>
  <c r="P178" i="29" s="1"/>
  <c r="P179" i="29" s="1"/>
  <c r="P180" i="29" s="1"/>
  <c r="P181" i="29" s="1"/>
  <c r="P182" i="29" s="1"/>
  <c r="P183" i="29" s="1"/>
  <c r="P184" i="29" s="1"/>
  <c r="P185" i="29" s="1"/>
  <c r="P186" i="29" s="1"/>
  <c r="P187" i="29" s="1"/>
  <c r="P188" i="29" s="1"/>
  <c r="P189" i="29" s="1"/>
  <c r="P190" i="29" s="1"/>
  <c r="P191" i="29" s="1"/>
  <c r="P192" i="29" s="1"/>
  <c r="P193" i="29" s="1"/>
  <c r="P194" i="29" s="1"/>
  <c r="P195" i="29" s="1"/>
  <c r="P196" i="29" s="1"/>
  <c r="P197" i="29" s="1"/>
  <c r="P198" i="29" s="1"/>
  <c r="P199" i="29" s="1"/>
  <c r="P200" i="29" s="1"/>
  <c r="P201" i="29" s="1"/>
  <c r="P202" i="29" s="1"/>
  <c r="P203" i="29" s="1"/>
  <c r="P204" i="29" s="1"/>
  <c r="AS164" i="34" l="1"/>
  <c r="BC164" i="34"/>
  <c r="L173" i="34"/>
  <c r="G165" i="34"/>
  <c r="K173" i="34"/>
  <c r="BF160" i="34"/>
  <c r="BE160" i="34"/>
  <c r="AZ160" i="34"/>
  <c r="AY160" i="34"/>
  <c r="BA160" i="34"/>
  <c r="BZ159" i="34" s="1"/>
  <c r="AT159" i="34" s="1"/>
  <c r="BG160" i="34"/>
  <c r="M173" i="34"/>
  <c r="BS167" i="34"/>
  <c r="BR167" i="34"/>
  <c r="BT167" i="34"/>
  <c r="BQ167" i="34"/>
  <c r="BL160" i="34"/>
  <c r="BK160" i="34"/>
  <c r="BM160" i="34"/>
  <c r="T172" i="34"/>
  <c r="BI160" i="34"/>
  <c r="BH160" i="34"/>
  <c r="BJ160" i="34"/>
  <c r="AI183" i="34"/>
  <c r="Z168" i="34"/>
  <c r="AD168" i="34" s="1"/>
  <c r="X168" i="34"/>
  <c r="AB168" i="34" s="1"/>
  <c r="Y168" i="34"/>
  <c r="AC168" i="34" s="1"/>
  <c r="AA168" i="34"/>
  <c r="AE168" i="34" s="1"/>
  <c r="BN160" i="34"/>
  <c r="BO160" i="34"/>
  <c r="BP160" i="34"/>
  <c r="AP171" i="34"/>
  <c r="AR171" i="34" s="1"/>
  <c r="AO171" i="34"/>
  <c r="AQ171" i="34" s="1"/>
  <c r="AF182" i="34"/>
  <c r="AG183" i="34"/>
  <c r="N173" i="34"/>
  <c r="AH183" i="34"/>
  <c r="Q173" i="34"/>
  <c r="G8" i="30"/>
  <c r="AU176" i="33"/>
  <c r="BX176" i="33"/>
  <c r="AW176" i="33"/>
  <c r="BU176" i="33"/>
  <c r="AV176" i="33"/>
  <c r="BV176" i="33"/>
  <c r="BW176" i="33"/>
  <c r="AX176" i="33"/>
  <c r="AV183" i="33"/>
  <c r="BX183" i="33"/>
  <c r="AX183" i="33"/>
  <c r="BP183" i="33" s="1"/>
  <c r="BV183" i="33"/>
  <c r="BU183" i="33"/>
  <c r="AW183" i="33"/>
  <c r="BW183" i="33"/>
  <c r="AU183" i="33"/>
  <c r="BF183" i="33" s="1"/>
  <c r="BM183" i="33"/>
  <c r="BK183" i="33"/>
  <c r="BL183" i="33"/>
  <c r="AW190" i="33"/>
  <c r="AV190" i="33"/>
  <c r="AX190" i="33"/>
  <c r="AU190" i="33"/>
  <c r="BR190" i="33"/>
  <c r="BR197" i="33" s="1"/>
  <c r="CQ197" i="33" s="1"/>
  <c r="BR202" i="33" s="1"/>
  <c r="BS190" i="33"/>
  <c r="BS197" i="33" s="1"/>
  <c r="CR197" i="33" s="1"/>
  <c r="BS202" i="33" s="1"/>
  <c r="BT190" i="33"/>
  <c r="BT197" i="33" s="1"/>
  <c r="CS197" i="33" s="1"/>
  <c r="BT202" i="33" s="1"/>
  <c r="BQ190" i="33"/>
  <c r="BQ197" i="33" s="1"/>
  <c r="AA206" i="31"/>
  <c r="AE206" i="31" s="1"/>
  <c r="W207" i="31"/>
  <c r="W208" i="31" s="1"/>
  <c r="W209" i="31" s="1"/>
  <c r="W210" i="31" s="1"/>
  <c r="W211" i="31" s="1"/>
  <c r="W212" i="31" s="1"/>
  <c r="W213" i="31" s="1"/>
  <c r="W214" i="31" s="1"/>
  <c r="W215" i="31" s="1"/>
  <c r="W216" i="31" s="1"/>
  <c r="W217" i="31" s="1"/>
  <c r="W218" i="31" s="1"/>
  <c r="W219" i="31" s="1"/>
  <c r="W220" i="31" s="1"/>
  <c r="W221" i="31" s="1"/>
  <c r="W222" i="31" s="1"/>
  <c r="W223" i="31" s="1"/>
  <c r="W224" i="31" s="1"/>
  <c r="W225" i="31" s="1"/>
  <c r="W226" i="31" s="1"/>
  <c r="W227" i="31" s="1"/>
  <c r="W228" i="31" s="1"/>
  <c r="W229" i="31" s="1"/>
  <c r="W230" i="31" s="1"/>
  <c r="W231" i="31" s="1"/>
  <c r="W232" i="31" s="1"/>
  <c r="W233" i="31" s="1"/>
  <c r="W234" i="31" s="1"/>
  <c r="W235" i="31" s="1"/>
  <c r="W236" i="31" s="1"/>
  <c r="W237" i="31" s="1"/>
  <c r="W238" i="31" s="1"/>
  <c r="W239" i="31" s="1"/>
  <c r="W240" i="31" s="1"/>
  <c r="K207" i="31"/>
  <c r="X206" i="31"/>
  <c r="AB206" i="31" s="1"/>
  <c r="AF208" i="31"/>
  <c r="M208" i="31"/>
  <c r="AI209" i="31"/>
  <c r="Z206" i="31"/>
  <c r="AD206" i="31" s="1"/>
  <c r="L208" i="31"/>
  <c r="N208" i="31"/>
  <c r="AH209" i="31"/>
  <c r="Y206" i="31"/>
  <c r="AC206" i="31" s="1"/>
  <c r="Q208" i="31"/>
  <c r="AG209" i="31"/>
  <c r="T208" i="31"/>
  <c r="BZ202" i="32"/>
  <c r="W206" i="32" s="1"/>
  <c r="Z206" i="32" s="1"/>
  <c r="AD206" i="32" s="1"/>
  <c r="CX197" i="32"/>
  <c r="T208" i="32"/>
  <c r="AA206" i="32"/>
  <c r="AE206" i="32" s="1"/>
  <c r="W207" i="32"/>
  <c r="N208" i="32"/>
  <c r="M208" i="32"/>
  <c r="Q208" i="32"/>
  <c r="X206" i="32"/>
  <c r="AB206" i="32" s="1"/>
  <c r="K207" i="32"/>
  <c r="AI209" i="32"/>
  <c r="AF208" i="32"/>
  <c r="AG209" i="32"/>
  <c r="AH209" i="32"/>
  <c r="Y206" i="32"/>
  <c r="AC206" i="32" s="1"/>
  <c r="L208" i="32"/>
  <c r="AF171" i="29"/>
  <c r="M171" i="29"/>
  <c r="BZ166" i="29"/>
  <c r="W170" i="29" s="1"/>
  <c r="BE166" i="29"/>
  <c r="K170" i="29" s="1"/>
  <c r="T171" i="29"/>
  <c r="L171" i="29"/>
  <c r="AI172" i="29"/>
  <c r="AH172" i="29"/>
  <c r="N171" i="29"/>
  <c r="Q172" i="29"/>
  <c r="AG172" i="29"/>
  <c r="AG184" i="34" l="1"/>
  <c r="K174" i="34"/>
  <c r="T173" i="34"/>
  <c r="M174" i="34"/>
  <c r="AP168" i="34"/>
  <c r="AR168" i="34" s="1"/>
  <c r="AO168" i="34"/>
  <c r="AQ168" i="34" s="1"/>
  <c r="BU159" i="34"/>
  <c r="BV159" i="34"/>
  <c r="BX159" i="34"/>
  <c r="BW159" i="34"/>
  <c r="AW159" i="34"/>
  <c r="AU159" i="34"/>
  <c r="AX159" i="34"/>
  <c r="AV159" i="34"/>
  <c r="X165" i="34"/>
  <c r="AB165" i="34" s="1"/>
  <c r="AA165" i="34"/>
  <c r="AE165" i="34" s="1"/>
  <c r="Z165" i="34"/>
  <c r="AD165" i="34" s="1"/>
  <c r="Y165" i="34"/>
  <c r="AC165" i="34" s="1"/>
  <c r="AF183" i="34"/>
  <c r="AS171" i="34"/>
  <c r="BC171" i="34"/>
  <c r="L174" i="34"/>
  <c r="Q174" i="34"/>
  <c r="AH184" i="34"/>
  <c r="N174" i="34"/>
  <c r="AI184" i="34"/>
  <c r="BT164" i="34"/>
  <c r="BQ164" i="34"/>
  <c r="BS164" i="34"/>
  <c r="BR164" i="34"/>
  <c r="G172" i="34"/>
  <c r="CS201" i="33"/>
  <c r="CS202" i="33"/>
  <c r="CQ202" i="33"/>
  <c r="CQ201" i="33"/>
  <c r="CR202" i="33"/>
  <c r="CR201" i="33"/>
  <c r="BE183" i="33"/>
  <c r="AZ183" i="33"/>
  <c r="BA183" i="33"/>
  <c r="BZ182" i="33" s="1"/>
  <c r="AT182" i="33" s="1"/>
  <c r="BX182" i="33" s="1"/>
  <c r="BN183" i="33"/>
  <c r="BO183" i="33"/>
  <c r="BI183" i="33"/>
  <c r="BI176" i="33"/>
  <c r="BH176" i="33"/>
  <c r="BJ176" i="33"/>
  <c r="BH183" i="33"/>
  <c r="BM176" i="33"/>
  <c r="BL176" i="33"/>
  <c r="BK176" i="33"/>
  <c r="BN176" i="33"/>
  <c r="BO176" i="33"/>
  <c r="BP176" i="33"/>
  <c r="BJ183" i="33"/>
  <c r="AY183" i="33"/>
  <c r="BG183" i="33"/>
  <c r="AZ176" i="33"/>
  <c r="AY176" i="33"/>
  <c r="BF176" i="33"/>
  <c r="BG176" i="33"/>
  <c r="BA176" i="33"/>
  <c r="BE176" i="33"/>
  <c r="CP197" i="33"/>
  <c r="BQ202" i="33" s="1"/>
  <c r="CA197" i="33"/>
  <c r="BF190" i="33"/>
  <c r="BF197" i="33" s="1"/>
  <c r="BE190" i="33"/>
  <c r="BE197" i="33" s="1"/>
  <c r="BA190" i="33"/>
  <c r="AZ190" i="33"/>
  <c r="AY190" i="33"/>
  <c r="BG190" i="33"/>
  <c r="BG197" i="33" s="1"/>
  <c r="BO190" i="33"/>
  <c r="BO197" i="33" s="1"/>
  <c r="BN190" i="33"/>
  <c r="BN197" i="33" s="1"/>
  <c r="BP190" i="33"/>
  <c r="BP197" i="33" s="1"/>
  <c r="BH190" i="33"/>
  <c r="BH197" i="33" s="1"/>
  <c r="BI190" i="33"/>
  <c r="BI197" i="33" s="1"/>
  <c r="BJ190" i="33"/>
  <c r="BJ197" i="33" s="1"/>
  <c r="BK190" i="33"/>
  <c r="BK197" i="33" s="1"/>
  <c r="BL190" i="33"/>
  <c r="BL197" i="33" s="1"/>
  <c r="BM190" i="33"/>
  <c r="BM197" i="33" s="1"/>
  <c r="AI210" i="31"/>
  <c r="M209" i="31"/>
  <c r="AP206" i="31"/>
  <c r="AR206" i="31" s="1"/>
  <c r="G207" i="31" s="1"/>
  <c r="AO206" i="31"/>
  <c r="AQ206" i="31" s="1"/>
  <c r="T209" i="31"/>
  <c r="AG210" i="31"/>
  <c r="AH210" i="31"/>
  <c r="N209" i="31"/>
  <c r="K208" i="31"/>
  <c r="AF209" i="31"/>
  <c r="Q209" i="31"/>
  <c r="L209" i="31"/>
  <c r="L209" i="32"/>
  <c r="Q209" i="32"/>
  <c r="AH210" i="32"/>
  <c r="M209" i="32"/>
  <c r="AP206" i="32"/>
  <c r="AR206" i="32" s="1"/>
  <c r="G207" i="32" s="1"/>
  <c r="AO206" i="32"/>
  <c r="AQ206" i="32" s="1"/>
  <c r="AG210" i="32"/>
  <c r="AI210" i="32"/>
  <c r="T209" i="32"/>
  <c r="N209" i="32"/>
  <c r="AF209" i="32"/>
  <c r="W208" i="32"/>
  <c r="K208" i="32"/>
  <c r="AG173" i="29"/>
  <c r="Z170" i="29"/>
  <c r="AD170" i="29" s="1"/>
  <c r="W171" i="29"/>
  <c r="W172" i="29" s="1"/>
  <c r="W173" i="29" s="1"/>
  <c r="W174" i="29" s="1"/>
  <c r="W175" i="29" s="1"/>
  <c r="W176" i="29" s="1"/>
  <c r="W177" i="29" s="1"/>
  <c r="W178" i="29" s="1"/>
  <c r="W179" i="29" s="1"/>
  <c r="W180" i="29" s="1"/>
  <c r="W181" i="29" s="1"/>
  <c r="W182" i="29" s="1"/>
  <c r="W183" i="29" s="1"/>
  <c r="W184" i="29" s="1"/>
  <c r="W185" i="29" s="1"/>
  <c r="W186" i="29" s="1"/>
  <c r="W187" i="29" s="1"/>
  <c r="W188" i="29" s="1"/>
  <c r="W189" i="29" s="1"/>
  <c r="W190" i="29" s="1"/>
  <c r="W191" i="29" s="1"/>
  <c r="W192" i="29" s="1"/>
  <c r="W193" i="29" s="1"/>
  <c r="W194" i="29" s="1"/>
  <c r="W195" i="29" s="1"/>
  <c r="W196" i="29" s="1"/>
  <c r="W197" i="29" s="1"/>
  <c r="W198" i="29" s="1"/>
  <c r="W199" i="29" s="1"/>
  <c r="W200" i="29" s="1"/>
  <c r="W201" i="29" s="1"/>
  <c r="W202" i="29" s="1"/>
  <c r="W203" i="29" s="1"/>
  <c r="W204" i="29" s="1"/>
  <c r="AA170" i="29"/>
  <c r="AE170" i="29" s="1"/>
  <c r="K171" i="29"/>
  <c r="X170" i="29"/>
  <c r="AB170" i="29" s="1"/>
  <c r="N172" i="29"/>
  <c r="AI173" i="29"/>
  <c r="L172" i="29"/>
  <c r="T172" i="29"/>
  <c r="Q173" i="29"/>
  <c r="Y170" i="29"/>
  <c r="AC170" i="29" s="1"/>
  <c r="M172" i="29"/>
  <c r="AH173" i="29"/>
  <c r="AF172" i="29"/>
  <c r="BS203" i="33" l="1"/>
  <c r="AH206" i="33" s="1"/>
  <c r="AH207" i="33" s="1"/>
  <c r="AH208" i="33" s="1"/>
  <c r="BT203" i="33"/>
  <c r="AI206" i="33" s="1"/>
  <c r="AI207" i="33" s="1"/>
  <c r="AI208" i="33" s="1"/>
  <c r="BR203" i="33"/>
  <c r="AG206" i="33" s="1"/>
  <c r="AG207" i="33" s="1"/>
  <c r="AG208" i="33" s="1"/>
  <c r="L175" i="34"/>
  <c r="BK159" i="34"/>
  <c r="BL159" i="34"/>
  <c r="BM159" i="34"/>
  <c r="M175" i="34"/>
  <c r="BE159" i="34"/>
  <c r="BF159" i="34"/>
  <c r="AZ159" i="34"/>
  <c r="BA159" i="34"/>
  <c r="BZ158" i="34" s="1"/>
  <c r="AT158" i="34" s="1"/>
  <c r="AY159" i="34"/>
  <c r="BG159" i="34"/>
  <c r="AI185" i="34"/>
  <c r="T174" i="34"/>
  <c r="X172" i="34"/>
  <c r="AB172" i="34" s="1"/>
  <c r="Y172" i="34"/>
  <c r="AC172" i="34" s="1"/>
  <c r="AA172" i="34"/>
  <c r="AE172" i="34" s="1"/>
  <c r="Z172" i="34"/>
  <c r="AD172" i="34" s="1"/>
  <c r="BO159" i="34"/>
  <c r="BN159" i="34"/>
  <c r="BP159" i="34"/>
  <c r="N175" i="34"/>
  <c r="BR171" i="34"/>
  <c r="BQ171" i="34"/>
  <c r="BT171" i="34"/>
  <c r="BS171" i="34"/>
  <c r="K175" i="34"/>
  <c r="AH185" i="34"/>
  <c r="AS168" i="34"/>
  <c r="BC168" i="34"/>
  <c r="AP165" i="34"/>
  <c r="AR165" i="34" s="1"/>
  <c r="AT165" i="34" s="1"/>
  <c r="BU165" i="34" s="1"/>
  <c r="AO165" i="34"/>
  <c r="AQ165" i="34" s="1"/>
  <c r="Q175" i="34"/>
  <c r="AF184" i="34"/>
  <c r="BI159" i="34"/>
  <c r="BH159" i="34"/>
  <c r="BJ159" i="34"/>
  <c r="G169" i="34"/>
  <c r="AG185" i="34"/>
  <c r="CP202" i="33"/>
  <c r="CP201" i="33"/>
  <c r="BW182" i="33"/>
  <c r="AV182" i="33"/>
  <c r="BJ182" i="33" s="1"/>
  <c r="AW182" i="33"/>
  <c r="BK182" i="33" s="1"/>
  <c r="AX182" i="33"/>
  <c r="BN182" i="33" s="1"/>
  <c r="BU182" i="33"/>
  <c r="BV182" i="33"/>
  <c r="AU182" i="33"/>
  <c r="BZ189" i="33"/>
  <c r="AT189" i="33" s="1"/>
  <c r="BZ197" i="33"/>
  <c r="T210" i="31"/>
  <c r="K209" i="31"/>
  <c r="BC206" i="31"/>
  <c r="AS206" i="31"/>
  <c r="AF210" i="31"/>
  <c r="Q210" i="31"/>
  <c r="AH211" i="31"/>
  <c r="AI211" i="31"/>
  <c r="AT206" i="31"/>
  <c r="L210" i="31"/>
  <c r="N210" i="31"/>
  <c r="M210" i="31"/>
  <c r="AG211" i="31"/>
  <c r="M210" i="32"/>
  <c r="K209" i="32"/>
  <c r="AG211" i="32"/>
  <c r="W209" i="32"/>
  <c r="AH211" i="32"/>
  <c r="AI211" i="32"/>
  <c r="Q210" i="32"/>
  <c r="AF210" i="32"/>
  <c r="AS206" i="32"/>
  <c r="BC206" i="32"/>
  <c r="T210" i="32"/>
  <c r="N210" i="32"/>
  <c r="AT206" i="32"/>
  <c r="L210" i="32"/>
  <c r="AH174" i="29"/>
  <c r="AF173" i="29"/>
  <c r="K172" i="29"/>
  <c r="AI174" i="29"/>
  <c r="N173" i="29"/>
  <c r="M173" i="29"/>
  <c r="Q174" i="29"/>
  <c r="AO170" i="29"/>
  <c r="AQ170" i="29" s="1"/>
  <c r="AP170" i="29"/>
  <c r="AR170" i="29" s="1"/>
  <c r="G171" i="29" s="1"/>
  <c r="T173" i="29"/>
  <c r="L173" i="29"/>
  <c r="AG174" i="29"/>
  <c r="BQ203" i="33" l="1"/>
  <c r="BX165" i="34"/>
  <c r="AI186" i="34"/>
  <c r="AH186" i="34"/>
  <c r="BW165" i="34"/>
  <c r="AO172" i="34"/>
  <c r="AQ172" i="34" s="1"/>
  <c r="AP172" i="34"/>
  <c r="AR172" i="34" s="1"/>
  <c r="BV165" i="34"/>
  <c r="AF185" i="34"/>
  <c r="K176" i="34"/>
  <c r="N176" i="34"/>
  <c r="M176" i="34"/>
  <c r="Y169" i="34"/>
  <c r="AC169" i="34" s="1"/>
  <c r="X169" i="34"/>
  <c r="AB169" i="34" s="1"/>
  <c r="AA169" i="34"/>
  <c r="AE169" i="34" s="1"/>
  <c r="Z169" i="34"/>
  <c r="AD169" i="34" s="1"/>
  <c r="BV158" i="34"/>
  <c r="BW158" i="34"/>
  <c r="BU158" i="34"/>
  <c r="BX158" i="34"/>
  <c r="AV158" i="34"/>
  <c r="AU158" i="34"/>
  <c r="AX158" i="34"/>
  <c r="AW158" i="34"/>
  <c r="BT168" i="34"/>
  <c r="BQ168" i="34"/>
  <c r="BR168" i="34"/>
  <c r="BS168" i="34"/>
  <c r="Q176" i="34"/>
  <c r="T175" i="34"/>
  <c r="AG186" i="34"/>
  <c r="BC165" i="34"/>
  <c r="AS165" i="34"/>
  <c r="L176" i="34"/>
  <c r="BI182" i="33"/>
  <c r="BO182" i="33"/>
  <c r="BH182" i="33"/>
  <c r="AZ182" i="33"/>
  <c r="AF206" i="33"/>
  <c r="AF207" i="33" s="1"/>
  <c r="BL182" i="33"/>
  <c r="BM182" i="33"/>
  <c r="BA182" i="33"/>
  <c r="BZ181" i="33" s="1"/>
  <c r="AT181" i="33" s="1"/>
  <c r="BE182" i="33"/>
  <c r="BP182" i="33"/>
  <c r="BW189" i="33"/>
  <c r="BW196" i="33" s="1"/>
  <c r="AV189" i="33"/>
  <c r="BH189" i="33" s="1"/>
  <c r="BH196" i="33" s="1"/>
  <c r="AW189" i="33"/>
  <c r="BM189" i="33" s="1"/>
  <c r="BM196" i="33" s="1"/>
  <c r="BU189" i="33"/>
  <c r="BU196" i="33" s="1"/>
  <c r="BV189" i="33"/>
  <c r="BV196" i="33" s="1"/>
  <c r="BX189" i="33"/>
  <c r="BX196" i="33" s="1"/>
  <c r="AX189" i="33"/>
  <c r="BP189" i="33" s="1"/>
  <c r="BP196" i="33" s="1"/>
  <c r="AU189" i="33"/>
  <c r="BF189" i="33" s="1"/>
  <c r="BF196" i="33" s="1"/>
  <c r="BG182" i="33"/>
  <c r="BF182" i="33"/>
  <c r="AY182" i="33"/>
  <c r="AF208" i="33"/>
  <c r="AI209" i="33"/>
  <c r="AH209" i="33"/>
  <c r="AG209" i="33"/>
  <c r="AH212" i="31"/>
  <c r="AF211" i="31"/>
  <c r="AA207" i="31"/>
  <c r="AE207" i="31" s="1"/>
  <c r="Y207" i="31"/>
  <c r="AC207" i="31" s="1"/>
  <c r="Z207" i="31"/>
  <c r="AD207" i="31" s="1"/>
  <c r="X207" i="31"/>
  <c r="AB207" i="31" s="1"/>
  <c r="M211" i="31"/>
  <c r="L211" i="31"/>
  <c r="K210" i="31"/>
  <c r="AG212" i="31"/>
  <c r="Q211" i="31"/>
  <c r="N211" i="31"/>
  <c r="AW206" i="31"/>
  <c r="AV206" i="31"/>
  <c r="AX206" i="31"/>
  <c r="AU206" i="31"/>
  <c r="BS206" i="31"/>
  <c r="BQ206" i="31"/>
  <c r="BT206" i="31"/>
  <c r="BR206" i="31"/>
  <c r="BU206" i="31"/>
  <c r="BW206" i="31"/>
  <c r="BX206" i="31"/>
  <c r="BV206" i="31"/>
  <c r="AI212" i="31"/>
  <c r="AA211" i="31"/>
  <c r="AE211" i="31" s="1"/>
  <c r="T211" i="31"/>
  <c r="T211" i="32"/>
  <c r="AH212" i="32"/>
  <c r="AW206" i="32"/>
  <c r="AX206" i="32"/>
  <c r="AV206" i="32"/>
  <c r="AU206" i="32"/>
  <c r="BR206" i="32"/>
  <c r="BQ206" i="32"/>
  <c r="BT206" i="32"/>
  <c r="BS206" i="32"/>
  <c r="AG212" i="32"/>
  <c r="L211" i="32"/>
  <c r="K210" i="32"/>
  <c r="N211" i="32"/>
  <c r="Y207" i="32"/>
  <c r="AC207" i="32" s="1"/>
  <c r="Z207" i="32"/>
  <c r="AD207" i="32" s="1"/>
  <c r="X207" i="32"/>
  <c r="AB207" i="32" s="1"/>
  <c r="AA207" i="32"/>
  <c r="AE207" i="32" s="1"/>
  <c r="Q211" i="32"/>
  <c r="AI212" i="32"/>
  <c r="W210" i="32"/>
  <c r="AF211" i="32"/>
  <c r="BW206" i="32"/>
  <c r="BX206" i="32"/>
  <c r="BV206" i="32"/>
  <c r="BU206" i="32"/>
  <c r="M211" i="32"/>
  <c r="AT170" i="29"/>
  <c r="K173" i="29"/>
  <c r="AG175" i="29"/>
  <c r="AS170" i="29"/>
  <c r="BC170" i="29"/>
  <c r="AF174" i="29"/>
  <c r="AI175" i="29"/>
  <c r="Q175" i="29"/>
  <c r="M174" i="29"/>
  <c r="N174" i="29"/>
  <c r="L174" i="29"/>
  <c r="T174" i="29"/>
  <c r="AH175" i="29"/>
  <c r="AP169" i="34" l="1"/>
  <c r="AR169" i="34" s="1"/>
  <c r="AO169" i="34"/>
  <c r="AQ169" i="34" s="1"/>
  <c r="K177" i="34"/>
  <c r="X176" i="34"/>
  <c r="AB176" i="34" s="1"/>
  <c r="BK158" i="34"/>
  <c r="BL158" i="34"/>
  <c r="BM158" i="34"/>
  <c r="AF186" i="34"/>
  <c r="AH187" i="34"/>
  <c r="BN158" i="34"/>
  <c r="BO158" i="34"/>
  <c r="BP158" i="34"/>
  <c r="T176" i="34"/>
  <c r="AA176" i="34"/>
  <c r="AE176" i="34" s="1"/>
  <c r="BF158" i="34"/>
  <c r="BE158" i="34"/>
  <c r="AZ158" i="34"/>
  <c r="AY158" i="34"/>
  <c r="BA158" i="34"/>
  <c r="BZ157" i="34" s="1"/>
  <c r="AT157" i="34" s="1"/>
  <c r="BG158" i="34"/>
  <c r="L177" i="34"/>
  <c r="BI158" i="34"/>
  <c r="BH158" i="34"/>
  <c r="BJ158" i="34"/>
  <c r="AI187" i="34"/>
  <c r="AG187" i="34"/>
  <c r="M177" i="34"/>
  <c r="Z176" i="34"/>
  <c r="AD176" i="34" s="1"/>
  <c r="Q177" i="34"/>
  <c r="G173" i="34"/>
  <c r="N177" i="34"/>
  <c r="Y176" i="34"/>
  <c r="AC176" i="34" s="1"/>
  <c r="AS172" i="34"/>
  <c r="BC172" i="34"/>
  <c r="AV165" i="34"/>
  <c r="AX165" i="34"/>
  <c r="AW165" i="34"/>
  <c r="AU165" i="34"/>
  <c r="BQ165" i="34"/>
  <c r="BT165" i="34"/>
  <c r="BR165" i="34"/>
  <c r="BS165" i="34"/>
  <c r="BJ189" i="33"/>
  <c r="BJ196" i="33" s="1"/>
  <c r="BN189" i="33"/>
  <c r="BN196" i="33" s="1"/>
  <c r="BO189" i="33"/>
  <c r="BO196" i="33" s="1"/>
  <c r="BI189" i="33"/>
  <c r="BI196" i="33" s="1"/>
  <c r="BL189" i="33"/>
  <c r="BL196" i="33" s="1"/>
  <c r="BK189" i="33"/>
  <c r="BK196" i="33" s="1"/>
  <c r="BG189" i="33"/>
  <c r="BG196" i="33" s="1"/>
  <c r="CA196" i="33"/>
  <c r="BX181" i="33"/>
  <c r="BU181" i="33"/>
  <c r="BW181" i="33"/>
  <c r="AV181" i="33"/>
  <c r="BI181" i="33" s="1"/>
  <c r="AU181" i="33"/>
  <c r="BE181" i="33" s="1"/>
  <c r="AW181" i="33"/>
  <c r="BL181" i="33" s="1"/>
  <c r="AX181" i="33"/>
  <c r="BP181" i="33" s="1"/>
  <c r="BV181" i="33"/>
  <c r="AY189" i="33"/>
  <c r="BA189" i="33"/>
  <c r="BE189" i="33"/>
  <c r="BE196" i="33" s="1"/>
  <c r="AZ189" i="33"/>
  <c r="AI210" i="33"/>
  <c r="AG210" i="33"/>
  <c r="AF209" i="33"/>
  <c r="AH210" i="33"/>
  <c r="N212" i="31"/>
  <c r="Y211" i="31"/>
  <c r="AC211" i="31" s="1"/>
  <c r="AG213" i="31"/>
  <c r="K211" i="31"/>
  <c r="AO207" i="31"/>
  <c r="AQ207" i="31" s="1"/>
  <c r="AP207" i="31"/>
  <c r="AR207" i="31" s="1"/>
  <c r="G208" i="31" s="1"/>
  <c r="BN206" i="31"/>
  <c r="BP206" i="31"/>
  <c r="BO206" i="31"/>
  <c r="Q212" i="31"/>
  <c r="Z211" i="31"/>
  <c r="AD211" i="31" s="1"/>
  <c r="BJ206" i="31"/>
  <c r="BI206" i="31"/>
  <c r="BH206" i="31"/>
  <c r="L212" i="31"/>
  <c r="AF212" i="31"/>
  <c r="T212" i="31"/>
  <c r="BG206" i="31"/>
  <c r="BF206" i="31"/>
  <c r="BE206" i="31"/>
  <c r="BA206" i="31"/>
  <c r="AZ206" i="31"/>
  <c r="AY206" i="31"/>
  <c r="AI213" i="31"/>
  <c r="BM206" i="31"/>
  <c r="BL206" i="31"/>
  <c r="BK206" i="31"/>
  <c r="M212" i="31"/>
  <c r="AH213" i="31"/>
  <c r="BJ206" i="32"/>
  <c r="BI206" i="32"/>
  <c r="BH206" i="32"/>
  <c r="N212" i="32"/>
  <c r="M212" i="32"/>
  <c r="BP206" i="32"/>
  <c r="BO206" i="32"/>
  <c r="BN206" i="32"/>
  <c r="BM206" i="32"/>
  <c r="BL206" i="32"/>
  <c r="BK206" i="32"/>
  <c r="BG206" i="32"/>
  <c r="BF206" i="32"/>
  <c r="BE206" i="32"/>
  <c r="BA206" i="32"/>
  <c r="AZ206" i="32"/>
  <c r="AY206" i="32"/>
  <c r="AP207" i="32"/>
  <c r="AR207" i="32" s="1"/>
  <c r="G208" i="32" s="1"/>
  <c r="AO207" i="32"/>
  <c r="AQ207" i="32" s="1"/>
  <c r="AH213" i="32"/>
  <c r="K211" i="32"/>
  <c r="L212" i="32"/>
  <c r="W211" i="32"/>
  <c r="Y211" i="32" s="1"/>
  <c r="AC211" i="32" s="1"/>
  <c r="AG213" i="32"/>
  <c r="T212" i="32"/>
  <c r="AI213" i="32"/>
  <c r="Q212" i="32"/>
  <c r="AF212" i="32"/>
  <c r="AA175" i="29"/>
  <c r="AE175" i="29" s="1"/>
  <c r="T175" i="29"/>
  <c r="N175" i="29"/>
  <c r="AG176" i="29"/>
  <c r="AH176" i="29"/>
  <c r="L175" i="29"/>
  <c r="AI176" i="29"/>
  <c r="AF175" i="29"/>
  <c r="AX170" i="29"/>
  <c r="AV170" i="29"/>
  <c r="AW170" i="29"/>
  <c r="AU170" i="29"/>
  <c r="BQ170" i="29"/>
  <c r="BS170" i="29"/>
  <c r="BR170" i="29"/>
  <c r="BT170" i="29"/>
  <c r="K174" i="29"/>
  <c r="Q176" i="29"/>
  <c r="Z175" i="29"/>
  <c r="AD175" i="29" s="1"/>
  <c r="BW170" i="29"/>
  <c r="BV170" i="29"/>
  <c r="BX170" i="29"/>
  <c r="BU170" i="29"/>
  <c r="M175" i="29"/>
  <c r="Z171" i="29"/>
  <c r="AD171" i="29" s="1"/>
  <c r="AA171" i="29"/>
  <c r="AE171" i="29" s="1"/>
  <c r="Y171" i="29"/>
  <c r="AC171" i="29" s="1"/>
  <c r="X171" i="29"/>
  <c r="AB171" i="29" s="1"/>
  <c r="M178" i="34" l="1"/>
  <c r="N178" i="34"/>
  <c r="L178" i="34"/>
  <c r="AP176" i="34"/>
  <c r="AR176" i="34" s="1"/>
  <c r="AO176" i="34"/>
  <c r="AQ176" i="34" s="1"/>
  <c r="Y173" i="34"/>
  <c r="AC173" i="34" s="1"/>
  <c r="Z173" i="34"/>
  <c r="AD173" i="34" s="1"/>
  <c r="X173" i="34"/>
  <c r="AB173" i="34" s="1"/>
  <c r="AA173" i="34"/>
  <c r="AE173" i="34" s="1"/>
  <c r="T177" i="34"/>
  <c r="AG188" i="34"/>
  <c r="BU157" i="34"/>
  <c r="BW157" i="34"/>
  <c r="BV157" i="34"/>
  <c r="BX157" i="34"/>
  <c r="AV157" i="34"/>
  <c r="AX157" i="34"/>
  <c r="AW157" i="34"/>
  <c r="AU157" i="34"/>
  <c r="K178" i="34"/>
  <c r="BS172" i="34"/>
  <c r="BQ172" i="34"/>
  <c r="BT172" i="34"/>
  <c r="BR172" i="34"/>
  <c r="BF165" i="34"/>
  <c r="BE165" i="34"/>
  <c r="BA165" i="34"/>
  <c r="BZ164" i="34" s="1"/>
  <c r="AT164" i="34" s="1"/>
  <c r="AZ165" i="34"/>
  <c r="AY165" i="34"/>
  <c r="BG165" i="34"/>
  <c r="AH188" i="34"/>
  <c r="BL165" i="34"/>
  <c r="BK165" i="34"/>
  <c r="BM165" i="34"/>
  <c r="AI188" i="34"/>
  <c r="BN165" i="34"/>
  <c r="BO165" i="34"/>
  <c r="BP165" i="34"/>
  <c r="Q178" i="34"/>
  <c r="AS169" i="34"/>
  <c r="BC169" i="34"/>
  <c r="BI165" i="34"/>
  <c r="BH165" i="34"/>
  <c r="BJ165" i="34"/>
  <c r="AF187" i="34"/>
  <c r="G170" i="34"/>
  <c r="BH181" i="33"/>
  <c r="BF181" i="33"/>
  <c r="AZ181" i="33"/>
  <c r="AY181" i="33"/>
  <c r="BG181" i="33"/>
  <c r="BA181" i="33"/>
  <c r="BZ196" i="33"/>
  <c r="BM181" i="33"/>
  <c r="BK181" i="33"/>
  <c r="BZ188" i="33"/>
  <c r="AT188" i="33" s="1"/>
  <c r="BJ181" i="33"/>
  <c r="BN181" i="33"/>
  <c r="BO181" i="33"/>
  <c r="AG211" i="33"/>
  <c r="AI211" i="33"/>
  <c r="AH211" i="33"/>
  <c r="AF210" i="33"/>
  <c r="AH214" i="31"/>
  <c r="BC207" i="31"/>
  <c r="AS207" i="31"/>
  <c r="M213" i="31"/>
  <c r="K212" i="31"/>
  <c r="X211" i="31"/>
  <c r="AB211" i="31" s="1"/>
  <c r="AP211" i="31" s="1"/>
  <c r="AR211" i="31" s="1"/>
  <c r="G212" i="31" s="1"/>
  <c r="AG214" i="31"/>
  <c r="Q213" i="31"/>
  <c r="T213" i="31"/>
  <c r="AI214" i="31"/>
  <c r="AF213" i="31"/>
  <c r="L213" i="31"/>
  <c r="AT207" i="31"/>
  <c r="N213" i="31"/>
  <c r="Q213" i="32"/>
  <c r="L213" i="32"/>
  <c r="M213" i="32"/>
  <c r="X211" i="32"/>
  <c r="AB211" i="32" s="1"/>
  <c r="K212" i="32"/>
  <c r="N213" i="32"/>
  <c r="AG214" i="32"/>
  <c r="AH214" i="32"/>
  <c r="AT207" i="32"/>
  <c r="AI214" i="32"/>
  <c r="AF213" i="32"/>
  <c r="W212" i="32"/>
  <c r="AA211" i="32"/>
  <c r="AE211" i="32" s="1"/>
  <c r="T213" i="32"/>
  <c r="Z211" i="32"/>
  <c r="AD211" i="32" s="1"/>
  <c r="AS207" i="32"/>
  <c r="BC207" i="32"/>
  <c r="L176" i="29"/>
  <c r="AH177" i="29"/>
  <c r="M176" i="29"/>
  <c r="BE170" i="29"/>
  <c r="BF170" i="29"/>
  <c r="BG170" i="29"/>
  <c r="AZ170" i="29"/>
  <c r="BA170" i="29"/>
  <c r="AY170" i="29"/>
  <c r="AP171" i="29"/>
  <c r="AR171" i="29" s="1"/>
  <c r="G172" i="29" s="1"/>
  <c r="AO171" i="29"/>
  <c r="AQ171" i="29" s="1"/>
  <c r="BK170" i="29"/>
  <c r="BM170" i="29"/>
  <c r="BL170" i="29"/>
  <c r="AG177" i="29"/>
  <c r="BH170" i="29"/>
  <c r="BJ170" i="29"/>
  <c r="BI170" i="29"/>
  <c r="BN170" i="29"/>
  <c r="BP170" i="29"/>
  <c r="BO170" i="29"/>
  <c r="Y175" i="29"/>
  <c r="AC175" i="29" s="1"/>
  <c r="N176" i="29"/>
  <c r="AI177" i="29"/>
  <c r="Q177" i="29"/>
  <c r="T176" i="29"/>
  <c r="K175" i="29"/>
  <c r="AF176" i="29"/>
  <c r="L179" i="34" l="1"/>
  <c r="BX164" i="34"/>
  <c r="BW164" i="34"/>
  <c r="BV164" i="34"/>
  <c r="BU164" i="34"/>
  <c r="AX164" i="34"/>
  <c r="AW164" i="34"/>
  <c r="AU164" i="34"/>
  <c r="AV164" i="34"/>
  <c r="K179" i="34"/>
  <c r="AG189" i="34"/>
  <c r="N179" i="34"/>
  <c r="BF157" i="34"/>
  <c r="BE157" i="34"/>
  <c r="AZ157" i="34"/>
  <c r="AY157" i="34"/>
  <c r="BA157" i="34"/>
  <c r="BZ156" i="34" s="1"/>
  <c r="AT156" i="34" s="1"/>
  <c r="BG157" i="34"/>
  <c r="T178" i="34"/>
  <c r="BK157" i="34"/>
  <c r="BL157" i="34"/>
  <c r="BM157" i="34"/>
  <c r="BQ169" i="34"/>
  <c r="BT169" i="34"/>
  <c r="BR169" i="34"/>
  <c r="BS169" i="34"/>
  <c r="BO157" i="34"/>
  <c r="BN157" i="34"/>
  <c r="BP157" i="34"/>
  <c r="AF188" i="34"/>
  <c r="Q179" i="34"/>
  <c r="BH157" i="34"/>
  <c r="BI157" i="34"/>
  <c r="BJ157" i="34"/>
  <c r="M179" i="34"/>
  <c r="AI189" i="34"/>
  <c r="AS176" i="34"/>
  <c r="BC176" i="34"/>
  <c r="AA170" i="34"/>
  <c r="AE170" i="34" s="1"/>
  <c r="Y170" i="34"/>
  <c r="AC170" i="34" s="1"/>
  <c r="Z170" i="34"/>
  <c r="AD170" i="34" s="1"/>
  <c r="X170" i="34"/>
  <c r="AB170" i="34" s="1"/>
  <c r="AH189" i="34"/>
  <c r="AP173" i="34"/>
  <c r="AR173" i="34" s="1"/>
  <c r="AO173" i="34"/>
  <c r="AQ173" i="34" s="1"/>
  <c r="G177" i="34"/>
  <c r="BU188" i="33"/>
  <c r="BU195" i="33" s="1"/>
  <c r="BX188" i="33"/>
  <c r="BX195" i="33" s="1"/>
  <c r="CW197" i="33" s="1"/>
  <c r="AU188" i="33"/>
  <c r="AX188" i="33"/>
  <c r="AW188" i="33"/>
  <c r="AV188" i="33"/>
  <c r="BV188" i="33"/>
  <c r="BV195" i="33" s="1"/>
  <c r="CU197" i="33" s="1"/>
  <c r="BW188" i="33"/>
  <c r="BW195" i="33" s="1"/>
  <c r="CV197" i="33" s="1"/>
  <c r="AI212" i="33"/>
  <c r="AG212" i="33"/>
  <c r="AH212" i="33"/>
  <c r="AF211" i="33"/>
  <c r="L214" i="31"/>
  <c r="AT211" i="31"/>
  <c r="K213" i="31"/>
  <c r="X212" i="31"/>
  <c r="AB212" i="31" s="1"/>
  <c r="M214" i="31"/>
  <c r="AO211" i="31"/>
  <c r="AQ211" i="31" s="1"/>
  <c r="BU211" i="31"/>
  <c r="T214" i="31"/>
  <c r="AW207" i="31"/>
  <c r="AV207" i="31"/>
  <c r="AX207" i="31"/>
  <c r="AU207" i="31"/>
  <c r="BT207" i="31"/>
  <c r="BQ207" i="31"/>
  <c r="BS207" i="31"/>
  <c r="BR207" i="31"/>
  <c r="AI215" i="31"/>
  <c r="Q214" i="31"/>
  <c r="AG215" i="31"/>
  <c r="AF214" i="31"/>
  <c r="BX207" i="31"/>
  <c r="BU207" i="31"/>
  <c r="BW207" i="31"/>
  <c r="BV207" i="31"/>
  <c r="N214" i="31"/>
  <c r="AA208" i="31"/>
  <c r="AE208" i="31" s="1"/>
  <c r="Y208" i="31"/>
  <c r="AC208" i="31" s="1"/>
  <c r="Z208" i="31"/>
  <c r="AD208" i="31" s="1"/>
  <c r="X208" i="31"/>
  <c r="AB208" i="31" s="1"/>
  <c r="AH215" i="31"/>
  <c r="M214" i="32"/>
  <c r="L214" i="32"/>
  <c r="AH215" i="32"/>
  <c r="AF214" i="32"/>
  <c r="K213" i="32"/>
  <c r="AG215" i="32"/>
  <c r="W213" i="32"/>
  <c r="AI215" i="32"/>
  <c r="AX207" i="32"/>
  <c r="AW207" i="32"/>
  <c r="AV207" i="32"/>
  <c r="AU207" i="32"/>
  <c r="BT207" i="32"/>
  <c r="BR207" i="32"/>
  <c r="BS207" i="32"/>
  <c r="BQ207" i="32"/>
  <c r="BU207" i="32"/>
  <c r="BV207" i="32"/>
  <c r="BW207" i="32"/>
  <c r="BX207" i="32"/>
  <c r="Q214" i="32"/>
  <c r="Y208" i="32"/>
  <c r="AC208" i="32" s="1"/>
  <c r="Z208" i="32"/>
  <c r="AD208" i="32" s="1"/>
  <c r="AA208" i="32"/>
  <c r="AE208" i="32" s="1"/>
  <c r="X208" i="32"/>
  <c r="AB208" i="32" s="1"/>
  <c r="N214" i="32"/>
  <c r="AO211" i="32"/>
  <c r="AQ211" i="32" s="1"/>
  <c r="AP211" i="32"/>
  <c r="AR211" i="32" s="1"/>
  <c r="G212" i="32" s="1"/>
  <c r="T214" i="32"/>
  <c r="M177" i="29"/>
  <c r="AG178" i="29"/>
  <c r="N177" i="29"/>
  <c r="X175" i="29"/>
  <c r="AB175" i="29" s="1"/>
  <c r="K176" i="29"/>
  <c r="T177" i="29"/>
  <c r="AH178" i="29"/>
  <c r="AS171" i="29"/>
  <c r="BC171" i="29"/>
  <c r="AI178" i="29"/>
  <c r="AT171" i="29"/>
  <c r="AF177" i="29"/>
  <c r="Q178" i="29"/>
  <c r="L177" i="29"/>
  <c r="BF164" i="34" l="1"/>
  <c r="BE164" i="34"/>
  <c r="AZ164" i="34"/>
  <c r="AY164" i="34"/>
  <c r="BA164" i="34"/>
  <c r="BZ163" i="34" s="1"/>
  <c r="AT163" i="34" s="1"/>
  <c r="BG164" i="34"/>
  <c r="BL164" i="34"/>
  <c r="BK164" i="34"/>
  <c r="BM164" i="34"/>
  <c r="AF189" i="34"/>
  <c r="BN164" i="34"/>
  <c r="BO164" i="34"/>
  <c r="BP164" i="34"/>
  <c r="K180" i="34"/>
  <c r="N180" i="34"/>
  <c r="BC173" i="34"/>
  <c r="AS173" i="34"/>
  <c r="T179" i="34"/>
  <c r="AG190" i="34"/>
  <c r="G174" i="34"/>
  <c r="Z177" i="34"/>
  <c r="AD177" i="34" s="1"/>
  <c r="AA177" i="34"/>
  <c r="AE177" i="34" s="1"/>
  <c r="Y177" i="34"/>
  <c r="AC177" i="34" s="1"/>
  <c r="X177" i="34"/>
  <c r="AB177" i="34" s="1"/>
  <c r="M180" i="34"/>
  <c r="BX156" i="34"/>
  <c r="BV156" i="34"/>
  <c r="BU156" i="34"/>
  <c r="BW156" i="34"/>
  <c r="AX156" i="34"/>
  <c r="AW156" i="34"/>
  <c r="AU156" i="34"/>
  <c r="AV156" i="34"/>
  <c r="BI164" i="34"/>
  <c r="BH164" i="34"/>
  <c r="BJ164" i="34"/>
  <c r="AI190" i="34"/>
  <c r="AH190" i="34"/>
  <c r="Q180" i="34"/>
  <c r="AP170" i="34"/>
  <c r="AR170" i="34" s="1"/>
  <c r="AT170" i="34" s="1"/>
  <c r="BX170" i="34" s="1"/>
  <c r="AO170" i="34"/>
  <c r="AQ170" i="34" s="1"/>
  <c r="BR176" i="34"/>
  <c r="BQ176" i="34"/>
  <c r="BT176" i="34"/>
  <c r="BS176" i="34"/>
  <c r="L180" i="34"/>
  <c r="BI188" i="33"/>
  <c r="BI195" i="33" s="1"/>
  <c r="CH197" i="33" s="1"/>
  <c r="BJ188" i="33"/>
  <c r="BJ195" i="33" s="1"/>
  <c r="CI197" i="33" s="1"/>
  <c r="BH188" i="33"/>
  <c r="BH195" i="33" s="1"/>
  <c r="CG197" i="33" s="1"/>
  <c r="BL188" i="33"/>
  <c r="BL195" i="33" s="1"/>
  <c r="CK197" i="33" s="1"/>
  <c r="BM188" i="33"/>
  <c r="BM195" i="33" s="1"/>
  <c r="CL197" i="33" s="1"/>
  <c r="BK188" i="33"/>
  <c r="BK195" i="33" s="1"/>
  <c r="CJ197" i="33" s="1"/>
  <c r="CA195" i="33"/>
  <c r="CZ197" i="33" s="1"/>
  <c r="CT197" i="33"/>
  <c r="BO188" i="33"/>
  <c r="BO195" i="33" s="1"/>
  <c r="CN197" i="33" s="1"/>
  <c r="BN188" i="33"/>
  <c r="BN195" i="33" s="1"/>
  <c r="CM197" i="33" s="1"/>
  <c r="BP188" i="33"/>
  <c r="BP195" i="33" s="1"/>
  <c r="CO197" i="33" s="1"/>
  <c r="AY188" i="33"/>
  <c r="BF188" i="33"/>
  <c r="BF195" i="33" s="1"/>
  <c r="CE197" i="33" s="1"/>
  <c r="AZ188" i="33"/>
  <c r="BG188" i="33"/>
  <c r="BG195" i="33" s="1"/>
  <c r="CF197" i="33" s="1"/>
  <c r="BA188" i="33"/>
  <c r="BE188" i="33"/>
  <c r="BE195" i="33" s="1"/>
  <c r="AF212" i="33"/>
  <c r="AH213" i="33"/>
  <c r="AG213" i="33"/>
  <c r="AI213" i="33"/>
  <c r="AS211" i="31"/>
  <c r="BC211" i="31"/>
  <c r="Q215" i="31"/>
  <c r="AP208" i="31"/>
  <c r="AR208" i="31" s="1"/>
  <c r="G209" i="31" s="1"/>
  <c r="AO208" i="31"/>
  <c r="AQ208" i="31" s="1"/>
  <c r="M215" i="31"/>
  <c r="L215" i="31"/>
  <c r="AI216" i="31"/>
  <c r="AH216" i="31"/>
  <c r="AF215" i="31"/>
  <c r="BO207" i="31"/>
  <c r="BN207" i="31"/>
  <c r="BP207" i="31"/>
  <c r="K214" i="31"/>
  <c r="T215" i="31"/>
  <c r="N215" i="31"/>
  <c r="BE207" i="31"/>
  <c r="BF207" i="31"/>
  <c r="AZ207" i="31"/>
  <c r="BA207" i="31"/>
  <c r="AY207" i="31"/>
  <c r="BG207" i="31"/>
  <c r="BI207" i="31"/>
  <c r="BH207" i="31"/>
  <c r="BJ207" i="31"/>
  <c r="AA212" i="31"/>
  <c r="AE212" i="31" s="1"/>
  <c r="Y212" i="31"/>
  <c r="AC212" i="31" s="1"/>
  <c r="Z212" i="31"/>
  <c r="AD212" i="31" s="1"/>
  <c r="AG216" i="31"/>
  <c r="BL207" i="31"/>
  <c r="BK207" i="31"/>
  <c r="BM207" i="31"/>
  <c r="BX211" i="31"/>
  <c r="BW211" i="31"/>
  <c r="BV211" i="31"/>
  <c r="AS211" i="32"/>
  <c r="BC211" i="32"/>
  <c r="BO207" i="32"/>
  <c r="BN207" i="32"/>
  <c r="BP207" i="32"/>
  <c r="AF215" i="32"/>
  <c r="K214" i="32"/>
  <c r="AH216" i="32"/>
  <c r="AP208" i="32"/>
  <c r="AR208" i="32" s="1"/>
  <c r="G209" i="32" s="1"/>
  <c r="AO208" i="32"/>
  <c r="AQ208" i="32" s="1"/>
  <c r="AI216" i="32"/>
  <c r="W214" i="32"/>
  <c r="BE207" i="32"/>
  <c r="BF207" i="32"/>
  <c r="AZ207" i="32"/>
  <c r="BA207" i="32"/>
  <c r="AY207" i="32"/>
  <c r="BG207" i="32"/>
  <c r="L215" i="32"/>
  <c r="M215" i="32"/>
  <c r="BI207" i="32"/>
  <c r="BH207" i="32"/>
  <c r="BJ207" i="32"/>
  <c r="Q215" i="32"/>
  <c r="T215" i="32"/>
  <c r="N215" i="32"/>
  <c r="BL207" i="32"/>
  <c r="BK207" i="32"/>
  <c r="BM207" i="32"/>
  <c r="AT211" i="32"/>
  <c r="AG216" i="32"/>
  <c r="AF178" i="29"/>
  <c r="AO175" i="29"/>
  <c r="AQ175" i="29" s="1"/>
  <c r="AP175" i="29"/>
  <c r="AR175" i="29" s="1"/>
  <c r="G176" i="29" s="1"/>
  <c r="N178" i="29"/>
  <c r="Z172" i="29"/>
  <c r="AD172" i="29" s="1"/>
  <c r="AA172" i="29"/>
  <c r="AE172" i="29" s="1"/>
  <c r="Y172" i="29"/>
  <c r="AC172" i="29" s="1"/>
  <c r="X172" i="29"/>
  <c r="AB172" i="29" s="1"/>
  <c r="K177" i="29"/>
  <c r="AV171" i="29"/>
  <c r="AX171" i="29"/>
  <c r="AW171" i="29"/>
  <c r="AU171" i="29"/>
  <c r="BS171" i="29"/>
  <c r="BT171" i="29"/>
  <c r="BQ171" i="29"/>
  <c r="BR171" i="29"/>
  <c r="BW171" i="29"/>
  <c r="BU171" i="29"/>
  <c r="BX171" i="29"/>
  <c r="BV171" i="29"/>
  <c r="AI179" i="29"/>
  <c r="AG179" i="29"/>
  <c r="L178" i="29"/>
  <c r="T178" i="29"/>
  <c r="M178" i="29"/>
  <c r="Q179" i="29"/>
  <c r="AH179" i="29"/>
  <c r="BU170" i="34" l="1"/>
  <c r="BV170" i="34"/>
  <c r="BW170" i="34"/>
  <c r="L181" i="34"/>
  <c r="BM156" i="34"/>
  <c r="BL156" i="34"/>
  <c r="BK156" i="34"/>
  <c r="BJ156" i="34"/>
  <c r="BI156" i="34"/>
  <c r="BH156" i="34"/>
  <c r="BP156" i="34"/>
  <c r="BO156" i="34"/>
  <c r="BN156" i="34"/>
  <c r="K181" i="34"/>
  <c r="BU163" i="34"/>
  <c r="BW163" i="34"/>
  <c r="BX163" i="34"/>
  <c r="BV163" i="34"/>
  <c r="AX163" i="34"/>
  <c r="AU163" i="34"/>
  <c r="AV163" i="34"/>
  <c r="AW163" i="34"/>
  <c r="N181" i="34"/>
  <c r="AP177" i="34"/>
  <c r="AR177" i="34" s="1"/>
  <c r="AO177" i="34"/>
  <c r="AQ177" i="34" s="1"/>
  <c r="AS170" i="34"/>
  <c r="BC170" i="34"/>
  <c r="T180" i="34"/>
  <c r="AF190" i="34"/>
  <c r="BR173" i="34"/>
  <c r="BQ173" i="34"/>
  <c r="BS173" i="34"/>
  <c r="BT173" i="34"/>
  <c r="BG156" i="34"/>
  <c r="BF156" i="34"/>
  <c r="BE156" i="34"/>
  <c r="AZ156" i="34"/>
  <c r="BA156" i="34"/>
  <c r="AY156" i="34"/>
  <c r="Q181" i="34"/>
  <c r="M181" i="34"/>
  <c r="Z174" i="34"/>
  <c r="AD174" i="34" s="1"/>
  <c r="X174" i="34"/>
  <c r="AB174" i="34" s="1"/>
  <c r="AA174" i="34"/>
  <c r="AE174" i="34" s="1"/>
  <c r="Y174" i="34"/>
  <c r="AC174" i="34" s="1"/>
  <c r="CD197" i="33"/>
  <c r="BZ195" i="33"/>
  <c r="CY197" i="33" s="1"/>
  <c r="BZ187" i="33"/>
  <c r="AT187" i="33" s="1"/>
  <c r="AF213" i="33"/>
  <c r="AG214" i="33"/>
  <c r="AI214" i="33"/>
  <c r="AH214" i="33"/>
  <c r="AO212" i="31"/>
  <c r="AQ212" i="31" s="1"/>
  <c r="AS212" i="31" s="1"/>
  <c r="AP212" i="31"/>
  <c r="AR212" i="31" s="1"/>
  <c r="G213" i="31" s="1"/>
  <c r="N216" i="31"/>
  <c r="M216" i="31"/>
  <c r="T216" i="31"/>
  <c r="AA216" i="31"/>
  <c r="AE216" i="31" s="1"/>
  <c r="AH217" i="31"/>
  <c r="AF216" i="31"/>
  <c r="AS208" i="31"/>
  <c r="BC208" i="31"/>
  <c r="AG217" i="31"/>
  <c r="AI217" i="31"/>
  <c r="AT208" i="31"/>
  <c r="K215" i="31"/>
  <c r="L216" i="31"/>
  <c r="Q216" i="31"/>
  <c r="BS211" i="31"/>
  <c r="AW211" i="31"/>
  <c r="AX211" i="31"/>
  <c r="AV211" i="31"/>
  <c r="AU211" i="31"/>
  <c r="BT211" i="31"/>
  <c r="BR211" i="31"/>
  <c r="BQ211" i="31"/>
  <c r="Z212" i="32"/>
  <c r="AD212" i="32" s="1"/>
  <c r="X212" i="32"/>
  <c r="AB212" i="32" s="1"/>
  <c r="AA212" i="32"/>
  <c r="AE212" i="32" s="1"/>
  <c r="Y212" i="32"/>
  <c r="AC212" i="32" s="1"/>
  <c r="AG217" i="32"/>
  <c r="AF216" i="32"/>
  <c r="L216" i="32"/>
  <c r="BC208" i="32"/>
  <c r="AS208" i="32"/>
  <c r="AT208" i="32"/>
  <c r="BV211" i="32"/>
  <c r="BW211" i="32"/>
  <c r="BX211" i="32"/>
  <c r="BU211" i="32"/>
  <c r="Q216" i="32"/>
  <c r="M216" i="32"/>
  <c r="AH217" i="32"/>
  <c r="W215" i="32"/>
  <c r="N216" i="32"/>
  <c r="T216" i="32"/>
  <c r="K215" i="32"/>
  <c r="AI217" i="32"/>
  <c r="AX211" i="32"/>
  <c r="AV211" i="32"/>
  <c r="AW211" i="32"/>
  <c r="AU211" i="32"/>
  <c r="BR211" i="32"/>
  <c r="BS211" i="32"/>
  <c r="BQ211" i="32"/>
  <c r="BT211" i="32"/>
  <c r="L179" i="29"/>
  <c r="BO171" i="29"/>
  <c r="BN171" i="29"/>
  <c r="BP171" i="29"/>
  <c r="N179" i="29"/>
  <c r="AG180" i="29"/>
  <c r="AI180" i="29"/>
  <c r="Q180" i="29"/>
  <c r="K178" i="29"/>
  <c r="BE171" i="29"/>
  <c r="BF171" i="29"/>
  <c r="AZ171" i="29"/>
  <c r="BA171" i="29"/>
  <c r="AY171" i="29"/>
  <c r="BG171" i="29"/>
  <c r="AP172" i="29"/>
  <c r="AR172" i="29" s="1"/>
  <c r="G173" i="29" s="1"/>
  <c r="AO172" i="29"/>
  <c r="AQ172" i="29" s="1"/>
  <c r="AT175" i="29"/>
  <c r="BL171" i="29"/>
  <c r="BK171" i="29"/>
  <c r="BM171" i="29"/>
  <c r="AH180" i="29"/>
  <c r="AS175" i="29"/>
  <c r="BC175" i="29"/>
  <c r="BI171" i="29"/>
  <c r="BH171" i="29"/>
  <c r="BJ171" i="29"/>
  <c r="M179" i="29"/>
  <c r="T179" i="29"/>
  <c r="AF179" i="29"/>
  <c r="BF163" i="34" l="1"/>
  <c r="BE163" i="34"/>
  <c r="AZ163" i="34"/>
  <c r="AY163" i="34"/>
  <c r="BA163" i="34"/>
  <c r="BZ162" i="34" s="1"/>
  <c r="AT162" i="34" s="1"/>
  <c r="BG163" i="34"/>
  <c r="AX170" i="34"/>
  <c r="AV170" i="34"/>
  <c r="AW170" i="34"/>
  <c r="AU170" i="34"/>
  <c r="BQ170" i="34"/>
  <c r="BS170" i="34"/>
  <c r="BT170" i="34"/>
  <c r="BR170" i="34"/>
  <c r="BO163" i="34"/>
  <c r="BN163" i="34"/>
  <c r="BP163" i="34"/>
  <c r="BL163" i="34"/>
  <c r="BK163" i="34"/>
  <c r="BM163" i="34"/>
  <c r="AS177" i="34"/>
  <c r="BC177" i="34"/>
  <c r="X181" i="34"/>
  <c r="AB181" i="34" s="1"/>
  <c r="K182" i="34"/>
  <c r="G178" i="34"/>
  <c r="T181" i="34"/>
  <c r="AA181" i="34"/>
  <c r="AE181" i="34" s="1"/>
  <c r="L182" i="34"/>
  <c r="M182" i="34"/>
  <c r="AP174" i="34"/>
  <c r="AR174" i="34" s="1"/>
  <c r="AO174" i="34"/>
  <c r="AQ174" i="34" s="1"/>
  <c r="Y181" i="34"/>
  <c r="AC181" i="34" s="1"/>
  <c r="N182" i="34"/>
  <c r="BI163" i="34"/>
  <c r="BH163" i="34"/>
  <c r="BJ163" i="34"/>
  <c r="Q182" i="34"/>
  <c r="Z181" i="34"/>
  <c r="AD181" i="34" s="1"/>
  <c r="AW187" i="33"/>
  <c r="AV187" i="33"/>
  <c r="BW187" i="33"/>
  <c r="BW194" i="33" s="1"/>
  <c r="AX187" i="33"/>
  <c r="BX187" i="33"/>
  <c r="BX194" i="33" s="1"/>
  <c r="BU187" i="33"/>
  <c r="BU194" i="33" s="1"/>
  <c r="BV187" i="33"/>
  <c r="BV194" i="33" s="1"/>
  <c r="AU187" i="33"/>
  <c r="AG215" i="33"/>
  <c r="AH215" i="33"/>
  <c r="AF214" i="33"/>
  <c r="AI215" i="33"/>
  <c r="BT212" i="31"/>
  <c r="BS212" i="31"/>
  <c r="BR212" i="31"/>
  <c r="T217" i="31"/>
  <c r="AI218" i="31"/>
  <c r="M217" i="31"/>
  <c r="BK211" i="31"/>
  <c r="BL211" i="31"/>
  <c r="BM211" i="31"/>
  <c r="K216" i="31"/>
  <c r="AF217" i="31"/>
  <c r="BV208" i="31"/>
  <c r="BW208" i="31"/>
  <c r="BU208" i="31"/>
  <c r="BX208" i="31"/>
  <c r="AG218" i="31"/>
  <c r="Y216" i="31"/>
  <c r="AC216" i="31" s="1"/>
  <c r="N217" i="31"/>
  <c r="AH218" i="31"/>
  <c r="AT212" i="31"/>
  <c r="AX212" i="31" s="1"/>
  <c r="BG211" i="31"/>
  <c r="BF211" i="31"/>
  <c r="BE211" i="31"/>
  <c r="AZ211" i="31"/>
  <c r="BA211" i="31"/>
  <c r="AY211" i="31"/>
  <c r="Q217" i="31"/>
  <c r="Z216" i="31"/>
  <c r="AD216" i="31" s="1"/>
  <c r="BI211" i="31"/>
  <c r="BJ211" i="31"/>
  <c r="BH211" i="31"/>
  <c r="AW208" i="31"/>
  <c r="AX208" i="31"/>
  <c r="AV208" i="31"/>
  <c r="AU208" i="31"/>
  <c r="BR208" i="31"/>
  <c r="BS208" i="31"/>
  <c r="BT208" i="31"/>
  <c r="BQ208" i="31"/>
  <c r="BQ212" i="31"/>
  <c r="AA209" i="31"/>
  <c r="AE209" i="31" s="1"/>
  <c r="Z209" i="31"/>
  <c r="AD209" i="31" s="1"/>
  <c r="Y209" i="31"/>
  <c r="AC209" i="31" s="1"/>
  <c r="X209" i="31"/>
  <c r="AB209" i="31" s="1"/>
  <c r="BN211" i="31"/>
  <c r="BP211" i="31"/>
  <c r="BO211" i="31"/>
  <c r="L217" i="31"/>
  <c r="BC212" i="31"/>
  <c r="AP212" i="32"/>
  <c r="AR212" i="32" s="1"/>
  <c r="G213" i="32" s="1"/>
  <c r="AO212" i="32"/>
  <c r="AQ212" i="32" s="1"/>
  <c r="AX208" i="32"/>
  <c r="AV208" i="32"/>
  <c r="AW208" i="32"/>
  <c r="AU208" i="32"/>
  <c r="BT208" i="32"/>
  <c r="BQ208" i="32"/>
  <c r="BR208" i="32"/>
  <c r="BS208" i="32"/>
  <c r="BK211" i="32"/>
  <c r="BM211" i="32"/>
  <c r="BL211" i="32"/>
  <c r="Q217" i="32"/>
  <c r="N217" i="32"/>
  <c r="M217" i="32"/>
  <c r="BI211" i="32"/>
  <c r="BJ211" i="32"/>
  <c r="BH211" i="32"/>
  <c r="AF217" i="32"/>
  <c r="W216" i="32"/>
  <c r="Y216" i="32" s="1"/>
  <c r="AC216" i="32" s="1"/>
  <c r="AI218" i="32"/>
  <c r="Y209" i="32"/>
  <c r="AC209" i="32" s="1"/>
  <c r="Z209" i="32"/>
  <c r="AD209" i="32" s="1"/>
  <c r="AA209" i="32"/>
  <c r="AE209" i="32" s="1"/>
  <c r="X209" i="32"/>
  <c r="AB209" i="32" s="1"/>
  <c r="L217" i="32"/>
  <c r="AH218" i="32"/>
  <c r="K216" i="32"/>
  <c r="AG218" i="32"/>
  <c r="BF211" i="32"/>
  <c r="BE211" i="32"/>
  <c r="BG211" i="32"/>
  <c r="AZ211" i="32"/>
  <c r="BA211" i="32"/>
  <c r="AY211" i="32"/>
  <c r="T217" i="32"/>
  <c r="BP211" i="32"/>
  <c r="BN211" i="32"/>
  <c r="BO211" i="32"/>
  <c r="BV208" i="32"/>
  <c r="BU208" i="32"/>
  <c r="BW208" i="32"/>
  <c r="BX208" i="32"/>
  <c r="AT172" i="29"/>
  <c r="AG181" i="29"/>
  <c r="AS172" i="29"/>
  <c r="BC172" i="29"/>
  <c r="AH181" i="29"/>
  <c r="N180" i="29"/>
  <c r="M180" i="29"/>
  <c r="Z176" i="29"/>
  <c r="AD176" i="29" s="1"/>
  <c r="AA176" i="29"/>
  <c r="AE176" i="29" s="1"/>
  <c r="Y176" i="29"/>
  <c r="AC176" i="29" s="1"/>
  <c r="X176" i="29"/>
  <c r="AB176" i="29" s="1"/>
  <c r="Q181" i="29"/>
  <c r="Z180" i="29"/>
  <c r="AD180" i="29" s="1"/>
  <c r="AI181" i="29"/>
  <c r="AA180" i="29"/>
  <c r="AE180" i="29" s="1"/>
  <c r="T180" i="29"/>
  <c r="AF180" i="29"/>
  <c r="K179" i="29"/>
  <c r="AX175" i="29"/>
  <c r="AV175" i="29"/>
  <c r="AW175" i="29"/>
  <c r="AU175" i="29"/>
  <c r="BS175" i="29"/>
  <c r="BT175" i="29"/>
  <c r="BR175" i="29"/>
  <c r="BQ175" i="29"/>
  <c r="BW175" i="29"/>
  <c r="BX175" i="29"/>
  <c r="BV175" i="29"/>
  <c r="BU175" i="29"/>
  <c r="L180" i="29"/>
  <c r="T182" i="34" l="1"/>
  <c r="BX162" i="34"/>
  <c r="BV162" i="34"/>
  <c r="BW162" i="34"/>
  <c r="BU162" i="34"/>
  <c r="AU162" i="34"/>
  <c r="AW162" i="34"/>
  <c r="AV162" i="34"/>
  <c r="AX162" i="34"/>
  <c r="BR177" i="34"/>
  <c r="BT177" i="34"/>
  <c r="BQ177" i="34"/>
  <c r="BS177" i="34"/>
  <c r="K183" i="34"/>
  <c r="AP181" i="34"/>
  <c r="AR181" i="34" s="1"/>
  <c r="AO181" i="34"/>
  <c r="AQ181" i="34" s="1"/>
  <c r="Q183" i="34"/>
  <c r="M183" i="34"/>
  <c r="BF170" i="34"/>
  <c r="BE170" i="34"/>
  <c r="AY170" i="34"/>
  <c r="BA170" i="34"/>
  <c r="BZ169" i="34" s="1"/>
  <c r="AT169" i="34" s="1"/>
  <c r="AZ170" i="34"/>
  <c r="BG170" i="34"/>
  <c r="G175" i="34"/>
  <c r="L183" i="34"/>
  <c r="BL170" i="34"/>
  <c r="BK170" i="34"/>
  <c r="BM170" i="34"/>
  <c r="AS174" i="34"/>
  <c r="BC174" i="34"/>
  <c r="N183" i="34"/>
  <c r="BI170" i="34"/>
  <c r="BH170" i="34"/>
  <c r="BJ170" i="34"/>
  <c r="X178" i="34"/>
  <c r="AB178" i="34" s="1"/>
  <c r="AA178" i="34"/>
  <c r="AE178" i="34" s="1"/>
  <c r="Y178" i="34"/>
  <c r="AC178" i="34" s="1"/>
  <c r="Z178" i="34"/>
  <c r="AD178" i="34" s="1"/>
  <c r="BN170" i="34"/>
  <c r="BO170" i="34"/>
  <c r="BP170" i="34"/>
  <c r="BE187" i="33"/>
  <c r="BE194" i="33" s="1"/>
  <c r="BA187" i="33"/>
  <c r="AZ187" i="33"/>
  <c r="AY187" i="33"/>
  <c r="BG187" i="33"/>
  <c r="BG194" i="33" s="1"/>
  <c r="BF187" i="33"/>
  <c r="BF194" i="33" s="1"/>
  <c r="CT194" i="33"/>
  <c r="CA194" i="33"/>
  <c r="CT196" i="33"/>
  <c r="CU194" i="33"/>
  <c r="CU196" i="33"/>
  <c r="CW194" i="33"/>
  <c r="CW196" i="33"/>
  <c r="BP187" i="33"/>
  <c r="BP194" i="33" s="1"/>
  <c r="BN187" i="33"/>
  <c r="BN194" i="33" s="1"/>
  <c r="BO187" i="33"/>
  <c r="BO194" i="33" s="1"/>
  <c r="CV196" i="33"/>
  <c r="CV194" i="33"/>
  <c r="BI187" i="33"/>
  <c r="BI194" i="33" s="1"/>
  <c r="BH187" i="33"/>
  <c r="BH194" i="33" s="1"/>
  <c r="BJ187" i="33"/>
  <c r="BJ194" i="33" s="1"/>
  <c r="BK187" i="33"/>
  <c r="BK194" i="33" s="1"/>
  <c r="BM187" i="33"/>
  <c r="BM194" i="33" s="1"/>
  <c r="BL187" i="33"/>
  <c r="BL194" i="33" s="1"/>
  <c r="AH216" i="33"/>
  <c r="AG216" i="33"/>
  <c r="AF215" i="33"/>
  <c r="AI216" i="33"/>
  <c r="AW212" i="31"/>
  <c r="BM212" i="31" s="1"/>
  <c r="AG219" i="31"/>
  <c r="X216" i="31"/>
  <c r="AB216" i="31" s="1"/>
  <c r="AP216" i="31" s="1"/>
  <c r="AR216" i="31" s="1"/>
  <c r="G217" i="31" s="1"/>
  <c r="K217" i="31"/>
  <c r="BE208" i="31"/>
  <c r="BF208" i="31"/>
  <c r="BA208" i="31"/>
  <c r="AZ208" i="31"/>
  <c r="AY208" i="31"/>
  <c r="BG208" i="31"/>
  <c r="M218" i="31"/>
  <c r="BH208" i="31"/>
  <c r="BI208" i="31"/>
  <c r="BJ208" i="31"/>
  <c r="N218" i="31"/>
  <c r="BN208" i="31"/>
  <c r="BO208" i="31"/>
  <c r="BP208" i="31"/>
  <c r="AI219" i="31"/>
  <c r="AP209" i="31"/>
  <c r="AR209" i="31" s="1"/>
  <c r="G210" i="31" s="1"/>
  <c r="AO209" i="31"/>
  <c r="AQ209" i="31" s="1"/>
  <c r="Q218" i="31"/>
  <c r="AA213" i="31"/>
  <c r="AE213" i="31" s="1"/>
  <c r="Z213" i="31"/>
  <c r="AD213" i="31" s="1"/>
  <c r="Y213" i="31"/>
  <c r="AC213" i="31" s="1"/>
  <c r="X213" i="31"/>
  <c r="AB213" i="31" s="1"/>
  <c r="AF218" i="31"/>
  <c r="T218" i="31"/>
  <c r="L218" i="31"/>
  <c r="BK208" i="31"/>
  <c r="BL208" i="31"/>
  <c r="BM208" i="31"/>
  <c r="BU212" i="31"/>
  <c r="BV212" i="31"/>
  <c r="BW212" i="31"/>
  <c r="BX212" i="31"/>
  <c r="AU212" i="31"/>
  <c r="AV212" i="31"/>
  <c r="BO212" i="31"/>
  <c r="BN212" i="31"/>
  <c r="BP212" i="31"/>
  <c r="AH219" i="31"/>
  <c r="AH219" i="32"/>
  <c r="AI219" i="32"/>
  <c r="M218" i="32"/>
  <c r="BC212" i="32"/>
  <c r="AS212" i="32"/>
  <c r="AG219" i="32"/>
  <c r="AF218" i="32"/>
  <c r="AT212" i="32"/>
  <c r="BE208" i="32"/>
  <c r="BF208" i="32"/>
  <c r="BA208" i="32"/>
  <c r="AZ208" i="32"/>
  <c r="AY208" i="32"/>
  <c r="BG208" i="32"/>
  <c r="K217" i="32"/>
  <c r="X216" i="32"/>
  <c r="AB216" i="32" s="1"/>
  <c r="L218" i="32"/>
  <c r="BL208" i="32"/>
  <c r="BK208" i="32"/>
  <c r="BM208" i="32"/>
  <c r="AP209" i="32"/>
  <c r="AR209" i="32" s="1"/>
  <c r="G210" i="32" s="1"/>
  <c r="AO209" i="32"/>
  <c r="AQ209" i="32" s="1"/>
  <c r="W217" i="32"/>
  <c r="AA216" i="32"/>
  <c r="AE216" i="32" s="1"/>
  <c r="N218" i="32"/>
  <c r="BH208" i="32"/>
  <c r="BI208" i="32"/>
  <c r="BJ208" i="32"/>
  <c r="Z216" i="32"/>
  <c r="AD216" i="32" s="1"/>
  <c r="BO208" i="32"/>
  <c r="BN208" i="32"/>
  <c r="BP208" i="32"/>
  <c r="T218" i="32"/>
  <c r="Q218" i="32"/>
  <c r="AO176" i="29"/>
  <c r="AQ176" i="29" s="1"/>
  <c r="AP176" i="29"/>
  <c r="AR176" i="29" s="1"/>
  <c r="G177" i="29" s="1"/>
  <c r="Y180" i="29"/>
  <c r="AC180" i="29" s="1"/>
  <c r="N181" i="29"/>
  <c r="AH182" i="29"/>
  <c r="Q182" i="29"/>
  <c r="K180" i="29"/>
  <c r="AI182" i="29"/>
  <c r="L181" i="29"/>
  <c r="AV172" i="29"/>
  <c r="AX172" i="29"/>
  <c r="AW172" i="29"/>
  <c r="AU172" i="29"/>
  <c r="BQ172" i="29"/>
  <c r="BS172" i="29"/>
  <c r="BR172" i="29"/>
  <c r="BT172" i="29"/>
  <c r="M181" i="29"/>
  <c r="AF181" i="29"/>
  <c r="T181" i="29"/>
  <c r="AG182" i="29"/>
  <c r="BF175" i="29"/>
  <c r="BG175" i="29"/>
  <c r="BE175" i="29"/>
  <c r="AZ175" i="29"/>
  <c r="BA175" i="29"/>
  <c r="AY175" i="29"/>
  <c r="BL175" i="29"/>
  <c r="BM175" i="29"/>
  <c r="BK175" i="29"/>
  <c r="BP175" i="29"/>
  <c r="BO175" i="29"/>
  <c r="BN175" i="29"/>
  <c r="AA173" i="29"/>
  <c r="AE173" i="29" s="1"/>
  <c r="Z173" i="29"/>
  <c r="AD173" i="29" s="1"/>
  <c r="Y173" i="29"/>
  <c r="AC173" i="29" s="1"/>
  <c r="X173" i="29"/>
  <c r="AB173" i="29" s="1"/>
  <c r="BI175" i="29"/>
  <c r="BJ175" i="29"/>
  <c r="BH175" i="29"/>
  <c r="BU172" i="29"/>
  <c r="BX172" i="29"/>
  <c r="BV172" i="29"/>
  <c r="BW172" i="29"/>
  <c r="BR174" i="34" l="1"/>
  <c r="BT174" i="34"/>
  <c r="BQ174" i="34"/>
  <c r="BS174" i="34"/>
  <c r="BE162" i="34"/>
  <c r="BF162" i="34"/>
  <c r="AZ162" i="34"/>
  <c r="BA162" i="34"/>
  <c r="BZ161" i="34" s="1"/>
  <c r="AT161" i="34" s="1"/>
  <c r="AY162" i="34"/>
  <c r="BG162" i="34"/>
  <c r="AP178" i="34"/>
  <c r="AR178" i="34" s="1"/>
  <c r="AO178" i="34"/>
  <c r="AQ178" i="34" s="1"/>
  <c r="BI162" i="34"/>
  <c r="BH162" i="34"/>
  <c r="BJ162" i="34"/>
  <c r="BU169" i="34"/>
  <c r="BX169" i="34"/>
  <c r="BV169" i="34"/>
  <c r="BW169" i="34"/>
  <c r="AX169" i="34"/>
  <c r="AV169" i="34"/>
  <c r="AW169" i="34"/>
  <c r="AU169" i="34"/>
  <c r="AS181" i="34"/>
  <c r="BC181" i="34"/>
  <c r="G182" i="34"/>
  <c r="K184" i="34"/>
  <c r="L184" i="34"/>
  <c r="M184" i="34"/>
  <c r="BK162" i="34"/>
  <c r="BL162" i="34"/>
  <c r="BM162" i="34"/>
  <c r="Y175" i="34"/>
  <c r="AC175" i="34" s="1"/>
  <c r="AA175" i="34"/>
  <c r="AE175" i="34" s="1"/>
  <c r="Z175" i="34"/>
  <c r="AD175" i="34" s="1"/>
  <c r="X175" i="34"/>
  <c r="AB175" i="34" s="1"/>
  <c r="N184" i="34"/>
  <c r="T183" i="34"/>
  <c r="Q184" i="34"/>
  <c r="BO162" i="34"/>
  <c r="BN162" i="34"/>
  <c r="BP162" i="34"/>
  <c r="CL194" i="33"/>
  <c r="CL196" i="33"/>
  <c r="CJ194" i="33"/>
  <c r="CJ196" i="33"/>
  <c r="CI196" i="33"/>
  <c r="CI194" i="33"/>
  <c r="CG194" i="33"/>
  <c r="CG196" i="33"/>
  <c r="CZ196" i="33"/>
  <c r="CZ194" i="33"/>
  <c r="CH196" i="33"/>
  <c r="CH194" i="33"/>
  <c r="CE194" i="33"/>
  <c r="CE196" i="33"/>
  <c r="CK194" i="33"/>
  <c r="CK196" i="33"/>
  <c r="CF194" i="33"/>
  <c r="CF196" i="33"/>
  <c r="CN194" i="33"/>
  <c r="CN196" i="33"/>
  <c r="CM194" i="33"/>
  <c r="CM196" i="33"/>
  <c r="CO194" i="33"/>
  <c r="CO196" i="33"/>
  <c r="BZ186" i="33"/>
  <c r="AT186" i="33" s="1"/>
  <c r="CD194" i="33"/>
  <c r="CD196" i="33"/>
  <c r="BZ194" i="33"/>
  <c r="AI217" i="33"/>
  <c r="AH217" i="33"/>
  <c r="AG217" i="33"/>
  <c r="AF216" i="33"/>
  <c r="BK212" i="31"/>
  <c r="BL212" i="31"/>
  <c r="N219" i="31"/>
  <c r="AP213" i="31"/>
  <c r="AR213" i="31" s="1"/>
  <c r="G214" i="31" s="1"/>
  <c r="AO213" i="31"/>
  <c r="AQ213" i="31" s="1"/>
  <c r="AT216" i="31"/>
  <c r="BU216" i="31" s="1"/>
  <c r="AH220" i="31"/>
  <c r="AS209" i="31"/>
  <c r="BC209" i="31"/>
  <c r="AT209" i="31"/>
  <c r="K218" i="31"/>
  <c r="AO216" i="31"/>
  <c r="AQ216" i="31" s="1"/>
  <c r="L219" i="31"/>
  <c r="AI220" i="31"/>
  <c r="M219" i="31"/>
  <c r="T219" i="31"/>
  <c r="AF219" i="31"/>
  <c r="AG220" i="31"/>
  <c r="BI212" i="31"/>
  <c r="BH212" i="31"/>
  <c r="BJ212" i="31"/>
  <c r="BE212" i="31"/>
  <c r="BF212" i="31"/>
  <c r="AZ212" i="31"/>
  <c r="BA212" i="31"/>
  <c r="AY212" i="31"/>
  <c r="BG212" i="31"/>
  <c r="Q219" i="31"/>
  <c r="M219" i="32"/>
  <c r="AS209" i="32"/>
  <c r="BC209" i="32"/>
  <c r="BV212" i="32"/>
  <c r="BX212" i="32"/>
  <c r="BW212" i="32"/>
  <c r="BU212" i="32"/>
  <c r="AI220" i="32"/>
  <c r="Y213" i="32"/>
  <c r="AC213" i="32" s="1"/>
  <c r="Z213" i="32"/>
  <c r="AD213" i="32" s="1"/>
  <c r="AA213" i="32"/>
  <c r="AE213" i="32" s="1"/>
  <c r="X213" i="32"/>
  <c r="AB213" i="32" s="1"/>
  <c r="AP216" i="32"/>
  <c r="AR216" i="32" s="1"/>
  <c r="G217" i="32" s="1"/>
  <c r="AO216" i="32"/>
  <c r="AQ216" i="32" s="1"/>
  <c r="AH220" i="32"/>
  <c r="K218" i="32"/>
  <c r="AF219" i="32"/>
  <c r="AT209" i="32"/>
  <c r="N219" i="32"/>
  <c r="AG220" i="32"/>
  <c r="AV212" i="32"/>
  <c r="AW212" i="32"/>
  <c r="AX212" i="32"/>
  <c r="AU212" i="32"/>
  <c r="BS212" i="32"/>
  <c r="BR212" i="32"/>
  <c r="BQ212" i="32"/>
  <c r="BT212" i="32"/>
  <c r="T219" i="32"/>
  <c r="L219" i="32"/>
  <c r="Q219" i="32"/>
  <c r="W218" i="32"/>
  <c r="L182" i="29"/>
  <c r="AH183" i="29"/>
  <c r="AI183" i="29"/>
  <c r="N182" i="29"/>
  <c r="BE172" i="29"/>
  <c r="BF172" i="29"/>
  <c r="AZ172" i="29"/>
  <c r="BA172" i="29"/>
  <c r="AY172" i="29"/>
  <c r="BG172" i="29"/>
  <c r="X180" i="29"/>
  <c r="AB180" i="29" s="1"/>
  <c r="K181" i="29"/>
  <c r="AG183" i="29"/>
  <c r="BL172" i="29"/>
  <c r="BK172" i="29"/>
  <c r="BM172" i="29"/>
  <c r="AO173" i="29"/>
  <c r="AQ173" i="29" s="1"/>
  <c r="AP173" i="29"/>
  <c r="AR173" i="29" s="1"/>
  <c r="G174" i="29" s="1"/>
  <c r="BN172" i="29"/>
  <c r="BO172" i="29"/>
  <c r="BP172" i="29"/>
  <c r="Q183" i="29"/>
  <c r="T182" i="29"/>
  <c r="BH172" i="29"/>
  <c r="BI172" i="29"/>
  <c r="BJ172" i="29"/>
  <c r="AT176" i="29"/>
  <c r="AF182" i="29"/>
  <c r="M182" i="29"/>
  <c r="BC176" i="29"/>
  <c r="AS176" i="29"/>
  <c r="M185" i="34" l="1"/>
  <c r="AO175" i="34"/>
  <c r="AQ175" i="34" s="1"/>
  <c r="AP175" i="34"/>
  <c r="AR175" i="34" s="1"/>
  <c r="AT175" i="34" s="1"/>
  <c r="BV175" i="34" s="1"/>
  <c r="L185" i="34"/>
  <c r="BT181" i="34"/>
  <c r="BR181" i="34"/>
  <c r="BS181" i="34"/>
  <c r="BQ181" i="34"/>
  <c r="AS178" i="34"/>
  <c r="BC178" i="34"/>
  <c r="G179" i="34"/>
  <c r="K185" i="34"/>
  <c r="BE169" i="34"/>
  <c r="BF169" i="34"/>
  <c r="BA169" i="34"/>
  <c r="BZ168" i="34" s="1"/>
  <c r="AT168" i="34" s="1"/>
  <c r="AY169" i="34"/>
  <c r="AZ169" i="34"/>
  <c r="BG169" i="34"/>
  <c r="N185" i="34"/>
  <c r="BK169" i="34"/>
  <c r="BL169" i="34"/>
  <c r="BM169" i="34"/>
  <c r="Q185" i="34"/>
  <c r="BI169" i="34"/>
  <c r="BH169" i="34"/>
  <c r="BJ169" i="34"/>
  <c r="BX161" i="34"/>
  <c r="BW161" i="34"/>
  <c r="BU161" i="34"/>
  <c r="BV161" i="34"/>
  <c r="AU161" i="34"/>
  <c r="AX161" i="34"/>
  <c r="AV161" i="34"/>
  <c r="AW161" i="34"/>
  <c r="T184" i="34"/>
  <c r="AA182" i="34"/>
  <c r="AE182" i="34" s="1"/>
  <c r="Y182" i="34"/>
  <c r="AC182" i="34" s="1"/>
  <c r="X182" i="34"/>
  <c r="AB182" i="34" s="1"/>
  <c r="Z182" i="34"/>
  <c r="AD182" i="34" s="1"/>
  <c r="BO169" i="34"/>
  <c r="BN169" i="34"/>
  <c r="BP169" i="34"/>
  <c r="CY194" i="33"/>
  <c r="CY196" i="33"/>
  <c r="BX186" i="33"/>
  <c r="BX193" i="33" s="1"/>
  <c r="BW186" i="33"/>
  <c r="BW193" i="33" s="1"/>
  <c r="AU186" i="33"/>
  <c r="BV186" i="33"/>
  <c r="BV193" i="33" s="1"/>
  <c r="AV186" i="33"/>
  <c r="AX186" i="33"/>
  <c r="AW186" i="33"/>
  <c r="BU186" i="33"/>
  <c r="BU193" i="33" s="1"/>
  <c r="AI218" i="33"/>
  <c r="AF217" i="33"/>
  <c r="AG218" i="33"/>
  <c r="AH218" i="33"/>
  <c r="AH221" i="31"/>
  <c r="AA217" i="31"/>
  <c r="AE217" i="31" s="1"/>
  <c r="Y217" i="31"/>
  <c r="AC217" i="31" s="1"/>
  <c r="Z217" i="31"/>
  <c r="AD217" i="31" s="1"/>
  <c r="AG221" i="31"/>
  <c r="T220" i="31"/>
  <c r="BX216" i="31"/>
  <c r="BV216" i="31"/>
  <c r="BW216" i="31"/>
  <c r="AW209" i="31"/>
  <c r="AV209" i="31"/>
  <c r="AX209" i="31"/>
  <c r="AU209" i="31"/>
  <c r="BS209" i="31"/>
  <c r="BT209" i="31"/>
  <c r="BQ209" i="31"/>
  <c r="BR209" i="31"/>
  <c r="AF220" i="31"/>
  <c r="Q220" i="31"/>
  <c r="AS216" i="31"/>
  <c r="BC216" i="31"/>
  <c r="M220" i="31"/>
  <c r="AS213" i="31"/>
  <c r="BC213" i="31"/>
  <c r="AI221" i="31"/>
  <c r="AT213" i="31"/>
  <c r="X217" i="31"/>
  <c r="AB217" i="31" s="1"/>
  <c r="K219" i="31"/>
  <c r="AA210" i="31"/>
  <c r="AE210" i="31" s="1"/>
  <c r="Y210" i="31"/>
  <c r="AC210" i="31" s="1"/>
  <c r="Z210" i="31"/>
  <c r="AD210" i="31" s="1"/>
  <c r="X210" i="31"/>
  <c r="AB210" i="31" s="1"/>
  <c r="L220" i="31"/>
  <c r="BV209" i="31"/>
  <c r="BW209" i="31"/>
  <c r="BU209" i="31"/>
  <c r="BX209" i="31"/>
  <c r="N220" i="31"/>
  <c r="BI212" i="32"/>
  <c r="BH212" i="32"/>
  <c r="BJ212" i="32"/>
  <c r="AA210" i="32"/>
  <c r="AE210" i="32" s="1"/>
  <c r="Z210" i="32"/>
  <c r="AD210" i="32" s="1"/>
  <c r="Y210" i="32"/>
  <c r="AC210" i="32" s="1"/>
  <c r="X210" i="32"/>
  <c r="AB210" i="32" s="1"/>
  <c r="AI221" i="32"/>
  <c r="AO213" i="32"/>
  <c r="AQ213" i="32" s="1"/>
  <c r="AP213" i="32"/>
  <c r="AR213" i="32" s="1"/>
  <c r="G214" i="32" s="1"/>
  <c r="L220" i="32"/>
  <c r="BX209" i="32"/>
  <c r="BU209" i="32"/>
  <c r="BV209" i="32"/>
  <c r="BW209" i="32"/>
  <c r="W219" i="32"/>
  <c r="BL212" i="32"/>
  <c r="BK212" i="32"/>
  <c r="BM212" i="32"/>
  <c r="AX209" i="32"/>
  <c r="AV209" i="32"/>
  <c r="AW209" i="32"/>
  <c r="AU209" i="32"/>
  <c r="BQ209" i="32"/>
  <c r="BS209" i="32"/>
  <c r="BR209" i="32"/>
  <c r="BT209" i="32"/>
  <c r="AT216" i="32"/>
  <c r="BC216" i="32"/>
  <c r="AS216" i="32"/>
  <c r="AH221" i="32"/>
  <c r="M220" i="32"/>
  <c r="AF220" i="32"/>
  <c r="T220" i="32"/>
  <c r="K219" i="32"/>
  <c r="AG221" i="32"/>
  <c r="Q220" i="32"/>
  <c r="BF212" i="32"/>
  <c r="BE212" i="32"/>
  <c r="BA212" i="32"/>
  <c r="AZ212" i="32"/>
  <c r="AY212" i="32"/>
  <c r="BG212" i="32"/>
  <c r="BO212" i="32"/>
  <c r="BN212" i="32"/>
  <c r="BP212" i="32"/>
  <c r="N220" i="32"/>
  <c r="K182" i="29"/>
  <c r="AI184" i="29"/>
  <c r="Q184" i="29"/>
  <c r="AP180" i="29"/>
  <c r="AR180" i="29" s="1"/>
  <c r="G181" i="29" s="1"/>
  <c r="AO180" i="29"/>
  <c r="AQ180" i="29" s="1"/>
  <c r="M183" i="29"/>
  <c r="AW176" i="29"/>
  <c r="AX176" i="29"/>
  <c r="AV176" i="29"/>
  <c r="AU176" i="29"/>
  <c r="BQ176" i="29"/>
  <c r="BR176" i="29"/>
  <c r="BT176" i="29"/>
  <c r="BS176" i="29"/>
  <c r="AT173" i="29"/>
  <c r="N183" i="29"/>
  <c r="BC173" i="29"/>
  <c r="AS173" i="29"/>
  <c r="AF183" i="29"/>
  <c r="AH184" i="29"/>
  <c r="AG184" i="29"/>
  <c r="BU176" i="29"/>
  <c r="BV176" i="29"/>
  <c r="BW176" i="29"/>
  <c r="BX176" i="29"/>
  <c r="Z177" i="29"/>
  <c r="AD177" i="29" s="1"/>
  <c r="AA177" i="29"/>
  <c r="AE177" i="29" s="1"/>
  <c r="Y177" i="29"/>
  <c r="AC177" i="29" s="1"/>
  <c r="X177" i="29"/>
  <c r="AB177" i="29" s="1"/>
  <c r="T183" i="29"/>
  <c r="L183" i="29"/>
  <c r="BW175" i="34" l="1"/>
  <c r="BU175" i="34"/>
  <c r="Z179" i="34"/>
  <c r="AD179" i="34" s="1"/>
  <c r="AA179" i="34"/>
  <c r="AE179" i="34" s="1"/>
  <c r="X179" i="34"/>
  <c r="AB179" i="34" s="1"/>
  <c r="Y179" i="34"/>
  <c r="AC179" i="34" s="1"/>
  <c r="BC175" i="34"/>
  <c r="AS175" i="34"/>
  <c r="BI161" i="34"/>
  <c r="BH161" i="34"/>
  <c r="BJ161" i="34"/>
  <c r="BE161" i="34"/>
  <c r="BG161" i="34"/>
  <c r="BF161" i="34"/>
  <c r="BA161" i="34"/>
  <c r="AY161" i="34"/>
  <c r="AZ161" i="34"/>
  <c r="BX175" i="34"/>
  <c r="BM161" i="34"/>
  <c r="BL161" i="34"/>
  <c r="BK161" i="34"/>
  <c r="AP182" i="34"/>
  <c r="AR182" i="34" s="1"/>
  <c r="AO182" i="34"/>
  <c r="AQ182" i="34" s="1"/>
  <c r="BU168" i="34"/>
  <c r="BV168" i="34"/>
  <c r="BW168" i="34"/>
  <c r="BX168" i="34"/>
  <c r="AU168" i="34"/>
  <c r="AX168" i="34"/>
  <c r="AV168" i="34"/>
  <c r="AW168" i="34"/>
  <c r="BP161" i="34"/>
  <c r="BO161" i="34"/>
  <c r="BN161" i="34"/>
  <c r="Q186" i="34"/>
  <c r="BS178" i="34"/>
  <c r="BR178" i="34"/>
  <c r="BQ178" i="34"/>
  <c r="BT178" i="34"/>
  <c r="L186" i="34"/>
  <c r="T185" i="34"/>
  <c r="N186" i="34"/>
  <c r="K186" i="34"/>
  <c r="M186" i="34"/>
  <c r="BK186" i="33"/>
  <c r="BK193" i="33" s="1"/>
  <c r="BM186" i="33"/>
  <c r="BM193" i="33" s="1"/>
  <c r="BL186" i="33"/>
  <c r="BL193" i="33" s="1"/>
  <c r="BP186" i="33"/>
  <c r="BP193" i="33" s="1"/>
  <c r="BN186" i="33"/>
  <c r="BN193" i="33" s="1"/>
  <c r="BO186" i="33"/>
  <c r="BO193" i="33" s="1"/>
  <c r="BI186" i="33"/>
  <c r="BI193" i="33" s="1"/>
  <c r="BH186" i="33"/>
  <c r="BH193" i="33" s="1"/>
  <c r="BJ186" i="33"/>
  <c r="BJ193" i="33" s="1"/>
  <c r="CU195" i="33"/>
  <c r="CU193" i="33"/>
  <c r="AZ186" i="33"/>
  <c r="BG186" i="33"/>
  <c r="BG193" i="33" s="1"/>
  <c r="BE186" i="33"/>
  <c r="BE193" i="33" s="1"/>
  <c r="BF186" i="33"/>
  <c r="BF193" i="33" s="1"/>
  <c r="BA186" i="33"/>
  <c r="AY186" i="33"/>
  <c r="CV195" i="33"/>
  <c r="CV193" i="33"/>
  <c r="CA193" i="33"/>
  <c r="CT193" i="33"/>
  <c r="CT195" i="33"/>
  <c r="CW193" i="33"/>
  <c r="CW195" i="33"/>
  <c r="AF218" i="33"/>
  <c r="AI219" i="33"/>
  <c r="AG219" i="33"/>
  <c r="AH219" i="33"/>
  <c r="AG222" i="31"/>
  <c r="AA221" i="31"/>
  <c r="AE221" i="31" s="1"/>
  <c r="T221" i="31"/>
  <c r="BO209" i="31"/>
  <c r="BN209" i="31"/>
  <c r="BP209" i="31"/>
  <c r="AI222" i="31"/>
  <c r="AW213" i="31"/>
  <c r="AX213" i="31"/>
  <c r="AV213" i="31"/>
  <c r="AU213" i="31"/>
  <c r="BS213" i="31"/>
  <c r="BT213" i="31"/>
  <c r="BQ213" i="31"/>
  <c r="BR213" i="31"/>
  <c r="BH209" i="31"/>
  <c r="BI209" i="31"/>
  <c r="BJ209" i="31"/>
  <c r="BS216" i="31"/>
  <c r="AV216" i="31"/>
  <c r="AW216" i="31"/>
  <c r="AX216" i="31"/>
  <c r="BT216" i="31"/>
  <c r="AU216" i="31"/>
  <c r="BR216" i="31"/>
  <c r="BQ216" i="31"/>
  <c r="BL209" i="31"/>
  <c r="BK209" i="31"/>
  <c r="BM209" i="31"/>
  <c r="BE209" i="31"/>
  <c r="BF209" i="31"/>
  <c r="AZ209" i="31"/>
  <c r="BA209" i="31"/>
  <c r="AY209" i="31"/>
  <c r="BG209" i="31"/>
  <c r="K220" i="31"/>
  <c r="N221" i="31"/>
  <c r="AO217" i="31"/>
  <c r="AQ217" i="31" s="1"/>
  <c r="AP217" i="31"/>
  <c r="AR217" i="31" s="1"/>
  <c r="G218" i="31" s="1"/>
  <c r="Q221" i="31"/>
  <c r="M221" i="31"/>
  <c r="L221" i="31"/>
  <c r="AP210" i="31"/>
  <c r="AR210" i="31" s="1"/>
  <c r="AT210" i="31" s="1"/>
  <c r="BW210" i="31" s="1"/>
  <c r="AO210" i="31"/>
  <c r="AQ210" i="31" s="1"/>
  <c r="AA214" i="31"/>
  <c r="AE214" i="31" s="1"/>
  <c r="Z214" i="31"/>
  <c r="AD214" i="31" s="1"/>
  <c r="Y214" i="31"/>
  <c r="AC214" i="31" s="1"/>
  <c r="X214" i="31"/>
  <c r="AB214" i="31" s="1"/>
  <c r="BW213" i="31"/>
  <c r="BX213" i="31"/>
  <c r="BU213" i="31"/>
  <c r="BV213" i="31"/>
  <c r="AF221" i="31"/>
  <c r="AH222" i="31"/>
  <c r="AI222" i="32"/>
  <c r="L221" i="32"/>
  <c r="M221" i="32"/>
  <c r="AH222" i="32"/>
  <c r="BE209" i="32"/>
  <c r="BF209" i="32"/>
  <c r="AZ209" i="32"/>
  <c r="BA209" i="32"/>
  <c r="AY209" i="32"/>
  <c r="BG209" i="32"/>
  <c r="AF221" i="32"/>
  <c r="N221" i="32"/>
  <c r="AG222" i="32"/>
  <c r="W220" i="32"/>
  <c r="BL209" i="32"/>
  <c r="BK209" i="32"/>
  <c r="BM209" i="32"/>
  <c r="Z217" i="32"/>
  <c r="AD217" i="32" s="1"/>
  <c r="Y217" i="32"/>
  <c r="AC217" i="32" s="1"/>
  <c r="AA217" i="32"/>
  <c r="AE217" i="32" s="1"/>
  <c r="X217" i="32"/>
  <c r="AB217" i="32" s="1"/>
  <c r="AW216" i="32"/>
  <c r="AX216" i="32"/>
  <c r="AV216" i="32"/>
  <c r="AU216" i="32"/>
  <c r="BR216" i="32"/>
  <c r="BT216" i="32"/>
  <c r="BS216" i="32"/>
  <c r="BQ216" i="32"/>
  <c r="BI209" i="32"/>
  <c r="BH209" i="32"/>
  <c r="BJ209" i="32"/>
  <c r="AT213" i="32"/>
  <c r="BN209" i="32"/>
  <c r="BO209" i="32"/>
  <c r="BP209" i="32"/>
  <c r="AS213" i="32"/>
  <c r="BC213" i="32"/>
  <c r="Q221" i="32"/>
  <c r="K220" i="32"/>
  <c r="T221" i="32"/>
  <c r="AP210" i="32"/>
  <c r="AR210" i="32" s="1"/>
  <c r="AT210" i="32" s="1"/>
  <c r="BV210" i="32" s="1"/>
  <c r="AO210" i="32"/>
  <c r="AQ210" i="32" s="1"/>
  <c r="BV216" i="32"/>
  <c r="BX216" i="32"/>
  <c r="BW216" i="32"/>
  <c r="BU216" i="32"/>
  <c r="BW173" i="29"/>
  <c r="BU173" i="29"/>
  <c r="BX173" i="29"/>
  <c r="BV173" i="29"/>
  <c r="AS180" i="29"/>
  <c r="BC180" i="29"/>
  <c r="AG185" i="29"/>
  <c r="AT180" i="29"/>
  <c r="AH185" i="29"/>
  <c r="Q185" i="29"/>
  <c r="AO177" i="29"/>
  <c r="AQ177" i="29" s="1"/>
  <c r="AP177" i="29"/>
  <c r="AR177" i="29" s="1"/>
  <c r="G178" i="29" s="1"/>
  <c r="BF176" i="29"/>
  <c r="BE176" i="29"/>
  <c r="AZ176" i="29"/>
  <c r="BA176" i="29"/>
  <c r="AY176" i="29"/>
  <c r="BG176" i="29"/>
  <c r="AF184" i="29"/>
  <c r="BI176" i="29"/>
  <c r="BH176" i="29"/>
  <c r="BJ176" i="29"/>
  <c r="AI185" i="29"/>
  <c r="T184" i="29"/>
  <c r="AX173" i="29"/>
  <c r="AW173" i="29"/>
  <c r="AV173" i="29"/>
  <c r="AU173" i="29"/>
  <c r="BR173" i="29"/>
  <c r="BS173" i="29"/>
  <c r="BT173" i="29"/>
  <c r="BQ173" i="29"/>
  <c r="BN176" i="29"/>
  <c r="BO176" i="29"/>
  <c r="BP176" i="29"/>
  <c r="Z174" i="29"/>
  <c r="AD174" i="29" s="1"/>
  <c r="AA174" i="29"/>
  <c r="AE174" i="29" s="1"/>
  <c r="Y174" i="29"/>
  <c r="AC174" i="29" s="1"/>
  <c r="X174" i="29"/>
  <c r="AB174" i="29" s="1"/>
  <c r="BL176" i="29"/>
  <c r="BK176" i="29"/>
  <c r="BM176" i="29"/>
  <c r="K183" i="29"/>
  <c r="L184" i="29"/>
  <c r="N184" i="29"/>
  <c r="M184" i="29"/>
  <c r="BW202" i="33" l="1"/>
  <c r="CV201" i="33" s="1"/>
  <c r="BV202" i="33"/>
  <c r="CU202" i="33" s="1"/>
  <c r="G183" i="34"/>
  <c r="BE168" i="34"/>
  <c r="BF168" i="34"/>
  <c r="AZ168" i="34"/>
  <c r="AY168" i="34"/>
  <c r="BA168" i="34"/>
  <c r="BZ167" i="34" s="1"/>
  <c r="AT167" i="34" s="1"/>
  <c r="BG168" i="34"/>
  <c r="Y186" i="34"/>
  <c r="AC186" i="34" s="1"/>
  <c r="N187" i="34"/>
  <c r="L187" i="34"/>
  <c r="Z186" i="34"/>
  <c r="AD186" i="34" s="1"/>
  <c r="Q187" i="34"/>
  <c r="X186" i="34"/>
  <c r="AB186" i="34" s="1"/>
  <c r="K187" i="34"/>
  <c r="AA186" i="34"/>
  <c r="AE186" i="34" s="1"/>
  <c r="T186" i="34"/>
  <c r="M187" i="34"/>
  <c r="BO168" i="34"/>
  <c r="BN168" i="34"/>
  <c r="BP168" i="34"/>
  <c r="AP179" i="34"/>
  <c r="AR179" i="34" s="1"/>
  <c r="AO179" i="34"/>
  <c r="AQ179" i="34" s="1"/>
  <c r="BI168" i="34"/>
  <c r="BH168" i="34"/>
  <c r="BJ168" i="34"/>
  <c r="AV175" i="34"/>
  <c r="AW175" i="34"/>
  <c r="AX175" i="34"/>
  <c r="AU175" i="34"/>
  <c r="BT175" i="34"/>
  <c r="BS175" i="34"/>
  <c r="BR175" i="34"/>
  <c r="BQ175" i="34"/>
  <c r="BL168" i="34"/>
  <c r="BK168" i="34"/>
  <c r="BM168" i="34"/>
  <c r="BC182" i="34"/>
  <c r="AS182" i="34"/>
  <c r="CF193" i="33"/>
  <c r="CF195" i="33"/>
  <c r="CJ193" i="33"/>
  <c r="CJ195" i="33"/>
  <c r="BU202" i="33"/>
  <c r="CI193" i="33"/>
  <c r="CI195" i="33"/>
  <c r="CG193" i="33"/>
  <c r="CG195" i="33"/>
  <c r="CH195" i="33"/>
  <c r="CH193" i="33"/>
  <c r="CN195" i="33"/>
  <c r="CN193" i="33"/>
  <c r="BX202" i="33"/>
  <c r="CM193" i="33"/>
  <c r="CM195" i="33"/>
  <c r="CZ193" i="33"/>
  <c r="CA202" i="33"/>
  <c r="CZ195" i="33"/>
  <c r="CO193" i="33"/>
  <c r="CO195" i="33"/>
  <c r="CE193" i="33"/>
  <c r="CE195" i="33"/>
  <c r="CK193" i="33"/>
  <c r="CK195" i="33"/>
  <c r="CD193" i="33"/>
  <c r="BZ193" i="33"/>
  <c r="CD195" i="33"/>
  <c r="CL195" i="33"/>
  <c r="CL193" i="33"/>
  <c r="AH220" i="33"/>
  <c r="AI220" i="33"/>
  <c r="AG220" i="33"/>
  <c r="AF219" i="33"/>
  <c r="BU210" i="31"/>
  <c r="BV210" i="31"/>
  <c r="M222" i="31"/>
  <c r="BN216" i="31"/>
  <c r="BP216" i="31"/>
  <c r="BO216" i="31"/>
  <c r="T222" i="31"/>
  <c r="Z221" i="31"/>
  <c r="AD221" i="31" s="1"/>
  <c r="Q222" i="31"/>
  <c r="Q223" i="31" s="1"/>
  <c r="BK216" i="31"/>
  <c r="BM216" i="31"/>
  <c r="BL216" i="31"/>
  <c r="BF213" i="31"/>
  <c r="BE213" i="31"/>
  <c r="AZ213" i="31"/>
  <c r="BA213" i="31"/>
  <c r="AY213" i="31"/>
  <c r="BG213" i="31"/>
  <c r="BJ216" i="31"/>
  <c r="BI216" i="31"/>
  <c r="BH216" i="31"/>
  <c r="BI213" i="31"/>
  <c r="BH213" i="31"/>
  <c r="BJ213" i="31"/>
  <c r="BG216" i="31"/>
  <c r="BF216" i="31"/>
  <c r="BE216" i="31"/>
  <c r="AZ216" i="31"/>
  <c r="BA216" i="31"/>
  <c r="AY216" i="31"/>
  <c r="BN213" i="31"/>
  <c r="BO213" i="31"/>
  <c r="BP213" i="31"/>
  <c r="AT217" i="31"/>
  <c r="BK213" i="31"/>
  <c r="BL213" i="31"/>
  <c r="BM213" i="31"/>
  <c r="AH223" i="31"/>
  <c r="BC217" i="31"/>
  <c r="AS217" i="31"/>
  <c r="BX210" i="31"/>
  <c r="K221" i="31"/>
  <c r="AS210" i="31"/>
  <c r="BC210" i="31"/>
  <c r="AI223" i="31"/>
  <c r="AO214" i="31"/>
  <c r="AQ214" i="31" s="1"/>
  <c r="AP214" i="31"/>
  <c r="AR214" i="31" s="1"/>
  <c r="G215" i="31" s="1"/>
  <c r="L222" i="31"/>
  <c r="AF222" i="31"/>
  <c r="Y221" i="31"/>
  <c r="AC221" i="31" s="1"/>
  <c r="N222" i="31"/>
  <c r="AG223" i="31"/>
  <c r="M222" i="32"/>
  <c r="BJ216" i="32"/>
  <c r="BI216" i="32"/>
  <c r="BH216" i="32"/>
  <c r="BX210" i="32"/>
  <c r="BP216" i="32"/>
  <c r="BO216" i="32"/>
  <c r="BN216" i="32"/>
  <c r="AP217" i="32"/>
  <c r="AR217" i="32" s="1"/>
  <c r="G218" i="32" s="1"/>
  <c r="AO217" i="32"/>
  <c r="AQ217" i="32" s="1"/>
  <c r="BW210" i="32"/>
  <c r="W221" i="32"/>
  <c r="Y221" i="32" s="1"/>
  <c r="AC221" i="32" s="1"/>
  <c r="L222" i="32"/>
  <c r="BU210" i="32"/>
  <c r="AF222" i="32"/>
  <c r="Y214" i="32"/>
  <c r="AC214" i="32" s="1"/>
  <c r="X214" i="32"/>
  <c r="AB214" i="32" s="1"/>
  <c r="Z214" i="32"/>
  <c r="AD214" i="32" s="1"/>
  <c r="AA214" i="32"/>
  <c r="AE214" i="32" s="1"/>
  <c r="BV213" i="32"/>
  <c r="BX213" i="32"/>
  <c r="BU213" i="32"/>
  <c r="BW213" i="32"/>
  <c r="K221" i="32"/>
  <c r="AV213" i="32"/>
  <c r="AW213" i="32"/>
  <c r="AX213" i="32"/>
  <c r="AU213" i="32"/>
  <c r="BR213" i="32"/>
  <c r="BT213" i="32"/>
  <c r="BS213" i="32"/>
  <c r="BQ213" i="32"/>
  <c r="AG223" i="32"/>
  <c r="AH223" i="32"/>
  <c r="AI223" i="32"/>
  <c r="BC210" i="32"/>
  <c r="AS210" i="32"/>
  <c r="Q222" i="32"/>
  <c r="BK216" i="32"/>
  <c r="BM216" i="32"/>
  <c r="BL216" i="32"/>
  <c r="T222" i="32"/>
  <c r="BE216" i="32"/>
  <c r="BF216" i="32"/>
  <c r="BG216" i="32"/>
  <c r="AZ216" i="32"/>
  <c r="BA216" i="32"/>
  <c r="AY216" i="32"/>
  <c r="N222" i="32"/>
  <c r="AO174" i="29"/>
  <c r="AQ174" i="29" s="1"/>
  <c r="AP174" i="29"/>
  <c r="AR174" i="29" s="1"/>
  <c r="AT174" i="29" s="1"/>
  <c r="BV174" i="29" s="1"/>
  <c r="BW180" i="29"/>
  <c r="BX180" i="29"/>
  <c r="BV180" i="29"/>
  <c r="BU180" i="29"/>
  <c r="AG186" i="29"/>
  <c r="AA181" i="29"/>
  <c r="AE181" i="29" s="1"/>
  <c r="Z181" i="29"/>
  <c r="AD181" i="29" s="1"/>
  <c r="Y181" i="29"/>
  <c r="AC181" i="29" s="1"/>
  <c r="X181" i="29"/>
  <c r="AB181" i="29" s="1"/>
  <c r="BF173" i="29"/>
  <c r="BE173" i="29"/>
  <c r="AZ173" i="29"/>
  <c r="BA173" i="29"/>
  <c r="AY173" i="29"/>
  <c r="BG173" i="29"/>
  <c r="AF185" i="29"/>
  <c r="BH173" i="29"/>
  <c r="BI173" i="29"/>
  <c r="BJ173" i="29"/>
  <c r="AT177" i="29"/>
  <c r="AI186" i="29"/>
  <c r="L185" i="29"/>
  <c r="BL173" i="29"/>
  <c r="BK173" i="29"/>
  <c r="BM173" i="29"/>
  <c r="BC177" i="29"/>
  <c r="AS177" i="29"/>
  <c r="AX180" i="29"/>
  <c r="AV180" i="29"/>
  <c r="AW180" i="29"/>
  <c r="AU180" i="29"/>
  <c r="BS180" i="29"/>
  <c r="BT180" i="29"/>
  <c r="BR180" i="29"/>
  <c r="BQ180" i="29"/>
  <c r="M185" i="29"/>
  <c r="N185" i="29"/>
  <c r="BN173" i="29"/>
  <c r="BO173" i="29"/>
  <c r="BP173" i="29"/>
  <c r="Z185" i="29"/>
  <c r="AD185" i="29" s="1"/>
  <c r="Q186" i="29"/>
  <c r="K184" i="29"/>
  <c r="AA185" i="29"/>
  <c r="AE185" i="29" s="1"/>
  <c r="T185" i="29"/>
  <c r="AH186" i="29"/>
  <c r="CV202" i="33" l="1"/>
  <c r="BW203" i="33" s="1"/>
  <c r="CU201" i="33"/>
  <c r="BV203" i="33" s="1"/>
  <c r="AK206" i="33" s="1"/>
  <c r="AK207" i="33" s="1"/>
  <c r="AK208" i="33" s="1"/>
  <c r="AK209" i="33" s="1"/>
  <c r="AK210" i="33" s="1"/>
  <c r="AK211" i="33" s="1"/>
  <c r="AK212" i="33" s="1"/>
  <c r="AK213" i="33" s="1"/>
  <c r="AK214" i="33" s="1"/>
  <c r="AK215" i="33" s="1"/>
  <c r="AK216" i="33" s="1"/>
  <c r="AK217" i="33" s="1"/>
  <c r="AK218" i="33" s="1"/>
  <c r="AK219" i="33" s="1"/>
  <c r="AK220" i="33" s="1"/>
  <c r="AK221" i="33" s="1"/>
  <c r="AK222" i="33" s="1"/>
  <c r="AK223" i="33" s="1"/>
  <c r="AK224" i="33" s="1"/>
  <c r="AK225" i="33" s="1"/>
  <c r="AK226" i="33" s="1"/>
  <c r="AK227" i="33" s="1"/>
  <c r="AK228" i="33" s="1"/>
  <c r="AK229" i="33" s="1"/>
  <c r="AK230" i="33" s="1"/>
  <c r="AK231" i="33" s="1"/>
  <c r="AK232" i="33" s="1"/>
  <c r="AK233" i="33" s="1"/>
  <c r="AK234" i="33" s="1"/>
  <c r="AK235" i="33" s="1"/>
  <c r="AK236" i="33" s="1"/>
  <c r="AK237" i="33" s="1"/>
  <c r="AK238" i="33" s="1"/>
  <c r="AK239" i="33" s="1"/>
  <c r="AK240" i="33" s="1"/>
  <c r="BL175" i="34"/>
  <c r="BK175" i="34"/>
  <c r="BM175" i="34"/>
  <c r="BH175" i="34"/>
  <c r="BI175" i="34"/>
  <c r="BJ175" i="34"/>
  <c r="M188" i="34"/>
  <c r="Q188" i="34"/>
  <c r="BV167" i="34"/>
  <c r="BW167" i="34"/>
  <c r="BX167" i="34"/>
  <c r="BU167" i="34"/>
  <c r="AW167" i="34"/>
  <c r="AU167" i="34"/>
  <c r="AV167" i="34"/>
  <c r="AX167" i="34"/>
  <c r="BQ182" i="34"/>
  <c r="BT182" i="34"/>
  <c r="BS182" i="34"/>
  <c r="BR182" i="34"/>
  <c r="G180" i="34"/>
  <c r="L188" i="34"/>
  <c r="T187" i="34"/>
  <c r="N188" i="34"/>
  <c r="AS179" i="34"/>
  <c r="BC179" i="34"/>
  <c r="BF175" i="34"/>
  <c r="BE175" i="34"/>
  <c r="AY175" i="34"/>
  <c r="BA175" i="34"/>
  <c r="BZ174" i="34" s="1"/>
  <c r="AT174" i="34" s="1"/>
  <c r="AZ175" i="34"/>
  <c r="BG175" i="34"/>
  <c r="K188" i="34"/>
  <c r="BO175" i="34"/>
  <c r="BN175" i="34"/>
  <c r="BP175" i="34"/>
  <c r="AP186" i="34"/>
  <c r="AR186" i="34" s="1"/>
  <c r="AO186" i="34"/>
  <c r="AQ186" i="34" s="1"/>
  <c r="AA183" i="34"/>
  <c r="AE183" i="34" s="1"/>
  <c r="X183" i="34"/>
  <c r="AB183" i="34" s="1"/>
  <c r="Z183" i="34"/>
  <c r="AD183" i="34" s="1"/>
  <c r="Y183" i="34"/>
  <c r="AC183" i="34" s="1"/>
  <c r="CT202" i="33"/>
  <c r="CT201" i="33"/>
  <c r="AL206" i="33"/>
  <c r="AL207" i="33" s="1"/>
  <c r="AL208" i="33" s="1"/>
  <c r="AL209" i="33" s="1"/>
  <c r="AL210" i="33" s="1"/>
  <c r="AL211" i="33" s="1"/>
  <c r="AL212" i="33" s="1"/>
  <c r="AL213" i="33" s="1"/>
  <c r="AL214" i="33" s="1"/>
  <c r="AL215" i="33" s="1"/>
  <c r="AL216" i="33" s="1"/>
  <c r="AL217" i="33" s="1"/>
  <c r="AL218" i="33" s="1"/>
  <c r="AL219" i="33" s="1"/>
  <c r="AL220" i="33" s="1"/>
  <c r="AL221" i="33" s="1"/>
  <c r="AL222" i="33" s="1"/>
  <c r="AL223" i="33" s="1"/>
  <c r="AL224" i="33" s="1"/>
  <c r="AL225" i="33" s="1"/>
  <c r="AL226" i="33" s="1"/>
  <c r="AL227" i="33" s="1"/>
  <c r="AL228" i="33" s="1"/>
  <c r="AL229" i="33" s="1"/>
  <c r="AL230" i="33" s="1"/>
  <c r="AL231" i="33" s="1"/>
  <c r="AL232" i="33" s="1"/>
  <c r="AL233" i="33" s="1"/>
  <c r="AL234" i="33" s="1"/>
  <c r="AL235" i="33" s="1"/>
  <c r="AL236" i="33" s="1"/>
  <c r="AL237" i="33" s="1"/>
  <c r="AL238" i="33" s="1"/>
  <c r="AL239" i="33" s="1"/>
  <c r="AL240" i="33" s="1"/>
  <c r="CW202" i="33"/>
  <c r="CW201" i="33"/>
  <c r="BE202" i="33"/>
  <c r="BN202" i="33"/>
  <c r="BP202" i="33"/>
  <c r="BK202" i="33"/>
  <c r="BI202" i="33"/>
  <c r="BH202" i="33"/>
  <c r="BO202" i="33"/>
  <c r="BG202" i="33"/>
  <c r="BF202" i="33"/>
  <c r="BL202" i="33"/>
  <c r="BM202" i="33"/>
  <c r="BJ202" i="33"/>
  <c r="BZ202" i="33"/>
  <c r="BZ203" i="33" s="1"/>
  <c r="CY193" i="33"/>
  <c r="CY195" i="33"/>
  <c r="AH221" i="33"/>
  <c r="AG221" i="33"/>
  <c r="AF220" i="33"/>
  <c r="AI221" i="33"/>
  <c r="BX174" i="29"/>
  <c r="T223" i="31"/>
  <c r="AG224" i="31"/>
  <c r="AI224" i="31"/>
  <c r="N223" i="31"/>
  <c r="AS214" i="31"/>
  <c r="BC214" i="31"/>
  <c r="AW210" i="31"/>
  <c r="AV210" i="31"/>
  <c r="AX210" i="31"/>
  <c r="AU210" i="31"/>
  <c r="BR210" i="31"/>
  <c r="BS210" i="31"/>
  <c r="BT210" i="31"/>
  <c r="BQ210" i="31"/>
  <c r="BW217" i="31"/>
  <c r="BV217" i="31"/>
  <c r="BU217" i="31"/>
  <c r="BX217" i="31"/>
  <c r="AH224" i="31"/>
  <c r="M223" i="31"/>
  <c r="X221" i="31"/>
  <c r="AB221" i="31" s="1"/>
  <c r="K222" i="31"/>
  <c r="L223" i="31"/>
  <c r="Q224" i="31"/>
  <c r="AT214" i="31"/>
  <c r="AW217" i="31"/>
  <c r="AX217" i="31"/>
  <c r="AV217" i="31"/>
  <c r="AU217" i="31"/>
  <c r="BT217" i="31"/>
  <c r="BS217" i="31"/>
  <c r="BR217" i="31"/>
  <c r="BQ217" i="31"/>
  <c r="AA218" i="31"/>
  <c r="AE218" i="31" s="1"/>
  <c r="Z218" i="31"/>
  <c r="AD218" i="31" s="1"/>
  <c r="Y218" i="31"/>
  <c r="AC218" i="31" s="1"/>
  <c r="X218" i="31"/>
  <c r="AB218" i="31" s="1"/>
  <c r="AF223" i="31"/>
  <c r="Z221" i="32"/>
  <c r="AD221" i="32" s="1"/>
  <c r="AH224" i="32"/>
  <c r="BO213" i="32"/>
  <c r="BN213" i="32"/>
  <c r="BP213" i="32"/>
  <c r="L223" i="32"/>
  <c r="AI224" i="32"/>
  <c r="BK213" i="32"/>
  <c r="BL213" i="32"/>
  <c r="BM213" i="32"/>
  <c r="T223" i="32"/>
  <c r="BI213" i="32"/>
  <c r="BH213" i="32"/>
  <c r="BJ213" i="32"/>
  <c r="AP214" i="32"/>
  <c r="AR214" i="32" s="1"/>
  <c r="G215" i="32" s="1"/>
  <c r="AO214" i="32"/>
  <c r="AQ214" i="32" s="1"/>
  <c r="AG224" i="32"/>
  <c r="BF213" i="32"/>
  <c r="BE213" i="32"/>
  <c r="BA213" i="32"/>
  <c r="AZ213" i="32"/>
  <c r="AY213" i="32"/>
  <c r="BG213" i="32"/>
  <c r="N223" i="32"/>
  <c r="X221" i="32"/>
  <c r="AB221" i="32" s="1"/>
  <c r="K222" i="32"/>
  <c r="BC217" i="32"/>
  <c r="AS217" i="32"/>
  <c r="AT217" i="32"/>
  <c r="M223" i="32"/>
  <c r="W222" i="32"/>
  <c r="AA221" i="32"/>
  <c r="AE221" i="32" s="1"/>
  <c r="AX210" i="32"/>
  <c r="AV210" i="32"/>
  <c r="AW210" i="32"/>
  <c r="AU210" i="32"/>
  <c r="BQ210" i="32"/>
  <c r="BT210" i="32"/>
  <c r="BR210" i="32"/>
  <c r="BS210" i="32"/>
  <c r="Q223" i="32"/>
  <c r="AF223" i="32"/>
  <c r="BW174" i="29"/>
  <c r="BN180" i="29"/>
  <c r="BP180" i="29"/>
  <c r="BO180" i="29"/>
  <c r="AA178" i="29"/>
  <c r="AE178" i="29" s="1"/>
  <c r="Z178" i="29"/>
  <c r="AD178" i="29" s="1"/>
  <c r="Y178" i="29"/>
  <c r="AC178" i="29" s="1"/>
  <c r="X178" i="29"/>
  <c r="AB178" i="29" s="1"/>
  <c r="AW177" i="29"/>
  <c r="AX177" i="29"/>
  <c r="AV177" i="29"/>
  <c r="AU177" i="29"/>
  <c r="BT177" i="29"/>
  <c r="BR177" i="29"/>
  <c r="BQ177" i="29"/>
  <c r="BS177" i="29"/>
  <c r="AG187" i="29"/>
  <c r="AO181" i="29"/>
  <c r="AQ181" i="29" s="1"/>
  <c r="AP181" i="29"/>
  <c r="AR181" i="29" s="1"/>
  <c r="G182" i="29" s="1"/>
  <c r="BW177" i="29"/>
  <c r="BX177" i="29"/>
  <c r="BV177" i="29"/>
  <c r="BU177" i="29"/>
  <c r="Y185" i="29"/>
  <c r="AC185" i="29" s="1"/>
  <c r="N186" i="29"/>
  <c r="T186" i="29"/>
  <c r="M186" i="29"/>
  <c r="BK180" i="29"/>
  <c r="BM180" i="29"/>
  <c r="BL180" i="29"/>
  <c r="AF186" i="29"/>
  <c r="BI180" i="29"/>
  <c r="BH180" i="29"/>
  <c r="BJ180" i="29"/>
  <c r="K185" i="29"/>
  <c r="L186" i="29"/>
  <c r="BU174" i="29"/>
  <c r="AH187" i="29"/>
  <c r="Q187" i="29"/>
  <c r="BG180" i="29"/>
  <c r="BE180" i="29"/>
  <c r="BF180" i="29"/>
  <c r="AZ180" i="29"/>
  <c r="BA180" i="29"/>
  <c r="AY180" i="29"/>
  <c r="AI187" i="29"/>
  <c r="AS174" i="29"/>
  <c r="BC174" i="29"/>
  <c r="BX203" i="33" l="1"/>
  <c r="AM206" i="33" s="1"/>
  <c r="AM207" i="33" s="1"/>
  <c r="AM208" i="33" s="1"/>
  <c r="AM209" i="33" s="1"/>
  <c r="AM210" i="33" s="1"/>
  <c r="AM211" i="33" s="1"/>
  <c r="AM212" i="33" s="1"/>
  <c r="AM213" i="33" s="1"/>
  <c r="AM214" i="33" s="1"/>
  <c r="AM215" i="33" s="1"/>
  <c r="AM216" i="33" s="1"/>
  <c r="AM217" i="33" s="1"/>
  <c r="AM218" i="33" s="1"/>
  <c r="AM219" i="33" s="1"/>
  <c r="AM220" i="33" s="1"/>
  <c r="AM221" i="33" s="1"/>
  <c r="AM222" i="33" s="1"/>
  <c r="AM223" i="33" s="1"/>
  <c r="AM224" i="33" s="1"/>
  <c r="AM225" i="33" s="1"/>
  <c r="AM226" i="33" s="1"/>
  <c r="AM227" i="33" s="1"/>
  <c r="AM228" i="33" s="1"/>
  <c r="AM229" i="33" s="1"/>
  <c r="AM230" i="33" s="1"/>
  <c r="AM231" i="33" s="1"/>
  <c r="AM232" i="33" s="1"/>
  <c r="AM233" i="33" s="1"/>
  <c r="AM234" i="33" s="1"/>
  <c r="AM235" i="33" s="1"/>
  <c r="AM236" i="33" s="1"/>
  <c r="AM237" i="33" s="1"/>
  <c r="AM238" i="33" s="1"/>
  <c r="AM239" i="33" s="1"/>
  <c r="AM240" i="33" s="1"/>
  <c r="BU203" i="33"/>
  <c r="G187" i="34"/>
  <c r="BN167" i="34"/>
  <c r="BO167" i="34"/>
  <c r="BP167" i="34"/>
  <c r="N189" i="34"/>
  <c r="BH167" i="34"/>
  <c r="BI167" i="34"/>
  <c r="BJ167" i="34"/>
  <c r="Y180" i="34"/>
  <c r="AC180" i="34" s="1"/>
  <c r="AA180" i="34"/>
  <c r="AE180" i="34" s="1"/>
  <c r="X180" i="34"/>
  <c r="AB180" i="34" s="1"/>
  <c r="Z180" i="34"/>
  <c r="AD180" i="34" s="1"/>
  <c r="BF167" i="34"/>
  <c r="BE167" i="34"/>
  <c r="AY167" i="34"/>
  <c r="BA167" i="34"/>
  <c r="BZ166" i="34" s="1"/>
  <c r="AT166" i="34" s="1"/>
  <c r="AZ167" i="34"/>
  <c r="BG167" i="34"/>
  <c r="Q189" i="34"/>
  <c r="AP183" i="34"/>
  <c r="AR183" i="34" s="1"/>
  <c r="AO183" i="34"/>
  <c r="AQ183" i="34" s="1"/>
  <c r="BL167" i="34"/>
  <c r="BK167" i="34"/>
  <c r="BM167" i="34"/>
  <c r="BT179" i="34"/>
  <c r="BS179" i="34"/>
  <c r="BQ179" i="34"/>
  <c r="BR179" i="34"/>
  <c r="T188" i="34"/>
  <c r="BW174" i="34"/>
  <c r="BU174" i="34"/>
  <c r="BV174" i="34"/>
  <c r="BX174" i="34"/>
  <c r="AW174" i="34"/>
  <c r="AX174" i="34"/>
  <c r="AV174" i="34"/>
  <c r="AU174" i="34"/>
  <c r="AS186" i="34"/>
  <c r="BC186" i="34"/>
  <c r="K189" i="34"/>
  <c r="M189" i="34"/>
  <c r="L189" i="34"/>
  <c r="CL202" i="33"/>
  <c r="CL201" i="33"/>
  <c r="CE201" i="33"/>
  <c r="CE202" i="33"/>
  <c r="CF202" i="33"/>
  <c r="CF201" i="33"/>
  <c r="CN201" i="33"/>
  <c r="CN202" i="33"/>
  <c r="CG202" i="33"/>
  <c r="CG201" i="33"/>
  <c r="CH201" i="33"/>
  <c r="CH202" i="33"/>
  <c r="CJ202" i="33"/>
  <c r="CJ201" i="33"/>
  <c r="CI202" i="33"/>
  <c r="CI201" i="33"/>
  <c r="CO202" i="33"/>
  <c r="CO201" i="33"/>
  <c r="CK201" i="33"/>
  <c r="CK202" i="33"/>
  <c r="CM201" i="33"/>
  <c r="CM202" i="33"/>
  <c r="AJ206" i="33"/>
  <c r="AJ207" i="33" s="1"/>
  <c r="AJ208" i="33" s="1"/>
  <c r="AJ209" i="33" s="1"/>
  <c r="AJ210" i="33" s="1"/>
  <c r="AJ211" i="33" s="1"/>
  <c r="AJ212" i="33" s="1"/>
  <c r="AJ213" i="33" s="1"/>
  <c r="AJ214" i="33" s="1"/>
  <c r="AJ215" i="33" s="1"/>
  <c r="AJ216" i="33" s="1"/>
  <c r="AJ217" i="33" s="1"/>
  <c r="AJ218" i="33" s="1"/>
  <c r="AJ219" i="33" s="1"/>
  <c r="AJ220" i="33" s="1"/>
  <c r="AJ221" i="33" s="1"/>
  <c r="AJ222" i="33" s="1"/>
  <c r="AJ223" i="33" s="1"/>
  <c r="AJ224" i="33" s="1"/>
  <c r="AJ225" i="33" s="1"/>
  <c r="AJ226" i="33" s="1"/>
  <c r="AJ227" i="33" s="1"/>
  <c r="AJ228" i="33" s="1"/>
  <c r="AJ229" i="33" s="1"/>
  <c r="AJ230" i="33" s="1"/>
  <c r="AJ231" i="33" s="1"/>
  <c r="AJ232" i="33" s="1"/>
  <c r="AJ233" i="33" s="1"/>
  <c r="AJ234" i="33" s="1"/>
  <c r="AJ235" i="33" s="1"/>
  <c r="AJ236" i="33" s="1"/>
  <c r="AJ237" i="33" s="1"/>
  <c r="AJ238" i="33" s="1"/>
  <c r="AJ239" i="33" s="1"/>
  <c r="AJ240" i="33" s="1"/>
  <c r="W206" i="33"/>
  <c r="AA206" i="33" s="1"/>
  <c r="AE206" i="33" s="1"/>
  <c r="CZ201" i="33"/>
  <c r="CZ202" i="33"/>
  <c r="CD202" i="33"/>
  <c r="CD201" i="33"/>
  <c r="AI222" i="33"/>
  <c r="AH222" i="33"/>
  <c r="AF221" i="33"/>
  <c r="AG222" i="33"/>
  <c r="AW214" i="31"/>
  <c r="AV214" i="31"/>
  <c r="AX214" i="31"/>
  <c r="AU214" i="31"/>
  <c r="BS214" i="31"/>
  <c r="BQ214" i="31"/>
  <c r="BR214" i="31"/>
  <c r="BT214" i="31"/>
  <c r="N224" i="31"/>
  <c r="K223" i="31"/>
  <c r="AF224" i="31"/>
  <c r="BE217" i="31"/>
  <c r="BF217" i="31"/>
  <c r="BA217" i="31"/>
  <c r="AZ217" i="31"/>
  <c r="AY217" i="31"/>
  <c r="BG217" i="31"/>
  <c r="AP221" i="31"/>
  <c r="AR221" i="31" s="1"/>
  <c r="G222" i="31" s="1"/>
  <c r="AO221" i="31"/>
  <c r="AQ221" i="31" s="1"/>
  <c r="AI225" i="31"/>
  <c r="Q225" i="31"/>
  <c r="AP218" i="31"/>
  <c r="AR218" i="31" s="1"/>
  <c r="G219" i="31" s="1"/>
  <c r="AO218" i="31"/>
  <c r="AQ218" i="31" s="1"/>
  <c r="BH217" i="31"/>
  <c r="BI217" i="31"/>
  <c r="BJ217" i="31"/>
  <c r="BF210" i="31"/>
  <c r="BE210" i="31"/>
  <c r="BA210" i="31"/>
  <c r="AZ210" i="31"/>
  <c r="AY210" i="31"/>
  <c r="BG210" i="31"/>
  <c r="L224" i="31"/>
  <c r="BO217" i="31"/>
  <c r="BN217" i="31"/>
  <c r="BP217" i="31"/>
  <c r="M224" i="31"/>
  <c r="BO210" i="31"/>
  <c r="BN210" i="31"/>
  <c r="BP210" i="31"/>
  <c r="AG225" i="31"/>
  <c r="BK217" i="31"/>
  <c r="BL217" i="31"/>
  <c r="BM217" i="31"/>
  <c r="BH210" i="31"/>
  <c r="BI210" i="31"/>
  <c r="BJ210" i="31"/>
  <c r="AA215" i="31"/>
  <c r="AE215" i="31" s="1"/>
  <c r="Z215" i="31"/>
  <c r="AD215" i="31" s="1"/>
  <c r="Y215" i="31"/>
  <c r="AC215" i="31" s="1"/>
  <c r="X215" i="31"/>
  <c r="AB215" i="31" s="1"/>
  <c r="BV214" i="31"/>
  <c r="BU214" i="31"/>
  <c r="BX214" i="31"/>
  <c r="BW214" i="31"/>
  <c r="AH225" i="31"/>
  <c r="BK210" i="31"/>
  <c r="BL210" i="31"/>
  <c r="BM210" i="31"/>
  <c r="T224" i="31"/>
  <c r="BE210" i="32"/>
  <c r="BF210" i="32"/>
  <c r="BA210" i="32"/>
  <c r="AZ210" i="32"/>
  <c r="AY210" i="32"/>
  <c r="BG210" i="32"/>
  <c r="BX217" i="32"/>
  <c r="BW217" i="32"/>
  <c r="BU217" i="32"/>
  <c r="BV217" i="32"/>
  <c r="BL210" i="32"/>
  <c r="BK210" i="32"/>
  <c r="BM210" i="32"/>
  <c r="BH210" i="32"/>
  <c r="BI210" i="32"/>
  <c r="BJ210" i="32"/>
  <c r="L224" i="32"/>
  <c r="Q224" i="32"/>
  <c r="BN210" i="32"/>
  <c r="BO210" i="32"/>
  <c r="BP210" i="32"/>
  <c r="AX217" i="32"/>
  <c r="AW217" i="32"/>
  <c r="AV217" i="32"/>
  <c r="AU217" i="32"/>
  <c r="BT217" i="32"/>
  <c r="BS217" i="32"/>
  <c r="BQ217" i="32"/>
  <c r="BR217" i="32"/>
  <c r="K223" i="32"/>
  <c r="W223" i="32"/>
  <c r="AP221" i="32"/>
  <c r="AR221" i="32" s="1"/>
  <c r="G222" i="32" s="1"/>
  <c r="AO221" i="32"/>
  <c r="AQ221" i="32" s="1"/>
  <c r="Z218" i="32"/>
  <c r="AD218" i="32" s="1"/>
  <c r="AA218" i="32"/>
  <c r="AE218" i="32" s="1"/>
  <c r="X218" i="32"/>
  <c r="AB218" i="32" s="1"/>
  <c r="Y218" i="32"/>
  <c r="AC218" i="32" s="1"/>
  <c r="BC214" i="32"/>
  <c r="AS214" i="32"/>
  <c r="AT214" i="32"/>
  <c r="AH225" i="32"/>
  <c r="AG225" i="32"/>
  <c r="AI225" i="32"/>
  <c r="T224" i="32"/>
  <c r="AF224" i="32"/>
  <c r="N224" i="32"/>
  <c r="M224" i="32"/>
  <c r="BN177" i="29"/>
  <c r="BO177" i="29"/>
  <c r="BP177" i="29"/>
  <c r="AX174" i="29"/>
  <c r="AW174" i="29"/>
  <c r="AV174" i="29"/>
  <c r="AU174" i="29"/>
  <c r="BQ174" i="29"/>
  <c r="BR174" i="29"/>
  <c r="BT174" i="29"/>
  <c r="BS174" i="29"/>
  <c r="Q188" i="29"/>
  <c r="AI188" i="29"/>
  <c r="AG188" i="29"/>
  <c r="AT181" i="29"/>
  <c r="L187" i="29"/>
  <c r="AP178" i="29"/>
  <c r="AR178" i="29" s="1"/>
  <c r="G179" i="29" s="1"/>
  <c r="AO178" i="29"/>
  <c r="AQ178" i="29" s="1"/>
  <c r="AH188" i="29"/>
  <c r="N187" i="29"/>
  <c r="BK177" i="29"/>
  <c r="BL177" i="29"/>
  <c r="BM177" i="29"/>
  <c r="BC181" i="29"/>
  <c r="AS181" i="29"/>
  <c r="AF187" i="29"/>
  <c r="BF177" i="29"/>
  <c r="BE177" i="29"/>
  <c r="AZ177" i="29"/>
  <c r="BA177" i="29"/>
  <c r="AY177" i="29"/>
  <c r="BG177" i="29"/>
  <c r="M187" i="29"/>
  <c r="T187" i="29"/>
  <c r="K186" i="29"/>
  <c r="X185" i="29"/>
  <c r="AB185" i="29" s="1"/>
  <c r="BH177" i="29"/>
  <c r="BI177" i="29"/>
  <c r="BJ177" i="29"/>
  <c r="BN203" i="33" l="1"/>
  <c r="T206" i="33" s="1"/>
  <c r="T207" i="33" s="1"/>
  <c r="T208" i="33" s="1"/>
  <c r="T209" i="33" s="1"/>
  <c r="T210" i="33" s="1"/>
  <c r="T211" i="33" s="1"/>
  <c r="T212" i="33" s="1"/>
  <c r="T213" i="33" s="1"/>
  <c r="T214" i="33" s="1"/>
  <c r="T215" i="33" s="1"/>
  <c r="T216" i="33" s="1"/>
  <c r="T217" i="33" s="1"/>
  <c r="T218" i="33" s="1"/>
  <c r="T219" i="33" s="1"/>
  <c r="T220" i="33" s="1"/>
  <c r="T221" i="33" s="1"/>
  <c r="T222" i="33" s="1"/>
  <c r="CA203" i="33"/>
  <c r="AN206" i="33" s="1"/>
  <c r="AN207" i="33" s="1"/>
  <c r="AN208" i="33" s="1"/>
  <c r="AN209" i="33" s="1"/>
  <c r="AN210" i="33" s="1"/>
  <c r="AN211" i="33" s="1"/>
  <c r="AN212" i="33" s="1"/>
  <c r="AN213" i="33" s="1"/>
  <c r="AN214" i="33" s="1"/>
  <c r="AN215" i="33" s="1"/>
  <c r="AN216" i="33" s="1"/>
  <c r="AN217" i="33" s="1"/>
  <c r="AN218" i="33" s="1"/>
  <c r="AN219" i="33" s="1"/>
  <c r="AN220" i="33" s="1"/>
  <c r="AN221" i="33" s="1"/>
  <c r="AN222" i="33" s="1"/>
  <c r="AN223" i="33" s="1"/>
  <c r="AN224" i="33" s="1"/>
  <c r="AN225" i="33" s="1"/>
  <c r="AN226" i="33" s="1"/>
  <c r="AN227" i="33" s="1"/>
  <c r="AN228" i="33" s="1"/>
  <c r="AN229" i="33" s="1"/>
  <c r="AN230" i="33" s="1"/>
  <c r="AN231" i="33" s="1"/>
  <c r="AN232" i="33" s="1"/>
  <c r="AN233" i="33" s="1"/>
  <c r="AN234" i="33" s="1"/>
  <c r="AN235" i="33" s="1"/>
  <c r="AN236" i="33" s="1"/>
  <c r="AN237" i="33" s="1"/>
  <c r="AN238" i="33" s="1"/>
  <c r="AN239" i="33" s="1"/>
  <c r="AN240" i="33" s="1"/>
  <c r="BL203" i="33"/>
  <c r="BO203" i="33"/>
  <c r="U206" i="33" s="1"/>
  <c r="U207" i="33" s="1"/>
  <c r="U208" i="33" s="1"/>
  <c r="U209" i="33" s="1"/>
  <c r="U210" i="33" s="1"/>
  <c r="U211" i="33" s="1"/>
  <c r="U212" i="33" s="1"/>
  <c r="U213" i="33" s="1"/>
  <c r="U214" i="33" s="1"/>
  <c r="U215" i="33" s="1"/>
  <c r="U216" i="33" s="1"/>
  <c r="U217" i="33" s="1"/>
  <c r="U218" i="33" s="1"/>
  <c r="U219" i="33" s="1"/>
  <c r="U220" i="33" s="1"/>
  <c r="U221" i="33" s="1"/>
  <c r="U222" i="33" s="1"/>
  <c r="U223" i="33" s="1"/>
  <c r="U224" i="33" s="1"/>
  <c r="U225" i="33" s="1"/>
  <c r="U226" i="33" s="1"/>
  <c r="U227" i="33" s="1"/>
  <c r="U228" i="33" s="1"/>
  <c r="U229" i="33" s="1"/>
  <c r="U230" i="33" s="1"/>
  <c r="U231" i="33" s="1"/>
  <c r="U232" i="33" s="1"/>
  <c r="U233" i="33" s="1"/>
  <c r="U234" i="33" s="1"/>
  <c r="U235" i="33" s="1"/>
  <c r="U236" i="33" s="1"/>
  <c r="U237" i="33" s="1"/>
  <c r="U238" i="33" s="1"/>
  <c r="U239" i="33" s="1"/>
  <c r="U240" i="33" s="1"/>
  <c r="BP203" i="33"/>
  <c r="V206" i="33" s="1"/>
  <c r="V207" i="33" s="1"/>
  <c r="V208" i="33" s="1"/>
  <c r="V209" i="33" s="1"/>
  <c r="V210" i="33" s="1"/>
  <c r="V211" i="33" s="1"/>
  <c r="V212" i="33" s="1"/>
  <c r="V213" i="33" s="1"/>
  <c r="V214" i="33" s="1"/>
  <c r="V215" i="33" s="1"/>
  <c r="V216" i="33" s="1"/>
  <c r="V217" i="33" s="1"/>
  <c r="V218" i="33" s="1"/>
  <c r="V219" i="33" s="1"/>
  <c r="V220" i="33" s="1"/>
  <c r="V221" i="33" s="1"/>
  <c r="V222" i="33" s="1"/>
  <c r="V223" i="33" s="1"/>
  <c r="V224" i="33" s="1"/>
  <c r="V225" i="33" s="1"/>
  <c r="V226" i="33" s="1"/>
  <c r="V227" i="33" s="1"/>
  <c r="V228" i="33" s="1"/>
  <c r="V229" i="33" s="1"/>
  <c r="V230" i="33" s="1"/>
  <c r="V231" i="33" s="1"/>
  <c r="V232" i="33" s="1"/>
  <c r="V233" i="33" s="1"/>
  <c r="V234" i="33" s="1"/>
  <c r="V235" i="33" s="1"/>
  <c r="V236" i="33" s="1"/>
  <c r="V237" i="33" s="1"/>
  <c r="V238" i="33" s="1"/>
  <c r="V239" i="33" s="1"/>
  <c r="V240" i="33" s="1"/>
  <c r="BI203" i="33"/>
  <c r="BF203" i="33"/>
  <c r="BM203" i="33"/>
  <c r="S206" i="33" s="1"/>
  <c r="S207" i="33" s="1"/>
  <c r="S208" i="33" s="1"/>
  <c r="S209" i="33" s="1"/>
  <c r="S210" i="33" s="1"/>
  <c r="S211" i="33" s="1"/>
  <c r="S212" i="33" s="1"/>
  <c r="S213" i="33" s="1"/>
  <c r="S214" i="33" s="1"/>
  <c r="S215" i="33" s="1"/>
  <c r="S216" i="33" s="1"/>
  <c r="S217" i="33" s="1"/>
  <c r="S218" i="33" s="1"/>
  <c r="S219" i="33" s="1"/>
  <c r="S220" i="33" s="1"/>
  <c r="S221" i="33" s="1"/>
  <c r="S222" i="33" s="1"/>
  <c r="S223" i="33" s="1"/>
  <c r="S224" i="33" s="1"/>
  <c r="S225" i="33" s="1"/>
  <c r="S226" i="33" s="1"/>
  <c r="S227" i="33" s="1"/>
  <c r="S228" i="33" s="1"/>
  <c r="S229" i="33" s="1"/>
  <c r="S230" i="33" s="1"/>
  <c r="S231" i="33" s="1"/>
  <c r="S232" i="33" s="1"/>
  <c r="S233" i="33" s="1"/>
  <c r="S234" i="33" s="1"/>
  <c r="S235" i="33" s="1"/>
  <c r="S236" i="33" s="1"/>
  <c r="S237" i="33" s="1"/>
  <c r="S238" i="33" s="1"/>
  <c r="S239" i="33" s="1"/>
  <c r="S240" i="33" s="1"/>
  <c r="BE203" i="33"/>
  <c r="K206" i="33" s="1"/>
  <c r="BK203" i="33"/>
  <c r="BH203" i="33"/>
  <c r="N206" i="33" s="1"/>
  <c r="BJ203" i="33"/>
  <c r="P206" i="33" s="1"/>
  <c r="P207" i="33" s="1"/>
  <c r="P208" i="33" s="1"/>
  <c r="P209" i="33" s="1"/>
  <c r="P210" i="33" s="1"/>
  <c r="P211" i="33" s="1"/>
  <c r="P212" i="33" s="1"/>
  <c r="P213" i="33" s="1"/>
  <c r="P214" i="33" s="1"/>
  <c r="P215" i="33" s="1"/>
  <c r="P216" i="33" s="1"/>
  <c r="P217" i="33" s="1"/>
  <c r="P218" i="33" s="1"/>
  <c r="P219" i="33" s="1"/>
  <c r="P220" i="33" s="1"/>
  <c r="P221" i="33" s="1"/>
  <c r="P222" i="33" s="1"/>
  <c r="P223" i="33" s="1"/>
  <c r="P224" i="33" s="1"/>
  <c r="P225" i="33" s="1"/>
  <c r="P226" i="33" s="1"/>
  <c r="P227" i="33" s="1"/>
  <c r="P228" i="33" s="1"/>
  <c r="P229" i="33" s="1"/>
  <c r="P230" i="33" s="1"/>
  <c r="P231" i="33" s="1"/>
  <c r="P232" i="33" s="1"/>
  <c r="P233" i="33" s="1"/>
  <c r="P234" i="33" s="1"/>
  <c r="P235" i="33" s="1"/>
  <c r="P236" i="33" s="1"/>
  <c r="P237" i="33" s="1"/>
  <c r="P238" i="33" s="1"/>
  <c r="P239" i="33" s="1"/>
  <c r="P240" i="33" s="1"/>
  <c r="BG203" i="33"/>
  <c r="M206" i="33" s="1"/>
  <c r="M207" i="33" s="1"/>
  <c r="M208" i="33" s="1"/>
  <c r="M209" i="33" s="1"/>
  <c r="M210" i="33" s="1"/>
  <c r="M211" i="33" s="1"/>
  <c r="M212" i="33" s="1"/>
  <c r="M213" i="33" s="1"/>
  <c r="M214" i="33" s="1"/>
  <c r="M215" i="33" s="1"/>
  <c r="M216" i="33" s="1"/>
  <c r="M217" i="33" s="1"/>
  <c r="M218" i="33" s="1"/>
  <c r="M219" i="33" s="1"/>
  <c r="M220" i="33" s="1"/>
  <c r="M221" i="33" s="1"/>
  <c r="M222" i="33" s="1"/>
  <c r="L190" i="34"/>
  <c r="AS183" i="34"/>
  <c r="BC183" i="34"/>
  <c r="G184" i="34"/>
  <c r="N190" i="34"/>
  <c r="AP180" i="34"/>
  <c r="AR180" i="34" s="1"/>
  <c r="AT180" i="34" s="1"/>
  <c r="BX180" i="34" s="1"/>
  <c r="AO180" i="34"/>
  <c r="AQ180" i="34" s="1"/>
  <c r="Q190" i="34"/>
  <c r="M190" i="34"/>
  <c r="BW166" i="34"/>
  <c r="BV166" i="34"/>
  <c r="BU166" i="34"/>
  <c r="BX166" i="34"/>
  <c r="AX166" i="34"/>
  <c r="AU166" i="34"/>
  <c r="AW166" i="34"/>
  <c r="AV166" i="34"/>
  <c r="K190" i="34"/>
  <c r="BO174" i="34"/>
  <c r="BN174" i="34"/>
  <c r="BP174" i="34"/>
  <c r="BF174" i="34"/>
  <c r="BE174" i="34"/>
  <c r="AZ174" i="34"/>
  <c r="AY174" i="34"/>
  <c r="BA174" i="34"/>
  <c r="BZ173" i="34" s="1"/>
  <c r="AT173" i="34" s="1"/>
  <c r="BG174" i="34"/>
  <c r="T189" i="34"/>
  <c r="X187" i="34"/>
  <c r="AB187" i="34" s="1"/>
  <c r="AA187" i="34"/>
  <c r="AE187" i="34" s="1"/>
  <c r="Y187" i="34"/>
  <c r="AC187" i="34" s="1"/>
  <c r="Z187" i="34"/>
  <c r="AD187" i="34" s="1"/>
  <c r="BL174" i="34"/>
  <c r="BK174" i="34"/>
  <c r="BM174" i="34"/>
  <c r="BQ186" i="34"/>
  <c r="BQ193" i="34" s="1"/>
  <c r="BT186" i="34"/>
  <c r="BT193" i="34" s="1"/>
  <c r="BS186" i="34"/>
  <c r="BS193" i="34" s="1"/>
  <c r="BR186" i="34"/>
  <c r="BR193" i="34" s="1"/>
  <c r="BI174" i="34"/>
  <c r="BH174" i="34"/>
  <c r="BJ174" i="34"/>
  <c r="W207" i="33"/>
  <c r="W208" i="33" s="1"/>
  <c r="W209" i="33" s="1"/>
  <c r="W210" i="33" s="1"/>
  <c r="W211" i="33" s="1"/>
  <c r="W212" i="33" s="1"/>
  <c r="W213" i="33" s="1"/>
  <c r="W214" i="33" s="1"/>
  <c r="W215" i="33" s="1"/>
  <c r="W216" i="33" s="1"/>
  <c r="O206" i="33"/>
  <c r="O207" i="33" s="1"/>
  <c r="O208" i="33" s="1"/>
  <c r="O209" i="33" s="1"/>
  <c r="O210" i="33" s="1"/>
  <c r="O211" i="33" s="1"/>
  <c r="O212" i="33" s="1"/>
  <c r="O213" i="33" s="1"/>
  <c r="O214" i="33" s="1"/>
  <c r="O215" i="33" s="1"/>
  <c r="O216" i="33" s="1"/>
  <c r="O217" i="33" s="1"/>
  <c r="O218" i="33" s="1"/>
  <c r="O219" i="33" s="1"/>
  <c r="O220" i="33" s="1"/>
  <c r="O221" i="33" s="1"/>
  <c r="O222" i="33" s="1"/>
  <c r="O223" i="33" s="1"/>
  <c r="O224" i="33" s="1"/>
  <c r="O225" i="33" s="1"/>
  <c r="O226" i="33" s="1"/>
  <c r="O227" i="33" s="1"/>
  <c r="O228" i="33" s="1"/>
  <c r="O229" i="33" s="1"/>
  <c r="O230" i="33" s="1"/>
  <c r="O231" i="33" s="1"/>
  <c r="O232" i="33" s="1"/>
  <c r="O233" i="33" s="1"/>
  <c r="O234" i="33" s="1"/>
  <c r="O235" i="33" s="1"/>
  <c r="O236" i="33" s="1"/>
  <c r="O237" i="33" s="1"/>
  <c r="O238" i="33" s="1"/>
  <c r="O239" i="33" s="1"/>
  <c r="O240" i="33" s="1"/>
  <c r="L206" i="33"/>
  <c r="L207" i="33" s="1"/>
  <c r="L208" i="33" s="1"/>
  <c r="L209" i="33" s="1"/>
  <c r="L210" i="33" s="1"/>
  <c r="L211" i="33" s="1"/>
  <c r="L212" i="33" s="1"/>
  <c r="L213" i="33" s="1"/>
  <c r="L214" i="33" s="1"/>
  <c r="L215" i="33" s="1"/>
  <c r="L216" i="33" s="1"/>
  <c r="L217" i="33" s="1"/>
  <c r="L218" i="33" s="1"/>
  <c r="L219" i="33" s="1"/>
  <c r="L220" i="33" s="1"/>
  <c r="L221" i="33" s="1"/>
  <c r="L222" i="33" s="1"/>
  <c r="Q206" i="33"/>
  <c r="R206" i="33"/>
  <c r="R207" i="33" s="1"/>
  <c r="R208" i="33" s="1"/>
  <c r="R209" i="33" s="1"/>
  <c r="R210" i="33" s="1"/>
  <c r="R211" i="33" s="1"/>
  <c r="R212" i="33" s="1"/>
  <c r="R213" i="33" s="1"/>
  <c r="R214" i="33" s="1"/>
  <c r="R215" i="33" s="1"/>
  <c r="R216" i="33" s="1"/>
  <c r="R217" i="33" s="1"/>
  <c r="R218" i="33" s="1"/>
  <c r="R219" i="33" s="1"/>
  <c r="R220" i="33" s="1"/>
  <c r="R221" i="33" s="1"/>
  <c r="R222" i="33" s="1"/>
  <c r="R223" i="33" s="1"/>
  <c r="R224" i="33" s="1"/>
  <c r="R225" i="33" s="1"/>
  <c r="R226" i="33" s="1"/>
  <c r="R227" i="33" s="1"/>
  <c r="R228" i="33" s="1"/>
  <c r="R229" i="33" s="1"/>
  <c r="R230" i="33" s="1"/>
  <c r="R231" i="33" s="1"/>
  <c r="R232" i="33" s="1"/>
  <c r="R233" i="33" s="1"/>
  <c r="R234" i="33" s="1"/>
  <c r="R235" i="33" s="1"/>
  <c r="R236" i="33" s="1"/>
  <c r="R237" i="33" s="1"/>
  <c r="R238" i="33" s="1"/>
  <c r="R239" i="33" s="1"/>
  <c r="R240" i="33" s="1"/>
  <c r="AI223" i="33"/>
  <c r="AG223" i="33"/>
  <c r="AF222" i="33"/>
  <c r="AH223" i="33"/>
  <c r="N225" i="31"/>
  <c r="T225" i="31"/>
  <c r="AS218" i="31"/>
  <c r="BC218" i="31"/>
  <c r="AH226" i="31"/>
  <c r="AT218" i="31"/>
  <c r="Q226" i="31"/>
  <c r="M225" i="31"/>
  <c r="AI226" i="31"/>
  <c r="AG226" i="31"/>
  <c r="AF225" i="31"/>
  <c r="BE214" i="31"/>
  <c r="BF214" i="31"/>
  <c r="AZ214" i="31"/>
  <c r="BA214" i="31"/>
  <c r="AY214" i="31"/>
  <c r="BG214" i="31"/>
  <c r="AS221" i="31"/>
  <c r="BC221" i="31"/>
  <c r="BO214" i="31"/>
  <c r="BN214" i="31"/>
  <c r="BP214" i="31"/>
  <c r="AP215" i="31"/>
  <c r="AR215" i="31" s="1"/>
  <c r="AT215" i="31" s="1"/>
  <c r="BX215" i="31" s="1"/>
  <c r="AO215" i="31"/>
  <c r="AQ215" i="31" s="1"/>
  <c r="AT221" i="31"/>
  <c r="BH214" i="31"/>
  <c r="BI214" i="31"/>
  <c r="BJ214" i="31"/>
  <c r="L225" i="31"/>
  <c r="K224" i="31"/>
  <c r="BK214" i="31"/>
  <c r="BL214" i="31"/>
  <c r="BM214" i="31"/>
  <c r="K224" i="32"/>
  <c r="Q225" i="32"/>
  <c r="L225" i="32"/>
  <c r="AV214" i="32"/>
  <c r="AW214" i="32"/>
  <c r="AX214" i="32"/>
  <c r="AU214" i="32"/>
  <c r="BR214" i="32"/>
  <c r="BQ214" i="32"/>
  <c r="BT214" i="32"/>
  <c r="BS214" i="32"/>
  <c r="N225" i="32"/>
  <c r="AT221" i="32"/>
  <c r="AS221" i="32"/>
  <c r="BC221" i="32"/>
  <c r="M225" i="32"/>
  <c r="AP218" i="32"/>
  <c r="AR218" i="32" s="1"/>
  <c r="G219" i="32" s="1"/>
  <c r="AO218" i="32"/>
  <c r="AQ218" i="32" s="1"/>
  <c r="AG226" i="32"/>
  <c r="AH226" i="32"/>
  <c r="W224" i="32"/>
  <c r="BF217" i="32"/>
  <c r="BE217" i="32"/>
  <c r="BA217" i="32"/>
  <c r="AZ217" i="32"/>
  <c r="AY217" i="32"/>
  <c r="BG217" i="32"/>
  <c r="AI226" i="32"/>
  <c r="BV214" i="32"/>
  <c r="BU214" i="32"/>
  <c r="BX214" i="32"/>
  <c r="BW214" i="32"/>
  <c r="BI217" i="32"/>
  <c r="BH217" i="32"/>
  <c r="BJ217" i="32"/>
  <c r="AF225" i="32"/>
  <c r="Y215" i="32"/>
  <c r="AC215" i="32" s="1"/>
  <c r="Z215" i="32"/>
  <c r="AD215" i="32" s="1"/>
  <c r="AA215" i="32"/>
  <c r="AE215" i="32" s="1"/>
  <c r="X215" i="32"/>
  <c r="AB215" i="32" s="1"/>
  <c r="BL217" i="32"/>
  <c r="BK217" i="32"/>
  <c r="BM217" i="32"/>
  <c r="T225" i="32"/>
  <c r="BN217" i="32"/>
  <c r="BO217" i="32"/>
  <c r="BP217" i="32"/>
  <c r="AH189" i="29"/>
  <c r="AG189" i="29"/>
  <c r="BF174" i="29"/>
  <c r="BE174" i="29"/>
  <c r="BA174" i="29"/>
  <c r="AZ174" i="29"/>
  <c r="AY174" i="29"/>
  <c r="BG174" i="29"/>
  <c r="AI189" i="29"/>
  <c r="BH174" i="29"/>
  <c r="BI174" i="29"/>
  <c r="BJ174" i="29"/>
  <c r="AP185" i="29"/>
  <c r="AR185" i="29" s="1"/>
  <c r="G186" i="29" s="1"/>
  <c r="AO185" i="29"/>
  <c r="AQ185" i="29" s="1"/>
  <c r="AF188" i="29"/>
  <c r="AT178" i="29"/>
  <c r="BO174" i="29"/>
  <c r="BN174" i="29"/>
  <c r="BP174" i="29"/>
  <c r="BK174" i="29"/>
  <c r="BL174" i="29"/>
  <c r="BM174" i="29"/>
  <c r="T188" i="29"/>
  <c r="L188" i="29"/>
  <c r="Q189" i="29"/>
  <c r="BC178" i="29"/>
  <c r="AS178" i="29"/>
  <c r="AW181" i="29"/>
  <c r="AV181" i="29"/>
  <c r="AX181" i="29"/>
  <c r="AU181" i="29"/>
  <c r="BS181" i="29"/>
  <c r="BR181" i="29"/>
  <c r="BT181" i="29"/>
  <c r="BQ181" i="29"/>
  <c r="M188" i="29"/>
  <c r="AA182" i="29"/>
  <c r="AE182" i="29" s="1"/>
  <c r="Z182" i="29"/>
  <c r="AD182" i="29" s="1"/>
  <c r="Y182" i="29"/>
  <c r="AC182" i="29" s="1"/>
  <c r="X182" i="29"/>
  <c r="AB182" i="29" s="1"/>
  <c r="N188" i="29"/>
  <c r="K187" i="29"/>
  <c r="BW181" i="29"/>
  <c r="BX181" i="29"/>
  <c r="BU181" i="29"/>
  <c r="BV181" i="29"/>
  <c r="BW180" i="34" l="1"/>
  <c r="BV180" i="34"/>
  <c r="AA184" i="34"/>
  <c r="AE184" i="34" s="1"/>
  <c r="X184" i="34"/>
  <c r="AB184" i="34" s="1"/>
  <c r="Z184" i="34"/>
  <c r="AD184" i="34" s="1"/>
  <c r="Y184" i="34"/>
  <c r="AC184" i="34" s="1"/>
  <c r="CQ193" i="34"/>
  <c r="BV173" i="34"/>
  <c r="BU173" i="34"/>
  <c r="BX173" i="34"/>
  <c r="BW173" i="34"/>
  <c r="AW173" i="34"/>
  <c r="AX173" i="34"/>
  <c r="AV173" i="34"/>
  <c r="AU173" i="34"/>
  <c r="AP187" i="34"/>
  <c r="AR187" i="34" s="1"/>
  <c r="AO187" i="34"/>
  <c r="AQ187" i="34" s="1"/>
  <c r="BU180" i="34"/>
  <c r="CR193" i="34"/>
  <c r="CS193" i="34"/>
  <c r="CP193" i="34"/>
  <c r="BJ166" i="34"/>
  <c r="BI166" i="34"/>
  <c r="BH166" i="34"/>
  <c r="T190" i="34"/>
  <c r="BK166" i="34"/>
  <c r="BM166" i="34"/>
  <c r="BL166" i="34"/>
  <c r="BC180" i="34"/>
  <c r="AS180" i="34"/>
  <c r="BE166" i="34"/>
  <c r="BG166" i="34"/>
  <c r="BF166" i="34"/>
  <c r="BA166" i="34"/>
  <c r="AZ166" i="34"/>
  <c r="AY166" i="34"/>
  <c r="BS183" i="34"/>
  <c r="BT183" i="34"/>
  <c r="BR183" i="34"/>
  <c r="BQ183" i="34"/>
  <c r="BP166" i="34"/>
  <c r="BO166" i="34"/>
  <c r="BN166" i="34"/>
  <c r="Z206" i="33"/>
  <c r="AD206" i="33" s="1"/>
  <c r="Q207" i="33"/>
  <c r="Q208" i="33" s="1"/>
  <c r="Q209" i="33" s="1"/>
  <c r="Q210" i="33" s="1"/>
  <c r="Q211" i="33" s="1"/>
  <c r="AA211" i="33"/>
  <c r="AE211" i="33" s="1"/>
  <c r="X206" i="33"/>
  <c r="AB206" i="33" s="1"/>
  <c r="K207" i="33"/>
  <c r="K208" i="33" s="1"/>
  <c r="K209" i="33" s="1"/>
  <c r="K210" i="33" s="1"/>
  <c r="K211" i="33" s="1"/>
  <c r="Y206" i="33"/>
  <c r="AC206" i="33" s="1"/>
  <c r="N207" i="33"/>
  <c r="N208" i="33" s="1"/>
  <c r="N209" i="33" s="1"/>
  <c r="N210" i="33" s="1"/>
  <c r="N211" i="33" s="1"/>
  <c r="N212" i="33" s="1"/>
  <c r="N213" i="33" s="1"/>
  <c r="N214" i="33" s="1"/>
  <c r="N215" i="33" s="1"/>
  <c r="N216" i="33" s="1"/>
  <c r="N217" i="33" s="1"/>
  <c r="N218" i="33" s="1"/>
  <c r="N219" i="33" s="1"/>
  <c r="N220" i="33" s="1"/>
  <c r="N221" i="33" s="1"/>
  <c r="N222" i="33" s="1"/>
  <c r="N223" i="33" s="1"/>
  <c r="W217" i="33"/>
  <c r="W218" i="33" s="1"/>
  <c r="W219" i="33" s="1"/>
  <c r="W220" i="33" s="1"/>
  <c r="W221" i="33" s="1"/>
  <c r="AA216" i="33"/>
  <c r="AE216" i="33" s="1"/>
  <c r="AG224" i="33"/>
  <c r="AF223" i="33"/>
  <c r="AI224" i="33"/>
  <c r="M223" i="33"/>
  <c r="L223" i="33"/>
  <c r="AH224" i="33"/>
  <c r="T223" i="33"/>
  <c r="BU218" i="31"/>
  <c r="BX218" i="31"/>
  <c r="BW218" i="31"/>
  <c r="BV218" i="31"/>
  <c r="AH227" i="31"/>
  <c r="AV221" i="31"/>
  <c r="AW221" i="31"/>
  <c r="AX221" i="31"/>
  <c r="AU221" i="31"/>
  <c r="BT221" i="31"/>
  <c r="BS221" i="31"/>
  <c r="BR221" i="31"/>
  <c r="BQ221" i="31"/>
  <c r="AG227" i="31"/>
  <c r="AX218" i="31"/>
  <c r="AV218" i="31"/>
  <c r="AW218" i="31"/>
  <c r="AU218" i="31"/>
  <c r="BQ218" i="31"/>
  <c r="BT218" i="31"/>
  <c r="BS218" i="31"/>
  <c r="BR218" i="31"/>
  <c r="K225" i="31"/>
  <c r="AF226" i="31"/>
  <c r="AS215" i="31"/>
  <c r="BC215" i="31"/>
  <c r="L226" i="31"/>
  <c r="BX221" i="31"/>
  <c r="BW221" i="31"/>
  <c r="BV221" i="31"/>
  <c r="BU221" i="31"/>
  <c r="BW215" i="31"/>
  <c r="AI227" i="31"/>
  <c r="T226" i="31"/>
  <c r="AA226" i="31"/>
  <c r="AE226" i="31" s="1"/>
  <c r="Z226" i="31"/>
  <c r="AD226" i="31" s="1"/>
  <c r="Q227" i="31"/>
  <c r="AA219" i="31"/>
  <c r="AE219" i="31" s="1"/>
  <c r="Y219" i="31"/>
  <c r="AC219" i="31" s="1"/>
  <c r="Z219" i="31"/>
  <c r="AD219" i="31" s="1"/>
  <c r="X219" i="31"/>
  <c r="AB219" i="31" s="1"/>
  <c r="Z222" i="31"/>
  <c r="AD222" i="31" s="1"/>
  <c r="AA222" i="31"/>
  <c r="AE222" i="31" s="1"/>
  <c r="Y222" i="31"/>
  <c r="AC222" i="31" s="1"/>
  <c r="X222" i="31"/>
  <c r="AB222" i="31" s="1"/>
  <c r="M226" i="31"/>
  <c r="N226" i="31"/>
  <c r="BV215" i="31"/>
  <c r="BU215" i="31"/>
  <c r="W225" i="32"/>
  <c r="AX221" i="32"/>
  <c r="AW221" i="32"/>
  <c r="AV221" i="32"/>
  <c r="AU221" i="32"/>
  <c r="BS221" i="32"/>
  <c r="BR221" i="32"/>
  <c r="BQ221" i="32"/>
  <c r="BT221" i="32"/>
  <c r="Q226" i="32"/>
  <c r="AH227" i="32"/>
  <c r="BE214" i="32"/>
  <c r="BF214" i="32"/>
  <c r="BA214" i="32"/>
  <c r="AZ214" i="32"/>
  <c r="AY214" i="32"/>
  <c r="BG214" i="32"/>
  <c r="AF226" i="32"/>
  <c r="AG227" i="32"/>
  <c r="BN214" i="32"/>
  <c r="BO214" i="32"/>
  <c r="BP214" i="32"/>
  <c r="AO215" i="32"/>
  <c r="AQ215" i="32" s="1"/>
  <c r="AP215" i="32"/>
  <c r="AR215" i="32" s="1"/>
  <c r="AT215" i="32" s="1"/>
  <c r="BU215" i="32" s="1"/>
  <c r="Z222" i="32"/>
  <c r="AD222" i="32" s="1"/>
  <c r="X222" i="32"/>
  <c r="AB222" i="32" s="1"/>
  <c r="AA222" i="32"/>
  <c r="AE222" i="32" s="1"/>
  <c r="Y222" i="32"/>
  <c r="AC222" i="32" s="1"/>
  <c r="BL214" i="32"/>
  <c r="BK214" i="32"/>
  <c r="BM214" i="32"/>
  <c r="M226" i="32"/>
  <c r="BW221" i="32"/>
  <c r="BV221" i="32"/>
  <c r="BX221" i="32"/>
  <c r="BU221" i="32"/>
  <c r="BH214" i="32"/>
  <c r="BI214" i="32"/>
  <c r="BJ214" i="32"/>
  <c r="AI227" i="32"/>
  <c r="T226" i="32"/>
  <c r="BC218" i="32"/>
  <c r="AS218" i="32"/>
  <c r="K225" i="32"/>
  <c r="AT218" i="32"/>
  <c r="N226" i="32"/>
  <c r="L226" i="32"/>
  <c r="BV178" i="29"/>
  <c r="BW178" i="29"/>
  <c r="BX178" i="29"/>
  <c r="BU178" i="29"/>
  <c r="AI190" i="29"/>
  <c r="Q190" i="29"/>
  <c r="AO182" i="29"/>
  <c r="AQ182" i="29" s="1"/>
  <c r="AP182" i="29"/>
  <c r="AR182" i="29" s="1"/>
  <c r="G183" i="29" s="1"/>
  <c r="K188" i="29"/>
  <c r="T189" i="29"/>
  <c r="AS185" i="29"/>
  <c r="BC185" i="29"/>
  <c r="BO181" i="29"/>
  <c r="BN181" i="29"/>
  <c r="BP181" i="29"/>
  <c r="AT185" i="29"/>
  <c r="M189" i="29"/>
  <c r="L189" i="29"/>
  <c r="BH181" i="29"/>
  <c r="BI181" i="29"/>
  <c r="BJ181" i="29"/>
  <c r="AG190" i="29"/>
  <c r="Z179" i="29"/>
  <c r="AD179" i="29" s="1"/>
  <c r="AA179" i="29"/>
  <c r="AE179" i="29" s="1"/>
  <c r="Y179" i="29"/>
  <c r="AC179" i="29" s="1"/>
  <c r="X179" i="29"/>
  <c r="AB179" i="29" s="1"/>
  <c r="N189" i="29"/>
  <c r="BL181" i="29"/>
  <c r="BK181" i="29"/>
  <c r="BM181" i="29"/>
  <c r="AF189" i="29"/>
  <c r="BF181" i="29"/>
  <c r="BE181" i="29"/>
  <c r="AZ181" i="29"/>
  <c r="BA181" i="29"/>
  <c r="AY181" i="29"/>
  <c r="BG181" i="29"/>
  <c r="AX178" i="29"/>
  <c r="AV178" i="29"/>
  <c r="AW178" i="29"/>
  <c r="AU178" i="29"/>
  <c r="BR178" i="29"/>
  <c r="BS178" i="29"/>
  <c r="BT178" i="29"/>
  <c r="BQ178" i="29"/>
  <c r="AH190" i="29"/>
  <c r="AP184" i="34" l="1"/>
  <c r="AR184" i="34" s="1"/>
  <c r="AO184" i="34"/>
  <c r="AQ184" i="34" s="1"/>
  <c r="BE173" i="34"/>
  <c r="BF173" i="34"/>
  <c r="AZ173" i="34"/>
  <c r="BA173" i="34"/>
  <c r="BZ172" i="34" s="1"/>
  <c r="AT172" i="34" s="1"/>
  <c r="AY173" i="34"/>
  <c r="BG173" i="34"/>
  <c r="BH173" i="34"/>
  <c r="BI173" i="34"/>
  <c r="BJ173" i="34"/>
  <c r="BO173" i="34"/>
  <c r="BN173" i="34"/>
  <c r="BP173" i="34"/>
  <c r="BL173" i="34"/>
  <c r="BK173" i="34"/>
  <c r="BM173" i="34"/>
  <c r="AW180" i="34"/>
  <c r="AX180" i="34"/>
  <c r="AV180" i="34"/>
  <c r="AU180" i="34"/>
  <c r="BQ180" i="34"/>
  <c r="BT180" i="34"/>
  <c r="BS180" i="34"/>
  <c r="BR180" i="34"/>
  <c r="BC187" i="34"/>
  <c r="AS187" i="34"/>
  <c r="G188" i="34"/>
  <c r="Y216" i="33"/>
  <c r="AC216" i="33" s="1"/>
  <c r="Y211" i="33"/>
  <c r="AC211" i="33" s="1"/>
  <c r="AO206" i="33"/>
  <c r="AQ206" i="33" s="1"/>
  <c r="AS206" i="33" s="1"/>
  <c r="BS206" i="33" s="1"/>
  <c r="K212" i="33"/>
  <c r="K213" i="33" s="1"/>
  <c r="K214" i="33" s="1"/>
  <c r="K215" i="33" s="1"/>
  <c r="K216" i="33" s="1"/>
  <c r="X211" i="33"/>
  <c r="AB211" i="33" s="1"/>
  <c r="AP206" i="33"/>
  <c r="AR206" i="33" s="1"/>
  <c r="G207" i="33" s="1"/>
  <c r="Q212" i="33"/>
  <c r="Q213" i="33" s="1"/>
  <c r="Q214" i="33" s="1"/>
  <c r="Q215" i="33" s="1"/>
  <c r="Q216" i="33" s="1"/>
  <c r="Z211" i="33"/>
  <c r="AD211" i="33" s="1"/>
  <c r="M224" i="33"/>
  <c r="AF224" i="33"/>
  <c r="N224" i="33"/>
  <c r="AG225" i="33"/>
  <c r="AH225" i="33"/>
  <c r="W222" i="33"/>
  <c r="AA221" i="33"/>
  <c r="AE221" i="33" s="1"/>
  <c r="Y221" i="33"/>
  <c r="AC221" i="33" s="1"/>
  <c r="T224" i="33"/>
  <c r="L224" i="33"/>
  <c r="AI225" i="33"/>
  <c r="BE221" i="31"/>
  <c r="BF221" i="31"/>
  <c r="BG221" i="31"/>
  <c r="BA221" i="31"/>
  <c r="AZ221" i="31"/>
  <c r="AY221" i="31"/>
  <c r="BN221" i="31"/>
  <c r="BP221" i="31"/>
  <c r="BO221" i="31"/>
  <c r="L227" i="31"/>
  <c r="BF218" i="31"/>
  <c r="BE218" i="31"/>
  <c r="AZ218" i="31"/>
  <c r="BA218" i="31"/>
  <c r="AY218" i="31"/>
  <c r="BG218" i="31"/>
  <c r="BK221" i="31"/>
  <c r="BM221" i="31"/>
  <c r="BL221" i="31"/>
  <c r="BK218" i="31"/>
  <c r="BL218" i="31"/>
  <c r="BM218" i="31"/>
  <c r="BH221" i="31"/>
  <c r="BJ221" i="31"/>
  <c r="BI221" i="31"/>
  <c r="AV215" i="31"/>
  <c r="AX215" i="31"/>
  <c r="AW215" i="31"/>
  <c r="AU215" i="31"/>
  <c r="BT215" i="31"/>
  <c r="BQ215" i="31"/>
  <c r="BS215" i="31"/>
  <c r="BR215" i="31"/>
  <c r="BH218" i="31"/>
  <c r="BI218" i="31"/>
  <c r="BJ218" i="31"/>
  <c r="T227" i="31"/>
  <c r="BO218" i="31"/>
  <c r="BN218" i="31"/>
  <c r="BP218" i="31"/>
  <c r="AH228" i="31"/>
  <c r="AP222" i="31"/>
  <c r="AR222" i="31" s="1"/>
  <c r="G223" i="31" s="1"/>
  <c r="AO222" i="31"/>
  <c r="AQ222" i="31" s="1"/>
  <c r="AP219" i="31"/>
  <c r="AR219" i="31" s="1"/>
  <c r="G220" i="31" s="1"/>
  <c r="AO219" i="31"/>
  <c r="AQ219" i="31" s="1"/>
  <c r="AF227" i="31"/>
  <c r="AI228" i="31"/>
  <c r="AG228" i="31"/>
  <c r="Q228" i="31"/>
  <c r="Y226" i="31"/>
  <c r="AC226" i="31" s="1"/>
  <c r="N227" i="31"/>
  <c r="M227" i="31"/>
  <c r="K226" i="31"/>
  <c r="BV215" i="32"/>
  <c r="BX215" i="32"/>
  <c r="BW215" i="32"/>
  <c r="BG221" i="32"/>
  <c r="BE221" i="32"/>
  <c r="BF221" i="32"/>
  <c r="AZ221" i="32"/>
  <c r="BA221" i="32"/>
  <c r="AY221" i="32"/>
  <c r="M227" i="32"/>
  <c r="AG228" i="32"/>
  <c r="BI221" i="32"/>
  <c r="BH221" i="32"/>
  <c r="BJ221" i="32"/>
  <c r="T227" i="32"/>
  <c r="L227" i="32"/>
  <c r="AI228" i="32"/>
  <c r="BM221" i="32"/>
  <c r="BL221" i="32"/>
  <c r="BK221" i="32"/>
  <c r="AH228" i="32"/>
  <c r="BO221" i="32"/>
  <c r="BN221" i="32"/>
  <c r="BP221" i="32"/>
  <c r="Y219" i="32"/>
  <c r="AC219" i="32" s="1"/>
  <c r="Z219" i="32"/>
  <c r="AD219" i="32" s="1"/>
  <c r="X219" i="32"/>
  <c r="AB219" i="32" s="1"/>
  <c r="AA219" i="32"/>
  <c r="AE219" i="32" s="1"/>
  <c r="AF227" i="32"/>
  <c r="Q227" i="32"/>
  <c r="AS215" i="32"/>
  <c r="BC215" i="32"/>
  <c r="K226" i="32"/>
  <c r="BU218" i="32"/>
  <c r="BW218" i="32"/>
  <c r="BX218" i="32"/>
  <c r="BV218" i="32"/>
  <c r="AP222" i="32"/>
  <c r="AR222" i="32" s="1"/>
  <c r="G223" i="32" s="1"/>
  <c r="AO222" i="32"/>
  <c r="AQ222" i="32" s="1"/>
  <c r="W226" i="32"/>
  <c r="N227" i="32"/>
  <c r="AX218" i="32"/>
  <c r="AV218" i="32"/>
  <c r="AW218" i="32"/>
  <c r="AU218" i="32"/>
  <c r="BR218" i="32"/>
  <c r="BS218" i="32"/>
  <c r="BQ218" i="32"/>
  <c r="BT218" i="32"/>
  <c r="AS182" i="29"/>
  <c r="BC182" i="29"/>
  <c r="L190" i="29"/>
  <c r="Q191" i="29"/>
  <c r="Z190" i="29"/>
  <c r="AD190" i="29" s="1"/>
  <c r="N190" i="29"/>
  <c r="T190" i="29"/>
  <c r="AA190" i="29"/>
  <c r="AE190" i="29" s="1"/>
  <c r="AF190" i="29"/>
  <c r="M190" i="29"/>
  <c r="AI191" i="29"/>
  <c r="AO179" i="29"/>
  <c r="AQ179" i="29" s="1"/>
  <c r="AP179" i="29"/>
  <c r="AR179" i="29" s="1"/>
  <c r="AT179" i="29" s="1"/>
  <c r="BW179" i="29" s="1"/>
  <c r="BF178" i="29"/>
  <c r="BE178" i="29"/>
  <c r="AZ178" i="29"/>
  <c r="BA178" i="29"/>
  <c r="AY178" i="29"/>
  <c r="BG178" i="29"/>
  <c r="AA186" i="29"/>
  <c r="AE186" i="29" s="1"/>
  <c r="Z186" i="29"/>
  <c r="AD186" i="29" s="1"/>
  <c r="Y186" i="29"/>
  <c r="AC186" i="29" s="1"/>
  <c r="X186" i="29"/>
  <c r="AB186" i="29" s="1"/>
  <c r="BK178" i="29"/>
  <c r="BL178" i="29"/>
  <c r="BM178" i="29"/>
  <c r="BW185" i="29"/>
  <c r="BX185" i="29"/>
  <c r="BV185" i="29"/>
  <c r="BU185" i="29"/>
  <c r="AT182" i="29"/>
  <c r="AH191" i="29"/>
  <c r="AX185" i="29"/>
  <c r="AW185" i="29"/>
  <c r="AV185" i="29"/>
  <c r="BS185" i="29"/>
  <c r="AU185" i="29"/>
  <c r="BT185" i="29"/>
  <c r="BR185" i="29"/>
  <c r="BQ185" i="29"/>
  <c r="BH178" i="29"/>
  <c r="BI178" i="29"/>
  <c r="BJ178" i="29"/>
  <c r="AG191" i="29"/>
  <c r="BN178" i="29"/>
  <c r="BO178" i="29"/>
  <c r="BP178" i="29"/>
  <c r="K189" i="29"/>
  <c r="BQ206" i="33" l="1"/>
  <c r="BR206" i="33"/>
  <c r="BT206" i="33"/>
  <c r="AS184" i="34"/>
  <c r="BC184" i="34"/>
  <c r="G185" i="34"/>
  <c r="BW172" i="34"/>
  <c r="BV172" i="34"/>
  <c r="BU172" i="34"/>
  <c r="BX172" i="34"/>
  <c r="AU172" i="34"/>
  <c r="AX172" i="34"/>
  <c r="AV172" i="34"/>
  <c r="AW172" i="34"/>
  <c r="BQ187" i="34"/>
  <c r="BQ194" i="34" s="1"/>
  <c r="BT187" i="34"/>
  <c r="BT194" i="34" s="1"/>
  <c r="CS194" i="34" s="1"/>
  <c r="BR187" i="34"/>
  <c r="BR194" i="34" s="1"/>
  <c r="CQ194" i="34" s="1"/>
  <c r="BS187" i="34"/>
  <c r="BS194" i="34" s="1"/>
  <c r="CR194" i="34" s="1"/>
  <c r="BF180" i="34"/>
  <c r="BE180" i="34"/>
  <c r="BA180" i="34"/>
  <c r="BZ179" i="34" s="1"/>
  <c r="AT179" i="34" s="1"/>
  <c r="AZ180" i="34"/>
  <c r="AY180" i="34"/>
  <c r="BG180" i="34"/>
  <c r="BI180" i="34"/>
  <c r="BH180" i="34"/>
  <c r="BJ180" i="34"/>
  <c r="BN180" i="34"/>
  <c r="BO180" i="34"/>
  <c r="BP180" i="34"/>
  <c r="X188" i="34"/>
  <c r="AB188" i="34" s="1"/>
  <c r="AA188" i="34"/>
  <c r="AE188" i="34" s="1"/>
  <c r="Y188" i="34"/>
  <c r="AC188" i="34" s="1"/>
  <c r="Z188" i="34"/>
  <c r="AD188" i="34" s="1"/>
  <c r="BL180" i="34"/>
  <c r="BK180" i="34"/>
  <c r="BM180" i="34"/>
  <c r="Q217" i="33"/>
  <c r="Q218" i="33" s="1"/>
  <c r="Q219" i="33" s="1"/>
  <c r="Q220" i="33" s="1"/>
  <c r="Q221" i="33" s="1"/>
  <c r="Z216" i="33"/>
  <c r="AD216" i="33" s="1"/>
  <c r="Y207" i="33"/>
  <c r="AC207" i="33" s="1"/>
  <c r="Z207" i="33"/>
  <c r="AD207" i="33" s="1"/>
  <c r="X207" i="33"/>
  <c r="AB207" i="33" s="1"/>
  <c r="AA207" i="33"/>
  <c r="AE207" i="33" s="1"/>
  <c r="AO211" i="33"/>
  <c r="AQ211" i="33" s="1"/>
  <c r="AP211" i="33"/>
  <c r="AR211" i="33" s="1"/>
  <c r="G212" i="33" s="1"/>
  <c r="K217" i="33"/>
  <c r="K218" i="33" s="1"/>
  <c r="K219" i="33" s="1"/>
  <c r="K220" i="33" s="1"/>
  <c r="K221" i="33" s="1"/>
  <c r="X216" i="33"/>
  <c r="AB216" i="33" s="1"/>
  <c r="BC206" i="33"/>
  <c r="AG226" i="33"/>
  <c r="L225" i="33"/>
  <c r="AF225" i="33"/>
  <c r="T225" i="33"/>
  <c r="M225" i="33"/>
  <c r="AI226" i="33"/>
  <c r="AH226" i="33"/>
  <c r="W223" i="33"/>
  <c r="N225" i="33"/>
  <c r="BF215" i="31"/>
  <c r="BE215" i="31"/>
  <c r="AZ215" i="31"/>
  <c r="BA215" i="31"/>
  <c r="AY215" i="31"/>
  <c r="BG215" i="31"/>
  <c r="L228" i="31"/>
  <c r="AT219" i="31"/>
  <c r="BK215" i="31"/>
  <c r="BL215" i="31"/>
  <c r="BM215" i="31"/>
  <c r="BN215" i="31"/>
  <c r="BO215" i="31"/>
  <c r="BP215" i="31"/>
  <c r="AG229" i="31"/>
  <c r="BI215" i="31"/>
  <c r="BH215" i="31"/>
  <c r="BJ215" i="31"/>
  <c r="BC219" i="31"/>
  <c r="AS219" i="31"/>
  <c r="AS222" i="31"/>
  <c r="BC222" i="31"/>
  <c r="X226" i="31"/>
  <c r="AB226" i="31" s="1"/>
  <c r="K227" i="31"/>
  <c r="AT222" i="31"/>
  <c r="M228" i="31"/>
  <c r="N228" i="31"/>
  <c r="T228" i="31"/>
  <c r="AI229" i="31"/>
  <c r="AH229" i="31"/>
  <c r="Q229" i="31"/>
  <c r="AF228" i="31"/>
  <c r="AG229" i="32"/>
  <c r="AI229" i="32"/>
  <c r="M228" i="32"/>
  <c r="BF218" i="32"/>
  <c r="BE218" i="32"/>
  <c r="AZ218" i="32"/>
  <c r="BA218" i="32"/>
  <c r="AY218" i="32"/>
  <c r="BG218" i="32"/>
  <c r="W227" i="32"/>
  <c r="AA226" i="32"/>
  <c r="AE226" i="32" s="1"/>
  <c r="BL218" i="32"/>
  <c r="BK218" i="32"/>
  <c r="BM218" i="32"/>
  <c r="AS222" i="32"/>
  <c r="BC222" i="32"/>
  <c r="K227" i="32"/>
  <c r="X226" i="32"/>
  <c r="AB226" i="32" s="1"/>
  <c r="L228" i="32"/>
  <c r="AT222" i="32"/>
  <c r="T228" i="32"/>
  <c r="BO218" i="32"/>
  <c r="BN218" i="32"/>
  <c r="BP218" i="32"/>
  <c r="AH229" i="32"/>
  <c r="Y226" i="32"/>
  <c r="AC226" i="32" s="1"/>
  <c r="AP219" i="32"/>
  <c r="AR219" i="32" s="1"/>
  <c r="G220" i="32" s="1"/>
  <c r="AO219" i="32"/>
  <c r="AQ219" i="32" s="1"/>
  <c r="N228" i="32"/>
  <c r="BI218" i="32"/>
  <c r="BH218" i="32"/>
  <c r="BJ218" i="32"/>
  <c r="Z226" i="32"/>
  <c r="AD226" i="32" s="1"/>
  <c r="AF228" i="32"/>
  <c r="AW215" i="32"/>
  <c r="AX215" i="32"/>
  <c r="AV215" i="32"/>
  <c r="AU215" i="32"/>
  <c r="BT215" i="32"/>
  <c r="BS215" i="32"/>
  <c r="BQ215" i="32"/>
  <c r="BR215" i="32"/>
  <c r="Q228" i="32"/>
  <c r="T191" i="29"/>
  <c r="BU179" i="29"/>
  <c r="K190" i="29"/>
  <c r="BG185" i="29"/>
  <c r="BE185" i="29"/>
  <c r="BF185" i="29"/>
  <c r="BA185" i="29"/>
  <c r="AZ185" i="29"/>
  <c r="AY185" i="29"/>
  <c r="Q192" i="29"/>
  <c r="AA183" i="29"/>
  <c r="AE183" i="29" s="1"/>
  <c r="Z183" i="29"/>
  <c r="AD183" i="29" s="1"/>
  <c r="Y183" i="29"/>
  <c r="AC183" i="29" s="1"/>
  <c r="X183" i="29"/>
  <c r="AB183" i="29" s="1"/>
  <c r="BW182" i="29"/>
  <c r="BV182" i="29"/>
  <c r="BU182" i="29"/>
  <c r="BX182" i="29"/>
  <c r="AI192" i="29"/>
  <c r="BI185" i="29"/>
  <c r="BH185" i="29"/>
  <c r="BJ185" i="29"/>
  <c r="L191" i="29"/>
  <c r="BK185" i="29"/>
  <c r="BL185" i="29"/>
  <c r="BM185" i="29"/>
  <c r="M191" i="29"/>
  <c r="Y190" i="29"/>
  <c r="AC190" i="29" s="1"/>
  <c r="N191" i="29"/>
  <c r="BP185" i="29"/>
  <c r="BO185" i="29"/>
  <c r="BN185" i="29"/>
  <c r="BX179" i="29"/>
  <c r="AG192" i="29"/>
  <c r="BV179" i="29"/>
  <c r="AF191" i="29"/>
  <c r="AS179" i="29"/>
  <c r="BC179" i="29"/>
  <c r="AH192" i="29"/>
  <c r="AP186" i="29"/>
  <c r="AR186" i="29" s="1"/>
  <c r="G187" i="29" s="1"/>
  <c r="AO186" i="29"/>
  <c r="AQ186" i="29" s="1"/>
  <c r="AV182" i="29"/>
  <c r="AW182" i="29"/>
  <c r="AX182" i="29"/>
  <c r="AU182" i="29"/>
  <c r="BS182" i="29"/>
  <c r="BQ182" i="29"/>
  <c r="BR182" i="29"/>
  <c r="BT182" i="29"/>
  <c r="BV179" i="34" l="1"/>
  <c r="BX179" i="34"/>
  <c r="BW179" i="34"/>
  <c r="BU179" i="34"/>
  <c r="AW179" i="34"/>
  <c r="AX179" i="34"/>
  <c r="AV179" i="34"/>
  <c r="AU179" i="34"/>
  <c r="BI172" i="34"/>
  <c r="BH172" i="34"/>
  <c r="BJ172" i="34"/>
  <c r="BN172" i="34"/>
  <c r="BO172" i="34"/>
  <c r="BP172" i="34"/>
  <c r="BF172" i="34"/>
  <c r="BE172" i="34"/>
  <c r="AY172" i="34"/>
  <c r="AZ172" i="34"/>
  <c r="BA172" i="34"/>
  <c r="BZ171" i="34" s="1"/>
  <c r="AT171" i="34" s="1"/>
  <c r="BG172" i="34"/>
  <c r="CP194" i="34"/>
  <c r="BK172" i="34"/>
  <c r="BL172" i="34"/>
  <c r="BM172" i="34"/>
  <c r="X185" i="34"/>
  <c r="AB185" i="34" s="1"/>
  <c r="AA185" i="34"/>
  <c r="AE185" i="34" s="1"/>
  <c r="Z185" i="34"/>
  <c r="AD185" i="34" s="1"/>
  <c r="Y185" i="34"/>
  <c r="AC185" i="34" s="1"/>
  <c r="BT184" i="34"/>
  <c r="BS184" i="34"/>
  <c r="BR184" i="34"/>
  <c r="BQ184" i="34"/>
  <c r="AP188" i="34"/>
  <c r="AR188" i="34" s="1"/>
  <c r="AO188" i="34"/>
  <c r="AQ188" i="34" s="1"/>
  <c r="K222" i="33"/>
  <c r="K223" i="33" s="1"/>
  <c r="K224" i="33" s="1"/>
  <c r="K225" i="33" s="1"/>
  <c r="X221" i="33"/>
  <c r="AB221" i="33" s="1"/>
  <c r="X212" i="33"/>
  <c r="AB212" i="33" s="1"/>
  <c r="Z212" i="33"/>
  <c r="AD212" i="33" s="1"/>
  <c r="Y212" i="33"/>
  <c r="AC212" i="33" s="1"/>
  <c r="AA212" i="33"/>
  <c r="AE212" i="33" s="1"/>
  <c r="BC211" i="33"/>
  <c r="AS211" i="33"/>
  <c r="AO207" i="33"/>
  <c r="AQ207" i="33" s="1"/>
  <c r="AP207" i="33"/>
  <c r="AR207" i="33" s="1"/>
  <c r="G208" i="33" s="1"/>
  <c r="AO216" i="33"/>
  <c r="AQ216" i="33" s="1"/>
  <c r="AP216" i="33"/>
  <c r="AR216" i="33" s="1"/>
  <c r="G217" i="33" s="1"/>
  <c r="Q222" i="33"/>
  <c r="Q223" i="33" s="1"/>
  <c r="Q224" i="33" s="1"/>
  <c r="Q225" i="33" s="1"/>
  <c r="Q226" i="33" s="1"/>
  <c r="Z221" i="33"/>
  <c r="AD221" i="33" s="1"/>
  <c r="AG227" i="33"/>
  <c r="L226" i="33"/>
  <c r="T226" i="33"/>
  <c r="AH227" i="33"/>
  <c r="AI227" i="33"/>
  <c r="M226" i="33"/>
  <c r="AF226" i="33"/>
  <c r="N226" i="33"/>
  <c r="W224" i="33"/>
  <c r="AA220" i="31"/>
  <c r="AE220" i="31" s="1"/>
  <c r="Y220" i="31"/>
  <c r="AC220" i="31" s="1"/>
  <c r="Z220" i="31"/>
  <c r="AD220" i="31" s="1"/>
  <c r="X220" i="31"/>
  <c r="AB220" i="31" s="1"/>
  <c r="AV219" i="31"/>
  <c r="AW219" i="31"/>
  <c r="AX219" i="31"/>
  <c r="AU219" i="31"/>
  <c r="BT219" i="31"/>
  <c r="BR219" i="31"/>
  <c r="BS219" i="31"/>
  <c r="BQ219" i="31"/>
  <c r="N229" i="31"/>
  <c r="M229" i="31"/>
  <c r="L229" i="31"/>
  <c r="AV222" i="31"/>
  <c r="AX222" i="31"/>
  <c r="AW222" i="31"/>
  <c r="AU222" i="31"/>
  <c r="BQ222" i="31"/>
  <c r="BR222" i="31"/>
  <c r="BT222" i="31"/>
  <c r="BS222" i="31"/>
  <c r="BV219" i="31"/>
  <c r="BW219" i="31"/>
  <c r="BU219" i="31"/>
  <c r="BX219" i="31"/>
  <c r="Q230" i="31"/>
  <c r="AA223" i="31"/>
  <c r="AE223" i="31" s="1"/>
  <c r="Z223" i="31"/>
  <c r="AD223" i="31" s="1"/>
  <c r="Y223" i="31"/>
  <c r="AC223" i="31" s="1"/>
  <c r="X223" i="31"/>
  <c r="AB223" i="31" s="1"/>
  <c r="AG230" i="31"/>
  <c r="AH230" i="31"/>
  <c r="K228" i="31"/>
  <c r="AP226" i="31"/>
  <c r="AR226" i="31" s="1"/>
  <c r="G227" i="31" s="1"/>
  <c r="AO226" i="31"/>
  <c r="AQ226" i="31" s="1"/>
  <c r="T229" i="31"/>
  <c r="AF229" i="31"/>
  <c r="BV222" i="31"/>
  <c r="BX222" i="31"/>
  <c r="BU222" i="31"/>
  <c r="BW222" i="31"/>
  <c r="AI230" i="31"/>
  <c r="K228" i="32"/>
  <c r="BO215" i="32"/>
  <c r="BN215" i="32"/>
  <c r="BP215" i="32"/>
  <c r="AV222" i="32"/>
  <c r="AX222" i="32"/>
  <c r="AW222" i="32"/>
  <c r="AU222" i="32"/>
  <c r="BR222" i="32"/>
  <c r="BS222" i="32"/>
  <c r="BT222" i="32"/>
  <c r="BQ222" i="32"/>
  <c r="AT219" i="32"/>
  <c r="T229" i="32"/>
  <c r="M229" i="32"/>
  <c r="BX222" i="32"/>
  <c r="BW222" i="32"/>
  <c r="BV222" i="32"/>
  <c r="BU222" i="32"/>
  <c r="Y223" i="32"/>
  <c r="AC223" i="32" s="1"/>
  <c r="Z223" i="32"/>
  <c r="AD223" i="32" s="1"/>
  <c r="X223" i="32"/>
  <c r="AB223" i="32" s="1"/>
  <c r="AA223" i="32"/>
  <c r="AE223" i="32" s="1"/>
  <c r="AF229" i="32"/>
  <c r="L229" i="32"/>
  <c r="W228" i="32"/>
  <c r="AI230" i="32"/>
  <c r="BC219" i="32"/>
  <c r="AS219" i="32"/>
  <c r="AH230" i="32"/>
  <c r="BF215" i="32"/>
  <c r="BE215" i="32"/>
  <c r="AZ215" i="32"/>
  <c r="BA215" i="32"/>
  <c r="AY215" i="32"/>
  <c r="BG215" i="32"/>
  <c r="N229" i="32"/>
  <c r="BK215" i="32"/>
  <c r="BL215" i="32"/>
  <c r="BM215" i="32"/>
  <c r="Q229" i="32"/>
  <c r="BI215" i="32"/>
  <c r="BH215" i="32"/>
  <c r="BJ215" i="32"/>
  <c r="AP226" i="32"/>
  <c r="AR226" i="32" s="1"/>
  <c r="G227" i="32" s="1"/>
  <c r="AO226" i="32"/>
  <c r="AQ226" i="32" s="1"/>
  <c r="AG230" i="32"/>
  <c r="AH193" i="29"/>
  <c r="L192" i="29"/>
  <c r="BO182" i="29"/>
  <c r="BN182" i="29"/>
  <c r="BP182" i="29"/>
  <c r="BI182" i="29"/>
  <c r="BH182" i="29"/>
  <c r="BJ182" i="29"/>
  <c r="AF192" i="29"/>
  <c r="K191" i="29"/>
  <c r="X190" i="29"/>
  <c r="AB190" i="29" s="1"/>
  <c r="AI193" i="29"/>
  <c r="AX179" i="29"/>
  <c r="AW179" i="29"/>
  <c r="AV179" i="29"/>
  <c r="AU179" i="29"/>
  <c r="BR179" i="29"/>
  <c r="BT179" i="29"/>
  <c r="BS179" i="29"/>
  <c r="BQ179" i="29"/>
  <c r="AG193" i="29"/>
  <c r="M192" i="29"/>
  <c r="Q193" i="29"/>
  <c r="T192" i="29"/>
  <c r="BC186" i="29"/>
  <c r="AS186" i="29"/>
  <c r="BF182" i="29"/>
  <c r="BE182" i="29"/>
  <c r="BA182" i="29"/>
  <c r="AZ182" i="29"/>
  <c r="AY182" i="29"/>
  <c r="BG182" i="29"/>
  <c r="BL182" i="29"/>
  <c r="BK182" i="29"/>
  <c r="BM182" i="29"/>
  <c r="AT186" i="29"/>
  <c r="AO183" i="29"/>
  <c r="AQ183" i="29" s="1"/>
  <c r="AP183" i="29"/>
  <c r="AR183" i="29" s="1"/>
  <c r="G184" i="29" s="1"/>
  <c r="N192" i="29"/>
  <c r="BU171" i="34" l="1"/>
  <c r="BV171" i="34"/>
  <c r="BX171" i="34"/>
  <c r="BW171" i="34"/>
  <c r="AV171" i="34"/>
  <c r="AX171" i="34"/>
  <c r="AU171" i="34"/>
  <c r="AW171" i="34"/>
  <c r="BF179" i="34"/>
  <c r="BE179" i="34"/>
  <c r="BA179" i="34"/>
  <c r="BZ178" i="34" s="1"/>
  <c r="AT178" i="34" s="1"/>
  <c r="AZ179" i="34"/>
  <c r="AY179" i="34"/>
  <c r="BG179" i="34"/>
  <c r="BH179" i="34"/>
  <c r="BI179" i="34"/>
  <c r="BJ179" i="34"/>
  <c r="BO179" i="34"/>
  <c r="BN179" i="34"/>
  <c r="BP179" i="34"/>
  <c r="BL179" i="34"/>
  <c r="BK179" i="34"/>
  <c r="BM179" i="34"/>
  <c r="AS188" i="34"/>
  <c r="BC188" i="34"/>
  <c r="G189" i="34"/>
  <c r="AP185" i="34"/>
  <c r="AR185" i="34" s="1"/>
  <c r="AT185" i="34" s="1"/>
  <c r="BX185" i="34" s="1"/>
  <c r="AO185" i="34"/>
  <c r="AQ185" i="34" s="1"/>
  <c r="X208" i="33"/>
  <c r="AB208" i="33" s="1"/>
  <c r="Z208" i="33"/>
  <c r="AD208" i="33" s="1"/>
  <c r="Y208" i="33"/>
  <c r="AC208" i="33" s="1"/>
  <c r="AA208" i="33"/>
  <c r="AE208" i="33" s="1"/>
  <c r="BT211" i="33"/>
  <c r="BS211" i="33"/>
  <c r="BR211" i="33"/>
  <c r="BQ211" i="33"/>
  <c r="AS207" i="33"/>
  <c r="BC207" i="33"/>
  <c r="AO212" i="33"/>
  <c r="AQ212" i="33" s="1"/>
  <c r="AP212" i="33"/>
  <c r="AR212" i="33" s="1"/>
  <c r="G213" i="33" s="1"/>
  <c r="AP221" i="33"/>
  <c r="AR221" i="33" s="1"/>
  <c r="G222" i="33" s="1"/>
  <c r="Y222" i="33" s="1"/>
  <c r="AC222" i="33" s="1"/>
  <c r="AO221" i="33"/>
  <c r="AQ221" i="33" s="1"/>
  <c r="AS216" i="33"/>
  <c r="BC216" i="33"/>
  <c r="Z217" i="33"/>
  <c r="AD217" i="33" s="1"/>
  <c r="Y217" i="33"/>
  <c r="AC217" i="33" s="1"/>
  <c r="X217" i="33"/>
  <c r="AB217" i="33" s="1"/>
  <c r="AA217" i="33"/>
  <c r="AE217" i="33" s="1"/>
  <c r="K226" i="33"/>
  <c r="AF227" i="33"/>
  <c r="M227" i="33"/>
  <c r="L227" i="33"/>
  <c r="AG228" i="33"/>
  <c r="W225" i="33"/>
  <c r="Q227" i="33"/>
  <c r="AI228" i="33"/>
  <c r="T227" i="33"/>
  <c r="N227" i="33"/>
  <c r="AH228" i="33"/>
  <c r="Q231" i="31"/>
  <c r="BI222" i="31"/>
  <c r="BH222" i="31"/>
  <c r="BJ222" i="31"/>
  <c r="BO219" i="31"/>
  <c r="BN219" i="31"/>
  <c r="BP219" i="31"/>
  <c r="AF230" i="31"/>
  <c r="BL219" i="31"/>
  <c r="BK219" i="31"/>
  <c r="BM219" i="31"/>
  <c r="AG231" i="31"/>
  <c r="L230" i="31"/>
  <c r="BH219" i="31"/>
  <c r="BI219" i="31"/>
  <c r="BJ219" i="31"/>
  <c r="AP220" i="31"/>
  <c r="AR220" i="31" s="1"/>
  <c r="AT220" i="31" s="1"/>
  <c r="BW220" i="31" s="1"/>
  <c r="AO220" i="31"/>
  <c r="AQ220" i="31" s="1"/>
  <c r="M230" i="31"/>
  <c r="AH231" i="31"/>
  <c r="T230" i="31"/>
  <c r="AS226" i="31"/>
  <c r="BC226" i="31"/>
  <c r="BF219" i="31"/>
  <c r="BE219" i="31"/>
  <c r="BA219" i="31"/>
  <c r="AZ219" i="31"/>
  <c r="AY219" i="31"/>
  <c r="BG219" i="31"/>
  <c r="AO223" i="31"/>
  <c r="AQ223" i="31" s="1"/>
  <c r="AP223" i="31"/>
  <c r="AR223" i="31" s="1"/>
  <c r="G224" i="31" s="1"/>
  <c r="AT226" i="31"/>
  <c r="BN222" i="31"/>
  <c r="BO222" i="31"/>
  <c r="BP222" i="31"/>
  <c r="AI231" i="31"/>
  <c r="BE222" i="31"/>
  <c r="BF222" i="31"/>
  <c r="AZ222" i="31"/>
  <c r="BA222" i="31"/>
  <c r="AY222" i="31"/>
  <c r="BG222" i="31"/>
  <c r="N230" i="31"/>
  <c r="K229" i="31"/>
  <c r="BK222" i="31"/>
  <c r="BL222" i="31"/>
  <c r="BM222" i="31"/>
  <c r="BN222" i="32"/>
  <c r="BO222" i="32"/>
  <c r="BP222" i="32"/>
  <c r="BL222" i="32"/>
  <c r="BK222" i="32"/>
  <c r="BM222" i="32"/>
  <c r="Z220" i="32"/>
  <c r="AD220" i="32" s="1"/>
  <c r="AA220" i="32"/>
  <c r="AE220" i="32" s="1"/>
  <c r="Y220" i="32"/>
  <c r="AC220" i="32" s="1"/>
  <c r="X220" i="32"/>
  <c r="AB220" i="32" s="1"/>
  <c r="BI222" i="32"/>
  <c r="BH222" i="32"/>
  <c r="BJ222" i="32"/>
  <c r="BX219" i="32"/>
  <c r="BW219" i="32"/>
  <c r="BU219" i="32"/>
  <c r="BV219" i="32"/>
  <c r="AS226" i="32"/>
  <c r="BC226" i="32"/>
  <c r="AF230" i="32"/>
  <c r="T230" i="32"/>
  <c r="AP223" i="32"/>
  <c r="AR223" i="32" s="1"/>
  <c r="G224" i="32" s="1"/>
  <c r="AO223" i="32"/>
  <c r="AQ223" i="32" s="1"/>
  <c r="AH231" i="32"/>
  <c r="AW219" i="32"/>
  <c r="AV219" i="32"/>
  <c r="AX219" i="32"/>
  <c r="AU219" i="32"/>
  <c r="BT219" i="32"/>
  <c r="BS219" i="32"/>
  <c r="BQ219" i="32"/>
  <c r="BR219" i="32"/>
  <c r="L230" i="32"/>
  <c r="N230" i="32"/>
  <c r="AI231" i="32"/>
  <c r="Q230" i="32"/>
  <c r="AG231" i="32"/>
  <c r="W229" i="32"/>
  <c r="M230" i="32"/>
  <c r="K229" i="32"/>
  <c r="AT226" i="32"/>
  <c r="BF222" i="32"/>
  <c r="BE222" i="32"/>
  <c r="BA222" i="32"/>
  <c r="AZ222" i="32"/>
  <c r="AY222" i="32"/>
  <c r="BG222" i="32"/>
  <c r="Q194" i="29"/>
  <c r="BH179" i="29"/>
  <c r="BI179" i="29"/>
  <c r="BJ179" i="29"/>
  <c r="BL179" i="29"/>
  <c r="BK179" i="29"/>
  <c r="BM179" i="29"/>
  <c r="M193" i="29"/>
  <c r="AG194" i="29"/>
  <c r="AI194" i="29"/>
  <c r="N193" i="29"/>
  <c r="AT183" i="29"/>
  <c r="AO190" i="29"/>
  <c r="AQ190" i="29" s="1"/>
  <c r="AP190" i="29"/>
  <c r="AR190" i="29" s="1"/>
  <c r="G191" i="29" s="1"/>
  <c r="BC183" i="29"/>
  <c r="AS183" i="29"/>
  <c r="AV186" i="29"/>
  <c r="AW186" i="29"/>
  <c r="AX186" i="29"/>
  <c r="AU186" i="29"/>
  <c r="BS186" i="29"/>
  <c r="BT186" i="29"/>
  <c r="BQ186" i="29"/>
  <c r="BR186" i="29"/>
  <c r="K192" i="29"/>
  <c r="BN179" i="29"/>
  <c r="BO179" i="29"/>
  <c r="BP179" i="29"/>
  <c r="Z187" i="29"/>
  <c r="AD187" i="29" s="1"/>
  <c r="AA187" i="29"/>
  <c r="AE187" i="29" s="1"/>
  <c r="Y187" i="29"/>
  <c r="AC187" i="29" s="1"/>
  <c r="X187" i="29"/>
  <c r="AB187" i="29" s="1"/>
  <c r="BW186" i="29"/>
  <c r="BU186" i="29"/>
  <c r="BX186" i="29"/>
  <c r="BV186" i="29"/>
  <c r="L193" i="29"/>
  <c r="T193" i="29"/>
  <c r="AF193" i="29"/>
  <c r="BE179" i="29"/>
  <c r="BF179" i="29"/>
  <c r="AZ179" i="29"/>
  <c r="BA179" i="29"/>
  <c r="AY179" i="29"/>
  <c r="BG179" i="29"/>
  <c r="AH194" i="29"/>
  <c r="X222" i="33" l="1"/>
  <c r="AB222" i="33" s="1"/>
  <c r="AA222" i="33"/>
  <c r="AE222" i="33" s="1"/>
  <c r="Z222" i="33"/>
  <c r="AD222" i="33" s="1"/>
  <c r="BU185" i="34"/>
  <c r="BV185" i="34"/>
  <c r="AS185" i="34"/>
  <c r="BC185" i="34"/>
  <c r="BE171" i="34"/>
  <c r="BG171" i="34"/>
  <c r="BF171" i="34"/>
  <c r="BA171" i="34"/>
  <c r="AY171" i="34"/>
  <c r="AZ171" i="34"/>
  <c r="BR188" i="34"/>
  <c r="BR195" i="34" s="1"/>
  <c r="CQ195" i="34" s="1"/>
  <c r="BQ188" i="34"/>
  <c r="BQ195" i="34" s="1"/>
  <c r="BT188" i="34"/>
  <c r="BT195" i="34" s="1"/>
  <c r="CS195" i="34" s="1"/>
  <c r="BS188" i="34"/>
  <c r="BS195" i="34" s="1"/>
  <c r="CR195" i="34" s="1"/>
  <c r="BP171" i="34"/>
  <c r="BO171" i="34"/>
  <c r="BN171" i="34"/>
  <c r="Y189" i="34"/>
  <c r="AC189" i="34" s="1"/>
  <c r="Z189" i="34"/>
  <c r="AD189" i="34" s="1"/>
  <c r="X189" i="34"/>
  <c r="AB189" i="34" s="1"/>
  <c r="AA189" i="34"/>
  <c r="AE189" i="34" s="1"/>
  <c r="BH171" i="34"/>
  <c r="BJ171" i="34"/>
  <c r="BI171" i="34"/>
  <c r="BW185" i="34"/>
  <c r="BW178" i="34"/>
  <c r="BV178" i="34"/>
  <c r="BX178" i="34"/>
  <c r="BU178" i="34"/>
  <c r="AW178" i="34"/>
  <c r="AV178" i="34"/>
  <c r="AU178" i="34"/>
  <c r="AX178" i="34"/>
  <c r="BM171" i="34"/>
  <c r="BL171" i="34"/>
  <c r="BK171" i="34"/>
  <c r="BT207" i="33"/>
  <c r="BS207" i="33"/>
  <c r="BQ207" i="33"/>
  <c r="BR207" i="33"/>
  <c r="AP217" i="33"/>
  <c r="AR217" i="33" s="1"/>
  <c r="G218" i="33" s="1"/>
  <c r="X218" i="33" s="1"/>
  <c r="AB218" i="33" s="1"/>
  <c r="AO217" i="33"/>
  <c r="AQ217" i="33" s="1"/>
  <c r="BT216" i="33"/>
  <c r="BR216" i="33"/>
  <c r="BS216" i="33"/>
  <c r="BQ216" i="33"/>
  <c r="AS221" i="33"/>
  <c r="BC221" i="33"/>
  <c r="AS212" i="33"/>
  <c r="BC212" i="33"/>
  <c r="AO208" i="33"/>
  <c r="AQ208" i="33" s="1"/>
  <c r="AP208" i="33"/>
  <c r="AR208" i="33" s="1"/>
  <c r="G209" i="33" s="1"/>
  <c r="Z213" i="33"/>
  <c r="AD213" i="33" s="1"/>
  <c r="AA213" i="33"/>
  <c r="AE213" i="33" s="1"/>
  <c r="X213" i="33"/>
  <c r="AB213" i="33" s="1"/>
  <c r="Y213" i="33"/>
  <c r="AC213" i="33" s="1"/>
  <c r="AG229" i="33"/>
  <c r="M228" i="33"/>
  <c r="L228" i="33"/>
  <c r="AF228" i="33"/>
  <c r="Q228" i="33"/>
  <c r="AI229" i="33"/>
  <c r="N228" i="33"/>
  <c r="K227" i="33"/>
  <c r="AH229" i="33"/>
  <c r="T228" i="33"/>
  <c r="W226" i="33"/>
  <c r="X226" i="33" s="1"/>
  <c r="AB226" i="33" s="1"/>
  <c r="AS220" i="31"/>
  <c r="BC220" i="31"/>
  <c r="AV226" i="31"/>
  <c r="AX226" i="31"/>
  <c r="AW226" i="31"/>
  <c r="AU226" i="31"/>
  <c r="BT226" i="31"/>
  <c r="BS226" i="31"/>
  <c r="BR226" i="31"/>
  <c r="BQ226" i="31"/>
  <c r="AF231" i="31"/>
  <c r="AI232" i="31"/>
  <c r="N231" i="31"/>
  <c r="AT223" i="31"/>
  <c r="BV220" i="31"/>
  <c r="AH232" i="31"/>
  <c r="BU220" i="31"/>
  <c r="L231" i="31"/>
  <c r="AA227" i="31"/>
  <c r="AE227" i="31" s="1"/>
  <c r="Z227" i="31"/>
  <c r="AD227" i="31" s="1"/>
  <c r="Y227" i="31"/>
  <c r="AC227" i="31" s="1"/>
  <c r="X227" i="31"/>
  <c r="AB227" i="31" s="1"/>
  <c r="M231" i="31"/>
  <c r="BX226" i="31"/>
  <c r="BW226" i="31"/>
  <c r="BV226" i="31"/>
  <c r="BU226" i="31"/>
  <c r="BX220" i="31"/>
  <c r="AG232" i="31"/>
  <c r="BC223" i="31"/>
  <c r="AS223" i="31"/>
  <c r="K230" i="31"/>
  <c r="T231" i="31"/>
  <c r="AA231" i="31"/>
  <c r="AE231" i="31" s="1"/>
  <c r="Z231" i="31"/>
  <c r="AD231" i="31" s="1"/>
  <c r="Q232" i="31"/>
  <c r="BW226" i="32"/>
  <c r="BU226" i="32"/>
  <c r="BV226" i="32"/>
  <c r="BX226" i="32"/>
  <c r="L231" i="32"/>
  <c r="BH219" i="32"/>
  <c r="BI219" i="32"/>
  <c r="BJ219" i="32"/>
  <c r="BO219" i="32"/>
  <c r="BN219" i="32"/>
  <c r="BP219" i="32"/>
  <c r="BL219" i="32"/>
  <c r="BK219" i="32"/>
  <c r="BM219" i="32"/>
  <c r="AG232" i="32"/>
  <c r="K230" i="32"/>
  <c r="Q231" i="32"/>
  <c r="M231" i="32"/>
  <c r="AF231" i="32"/>
  <c r="Y227" i="32"/>
  <c r="AC227" i="32" s="1"/>
  <c r="Z227" i="32"/>
  <c r="AD227" i="32" s="1"/>
  <c r="AA227" i="32"/>
  <c r="AE227" i="32" s="1"/>
  <c r="X227" i="32"/>
  <c r="AB227" i="32" s="1"/>
  <c r="AS223" i="32"/>
  <c r="BC223" i="32"/>
  <c r="AW226" i="32"/>
  <c r="AX226" i="32"/>
  <c r="AV226" i="32"/>
  <c r="AU226" i="32"/>
  <c r="BS226" i="32"/>
  <c r="BQ226" i="32"/>
  <c r="BT226" i="32"/>
  <c r="BR226" i="32"/>
  <c r="W230" i="32"/>
  <c r="AT223" i="32"/>
  <c r="AP220" i="32"/>
  <c r="AR220" i="32" s="1"/>
  <c r="AT220" i="32" s="1"/>
  <c r="BW220" i="32" s="1"/>
  <c r="AO220" i="32"/>
  <c r="AQ220" i="32" s="1"/>
  <c r="AH232" i="32"/>
  <c r="AI232" i="32"/>
  <c r="N231" i="32"/>
  <c r="BE219" i="32"/>
  <c r="BF219" i="32"/>
  <c r="BA219" i="32"/>
  <c r="AZ219" i="32"/>
  <c r="AY219" i="32"/>
  <c r="BG219" i="32"/>
  <c r="T231" i="32"/>
  <c r="AG195" i="29"/>
  <c r="AT190" i="29"/>
  <c r="AF194" i="29"/>
  <c r="AS190" i="29"/>
  <c r="BC190" i="29"/>
  <c r="K193" i="29"/>
  <c r="AA184" i="29"/>
  <c r="AE184" i="29" s="1"/>
  <c r="Z184" i="29"/>
  <c r="AD184" i="29" s="1"/>
  <c r="Y184" i="29"/>
  <c r="AC184" i="29" s="1"/>
  <c r="X184" i="29"/>
  <c r="AB184" i="29" s="1"/>
  <c r="M194" i="29"/>
  <c r="T194" i="29"/>
  <c r="BW183" i="29"/>
  <c r="BX183" i="29"/>
  <c r="BU183" i="29"/>
  <c r="BV183" i="29"/>
  <c r="AP187" i="29"/>
  <c r="AR187" i="29" s="1"/>
  <c r="G188" i="29" s="1"/>
  <c r="AO187" i="29"/>
  <c r="AQ187" i="29" s="1"/>
  <c r="BO186" i="29"/>
  <c r="BN186" i="29"/>
  <c r="BP186" i="29"/>
  <c r="N194" i="29"/>
  <c r="AV183" i="29"/>
  <c r="AW183" i="29"/>
  <c r="AX183" i="29"/>
  <c r="AU183" i="29"/>
  <c r="BS183" i="29"/>
  <c r="BT183" i="29"/>
  <c r="BQ183" i="29"/>
  <c r="BR183" i="29"/>
  <c r="AH195" i="29"/>
  <c r="BL186" i="29"/>
  <c r="BK186" i="29"/>
  <c r="BM186" i="29"/>
  <c r="BE186" i="29"/>
  <c r="BF186" i="29"/>
  <c r="BA186" i="29"/>
  <c r="AZ186" i="29"/>
  <c r="AY186" i="29"/>
  <c r="BG186" i="29"/>
  <c r="L194" i="29"/>
  <c r="BI186" i="29"/>
  <c r="BH186" i="29"/>
  <c r="BJ186" i="29"/>
  <c r="AI195" i="29"/>
  <c r="Q195" i="29"/>
  <c r="AP222" i="33" l="1"/>
  <c r="AR222" i="33" s="1"/>
  <c r="Z218" i="33"/>
  <c r="AD218" i="33" s="1"/>
  <c r="AO222" i="33"/>
  <c r="AQ222" i="33" s="1"/>
  <c r="AS222" i="33" s="1"/>
  <c r="Y218" i="33"/>
  <c r="AC218" i="33" s="1"/>
  <c r="AA218" i="33"/>
  <c r="AE218" i="33" s="1"/>
  <c r="BO178" i="34"/>
  <c r="BN178" i="34"/>
  <c r="BP178" i="34"/>
  <c r="BF178" i="34"/>
  <c r="BE178" i="34"/>
  <c r="AY178" i="34"/>
  <c r="AZ178" i="34"/>
  <c r="BA178" i="34"/>
  <c r="BZ177" i="34" s="1"/>
  <c r="AT177" i="34" s="1"/>
  <c r="BG178" i="34"/>
  <c r="AP189" i="34"/>
  <c r="AR189" i="34" s="1"/>
  <c r="AO189" i="34"/>
  <c r="AQ189" i="34" s="1"/>
  <c r="BL178" i="34"/>
  <c r="BK178" i="34"/>
  <c r="BM178" i="34"/>
  <c r="CP195" i="34"/>
  <c r="BI178" i="34"/>
  <c r="BH178" i="34"/>
  <c r="BJ178" i="34"/>
  <c r="AV185" i="34"/>
  <c r="AX185" i="34"/>
  <c r="AW185" i="34"/>
  <c r="AU185" i="34"/>
  <c r="BT185" i="34"/>
  <c r="BR185" i="34"/>
  <c r="BS185" i="34"/>
  <c r="BQ185" i="34"/>
  <c r="BT221" i="33"/>
  <c r="BQ221" i="33"/>
  <c r="BS221" i="33"/>
  <c r="BR221" i="33"/>
  <c r="AO213" i="33"/>
  <c r="AQ213" i="33" s="1"/>
  <c r="AP213" i="33"/>
  <c r="AR213" i="33" s="1"/>
  <c r="G214" i="33" s="1"/>
  <c r="X214" i="33" s="1"/>
  <c r="AB214" i="33" s="1"/>
  <c r="AS217" i="33"/>
  <c r="BC217" i="33"/>
  <c r="Z209" i="33"/>
  <c r="AD209" i="33" s="1"/>
  <c r="Y209" i="33"/>
  <c r="AC209" i="33" s="1"/>
  <c r="AA209" i="33"/>
  <c r="AE209" i="33" s="1"/>
  <c r="X209" i="33"/>
  <c r="AB209" i="33" s="1"/>
  <c r="AS208" i="33"/>
  <c r="BC208" i="33"/>
  <c r="BT212" i="33"/>
  <c r="BQ212" i="33"/>
  <c r="BS212" i="33"/>
  <c r="BR212" i="33"/>
  <c r="G223" i="33"/>
  <c r="M229" i="33"/>
  <c r="L229" i="33"/>
  <c r="T229" i="33"/>
  <c r="K228" i="33"/>
  <c r="AG230" i="33"/>
  <c r="AH230" i="33"/>
  <c r="AI230" i="33"/>
  <c r="W227" i="33"/>
  <c r="AA226" i="33"/>
  <c r="AE226" i="33" s="1"/>
  <c r="Y226" i="33"/>
  <c r="AC226" i="33" s="1"/>
  <c r="Z226" i="33"/>
  <c r="AD226" i="33" s="1"/>
  <c r="N229" i="33"/>
  <c r="AF229" i="33"/>
  <c r="Q229" i="33"/>
  <c r="AF232" i="31"/>
  <c r="AH233" i="31"/>
  <c r="T232" i="31"/>
  <c r="M232" i="31"/>
  <c r="AA224" i="31"/>
  <c r="AE224" i="31" s="1"/>
  <c r="Z224" i="31"/>
  <c r="AD224" i="31" s="1"/>
  <c r="Y224" i="31"/>
  <c r="AC224" i="31" s="1"/>
  <c r="X224" i="31"/>
  <c r="AB224" i="31" s="1"/>
  <c r="BE226" i="31"/>
  <c r="BF226" i="31"/>
  <c r="BG226" i="31"/>
  <c r="BA226" i="31"/>
  <c r="AZ226" i="31"/>
  <c r="AY226" i="31"/>
  <c r="AO227" i="31"/>
  <c r="AQ227" i="31" s="1"/>
  <c r="AP227" i="31"/>
  <c r="AR227" i="31" s="1"/>
  <c r="G228" i="31" s="1"/>
  <c r="BV223" i="31"/>
  <c r="BW223" i="31"/>
  <c r="BU223" i="31"/>
  <c r="BX223" i="31"/>
  <c r="BL226" i="31"/>
  <c r="BM226" i="31"/>
  <c r="BK226" i="31"/>
  <c r="BO226" i="31"/>
  <c r="BN226" i="31"/>
  <c r="BP226" i="31"/>
  <c r="AW223" i="31"/>
  <c r="AV223" i="31"/>
  <c r="AX223" i="31"/>
  <c r="AU223" i="31"/>
  <c r="BQ223" i="31"/>
  <c r="BR223" i="31"/>
  <c r="BT223" i="31"/>
  <c r="BS223" i="31"/>
  <c r="N232" i="31"/>
  <c r="Y231" i="31"/>
  <c r="AC231" i="31" s="1"/>
  <c r="BJ226" i="31"/>
  <c r="BI226" i="31"/>
  <c r="BH226" i="31"/>
  <c r="L232" i="31"/>
  <c r="K231" i="31"/>
  <c r="Q233" i="31"/>
  <c r="AG233" i="31"/>
  <c r="AI233" i="31"/>
  <c r="AW220" i="31"/>
  <c r="AX220" i="31"/>
  <c r="AV220" i="31"/>
  <c r="AU220" i="31"/>
  <c r="BT220" i="31"/>
  <c r="BS220" i="31"/>
  <c r="BQ220" i="31"/>
  <c r="BR220" i="31"/>
  <c r="BV220" i="32"/>
  <c r="K231" i="32"/>
  <c r="W231" i="32"/>
  <c r="Y231" i="32" s="1"/>
  <c r="AC231" i="32" s="1"/>
  <c r="AV223" i="32"/>
  <c r="AX223" i="32"/>
  <c r="AW223" i="32"/>
  <c r="AU223" i="32"/>
  <c r="BR223" i="32"/>
  <c r="BQ223" i="32"/>
  <c r="BS223" i="32"/>
  <c r="BT223" i="32"/>
  <c r="AI233" i="32"/>
  <c r="Y224" i="32"/>
  <c r="AC224" i="32" s="1"/>
  <c r="AA224" i="32"/>
  <c r="AE224" i="32" s="1"/>
  <c r="X224" i="32"/>
  <c r="AB224" i="32" s="1"/>
  <c r="Z224" i="32"/>
  <c r="AD224" i="32" s="1"/>
  <c r="BM226" i="32"/>
  <c r="BL226" i="32"/>
  <c r="BK226" i="32"/>
  <c r="N232" i="32"/>
  <c r="BX220" i="32"/>
  <c r="AF232" i="32"/>
  <c r="AG233" i="32"/>
  <c r="T232" i="32"/>
  <c r="BU220" i="32"/>
  <c r="L232" i="32"/>
  <c r="AH233" i="32"/>
  <c r="AO227" i="32"/>
  <c r="AQ227" i="32" s="1"/>
  <c r="AP227" i="32"/>
  <c r="AR227" i="32" s="1"/>
  <c r="G228" i="32" s="1"/>
  <c r="BC220" i="32"/>
  <c r="AS220" i="32"/>
  <c r="M232" i="32"/>
  <c r="BE226" i="32"/>
  <c r="BF226" i="32"/>
  <c r="BG226" i="32"/>
  <c r="BA226" i="32"/>
  <c r="AZ226" i="32"/>
  <c r="AY226" i="32"/>
  <c r="BP226" i="32"/>
  <c r="BN226" i="32"/>
  <c r="BO226" i="32"/>
  <c r="BW223" i="32"/>
  <c r="BU223" i="32"/>
  <c r="BV223" i="32"/>
  <c r="BX223" i="32"/>
  <c r="BJ226" i="32"/>
  <c r="BI226" i="32"/>
  <c r="BH226" i="32"/>
  <c r="Q232" i="32"/>
  <c r="Z231" i="32"/>
  <c r="AD231" i="32" s="1"/>
  <c r="AS187" i="29"/>
  <c r="BC187" i="29"/>
  <c r="AW190" i="29"/>
  <c r="AV190" i="29"/>
  <c r="AX190" i="29"/>
  <c r="BS190" i="29"/>
  <c r="BT190" i="29"/>
  <c r="AU190" i="29"/>
  <c r="BR190" i="29"/>
  <c r="BQ190" i="29"/>
  <c r="Q196" i="29"/>
  <c r="Z195" i="29"/>
  <c r="AD195" i="29" s="1"/>
  <c r="BK183" i="29"/>
  <c r="BL183" i="29"/>
  <c r="BM183" i="29"/>
  <c r="BE183" i="29"/>
  <c r="BF183" i="29"/>
  <c r="BA183" i="29"/>
  <c r="AZ183" i="29"/>
  <c r="AY183" i="29"/>
  <c r="BG183" i="29"/>
  <c r="AI196" i="29"/>
  <c r="BH183" i="29"/>
  <c r="BI183" i="29"/>
  <c r="BJ183" i="29"/>
  <c r="AF195" i="29"/>
  <c r="BO183" i="29"/>
  <c r="BN183" i="29"/>
  <c r="BP183" i="29"/>
  <c r="BW190" i="29"/>
  <c r="BX190" i="29"/>
  <c r="BV190" i="29"/>
  <c r="BU190" i="29"/>
  <c r="N195" i="29"/>
  <c r="AA191" i="29"/>
  <c r="AE191" i="29" s="1"/>
  <c r="Z191" i="29"/>
  <c r="AD191" i="29" s="1"/>
  <c r="Y191" i="29"/>
  <c r="AC191" i="29" s="1"/>
  <c r="X191" i="29"/>
  <c r="AB191" i="29" s="1"/>
  <c r="T195" i="29"/>
  <c r="AA195" i="29"/>
  <c r="AE195" i="29" s="1"/>
  <c r="AH196" i="29"/>
  <c r="K194" i="29"/>
  <c r="L195" i="29"/>
  <c r="M195" i="29"/>
  <c r="AT187" i="29"/>
  <c r="AP184" i="29"/>
  <c r="AR184" i="29" s="1"/>
  <c r="AT184" i="29" s="1"/>
  <c r="BU184" i="29" s="1"/>
  <c r="AO184" i="29"/>
  <c r="AQ184" i="29" s="1"/>
  <c r="AG196" i="29"/>
  <c r="AO218" i="33" l="1"/>
  <c r="AQ218" i="33" s="1"/>
  <c r="AS218" i="33" s="1"/>
  <c r="AP218" i="33"/>
  <c r="AR218" i="33" s="1"/>
  <c r="BC222" i="33"/>
  <c r="Z214" i="33"/>
  <c r="AD214" i="33" s="1"/>
  <c r="AA214" i="33"/>
  <c r="AE214" i="33" s="1"/>
  <c r="BN185" i="34"/>
  <c r="BO185" i="34"/>
  <c r="BP185" i="34"/>
  <c r="BC189" i="34"/>
  <c r="AS189" i="34"/>
  <c r="BF185" i="34"/>
  <c r="BE185" i="34"/>
  <c r="AY185" i="34"/>
  <c r="BA185" i="34"/>
  <c r="BZ184" i="34" s="1"/>
  <c r="AT184" i="34" s="1"/>
  <c r="AZ185" i="34"/>
  <c r="BG185" i="34"/>
  <c r="BH185" i="34"/>
  <c r="BI185" i="34"/>
  <c r="BJ185" i="34"/>
  <c r="G190" i="34"/>
  <c r="BV177" i="34"/>
  <c r="BU177" i="34"/>
  <c r="BX177" i="34"/>
  <c r="BW177" i="34"/>
  <c r="AV177" i="34"/>
  <c r="AW177" i="34"/>
  <c r="AX177" i="34"/>
  <c r="AU177" i="34"/>
  <c r="BL185" i="34"/>
  <c r="BK185" i="34"/>
  <c r="BM185" i="34"/>
  <c r="Y214" i="33"/>
  <c r="AC214" i="33" s="1"/>
  <c r="BR217" i="33"/>
  <c r="BQ217" i="33"/>
  <c r="BT217" i="33"/>
  <c r="BS217" i="33"/>
  <c r="AP209" i="33"/>
  <c r="AR209" i="33" s="1"/>
  <c r="G210" i="33" s="1"/>
  <c r="AO209" i="33"/>
  <c r="AQ209" i="33" s="1"/>
  <c r="AS213" i="33"/>
  <c r="BC213" i="33"/>
  <c r="BS208" i="33"/>
  <c r="BT208" i="33"/>
  <c r="BR208" i="33"/>
  <c r="BQ208" i="33"/>
  <c r="G219" i="33"/>
  <c r="BC218" i="33"/>
  <c r="L230" i="33"/>
  <c r="AF230" i="33"/>
  <c r="Q230" i="33"/>
  <c r="N230" i="33"/>
  <c r="AI231" i="33"/>
  <c r="W228" i="33"/>
  <c r="K229" i="33"/>
  <c r="AG231" i="33"/>
  <c r="AH231" i="33"/>
  <c r="BT222" i="33"/>
  <c r="BR222" i="33"/>
  <c r="BQ222" i="33"/>
  <c r="BS222" i="33"/>
  <c r="T230" i="33"/>
  <c r="M230" i="33"/>
  <c r="AP226" i="33"/>
  <c r="AR226" i="33" s="1"/>
  <c r="X223" i="33"/>
  <c r="AB223" i="33" s="1"/>
  <c r="Y223" i="33"/>
  <c r="AC223" i="33" s="1"/>
  <c r="AA223" i="33"/>
  <c r="AE223" i="33" s="1"/>
  <c r="Z223" i="33"/>
  <c r="AD223" i="33" s="1"/>
  <c r="AO226" i="33"/>
  <c r="AQ226" i="33" s="1"/>
  <c r="AS226" i="33" s="1"/>
  <c r="BO223" i="31"/>
  <c r="BN223" i="31"/>
  <c r="BP223" i="31"/>
  <c r="BF223" i="31"/>
  <c r="BE223" i="31"/>
  <c r="AZ223" i="31"/>
  <c r="BA223" i="31"/>
  <c r="AY223" i="31"/>
  <c r="BG223" i="31"/>
  <c r="L233" i="31"/>
  <c r="BI223" i="31"/>
  <c r="BH223" i="31"/>
  <c r="BJ223" i="31"/>
  <c r="BK223" i="31"/>
  <c r="BL223" i="31"/>
  <c r="BM223" i="31"/>
  <c r="M233" i="31"/>
  <c r="AP224" i="31"/>
  <c r="AR224" i="31" s="1"/>
  <c r="G225" i="31" s="1"/>
  <c r="AO224" i="31"/>
  <c r="AQ224" i="31" s="1"/>
  <c r="BK220" i="31"/>
  <c r="BL220" i="31"/>
  <c r="BM220" i="31"/>
  <c r="BC227" i="31"/>
  <c r="AS227" i="31"/>
  <c r="T233" i="31"/>
  <c r="Q234" i="31"/>
  <c r="AH234" i="31"/>
  <c r="BO220" i="31"/>
  <c r="BN220" i="31"/>
  <c r="BP220" i="31"/>
  <c r="AT227" i="31"/>
  <c r="BF220" i="31"/>
  <c r="BE220" i="31"/>
  <c r="BA220" i="31"/>
  <c r="AZ220" i="31"/>
  <c r="AY220" i="31"/>
  <c r="BG220" i="31"/>
  <c r="X231" i="31"/>
  <c r="AB231" i="31" s="1"/>
  <c r="K232" i="31"/>
  <c r="AI234" i="31"/>
  <c r="AG234" i="31"/>
  <c r="N233" i="31"/>
  <c r="BI220" i="31"/>
  <c r="BH220" i="31"/>
  <c r="BJ220" i="31"/>
  <c r="AF233" i="31"/>
  <c r="L233" i="32"/>
  <c r="BK223" i="32"/>
  <c r="BL223" i="32"/>
  <c r="BM223" i="32"/>
  <c r="BO223" i="32"/>
  <c r="BN223" i="32"/>
  <c r="BP223" i="32"/>
  <c r="T233" i="32"/>
  <c r="BH223" i="32"/>
  <c r="BI223" i="32"/>
  <c r="BJ223" i="32"/>
  <c r="AF233" i="32"/>
  <c r="Q233" i="32"/>
  <c r="N233" i="32"/>
  <c r="M233" i="32"/>
  <c r="AI234" i="32"/>
  <c r="AT227" i="32"/>
  <c r="W232" i="32"/>
  <c r="AA231" i="32"/>
  <c r="AE231" i="32" s="1"/>
  <c r="AS227" i="32"/>
  <c r="BC227" i="32"/>
  <c r="BF223" i="32"/>
  <c r="BE223" i="32"/>
  <c r="BA223" i="32"/>
  <c r="AZ223" i="32"/>
  <c r="AY223" i="32"/>
  <c r="BG223" i="32"/>
  <c r="AP224" i="32"/>
  <c r="AR224" i="32" s="1"/>
  <c r="G225" i="32" s="1"/>
  <c r="AO224" i="32"/>
  <c r="AQ224" i="32" s="1"/>
  <c r="AG234" i="32"/>
  <c r="X231" i="32"/>
  <c r="AB231" i="32" s="1"/>
  <c r="K232" i="32"/>
  <c r="AX220" i="32"/>
  <c r="AW220" i="32"/>
  <c r="AV220" i="32"/>
  <c r="AU220" i="32"/>
  <c r="BS220" i="32"/>
  <c r="BR220" i="32"/>
  <c r="BQ220" i="32"/>
  <c r="BT220" i="32"/>
  <c r="AH234" i="32"/>
  <c r="L196" i="29"/>
  <c r="AF196" i="29"/>
  <c r="AG197" i="29"/>
  <c r="K195" i="29"/>
  <c r="BV184" i="29"/>
  <c r="BN190" i="29"/>
  <c r="BO190" i="29"/>
  <c r="BP190" i="29"/>
  <c r="BC184" i="29"/>
  <c r="AS184" i="29"/>
  <c r="AH197" i="29"/>
  <c r="N196" i="29"/>
  <c r="Y195" i="29"/>
  <c r="AC195" i="29" s="1"/>
  <c r="BH190" i="29"/>
  <c r="BI190" i="29"/>
  <c r="BJ190" i="29"/>
  <c r="BG190" i="29"/>
  <c r="BE190" i="29"/>
  <c r="BF190" i="29"/>
  <c r="AZ190" i="29"/>
  <c r="BA190" i="29"/>
  <c r="AY190" i="29"/>
  <c r="BL190" i="29"/>
  <c r="BK190" i="29"/>
  <c r="BM190" i="29"/>
  <c r="T196" i="29"/>
  <c r="BX187" i="29"/>
  <c r="BV187" i="29"/>
  <c r="BW187" i="29"/>
  <c r="BU187" i="29"/>
  <c r="AO191" i="29"/>
  <c r="AQ191" i="29" s="1"/>
  <c r="AP191" i="29"/>
  <c r="AR191" i="29" s="1"/>
  <c r="G192" i="29" s="1"/>
  <c r="Q197" i="29"/>
  <c r="BW184" i="29"/>
  <c r="AA188" i="29"/>
  <c r="AE188" i="29" s="1"/>
  <c r="Z188" i="29"/>
  <c r="AD188" i="29" s="1"/>
  <c r="Y188" i="29"/>
  <c r="AC188" i="29" s="1"/>
  <c r="X188" i="29"/>
  <c r="AB188" i="29" s="1"/>
  <c r="AI197" i="29"/>
  <c r="M196" i="29"/>
  <c r="BX184" i="29"/>
  <c r="AW187" i="29"/>
  <c r="AV187" i="29"/>
  <c r="AX187" i="29"/>
  <c r="AU187" i="29"/>
  <c r="BR187" i="29"/>
  <c r="BQ187" i="29"/>
  <c r="BT187" i="29"/>
  <c r="BS187" i="29"/>
  <c r="AP214" i="33" l="1"/>
  <c r="AR214" i="33" s="1"/>
  <c r="AO214" i="33"/>
  <c r="AQ214" i="33" s="1"/>
  <c r="AS214" i="33" s="1"/>
  <c r="BH177" i="34"/>
  <c r="BI177" i="34"/>
  <c r="BJ177" i="34"/>
  <c r="BX184" i="34"/>
  <c r="BW184" i="34"/>
  <c r="BV184" i="34"/>
  <c r="BU184" i="34"/>
  <c r="AV184" i="34"/>
  <c r="AW184" i="34"/>
  <c r="AX184" i="34"/>
  <c r="AU184" i="34"/>
  <c r="BR189" i="34"/>
  <c r="BR196" i="34" s="1"/>
  <c r="CQ196" i="34" s="1"/>
  <c r="BT189" i="34"/>
  <c r="BT196" i="34" s="1"/>
  <c r="CS196" i="34" s="1"/>
  <c r="BQ189" i="34"/>
  <c r="BQ196" i="34" s="1"/>
  <c r="BS189" i="34"/>
  <c r="BS196" i="34" s="1"/>
  <c r="CR196" i="34" s="1"/>
  <c r="X190" i="34"/>
  <c r="AB190" i="34" s="1"/>
  <c r="Y190" i="34"/>
  <c r="AC190" i="34" s="1"/>
  <c r="Z190" i="34"/>
  <c r="AD190" i="34" s="1"/>
  <c r="AA190" i="34"/>
  <c r="AE190" i="34" s="1"/>
  <c r="BL177" i="34"/>
  <c r="BK177" i="34"/>
  <c r="BM177" i="34"/>
  <c r="BF177" i="34"/>
  <c r="BE177" i="34"/>
  <c r="AY177" i="34"/>
  <c r="BA177" i="34"/>
  <c r="BZ176" i="34" s="1"/>
  <c r="AT176" i="34" s="1"/>
  <c r="AZ177" i="34"/>
  <c r="BG177" i="34"/>
  <c r="BN177" i="34"/>
  <c r="BO177" i="34"/>
  <c r="BP177" i="34"/>
  <c r="BT213" i="33"/>
  <c r="BS213" i="33"/>
  <c r="BR213" i="33"/>
  <c r="BQ213" i="33"/>
  <c r="X210" i="33"/>
  <c r="AB210" i="33" s="1"/>
  <c r="Y210" i="33"/>
  <c r="AC210" i="33" s="1"/>
  <c r="Z210" i="33"/>
  <c r="AD210" i="33" s="1"/>
  <c r="AA210" i="33"/>
  <c r="AE210" i="33" s="1"/>
  <c r="AS209" i="33"/>
  <c r="BC209" i="33"/>
  <c r="Z219" i="33"/>
  <c r="AD219" i="33" s="1"/>
  <c r="X219" i="33"/>
  <c r="AB219" i="33" s="1"/>
  <c r="AA219" i="33"/>
  <c r="AE219" i="33" s="1"/>
  <c r="Y219" i="33"/>
  <c r="AC219" i="33" s="1"/>
  <c r="BR218" i="33"/>
  <c r="BT218" i="33"/>
  <c r="BQ218" i="33"/>
  <c r="BS218" i="33"/>
  <c r="G215" i="33"/>
  <c r="AI232" i="33"/>
  <c r="AO223" i="33"/>
  <c r="AQ223" i="33" s="1"/>
  <c r="AS223" i="33" s="1"/>
  <c r="AP223" i="33"/>
  <c r="AR223" i="33" s="1"/>
  <c r="N231" i="33"/>
  <c r="L231" i="33"/>
  <c r="G227" i="33"/>
  <c r="BC226" i="33"/>
  <c r="Q231" i="33"/>
  <c r="W229" i="33"/>
  <c r="T231" i="33"/>
  <c r="AG232" i="33"/>
  <c r="M231" i="33"/>
  <c r="K230" i="33"/>
  <c r="AH232" i="33"/>
  <c r="AF231" i="33"/>
  <c r="BU227" i="31"/>
  <c r="BW227" i="31"/>
  <c r="BV227" i="31"/>
  <c r="BX227" i="31"/>
  <c r="L234" i="31"/>
  <c r="AH235" i="31"/>
  <c r="AS224" i="31"/>
  <c r="BC224" i="31"/>
  <c r="K233" i="31"/>
  <c r="AF234" i="31"/>
  <c r="AT224" i="31"/>
  <c r="Q235" i="31"/>
  <c r="AG235" i="31"/>
  <c r="T234" i="31"/>
  <c r="Z228" i="31"/>
  <c r="AD228" i="31" s="1"/>
  <c r="AA228" i="31"/>
  <c r="AE228" i="31" s="1"/>
  <c r="Y228" i="31"/>
  <c r="AC228" i="31" s="1"/>
  <c r="X228" i="31"/>
  <c r="AB228" i="31" s="1"/>
  <c r="AI235" i="31"/>
  <c r="AX227" i="31"/>
  <c r="AV227" i="31"/>
  <c r="AW227" i="31"/>
  <c r="AU227" i="31"/>
  <c r="BR227" i="31"/>
  <c r="BQ227" i="31"/>
  <c r="BT227" i="31"/>
  <c r="BS227" i="31"/>
  <c r="AO231" i="31"/>
  <c r="AQ231" i="31" s="1"/>
  <c r="AP231" i="31"/>
  <c r="AR231" i="31" s="1"/>
  <c r="G232" i="31" s="1"/>
  <c r="M234" i="31"/>
  <c r="N234" i="31"/>
  <c r="K233" i="32"/>
  <c r="N234" i="32"/>
  <c r="AS224" i="32"/>
  <c r="BC224" i="32"/>
  <c r="T234" i="32"/>
  <c r="M234" i="32"/>
  <c r="W233" i="32"/>
  <c r="Q234" i="32"/>
  <c r="AP231" i="32"/>
  <c r="AR231" i="32" s="1"/>
  <c r="G232" i="32" s="1"/>
  <c r="AO231" i="32"/>
  <c r="AQ231" i="32" s="1"/>
  <c r="BE220" i="32"/>
  <c r="BF220" i="32"/>
  <c r="AZ220" i="32"/>
  <c r="BA220" i="32"/>
  <c r="AY220" i="32"/>
  <c r="BG220" i="32"/>
  <c r="AV227" i="32"/>
  <c r="AW227" i="32"/>
  <c r="AX227" i="32"/>
  <c r="AU227" i="32"/>
  <c r="BS227" i="32"/>
  <c r="BT227" i="32"/>
  <c r="BQ227" i="32"/>
  <c r="BR227" i="32"/>
  <c r="BI220" i="32"/>
  <c r="BH220" i="32"/>
  <c r="BJ220" i="32"/>
  <c r="BX227" i="32"/>
  <c r="BW227" i="32"/>
  <c r="BU227" i="32"/>
  <c r="BV227" i="32"/>
  <c r="L234" i="32"/>
  <c r="AH235" i="32"/>
  <c r="BK220" i="32"/>
  <c r="BL220" i="32"/>
  <c r="BM220" i="32"/>
  <c r="AG235" i="32"/>
  <c r="Y228" i="32"/>
  <c r="AC228" i="32" s="1"/>
  <c r="Z228" i="32"/>
  <c r="AD228" i="32" s="1"/>
  <c r="AA228" i="32"/>
  <c r="AE228" i="32" s="1"/>
  <c r="X228" i="32"/>
  <c r="AB228" i="32" s="1"/>
  <c r="AT224" i="32"/>
  <c r="BN220" i="32"/>
  <c r="BO220" i="32"/>
  <c r="BP220" i="32"/>
  <c r="AI235" i="32"/>
  <c r="AF234" i="32"/>
  <c r="AT191" i="29"/>
  <c r="K196" i="29"/>
  <c r="X195" i="29"/>
  <c r="AB195" i="29" s="1"/>
  <c r="BO187" i="29"/>
  <c r="BN187" i="29"/>
  <c r="BP187" i="29"/>
  <c r="BC191" i="29"/>
  <c r="AS191" i="29"/>
  <c r="N197" i="29"/>
  <c r="AG198" i="29"/>
  <c r="AH198" i="29"/>
  <c r="Q198" i="29"/>
  <c r="BL187" i="29"/>
  <c r="BK187" i="29"/>
  <c r="BM187" i="29"/>
  <c r="M197" i="29"/>
  <c r="AX184" i="29"/>
  <c r="AW184" i="29"/>
  <c r="AV184" i="29"/>
  <c r="AU184" i="29"/>
  <c r="BT184" i="29"/>
  <c r="BS184" i="29"/>
  <c r="BQ184" i="29"/>
  <c r="BR184" i="29"/>
  <c r="AF197" i="29"/>
  <c r="T197" i="29"/>
  <c r="BH187" i="29"/>
  <c r="BI187" i="29"/>
  <c r="BJ187" i="29"/>
  <c r="AP188" i="29"/>
  <c r="AR188" i="29" s="1"/>
  <c r="G189" i="29" s="1"/>
  <c r="AO188" i="29"/>
  <c r="AQ188" i="29" s="1"/>
  <c r="BE187" i="29"/>
  <c r="BF187" i="29"/>
  <c r="AZ187" i="29"/>
  <c r="BA187" i="29"/>
  <c r="AY187" i="29"/>
  <c r="BG187" i="29"/>
  <c r="AI198" i="29"/>
  <c r="L197" i="29"/>
  <c r="BC214" i="33" l="1"/>
  <c r="AP190" i="34"/>
  <c r="AR190" i="34" s="1"/>
  <c r="AT190" i="34" s="1"/>
  <c r="BU190" i="34" s="1"/>
  <c r="BU197" i="34" s="1"/>
  <c r="AO190" i="34"/>
  <c r="AQ190" i="34" s="1"/>
  <c r="BV176" i="34"/>
  <c r="BW176" i="34"/>
  <c r="BU176" i="34"/>
  <c r="BX176" i="34"/>
  <c r="AW176" i="34"/>
  <c r="AU176" i="34"/>
  <c r="AX176" i="34"/>
  <c r="AV176" i="34"/>
  <c r="BI184" i="34"/>
  <c r="BH184" i="34"/>
  <c r="BJ184" i="34"/>
  <c r="CP196" i="34"/>
  <c r="BE184" i="34"/>
  <c r="BF184" i="34"/>
  <c r="AY184" i="34"/>
  <c r="BA184" i="34"/>
  <c r="BZ183" i="34" s="1"/>
  <c r="AT183" i="34" s="1"/>
  <c r="AZ184" i="34"/>
  <c r="BG184" i="34"/>
  <c r="BN184" i="34"/>
  <c r="BO184" i="34"/>
  <c r="BP184" i="34"/>
  <c r="BK184" i="34"/>
  <c r="BL184" i="34"/>
  <c r="BM184" i="34"/>
  <c r="BT209" i="33"/>
  <c r="BQ209" i="33"/>
  <c r="BR209" i="33"/>
  <c r="BS209" i="33"/>
  <c r="AO210" i="33"/>
  <c r="AQ210" i="33" s="1"/>
  <c r="AP210" i="33"/>
  <c r="AR210" i="33" s="1"/>
  <c r="AT210" i="33" s="1"/>
  <c r="BW210" i="33" s="1"/>
  <c r="Z215" i="33"/>
  <c r="AD215" i="33" s="1"/>
  <c r="Y215" i="33"/>
  <c r="AC215" i="33" s="1"/>
  <c r="X215" i="33"/>
  <c r="AB215" i="33" s="1"/>
  <c r="AA215" i="33"/>
  <c r="AE215" i="33" s="1"/>
  <c r="BR214" i="33"/>
  <c r="BQ214" i="33"/>
  <c r="BT214" i="33"/>
  <c r="BS214" i="33"/>
  <c r="AP219" i="33"/>
  <c r="AR219" i="33" s="1"/>
  <c r="AO219" i="33"/>
  <c r="AQ219" i="33" s="1"/>
  <c r="AS219" i="33" s="1"/>
  <c r="T232" i="33"/>
  <c r="Q232" i="33"/>
  <c r="N232" i="33"/>
  <c r="G224" i="33"/>
  <c r="BC223" i="33"/>
  <c r="AF232" i="33"/>
  <c r="BQ226" i="33"/>
  <c r="BR226" i="33"/>
  <c r="BS226" i="33"/>
  <c r="BT226" i="33"/>
  <c r="AH233" i="33"/>
  <c r="M232" i="33"/>
  <c r="AI233" i="33"/>
  <c r="AG233" i="33"/>
  <c r="X227" i="33"/>
  <c r="AB227" i="33" s="1"/>
  <c r="AA227" i="33"/>
  <c r="AE227" i="33" s="1"/>
  <c r="Y227" i="33"/>
  <c r="AC227" i="33" s="1"/>
  <c r="Z227" i="33"/>
  <c r="AD227" i="33" s="1"/>
  <c r="K231" i="33"/>
  <c r="W230" i="33"/>
  <c r="L232" i="33"/>
  <c r="K234" i="31"/>
  <c r="BH227" i="31"/>
  <c r="BI227" i="31"/>
  <c r="BJ227" i="31"/>
  <c r="T235" i="31"/>
  <c r="AW224" i="31"/>
  <c r="AV224" i="31"/>
  <c r="AX224" i="31"/>
  <c r="AU224" i="31"/>
  <c r="BR224" i="31"/>
  <c r="BT224" i="31"/>
  <c r="BS224" i="31"/>
  <c r="BQ224" i="31"/>
  <c r="AI236" i="31"/>
  <c r="AG236" i="31"/>
  <c r="AH236" i="31"/>
  <c r="BO227" i="31"/>
  <c r="BN227" i="31"/>
  <c r="BP227" i="31"/>
  <c r="Q236" i="31"/>
  <c r="Z225" i="31"/>
  <c r="AD225" i="31" s="1"/>
  <c r="AA225" i="31"/>
  <c r="AE225" i="31" s="1"/>
  <c r="Y225" i="31"/>
  <c r="AC225" i="31" s="1"/>
  <c r="X225" i="31"/>
  <c r="AB225" i="31" s="1"/>
  <c r="L235" i="31"/>
  <c r="M235" i="31"/>
  <c r="BW224" i="31"/>
  <c r="BX224" i="31"/>
  <c r="BV224" i="31"/>
  <c r="BU224" i="31"/>
  <c r="BL227" i="31"/>
  <c r="BK227" i="31"/>
  <c r="BM227" i="31"/>
  <c r="AP228" i="31"/>
  <c r="AR228" i="31" s="1"/>
  <c r="G229" i="31" s="1"/>
  <c r="AO228" i="31"/>
  <c r="AQ228" i="31" s="1"/>
  <c r="N235" i="31"/>
  <c r="AS231" i="31"/>
  <c r="BC231" i="31"/>
  <c r="AF235" i="31"/>
  <c r="AT231" i="31"/>
  <c r="BE227" i="31"/>
  <c r="BF227" i="31"/>
  <c r="AZ227" i="31"/>
  <c r="BA227" i="31"/>
  <c r="AY227" i="31"/>
  <c r="BG227" i="31"/>
  <c r="W234" i="32"/>
  <c r="AW224" i="32"/>
  <c r="AV224" i="32"/>
  <c r="AX224" i="32"/>
  <c r="AU224" i="32"/>
  <c r="BS224" i="32"/>
  <c r="BQ224" i="32"/>
  <c r="BR224" i="32"/>
  <c r="BT224" i="32"/>
  <c r="N235" i="32"/>
  <c r="AP228" i="32"/>
  <c r="AR228" i="32" s="1"/>
  <c r="G229" i="32" s="1"/>
  <c r="AO228" i="32"/>
  <c r="AQ228" i="32" s="1"/>
  <c r="L235" i="32"/>
  <c r="M235" i="32"/>
  <c r="AI236" i="32"/>
  <c r="AH236" i="32"/>
  <c r="BF227" i="32"/>
  <c r="BE227" i="32"/>
  <c r="AZ227" i="32"/>
  <c r="BA227" i="32"/>
  <c r="AY227" i="32"/>
  <c r="BG227" i="32"/>
  <c r="BN227" i="32"/>
  <c r="BO227" i="32"/>
  <c r="BP227" i="32"/>
  <c r="T235" i="32"/>
  <c r="Q235" i="32"/>
  <c r="BV224" i="32"/>
  <c r="BU224" i="32"/>
  <c r="BX224" i="32"/>
  <c r="BW224" i="32"/>
  <c r="BL227" i="32"/>
  <c r="BK227" i="32"/>
  <c r="BM227" i="32"/>
  <c r="BC231" i="32"/>
  <c r="AS231" i="32"/>
  <c r="AF235" i="32"/>
  <c r="Y225" i="32"/>
  <c r="AC225" i="32" s="1"/>
  <c r="Z225" i="32"/>
  <c r="AD225" i="32" s="1"/>
  <c r="AA225" i="32"/>
  <c r="AE225" i="32" s="1"/>
  <c r="X225" i="32"/>
  <c r="AB225" i="32" s="1"/>
  <c r="AG236" i="32"/>
  <c r="BI227" i="32"/>
  <c r="BH227" i="32"/>
  <c r="BJ227" i="32"/>
  <c r="AT231" i="32"/>
  <c r="K234" i="32"/>
  <c r="AT188" i="29"/>
  <c r="BE184" i="29"/>
  <c r="BF184" i="29"/>
  <c r="AZ184" i="29"/>
  <c r="BA184" i="29"/>
  <c r="AY184" i="29"/>
  <c r="BG184" i="29"/>
  <c r="AH199" i="29"/>
  <c r="AP195" i="29"/>
  <c r="AR195" i="29" s="1"/>
  <c r="G196" i="29" s="1"/>
  <c r="AO195" i="29"/>
  <c r="AQ195" i="29" s="1"/>
  <c r="BC188" i="29"/>
  <c r="AS188" i="29"/>
  <c r="K197" i="29"/>
  <c r="L198" i="29"/>
  <c r="BH184" i="29"/>
  <c r="BI184" i="29"/>
  <c r="BJ184" i="29"/>
  <c r="BN184" i="29"/>
  <c r="BO184" i="29"/>
  <c r="BP184" i="29"/>
  <c r="AG199" i="29"/>
  <c r="BU191" i="29"/>
  <c r="BV191" i="29"/>
  <c r="BW191" i="29"/>
  <c r="BX191" i="29"/>
  <c r="T198" i="29"/>
  <c r="N198" i="29"/>
  <c r="Z192" i="29"/>
  <c r="AD192" i="29" s="1"/>
  <c r="AA192" i="29"/>
  <c r="AE192" i="29" s="1"/>
  <c r="Y192" i="29"/>
  <c r="AC192" i="29" s="1"/>
  <c r="X192" i="29"/>
  <c r="AB192" i="29" s="1"/>
  <c r="AI199" i="29"/>
  <c r="AF198" i="29"/>
  <c r="AW191" i="29"/>
  <c r="AV191" i="29"/>
  <c r="AX191" i="29"/>
  <c r="AU191" i="29"/>
  <c r="BR191" i="29"/>
  <c r="BS191" i="29"/>
  <c r="BQ191" i="29"/>
  <c r="BT191" i="29"/>
  <c r="Q199" i="29"/>
  <c r="BL184" i="29"/>
  <c r="BK184" i="29"/>
  <c r="BM184" i="29"/>
  <c r="M198" i="29"/>
  <c r="BV190" i="34" l="1"/>
  <c r="BV197" i="34" s="1"/>
  <c r="BX190" i="34"/>
  <c r="BX197" i="34" s="1"/>
  <c r="BW190" i="34"/>
  <c r="BW197" i="34" s="1"/>
  <c r="BW183" i="34"/>
  <c r="BU183" i="34"/>
  <c r="BX183" i="34"/>
  <c r="BV183" i="34"/>
  <c r="AV183" i="34"/>
  <c r="AW183" i="34"/>
  <c r="AU183" i="34"/>
  <c r="AX183" i="34"/>
  <c r="BK176" i="34"/>
  <c r="BM176" i="34"/>
  <c r="BL176" i="34"/>
  <c r="BG176" i="34"/>
  <c r="BF176" i="34"/>
  <c r="BE176" i="34"/>
  <c r="BA176" i="34"/>
  <c r="AY176" i="34"/>
  <c r="AZ176" i="34"/>
  <c r="BJ176" i="34"/>
  <c r="BI176" i="34"/>
  <c r="BH176" i="34"/>
  <c r="AS190" i="34"/>
  <c r="BC190" i="34"/>
  <c r="BC191" i="34" s="1"/>
  <c r="C507" i="34" s="1"/>
  <c r="F8" i="30" s="1"/>
  <c r="BP176" i="34"/>
  <c r="BO176" i="34"/>
  <c r="BN176" i="34"/>
  <c r="BV210" i="33"/>
  <c r="BU210" i="33"/>
  <c r="BX210" i="33"/>
  <c r="AS210" i="33"/>
  <c r="BC210" i="33"/>
  <c r="BC219" i="33"/>
  <c r="G220" i="33"/>
  <c r="AO215" i="33"/>
  <c r="AQ215" i="33" s="1"/>
  <c r="AS215" i="33" s="1"/>
  <c r="AP215" i="33"/>
  <c r="AR215" i="33" s="1"/>
  <c r="W231" i="33"/>
  <c r="M233" i="33"/>
  <c r="AA224" i="33"/>
  <c r="AE224" i="33" s="1"/>
  <c r="Y224" i="33"/>
  <c r="AC224" i="33" s="1"/>
  <c r="Z224" i="33"/>
  <c r="AD224" i="33" s="1"/>
  <c r="X224" i="33"/>
  <c r="AB224" i="33" s="1"/>
  <c r="N233" i="33"/>
  <c r="K232" i="33"/>
  <c r="AH234" i="33"/>
  <c r="L233" i="33"/>
  <c r="AG234" i="33"/>
  <c r="BQ223" i="33"/>
  <c r="BT223" i="33"/>
  <c r="BR223" i="33"/>
  <c r="BS223" i="33"/>
  <c r="Q233" i="33"/>
  <c r="AF233" i="33"/>
  <c r="AP227" i="33"/>
  <c r="AR227" i="33" s="1"/>
  <c r="AO227" i="33"/>
  <c r="AQ227" i="33" s="1"/>
  <c r="AS227" i="33" s="1"/>
  <c r="AI234" i="33"/>
  <c r="T233" i="33"/>
  <c r="AX231" i="31"/>
  <c r="AV231" i="31"/>
  <c r="AW231" i="31"/>
  <c r="AU231" i="31"/>
  <c r="BT231" i="31"/>
  <c r="BS231" i="31"/>
  <c r="BR231" i="31"/>
  <c r="BQ231" i="31"/>
  <c r="BO224" i="31"/>
  <c r="BN224" i="31"/>
  <c r="BP224" i="31"/>
  <c r="BK224" i="31"/>
  <c r="BL224" i="31"/>
  <c r="BM224" i="31"/>
  <c r="AA236" i="31"/>
  <c r="AE236" i="31" s="1"/>
  <c r="T236" i="31"/>
  <c r="M236" i="31"/>
  <c r="AS228" i="31"/>
  <c r="BC228" i="31"/>
  <c r="AT228" i="31"/>
  <c r="AI237" i="31"/>
  <c r="BE224" i="31"/>
  <c r="BF224" i="31"/>
  <c r="BA224" i="31"/>
  <c r="AZ224" i="31"/>
  <c r="AY224" i="31"/>
  <c r="BG224" i="31"/>
  <c r="AH237" i="31"/>
  <c r="Z232" i="31"/>
  <c r="AD232" i="31" s="1"/>
  <c r="AA232" i="31"/>
  <c r="AE232" i="31" s="1"/>
  <c r="Y232" i="31"/>
  <c r="AC232" i="31" s="1"/>
  <c r="X232" i="31"/>
  <c r="AB232" i="31" s="1"/>
  <c r="L236" i="31"/>
  <c r="Z236" i="31"/>
  <c r="AD236" i="31" s="1"/>
  <c r="Q237" i="31"/>
  <c r="BH224" i="31"/>
  <c r="BI224" i="31"/>
  <c r="BJ224" i="31"/>
  <c r="BX231" i="31"/>
  <c r="BW231" i="31"/>
  <c r="BV231" i="31"/>
  <c r="BU231" i="31"/>
  <c r="AO225" i="31"/>
  <c r="AQ225" i="31" s="1"/>
  <c r="AP225" i="31"/>
  <c r="AR225" i="31" s="1"/>
  <c r="AT225" i="31" s="1"/>
  <c r="BW225" i="31" s="1"/>
  <c r="N236" i="31"/>
  <c r="AG237" i="31"/>
  <c r="AF236" i="31"/>
  <c r="K235" i="31"/>
  <c r="AG237" i="32"/>
  <c r="K235" i="32"/>
  <c r="Q236" i="32"/>
  <c r="L236" i="32"/>
  <c r="BF224" i="32"/>
  <c r="BE224" i="32"/>
  <c r="BA224" i="32"/>
  <c r="AZ224" i="32"/>
  <c r="AY224" i="32"/>
  <c r="BG224" i="32"/>
  <c r="AP225" i="32"/>
  <c r="AR225" i="32" s="1"/>
  <c r="AT225" i="32" s="1"/>
  <c r="BW225" i="32" s="1"/>
  <c r="AO225" i="32"/>
  <c r="AQ225" i="32" s="1"/>
  <c r="Y232" i="32"/>
  <c r="AC232" i="32" s="1"/>
  <c r="Z232" i="32"/>
  <c r="AD232" i="32" s="1"/>
  <c r="X232" i="32"/>
  <c r="AB232" i="32" s="1"/>
  <c r="AA232" i="32"/>
  <c r="AE232" i="32" s="1"/>
  <c r="T236" i="32"/>
  <c r="BO224" i="32"/>
  <c r="BN224" i="32"/>
  <c r="BP224" i="32"/>
  <c r="BW231" i="32"/>
  <c r="BV231" i="32"/>
  <c r="BU231" i="32"/>
  <c r="BX231" i="32"/>
  <c r="N236" i="32"/>
  <c r="BI224" i="32"/>
  <c r="BH224" i="32"/>
  <c r="BJ224" i="32"/>
  <c r="AH237" i="32"/>
  <c r="BK224" i="32"/>
  <c r="BL224" i="32"/>
  <c r="BM224" i="32"/>
  <c r="AI237" i="32"/>
  <c r="AF236" i="32"/>
  <c r="AW231" i="32"/>
  <c r="AX231" i="32"/>
  <c r="AV231" i="32"/>
  <c r="AU231" i="32"/>
  <c r="BS231" i="32"/>
  <c r="BR231" i="32"/>
  <c r="BT231" i="32"/>
  <c r="BQ231" i="32"/>
  <c r="AS228" i="32"/>
  <c r="BC228" i="32"/>
  <c r="W235" i="32"/>
  <c r="M236" i="32"/>
  <c r="AT228" i="32"/>
  <c r="AP192" i="29"/>
  <c r="AR192" i="29" s="1"/>
  <c r="G193" i="29" s="1"/>
  <c r="AO192" i="29"/>
  <c r="AQ192" i="29" s="1"/>
  <c r="AH200" i="29"/>
  <c r="Q200" i="29"/>
  <c r="AF199" i="29"/>
  <c r="AS195" i="29"/>
  <c r="BC195" i="29"/>
  <c r="BE191" i="29"/>
  <c r="BF191" i="29"/>
  <c r="AZ191" i="29"/>
  <c r="BA191" i="29"/>
  <c r="AY191" i="29"/>
  <c r="BG191" i="29"/>
  <c r="K198" i="29"/>
  <c r="N199" i="29"/>
  <c r="BN191" i="29"/>
  <c r="BO191" i="29"/>
  <c r="BP191" i="29"/>
  <c r="AG200" i="29"/>
  <c r="AX188" i="29"/>
  <c r="AW188" i="29"/>
  <c r="AV188" i="29"/>
  <c r="AU188" i="29"/>
  <c r="BR188" i="29"/>
  <c r="BT188" i="29"/>
  <c r="BQ188" i="29"/>
  <c r="BS188" i="29"/>
  <c r="T199" i="29"/>
  <c r="M199" i="29"/>
  <c r="BH191" i="29"/>
  <c r="BI191" i="29"/>
  <c r="BJ191" i="29"/>
  <c r="BL191" i="29"/>
  <c r="BK191" i="29"/>
  <c r="BM191" i="29"/>
  <c r="BV188" i="29"/>
  <c r="BU188" i="29"/>
  <c r="BX188" i="29"/>
  <c r="BW188" i="29"/>
  <c r="AT195" i="29"/>
  <c r="AI200" i="29"/>
  <c r="L199" i="29"/>
  <c r="AA189" i="29"/>
  <c r="AE189" i="29" s="1"/>
  <c r="Z189" i="29"/>
  <c r="AD189" i="29" s="1"/>
  <c r="Y189" i="29"/>
  <c r="AC189" i="29" s="1"/>
  <c r="X189" i="29"/>
  <c r="AB189" i="29" s="1"/>
  <c r="BO183" i="34" l="1"/>
  <c r="BN183" i="34"/>
  <c r="BP183" i="34"/>
  <c r="BF183" i="34"/>
  <c r="BE183" i="34"/>
  <c r="AY183" i="34"/>
  <c r="BA183" i="34"/>
  <c r="BZ182" i="34" s="1"/>
  <c r="AT182" i="34" s="1"/>
  <c r="AZ183" i="34"/>
  <c r="BG183" i="34"/>
  <c r="BL183" i="34"/>
  <c r="BK183" i="34"/>
  <c r="BM183" i="34"/>
  <c r="BI183" i="34"/>
  <c r="BH183" i="34"/>
  <c r="BJ183" i="34"/>
  <c r="AX190" i="34"/>
  <c r="AV190" i="34"/>
  <c r="AW190" i="34"/>
  <c r="AU190" i="34"/>
  <c r="BS190" i="34"/>
  <c r="BS197" i="34" s="1"/>
  <c r="CR197" i="34" s="1"/>
  <c r="BS202" i="34" s="1"/>
  <c r="BQ190" i="34"/>
  <c r="BQ197" i="34" s="1"/>
  <c r="BT190" i="34"/>
  <c r="BT197" i="34" s="1"/>
  <c r="CS197" i="34" s="1"/>
  <c r="BT202" i="34" s="1"/>
  <c r="BR190" i="34"/>
  <c r="BR197" i="34" s="1"/>
  <c r="CQ197" i="34" s="1"/>
  <c r="BR202" i="34" s="1"/>
  <c r="BQ210" i="33"/>
  <c r="BS210" i="33"/>
  <c r="AV210" i="33"/>
  <c r="BR210" i="33"/>
  <c r="BT210" i="33"/>
  <c r="AW210" i="33"/>
  <c r="AX210" i="33"/>
  <c r="AU210" i="33"/>
  <c r="AT215" i="33"/>
  <c r="BW215" i="33" s="1"/>
  <c r="X220" i="33"/>
  <c r="AB220" i="33" s="1"/>
  <c r="AA220" i="33"/>
  <c r="AE220" i="33" s="1"/>
  <c r="Y220" i="33"/>
  <c r="AC220" i="33" s="1"/>
  <c r="Z220" i="33"/>
  <c r="AD220" i="33" s="1"/>
  <c r="BC215" i="33"/>
  <c r="BQ219" i="33"/>
  <c r="BS219" i="33"/>
  <c r="BR219" i="33"/>
  <c r="BT219" i="33"/>
  <c r="W232" i="33"/>
  <c r="AA231" i="33"/>
  <c r="AE231" i="33" s="1"/>
  <c r="Z231" i="33"/>
  <c r="AD231" i="33" s="1"/>
  <c r="Y231" i="33"/>
  <c r="AC231" i="33" s="1"/>
  <c r="L234" i="33"/>
  <c r="AP224" i="33"/>
  <c r="AR224" i="33" s="1"/>
  <c r="AO224" i="33"/>
  <c r="AQ224" i="33" s="1"/>
  <c r="AS224" i="33" s="1"/>
  <c r="AF234" i="33"/>
  <c r="AH235" i="33"/>
  <c r="Q234" i="33"/>
  <c r="X231" i="33"/>
  <c r="AB231" i="33" s="1"/>
  <c r="AI235" i="33"/>
  <c r="BC227" i="33"/>
  <c r="T234" i="33"/>
  <c r="G228" i="33"/>
  <c r="K233" i="33"/>
  <c r="M234" i="33"/>
  <c r="AG235" i="33"/>
  <c r="N234" i="33"/>
  <c r="BV225" i="31"/>
  <c r="BU225" i="31"/>
  <c r="AI238" i="31"/>
  <c r="Z229" i="31"/>
  <c r="AD229" i="31" s="1"/>
  <c r="AA229" i="31"/>
  <c r="AE229" i="31" s="1"/>
  <c r="Y229" i="31"/>
  <c r="AC229" i="31" s="1"/>
  <c r="X229" i="31"/>
  <c r="AB229" i="31" s="1"/>
  <c r="Q238" i="31"/>
  <c r="AX228" i="31"/>
  <c r="AW228" i="31"/>
  <c r="AV228" i="31"/>
  <c r="AU228" i="31"/>
  <c r="BR228" i="31"/>
  <c r="BT228" i="31"/>
  <c r="BS228" i="31"/>
  <c r="BQ228" i="31"/>
  <c r="L237" i="31"/>
  <c r="BC225" i="31"/>
  <c r="AS225" i="31"/>
  <c r="AP232" i="31"/>
  <c r="AR232" i="31" s="1"/>
  <c r="G233" i="31" s="1"/>
  <c r="AO232" i="31"/>
  <c r="AQ232" i="31" s="1"/>
  <c r="M237" i="31"/>
  <c r="BX228" i="31"/>
  <c r="BW228" i="31"/>
  <c r="BV228" i="31"/>
  <c r="BU228" i="31"/>
  <c r="T237" i="31"/>
  <c r="BE231" i="31"/>
  <c r="BG231" i="31"/>
  <c r="BF231" i="31"/>
  <c r="AZ231" i="31"/>
  <c r="BA231" i="31"/>
  <c r="AY231" i="31"/>
  <c r="AH238" i="31"/>
  <c r="BM231" i="31"/>
  <c r="BL231" i="31"/>
  <c r="BK231" i="31"/>
  <c r="Y236" i="31"/>
  <c r="AC236" i="31" s="1"/>
  <c r="N237" i="31"/>
  <c r="BI231" i="31"/>
  <c r="BJ231" i="31"/>
  <c r="BH231" i="31"/>
  <c r="K236" i="31"/>
  <c r="BX225" i="31"/>
  <c r="AF237" i="31"/>
  <c r="AG238" i="31"/>
  <c r="BP231" i="31"/>
  <c r="BO231" i="31"/>
  <c r="BN231" i="31"/>
  <c r="BX225" i="32"/>
  <c r="BU225" i="32"/>
  <c r="BI231" i="32"/>
  <c r="BH231" i="32"/>
  <c r="BJ231" i="32"/>
  <c r="BP231" i="32"/>
  <c r="BO231" i="32"/>
  <c r="BN231" i="32"/>
  <c r="T237" i="32"/>
  <c r="L237" i="32"/>
  <c r="BM231" i="32"/>
  <c r="BL231" i="32"/>
  <c r="BK231" i="32"/>
  <c r="AO232" i="32"/>
  <c r="AQ232" i="32" s="1"/>
  <c r="AP232" i="32"/>
  <c r="AR232" i="32" s="1"/>
  <c r="G233" i="32" s="1"/>
  <c r="Q237" i="32"/>
  <c r="W236" i="32"/>
  <c r="AI238" i="32"/>
  <c r="BU228" i="32"/>
  <c r="BW228" i="32"/>
  <c r="BX228" i="32"/>
  <c r="BV228" i="32"/>
  <c r="BV225" i="32"/>
  <c r="K236" i="32"/>
  <c r="N237" i="32"/>
  <c r="Z229" i="32"/>
  <c r="AD229" i="32" s="1"/>
  <c r="Y229" i="32"/>
  <c r="AC229" i="32" s="1"/>
  <c r="X229" i="32"/>
  <c r="AB229" i="32" s="1"/>
  <c r="AA229" i="32"/>
  <c r="AE229" i="32" s="1"/>
  <c r="M237" i="32"/>
  <c r="AS225" i="32"/>
  <c r="BC225" i="32"/>
  <c r="AF237" i="32"/>
  <c r="AH238" i="32"/>
  <c r="AV228" i="32"/>
  <c r="AW228" i="32"/>
  <c r="AX228" i="32"/>
  <c r="AU228" i="32"/>
  <c r="BQ228" i="32"/>
  <c r="BS228" i="32"/>
  <c r="BR228" i="32"/>
  <c r="BT228" i="32"/>
  <c r="BG231" i="32"/>
  <c r="BF231" i="32"/>
  <c r="BE231" i="32"/>
  <c r="BA231" i="32"/>
  <c r="AZ231" i="32"/>
  <c r="AY231" i="32"/>
  <c r="AG238" i="32"/>
  <c r="AI201" i="29"/>
  <c r="BH188" i="29"/>
  <c r="BI188" i="29"/>
  <c r="BJ188" i="29"/>
  <c r="AO189" i="29"/>
  <c r="AQ189" i="29" s="1"/>
  <c r="AP189" i="29"/>
  <c r="AR189" i="29" s="1"/>
  <c r="AT189" i="29" s="1"/>
  <c r="BV189" i="29" s="1"/>
  <c r="M200" i="29"/>
  <c r="AG201" i="29"/>
  <c r="Z200" i="29"/>
  <c r="AD200" i="29" s="1"/>
  <c r="Q201" i="29"/>
  <c r="N200" i="29"/>
  <c r="AA196" i="29"/>
  <c r="AE196" i="29" s="1"/>
  <c r="Z196" i="29"/>
  <c r="AD196" i="29" s="1"/>
  <c r="Y196" i="29"/>
  <c r="AC196" i="29" s="1"/>
  <c r="X196" i="29"/>
  <c r="AB196" i="29" s="1"/>
  <c r="AF200" i="29"/>
  <c r="AA200" i="29"/>
  <c r="AE200" i="29" s="1"/>
  <c r="T200" i="29"/>
  <c r="AH201" i="29"/>
  <c r="K199" i="29"/>
  <c r="BE188" i="29"/>
  <c r="BF188" i="29"/>
  <c r="BA188" i="29"/>
  <c r="AZ188" i="29"/>
  <c r="AY188" i="29"/>
  <c r="BG188" i="29"/>
  <c r="BK188" i="29"/>
  <c r="BL188" i="29"/>
  <c r="BM188" i="29"/>
  <c r="BC192" i="29"/>
  <c r="AS192" i="29"/>
  <c r="BW195" i="29"/>
  <c r="BX195" i="29"/>
  <c r="BV195" i="29"/>
  <c r="BU195" i="29"/>
  <c r="BN188" i="29"/>
  <c r="BO188" i="29"/>
  <c r="BP188" i="29"/>
  <c r="L200" i="29"/>
  <c r="AX195" i="29"/>
  <c r="AW195" i="29"/>
  <c r="AV195" i="29"/>
  <c r="BS195" i="29"/>
  <c r="AU195" i="29"/>
  <c r="BT195" i="29"/>
  <c r="BR195" i="29"/>
  <c r="BQ195" i="29"/>
  <c r="AT192" i="29"/>
  <c r="CS202" i="34" l="1"/>
  <c r="CS201" i="34"/>
  <c r="BF190" i="34"/>
  <c r="BF197" i="34" s="1"/>
  <c r="BE190" i="34"/>
  <c r="BE197" i="34" s="1"/>
  <c r="AZ190" i="34"/>
  <c r="BA190" i="34"/>
  <c r="BZ189" i="34" s="1"/>
  <c r="AT189" i="34" s="1"/>
  <c r="AY190" i="34"/>
  <c r="BG190" i="34"/>
  <c r="BG197" i="34" s="1"/>
  <c r="CQ202" i="34"/>
  <c r="CQ201" i="34"/>
  <c r="BL190" i="34"/>
  <c r="BL197" i="34" s="1"/>
  <c r="BK190" i="34"/>
  <c r="BK197" i="34" s="1"/>
  <c r="BM190" i="34"/>
  <c r="BM197" i="34" s="1"/>
  <c r="BI190" i="34"/>
  <c r="BI197" i="34" s="1"/>
  <c r="BH190" i="34"/>
  <c r="BH197" i="34" s="1"/>
  <c r="BJ190" i="34"/>
  <c r="BJ197" i="34" s="1"/>
  <c r="CR201" i="34"/>
  <c r="CR202" i="34"/>
  <c r="BO190" i="34"/>
  <c r="BO197" i="34" s="1"/>
  <c r="BN190" i="34"/>
  <c r="BN197" i="34" s="1"/>
  <c r="BP190" i="34"/>
  <c r="BP197" i="34" s="1"/>
  <c r="CP197" i="34"/>
  <c r="BQ202" i="34" s="1"/>
  <c r="CA197" i="34"/>
  <c r="BW182" i="34"/>
  <c r="BU182" i="34"/>
  <c r="BX182" i="34"/>
  <c r="BV182" i="34"/>
  <c r="AW182" i="34"/>
  <c r="AX182" i="34"/>
  <c r="AU182" i="34"/>
  <c r="AV182" i="34"/>
  <c r="BO210" i="33"/>
  <c r="BP210" i="33"/>
  <c r="BN210" i="33"/>
  <c r="BK210" i="33"/>
  <c r="BL210" i="33"/>
  <c r="BM210" i="33"/>
  <c r="BE210" i="33"/>
  <c r="BA210" i="33"/>
  <c r="BZ209" i="33" s="1"/>
  <c r="AT209" i="33" s="1"/>
  <c r="BV209" i="33" s="1"/>
  <c r="AY210" i="33"/>
  <c r="AZ210" i="33"/>
  <c r="BG210" i="33"/>
  <c r="BF210" i="33"/>
  <c r="BI210" i="33"/>
  <c r="BH210" i="33"/>
  <c r="BJ210" i="33"/>
  <c r="BX215" i="33"/>
  <c r="BV215" i="33"/>
  <c r="BU215" i="33"/>
  <c r="AV215" i="33"/>
  <c r="AX215" i="33"/>
  <c r="AW215" i="33"/>
  <c r="AU215" i="33"/>
  <c r="BS215" i="33"/>
  <c r="BT215" i="33"/>
  <c r="BR215" i="33"/>
  <c r="BQ215" i="33"/>
  <c r="AO220" i="33"/>
  <c r="AQ220" i="33" s="1"/>
  <c r="AS220" i="33" s="1"/>
  <c r="AP220" i="33"/>
  <c r="AR220" i="33" s="1"/>
  <c r="N235" i="33"/>
  <c r="X228" i="33"/>
  <c r="AB228" i="33" s="1"/>
  <c r="AA228" i="33"/>
  <c r="AE228" i="33" s="1"/>
  <c r="Y228" i="33"/>
  <c r="AC228" i="33" s="1"/>
  <c r="Z228" i="33"/>
  <c r="AD228" i="33" s="1"/>
  <c r="AP231" i="33"/>
  <c r="AR231" i="33" s="1"/>
  <c r="AO231" i="33"/>
  <c r="AQ231" i="33" s="1"/>
  <c r="AS231" i="33" s="1"/>
  <c r="BC224" i="33"/>
  <c r="G225" i="33"/>
  <c r="K234" i="33"/>
  <c r="AG236" i="33"/>
  <c r="T235" i="33"/>
  <c r="Q235" i="33"/>
  <c r="BR227" i="33"/>
  <c r="BS227" i="33"/>
  <c r="BQ227" i="33"/>
  <c r="BT227" i="33"/>
  <c r="AF235" i="33"/>
  <c r="L235" i="33"/>
  <c r="W233" i="33"/>
  <c r="AH236" i="33"/>
  <c r="M235" i="33"/>
  <c r="AI236" i="33"/>
  <c r="AP229" i="31"/>
  <c r="AR229" i="31" s="1"/>
  <c r="G230" i="31" s="1"/>
  <c r="AO229" i="31"/>
  <c r="AQ229" i="31" s="1"/>
  <c r="AX225" i="31"/>
  <c r="AV225" i="31"/>
  <c r="AW225" i="31"/>
  <c r="AU225" i="31"/>
  <c r="BQ225" i="31"/>
  <c r="BT225" i="31"/>
  <c r="BR225" i="31"/>
  <c r="BS225" i="31"/>
  <c r="Q239" i="31"/>
  <c r="L238" i="31"/>
  <c r="AF238" i="31"/>
  <c r="N238" i="31"/>
  <c r="M238" i="31"/>
  <c r="BF228" i="31"/>
  <c r="BE228" i="31"/>
  <c r="BA228" i="31"/>
  <c r="AZ228" i="31"/>
  <c r="AY228" i="31"/>
  <c r="BG228" i="31"/>
  <c r="AH239" i="31"/>
  <c r="X236" i="31"/>
  <c r="AB236" i="31" s="1"/>
  <c r="K237" i="31"/>
  <c r="BI228" i="31"/>
  <c r="BH228" i="31"/>
  <c r="BJ228" i="31"/>
  <c r="AS232" i="31"/>
  <c r="BC232" i="31"/>
  <c r="BL228" i="31"/>
  <c r="BK228" i="31"/>
  <c r="BM228" i="31"/>
  <c r="AG239" i="31"/>
  <c r="T238" i="31"/>
  <c r="AT232" i="31"/>
  <c r="BN228" i="31"/>
  <c r="BO228" i="31"/>
  <c r="BP228" i="31"/>
  <c r="AI239" i="31"/>
  <c r="AT232" i="32"/>
  <c r="AO229" i="32"/>
  <c r="AQ229" i="32" s="1"/>
  <c r="AP229" i="32"/>
  <c r="AR229" i="32" s="1"/>
  <c r="G230" i="32" s="1"/>
  <c r="T238" i="32"/>
  <c r="L238" i="32"/>
  <c r="K237" i="32"/>
  <c r="X236" i="32"/>
  <c r="AB236" i="32" s="1"/>
  <c r="BO228" i="32"/>
  <c r="BN228" i="32"/>
  <c r="BP228" i="32"/>
  <c r="AX225" i="32"/>
  <c r="AV225" i="32"/>
  <c r="AW225" i="32"/>
  <c r="AU225" i="32"/>
  <c r="BS225" i="32"/>
  <c r="BR225" i="32"/>
  <c r="BT225" i="32"/>
  <c r="BQ225" i="32"/>
  <c r="AI239" i="32"/>
  <c r="BK228" i="32"/>
  <c r="BL228" i="32"/>
  <c r="BM228" i="32"/>
  <c r="AF238" i="32"/>
  <c r="BI228" i="32"/>
  <c r="BH228" i="32"/>
  <c r="BJ228" i="32"/>
  <c r="W237" i="32"/>
  <c r="AA236" i="32"/>
  <c r="AE236" i="32" s="1"/>
  <c r="BF228" i="32"/>
  <c r="BE228" i="32"/>
  <c r="AZ228" i="32"/>
  <c r="BA228" i="32"/>
  <c r="AY228" i="32"/>
  <c r="BG228" i="32"/>
  <c r="Q238" i="32"/>
  <c r="AS232" i="32"/>
  <c r="BC232" i="32"/>
  <c r="M238" i="32"/>
  <c r="Z236" i="32"/>
  <c r="AD236" i="32" s="1"/>
  <c r="AH239" i="32"/>
  <c r="AG239" i="32"/>
  <c r="N238" i="32"/>
  <c r="Y236" i="32"/>
  <c r="AC236" i="32" s="1"/>
  <c r="BX189" i="29"/>
  <c r="BW189" i="29"/>
  <c r="K200" i="29"/>
  <c r="BP195" i="29"/>
  <c r="BN195" i="29"/>
  <c r="BO195" i="29"/>
  <c r="L201" i="29"/>
  <c r="Z193" i="29"/>
  <c r="AD193" i="29" s="1"/>
  <c r="AA193" i="29"/>
  <c r="AE193" i="29" s="1"/>
  <c r="Y193" i="29"/>
  <c r="AC193" i="29" s="1"/>
  <c r="X193" i="29"/>
  <c r="AB193" i="29" s="1"/>
  <c r="BW192" i="29"/>
  <c r="BV192" i="29"/>
  <c r="BU192" i="29"/>
  <c r="BX192" i="29"/>
  <c r="AH202" i="29"/>
  <c r="BU189" i="29"/>
  <c r="M201" i="29"/>
  <c r="AS189" i="29"/>
  <c r="BC189" i="29"/>
  <c r="N201" i="29"/>
  <c r="Y200" i="29"/>
  <c r="AC200" i="29" s="1"/>
  <c r="Q202" i="29"/>
  <c r="BF195" i="29"/>
  <c r="BE195" i="29"/>
  <c r="BG195" i="29"/>
  <c r="AZ195" i="29"/>
  <c r="BA195" i="29"/>
  <c r="AY195" i="29"/>
  <c r="AF201" i="29"/>
  <c r="T201" i="29"/>
  <c r="AO196" i="29"/>
  <c r="AQ196" i="29" s="1"/>
  <c r="AP196" i="29"/>
  <c r="AR196" i="29" s="1"/>
  <c r="G197" i="29" s="1"/>
  <c r="BI195" i="29"/>
  <c r="BH195" i="29"/>
  <c r="BJ195" i="29"/>
  <c r="AW192" i="29"/>
  <c r="AX192" i="29"/>
  <c r="AV192" i="29"/>
  <c r="AU192" i="29"/>
  <c r="BT192" i="29"/>
  <c r="BQ192" i="29"/>
  <c r="BR192" i="29"/>
  <c r="BS192" i="29"/>
  <c r="AG202" i="29"/>
  <c r="BM195" i="29"/>
  <c r="BL195" i="29"/>
  <c r="BK195" i="29"/>
  <c r="AI202" i="29"/>
  <c r="BV189" i="34" l="1"/>
  <c r="BV196" i="34" s="1"/>
  <c r="BW189" i="34"/>
  <c r="BW196" i="34" s="1"/>
  <c r="BX189" i="34"/>
  <c r="BX196" i="34" s="1"/>
  <c r="BU189" i="34"/>
  <c r="BU196" i="34" s="1"/>
  <c r="AU189" i="34"/>
  <c r="AV189" i="34"/>
  <c r="AW189" i="34"/>
  <c r="AX189" i="34"/>
  <c r="BZ197" i="34"/>
  <c r="CP202" i="34"/>
  <c r="CP201" i="34"/>
  <c r="BT203" i="34"/>
  <c r="BE182" i="34"/>
  <c r="BF182" i="34"/>
  <c r="AY182" i="34"/>
  <c r="BA182" i="34"/>
  <c r="BZ181" i="34" s="1"/>
  <c r="AT181" i="34" s="1"/>
  <c r="AZ182" i="34"/>
  <c r="BG182" i="34"/>
  <c r="BS203" i="34"/>
  <c r="BR203" i="34"/>
  <c r="BO182" i="34"/>
  <c r="BN182" i="34"/>
  <c r="BP182" i="34"/>
  <c r="BI182" i="34"/>
  <c r="BH182" i="34"/>
  <c r="BJ182" i="34"/>
  <c r="BK182" i="34"/>
  <c r="BL182" i="34"/>
  <c r="BM182" i="34"/>
  <c r="AX209" i="33"/>
  <c r="BO209" i="33" s="1"/>
  <c r="AV209" i="33"/>
  <c r="BH209" i="33" s="1"/>
  <c r="BU209" i="33"/>
  <c r="BW209" i="33"/>
  <c r="AU209" i="33"/>
  <c r="BE209" i="33" s="1"/>
  <c r="BX209" i="33"/>
  <c r="AW209" i="33"/>
  <c r="BK209" i="33" s="1"/>
  <c r="AT220" i="33"/>
  <c r="BX220" i="33" s="1"/>
  <c r="BF215" i="33"/>
  <c r="BE215" i="33"/>
  <c r="AY215" i="33"/>
  <c r="AZ215" i="33"/>
  <c r="BA215" i="33"/>
  <c r="BG215" i="33"/>
  <c r="BK215" i="33"/>
  <c r="BL215" i="33"/>
  <c r="BM215" i="33"/>
  <c r="BH215" i="33"/>
  <c r="BI215" i="33"/>
  <c r="BJ215" i="33"/>
  <c r="BO215" i="33"/>
  <c r="BN215" i="33"/>
  <c r="BP215" i="33"/>
  <c r="BC220" i="33"/>
  <c r="AO228" i="33"/>
  <c r="AQ228" i="33" s="1"/>
  <c r="AS228" i="33" s="1"/>
  <c r="AP228" i="33"/>
  <c r="AR228" i="33" s="1"/>
  <c r="AH237" i="33"/>
  <c r="AF236" i="33"/>
  <c r="L236" i="33"/>
  <c r="Q236" i="33"/>
  <c r="T236" i="33"/>
  <c r="X225" i="33"/>
  <c r="AB225" i="33" s="1"/>
  <c r="Z225" i="33"/>
  <c r="AD225" i="33" s="1"/>
  <c r="Y225" i="33"/>
  <c r="AC225" i="33" s="1"/>
  <c r="AA225" i="33"/>
  <c r="AE225" i="33" s="1"/>
  <c r="BC231" i="33"/>
  <c r="K235" i="33"/>
  <c r="AI237" i="33"/>
  <c r="W234" i="33"/>
  <c r="AG237" i="33"/>
  <c r="G232" i="33"/>
  <c r="N236" i="33"/>
  <c r="M236" i="33"/>
  <c r="BR224" i="33"/>
  <c r="BT224" i="33"/>
  <c r="BQ224" i="33"/>
  <c r="BS224" i="33"/>
  <c r="BO225" i="31"/>
  <c r="BN225" i="31"/>
  <c r="BP225" i="31"/>
  <c r="Q240" i="31"/>
  <c r="BW232" i="31"/>
  <c r="BV232" i="31"/>
  <c r="BX232" i="31"/>
  <c r="BU232" i="31"/>
  <c r="BF225" i="31"/>
  <c r="BE225" i="31"/>
  <c r="BA225" i="31"/>
  <c r="AZ225" i="31"/>
  <c r="AY225" i="31"/>
  <c r="BG225" i="31"/>
  <c r="BH225" i="31"/>
  <c r="BI225" i="31"/>
  <c r="BJ225" i="31"/>
  <c r="AH240" i="31"/>
  <c r="L239" i="31"/>
  <c r="T239" i="31"/>
  <c r="BL225" i="31"/>
  <c r="BK225" i="31"/>
  <c r="BM225" i="31"/>
  <c r="AW232" i="31"/>
  <c r="AV232" i="31"/>
  <c r="AX232" i="31"/>
  <c r="AU232" i="31"/>
  <c r="BT232" i="31"/>
  <c r="BQ232" i="31"/>
  <c r="BS232" i="31"/>
  <c r="BR232" i="31"/>
  <c r="Z233" i="31"/>
  <c r="AD233" i="31" s="1"/>
  <c r="AA233" i="31"/>
  <c r="AE233" i="31" s="1"/>
  <c r="Y233" i="31"/>
  <c r="AC233" i="31" s="1"/>
  <c r="X233" i="31"/>
  <c r="AB233" i="31" s="1"/>
  <c r="M239" i="31"/>
  <c r="AI240" i="31"/>
  <c r="AG240" i="31"/>
  <c r="K238" i="31"/>
  <c r="AS229" i="31"/>
  <c r="BC229" i="31"/>
  <c r="AF239" i="31"/>
  <c r="AO236" i="31"/>
  <c r="AQ236" i="31" s="1"/>
  <c r="AP236" i="31"/>
  <c r="AR236" i="31" s="1"/>
  <c r="G237" i="31" s="1"/>
  <c r="N239" i="31"/>
  <c r="AT229" i="31"/>
  <c r="AI240" i="32"/>
  <c r="T239" i="32"/>
  <c r="N239" i="32"/>
  <c r="AF239" i="32"/>
  <c r="M239" i="32"/>
  <c r="AP236" i="32"/>
  <c r="AR236" i="32" s="1"/>
  <c r="G237" i="32" s="1"/>
  <c r="AO236" i="32"/>
  <c r="AQ236" i="32" s="1"/>
  <c r="BO225" i="32"/>
  <c r="BN225" i="32"/>
  <c r="BP225" i="32"/>
  <c r="AT229" i="32"/>
  <c r="AG240" i="32"/>
  <c r="K238" i="32"/>
  <c r="AS229" i="32"/>
  <c r="BC229" i="32"/>
  <c r="AW232" i="32"/>
  <c r="AV232" i="32"/>
  <c r="AX232" i="32"/>
  <c r="AU232" i="32"/>
  <c r="BQ232" i="32"/>
  <c r="BT232" i="32"/>
  <c r="BR232" i="32"/>
  <c r="BS232" i="32"/>
  <c r="Q239" i="32"/>
  <c r="W238" i="32"/>
  <c r="BF225" i="32"/>
  <c r="BE225" i="32"/>
  <c r="BA225" i="32"/>
  <c r="AZ225" i="32"/>
  <c r="AY225" i="32"/>
  <c r="BG225" i="32"/>
  <c r="L239" i="32"/>
  <c r="BU232" i="32"/>
  <c r="BW232" i="32"/>
  <c r="BX232" i="32"/>
  <c r="BV232" i="32"/>
  <c r="BI225" i="32"/>
  <c r="BH225" i="32"/>
  <c r="BJ225" i="32"/>
  <c r="AH240" i="32"/>
  <c r="BL225" i="32"/>
  <c r="BK225" i="32"/>
  <c r="BM225" i="32"/>
  <c r="Z233" i="32"/>
  <c r="AD233" i="32" s="1"/>
  <c r="AA233" i="32"/>
  <c r="AE233" i="32" s="1"/>
  <c r="X233" i="32"/>
  <c r="AB233" i="32" s="1"/>
  <c r="Y233" i="32"/>
  <c r="AC233" i="32" s="1"/>
  <c r="BF192" i="29"/>
  <c r="BE192" i="29"/>
  <c r="AZ192" i="29"/>
  <c r="BA192" i="29"/>
  <c r="AY192" i="29"/>
  <c r="BG192" i="29"/>
  <c r="T202" i="29"/>
  <c r="Q203" i="29"/>
  <c r="BL192" i="29"/>
  <c r="BK192" i="29"/>
  <c r="BM192" i="29"/>
  <c r="L202" i="29"/>
  <c r="BI192" i="29"/>
  <c r="BH192" i="29"/>
  <c r="BJ192" i="29"/>
  <c r="N202" i="29"/>
  <c r="AG203" i="29"/>
  <c r="AF202" i="29"/>
  <c r="AV189" i="29"/>
  <c r="AW189" i="29"/>
  <c r="AX189" i="29"/>
  <c r="AU189" i="29"/>
  <c r="BR189" i="29"/>
  <c r="BQ189" i="29"/>
  <c r="BT189" i="29"/>
  <c r="BS189" i="29"/>
  <c r="AP193" i="29"/>
  <c r="AR193" i="29" s="1"/>
  <c r="G194" i="29" s="1"/>
  <c r="AO193" i="29"/>
  <c r="AQ193" i="29" s="1"/>
  <c r="AH203" i="29"/>
  <c r="BO192" i="29"/>
  <c r="BN192" i="29"/>
  <c r="BP192" i="29"/>
  <c r="AT196" i="29"/>
  <c r="K201" i="29"/>
  <c r="X200" i="29"/>
  <c r="AB200" i="29" s="1"/>
  <c r="AI203" i="29"/>
  <c r="BC196" i="29"/>
  <c r="AS196" i="29"/>
  <c r="M202" i="29"/>
  <c r="BN209" i="33" l="1"/>
  <c r="BI209" i="33"/>
  <c r="AY209" i="33"/>
  <c r="BL209" i="33"/>
  <c r="BM209" i="33"/>
  <c r="BG209" i="33"/>
  <c r="BP209" i="33"/>
  <c r="BO189" i="34"/>
  <c r="BO196" i="34" s="1"/>
  <c r="BN189" i="34"/>
  <c r="BN196" i="34" s="1"/>
  <c r="BP189" i="34"/>
  <c r="BP196" i="34" s="1"/>
  <c r="BK189" i="34"/>
  <c r="BK196" i="34" s="1"/>
  <c r="BL189" i="34"/>
  <c r="BL196" i="34" s="1"/>
  <c r="BM189" i="34"/>
  <c r="BM196" i="34" s="1"/>
  <c r="BI189" i="34"/>
  <c r="BI196" i="34" s="1"/>
  <c r="BH189" i="34"/>
  <c r="BH196" i="34" s="1"/>
  <c r="BJ189" i="34"/>
  <c r="BJ196" i="34" s="1"/>
  <c r="BE189" i="34"/>
  <c r="BE196" i="34" s="1"/>
  <c r="BF189" i="34"/>
  <c r="BF196" i="34" s="1"/>
  <c r="AZ189" i="34"/>
  <c r="BA189" i="34"/>
  <c r="BZ188" i="34" s="1"/>
  <c r="AT188" i="34" s="1"/>
  <c r="AY189" i="34"/>
  <c r="BG189" i="34"/>
  <c r="BG196" i="34" s="1"/>
  <c r="CA196" i="34"/>
  <c r="BQ203" i="34"/>
  <c r="AG207" i="34"/>
  <c r="BV181" i="34"/>
  <c r="BX181" i="34"/>
  <c r="BU181" i="34"/>
  <c r="BW181" i="34"/>
  <c r="AV181" i="34"/>
  <c r="AX181" i="34"/>
  <c r="AW181" i="34"/>
  <c r="AU181" i="34"/>
  <c r="AH207" i="34"/>
  <c r="AI207" i="34"/>
  <c r="BF209" i="33"/>
  <c r="BJ209" i="33"/>
  <c r="BA209" i="33"/>
  <c r="BZ208" i="33" s="1"/>
  <c r="AT208" i="33" s="1"/>
  <c r="AW208" i="33" s="1"/>
  <c r="AZ209" i="33"/>
  <c r="BV220" i="33"/>
  <c r="BZ214" i="33"/>
  <c r="AT214" i="33" s="1"/>
  <c r="BU220" i="33"/>
  <c r="BW220" i="33"/>
  <c r="AW220" i="33"/>
  <c r="AV220" i="33"/>
  <c r="BQ220" i="33"/>
  <c r="AX220" i="33"/>
  <c r="AU220" i="33"/>
  <c r="BS220" i="33"/>
  <c r="BR220" i="33"/>
  <c r="BT220" i="33"/>
  <c r="W235" i="33"/>
  <c r="L237" i="33"/>
  <c r="X232" i="33"/>
  <c r="AB232" i="33" s="1"/>
  <c r="AA232" i="33"/>
  <c r="AE232" i="33" s="1"/>
  <c r="Y232" i="33"/>
  <c r="AC232" i="33" s="1"/>
  <c r="Z232" i="33"/>
  <c r="AD232" i="33" s="1"/>
  <c r="AI238" i="33"/>
  <c r="T237" i="33"/>
  <c r="AH238" i="33"/>
  <c r="AG238" i="33"/>
  <c r="AO225" i="33"/>
  <c r="AQ225" i="33" s="1"/>
  <c r="AS225" i="33" s="1"/>
  <c r="AP225" i="33"/>
  <c r="AR225" i="33" s="1"/>
  <c r="N237" i="33"/>
  <c r="K236" i="33"/>
  <c r="AF237" i="33"/>
  <c r="G229" i="33"/>
  <c r="M237" i="33"/>
  <c r="BS231" i="33"/>
  <c r="BQ231" i="33"/>
  <c r="BR231" i="33"/>
  <c r="BT231" i="33"/>
  <c r="BC228" i="33"/>
  <c r="Q237" i="33"/>
  <c r="L240" i="31"/>
  <c r="AP233" i="31"/>
  <c r="AR233" i="31" s="1"/>
  <c r="G234" i="31" s="1"/>
  <c r="AO233" i="31"/>
  <c r="AQ233" i="31" s="1"/>
  <c r="BF232" i="31"/>
  <c r="BE232" i="31"/>
  <c r="BA232" i="31"/>
  <c r="AZ232" i="31"/>
  <c r="AY232" i="31"/>
  <c r="BG232" i="31"/>
  <c r="BN232" i="31"/>
  <c r="BO232" i="31"/>
  <c r="BP232" i="31"/>
  <c r="AT236" i="31"/>
  <c r="AX229" i="31"/>
  <c r="AW229" i="31"/>
  <c r="AV229" i="31"/>
  <c r="AU229" i="31"/>
  <c r="BQ229" i="31"/>
  <c r="BT229" i="31"/>
  <c r="BR229" i="31"/>
  <c r="BS229" i="31"/>
  <c r="M240" i="31"/>
  <c r="BL232" i="31"/>
  <c r="BK232" i="31"/>
  <c r="BM232" i="31"/>
  <c r="AS236" i="31"/>
  <c r="BC236" i="31"/>
  <c r="AF240" i="31"/>
  <c r="BI232" i="31"/>
  <c r="BH232" i="31"/>
  <c r="BJ232" i="31"/>
  <c r="BX229" i="31"/>
  <c r="BU229" i="31"/>
  <c r="BV229" i="31"/>
  <c r="BW229" i="31"/>
  <c r="T240" i="31"/>
  <c r="Z230" i="31"/>
  <c r="AD230" i="31" s="1"/>
  <c r="AA230" i="31"/>
  <c r="AE230" i="31" s="1"/>
  <c r="Y230" i="31"/>
  <c r="AC230" i="31" s="1"/>
  <c r="X230" i="31"/>
  <c r="AB230" i="31" s="1"/>
  <c r="K239" i="31"/>
  <c r="N240" i="31"/>
  <c r="N240" i="32"/>
  <c r="BO232" i="32"/>
  <c r="BN232" i="32"/>
  <c r="BP232" i="32"/>
  <c r="BC236" i="32"/>
  <c r="AS236" i="32"/>
  <c r="AT236" i="32"/>
  <c r="BF232" i="32"/>
  <c r="BE232" i="32"/>
  <c r="BA232" i="32"/>
  <c r="AZ232" i="32"/>
  <c r="AY232" i="32"/>
  <c r="BG232" i="32"/>
  <c r="Q240" i="32"/>
  <c r="BX229" i="32"/>
  <c r="BU229" i="32"/>
  <c r="BV229" i="32"/>
  <c r="BW229" i="32"/>
  <c r="BL232" i="32"/>
  <c r="BK232" i="32"/>
  <c r="BM232" i="32"/>
  <c r="Y230" i="32"/>
  <c r="AC230" i="32" s="1"/>
  <c r="Z230" i="32"/>
  <c r="AD230" i="32" s="1"/>
  <c r="X230" i="32"/>
  <c r="AB230" i="32" s="1"/>
  <c r="AA230" i="32"/>
  <c r="AE230" i="32" s="1"/>
  <c r="W239" i="32"/>
  <c r="L240" i="32"/>
  <c r="M240" i="32"/>
  <c r="T240" i="32"/>
  <c r="AV229" i="32"/>
  <c r="AX229" i="32"/>
  <c r="AW229" i="32"/>
  <c r="AU229" i="32"/>
  <c r="BT229" i="32"/>
  <c r="BQ229" i="32"/>
  <c r="BR229" i="32"/>
  <c r="BS229" i="32"/>
  <c r="AP233" i="32"/>
  <c r="AR233" i="32" s="1"/>
  <c r="G234" i="32" s="1"/>
  <c r="AO233" i="32"/>
  <c r="AQ233" i="32" s="1"/>
  <c r="K239" i="32"/>
  <c r="BI232" i="32"/>
  <c r="BH232" i="32"/>
  <c r="BJ232" i="32"/>
  <c r="AF240" i="32"/>
  <c r="BC193" i="29"/>
  <c r="AS193" i="29"/>
  <c r="AT193" i="29"/>
  <c r="AG204" i="29"/>
  <c r="AI204" i="29"/>
  <c r="T203" i="29"/>
  <c r="Z197" i="29"/>
  <c r="AD197" i="29" s="1"/>
  <c r="AA197" i="29"/>
  <c r="AE197" i="29" s="1"/>
  <c r="Y197" i="29"/>
  <c r="AC197" i="29" s="1"/>
  <c r="X197" i="29"/>
  <c r="AB197" i="29" s="1"/>
  <c r="BE189" i="29"/>
  <c r="BF189" i="29"/>
  <c r="BA189" i="29"/>
  <c r="AZ189" i="29"/>
  <c r="AY189" i="29"/>
  <c r="BG189" i="29"/>
  <c r="AP200" i="29"/>
  <c r="AR200" i="29" s="1"/>
  <c r="G201" i="29" s="1"/>
  <c r="AO200" i="29"/>
  <c r="AQ200" i="29" s="1"/>
  <c r="AX196" i="29"/>
  <c r="AW196" i="29"/>
  <c r="AV196" i="29"/>
  <c r="AU196" i="29"/>
  <c r="BT196" i="29"/>
  <c r="BQ196" i="29"/>
  <c r="BR196" i="29"/>
  <c r="BS196" i="29"/>
  <c r="Q204" i="29"/>
  <c r="K202" i="29"/>
  <c r="BL189" i="29"/>
  <c r="BK189" i="29"/>
  <c r="BM189" i="29"/>
  <c r="L203" i="29"/>
  <c r="M203" i="29"/>
  <c r="N203" i="29"/>
  <c r="BH189" i="29"/>
  <c r="BI189" i="29"/>
  <c r="BJ189" i="29"/>
  <c r="BN189" i="29"/>
  <c r="BO189" i="29"/>
  <c r="BP189" i="29"/>
  <c r="AH204" i="29"/>
  <c r="BX196" i="29"/>
  <c r="BU196" i="29"/>
  <c r="BV196" i="29"/>
  <c r="BW196" i="29"/>
  <c r="AF203" i="29"/>
  <c r="BW208" i="33" l="1"/>
  <c r="BX208" i="33"/>
  <c r="AX208" i="33"/>
  <c r="BN208" i="33" s="1"/>
  <c r="AU208" i="33"/>
  <c r="BF208" i="33" s="1"/>
  <c r="AV208" i="33"/>
  <c r="BI208" i="33" s="1"/>
  <c r="AG208" i="34"/>
  <c r="BU188" i="34"/>
  <c r="BU195" i="34" s="1"/>
  <c r="BX188" i="34"/>
  <c r="BX195" i="34" s="1"/>
  <c r="BW188" i="34"/>
  <c r="BW195" i="34" s="1"/>
  <c r="BV188" i="34"/>
  <c r="BV195" i="34" s="1"/>
  <c r="AV188" i="34"/>
  <c r="AX188" i="34"/>
  <c r="AU188" i="34"/>
  <c r="AW188" i="34"/>
  <c r="BE181" i="34"/>
  <c r="BG181" i="34"/>
  <c r="BF181" i="34"/>
  <c r="AY181" i="34"/>
  <c r="BA181" i="34"/>
  <c r="AZ181" i="34"/>
  <c r="BM181" i="34"/>
  <c r="BL181" i="34"/>
  <c r="BK181" i="34"/>
  <c r="BP181" i="34"/>
  <c r="BO181" i="34"/>
  <c r="BN181" i="34"/>
  <c r="BZ196" i="34"/>
  <c r="AI208" i="34"/>
  <c r="BJ181" i="34"/>
  <c r="BI181" i="34"/>
  <c r="BH181" i="34"/>
  <c r="AF207" i="34"/>
  <c r="AH208" i="34"/>
  <c r="BV208" i="33"/>
  <c r="AZ208" i="33"/>
  <c r="BU208" i="33"/>
  <c r="BL208" i="33"/>
  <c r="BM208" i="33"/>
  <c r="AU214" i="33"/>
  <c r="BE214" i="33" s="1"/>
  <c r="AW214" i="33"/>
  <c r="BM214" i="33" s="1"/>
  <c r="AV214" i="33"/>
  <c r="BH214" i="33" s="1"/>
  <c r="BV214" i="33"/>
  <c r="AX214" i="33"/>
  <c r="BO214" i="33" s="1"/>
  <c r="BX214" i="33"/>
  <c r="BW214" i="33"/>
  <c r="BU214" i="33"/>
  <c r="BK208" i="33"/>
  <c r="AT225" i="33"/>
  <c r="BW225" i="33" s="1"/>
  <c r="BE220" i="33"/>
  <c r="AZ220" i="33"/>
  <c r="AY220" i="33"/>
  <c r="BG220" i="33"/>
  <c r="BF220" i="33"/>
  <c r="BA220" i="33"/>
  <c r="BN220" i="33"/>
  <c r="BO220" i="33"/>
  <c r="BP220" i="33"/>
  <c r="BH220" i="33"/>
  <c r="BI220" i="33"/>
  <c r="BJ220" i="33"/>
  <c r="BM220" i="33"/>
  <c r="BL220" i="33"/>
  <c r="BK220" i="33"/>
  <c r="AG239" i="33"/>
  <c r="N238" i="33"/>
  <c r="X229" i="33"/>
  <c r="AB229" i="33" s="1"/>
  <c r="AA229" i="33"/>
  <c r="AE229" i="33" s="1"/>
  <c r="Z229" i="33"/>
  <c r="AD229" i="33" s="1"/>
  <c r="Y229" i="33"/>
  <c r="AC229" i="33" s="1"/>
  <c r="AH239" i="33"/>
  <c r="W236" i="33"/>
  <c r="X236" i="33" s="1"/>
  <c r="AB236" i="33" s="1"/>
  <c r="M238" i="33"/>
  <c r="L238" i="33"/>
  <c r="Q238" i="33"/>
  <c r="BS228" i="33"/>
  <c r="BQ228" i="33"/>
  <c r="BT228" i="33"/>
  <c r="BR228" i="33"/>
  <c r="K237" i="33"/>
  <c r="BC225" i="33"/>
  <c r="AP232" i="33"/>
  <c r="AR232" i="33" s="1"/>
  <c r="AO232" i="33"/>
  <c r="AQ232" i="33" s="1"/>
  <c r="AS232" i="33" s="1"/>
  <c r="T238" i="33"/>
  <c r="AF238" i="33"/>
  <c r="AI239" i="33"/>
  <c r="BX236" i="31"/>
  <c r="BX243" i="31" s="1"/>
  <c r="BW236" i="31"/>
  <c r="BW243" i="31" s="1"/>
  <c r="BV236" i="31"/>
  <c r="BV243" i="31" s="1"/>
  <c r="BU236" i="31"/>
  <c r="BU243" i="31" s="1"/>
  <c r="AA237" i="31"/>
  <c r="AE237" i="31" s="1"/>
  <c r="Z237" i="31"/>
  <c r="AD237" i="31" s="1"/>
  <c r="Y237" i="31"/>
  <c r="AC237" i="31" s="1"/>
  <c r="X237" i="31"/>
  <c r="AB237" i="31" s="1"/>
  <c r="AS233" i="31"/>
  <c r="BC233" i="31"/>
  <c r="AX236" i="31"/>
  <c r="AV236" i="31"/>
  <c r="AW236" i="31"/>
  <c r="BT236" i="31"/>
  <c r="BT243" i="31" s="1"/>
  <c r="AU236" i="31"/>
  <c r="BS236" i="31"/>
  <c r="BS243" i="31" s="1"/>
  <c r="BR236" i="31"/>
  <c r="BR243" i="31" s="1"/>
  <c r="BQ236" i="31"/>
  <c r="BQ243" i="31" s="1"/>
  <c r="AT233" i="31"/>
  <c r="AP230" i="31"/>
  <c r="AR230" i="31" s="1"/>
  <c r="AT230" i="31" s="1"/>
  <c r="BV230" i="31" s="1"/>
  <c r="AO230" i="31"/>
  <c r="AQ230" i="31" s="1"/>
  <c r="BE229" i="31"/>
  <c r="BF229" i="31"/>
  <c r="BA229" i="31"/>
  <c r="AZ229" i="31"/>
  <c r="AY229" i="31"/>
  <c r="BG229" i="31"/>
  <c r="BN229" i="31"/>
  <c r="BO229" i="31"/>
  <c r="BP229" i="31"/>
  <c r="K240" i="31"/>
  <c r="BH229" i="31"/>
  <c r="BI229" i="31"/>
  <c r="BJ229" i="31"/>
  <c r="BL229" i="31"/>
  <c r="BK229" i="31"/>
  <c r="BM229" i="31"/>
  <c r="BW236" i="32"/>
  <c r="BW243" i="32" s="1"/>
  <c r="BX236" i="32"/>
  <c r="BX243" i="32" s="1"/>
  <c r="BV236" i="32"/>
  <c r="BV243" i="32" s="1"/>
  <c r="BU236" i="32"/>
  <c r="BU243" i="32" s="1"/>
  <c r="BE229" i="32"/>
  <c r="BF229" i="32"/>
  <c r="BA229" i="32"/>
  <c r="AZ229" i="32"/>
  <c r="AY229" i="32"/>
  <c r="BG229" i="32"/>
  <c r="Z237" i="32"/>
  <c r="AD237" i="32" s="1"/>
  <c r="Y237" i="32"/>
  <c r="AC237" i="32" s="1"/>
  <c r="X237" i="32"/>
  <c r="AB237" i="32" s="1"/>
  <c r="AA237" i="32"/>
  <c r="AE237" i="32" s="1"/>
  <c r="BK229" i="32"/>
  <c r="BL229" i="32"/>
  <c r="BM229" i="32"/>
  <c r="AV236" i="32"/>
  <c r="AX236" i="32"/>
  <c r="AW236" i="32"/>
  <c r="AU236" i="32"/>
  <c r="BQ236" i="32"/>
  <c r="BQ243" i="32" s="1"/>
  <c r="BT236" i="32"/>
  <c r="BT243" i="32" s="1"/>
  <c r="BS236" i="32"/>
  <c r="BS243" i="32" s="1"/>
  <c r="BR236" i="32"/>
  <c r="BR243" i="32" s="1"/>
  <c r="AS233" i="32"/>
  <c r="BC233" i="32"/>
  <c r="BI229" i="32"/>
  <c r="BH229" i="32"/>
  <c r="BJ229" i="32"/>
  <c r="AT233" i="32"/>
  <c r="W240" i="32"/>
  <c r="AP230" i="32"/>
  <c r="AR230" i="32" s="1"/>
  <c r="AT230" i="32" s="1"/>
  <c r="BU230" i="32" s="1"/>
  <c r="AO230" i="32"/>
  <c r="AQ230" i="32" s="1"/>
  <c r="BO229" i="32"/>
  <c r="BN229" i="32"/>
  <c r="BP229" i="32"/>
  <c r="K240" i="32"/>
  <c r="M204" i="29"/>
  <c r="L204" i="29"/>
  <c r="T204" i="29"/>
  <c r="BE196" i="29"/>
  <c r="BF196" i="29"/>
  <c r="AZ196" i="29"/>
  <c r="BA196" i="29"/>
  <c r="AY196" i="29"/>
  <c r="BG196" i="29"/>
  <c r="BH196" i="29"/>
  <c r="BI196" i="29"/>
  <c r="BJ196" i="29"/>
  <c r="BK196" i="29"/>
  <c r="BL196" i="29"/>
  <c r="BM196" i="29"/>
  <c r="AO197" i="29"/>
  <c r="AQ197" i="29" s="1"/>
  <c r="AP197" i="29"/>
  <c r="AR197" i="29" s="1"/>
  <c r="G198" i="29" s="1"/>
  <c r="BO196" i="29"/>
  <c r="BN196" i="29"/>
  <c r="BP196" i="29"/>
  <c r="AA194" i="29"/>
  <c r="AE194" i="29" s="1"/>
  <c r="Z194" i="29"/>
  <c r="AD194" i="29" s="1"/>
  <c r="Y194" i="29"/>
  <c r="AC194" i="29" s="1"/>
  <c r="X194" i="29"/>
  <c r="AB194" i="29" s="1"/>
  <c r="AF204" i="29"/>
  <c r="K203" i="29"/>
  <c r="BU193" i="29"/>
  <c r="BX193" i="29"/>
  <c r="BW193" i="29"/>
  <c r="BV193" i="29"/>
  <c r="AS200" i="29"/>
  <c r="BC200" i="29"/>
  <c r="AW193" i="29"/>
  <c r="AV193" i="29"/>
  <c r="AX193" i="29"/>
  <c r="AU193" i="29"/>
  <c r="BQ193" i="29"/>
  <c r="BR193" i="29"/>
  <c r="BS193" i="29"/>
  <c r="BT193" i="29"/>
  <c r="N204" i="29"/>
  <c r="AT200" i="29"/>
  <c r="BG208" i="33" l="1"/>
  <c r="BE208" i="33"/>
  <c r="BO208" i="33"/>
  <c r="BP208" i="33"/>
  <c r="BA208" i="33"/>
  <c r="AY208" i="33"/>
  <c r="BJ208" i="33"/>
  <c r="BH208" i="33"/>
  <c r="CA195" i="34"/>
  <c r="CT197" i="34"/>
  <c r="AH209" i="34"/>
  <c r="AI209" i="34"/>
  <c r="AG209" i="34"/>
  <c r="BK188" i="34"/>
  <c r="BK195" i="34" s="1"/>
  <c r="BL188" i="34"/>
  <c r="BL195" i="34" s="1"/>
  <c r="BM188" i="34"/>
  <c r="BM195" i="34" s="1"/>
  <c r="BE188" i="34"/>
  <c r="BE195" i="34" s="1"/>
  <c r="BF188" i="34"/>
  <c r="BF195" i="34" s="1"/>
  <c r="AZ188" i="34"/>
  <c r="AY188" i="34"/>
  <c r="BA188" i="34"/>
  <c r="BZ187" i="34" s="1"/>
  <c r="AT187" i="34" s="1"/>
  <c r="BG188" i="34"/>
  <c r="BG195" i="34" s="1"/>
  <c r="AF208" i="34"/>
  <c r="BO188" i="34"/>
  <c r="BO195" i="34" s="1"/>
  <c r="BN188" i="34"/>
  <c r="BN195" i="34" s="1"/>
  <c r="BP188" i="34"/>
  <c r="BP195" i="34" s="1"/>
  <c r="BI188" i="34"/>
  <c r="BI195" i="34" s="1"/>
  <c r="BH188" i="34"/>
  <c r="BH195" i="34" s="1"/>
  <c r="BJ188" i="34"/>
  <c r="BJ195" i="34" s="1"/>
  <c r="CU197" i="34"/>
  <c r="CV197" i="34"/>
  <c r="CW197" i="34"/>
  <c r="BF214" i="33"/>
  <c r="BA214" i="33"/>
  <c r="BZ213" i="33" s="1"/>
  <c r="AT213" i="33" s="1"/>
  <c r="BG214" i="33"/>
  <c r="AZ214" i="33"/>
  <c r="BK214" i="33"/>
  <c r="BL214" i="33"/>
  <c r="AY214" i="33"/>
  <c r="BJ214" i="33"/>
  <c r="BI214" i="33"/>
  <c r="BN214" i="33"/>
  <c r="BP214" i="33"/>
  <c r="BZ207" i="33"/>
  <c r="AT207" i="33" s="1"/>
  <c r="BZ219" i="33"/>
  <c r="AT219" i="33" s="1"/>
  <c r="BU225" i="33"/>
  <c r="BX225" i="33"/>
  <c r="BV225" i="33"/>
  <c r="BC232" i="33"/>
  <c r="AF239" i="33"/>
  <c r="AX225" i="33"/>
  <c r="AV225" i="33"/>
  <c r="AW225" i="33"/>
  <c r="AU225" i="33"/>
  <c r="BS225" i="33"/>
  <c r="BQ225" i="33"/>
  <c r="BT225" i="33"/>
  <c r="BR225" i="33"/>
  <c r="L239" i="33"/>
  <c r="M239" i="33"/>
  <c r="AP229" i="33"/>
  <c r="AR229" i="33" s="1"/>
  <c r="AO229" i="33"/>
  <c r="AQ229" i="33" s="1"/>
  <c r="AS229" i="33" s="1"/>
  <c r="K238" i="33"/>
  <c r="AI240" i="33"/>
  <c r="G233" i="33"/>
  <c r="N239" i="33"/>
  <c r="W237" i="33"/>
  <c r="AA236" i="33"/>
  <c r="AE236" i="33" s="1"/>
  <c r="Z236" i="33"/>
  <c r="AD236" i="33" s="1"/>
  <c r="Y236" i="33"/>
  <c r="AC236" i="33" s="1"/>
  <c r="T239" i="33"/>
  <c r="Q239" i="33"/>
  <c r="AH240" i="33"/>
  <c r="AG240" i="33"/>
  <c r="BU230" i="31"/>
  <c r="AS230" i="31"/>
  <c r="BC230" i="31"/>
  <c r="BI236" i="31"/>
  <c r="BI243" i="31" s="1"/>
  <c r="BH236" i="31"/>
  <c r="BH243" i="31" s="1"/>
  <c r="BJ236" i="31"/>
  <c r="BJ243" i="31" s="1"/>
  <c r="AV233" i="31"/>
  <c r="AW233" i="31"/>
  <c r="AX233" i="31"/>
  <c r="AU233" i="31"/>
  <c r="BT233" i="31"/>
  <c r="BR233" i="31"/>
  <c r="BQ233" i="31"/>
  <c r="BS233" i="31"/>
  <c r="AP237" i="31"/>
  <c r="AR237" i="31" s="1"/>
  <c r="G238" i="31" s="1"/>
  <c r="AO237" i="31"/>
  <c r="AQ237" i="31" s="1"/>
  <c r="Z234" i="31"/>
  <c r="AD234" i="31" s="1"/>
  <c r="AA234" i="31"/>
  <c r="AE234" i="31" s="1"/>
  <c r="Y234" i="31"/>
  <c r="AC234" i="31" s="1"/>
  <c r="X234" i="31"/>
  <c r="AB234" i="31" s="1"/>
  <c r="BW233" i="31"/>
  <c r="BV233" i="31"/>
  <c r="BX233" i="31"/>
  <c r="BU233" i="31"/>
  <c r="CA243" i="31"/>
  <c r="BE236" i="31"/>
  <c r="BE243" i="31" s="1"/>
  <c r="BG236" i="31"/>
  <c r="BG243" i="31" s="1"/>
  <c r="BF236" i="31"/>
  <c r="BF243" i="31" s="1"/>
  <c r="AZ236" i="31"/>
  <c r="BA236" i="31"/>
  <c r="AY236" i="31"/>
  <c r="BN236" i="31"/>
  <c r="BN243" i="31" s="1"/>
  <c r="BO236" i="31"/>
  <c r="BO243" i="31" s="1"/>
  <c r="BP236" i="31"/>
  <c r="BP243" i="31" s="1"/>
  <c r="BX230" i="31"/>
  <c r="BK236" i="31"/>
  <c r="BK243" i="31" s="1"/>
  <c r="BM236" i="31"/>
  <c r="BM243" i="31" s="1"/>
  <c r="BL236" i="31"/>
  <c r="BL243" i="31" s="1"/>
  <c r="BW230" i="31"/>
  <c r="CQ243" i="32"/>
  <c r="CS243" i="32"/>
  <c r="CO243" i="32"/>
  <c r="CT243" i="32"/>
  <c r="CR243" i="32"/>
  <c r="CV243" i="32"/>
  <c r="CP243" i="32"/>
  <c r="CU243" i="32"/>
  <c r="BX230" i="32"/>
  <c r="BV230" i="32"/>
  <c r="BW230" i="32"/>
  <c r="BV233" i="32"/>
  <c r="BW233" i="32"/>
  <c r="BX233" i="32"/>
  <c r="BU233" i="32"/>
  <c r="BM236" i="32"/>
  <c r="BM243" i="32" s="1"/>
  <c r="BL236" i="32"/>
  <c r="BL243" i="32" s="1"/>
  <c r="BK236" i="32"/>
  <c r="BK243" i="32" s="1"/>
  <c r="Y234" i="32"/>
  <c r="AC234" i="32" s="1"/>
  <c r="Z234" i="32"/>
  <c r="AD234" i="32" s="1"/>
  <c r="AA234" i="32"/>
  <c r="AE234" i="32" s="1"/>
  <c r="X234" i="32"/>
  <c r="AB234" i="32" s="1"/>
  <c r="BP236" i="32"/>
  <c r="BP243" i="32" s="1"/>
  <c r="BO236" i="32"/>
  <c r="BO243" i="32" s="1"/>
  <c r="BN236" i="32"/>
  <c r="BN243" i="32" s="1"/>
  <c r="BJ236" i="32"/>
  <c r="BJ243" i="32" s="1"/>
  <c r="BI236" i="32"/>
  <c r="BI243" i="32" s="1"/>
  <c r="BH236" i="32"/>
  <c r="BH243" i="32" s="1"/>
  <c r="BG236" i="32"/>
  <c r="BG243" i="32" s="1"/>
  <c r="BE236" i="32"/>
  <c r="BE243" i="32" s="1"/>
  <c r="BF236" i="32"/>
  <c r="BF243" i="32" s="1"/>
  <c r="BA236" i="32"/>
  <c r="AZ236" i="32"/>
  <c r="AY236" i="32"/>
  <c r="AP237" i="32"/>
  <c r="AR237" i="32" s="1"/>
  <c r="G238" i="32" s="1"/>
  <c r="AO237" i="32"/>
  <c r="AQ237" i="32" s="1"/>
  <c r="AX233" i="32"/>
  <c r="AV233" i="32"/>
  <c r="AW233" i="32"/>
  <c r="AU233" i="32"/>
  <c r="BS233" i="32"/>
  <c r="BR233" i="32"/>
  <c r="BQ233" i="32"/>
  <c r="BT233" i="32"/>
  <c r="AS230" i="32"/>
  <c r="BC230" i="32"/>
  <c r="CA243" i="32"/>
  <c r="CY243" i="32" s="1"/>
  <c r="AT197" i="29"/>
  <c r="BN193" i="29"/>
  <c r="BO193" i="29"/>
  <c r="BP193" i="29"/>
  <c r="BH193" i="29"/>
  <c r="BI193" i="29"/>
  <c r="BJ193" i="29"/>
  <c r="K204" i="29"/>
  <c r="Z201" i="29"/>
  <c r="AD201" i="29" s="1"/>
  <c r="AA201" i="29"/>
  <c r="AE201" i="29" s="1"/>
  <c r="Y201" i="29"/>
  <c r="AC201" i="29" s="1"/>
  <c r="X201" i="29"/>
  <c r="AB201" i="29" s="1"/>
  <c r="BK193" i="29"/>
  <c r="BL193" i="29"/>
  <c r="BM193" i="29"/>
  <c r="BX200" i="29"/>
  <c r="BW200" i="29"/>
  <c r="BV200" i="29"/>
  <c r="BU200" i="29"/>
  <c r="AX200" i="29"/>
  <c r="AV200" i="29"/>
  <c r="AW200" i="29"/>
  <c r="BT200" i="29"/>
  <c r="AU200" i="29"/>
  <c r="BS200" i="29"/>
  <c r="BR200" i="29"/>
  <c r="BQ200" i="29"/>
  <c r="AO194" i="29"/>
  <c r="AQ194" i="29" s="1"/>
  <c r="AP194" i="29"/>
  <c r="AR194" i="29" s="1"/>
  <c r="AT194" i="29" s="1"/>
  <c r="BX194" i="29" s="1"/>
  <c r="BE193" i="29"/>
  <c r="BF193" i="29"/>
  <c r="AZ193" i="29"/>
  <c r="BA193" i="29"/>
  <c r="AY193" i="29"/>
  <c r="BG193" i="29"/>
  <c r="BC197" i="29"/>
  <c r="AS197" i="29"/>
  <c r="CI197" i="34" l="1"/>
  <c r="CE197" i="34"/>
  <c r="AI210" i="34"/>
  <c r="CG197" i="34"/>
  <c r="BZ195" i="34"/>
  <c r="CD197" i="34"/>
  <c r="AH210" i="34"/>
  <c r="CO197" i="34"/>
  <c r="CL197" i="34"/>
  <c r="CM197" i="34"/>
  <c r="CK197" i="34"/>
  <c r="CJ197" i="34"/>
  <c r="AF209" i="34"/>
  <c r="CH197" i="34"/>
  <c r="CF197" i="34"/>
  <c r="AG210" i="34"/>
  <c r="CN197" i="34"/>
  <c r="BX187" i="34"/>
  <c r="BX194" i="34" s="1"/>
  <c r="BV187" i="34"/>
  <c r="BV194" i="34" s="1"/>
  <c r="BU187" i="34"/>
  <c r="BU194" i="34" s="1"/>
  <c r="BW187" i="34"/>
  <c r="BW194" i="34" s="1"/>
  <c r="AV187" i="34"/>
  <c r="AW187" i="34"/>
  <c r="AX187" i="34"/>
  <c r="AU187" i="34"/>
  <c r="CZ197" i="34"/>
  <c r="AW219" i="33"/>
  <c r="BL219" i="33" s="1"/>
  <c r="AV219" i="33"/>
  <c r="BH219" i="33" s="1"/>
  <c r="BW219" i="33"/>
  <c r="BV219" i="33"/>
  <c r="BU219" i="33"/>
  <c r="BX219" i="33"/>
  <c r="AU219" i="33"/>
  <c r="BE219" i="33" s="1"/>
  <c r="AX219" i="33"/>
  <c r="AV207" i="33"/>
  <c r="BV207" i="33"/>
  <c r="AX207" i="33"/>
  <c r="BX207" i="33"/>
  <c r="AU207" i="33"/>
  <c r="BW207" i="33"/>
  <c r="AW207" i="33"/>
  <c r="BU207" i="33"/>
  <c r="AU213" i="33"/>
  <c r="BF213" i="33" s="1"/>
  <c r="AW213" i="33"/>
  <c r="BM213" i="33" s="1"/>
  <c r="AX213" i="33"/>
  <c r="BP213" i="33" s="1"/>
  <c r="BU213" i="33"/>
  <c r="BV213" i="33"/>
  <c r="BW213" i="33"/>
  <c r="BX213" i="33"/>
  <c r="AV213" i="33"/>
  <c r="BH213" i="33" s="1"/>
  <c r="AP236" i="33"/>
  <c r="AR236" i="33" s="1"/>
  <c r="X233" i="33"/>
  <c r="AB233" i="33" s="1"/>
  <c r="Y233" i="33"/>
  <c r="AC233" i="33" s="1"/>
  <c r="Z233" i="33"/>
  <c r="AD233" i="33" s="1"/>
  <c r="AA233" i="33"/>
  <c r="AE233" i="33" s="1"/>
  <c r="BF225" i="33"/>
  <c r="BE225" i="33"/>
  <c r="BA225" i="33"/>
  <c r="AZ225" i="33"/>
  <c r="AY225" i="33"/>
  <c r="BG225" i="33"/>
  <c r="Q240" i="33"/>
  <c r="BC229" i="33"/>
  <c r="BH225" i="33"/>
  <c r="BI225" i="33"/>
  <c r="BJ225" i="33"/>
  <c r="G230" i="33"/>
  <c r="BO225" i="33"/>
  <c r="BN225" i="33"/>
  <c r="BP225" i="33"/>
  <c r="N240" i="33"/>
  <c r="AO236" i="33"/>
  <c r="AQ236" i="33" s="1"/>
  <c r="AS236" i="33" s="1"/>
  <c r="K239" i="33"/>
  <c r="M240" i="33"/>
  <c r="AF240" i="33"/>
  <c r="W238" i="33"/>
  <c r="T240" i="33"/>
  <c r="L240" i="33"/>
  <c r="BK225" i="33"/>
  <c r="BL225" i="33"/>
  <c r="BM225" i="33"/>
  <c r="BQ232" i="33"/>
  <c r="BT232" i="33"/>
  <c r="BS232" i="33"/>
  <c r="BR232" i="33"/>
  <c r="BF233" i="31"/>
  <c r="BE233" i="31"/>
  <c r="BA233" i="31"/>
  <c r="AZ233" i="31"/>
  <c r="AY233" i="31"/>
  <c r="BG233" i="31"/>
  <c r="AO234" i="31"/>
  <c r="AQ234" i="31" s="1"/>
  <c r="AP234" i="31"/>
  <c r="AR234" i="31" s="1"/>
  <c r="G235" i="31" s="1"/>
  <c r="BN233" i="31"/>
  <c r="BO233" i="31"/>
  <c r="BP233" i="31"/>
  <c r="BK233" i="31"/>
  <c r="BL233" i="31"/>
  <c r="BM233" i="31"/>
  <c r="BI233" i="31"/>
  <c r="BH233" i="31"/>
  <c r="BJ233" i="31"/>
  <c r="BZ243" i="31"/>
  <c r="AS237" i="31"/>
  <c r="BC237" i="31"/>
  <c r="AT237" i="31"/>
  <c r="AV230" i="31"/>
  <c r="AX230" i="31"/>
  <c r="AW230" i="31"/>
  <c r="AU230" i="31"/>
  <c r="BS230" i="31"/>
  <c r="BR230" i="31"/>
  <c r="BQ230" i="31"/>
  <c r="BT230" i="31"/>
  <c r="CL243" i="32"/>
  <c r="CM243" i="32"/>
  <c r="CH243" i="32"/>
  <c r="CN243" i="32"/>
  <c r="CF243" i="32"/>
  <c r="CG243" i="32"/>
  <c r="CK243" i="32"/>
  <c r="CD243" i="32"/>
  <c r="CC243" i="32"/>
  <c r="CI243" i="32"/>
  <c r="CE243" i="32"/>
  <c r="CJ243" i="32"/>
  <c r="AO234" i="32"/>
  <c r="AQ234" i="32" s="1"/>
  <c r="AP234" i="32"/>
  <c r="AR234" i="32" s="1"/>
  <c r="G235" i="32" s="1"/>
  <c r="AX230" i="32"/>
  <c r="AW230" i="32"/>
  <c r="AV230" i="32"/>
  <c r="AU230" i="32"/>
  <c r="BR230" i="32"/>
  <c r="BS230" i="32"/>
  <c r="BQ230" i="32"/>
  <c r="BT230" i="32"/>
  <c r="AS237" i="32"/>
  <c r="BC237" i="32"/>
  <c r="BE233" i="32"/>
  <c r="BF233" i="32"/>
  <c r="BA233" i="32"/>
  <c r="AZ233" i="32"/>
  <c r="AY233" i="32"/>
  <c r="BG233" i="32"/>
  <c r="BZ243" i="32"/>
  <c r="CX243" i="32" s="1"/>
  <c r="BI233" i="32"/>
  <c r="BH233" i="32"/>
  <c r="BJ233" i="32"/>
  <c r="AT237" i="32"/>
  <c r="BL233" i="32"/>
  <c r="BK233" i="32"/>
  <c r="BM233" i="32"/>
  <c r="BO233" i="32"/>
  <c r="BN233" i="32"/>
  <c r="BP233" i="32"/>
  <c r="BW194" i="29"/>
  <c r="BV194" i="29"/>
  <c r="BG200" i="29"/>
  <c r="BF200" i="29"/>
  <c r="BE200" i="29"/>
  <c r="BA200" i="29"/>
  <c r="AZ200" i="29"/>
  <c r="AY200" i="29"/>
  <c r="AP201" i="29"/>
  <c r="AR201" i="29" s="1"/>
  <c r="G202" i="29" s="1"/>
  <c r="AO201" i="29"/>
  <c r="AQ201" i="29" s="1"/>
  <c r="BC194" i="29"/>
  <c r="AS194" i="29"/>
  <c r="BI200" i="29"/>
  <c r="BH200" i="29"/>
  <c r="BJ200" i="29"/>
  <c r="BK200" i="29"/>
  <c r="BM200" i="29"/>
  <c r="BL200" i="29"/>
  <c r="BO200" i="29"/>
  <c r="BP200" i="29"/>
  <c r="BN200" i="29"/>
  <c r="AW197" i="29"/>
  <c r="AV197" i="29"/>
  <c r="AX197" i="29"/>
  <c r="AU197" i="29"/>
  <c r="BR197" i="29"/>
  <c r="BT197" i="29"/>
  <c r="BQ197" i="29"/>
  <c r="BS197" i="29"/>
  <c r="BU194" i="29"/>
  <c r="Z198" i="29"/>
  <c r="AD198" i="29" s="1"/>
  <c r="AA198" i="29"/>
  <c r="AE198" i="29" s="1"/>
  <c r="Y198" i="29"/>
  <c r="AC198" i="29" s="1"/>
  <c r="X198" i="29"/>
  <c r="AB198" i="29" s="1"/>
  <c r="BV197" i="29"/>
  <c r="BW197" i="29"/>
  <c r="BX197" i="29"/>
  <c r="BU197" i="29"/>
  <c r="CY197" i="34" l="1"/>
  <c r="CU194" i="34"/>
  <c r="CU196" i="34"/>
  <c r="AG211" i="34"/>
  <c r="AI211" i="34"/>
  <c r="CT194" i="34"/>
  <c r="CA194" i="34"/>
  <c r="CT196" i="34"/>
  <c r="BE187" i="34"/>
  <c r="BE194" i="34" s="1"/>
  <c r="BF187" i="34"/>
  <c r="BF194" i="34" s="1"/>
  <c r="AZ187" i="34"/>
  <c r="AY187" i="34"/>
  <c r="BA187" i="34"/>
  <c r="BZ186" i="34" s="1"/>
  <c r="AT186" i="34" s="1"/>
  <c r="BG187" i="34"/>
  <c r="BG194" i="34" s="1"/>
  <c r="CW194" i="34"/>
  <c r="CW196" i="34"/>
  <c r="BK187" i="34"/>
  <c r="BK194" i="34" s="1"/>
  <c r="BL187" i="34"/>
  <c r="BL194" i="34" s="1"/>
  <c r="BM187" i="34"/>
  <c r="BM194" i="34" s="1"/>
  <c r="BO187" i="34"/>
  <c r="BO194" i="34" s="1"/>
  <c r="BN187" i="34"/>
  <c r="BN194" i="34" s="1"/>
  <c r="BP187" i="34"/>
  <c r="BP194" i="34" s="1"/>
  <c r="BI187" i="34"/>
  <c r="BI194" i="34" s="1"/>
  <c r="BH187" i="34"/>
  <c r="BH194" i="34" s="1"/>
  <c r="BJ187" i="34"/>
  <c r="BJ194" i="34" s="1"/>
  <c r="AF210" i="34"/>
  <c r="CV194" i="34"/>
  <c r="CV196" i="34"/>
  <c r="AH211" i="34"/>
  <c r="BI219" i="33"/>
  <c r="BJ219" i="33"/>
  <c r="BK213" i="33"/>
  <c r="BL213" i="33"/>
  <c r="BK219" i="33"/>
  <c r="BM219" i="33"/>
  <c r="AY219" i="33"/>
  <c r="BG213" i="33"/>
  <c r="BE213" i="33"/>
  <c r="AZ213" i="33"/>
  <c r="BI213" i="33"/>
  <c r="BP219" i="33"/>
  <c r="BN219" i="33"/>
  <c r="BO219" i="33"/>
  <c r="BN207" i="33"/>
  <c r="BO207" i="33"/>
  <c r="BP207" i="33"/>
  <c r="BA213" i="33"/>
  <c r="BZ224" i="33"/>
  <c r="AT224" i="33" s="1"/>
  <c r="BJ207" i="33"/>
  <c r="BH207" i="33"/>
  <c r="BI207" i="33"/>
  <c r="AZ219" i="33"/>
  <c r="AY213" i="33"/>
  <c r="BA219" i="33"/>
  <c r="BF219" i="33"/>
  <c r="BN213" i="33"/>
  <c r="BM207" i="33"/>
  <c r="BL207" i="33"/>
  <c r="BK207" i="33"/>
  <c r="BJ213" i="33"/>
  <c r="BG219" i="33"/>
  <c r="BO213" i="33"/>
  <c r="AY207" i="33"/>
  <c r="BE207" i="33"/>
  <c r="BF207" i="33"/>
  <c r="BG207" i="33"/>
  <c r="AZ207" i="33"/>
  <c r="BA207" i="33"/>
  <c r="G237" i="33"/>
  <c r="AP233" i="33"/>
  <c r="AR233" i="33" s="1"/>
  <c r="AO233" i="33"/>
  <c r="AQ233" i="33" s="1"/>
  <c r="AS233" i="33" s="1"/>
  <c r="BS229" i="33"/>
  <c r="BR229" i="33"/>
  <c r="BT229" i="33"/>
  <c r="BQ229" i="33"/>
  <c r="K240" i="33"/>
  <c r="W239" i="33"/>
  <c r="X230" i="33"/>
  <c r="AB230" i="33" s="1"/>
  <c r="AA230" i="33"/>
  <c r="AE230" i="33" s="1"/>
  <c r="Y230" i="33"/>
  <c r="AC230" i="33" s="1"/>
  <c r="Z230" i="33"/>
  <c r="AD230" i="33" s="1"/>
  <c r="BC236" i="33"/>
  <c r="BC234" i="31"/>
  <c r="AS234" i="31"/>
  <c r="BF230" i="31"/>
  <c r="BE230" i="31"/>
  <c r="AZ230" i="31"/>
  <c r="BA230" i="31"/>
  <c r="AY230" i="31"/>
  <c r="BG230" i="31"/>
  <c r="BH230" i="31"/>
  <c r="BI230" i="31"/>
  <c r="BJ230" i="31"/>
  <c r="AX237" i="31"/>
  <c r="AW237" i="31"/>
  <c r="AV237" i="31"/>
  <c r="AU237" i="31"/>
  <c r="BS237" i="31"/>
  <c r="BS244" i="31" s="1"/>
  <c r="BQ237" i="31"/>
  <c r="BQ244" i="31" s="1"/>
  <c r="BT237" i="31"/>
  <c r="BT244" i="31" s="1"/>
  <c r="BR237" i="31"/>
  <c r="BR244" i="31" s="1"/>
  <c r="BK230" i="31"/>
  <c r="BL230" i="31"/>
  <c r="BM230" i="31"/>
  <c r="Z238" i="31"/>
  <c r="AD238" i="31" s="1"/>
  <c r="AA238" i="31"/>
  <c r="AE238" i="31" s="1"/>
  <c r="Y238" i="31"/>
  <c r="AC238" i="31" s="1"/>
  <c r="X238" i="31"/>
  <c r="AB238" i="31" s="1"/>
  <c r="BO230" i="31"/>
  <c r="BN230" i="31"/>
  <c r="BP230" i="31"/>
  <c r="BU237" i="31"/>
  <c r="BU244" i="31" s="1"/>
  <c r="BW237" i="31"/>
  <c r="BW244" i="31" s="1"/>
  <c r="BV237" i="31"/>
  <c r="BV244" i="31" s="1"/>
  <c r="BX237" i="31"/>
  <c r="BX244" i="31" s="1"/>
  <c r="AT234" i="31"/>
  <c r="AT234" i="32"/>
  <c r="AS234" i="32"/>
  <c r="BC234" i="32"/>
  <c r="Y238" i="32"/>
  <c r="AC238" i="32" s="1"/>
  <c r="Z238" i="32"/>
  <c r="AD238" i="32" s="1"/>
  <c r="X238" i="32"/>
  <c r="AB238" i="32" s="1"/>
  <c r="AA238" i="32"/>
  <c r="AE238" i="32" s="1"/>
  <c r="BE230" i="32"/>
  <c r="BF230" i="32"/>
  <c r="BA230" i="32"/>
  <c r="AZ230" i="32"/>
  <c r="AY230" i="32"/>
  <c r="BG230" i="32"/>
  <c r="BX237" i="32"/>
  <c r="BX244" i="32" s="1"/>
  <c r="CV244" i="32" s="1"/>
  <c r="BU237" i="32"/>
  <c r="BU244" i="32" s="1"/>
  <c r="CS244" i="32" s="1"/>
  <c r="BV237" i="32"/>
  <c r="BV244" i="32" s="1"/>
  <c r="CT244" i="32" s="1"/>
  <c r="BW237" i="32"/>
  <c r="BW244" i="32" s="1"/>
  <c r="CU244" i="32" s="1"/>
  <c r="BI230" i="32"/>
  <c r="BH230" i="32"/>
  <c r="BJ230" i="32"/>
  <c r="BL230" i="32"/>
  <c r="BK230" i="32"/>
  <c r="BM230" i="32"/>
  <c r="AW237" i="32"/>
  <c r="AV237" i="32"/>
  <c r="AX237" i="32"/>
  <c r="AU237" i="32"/>
  <c r="BT237" i="32"/>
  <c r="BT244" i="32" s="1"/>
  <c r="CR244" i="32" s="1"/>
  <c r="BQ237" i="32"/>
  <c r="BQ244" i="32" s="1"/>
  <c r="CO244" i="32" s="1"/>
  <c r="BR237" i="32"/>
  <c r="BR244" i="32" s="1"/>
  <c r="CP244" i="32" s="1"/>
  <c r="BS237" i="32"/>
  <c r="BS244" i="32" s="1"/>
  <c r="CQ244" i="32" s="1"/>
  <c r="BO230" i="32"/>
  <c r="BN230" i="32"/>
  <c r="BP230" i="32"/>
  <c r="BE197" i="29"/>
  <c r="BF197" i="29"/>
  <c r="BA197" i="29"/>
  <c r="AZ197" i="29"/>
  <c r="AY197" i="29"/>
  <c r="BG197" i="29"/>
  <c r="AV194" i="29"/>
  <c r="AW194" i="29"/>
  <c r="AX194" i="29"/>
  <c r="AU194" i="29"/>
  <c r="BS194" i="29"/>
  <c r="BQ194" i="29"/>
  <c r="BT194" i="29"/>
  <c r="BR194" i="29"/>
  <c r="AP198" i="29"/>
  <c r="AR198" i="29" s="1"/>
  <c r="G199" i="29" s="1"/>
  <c r="AO198" i="29"/>
  <c r="AQ198" i="29" s="1"/>
  <c r="BO197" i="29"/>
  <c r="BN197" i="29"/>
  <c r="BP197" i="29"/>
  <c r="BC201" i="29"/>
  <c r="AS201" i="29"/>
  <c r="BK197" i="29"/>
  <c r="BL197" i="29"/>
  <c r="BM197" i="29"/>
  <c r="AT201" i="29"/>
  <c r="BI197" i="29"/>
  <c r="BH197" i="29"/>
  <c r="BJ197" i="29"/>
  <c r="CN194" i="34" l="1"/>
  <c r="CN196" i="34"/>
  <c r="AI212" i="34"/>
  <c r="CK194" i="34"/>
  <c r="CK196" i="34"/>
  <c r="CJ194" i="34"/>
  <c r="CJ196" i="34"/>
  <c r="AF211" i="34"/>
  <c r="CF194" i="34"/>
  <c r="CF196" i="34"/>
  <c r="AG212" i="34"/>
  <c r="CI194" i="34"/>
  <c r="CI196" i="34"/>
  <c r="BX186" i="34"/>
  <c r="BX193" i="34" s="1"/>
  <c r="BW186" i="34"/>
  <c r="BW193" i="34" s="1"/>
  <c r="BU186" i="34"/>
  <c r="BU193" i="34" s="1"/>
  <c r="BV186" i="34"/>
  <c r="BV193" i="34" s="1"/>
  <c r="AX186" i="34"/>
  <c r="AW186" i="34"/>
  <c r="AV186" i="34"/>
  <c r="AU186" i="34"/>
  <c r="CZ194" i="34"/>
  <c r="CZ196" i="34"/>
  <c r="CG194" i="34"/>
  <c r="CG196" i="34"/>
  <c r="AH212" i="34"/>
  <c r="CH194" i="34"/>
  <c r="CH196" i="34"/>
  <c r="CL194" i="34"/>
  <c r="CL196" i="34"/>
  <c r="CO194" i="34"/>
  <c r="CO196" i="34"/>
  <c r="CE194" i="34"/>
  <c r="CE196" i="34"/>
  <c r="CM194" i="34"/>
  <c r="CM196" i="34"/>
  <c r="BZ194" i="34"/>
  <c r="CD194" i="34"/>
  <c r="CD196" i="34"/>
  <c r="AV224" i="33"/>
  <c r="BI224" i="33" s="1"/>
  <c r="BX224" i="33"/>
  <c r="BV224" i="33"/>
  <c r="BU224" i="33"/>
  <c r="AX224" i="33"/>
  <c r="BN224" i="33" s="1"/>
  <c r="AW224" i="33"/>
  <c r="BK224" i="33" s="1"/>
  <c r="AU224" i="33"/>
  <c r="BW224" i="33"/>
  <c r="BZ218" i="33"/>
  <c r="AT218" i="33" s="1"/>
  <c r="BZ212" i="33"/>
  <c r="AT212" i="33" s="1"/>
  <c r="BZ206" i="33"/>
  <c r="AT206" i="33" s="1"/>
  <c r="Y237" i="33"/>
  <c r="AC237" i="33" s="1"/>
  <c r="Z237" i="33"/>
  <c r="AD237" i="33" s="1"/>
  <c r="X237" i="33"/>
  <c r="AB237" i="33" s="1"/>
  <c r="AA237" i="33"/>
  <c r="AE237" i="33" s="1"/>
  <c r="BC233" i="33"/>
  <c r="G234" i="33"/>
  <c r="BQ236" i="33"/>
  <c r="BQ243" i="33" s="1"/>
  <c r="BT236" i="33"/>
  <c r="BT243" i="33" s="1"/>
  <c r="BR236" i="33"/>
  <c r="BR243" i="33" s="1"/>
  <c r="BS236" i="33"/>
  <c r="BS243" i="33" s="1"/>
  <c r="AO230" i="33"/>
  <c r="AQ230" i="33" s="1"/>
  <c r="AS230" i="33" s="1"/>
  <c r="AP230" i="33"/>
  <c r="AR230" i="33" s="1"/>
  <c r="W240" i="33"/>
  <c r="CA244" i="31"/>
  <c r="AP238" i="31"/>
  <c r="AR238" i="31" s="1"/>
  <c r="G239" i="31" s="1"/>
  <c r="AO238" i="31"/>
  <c r="AQ238" i="31" s="1"/>
  <c r="BE237" i="31"/>
  <c r="BE244" i="31" s="1"/>
  <c r="BF237" i="31"/>
  <c r="BF244" i="31" s="1"/>
  <c r="AZ237" i="31"/>
  <c r="BA237" i="31"/>
  <c r="AY237" i="31"/>
  <c r="BG237" i="31"/>
  <c r="BG244" i="31" s="1"/>
  <c r="BO237" i="31"/>
  <c r="BO244" i="31" s="1"/>
  <c r="BN237" i="31"/>
  <c r="BN244" i="31" s="1"/>
  <c r="BP237" i="31"/>
  <c r="BP244" i="31" s="1"/>
  <c r="Z235" i="31"/>
  <c r="AD235" i="31" s="1"/>
  <c r="AA235" i="31"/>
  <c r="AE235" i="31" s="1"/>
  <c r="Y235" i="31"/>
  <c r="AC235" i="31" s="1"/>
  <c r="X235" i="31"/>
  <c r="AB235" i="31" s="1"/>
  <c r="BV234" i="31"/>
  <c r="BW234" i="31"/>
  <c r="BX234" i="31"/>
  <c r="BU234" i="31"/>
  <c r="BH237" i="31"/>
  <c r="BH244" i="31" s="1"/>
  <c r="BI237" i="31"/>
  <c r="BI244" i="31" s="1"/>
  <c r="BJ237" i="31"/>
  <c r="BJ244" i="31" s="1"/>
  <c r="AW234" i="31"/>
  <c r="AV234" i="31"/>
  <c r="AX234" i="31"/>
  <c r="AU234" i="31"/>
  <c r="BR234" i="31"/>
  <c r="BS234" i="31"/>
  <c r="BT234" i="31"/>
  <c r="BQ234" i="31"/>
  <c r="BK237" i="31"/>
  <c r="BK244" i="31" s="1"/>
  <c r="BL237" i="31"/>
  <c r="BL244" i="31" s="1"/>
  <c r="BM237" i="31"/>
  <c r="BM244" i="31" s="1"/>
  <c r="CA244" i="32"/>
  <c r="CY244" i="32" s="1"/>
  <c r="AP238" i="32"/>
  <c r="AR238" i="32" s="1"/>
  <c r="G239" i="32" s="1"/>
  <c r="AO238" i="32"/>
  <c r="AQ238" i="32" s="1"/>
  <c r="AV234" i="32"/>
  <c r="AX234" i="32"/>
  <c r="AW234" i="32"/>
  <c r="AU234" i="32"/>
  <c r="BR234" i="32"/>
  <c r="BS234" i="32"/>
  <c r="BQ234" i="32"/>
  <c r="BT234" i="32"/>
  <c r="BF237" i="32"/>
  <c r="BF244" i="32" s="1"/>
  <c r="CD244" i="32" s="1"/>
  <c r="BE237" i="32"/>
  <c r="BE244" i="32" s="1"/>
  <c r="CC244" i="32" s="1"/>
  <c r="AZ237" i="32"/>
  <c r="BA237" i="32"/>
  <c r="AY237" i="32"/>
  <c r="BG237" i="32"/>
  <c r="BG244" i="32" s="1"/>
  <c r="CE244" i="32" s="1"/>
  <c r="BN237" i="32"/>
  <c r="BN244" i="32" s="1"/>
  <c r="CL244" i="32" s="1"/>
  <c r="BO237" i="32"/>
  <c r="BO244" i="32" s="1"/>
  <c r="CM244" i="32" s="1"/>
  <c r="BP237" i="32"/>
  <c r="BP244" i="32" s="1"/>
  <c r="CN244" i="32" s="1"/>
  <c r="BI237" i="32"/>
  <c r="BI244" i="32" s="1"/>
  <c r="CG244" i="32" s="1"/>
  <c r="BH237" i="32"/>
  <c r="BH244" i="32" s="1"/>
  <c r="CF244" i="32" s="1"/>
  <c r="BJ237" i="32"/>
  <c r="BJ244" i="32" s="1"/>
  <c r="CH244" i="32" s="1"/>
  <c r="BK237" i="32"/>
  <c r="BK244" i="32" s="1"/>
  <c r="CI244" i="32" s="1"/>
  <c r="BL237" i="32"/>
  <c r="BL244" i="32" s="1"/>
  <c r="CJ244" i="32" s="1"/>
  <c r="BM237" i="32"/>
  <c r="BM244" i="32" s="1"/>
  <c r="CK244" i="32" s="1"/>
  <c r="BV234" i="32"/>
  <c r="BW234" i="32"/>
  <c r="BX234" i="32"/>
  <c r="BU234" i="32"/>
  <c r="Z235" i="32"/>
  <c r="AD235" i="32" s="1"/>
  <c r="Y235" i="32"/>
  <c r="AC235" i="32" s="1"/>
  <c r="AA235" i="32"/>
  <c r="AE235" i="32" s="1"/>
  <c r="X235" i="32"/>
  <c r="AB235" i="32" s="1"/>
  <c r="BI194" i="29"/>
  <c r="BH194" i="29"/>
  <c r="BJ194" i="29"/>
  <c r="BL194" i="29"/>
  <c r="BK194" i="29"/>
  <c r="BM194" i="29"/>
  <c r="BC198" i="29"/>
  <c r="AS198" i="29"/>
  <c r="AT198" i="29"/>
  <c r="BX201" i="29"/>
  <c r="BU201" i="29"/>
  <c r="BW201" i="29"/>
  <c r="BV201" i="29"/>
  <c r="Z202" i="29"/>
  <c r="AD202" i="29" s="1"/>
  <c r="AA202" i="29"/>
  <c r="AE202" i="29" s="1"/>
  <c r="Y202" i="29"/>
  <c r="AC202" i="29" s="1"/>
  <c r="X202" i="29"/>
  <c r="AB202" i="29" s="1"/>
  <c r="AX201" i="29"/>
  <c r="AV201" i="29"/>
  <c r="AW201" i="29"/>
  <c r="AU201" i="29"/>
  <c r="BT201" i="29"/>
  <c r="BS201" i="29"/>
  <c r="BQ201" i="29"/>
  <c r="BR201" i="29"/>
  <c r="BF194" i="29"/>
  <c r="BE194" i="29"/>
  <c r="BA194" i="29"/>
  <c r="AZ194" i="29"/>
  <c r="AY194" i="29"/>
  <c r="BG194" i="29"/>
  <c r="BN194" i="29"/>
  <c r="BO194" i="29"/>
  <c r="BP194" i="29"/>
  <c r="BP186" i="34" l="1"/>
  <c r="BP193" i="34" s="1"/>
  <c r="BN186" i="34"/>
  <c r="BN193" i="34" s="1"/>
  <c r="BO186" i="34"/>
  <c r="BO193" i="34" s="1"/>
  <c r="CT193" i="34"/>
  <c r="CT195" i="34"/>
  <c r="CA193" i="34"/>
  <c r="CV193" i="34"/>
  <c r="CV195" i="34"/>
  <c r="BG186" i="34"/>
  <c r="BG193" i="34" s="1"/>
  <c r="BF186" i="34"/>
  <c r="BF193" i="34" s="1"/>
  <c r="BE186" i="34"/>
  <c r="BE193" i="34" s="1"/>
  <c r="BA186" i="34"/>
  <c r="AY186" i="34"/>
  <c r="AZ186" i="34"/>
  <c r="CW193" i="34"/>
  <c r="CW195" i="34"/>
  <c r="AI213" i="34"/>
  <c r="AF212" i="34"/>
  <c r="AH213" i="34"/>
  <c r="BM186" i="34"/>
  <c r="BM193" i="34" s="1"/>
  <c r="BL186" i="34"/>
  <c r="BL193" i="34" s="1"/>
  <c r="BK186" i="34"/>
  <c r="BK193" i="34" s="1"/>
  <c r="BI186" i="34"/>
  <c r="BI193" i="34" s="1"/>
  <c r="BJ186" i="34"/>
  <c r="BJ193" i="34" s="1"/>
  <c r="BH186" i="34"/>
  <c r="BH193" i="34" s="1"/>
  <c r="CU193" i="34"/>
  <c r="CU195" i="34"/>
  <c r="CY194" i="34"/>
  <c r="CY196" i="34"/>
  <c r="AG213" i="34"/>
  <c r="BJ224" i="33"/>
  <c r="BH224" i="33"/>
  <c r="AY224" i="33"/>
  <c r="BO224" i="33"/>
  <c r="BP224" i="33"/>
  <c r="BG224" i="33"/>
  <c r="AZ224" i="33"/>
  <c r="BF224" i="33"/>
  <c r="BA224" i="33"/>
  <c r="BZ223" i="33" s="1"/>
  <c r="AT223" i="33" s="1"/>
  <c r="BE224" i="33"/>
  <c r="AX212" i="33"/>
  <c r="BX212" i="33"/>
  <c r="AU212" i="33"/>
  <c r="BW212" i="33"/>
  <c r="BU212" i="33"/>
  <c r="AW212" i="33"/>
  <c r="AV212" i="33"/>
  <c r="BV212" i="33"/>
  <c r="AW206" i="33"/>
  <c r="BV206" i="33"/>
  <c r="AX206" i="33"/>
  <c r="AU206" i="33"/>
  <c r="BU206" i="33"/>
  <c r="BX206" i="33"/>
  <c r="AV206" i="33"/>
  <c r="BW206" i="33"/>
  <c r="BU218" i="33"/>
  <c r="BX218" i="33"/>
  <c r="AV218" i="33"/>
  <c r="AX218" i="33"/>
  <c r="BW218" i="33"/>
  <c r="AW218" i="33"/>
  <c r="BV218" i="33"/>
  <c r="AU218" i="33"/>
  <c r="BM224" i="33"/>
  <c r="BL224" i="33"/>
  <c r="AT230" i="33"/>
  <c r="BV230" i="33" s="1"/>
  <c r="AO237" i="33"/>
  <c r="AQ237" i="33" s="1"/>
  <c r="AS237" i="33" s="1"/>
  <c r="AP237" i="33"/>
  <c r="AR237" i="33" s="1"/>
  <c r="BC230" i="33"/>
  <c r="AA234" i="33"/>
  <c r="AE234" i="33" s="1"/>
  <c r="Y234" i="33"/>
  <c r="AC234" i="33" s="1"/>
  <c r="Z234" i="33"/>
  <c r="AD234" i="33" s="1"/>
  <c r="X234" i="33"/>
  <c r="AB234" i="33" s="1"/>
  <c r="CS243" i="33"/>
  <c r="CP243" i="33"/>
  <c r="CR243" i="33"/>
  <c r="BT233" i="33"/>
  <c r="BR233" i="33"/>
  <c r="BQ233" i="33"/>
  <c r="BS233" i="33"/>
  <c r="CQ243" i="33"/>
  <c r="BK234" i="31"/>
  <c r="BL234" i="31"/>
  <c r="BM234" i="31"/>
  <c r="BZ244" i="31"/>
  <c r="AS238" i="31"/>
  <c r="BC238" i="31"/>
  <c r="AP235" i="31"/>
  <c r="AR235" i="31" s="1"/>
  <c r="AT235" i="31" s="1"/>
  <c r="BW235" i="31" s="1"/>
  <c r="AO235" i="31"/>
  <c r="AQ235" i="31" s="1"/>
  <c r="AT238" i="31"/>
  <c r="BI234" i="31"/>
  <c r="BH234" i="31"/>
  <c r="BJ234" i="31"/>
  <c r="BF234" i="31"/>
  <c r="BE234" i="31"/>
  <c r="AZ234" i="31"/>
  <c r="BA234" i="31"/>
  <c r="AY234" i="31"/>
  <c r="BG234" i="31"/>
  <c r="BO234" i="31"/>
  <c r="BN234" i="31"/>
  <c r="BP234" i="31"/>
  <c r="BC238" i="32"/>
  <c r="AS238" i="32"/>
  <c r="AT238" i="32"/>
  <c r="BE234" i="32"/>
  <c r="BF234" i="32"/>
  <c r="BA234" i="32"/>
  <c r="AZ234" i="32"/>
  <c r="AY234" i="32"/>
  <c r="BG234" i="32"/>
  <c r="BO234" i="32"/>
  <c r="BN234" i="32"/>
  <c r="BP234" i="32"/>
  <c r="AP235" i="32"/>
  <c r="AR235" i="32" s="1"/>
  <c r="AT235" i="32" s="1"/>
  <c r="BX235" i="32" s="1"/>
  <c r="AO235" i="32"/>
  <c r="AQ235" i="32" s="1"/>
  <c r="BH234" i="32"/>
  <c r="BI234" i="32"/>
  <c r="BJ234" i="32"/>
  <c r="BZ244" i="32"/>
  <c r="CX244" i="32" s="1"/>
  <c r="BK234" i="32"/>
  <c r="BL234" i="32"/>
  <c r="BM234" i="32"/>
  <c r="BX198" i="29"/>
  <c r="BV198" i="29"/>
  <c r="BW198" i="29"/>
  <c r="BU198" i="29"/>
  <c r="AW198" i="29"/>
  <c r="AX198" i="29"/>
  <c r="AV198" i="29"/>
  <c r="AU198" i="29"/>
  <c r="BT198" i="29"/>
  <c r="BQ198" i="29"/>
  <c r="BR198" i="29"/>
  <c r="BS198" i="29"/>
  <c r="AA199" i="29"/>
  <c r="AE199" i="29" s="1"/>
  <c r="Z199" i="29"/>
  <c r="AD199" i="29" s="1"/>
  <c r="Y199" i="29"/>
  <c r="AC199" i="29" s="1"/>
  <c r="X199" i="29"/>
  <c r="AB199" i="29" s="1"/>
  <c r="AP202" i="29"/>
  <c r="AR202" i="29" s="1"/>
  <c r="G203" i="29" s="1"/>
  <c r="AO202" i="29"/>
  <c r="AQ202" i="29" s="1"/>
  <c r="BH201" i="29"/>
  <c r="BI201" i="29"/>
  <c r="BJ201" i="29"/>
  <c r="BF201" i="29"/>
  <c r="BE201" i="29"/>
  <c r="AZ201" i="29"/>
  <c r="BA201" i="29"/>
  <c r="AY201" i="29"/>
  <c r="BG201" i="29"/>
  <c r="BN201" i="29"/>
  <c r="BO201" i="29"/>
  <c r="BP201" i="29"/>
  <c r="BL201" i="29"/>
  <c r="BK201" i="29"/>
  <c r="BM201" i="29"/>
  <c r="BU202" i="34" l="1"/>
  <c r="CT202" i="34" s="1"/>
  <c r="CD195" i="34"/>
  <c r="CD193" i="34"/>
  <c r="BZ193" i="34"/>
  <c r="CE195" i="34"/>
  <c r="CE193" i="34"/>
  <c r="CF195" i="34"/>
  <c r="CF193" i="34"/>
  <c r="BG202" i="34" s="1"/>
  <c r="AF213" i="34"/>
  <c r="BW202" i="34"/>
  <c r="CK193" i="34"/>
  <c r="CK195" i="34"/>
  <c r="CA202" i="34"/>
  <c r="CZ193" i="34"/>
  <c r="CZ195" i="34"/>
  <c r="AG214" i="34"/>
  <c r="BV202" i="34"/>
  <c r="AI214" i="34"/>
  <c r="CG193" i="34"/>
  <c r="CG195" i="34"/>
  <c r="BX202" i="34"/>
  <c r="CN195" i="34"/>
  <c r="CN193" i="34"/>
  <c r="BO202" i="34" s="1"/>
  <c r="CL193" i="34"/>
  <c r="CL195" i="34"/>
  <c r="CI193" i="34"/>
  <c r="CI195" i="34"/>
  <c r="CH193" i="34"/>
  <c r="CH195" i="34"/>
  <c r="CM195" i="34"/>
  <c r="CM193" i="34"/>
  <c r="AH214" i="34"/>
  <c r="CJ193" i="34"/>
  <c r="CJ195" i="34"/>
  <c r="CO195" i="34"/>
  <c r="CO193" i="34"/>
  <c r="BV223" i="33"/>
  <c r="BW223" i="33"/>
  <c r="BU223" i="33"/>
  <c r="AX223" i="33"/>
  <c r="BN223" i="33" s="1"/>
  <c r="AW223" i="33"/>
  <c r="BL223" i="33" s="1"/>
  <c r="AV223" i="33"/>
  <c r="BI223" i="33" s="1"/>
  <c r="AU223" i="33"/>
  <c r="BX223" i="33"/>
  <c r="BK206" i="33"/>
  <c r="BM206" i="33"/>
  <c r="BL206" i="33"/>
  <c r="BO218" i="33"/>
  <c r="BN218" i="33"/>
  <c r="BP218" i="33"/>
  <c r="BI218" i="33"/>
  <c r="BJ218" i="33"/>
  <c r="BH218" i="33"/>
  <c r="BJ212" i="33"/>
  <c r="BI212" i="33"/>
  <c r="BH212" i="33"/>
  <c r="BK212" i="33"/>
  <c r="BL212" i="33"/>
  <c r="BM212" i="33"/>
  <c r="BG218" i="33"/>
  <c r="BA218" i="33"/>
  <c r="AZ218" i="33"/>
  <c r="BE218" i="33"/>
  <c r="BF218" i="33"/>
  <c r="AY218" i="33"/>
  <c r="BL218" i="33"/>
  <c r="BM218" i="33"/>
  <c r="BK218" i="33"/>
  <c r="BJ206" i="33"/>
  <c r="BH206" i="33"/>
  <c r="BI206" i="33"/>
  <c r="AY212" i="33"/>
  <c r="BG212" i="33"/>
  <c r="BF212" i="33"/>
  <c r="AZ212" i="33"/>
  <c r="BE212" i="33"/>
  <c r="BA212" i="33"/>
  <c r="AY206" i="33"/>
  <c r="AZ206" i="33"/>
  <c r="BA206" i="33"/>
  <c r="BE206" i="33"/>
  <c r="BF206" i="33"/>
  <c r="BG206" i="33"/>
  <c r="BN206" i="33"/>
  <c r="BP206" i="33"/>
  <c r="BO206" i="33"/>
  <c r="BW230" i="33"/>
  <c r="BO212" i="33"/>
  <c r="BN212" i="33"/>
  <c r="BP212" i="33"/>
  <c r="BX230" i="33"/>
  <c r="BU230" i="33"/>
  <c r="G238" i="33"/>
  <c r="BC237" i="33"/>
  <c r="AP234" i="33"/>
  <c r="AR234" i="33" s="1"/>
  <c r="AO234" i="33"/>
  <c r="AQ234" i="33" s="1"/>
  <c r="AS234" i="33" s="1"/>
  <c r="AW230" i="33"/>
  <c r="AV230" i="33"/>
  <c r="AX230" i="33"/>
  <c r="AU230" i="33"/>
  <c r="BR230" i="33"/>
  <c r="BT230" i="33"/>
  <c r="BS230" i="33"/>
  <c r="BQ230" i="33"/>
  <c r="AS235" i="31"/>
  <c r="BC235" i="31"/>
  <c r="BV235" i="31"/>
  <c r="BU235" i="31"/>
  <c r="AX238" i="31"/>
  <c r="AV238" i="31"/>
  <c r="AW238" i="31"/>
  <c r="AU238" i="31"/>
  <c r="BQ238" i="31"/>
  <c r="BQ245" i="31" s="1"/>
  <c r="BS238" i="31"/>
  <c r="BS245" i="31" s="1"/>
  <c r="BT238" i="31"/>
  <c r="BT245" i="31" s="1"/>
  <c r="BR238" i="31"/>
  <c r="BR245" i="31" s="1"/>
  <c r="BX235" i="31"/>
  <c r="BV238" i="31"/>
  <c r="BV245" i="31" s="1"/>
  <c r="BU238" i="31"/>
  <c r="BU245" i="31" s="1"/>
  <c r="BX238" i="31"/>
  <c r="BX245" i="31" s="1"/>
  <c r="BW238" i="31"/>
  <c r="BW245" i="31" s="1"/>
  <c r="Z239" i="31"/>
  <c r="AD239" i="31" s="1"/>
  <c r="AA239" i="31"/>
  <c r="AE239" i="31" s="1"/>
  <c r="Y239" i="31"/>
  <c r="AC239" i="31" s="1"/>
  <c r="X239" i="31"/>
  <c r="AB239" i="31" s="1"/>
  <c r="BV235" i="32"/>
  <c r="BU235" i="32"/>
  <c r="BW235" i="32"/>
  <c r="BU238" i="32"/>
  <c r="BU245" i="32" s="1"/>
  <c r="CS245" i="32" s="1"/>
  <c r="BW238" i="32"/>
  <c r="BW245" i="32" s="1"/>
  <c r="CU245" i="32" s="1"/>
  <c r="BV238" i="32"/>
  <c r="BV245" i="32" s="1"/>
  <c r="CT245" i="32" s="1"/>
  <c r="BX238" i="32"/>
  <c r="BX245" i="32" s="1"/>
  <c r="CV245" i="32" s="1"/>
  <c r="Z239" i="32"/>
  <c r="AD239" i="32" s="1"/>
  <c r="AA239" i="32"/>
  <c r="AE239" i="32" s="1"/>
  <c r="Y239" i="32"/>
  <c r="AC239" i="32" s="1"/>
  <c r="X239" i="32"/>
  <c r="AB239" i="32" s="1"/>
  <c r="AS235" i="32"/>
  <c r="BC235" i="32"/>
  <c r="AW238" i="32"/>
  <c r="AV238" i="32"/>
  <c r="AX238" i="32"/>
  <c r="AU238" i="32"/>
  <c r="BQ238" i="32"/>
  <c r="BQ245" i="32" s="1"/>
  <c r="CO245" i="32" s="1"/>
  <c r="BR238" i="32"/>
  <c r="BR245" i="32" s="1"/>
  <c r="CP245" i="32" s="1"/>
  <c r="BS238" i="32"/>
  <c r="BS245" i="32" s="1"/>
  <c r="CQ245" i="32" s="1"/>
  <c r="BT238" i="32"/>
  <c r="BT245" i="32" s="1"/>
  <c r="CR245" i="32" s="1"/>
  <c r="BE198" i="29"/>
  <c r="BF198" i="29"/>
  <c r="BA198" i="29"/>
  <c r="AZ198" i="29"/>
  <c r="AY198" i="29"/>
  <c r="BG198" i="29"/>
  <c r="BH198" i="29"/>
  <c r="BI198" i="29"/>
  <c r="BJ198" i="29"/>
  <c r="AS202" i="29"/>
  <c r="BC202" i="29"/>
  <c r="BN198" i="29"/>
  <c r="BO198" i="29"/>
  <c r="BP198" i="29"/>
  <c r="AT202" i="29"/>
  <c r="BL198" i="29"/>
  <c r="BK198" i="29"/>
  <c r="BM198" i="29"/>
  <c r="AP199" i="29"/>
  <c r="AR199" i="29" s="1"/>
  <c r="AT199" i="29" s="1"/>
  <c r="BX199" i="29" s="1"/>
  <c r="AO199" i="29"/>
  <c r="AQ199" i="29" s="1"/>
  <c r="BM223" i="33" l="1"/>
  <c r="BK223" i="33"/>
  <c r="BO223" i="33"/>
  <c r="BN202" i="34"/>
  <c r="CT201" i="34"/>
  <c r="BF202" i="34"/>
  <c r="CE202" i="34" s="1"/>
  <c r="BE202" i="34"/>
  <c r="BH202" i="34"/>
  <c r="BP202" i="34"/>
  <c r="BL202" i="34"/>
  <c r="CV202" i="34"/>
  <c r="CV201" i="34"/>
  <c r="CG202" i="34"/>
  <c r="CG201" i="34"/>
  <c r="BI202" i="34"/>
  <c r="AI215" i="34"/>
  <c r="AF214" i="34"/>
  <c r="CF201" i="34"/>
  <c r="CF202" i="34"/>
  <c r="BU203" i="34"/>
  <c r="AJ207" i="34" s="1"/>
  <c r="AJ208" i="34" s="1"/>
  <c r="AJ209" i="34" s="1"/>
  <c r="AJ210" i="34" s="1"/>
  <c r="AJ211" i="34" s="1"/>
  <c r="AJ212" i="34" s="1"/>
  <c r="AJ213" i="34" s="1"/>
  <c r="AJ214" i="34" s="1"/>
  <c r="AJ215" i="34" s="1"/>
  <c r="AJ216" i="34" s="1"/>
  <c r="AJ217" i="34" s="1"/>
  <c r="AJ218" i="34" s="1"/>
  <c r="AJ219" i="34" s="1"/>
  <c r="AJ220" i="34" s="1"/>
  <c r="AJ221" i="34" s="1"/>
  <c r="AJ222" i="34" s="1"/>
  <c r="AJ223" i="34" s="1"/>
  <c r="AJ224" i="34" s="1"/>
  <c r="AJ225" i="34" s="1"/>
  <c r="AJ226" i="34" s="1"/>
  <c r="AJ227" i="34" s="1"/>
  <c r="AJ228" i="34" s="1"/>
  <c r="AJ229" i="34" s="1"/>
  <c r="AJ230" i="34" s="1"/>
  <c r="AJ231" i="34" s="1"/>
  <c r="AJ232" i="34" s="1"/>
  <c r="AJ233" i="34" s="1"/>
  <c r="AJ234" i="34" s="1"/>
  <c r="AJ235" i="34" s="1"/>
  <c r="AJ236" i="34" s="1"/>
  <c r="AJ237" i="34" s="1"/>
  <c r="AJ238" i="34" s="1"/>
  <c r="AJ239" i="34" s="1"/>
  <c r="AJ240" i="34" s="1"/>
  <c r="BJ202" i="34"/>
  <c r="CU201" i="34"/>
  <c r="CU202" i="34"/>
  <c r="CO202" i="34"/>
  <c r="CO201" i="34"/>
  <c r="AG215" i="34"/>
  <c r="CE201" i="34"/>
  <c r="CM202" i="34"/>
  <c r="CM201" i="34"/>
  <c r="BM202" i="34"/>
  <c r="CN201" i="34"/>
  <c r="CN202" i="34"/>
  <c r="CY193" i="34"/>
  <c r="BZ202" i="34"/>
  <c r="CY195" i="34"/>
  <c r="BK202" i="34"/>
  <c r="CD201" i="34"/>
  <c r="CD202" i="34"/>
  <c r="AH215" i="34"/>
  <c r="CW202" i="34"/>
  <c r="CW201" i="34"/>
  <c r="AY223" i="33"/>
  <c r="BH223" i="33"/>
  <c r="BJ223" i="33"/>
  <c r="BP223" i="33"/>
  <c r="BE223" i="33"/>
  <c r="BF223" i="33"/>
  <c r="BA223" i="33"/>
  <c r="BZ222" i="33" s="1"/>
  <c r="AT222" i="33" s="1"/>
  <c r="BG223" i="33"/>
  <c r="AZ223" i="33"/>
  <c r="BZ211" i="33"/>
  <c r="AT211" i="33" s="1"/>
  <c r="BZ217" i="33"/>
  <c r="AT217" i="33" s="1"/>
  <c r="BQ237" i="33"/>
  <c r="BQ244" i="33" s="1"/>
  <c r="BT237" i="33"/>
  <c r="BT244" i="33" s="1"/>
  <c r="CS244" i="33" s="1"/>
  <c r="BS237" i="33"/>
  <c r="BS244" i="33" s="1"/>
  <c r="CR244" i="33" s="1"/>
  <c r="BR237" i="33"/>
  <c r="BR244" i="33" s="1"/>
  <c r="CQ244" i="33" s="1"/>
  <c r="X238" i="33"/>
  <c r="AB238" i="33" s="1"/>
  <c r="AA238" i="33"/>
  <c r="AE238" i="33" s="1"/>
  <c r="Y238" i="33"/>
  <c r="AC238" i="33" s="1"/>
  <c r="Z238" i="33"/>
  <c r="AD238" i="33" s="1"/>
  <c r="BC234" i="33"/>
  <c r="G235" i="33"/>
  <c r="BF230" i="33"/>
  <c r="BE230" i="33"/>
  <c r="AZ230" i="33"/>
  <c r="BA230" i="33"/>
  <c r="AY230" i="33"/>
  <c r="BG230" i="33"/>
  <c r="BH230" i="33"/>
  <c r="BI230" i="33"/>
  <c r="BJ230" i="33"/>
  <c r="BO230" i="33"/>
  <c r="BN230" i="33"/>
  <c r="BP230" i="33"/>
  <c r="BK230" i="33"/>
  <c r="BL230" i="33"/>
  <c r="BM230" i="33"/>
  <c r="BO238" i="31"/>
  <c r="BO245" i="31" s="1"/>
  <c r="BN238" i="31"/>
  <c r="BN245" i="31" s="1"/>
  <c r="BP238" i="31"/>
  <c r="BP245" i="31" s="1"/>
  <c r="BL238" i="31"/>
  <c r="BL245" i="31" s="1"/>
  <c r="BK238" i="31"/>
  <c r="BK245" i="31" s="1"/>
  <c r="BM238" i="31"/>
  <c r="BM245" i="31" s="1"/>
  <c r="CA245" i="31"/>
  <c r="BH238" i="31"/>
  <c r="BH245" i="31" s="1"/>
  <c r="BI238" i="31"/>
  <c r="BI245" i="31" s="1"/>
  <c r="BJ238" i="31"/>
  <c r="BJ245" i="31" s="1"/>
  <c r="BE238" i="31"/>
  <c r="BE245" i="31" s="1"/>
  <c r="BF238" i="31"/>
  <c r="BF245" i="31" s="1"/>
  <c r="BA238" i="31"/>
  <c r="AZ238" i="31"/>
  <c r="AY238" i="31"/>
  <c r="BG238" i="31"/>
  <c r="BG245" i="31" s="1"/>
  <c r="AO239" i="31"/>
  <c r="AQ239" i="31" s="1"/>
  <c r="AP239" i="31"/>
  <c r="AR239" i="31" s="1"/>
  <c r="G240" i="31" s="1"/>
  <c r="AW235" i="31"/>
  <c r="AV235" i="31"/>
  <c r="AX235" i="31"/>
  <c r="AU235" i="31"/>
  <c r="BS235" i="31"/>
  <c r="BR235" i="31"/>
  <c r="BQ235" i="31"/>
  <c r="BT235" i="31"/>
  <c r="CA245" i="32"/>
  <c r="CY245" i="32" s="1"/>
  <c r="BF238" i="32"/>
  <c r="BF245" i="32" s="1"/>
  <c r="CD245" i="32" s="1"/>
  <c r="BE238" i="32"/>
  <c r="BE245" i="32" s="1"/>
  <c r="CC245" i="32" s="1"/>
  <c r="BA238" i="32"/>
  <c r="AZ238" i="32"/>
  <c r="AY238" i="32"/>
  <c r="BG238" i="32"/>
  <c r="BG245" i="32" s="1"/>
  <c r="CE245" i="32" s="1"/>
  <c r="AX235" i="32"/>
  <c r="AW235" i="32"/>
  <c r="AV235" i="32"/>
  <c r="AU235" i="32"/>
  <c r="BT235" i="32"/>
  <c r="BQ235" i="32"/>
  <c r="BR235" i="32"/>
  <c r="BS235" i="32"/>
  <c r="BO238" i="32"/>
  <c r="BO245" i="32" s="1"/>
  <c r="CM245" i="32" s="1"/>
  <c r="BN238" i="32"/>
  <c r="BN245" i="32" s="1"/>
  <c r="CL245" i="32" s="1"/>
  <c r="BP238" i="32"/>
  <c r="BP245" i="32" s="1"/>
  <c r="CN245" i="32" s="1"/>
  <c r="BK238" i="32"/>
  <c r="BK245" i="32" s="1"/>
  <c r="CI245" i="32" s="1"/>
  <c r="BL238" i="32"/>
  <c r="BL245" i="32" s="1"/>
  <c r="CJ245" i="32" s="1"/>
  <c r="BM238" i="32"/>
  <c r="BM245" i="32" s="1"/>
  <c r="CK245" i="32" s="1"/>
  <c r="AP239" i="32"/>
  <c r="AR239" i="32" s="1"/>
  <c r="G240" i="32" s="1"/>
  <c r="AO239" i="32"/>
  <c r="AQ239" i="32" s="1"/>
  <c r="BH238" i="32"/>
  <c r="BH245" i="32" s="1"/>
  <c r="CF245" i="32" s="1"/>
  <c r="BI238" i="32"/>
  <c r="BI245" i="32" s="1"/>
  <c r="CG245" i="32" s="1"/>
  <c r="BJ238" i="32"/>
  <c r="BJ245" i="32" s="1"/>
  <c r="CH245" i="32" s="1"/>
  <c r="BU202" i="29"/>
  <c r="BW202" i="29"/>
  <c r="BX202" i="29"/>
  <c r="BV202" i="29"/>
  <c r="Z203" i="29"/>
  <c r="AD203" i="29" s="1"/>
  <c r="AA203" i="29"/>
  <c r="AE203" i="29" s="1"/>
  <c r="Y203" i="29"/>
  <c r="AC203" i="29" s="1"/>
  <c r="X203" i="29"/>
  <c r="AB203" i="29" s="1"/>
  <c r="BU199" i="29"/>
  <c r="AW202" i="29"/>
  <c r="AX202" i="29"/>
  <c r="AV202" i="29"/>
  <c r="AU202" i="29"/>
  <c r="BT202" i="29"/>
  <c r="BQ202" i="29"/>
  <c r="BR202" i="29"/>
  <c r="BS202" i="29"/>
  <c r="BW199" i="29"/>
  <c r="BC199" i="29"/>
  <c r="AS199" i="29"/>
  <c r="BV199" i="29"/>
  <c r="AF215" i="34" l="1"/>
  <c r="BG203" i="34"/>
  <c r="AG216" i="34"/>
  <c r="BE203" i="34"/>
  <c r="BZ203" i="34"/>
  <c r="CZ201" i="34"/>
  <c r="CZ202" i="34"/>
  <c r="AI216" i="34"/>
  <c r="BN203" i="34"/>
  <c r="CJ202" i="34"/>
  <c r="CJ201" i="34"/>
  <c r="BP203" i="34"/>
  <c r="V207" i="34" s="1"/>
  <c r="V208" i="34" s="1"/>
  <c r="V209" i="34" s="1"/>
  <c r="V210" i="34" s="1"/>
  <c r="V211" i="34" s="1"/>
  <c r="V212" i="34" s="1"/>
  <c r="V213" i="34" s="1"/>
  <c r="V214" i="34" s="1"/>
  <c r="V215" i="34" s="1"/>
  <c r="V216" i="34" s="1"/>
  <c r="V217" i="34" s="1"/>
  <c r="V218" i="34" s="1"/>
  <c r="V219" i="34" s="1"/>
  <c r="V220" i="34" s="1"/>
  <c r="V221" i="34" s="1"/>
  <c r="V222" i="34" s="1"/>
  <c r="V223" i="34" s="1"/>
  <c r="V224" i="34" s="1"/>
  <c r="V225" i="34" s="1"/>
  <c r="V226" i="34" s="1"/>
  <c r="V227" i="34" s="1"/>
  <c r="V228" i="34" s="1"/>
  <c r="V229" i="34" s="1"/>
  <c r="V230" i="34" s="1"/>
  <c r="V231" i="34" s="1"/>
  <c r="V232" i="34" s="1"/>
  <c r="V233" i="34" s="1"/>
  <c r="V234" i="34" s="1"/>
  <c r="V235" i="34" s="1"/>
  <c r="V236" i="34" s="1"/>
  <c r="V237" i="34" s="1"/>
  <c r="V238" i="34" s="1"/>
  <c r="V239" i="34" s="1"/>
  <c r="V240" i="34" s="1"/>
  <c r="CH202" i="34"/>
  <c r="CH201" i="34"/>
  <c r="BF203" i="34"/>
  <c r="BO203" i="34"/>
  <c r="U207" i="34" s="1"/>
  <c r="U208" i="34" s="1"/>
  <c r="U209" i="34" s="1"/>
  <c r="U210" i="34" s="1"/>
  <c r="U211" i="34" s="1"/>
  <c r="U212" i="34" s="1"/>
  <c r="U213" i="34" s="1"/>
  <c r="U214" i="34" s="1"/>
  <c r="U215" i="34" s="1"/>
  <c r="U216" i="34" s="1"/>
  <c r="U217" i="34" s="1"/>
  <c r="U218" i="34" s="1"/>
  <c r="U219" i="34" s="1"/>
  <c r="U220" i="34" s="1"/>
  <c r="U221" i="34" s="1"/>
  <c r="U222" i="34" s="1"/>
  <c r="U223" i="34" s="1"/>
  <c r="U224" i="34" s="1"/>
  <c r="U225" i="34" s="1"/>
  <c r="U226" i="34" s="1"/>
  <c r="U227" i="34" s="1"/>
  <c r="U228" i="34" s="1"/>
  <c r="U229" i="34" s="1"/>
  <c r="U230" i="34" s="1"/>
  <c r="U231" i="34" s="1"/>
  <c r="U232" i="34" s="1"/>
  <c r="U233" i="34" s="1"/>
  <c r="U234" i="34" s="1"/>
  <c r="U235" i="34" s="1"/>
  <c r="U236" i="34" s="1"/>
  <c r="U237" i="34" s="1"/>
  <c r="U238" i="34" s="1"/>
  <c r="U239" i="34" s="1"/>
  <c r="U240" i="34" s="1"/>
  <c r="BV203" i="34"/>
  <c r="AK207" i="34" s="1"/>
  <c r="AK208" i="34" s="1"/>
  <c r="AK209" i="34" s="1"/>
  <c r="AK210" i="34" s="1"/>
  <c r="AK211" i="34" s="1"/>
  <c r="AK212" i="34" s="1"/>
  <c r="AK213" i="34" s="1"/>
  <c r="AK214" i="34" s="1"/>
  <c r="AK215" i="34" s="1"/>
  <c r="AK216" i="34" s="1"/>
  <c r="AK217" i="34" s="1"/>
  <c r="AK218" i="34" s="1"/>
  <c r="AK219" i="34" s="1"/>
  <c r="AK220" i="34" s="1"/>
  <c r="AK221" i="34" s="1"/>
  <c r="AK222" i="34" s="1"/>
  <c r="AK223" i="34" s="1"/>
  <c r="AK224" i="34" s="1"/>
  <c r="AK225" i="34" s="1"/>
  <c r="AK226" i="34" s="1"/>
  <c r="AK227" i="34" s="1"/>
  <c r="AK228" i="34" s="1"/>
  <c r="AK229" i="34" s="1"/>
  <c r="AK230" i="34" s="1"/>
  <c r="AK231" i="34" s="1"/>
  <c r="AK232" i="34" s="1"/>
  <c r="AK233" i="34" s="1"/>
  <c r="AK234" i="34" s="1"/>
  <c r="AK235" i="34" s="1"/>
  <c r="AK236" i="34" s="1"/>
  <c r="AK237" i="34" s="1"/>
  <c r="AK238" i="34" s="1"/>
  <c r="AK239" i="34" s="1"/>
  <c r="AK240" i="34" s="1"/>
  <c r="AH216" i="34"/>
  <c r="BH203" i="34"/>
  <c r="CI201" i="34"/>
  <c r="CI202" i="34"/>
  <c r="BX203" i="34"/>
  <c r="AM207" i="34" s="1"/>
  <c r="AM208" i="34" s="1"/>
  <c r="AM209" i="34" s="1"/>
  <c r="AM210" i="34" s="1"/>
  <c r="AM211" i="34" s="1"/>
  <c r="AM212" i="34" s="1"/>
  <c r="AM213" i="34" s="1"/>
  <c r="AM214" i="34" s="1"/>
  <c r="AM215" i="34" s="1"/>
  <c r="AM216" i="34" s="1"/>
  <c r="AM217" i="34" s="1"/>
  <c r="AM218" i="34" s="1"/>
  <c r="AM219" i="34" s="1"/>
  <c r="AM220" i="34" s="1"/>
  <c r="AM221" i="34" s="1"/>
  <c r="AM222" i="34" s="1"/>
  <c r="AM223" i="34" s="1"/>
  <c r="AM224" i="34" s="1"/>
  <c r="AM225" i="34" s="1"/>
  <c r="AM226" i="34" s="1"/>
  <c r="AM227" i="34" s="1"/>
  <c r="AM228" i="34" s="1"/>
  <c r="AM229" i="34" s="1"/>
  <c r="AM230" i="34" s="1"/>
  <c r="AM231" i="34" s="1"/>
  <c r="AM232" i="34" s="1"/>
  <c r="AM233" i="34" s="1"/>
  <c r="AM234" i="34" s="1"/>
  <c r="AM235" i="34" s="1"/>
  <c r="AM236" i="34" s="1"/>
  <c r="AM237" i="34" s="1"/>
  <c r="AM238" i="34" s="1"/>
  <c r="AM239" i="34" s="1"/>
  <c r="AM240" i="34" s="1"/>
  <c r="CL202" i="34"/>
  <c r="CL201" i="34"/>
  <c r="BW203" i="34"/>
  <c r="AL207" i="34" s="1"/>
  <c r="AL208" i="34" s="1"/>
  <c r="AL209" i="34" s="1"/>
  <c r="AL210" i="34" s="1"/>
  <c r="AL211" i="34" s="1"/>
  <c r="AL212" i="34" s="1"/>
  <c r="AL213" i="34" s="1"/>
  <c r="AL214" i="34" s="1"/>
  <c r="AL215" i="34" s="1"/>
  <c r="AL216" i="34" s="1"/>
  <c r="AL217" i="34" s="1"/>
  <c r="AL218" i="34" s="1"/>
  <c r="AL219" i="34" s="1"/>
  <c r="AL220" i="34" s="1"/>
  <c r="AL221" i="34" s="1"/>
  <c r="AL222" i="34" s="1"/>
  <c r="AL223" i="34" s="1"/>
  <c r="AL224" i="34" s="1"/>
  <c r="AL225" i="34" s="1"/>
  <c r="AL226" i="34" s="1"/>
  <c r="AL227" i="34" s="1"/>
  <c r="AL228" i="34" s="1"/>
  <c r="AL229" i="34" s="1"/>
  <c r="AL230" i="34" s="1"/>
  <c r="AL231" i="34" s="1"/>
  <c r="AL232" i="34" s="1"/>
  <c r="AL233" i="34" s="1"/>
  <c r="AL234" i="34" s="1"/>
  <c r="AL235" i="34" s="1"/>
  <c r="AL236" i="34" s="1"/>
  <c r="AL237" i="34" s="1"/>
  <c r="AL238" i="34" s="1"/>
  <c r="AL239" i="34" s="1"/>
  <c r="AL240" i="34" s="1"/>
  <c r="CK202" i="34"/>
  <c r="CK201" i="34"/>
  <c r="BW217" i="33"/>
  <c r="AW217" i="33"/>
  <c r="AU217" i="33"/>
  <c r="BX217" i="33"/>
  <c r="AX217" i="33"/>
  <c r="BV217" i="33"/>
  <c r="AV217" i="33"/>
  <c r="BU217" i="33"/>
  <c r="AW222" i="33"/>
  <c r="BK222" i="33" s="1"/>
  <c r="BX222" i="33"/>
  <c r="AX222" i="33"/>
  <c r="BN222" i="33" s="1"/>
  <c r="BW222" i="33"/>
  <c r="AV222" i="33"/>
  <c r="BJ222" i="33" s="1"/>
  <c r="BV222" i="33"/>
  <c r="BU222" i="33"/>
  <c r="AU222" i="33"/>
  <c r="BF222" i="33" s="1"/>
  <c r="AX211" i="33"/>
  <c r="AV211" i="33"/>
  <c r="BW211" i="33"/>
  <c r="AW211" i="33"/>
  <c r="BX211" i="33"/>
  <c r="BV211" i="33"/>
  <c r="BU211" i="33"/>
  <c r="AU211" i="33"/>
  <c r="BZ229" i="33"/>
  <c r="AT229" i="33" s="1"/>
  <c r="CP244" i="33"/>
  <c r="AO238" i="33"/>
  <c r="AQ238" i="33" s="1"/>
  <c r="AS238" i="33" s="1"/>
  <c r="AP238" i="33"/>
  <c r="AR238" i="33" s="1"/>
  <c r="AA235" i="33"/>
  <c r="AE235" i="33" s="1"/>
  <c r="Z235" i="33"/>
  <c r="AD235" i="33" s="1"/>
  <c r="X235" i="33"/>
  <c r="AB235" i="33" s="1"/>
  <c r="Y235" i="33"/>
  <c r="AC235" i="33" s="1"/>
  <c r="BQ234" i="33"/>
  <c r="BS234" i="33"/>
  <c r="BR234" i="33"/>
  <c r="BT234" i="33"/>
  <c r="AS239" i="31"/>
  <c r="BC239" i="31"/>
  <c r="BZ245" i="31"/>
  <c r="BK235" i="31"/>
  <c r="BL235" i="31"/>
  <c r="BM235" i="31"/>
  <c r="BO235" i="31"/>
  <c r="BN235" i="31"/>
  <c r="BP235" i="31"/>
  <c r="BH235" i="31"/>
  <c r="BI235" i="31"/>
  <c r="BJ235" i="31"/>
  <c r="BF235" i="31"/>
  <c r="BE235" i="31"/>
  <c r="BA235" i="31"/>
  <c r="AZ235" i="31"/>
  <c r="AY235" i="31"/>
  <c r="BG235" i="31"/>
  <c r="AT239" i="31"/>
  <c r="AS239" i="32"/>
  <c r="BC239" i="32"/>
  <c r="AT239" i="32"/>
  <c r="BF235" i="32"/>
  <c r="BE235" i="32"/>
  <c r="AZ235" i="32"/>
  <c r="BA235" i="32"/>
  <c r="AY235" i="32"/>
  <c r="BG235" i="32"/>
  <c r="BZ245" i="32"/>
  <c r="CX245" i="32" s="1"/>
  <c r="BH235" i="32"/>
  <c r="BI235" i="32"/>
  <c r="BJ235" i="32"/>
  <c r="BK235" i="32"/>
  <c r="BL235" i="32"/>
  <c r="BM235" i="32"/>
  <c r="BO235" i="32"/>
  <c r="BN235" i="32"/>
  <c r="BP235" i="32"/>
  <c r="AP203" i="29"/>
  <c r="AR203" i="29" s="1"/>
  <c r="G204" i="29" s="1"/>
  <c r="AO203" i="29"/>
  <c r="AQ203" i="29" s="1"/>
  <c r="AV199" i="29"/>
  <c r="AX199" i="29"/>
  <c r="AW199" i="29"/>
  <c r="AU199" i="29"/>
  <c r="BR199" i="29"/>
  <c r="BT199" i="29"/>
  <c r="BS199" i="29"/>
  <c r="BQ199" i="29"/>
  <c r="BO202" i="29"/>
  <c r="BN202" i="29"/>
  <c r="BP202" i="29"/>
  <c r="BF202" i="29"/>
  <c r="BE202" i="29"/>
  <c r="BA202" i="29"/>
  <c r="AZ202" i="29"/>
  <c r="AY202" i="29"/>
  <c r="BG202" i="29"/>
  <c r="BK202" i="29"/>
  <c r="BL202" i="29"/>
  <c r="BM202" i="29"/>
  <c r="BI202" i="29"/>
  <c r="BH202" i="29"/>
  <c r="BJ202" i="29"/>
  <c r="W207" i="34" l="1"/>
  <c r="W208" i="34" s="1"/>
  <c r="W209" i="34" s="1"/>
  <c r="W210" i="34" s="1"/>
  <c r="W211" i="34" s="1"/>
  <c r="W212" i="34" s="1"/>
  <c r="W213" i="34" s="1"/>
  <c r="W214" i="34" s="1"/>
  <c r="W215" i="34" s="1"/>
  <c r="W216" i="34" s="1"/>
  <c r="W217" i="34" s="1"/>
  <c r="W218" i="34" s="1"/>
  <c r="W219" i="34" s="1"/>
  <c r="W220" i="34" s="1"/>
  <c r="W221" i="34" s="1"/>
  <c r="W222" i="34" s="1"/>
  <c r="W223" i="34" s="1"/>
  <c r="W224" i="34" s="1"/>
  <c r="W225" i="34" s="1"/>
  <c r="W226" i="34" s="1"/>
  <c r="W227" i="34" s="1"/>
  <c r="W228" i="34" s="1"/>
  <c r="W229" i="34" s="1"/>
  <c r="W230" i="34" s="1"/>
  <c r="W231" i="34" s="1"/>
  <c r="W232" i="34" s="1"/>
  <c r="W233" i="34" s="1"/>
  <c r="W234" i="34" s="1"/>
  <c r="W235" i="34" s="1"/>
  <c r="W236" i="34" s="1"/>
  <c r="W237" i="34" s="1"/>
  <c r="W238" i="34" s="1"/>
  <c r="W239" i="34" s="1"/>
  <c r="W240" i="34" s="1"/>
  <c r="K207" i="34"/>
  <c r="AG217" i="34"/>
  <c r="BK203" i="34"/>
  <c r="BI203" i="34"/>
  <c r="O207" i="34" s="1"/>
  <c r="O208" i="34" s="1"/>
  <c r="O209" i="34" s="1"/>
  <c r="O210" i="34" s="1"/>
  <c r="O211" i="34" s="1"/>
  <c r="O212" i="34" s="1"/>
  <c r="O213" i="34" s="1"/>
  <c r="O214" i="34" s="1"/>
  <c r="O215" i="34" s="1"/>
  <c r="O216" i="34" s="1"/>
  <c r="O217" i="34" s="1"/>
  <c r="O218" i="34" s="1"/>
  <c r="O219" i="34" s="1"/>
  <c r="O220" i="34" s="1"/>
  <c r="O221" i="34" s="1"/>
  <c r="O222" i="34" s="1"/>
  <c r="O223" i="34" s="1"/>
  <c r="O224" i="34" s="1"/>
  <c r="O225" i="34" s="1"/>
  <c r="O226" i="34" s="1"/>
  <c r="O227" i="34" s="1"/>
  <c r="O228" i="34" s="1"/>
  <c r="O229" i="34" s="1"/>
  <c r="O230" i="34" s="1"/>
  <c r="O231" i="34" s="1"/>
  <c r="O232" i="34" s="1"/>
  <c r="O233" i="34" s="1"/>
  <c r="O234" i="34" s="1"/>
  <c r="O235" i="34" s="1"/>
  <c r="O236" i="34" s="1"/>
  <c r="O237" i="34" s="1"/>
  <c r="O238" i="34" s="1"/>
  <c r="O239" i="34" s="1"/>
  <c r="O240" i="34" s="1"/>
  <c r="AH217" i="34"/>
  <c r="T207" i="34"/>
  <c r="M207" i="34"/>
  <c r="AI217" i="34"/>
  <c r="AF216" i="34"/>
  <c r="BM203" i="34"/>
  <c r="S207" i="34" s="1"/>
  <c r="S208" i="34" s="1"/>
  <c r="S209" i="34" s="1"/>
  <c r="S210" i="34" s="1"/>
  <c r="S211" i="34" s="1"/>
  <c r="S212" i="34" s="1"/>
  <c r="S213" i="34" s="1"/>
  <c r="S214" i="34" s="1"/>
  <c r="S215" i="34" s="1"/>
  <c r="S216" i="34" s="1"/>
  <c r="S217" i="34" s="1"/>
  <c r="S218" i="34" s="1"/>
  <c r="S219" i="34" s="1"/>
  <c r="S220" i="34" s="1"/>
  <c r="S221" i="34" s="1"/>
  <c r="S222" i="34" s="1"/>
  <c r="S223" i="34" s="1"/>
  <c r="S224" i="34" s="1"/>
  <c r="S225" i="34" s="1"/>
  <c r="S226" i="34" s="1"/>
  <c r="S227" i="34" s="1"/>
  <c r="S228" i="34" s="1"/>
  <c r="S229" i="34" s="1"/>
  <c r="S230" i="34" s="1"/>
  <c r="S231" i="34" s="1"/>
  <c r="S232" i="34" s="1"/>
  <c r="S233" i="34" s="1"/>
  <c r="S234" i="34" s="1"/>
  <c r="S235" i="34" s="1"/>
  <c r="S236" i="34" s="1"/>
  <c r="S237" i="34" s="1"/>
  <c r="S238" i="34" s="1"/>
  <c r="S239" i="34" s="1"/>
  <c r="S240" i="34" s="1"/>
  <c r="BJ203" i="34"/>
  <c r="P207" i="34" s="1"/>
  <c r="P208" i="34" s="1"/>
  <c r="P209" i="34" s="1"/>
  <c r="P210" i="34" s="1"/>
  <c r="P211" i="34" s="1"/>
  <c r="P212" i="34" s="1"/>
  <c r="P213" i="34" s="1"/>
  <c r="P214" i="34" s="1"/>
  <c r="P215" i="34" s="1"/>
  <c r="P216" i="34" s="1"/>
  <c r="P217" i="34" s="1"/>
  <c r="P218" i="34" s="1"/>
  <c r="P219" i="34" s="1"/>
  <c r="P220" i="34" s="1"/>
  <c r="P221" i="34" s="1"/>
  <c r="P222" i="34" s="1"/>
  <c r="P223" i="34" s="1"/>
  <c r="P224" i="34" s="1"/>
  <c r="P225" i="34" s="1"/>
  <c r="P226" i="34" s="1"/>
  <c r="P227" i="34" s="1"/>
  <c r="P228" i="34" s="1"/>
  <c r="P229" i="34" s="1"/>
  <c r="P230" i="34" s="1"/>
  <c r="P231" i="34" s="1"/>
  <c r="P232" i="34" s="1"/>
  <c r="P233" i="34" s="1"/>
  <c r="P234" i="34" s="1"/>
  <c r="P235" i="34" s="1"/>
  <c r="P236" i="34" s="1"/>
  <c r="P237" i="34" s="1"/>
  <c r="P238" i="34" s="1"/>
  <c r="P239" i="34" s="1"/>
  <c r="P240" i="34" s="1"/>
  <c r="BL203" i="34"/>
  <c r="R207" i="34" s="1"/>
  <c r="R208" i="34" s="1"/>
  <c r="R209" i="34" s="1"/>
  <c r="R210" i="34" s="1"/>
  <c r="R211" i="34" s="1"/>
  <c r="R212" i="34" s="1"/>
  <c r="R213" i="34" s="1"/>
  <c r="R214" i="34" s="1"/>
  <c r="R215" i="34" s="1"/>
  <c r="R216" i="34" s="1"/>
  <c r="R217" i="34" s="1"/>
  <c r="R218" i="34" s="1"/>
  <c r="R219" i="34" s="1"/>
  <c r="R220" i="34" s="1"/>
  <c r="R221" i="34" s="1"/>
  <c r="R222" i="34" s="1"/>
  <c r="R223" i="34" s="1"/>
  <c r="R224" i="34" s="1"/>
  <c r="R225" i="34" s="1"/>
  <c r="R226" i="34" s="1"/>
  <c r="R227" i="34" s="1"/>
  <c r="R228" i="34" s="1"/>
  <c r="R229" i="34" s="1"/>
  <c r="R230" i="34" s="1"/>
  <c r="R231" i="34" s="1"/>
  <c r="R232" i="34" s="1"/>
  <c r="R233" i="34" s="1"/>
  <c r="R234" i="34" s="1"/>
  <c r="R235" i="34" s="1"/>
  <c r="R236" i="34" s="1"/>
  <c r="R237" i="34" s="1"/>
  <c r="R238" i="34" s="1"/>
  <c r="R239" i="34" s="1"/>
  <c r="R240" i="34" s="1"/>
  <c r="N207" i="34"/>
  <c r="L207" i="34"/>
  <c r="CA203" i="34"/>
  <c r="AN207" i="34" s="1"/>
  <c r="AN208" i="34" s="1"/>
  <c r="AN209" i="34" s="1"/>
  <c r="AN210" i="34" s="1"/>
  <c r="AN211" i="34" s="1"/>
  <c r="AN212" i="34" s="1"/>
  <c r="AN213" i="34" s="1"/>
  <c r="AN214" i="34" s="1"/>
  <c r="AN215" i="34" s="1"/>
  <c r="AN216" i="34" s="1"/>
  <c r="AN217" i="34" s="1"/>
  <c r="AN218" i="34" s="1"/>
  <c r="AN219" i="34" s="1"/>
  <c r="AN220" i="34" s="1"/>
  <c r="AN221" i="34" s="1"/>
  <c r="AN222" i="34" s="1"/>
  <c r="AN223" i="34" s="1"/>
  <c r="AN224" i="34" s="1"/>
  <c r="AN225" i="34" s="1"/>
  <c r="AN226" i="34" s="1"/>
  <c r="AN227" i="34" s="1"/>
  <c r="AN228" i="34" s="1"/>
  <c r="AN229" i="34" s="1"/>
  <c r="AN230" i="34" s="1"/>
  <c r="AN231" i="34" s="1"/>
  <c r="AN232" i="34" s="1"/>
  <c r="AN233" i="34" s="1"/>
  <c r="AN234" i="34" s="1"/>
  <c r="AN235" i="34" s="1"/>
  <c r="AN236" i="34" s="1"/>
  <c r="AN237" i="34" s="1"/>
  <c r="AN238" i="34" s="1"/>
  <c r="AN239" i="34" s="1"/>
  <c r="AN240" i="34" s="1"/>
  <c r="BG222" i="33"/>
  <c r="BI222" i="33"/>
  <c r="BH222" i="33"/>
  <c r="BA222" i="33"/>
  <c r="BZ221" i="33" s="1"/>
  <c r="AT221" i="33" s="1"/>
  <c r="BU229" i="33"/>
  <c r="BW229" i="33"/>
  <c r="BX229" i="33"/>
  <c r="BV229" i="33"/>
  <c r="AU229" i="33"/>
  <c r="AX229" i="33"/>
  <c r="BN229" i="33" s="1"/>
  <c r="AV229" i="33"/>
  <c r="BJ229" i="33" s="1"/>
  <c r="AW229" i="33"/>
  <c r="BL229" i="33" s="1"/>
  <c r="BM211" i="33"/>
  <c r="BK211" i="33"/>
  <c r="BL211" i="33"/>
  <c r="BI217" i="33"/>
  <c r="BJ217" i="33"/>
  <c r="BH217" i="33"/>
  <c r="AZ211" i="33"/>
  <c r="BE211" i="33"/>
  <c r="BG211" i="33"/>
  <c r="AY211" i="33"/>
  <c r="BA211" i="33"/>
  <c r="BF211" i="33"/>
  <c r="BI211" i="33"/>
  <c r="BH211" i="33"/>
  <c r="BJ211" i="33"/>
  <c r="BP222" i="33"/>
  <c r="BO211" i="33"/>
  <c r="BN211" i="33"/>
  <c r="BP211" i="33"/>
  <c r="BP217" i="33"/>
  <c r="BO217" i="33"/>
  <c r="BN217" i="33"/>
  <c r="BO222" i="33"/>
  <c r="AY222" i="33"/>
  <c r="BL222" i="33"/>
  <c r="AZ222" i="33"/>
  <c r="AZ217" i="33"/>
  <c r="BF217" i="33"/>
  <c r="AY217" i="33"/>
  <c r="BG217" i="33"/>
  <c r="BE217" i="33"/>
  <c r="BA217" i="33"/>
  <c r="BM222" i="33"/>
  <c r="BE222" i="33"/>
  <c r="BM217" i="33"/>
  <c r="BK217" i="33"/>
  <c r="BL217" i="33"/>
  <c r="G239" i="33"/>
  <c r="BC238" i="33"/>
  <c r="AP235" i="33"/>
  <c r="AR235" i="33" s="1"/>
  <c r="AO235" i="33"/>
  <c r="AQ235" i="33" s="1"/>
  <c r="AS235" i="33" s="1"/>
  <c r="BW239" i="31"/>
  <c r="BW246" i="31" s="1"/>
  <c r="BU239" i="31"/>
  <c r="BU246" i="31" s="1"/>
  <c r="BX239" i="31"/>
  <c r="BX246" i="31" s="1"/>
  <c r="BV239" i="31"/>
  <c r="BV246" i="31" s="1"/>
  <c r="Z240" i="31"/>
  <c r="AD240" i="31" s="1"/>
  <c r="AA240" i="31"/>
  <c r="AE240" i="31" s="1"/>
  <c r="Y240" i="31"/>
  <c r="AC240" i="31" s="1"/>
  <c r="X240" i="31"/>
  <c r="AB240" i="31" s="1"/>
  <c r="AV239" i="31"/>
  <c r="AW239" i="31"/>
  <c r="AX239" i="31"/>
  <c r="AU239" i="31"/>
  <c r="BS239" i="31"/>
  <c r="BS246" i="31" s="1"/>
  <c r="BQ239" i="31"/>
  <c r="BQ246" i="31" s="1"/>
  <c r="BR239" i="31"/>
  <c r="BR246" i="31" s="1"/>
  <c r="BT239" i="31"/>
  <c r="BT246" i="31" s="1"/>
  <c r="Z240" i="32"/>
  <c r="AD240" i="32" s="1"/>
  <c r="Y240" i="32"/>
  <c r="AC240" i="32" s="1"/>
  <c r="AA240" i="32"/>
  <c r="AE240" i="32" s="1"/>
  <c r="X240" i="32"/>
  <c r="AB240" i="32" s="1"/>
  <c r="BV239" i="32"/>
  <c r="BV246" i="32" s="1"/>
  <c r="CT246" i="32" s="1"/>
  <c r="BX239" i="32"/>
  <c r="BX246" i="32" s="1"/>
  <c r="CV246" i="32" s="1"/>
  <c r="BW239" i="32"/>
  <c r="BW246" i="32" s="1"/>
  <c r="CU246" i="32" s="1"/>
  <c r="BU239" i="32"/>
  <c r="BU246" i="32" s="1"/>
  <c r="CS246" i="32" s="1"/>
  <c r="AX239" i="32"/>
  <c r="AW239" i="32"/>
  <c r="AV239" i="32"/>
  <c r="AU239" i="32"/>
  <c r="BS239" i="32"/>
  <c r="BS246" i="32" s="1"/>
  <c r="CQ246" i="32" s="1"/>
  <c r="BT239" i="32"/>
  <c r="BT246" i="32" s="1"/>
  <c r="CR246" i="32" s="1"/>
  <c r="BR239" i="32"/>
  <c r="BR246" i="32" s="1"/>
  <c r="CP246" i="32" s="1"/>
  <c r="BQ239" i="32"/>
  <c r="BQ246" i="32" s="1"/>
  <c r="CO246" i="32" s="1"/>
  <c r="BL199" i="29"/>
  <c r="BK199" i="29"/>
  <c r="BM199" i="29"/>
  <c r="BN199" i="29"/>
  <c r="BO199" i="29"/>
  <c r="BP199" i="29"/>
  <c r="BE199" i="29"/>
  <c r="BF199" i="29"/>
  <c r="BA199" i="29"/>
  <c r="AZ199" i="29"/>
  <c r="AY199" i="29"/>
  <c r="BG199" i="29"/>
  <c r="BI199" i="29"/>
  <c r="BH199" i="29"/>
  <c r="BJ199" i="29"/>
  <c r="AS203" i="29"/>
  <c r="BC203" i="29"/>
  <c r="AT203" i="29"/>
  <c r="M208" i="34" l="1"/>
  <c r="AG218" i="34"/>
  <c r="T208" i="34"/>
  <c r="K208" i="34"/>
  <c r="L208" i="34"/>
  <c r="AF217" i="34"/>
  <c r="AH218" i="34"/>
  <c r="N208" i="34"/>
  <c r="Q207" i="34"/>
  <c r="AI218" i="34"/>
  <c r="BO229" i="33"/>
  <c r="AZ229" i="33"/>
  <c r="BA229" i="33"/>
  <c r="BZ228" i="33" s="1"/>
  <c r="AT228" i="33" s="1"/>
  <c r="BG229" i="33"/>
  <c r="BF229" i="33"/>
  <c r="BE229" i="33"/>
  <c r="AU221" i="33"/>
  <c r="BE221" i="33" s="1"/>
  <c r="AW221" i="33"/>
  <c r="BK221" i="33" s="1"/>
  <c r="BV221" i="33"/>
  <c r="AX221" i="33"/>
  <c r="BN221" i="33" s="1"/>
  <c r="AV221" i="33"/>
  <c r="BU221" i="33"/>
  <c r="BW221" i="33"/>
  <c r="BX221" i="33"/>
  <c r="BI229" i="33"/>
  <c r="BH229" i="33"/>
  <c r="BZ216" i="33"/>
  <c r="AT216" i="33" s="1"/>
  <c r="BM229" i="33"/>
  <c r="BK229" i="33"/>
  <c r="AY229" i="33"/>
  <c r="BP229" i="33"/>
  <c r="AT235" i="33"/>
  <c r="BW235" i="33" s="1"/>
  <c r="BL221" i="33"/>
  <c r="BQ238" i="33"/>
  <c r="BQ245" i="33" s="1"/>
  <c r="BT238" i="33"/>
  <c r="BT245" i="33" s="1"/>
  <c r="CS245" i="33" s="1"/>
  <c r="BR238" i="33"/>
  <c r="BR245" i="33" s="1"/>
  <c r="CQ245" i="33" s="1"/>
  <c r="BS238" i="33"/>
  <c r="BS245" i="33" s="1"/>
  <c r="CR245" i="33" s="1"/>
  <c r="AA239" i="33"/>
  <c r="AE239" i="33" s="1"/>
  <c r="Y239" i="33"/>
  <c r="AC239" i="33" s="1"/>
  <c r="X239" i="33"/>
  <c r="AB239" i="33" s="1"/>
  <c r="Z239" i="33"/>
  <c r="AD239" i="33" s="1"/>
  <c r="BC235" i="33"/>
  <c r="AO240" i="31"/>
  <c r="AQ240" i="31" s="1"/>
  <c r="AP240" i="31"/>
  <c r="AR240" i="31" s="1"/>
  <c r="AT240" i="31" s="1"/>
  <c r="BU240" i="31" s="1"/>
  <c r="BU247" i="31" s="1"/>
  <c r="BU252" i="31" s="1"/>
  <c r="AJ256" i="31" s="1"/>
  <c r="AJ257" i="31" s="1"/>
  <c r="AJ258" i="31" s="1"/>
  <c r="AJ259" i="31" s="1"/>
  <c r="AJ260" i="31" s="1"/>
  <c r="AJ261" i="31" s="1"/>
  <c r="AJ262" i="31" s="1"/>
  <c r="AJ263" i="31" s="1"/>
  <c r="AJ264" i="31" s="1"/>
  <c r="AJ265" i="31" s="1"/>
  <c r="AJ266" i="31" s="1"/>
  <c r="AJ267" i="31" s="1"/>
  <c r="AJ268" i="31" s="1"/>
  <c r="AJ269" i="31" s="1"/>
  <c r="AJ270" i="31" s="1"/>
  <c r="AJ271" i="31" s="1"/>
  <c r="AJ272" i="31" s="1"/>
  <c r="AJ273" i="31" s="1"/>
  <c r="AJ274" i="31" s="1"/>
  <c r="AJ275" i="31" s="1"/>
  <c r="AJ276" i="31" s="1"/>
  <c r="AJ277" i="31" s="1"/>
  <c r="AJ278" i="31" s="1"/>
  <c r="AJ279" i="31" s="1"/>
  <c r="AJ280" i="31" s="1"/>
  <c r="AJ281" i="31" s="1"/>
  <c r="AJ282" i="31" s="1"/>
  <c r="AJ283" i="31" s="1"/>
  <c r="AJ284" i="31" s="1"/>
  <c r="AJ285" i="31" s="1"/>
  <c r="AJ286" i="31" s="1"/>
  <c r="AJ287" i="31" s="1"/>
  <c r="AJ288" i="31" s="1"/>
  <c r="AJ289" i="31" s="1"/>
  <c r="AJ290" i="31" s="1"/>
  <c r="CA246" i="31"/>
  <c r="BN239" i="31"/>
  <c r="BN246" i="31" s="1"/>
  <c r="BO239" i="31"/>
  <c r="BO246" i="31" s="1"/>
  <c r="BP239" i="31"/>
  <c r="BP246" i="31" s="1"/>
  <c r="BF239" i="31"/>
  <c r="BF246" i="31" s="1"/>
  <c r="BE239" i="31"/>
  <c r="BE246" i="31" s="1"/>
  <c r="AZ239" i="31"/>
  <c r="BA239" i="31"/>
  <c r="AY239" i="31"/>
  <c r="BG239" i="31"/>
  <c r="BG246" i="31" s="1"/>
  <c r="BK239" i="31"/>
  <c r="BK246" i="31" s="1"/>
  <c r="BL239" i="31"/>
  <c r="BL246" i="31" s="1"/>
  <c r="BM239" i="31"/>
  <c r="BM246" i="31" s="1"/>
  <c r="BH239" i="31"/>
  <c r="BH246" i="31" s="1"/>
  <c r="BI239" i="31"/>
  <c r="BI246" i="31" s="1"/>
  <c r="BJ239" i="31"/>
  <c r="BJ246" i="31" s="1"/>
  <c r="BI239" i="32"/>
  <c r="BI246" i="32" s="1"/>
  <c r="CG246" i="32" s="1"/>
  <c r="BH239" i="32"/>
  <c r="BH246" i="32" s="1"/>
  <c r="CF246" i="32" s="1"/>
  <c r="BJ239" i="32"/>
  <c r="BJ246" i="32" s="1"/>
  <c r="CH246" i="32" s="1"/>
  <c r="AP240" i="32"/>
  <c r="AR240" i="32" s="1"/>
  <c r="AT240" i="32" s="1"/>
  <c r="BV240" i="32" s="1"/>
  <c r="BV247" i="32" s="1"/>
  <c r="AO240" i="32"/>
  <c r="AQ240" i="32" s="1"/>
  <c r="BL239" i="32"/>
  <c r="BL246" i="32" s="1"/>
  <c r="CJ246" i="32" s="1"/>
  <c r="BK239" i="32"/>
  <c r="BK246" i="32" s="1"/>
  <c r="CI246" i="32" s="1"/>
  <c r="BM239" i="32"/>
  <c r="BM246" i="32" s="1"/>
  <c r="CK246" i="32" s="1"/>
  <c r="BO239" i="32"/>
  <c r="BO246" i="32" s="1"/>
  <c r="CM246" i="32" s="1"/>
  <c r="BN239" i="32"/>
  <c r="BN246" i="32" s="1"/>
  <c r="CL246" i="32" s="1"/>
  <c r="BP239" i="32"/>
  <c r="BP246" i="32" s="1"/>
  <c r="CN246" i="32" s="1"/>
  <c r="CA246" i="32"/>
  <c r="CY246" i="32" s="1"/>
  <c r="BF239" i="32"/>
  <c r="BF246" i="32" s="1"/>
  <c r="CD246" i="32" s="1"/>
  <c r="BE239" i="32"/>
  <c r="BE246" i="32" s="1"/>
  <c r="CC246" i="32" s="1"/>
  <c r="AZ239" i="32"/>
  <c r="BA239" i="32"/>
  <c r="AY239" i="32"/>
  <c r="BG239" i="32"/>
  <c r="BG246" i="32" s="1"/>
  <c r="CE246" i="32" s="1"/>
  <c r="BV203" i="29"/>
  <c r="BU203" i="29"/>
  <c r="BX203" i="29"/>
  <c r="BW203" i="29"/>
  <c r="Z204" i="29"/>
  <c r="AD204" i="29" s="1"/>
  <c r="AA204" i="29"/>
  <c r="AE204" i="29" s="1"/>
  <c r="Y204" i="29"/>
  <c r="AC204" i="29" s="1"/>
  <c r="X204" i="29"/>
  <c r="AB204" i="29" s="1"/>
  <c r="AW203" i="29"/>
  <c r="AV203" i="29"/>
  <c r="AX203" i="29"/>
  <c r="AU203" i="29"/>
  <c r="BR203" i="29"/>
  <c r="BT203" i="29"/>
  <c r="BQ203" i="29"/>
  <c r="BS203" i="29"/>
  <c r="AZ221" i="33" l="1"/>
  <c r="AO206" i="34"/>
  <c r="AQ206" i="34" s="1"/>
  <c r="AS206" i="34" s="1"/>
  <c r="AH219" i="34"/>
  <c r="AP206" i="34"/>
  <c r="AR206" i="34" s="1"/>
  <c r="T209" i="34"/>
  <c r="K209" i="34"/>
  <c r="AG219" i="34"/>
  <c r="AI219" i="34"/>
  <c r="AF218" i="34"/>
  <c r="Q208" i="34"/>
  <c r="N209" i="34"/>
  <c r="L209" i="34"/>
  <c r="M209" i="34"/>
  <c r="BM221" i="33"/>
  <c r="BH221" i="33"/>
  <c r="BG221" i="33"/>
  <c r="BF221" i="33"/>
  <c r="BJ221" i="33"/>
  <c r="BI221" i="33"/>
  <c r="AY221" i="33"/>
  <c r="BP221" i="33"/>
  <c r="BO221" i="33"/>
  <c r="AU216" i="33"/>
  <c r="AV216" i="33"/>
  <c r="AW216" i="33"/>
  <c r="BV216" i="33"/>
  <c r="AX216" i="33"/>
  <c r="BW216" i="33"/>
  <c r="BX216" i="33"/>
  <c r="BU216" i="33"/>
  <c r="BX228" i="33"/>
  <c r="AU228" i="33"/>
  <c r="BV228" i="33"/>
  <c r="AV228" i="33"/>
  <c r="BJ228" i="33" s="1"/>
  <c r="AX228" i="33"/>
  <c r="BP228" i="33" s="1"/>
  <c r="BW228" i="33"/>
  <c r="BU228" i="33"/>
  <c r="AW228" i="33"/>
  <c r="BL228" i="33" s="1"/>
  <c r="BA221" i="33"/>
  <c r="BU235" i="33"/>
  <c r="BX235" i="33"/>
  <c r="BV235" i="33"/>
  <c r="AP239" i="33"/>
  <c r="AR239" i="33" s="1"/>
  <c r="AO239" i="33"/>
  <c r="AQ239" i="33" s="1"/>
  <c r="AS239" i="33" s="1"/>
  <c r="CP245" i="33"/>
  <c r="AX235" i="33"/>
  <c r="AW235" i="33"/>
  <c r="AV235" i="33"/>
  <c r="AU235" i="33"/>
  <c r="BS235" i="33"/>
  <c r="BT235" i="33"/>
  <c r="BR235" i="33"/>
  <c r="BQ235" i="33"/>
  <c r="BW240" i="31"/>
  <c r="BW247" i="31" s="1"/>
  <c r="BW252" i="31" s="1"/>
  <c r="AL256" i="31" s="1"/>
  <c r="AL257" i="31" s="1"/>
  <c r="AL258" i="31" s="1"/>
  <c r="AL259" i="31" s="1"/>
  <c r="AL260" i="31" s="1"/>
  <c r="AL261" i="31" s="1"/>
  <c r="AL262" i="31" s="1"/>
  <c r="AL263" i="31" s="1"/>
  <c r="AL264" i="31" s="1"/>
  <c r="AL265" i="31" s="1"/>
  <c r="AL266" i="31" s="1"/>
  <c r="AL267" i="31" s="1"/>
  <c r="AL268" i="31" s="1"/>
  <c r="AL269" i="31" s="1"/>
  <c r="AL270" i="31" s="1"/>
  <c r="AL271" i="31" s="1"/>
  <c r="AL272" i="31" s="1"/>
  <c r="AL273" i="31" s="1"/>
  <c r="AL274" i="31" s="1"/>
  <c r="AL275" i="31" s="1"/>
  <c r="AL276" i="31" s="1"/>
  <c r="AL277" i="31" s="1"/>
  <c r="AL278" i="31" s="1"/>
  <c r="AL279" i="31" s="1"/>
  <c r="AL280" i="31" s="1"/>
  <c r="AL281" i="31" s="1"/>
  <c r="AL282" i="31" s="1"/>
  <c r="AL283" i="31" s="1"/>
  <c r="AL284" i="31" s="1"/>
  <c r="AL285" i="31" s="1"/>
  <c r="AL286" i="31" s="1"/>
  <c r="AL287" i="31" s="1"/>
  <c r="AL288" i="31" s="1"/>
  <c r="AL289" i="31" s="1"/>
  <c r="AL290" i="31" s="1"/>
  <c r="BX240" i="31"/>
  <c r="BX247" i="31" s="1"/>
  <c r="BX252" i="31" s="1"/>
  <c r="AM256" i="31" s="1"/>
  <c r="AM257" i="31" s="1"/>
  <c r="AM258" i="31" s="1"/>
  <c r="AM259" i="31" s="1"/>
  <c r="AM260" i="31" s="1"/>
  <c r="AM261" i="31" s="1"/>
  <c r="AM262" i="31" s="1"/>
  <c r="AM263" i="31" s="1"/>
  <c r="AM264" i="31" s="1"/>
  <c r="AM265" i="31" s="1"/>
  <c r="AM266" i="31" s="1"/>
  <c r="AM267" i="31" s="1"/>
  <c r="AM268" i="31" s="1"/>
  <c r="AM269" i="31" s="1"/>
  <c r="AM270" i="31" s="1"/>
  <c r="AM271" i="31" s="1"/>
  <c r="AM272" i="31" s="1"/>
  <c r="AM273" i="31" s="1"/>
  <c r="AM274" i="31" s="1"/>
  <c r="AM275" i="31" s="1"/>
  <c r="AM276" i="31" s="1"/>
  <c r="AM277" i="31" s="1"/>
  <c r="AM278" i="31" s="1"/>
  <c r="AM279" i="31" s="1"/>
  <c r="AM280" i="31" s="1"/>
  <c r="AM281" i="31" s="1"/>
  <c r="AM282" i="31" s="1"/>
  <c r="AM283" i="31" s="1"/>
  <c r="AM284" i="31" s="1"/>
  <c r="AM285" i="31" s="1"/>
  <c r="AM286" i="31" s="1"/>
  <c r="AM287" i="31" s="1"/>
  <c r="AM288" i="31" s="1"/>
  <c r="AM289" i="31" s="1"/>
  <c r="AM290" i="31" s="1"/>
  <c r="BV240" i="31"/>
  <c r="BV247" i="31" s="1"/>
  <c r="BV252" i="31" s="1"/>
  <c r="AK256" i="31" s="1"/>
  <c r="AK257" i="31" s="1"/>
  <c r="AK258" i="31" s="1"/>
  <c r="AK259" i="31" s="1"/>
  <c r="AK260" i="31" s="1"/>
  <c r="AK261" i="31" s="1"/>
  <c r="AK262" i="31" s="1"/>
  <c r="AK263" i="31" s="1"/>
  <c r="AK264" i="31" s="1"/>
  <c r="AK265" i="31" s="1"/>
  <c r="AK266" i="31" s="1"/>
  <c r="AK267" i="31" s="1"/>
  <c r="AK268" i="31" s="1"/>
  <c r="AK269" i="31" s="1"/>
  <c r="AK270" i="31" s="1"/>
  <c r="AK271" i="31" s="1"/>
  <c r="AK272" i="31" s="1"/>
  <c r="AK273" i="31" s="1"/>
  <c r="AK274" i="31" s="1"/>
  <c r="AK275" i="31" s="1"/>
  <c r="AK276" i="31" s="1"/>
  <c r="AK277" i="31" s="1"/>
  <c r="AK278" i="31" s="1"/>
  <c r="AK279" i="31" s="1"/>
  <c r="AK280" i="31" s="1"/>
  <c r="AK281" i="31" s="1"/>
  <c r="AK282" i="31" s="1"/>
  <c r="AK283" i="31" s="1"/>
  <c r="AK284" i="31" s="1"/>
  <c r="AK285" i="31" s="1"/>
  <c r="AK286" i="31" s="1"/>
  <c r="AK287" i="31" s="1"/>
  <c r="AK288" i="31" s="1"/>
  <c r="AK289" i="31" s="1"/>
  <c r="AK290" i="31" s="1"/>
  <c r="BZ246" i="31"/>
  <c r="BC240" i="31"/>
  <c r="BC241" i="31" s="1"/>
  <c r="C508" i="31" s="1"/>
  <c r="D9" i="30" s="1"/>
  <c r="AS240" i="31"/>
  <c r="CT247" i="32"/>
  <c r="BV252" i="32" s="1"/>
  <c r="AK256" i="32" s="1"/>
  <c r="AK257" i="32" s="1"/>
  <c r="AK258" i="32" s="1"/>
  <c r="AK259" i="32" s="1"/>
  <c r="AK260" i="32" s="1"/>
  <c r="AK261" i="32" s="1"/>
  <c r="AK262" i="32" s="1"/>
  <c r="AK263" i="32" s="1"/>
  <c r="AK264" i="32" s="1"/>
  <c r="AK265" i="32" s="1"/>
  <c r="AK266" i="32" s="1"/>
  <c r="AK267" i="32" s="1"/>
  <c r="AK268" i="32" s="1"/>
  <c r="AK269" i="32" s="1"/>
  <c r="AK270" i="32" s="1"/>
  <c r="AK271" i="32" s="1"/>
  <c r="AK272" i="32" s="1"/>
  <c r="AK273" i="32" s="1"/>
  <c r="AK274" i="32" s="1"/>
  <c r="AK275" i="32" s="1"/>
  <c r="AK276" i="32" s="1"/>
  <c r="AK277" i="32" s="1"/>
  <c r="AK278" i="32" s="1"/>
  <c r="AK279" i="32" s="1"/>
  <c r="AK280" i="32" s="1"/>
  <c r="AK281" i="32" s="1"/>
  <c r="AK282" i="32" s="1"/>
  <c r="AK283" i="32" s="1"/>
  <c r="AK284" i="32" s="1"/>
  <c r="AK285" i="32" s="1"/>
  <c r="AK286" i="32" s="1"/>
  <c r="AK287" i="32" s="1"/>
  <c r="AK288" i="32" s="1"/>
  <c r="AK289" i="32" s="1"/>
  <c r="AK290" i="32" s="1"/>
  <c r="BX240" i="32"/>
  <c r="BX247" i="32" s="1"/>
  <c r="BU240" i="32"/>
  <c r="BU247" i="32" s="1"/>
  <c r="BW240" i="32"/>
  <c r="BW247" i="32" s="1"/>
  <c r="BC240" i="32"/>
  <c r="BC241" i="32" s="1"/>
  <c r="C508" i="32" s="1"/>
  <c r="E9" i="30" s="1"/>
  <c r="AS240" i="32"/>
  <c r="BZ246" i="32"/>
  <c r="CX246" i="32" s="1"/>
  <c r="BF203" i="29"/>
  <c r="BE203" i="29"/>
  <c r="BA203" i="29"/>
  <c r="AZ203" i="29"/>
  <c r="AY203" i="29"/>
  <c r="BG203" i="29"/>
  <c r="BO203" i="29"/>
  <c r="BN203" i="29"/>
  <c r="BP203" i="29"/>
  <c r="BI203" i="29"/>
  <c r="BH203" i="29"/>
  <c r="BJ203" i="29"/>
  <c r="AO204" i="29"/>
  <c r="AQ204" i="29" s="1"/>
  <c r="AP204" i="29"/>
  <c r="AR204" i="29" s="1"/>
  <c r="AT204" i="29" s="1"/>
  <c r="BX204" i="29" s="1"/>
  <c r="BX207" i="29" s="1"/>
  <c r="AM211" i="29" s="1"/>
  <c r="AM212" i="29" s="1"/>
  <c r="AM213" i="29" s="1"/>
  <c r="AM214" i="29" s="1"/>
  <c r="AM215" i="29" s="1"/>
  <c r="AM216" i="29" s="1"/>
  <c r="AM217" i="29" s="1"/>
  <c r="AM218" i="29" s="1"/>
  <c r="AM219" i="29" s="1"/>
  <c r="AM220" i="29" s="1"/>
  <c r="AM221" i="29" s="1"/>
  <c r="AM222" i="29" s="1"/>
  <c r="AM223" i="29" s="1"/>
  <c r="AM224" i="29" s="1"/>
  <c r="AM225" i="29" s="1"/>
  <c r="AM226" i="29" s="1"/>
  <c r="AM227" i="29" s="1"/>
  <c r="AM228" i="29" s="1"/>
  <c r="AM229" i="29" s="1"/>
  <c r="AM230" i="29" s="1"/>
  <c r="AM231" i="29" s="1"/>
  <c r="AM232" i="29" s="1"/>
  <c r="AM233" i="29" s="1"/>
  <c r="AM234" i="29" s="1"/>
  <c r="AM235" i="29" s="1"/>
  <c r="AM236" i="29" s="1"/>
  <c r="AM237" i="29" s="1"/>
  <c r="AM238" i="29" s="1"/>
  <c r="AM239" i="29" s="1"/>
  <c r="AM240" i="29" s="1"/>
  <c r="AM241" i="29" s="1"/>
  <c r="AM242" i="29" s="1"/>
  <c r="AM243" i="29" s="1"/>
  <c r="AM244" i="29" s="1"/>
  <c r="AM245" i="29" s="1"/>
  <c r="BL203" i="29"/>
  <c r="BK203" i="29"/>
  <c r="BM203" i="29"/>
  <c r="BS206" i="34" l="1"/>
  <c r="BR206" i="34"/>
  <c r="L210" i="34"/>
  <c r="K210" i="34"/>
  <c r="T210" i="34"/>
  <c r="N210" i="34"/>
  <c r="G207" i="34"/>
  <c r="AI220" i="34"/>
  <c r="AH220" i="34"/>
  <c r="AF219" i="34"/>
  <c r="BC206" i="34"/>
  <c r="Q209" i="34"/>
  <c r="M210" i="34"/>
  <c r="AG220" i="34"/>
  <c r="BT206" i="34"/>
  <c r="BQ206" i="34"/>
  <c r="BN228" i="33"/>
  <c r="BK228" i="33"/>
  <c r="BO228" i="33"/>
  <c r="AZ228" i="33"/>
  <c r="BE228" i="33"/>
  <c r="BP216" i="33"/>
  <c r="BO216" i="33"/>
  <c r="BN216" i="33"/>
  <c r="BI228" i="33"/>
  <c r="BH228" i="33"/>
  <c r="AY228" i="33"/>
  <c r="BA228" i="33"/>
  <c r="BF228" i="33"/>
  <c r="BG228" i="33"/>
  <c r="BM216" i="33"/>
  <c r="BL216" i="33"/>
  <c r="BK216" i="33"/>
  <c r="BM228" i="33"/>
  <c r="BI216" i="33"/>
  <c r="BH216" i="33"/>
  <c r="BJ216" i="33"/>
  <c r="BA216" i="33"/>
  <c r="BE216" i="33"/>
  <c r="AY216" i="33"/>
  <c r="BG216" i="33"/>
  <c r="BF216" i="33"/>
  <c r="AZ216" i="33"/>
  <c r="BC239" i="33"/>
  <c r="G240" i="33"/>
  <c r="BI235" i="33"/>
  <c r="BH235" i="33"/>
  <c r="BJ235" i="33"/>
  <c r="BF235" i="33"/>
  <c r="BE235" i="33"/>
  <c r="BA235" i="33"/>
  <c r="AZ235" i="33"/>
  <c r="AY235" i="33"/>
  <c r="BG235" i="33"/>
  <c r="BK235" i="33"/>
  <c r="BL235" i="33"/>
  <c r="BM235" i="33"/>
  <c r="BO235" i="33"/>
  <c r="BN235" i="33"/>
  <c r="BP235" i="33"/>
  <c r="AV240" i="31"/>
  <c r="AX240" i="31"/>
  <c r="AW240" i="31"/>
  <c r="AU240" i="31"/>
  <c r="BQ240" i="31"/>
  <c r="BQ247" i="31" s="1"/>
  <c r="BR240" i="31"/>
  <c r="BR247" i="31" s="1"/>
  <c r="BR252" i="31" s="1"/>
  <c r="AG256" i="31" s="1"/>
  <c r="BS240" i="31"/>
  <c r="BS247" i="31" s="1"/>
  <c r="BS252" i="31" s="1"/>
  <c r="AH256" i="31" s="1"/>
  <c r="BT240" i="31"/>
  <c r="BT247" i="31" s="1"/>
  <c r="BT252" i="31" s="1"/>
  <c r="AI256" i="31" s="1"/>
  <c r="CU247" i="32"/>
  <c r="BW252" i="32" s="1"/>
  <c r="AL256" i="32" s="1"/>
  <c r="AL257" i="32" s="1"/>
  <c r="AL258" i="32" s="1"/>
  <c r="AL259" i="32" s="1"/>
  <c r="AL260" i="32" s="1"/>
  <c r="AL261" i="32" s="1"/>
  <c r="AL262" i="32" s="1"/>
  <c r="AL263" i="32" s="1"/>
  <c r="AL264" i="32" s="1"/>
  <c r="AL265" i="32" s="1"/>
  <c r="AL266" i="32" s="1"/>
  <c r="AL267" i="32" s="1"/>
  <c r="AL268" i="32" s="1"/>
  <c r="AL269" i="32" s="1"/>
  <c r="AL270" i="32" s="1"/>
  <c r="AL271" i="32" s="1"/>
  <c r="AL272" i="32" s="1"/>
  <c r="AL273" i="32" s="1"/>
  <c r="AL274" i="32" s="1"/>
  <c r="AL275" i="32" s="1"/>
  <c r="AL276" i="32" s="1"/>
  <c r="AL277" i="32" s="1"/>
  <c r="AL278" i="32" s="1"/>
  <c r="AL279" i="32" s="1"/>
  <c r="AL280" i="32" s="1"/>
  <c r="AL281" i="32" s="1"/>
  <c r="AL282" i="32" s="1"/>
  <c r="AL283" i="32" s="1"/>
  <c r="AL284" i="32" s="1"/>
  <c r="AL285" i="32" s="1"/>
  <c r="AL286" i="32" s="1"/>
  <c r="AL287" i="32" s="1"/>
  <c r="AL288" i="32" s="1"/>
  <c r="AL289" i="32" s="1"/>
  <c r="AL290" i="32" s="1"/>
  <c r="CS247" i="32"/>
  <c r="BU252" i="32" s="1"/>
  <c r="AJ256" i="32" s="1"/>
  <c r="AJ257" i="32" s="1"/>
  <c r="AJ258" i="32" s="1"/>
  <c r="AJ259" i="32" s="1"/>
  <c r="AJ260" i="32" s="1"/>
  <c r="AJ261" i="32" s="1"/>
  <c r="AJ262" i="32" s="1"/>
  <c r="AJ263" i="32" s="1"/>
  <c r="AJ264" i="32" s="1"/>
  <c r="AJ265" i="32" s="1"/>
  <c r="AJ266" i="32" s="1"/>
  <c r="AJ267" i="32" s="1"/>
  <c r="AJ268" i="32" s="1"/>
  <c r="AJ269" i="32" s="1"/>
  <c r="AJ270" i="32" s="1"/>
  <c r="AJ271" i="32" s="1"/>
  <c r="AJ272" i="32" s="1"/>
  <c r="AJ273" i="32" s="1"/>
  <c r="AJ274" i="32" s="1"/>
  <c r="AJ275" i="32" s="1"/>
  <c r="AJ276" i="32" s="1"/>
  <c r="AJ277" i="32" s="1"/>
  <c r="AJ278" i="32" s="1"/>
  <c r="AJ279" i="32" s="1"/>
  <c r="AJ280" i="32" s="1"/>
  <c r="AJ281" i="32" s="1"/>
  <c r="AJ282" i="32" s="1"/>
  <c r="AJ283" i="32" s="1"/>
  <c r="AJ284" i="32" s="1"/>
  <c r="AJ285" i="32" s="1"/>
  <c r="AJ286" i="32" s="1"/>
  <c r="AJ287" i="32" s="1"/>
  <c r="AJ288" i="32" s="1"/>
  <c r="AJ289" i="32" s="1"/>
  <c r="AJ290" i="32" s="1"/>
  <c r="CV247" i="32"/>
  <c r="BX252" i="32" s="1"/>
  <c r="AM256" i="32" s="1"/>
  <c r="AM257" i="32" s="1"/>
  <c r="AM258" i="32" s="1"/>
  <c r="AM259" i="32" s="1"/>
  <c r="AM260" i="32" s="1"/>
  <c r="AM261" i="32" s="1"/>
  <c r="AM262" i="32" s="1"/>
  <c r="AM263" i="32" s="1"/>
  <c r="AM264" i="32" s="1"/>
  <c r="AM265" i="32" s="1"/>
  <c r="AM266" i="32" s="1"/>
  <c r="AM267" i="32" s="1"/>
  <c r="AM268" i="32" s="1"/>
  <c r="AM269" i="32" s="1"/>
  <c r="AM270" i="32" s="1"/>
  <c r="AM271" i="32" s="1"/>
  <c r="AM272" i="32" s="1"/>
  <c r="AM273" i="32" s="1"/>
  <c r="AM274" i="32" s="1"/>
  <c r="AM275" i="32" s="1"/>
  <c r="AM276" i="32" s="1"/>
  <c r="AM277" i="32" s="1"/>
  <c r="AM278" i="32" s="1"/>
  <c r="AM279" i="32" s="1"/>
  <c r="AM280" i="32" s="1"/>
  <c r="AM281" i="32" s="1"/>
  <c r="AM282" i="32" s="1"/>
  <c r="AM283" i="32" s="1"/>
  <c r="AM284" i="32" s="1"/>
  <c r="AM285" i="32" s="1"/>
  <c r="AM286" i="32" s="1"/>
  <c r="AM287" i="32" s="1"/>
  <c r="AM288" i="32" s="1"/>
  <c r="AM289" i="32" s="1"/>
  <c r="AM290" i="32" s="1"/>
  <c r="AX240" i="32"/>
  <c r="AV240" i="32"/>
  <c r="AW240" i="32"/>
  <c r="AU240" i="32"/>
  <c r="BS240" i="32"/>
  <c r="BS247" i="32" s="1"/>
  <c r="BT240" i="32"/>
  <c r="BT247" i="32" s="1"/>
  <c r="BR240" i="32"/>
  <c r="BR247" i="32" s="1"/>
  <c r="BQ240" i="32"/>
  <c r="BQ247" i="32" s="1"/>
  <c r="CO247" i="32" s="1"/>
  <c r="BQ252" i="32" s="1"/>
  <c r="BW204" i="29"/>
  <c r="BW207" i="29" s="1"/>
  <c r="AL211" i="29" s="1"/>
  <c r="AL212" i="29" s="1"/>
  <c r="AL213" i="29" s="1"/>
  <c r="AL214" i="29" s="1"/>
  <c r="AL215" i="29" s="1"/>
  <c r="AL216" i="29" s="1"/>
  <c r="AL217" i="29" s="1"/>
  <c r="AL218" i="29" s="1"/>
  <c r="AL219" i="29" s="1"/>
  <c r="AL220" i="29" s="1"/>
  <c r="AL221" i="29" s="1"/>
  <c r="AL222" i="29" s="1"/>
  <c r="AL223" i="29" s="1"/>
  <c r="AL224" i="29" s="1"/>
  <c r="AL225" i="29" s="1"/>
  <c r="AL226" i="29" s="1"/>
  <c r="AL227" i="29" s="1"/>
  <c r="AL228" i="29" s="1"/>
  <c r="AL229" i="29" s="1"/>
  <c r="AL230" i="29" s="1"/>
  <c r="AL231" i="29" s="1"/>
  <c r="AL232" i="29" s="1"/>
  <c r="AL233" i="29" s="1"/>
  <c r="AL234" i="29" s="1"/>
  <c r="AL235" i="29" s="1"/>
  <c r="AL236" i="29" s="1"/>
  <c r="AL237" i="29" s="1"/>
  <c r="AL238" i="29" s="1"/>
  <c r="AL239" i="29" s="1"/>
  <c r="AL240" i="29" s="1"/>
  <c r="AL241" i="29" s="1"/>
  <c r="AL242" i="29" s="1"/>
  <c r="AL243" i="29" s="1"/>
  <c r="AL244" i="29" s="1"/>
  <c r="AL245" i="29" s="1"/>
  <c r="BC204" i="29"/>
  <c r="BC205" i="29" s="1"/>
  <c r="C421" i="29" s="1"/>
  <c r="C9" i="30" s="1"/>
  <c r="AS204" i="29"/>
  <c r="BU204" i="29"/>
  <c r="BU207" i="29" s="1"/>
  <c r="AJ211" i="29" s="1"/>
  <c r="AJ212" i="29" s="1"/>
  <c r="AJ213" i="29" s="1"/>
  <c r="AJ214" i="29" s="1"/>
  <c r="AJ215" i="29" s="1"/>
  <c r="AJ216" i="29" s="1"/>
  <c r="AJ217" i="29" s="1"/>
  <c r="AJ218" i="29" s="1"/>
  <c r="AJ219" i="29" s="1"/>
  <c r="AJ220" i="29" s="1"/>
  <c r="AJ221" i="29" s="1"/>
  <c r="AJ222" i="29" s="1"/>
  <c r="AJ223" i="29" s="1"/>
  <c r="AJ224" i="29" s="1"/>
  <c r="AJ225" i="29" s="1"/>
  <c r="AJ226" i="29" s="1"/>
  <c r="AJ227" i="29" s="1"/>
  <c r="AJ228" i="29" s="1"/>
  <c r="AJ229" i="29" s="1"/>
  <c r="AJ230" i="29" s="1"/>
  <c r="AJ231" i="29" s="1"/>
  <c r="AJ232" i="29" s="1"/>
  <c r="AJ233" i="29" s="1"/>
  <c r="AJ234" i="29" s="1"/>
  <c r="AJ235" i="29" s="1"/>
  <c r="AJ236" i="29" s="1"/>
  <c r="AJ237" i="29" s="1"/>
  <c r="AJ238" i="29" s="1"/>
  <c r="AJ239" i="29" s="1"/>
  <c r="AJ240" i="29" s="1"/>
  <c r="AJ241" i="29" s="1"/>
  <c r="AJ242" i="29" s="1"/>
  <c r="AJ243" i="29" s="1"/>
  <c r="AJ244" i="29" s="1"/>
  <c r="AJ245" i="29" s="1"/>
  <c r="BV204" i="29"/>
  <c r="BV207" i="29" s="1"/>
  <c r="AK211" i="29" s="1"/>
  <c r="AK212" i="29" s="1"/>
  <c r="AK213" i="29" s="1"/>
  <c r="AK214" i="29" s="1"/>
  <c r="AK215" i="29" s="1"/>
  <c r="AK216" i="29" s="1"/>
  <c r="AK217" i="29" s="1"/>
  <c r="AK218" i="29" s="1"/>
  <c r="AK219" i="29" s="1"/>
  <c r="AK220" i="29" s="1"/>
  <c r="AK221" i="29" s="1"/>
  <c r="AK222" i="29" s="1"/>
  <c r="AK223" i="29" s="1"/>
  <c r="AK224" i="29" s="1"/>
  <c r="AK225" i="29" s="1"/>
  <c r="AK226" i="29" s="1"/>
  <c r="AK227" i="29" s="1"/>
  <c r="AK228" i="29" s="1"/>
  <c r="AK229" i="29" s="1"/>
  <c r="AK230" i="29" s="1"/>
  <c r="AK231" i="29" s="1"/>
  <c r="AK232" i="29" s="1"/>
  <c r="AK233" i="29" s="1"/>
  <c r="AK234" i="29" s="1"/>
  <c r="AK235" i="29" s="1"/>
  <c r="AK236" i="29" s="1"/>
  <c r="AK237" i="29" s="1"/>
  <c r="AK238" i="29" s="1"/>
  <c r="AK239" i="29" s="1"/>
  <c r="AK240" i="29" s="1"/>
  <c r="AK241" i="29" s="1"/>
  <c r="AK242" i="29" s="1"/>
  <c r="AK243" i="29" s="1"/>
  <c r="AK244" i="29" s="1"/>
  <c r="AK245" i="29" s="1"/>
  <c r="M211" i="34" l="1"/>
  <c r="AA207" i="34"/>
  <c r="AE207" i="34" s="1"/>
  <c r="Y207" i="34"/>
  <c r="AC207" i="34" s="1"/>
  <c r="X207" i="34"/>
  <c r="AB207" i="34" s="1"/>
  <c r="Z207" i="34"/>
  <c r="AD207" i="34" s="1"/>
  <c r="N211" i="34"/>
  <c r="Q210" i="34"/>
  <c r="AF220" i="34"/>
  <c r="T211" i="34"/>
  <c r="AA211" i="34"/>
  <c r="AE211" i="34" s="1"/>
  <c r="K211" i="34"/>
  <c r="AH221" i="34"/>
  <c r="AI221" i="34"/>
  <c r="AG221" i="34"/>
  <c r="L211" i="34"/>
  <c r="BZ227" i="33"/>
  <c r="AT227" i="33" s="1"/>
  <c r="BZ234" i="33"/>
  <c r="AT234" i="33" s="1"/>
  <c r="X240" i="33"/>
  <c r="AB240" i="33" s="1"/>
  <c r="Y240" i="33"/>
  <c r="AC240" i="33" s="1"/>
  <c r="Z240" i="33"/>
  <c r="AD240" i="33" s="1"/>
  <c r="AA240" i="33"/>
  <c r="AE240" i="33" s="1"/>
  <c r="BT239" i="33"/>
  <c r="BT246" i="33" s="1"/>
  <c r="CS246" i="33" s="1"/>
  <c r="BQ239" i="33"/>
  <c r="BQ246" i="33" s="1"/>
  <c r="BR239" i="33"/>
  <c r="BR246" i="33" s="1"/>
  <c r="CQ246" i="33" s="1"/>
  <c r="BS239" i="33"/>
  <c r="BS246" i="33" s="1"/>
  <c r="CR246" i="33" s="1"/>
  <c r="AH257" i="31"/>
  <c r="CA247" i="31"/>
  <c r="CA252" i="31" s="1"/>
  <c r="AN256" i="31" s="1"/>
  <c r="AN257" i="31" s="1"/>
  <c r="AN258" i="31" s="1"/>
  <c r="AN259" i="31" s="1"/>
  <c r="AN260" i="31" s="1"/>
  <c r="AN261" i="31" s="1"/>
  <c r="AN262" i="31" s="1"/>
  <c r="AN263" i="31" s="1"/>
  <c r="AN264" i="31" s="1"/>
  <c r="AN265" i="31" s="1"/>
  <c r="AN266" i="31" s="1"/>
  <c r="AN267" i="31" s="1"/>
  <c r="AN268" i="31" s="1"/>
  <c r="AN269" i="31" s="1"/>
  <c r="AN270" i="31" s="1"/>
  <c r="AN271" i="31" s="1"/>
  <c r="AN272" i="31" s="1"/>
  <c r="AN273" i="31" s="1"/>
  <c r="AN274" i="31" s="1"/>
  <c r="AN275" i="31" s="1"/>
  <c r="AN276" i="31" s="1"/>
  <c r="AN277" i="31" s="1"/>
  <c r="AN278" i="31" s="1"/>
  <c r="AN279" i="31" s="1"/>
  <c r="AN280" i="31" s="1"/>
  <c r="AN281" i="31" s="1"/>
  <c r="AN282" i="31" s="1"/>
  <c r="AN283" i="31" s="1"/>
  <c r="AN284" i="31" s="1"/>
  <c r="AN285" i="31" s="1"/>
  <c r="AN286" i="31" s="1"/>
  <c r="AN287" i="31" s="1"/>
  <c r="AN288" i="31" s="1"/>
  <c r="AN289" i="31" s="1"/>
  <c r="AN290" i="31" s="1"/>
  <c r="BQ252" i="31"/>
  <c r="AF256" i="31" s="1"/>
  <c r="AI257" i="31"/>
  <c r="BF240" i="31"/>
  <c r="BF247" i="31" s="1"/>
  <c r="BF252" i="31" s="1"/>
  <c r="L256" i="31" s="1"/>
  <c r="BE240" i="31"/>
  <c r="BE247" i="31" s="1"/>
  <c r="AZ240" i="31"/>
  <c r="BA240" i="31"/>
  <c r="AY240" i="31"/>
  <c r="BG240" i="31"/>
  <c r="BG247" i="31" s="1"/>
  <c r="BG252" i="31" s="1"/>
  <c r="M256" i="31" s="1"/>
  <c r="BL240" i="31"/>
  <c r="BL247" i="31" s="1"/>
  <c r="BL252" i="31" s="1"/>
  <c r="R256" i="31" s="1"/>
  <c r="R257" i="31" s="1"/>
  <c r="R258" i="31" s="1"/>
  <c r="R259" i="31" s="1"/>
  <c r="R260" i="31" s="1"/>
  <c r="R261" i="31" s="1"/>
  <c r="R262" i="31" s="1"/>
  <c r="R263" i="31" s="1"/>
  <c r="R264" i="31" s="1"/>
  <c r="R265" i="31" s="1"/>
  <c r="R266" i="31" s="1"/>
  <c r="R267" i="31" s="1"/>
  <c r="R268" i="31" s="1"/>
  <c r="R269" i="31" s="1"/>
  <c r="R270" i="31" s="1"/>
  <c r="R271" i="31" s="1"/>
  <c r="R272" i="31" s="1"/>
  <c r="R273" i="31" s="1"/>
  <c r="R274" i="31" s="1"/>
  <c r="R275" i="31" s="1"/>
  <c r="R276" i="31" s="1"/>
  <c r="R277" i="31" s="1"/>
  <c r="R278" i="31" s="1"/>
  <c r="R279" i="31" s="1"/>
  <c r="R280" i="31" s="1"/>
  <c r="R281" i="31" s="1"/>
  <c r="R282" i="31" s="1"/>
  <c r="R283" i="31" s="1"/>
  <c r="R284" i="31" s="1"/>
  <c r="R285" i="31" s="1"/>
  <c r="R286" i="31" s="1"/>
  <c r="R287" i="31" s="1"/>
  <c r="R288" i="31" s="1"/>
  <c r="R289" i="31" s="1"/>
  <c r="R290" i="31" s="1"/>
  <c r="BK240" i="31"/>
  <c r="BK247" i="31" s="1"/>
  <c r="BK252" i="31" s="1"/>
  <c r="Q256" i="31" s="1"/>
  <c r="BM240" i="31"/>
  <c r="BM247" i="31" s="1"/>
  <c r="BM252" i="31" s="1"/>
  <c r="S256" i="31" s="1"/>
  <c r="S257" i="31" s="1"/>
  <c r="S258" i="31" s="1"/>
  <c r="S259" i="31" s="1"/>
  <c r="S260" i="31" s="1"/>
  <c r="S261" i="31" s="1"/>
  <c r="S262" i="31" s="1"/>
  <c r="S263" i="31" s="1"/>
  <c r="S264" i="31" s="1"/>
  <c r="S265" i="31" s="1"/>
  <c r="S266" i="31" s="1"/>
  <c r="S267" i="31" s="1"/>
  <c r="S268" i="31" s="1"/>
  <c r="S269" i="31" s="1"/>
  <c r="S270" i="31" s="1"/>
  <c r="S271" i="31" s="1"/>
  <c r="S272" i="31" s="1"/>
  <c r="S273" i="31" s="1"/>
  <c r="S274" i="31" s="1"/>
  <c r="S275" i="31" s="1"/>
  <c r="S276" i="31" s="1"/>
  <c r="S277" i="31" s="1"/>
  <c r="S278" i="31" s="1"/>
  <c r="S279" i="31" s="1"/>
  <c r="S280" i="31" s="1"/>
  <c r="S281" i="31" s="1"/>
  <c r="S282" i="31" s="1"/>
  <c r="S283" i="31" s="1"/>
  <c r="S284" i="31" s="1"/>
  <c r="S285" i="31" s="1"/>
  <c r="S286" i="31" s="1"/>
  <c r="S287" i="31" s="1"/>
  <c r="S288" i="31" s="1"/>
  <c r="S289" i="31" s="1"/>
  <c r="S290" i="31" s="1"/>
  <c r="AG257" i="31"/>
  <c r="BN240" i="31"/>
  <c r="BN247" i="31" s="1"/>
  <c r="BN252" i="31" s="1"/>
  <c r="T256" i="31" s="1"/>
  <c r="BO240" i="31"/>
  <c r="BO247" i="31" s="1"/>
  <c r="BO252" i="31" s="1"/>
  <c r="U256" i="31" s="1"/>
  <c r="U257" i="31" s="1"/>
  <c r="U258" i="31" s="1"/>
  <c r="U259" i="31" s="1"/>
  <c r="U260" i="31" s="1"/>
  <c r="U261" i="31" s="1"/>
  <c r="U262" i="31" s="1"/>
  <c r="U263" i="31" s="1"/>
  <c r="U264" i="31" s="1"/>
  <c r="U265" i="31" s="1"/>
  <c r="U266" i="31" s="1"/>
  <c r="U267" i="31" s="1"/>
  <c r="U268" i="31" s="1"/>
  <c r="U269" i="31" s="1"/>
  <c r="U270" i="31" s="1"/>
  <c r="U271" i="31" s="1"/>
  <c r="U272" i="31" s="1"/>
  <c r="U273" i="31" s="1"/>
  <c r="U274" i="31" s="1"/>
  <c r="U275" i="31" s="1"/>
  <c r="U276" i="31" s="1"/>
  <c r="U277" i="31" s="1"/>
  <c r="U278" i="31" s="1"/>
  <c r="U279" i="31" s="1"/>
  <c r="U280" i="31" s="1"/>
  <c r="U281" i="31" s="1"/>
  <c r="U282" i="31" s="1"/>
  <c r="U283" i="31" s="1"/>
  <c r="U284" i="31" s="1"/>
  <c r="U285" i="31" s="1"/>
  <c r="U286" i="31" s="1"/>
  <c r="U287" i="31" s="1"/>
  <c r="U288" i="31" s="1"/>
  <c r="U289" i="31" s="1"/>
  <c r="U290" i="31" s="1"/>
  <c r="BP240" i="31"/>
  <c r="BP247" i="31" s="1"/>
  <c r="BP252" i="31" s="1"/>
  <c r="V256" i="31" s="1"/>
  <c r="V257" i="31" s="1"/>
  <c r="V258" i="31" s="1"/>
  <c r="V259" i="31" s="1"/>
  <c r="V260" i="31" s="1"/>
  <c r="V261" i="31" s="1"/>
  <c r="V262" i="31" s="1"/>
  <c r="V263" i="31" s="1"/>
  <c r="V264" i="31" s="1"/>
  <c r="V265" i="31" s="1"/>
  <c r="V266" i="31" s="1"/>
  <c r="V267" i="31" s="1"/>
  <c r="V268" i="31" s="1"/>
  <c r="V269" i="31" s="1"/>
  <c r="V270" i="31" s="1"/>
  <c r="V271" i="31" s="1"/>
  <c r="V272" i="31" s="1"/>
  <c r="V273" i="31" s="1"/>
  <c r="V274" i="31" s="1"/>
  <c r="V275" i="31" s="1"/>
  <c r="V276" i="31" s="1"/>
  <c r="V277" i="31" s="1"/>
  <c r="V278" i="31" s="1"/>
  <c r="V279" i="31" s="1"/>
  <c r="V280" i="31" s="1"/>
  <c r="V281" i="31" s="1"/>
  <c r="V282" i="31" s="1"/>
  <c r="V283" i="31" s="1"/>
  <c r="V284" i="31" s="1"/>
  <c r="V285" i="31" s="1"/>
  <c r="V286" i="31" s="1"/>
  <c r="V287" i="31" s="1"/>
  <c r="V288" i="31" s="1"/>
  <c r="V289" i="31" s="1"/>
  <c r="V290" i="31" s="1"/>
  <c r="BI240" i="31"/>
  <c r="BI247" i="31" s="1"/>
  <c r="BI252" i="31" s="1"/>
  <c r="O256" i="31" s="1"/>
  <c r="O257" i="31" s="1"/>
  <c r="O258" i="31" s="1"/>
  <c r="O259" i="31" s="1"/>
  <c r="O260" i="31" s="1"/>
  <c r="O261" i="31" s="1"/>
  <c r="O262" i="31" s="1"/>
  <c r="O263" i="31" s="1"/>
  <c r="O264" i="31" s="1"/>
  <c r="O265" i="31" s="1"/>
  <c r="O266" i="31" s="1"/>
  <c r="O267" i="31" s="1"/>
  <c r="O268" i="31" s="1"/>
  <c r="O269" i="31" s="1"/>
  <c r="O270" i="31" s="1"/>
  <c r="O271" i="31" s="1"/>
  <c r="O272" i="31" s="1"/>
  <c r="O273" i="31" s="1"/>
  <c r="O274" i="31" s="1"/>
  <c r="O275" i="31" s="1"/>
  <c r="O276" i="31" s="1"/>
  <c r="O277" i="31" s="1"/>
  <c r="O278" i="31" s="1"/>
  <c r="O279" i="31" s="1"/>
  <c r="O280" i="31" s="1"/>
  <c r="O281" i="31" s="1"/>
  <c r="O282" i="31" s="1"/>
  <c r="O283" i="31" s="1"/>
  <c r="O284" i="31" s="1"/>
  <c r="O285" i="31" s="1"/>
  <c r="O286" i="31" s="1"/>
  <c r="O287" i="31" s="1"/>
  <c r="O288" i="31" s="1"/>
  <c r="O289" i="31" s="1"/>
  <c r="O290" i="31" s="1"/>
  <c r="BH240" i="31"/>
  <c r="BH247" i="31" s="1"/>
  <c r="BH252" i="31" s="1"/>
  <c r="N256" i="31" s="1"/>
  <c r="BJ240" i="31"/>
  <c r="BJ247" i="31" s="1"/>
  <c r="BJ252" i="31" s="1"/>
  <c r="P256" i="31" s="1"/>
  <c r="P257" i="31" s="1"/>
  <c r="P258" i="31" s="1"/>
  <c r="P259" i="31" s="1"/>
  <c r="P260" i="31" s="1"/>
  <c r="P261" i="31" s="1"/>
  <c r="P262" i="31" s="1"/>
  <c r="P263" i="31" s="1"/>
  <c r="P264" i="31" s="1"/>
  <c r="P265" i="31" s="1"/>
  <c r="P266" i="31" s="1"/>
  <c r="P267" i="31" s="1"/>
  <c r="P268" i="31" s="1"/>
  <c r="P269" i="31" s="1"/>
  <c r="P270" i="31" s="1"/>
  <c r="P271" i="31" s="1"/>
  <c r="P272" i="31" s="1"/>
  <c r="P273" i="31" s="1"/>
  <c r="P274" i="31" s="1"/>
  <c r="P275" i="31" s="1"/>
  <c r="P276" i="31" s="1"/>
  <c r="P277" i="31" s="1"/>
  <c r="P278" i="31" s="1"/>
  <c r="P279" i="31" s="1"/>
  <c r="P280" i="31" s="1"/>
  <c r="P281" i="31" s="1"/>
  <c r="P282" i="31" s="1"/>
  <c r="P283" i="31" s="1"/>
  <c r="P284" i="31" s="1"/>
  <c r="P285" i="31" s="1"/>
  <c r="P286" i="31" s="1"/>
  <c r="P287" i="31" s="1"/>
  <c r="P288" i="31" s="1"/>
  <c r="P289" i="31" s="1"/>
  <c r="P290" i="31" s="1"/>
  <c r="CR247" i="32"/>
  <c r="BT252" i="32" s="1"/>
  <c r="AI256" i="32" s="1"/>
  <c r="AI257" i="32" s="1"/>
  <c r="CQ247" i="32"/>
  <c r="BS252" i="32" s="1"/>
  <c r="AH256" i="32" s="1"/>
  <c r="AH257" i="32" s="1"/>
  <c r="CP247" i="32"/>
  <c r="BR252" i="32" s="1"/>
  <c r="AG256" i="32" s="1"/>
  <c r="AG257" i="32" s="1"/>
  <c r="CA247" i="32"/>
  <c r="AF256" i="32"/>
  <c r="BF240" i="32"/>
  <c r="BF247" i="32" s="1"/>
  <c r="BE240" i="32"/>
  <c r="BE247" i="32" s="1"/>
  <c r="CC247" i="32" s="1"/>
  <c r="BE252" i="32" s="1"/>
  <c r="BA240" i="32"/>
  <c r="AZ240" i="32"/>
  <c r="AY240" i="32"/>
  <c r="BG240" i="32"/>
  <c r="BG247" i="32" s="1"/>
  <c r="BL240" i="32"/>
  <c r="BL247" i="32" s="1"/>
  <c r="BK240" i="32"/>
  <c r="BK247" i="32" s="1"/>
  <c r="BM240" i="32"/>
  <c r="BM247" i="32" s="1"/>
  <c r="BH240" i="32"/>
  <c r="BH247" i="32" s="1"/>
  <c r="BI240" i="32"/>
  <c r="BI247" i="32" s="1"/>
  <c r="BJ240" i="32"/>
  <c r="BJ247" i="32" s="1"/>
  <c r="BO240" i="32"/>
  <c r="BO247" i="32" s="1"/>
  <c r="BN240" i="32"/>
  <c r="BN247" i="32" s="1"/>
  <c r="BP240" i="32"/>
  <c r="BP247" i="32" s="1"/>
  <c r="AW204" i="29"/>
  <c r="AX204" i="29"/>
  <c r="AV204" i="29"/>
  <c r="AU204" i="29"/>
  <c r="BT204" i="29"/>
  <c r="BT207" i="29" s="1"/>
  <c r="AI211" i="29" s="1"/>
  <c r="BS204" i="29"/>
  <c r="BS207" i="29" s="1"/>
  <c r="AH211" i="29" s="1"/>
  <c r="BR204" i="29"/>
  <c r="BR207" i="29" s="1"/>
  <c r="AG211" i="29" s="1"/>
  <c r="BQ204" i="29"/>
  <c r="Y211" i="34" l="1"/>
  <c r="AC211" i="34" s="1"/>
  <c r="N212" i="34"/>
  <c r="AO207" i="34"/>
  <c r="AQ207" i="34" s="1"/>
  <c r="AP207" i="34"/>
  <c r="AR207" i="34" s="1"/>
  <c r="AG222" i="34"/>
  <c r="AF221" i="34"/>
  <c r="L212" i="34"/>
  <c r="AI222" i="34"/>
  <c r="T212" i="34"/>
  <c r="Q211" i="34"/>
  <c r="AH222" i="34"/>
  <c r="K212" i="34"/>
  <c r="X211" i="34"/>
  <c r="AB211" i="34" s="1"/>
  <c r="M212" i="34"/>
  <c r="AX234" i="33"/>
  <c r="AU234" i="33"/>
  <c r="BX234" i="33"/>
  <c r="BW234" i="33"/>
  <c r="AV234" i="33"/>
  <c r="BJ234" i="33" s="1"/>
  <c r="BV234" i="33"/>
  <c r="BU234" i="33"/>
  <c r="AW234" i="33"/>
  <c r="BK234" i="33" s="1"/>
  <c r="AU227" i="33"/>
  <c r="BU227" i="33"/>
  <c r="BX227" i="33"/>
  <c r="AW227" i="33"/>
  <c r="AX227" i="33"/>
  <c r="AV227" i="33"/>
  <c r="BW227" i="33"/>
  <c r="BV227" i="33"/>
  <c r="BN234" i="33"/>
  <c r="BP234" i="33"/>
  <c r="BO234" i="33"/>
  <c r="BE234" i="33"/>
  <c r="BG234" i="33"/>
  <c r="BF234" i="33"/>
  <c r="CP246" i="33"/>
  <c r="AP240" i="33"/>
  <c r="AR240" i="33" s="1"/>
  <c r="AT240" i="33" s="1"/>
  <c r="AO240" i="33"/>
  <c r="AQ240" i="33" s="1"/>
  <c r="AS240" i="33" s="1"/>
  <c r="BZ247" i="31"/>
  <c r="BZ252" i="31" s="1"/>
  <c r="W256" i="31" s="1"/>
  <c r="BE252" i="31"/>
  <c r="K256" i="31" s="1"/>
  <c r="L257" i="31"/>
  <c r="AI258" i="31"/>
  <c r="N257" i="31"/>
  <c r="Y256" i="31"/>
  <c r="AC256" i="31" s="1"/>
  <c r="T257" i="31"/>
  <c r="AG258" i="31"/>
  <c r="AF257" i="31"/>
  <c r="M257" i="31"/>
  <c r="Q257" i="31"/>
  <c r="Z256" i="31"/>
  <c r="AD256" i="31" s="1"/>
  <c r="AH258" i="31"/>
  <c r="CA252" i="32"/>
  <c r="AN256" i="32" s="1"/>
  <c r="AN257" i="32" s="1"/>
  <c r="AN258" i="32" s="1"/>
  <c r="AN259" i="32" s="1"/>
  <c r="AN260" i="32" s="1"/>
  <c r="AN261" i="32" s="1"/>
  <c r="AN262" i="32" s="1"/>
  <c r="AN263" i="32" s="1"/>
  <c r="AN264" i="32" s="1"/>
  <c r="AN265" i="32" s="1"/>
  <c r="AN266" i="32" s="1"/>
  <c r="AN267" i="32" s="1"/>
  <c r="AN268" i="32" s="1"/>
  <c r="AN269" i="32" s="1"/>
  <c r="AN270" i="32" s="1"/>
  <c r="AN271" i="32" s="1"/>
  <c r="AN272" i="32" s="1"/>
  <c r="AN273" i="32" s="1"/>
  <c r="AN274" i="32" s="1"/>
  <c r="AN275" i="32" s="1"/>
  <c r="AN276" i="32" s="1"/>
  <c r="AN277" i="32" s="1"/>
  <c r="AN278" i="32" s="1"/>
  <c r="AN279" i="32" s="1"/>
  <c r="AN280" i="32" s="1"/>
  <c r="AN281" i="32" s="1"/>
  <c r="AN282" i="32" s="1"/>
  <c r="AN283" i="32" s="1"/>
  <c r="AN284" i="32" s="1"/>
  <c r="AN285" i="32" s="1"/>
  <c r="AN286" i="32" s="1"/>
  <c r="AN287" i="32" s="1"/>
  <c r="AN288" i="32" s="1"/>
  <c r="AN289" i="32" s="1"/>
  <c r="AN290" i="32" s="1"/>
  <c r="CY247" i="32"/>
  <c r="CK247" i="32"/>
  <c r="BM252" i="32" s="1"/>
  <c r="S256" i="32" s="1"/>
  <c r="S257" i="32" s="1"/>
  <c r="S258" i="32" s="1"/>
  <c r="S259" i="32" s="1"/>
  <c r="S260" i="32" s="1"/>
  <c r="S261" i="32" s="1"/>
  <c r="S262" i="32" s="1"/>
  <c r="S263" i="32" s="1"/>
  <c r="S264" i="32" s="1"/>
  <c r="S265" i="32" s="1"/>
  <c r="S266" i="32" s="1"/>
  <c r="S267" i="32" s="1"/>
  <c r="S268" i="32" s="1"/>
  <c r="S269" i="32" s="1"/>
  <c r="S270" i="32" s="1"/>
  <c r="S271" i="32" s="1"/>
  <c r="S272" i="32" s="1"/>
  <c r="S273" i="32" s="1"/>
  <c r="S274" i="32" s="1"/>
  <c r="S275" i="32" s="1"/>
  <c r="S276" i="32" s="1"/>
  <c r="S277" i="32" s="1"/>
  <c r="S278" i="32" s="1"/>
  <c r="S279" i="32" s="1"/>
  <c r="S280" i="32" s="1"/>
  <c r="S281" i="32" s="1"/>
  <c r="S282" i="32" s="1"/>
  <c r="S283" i="32" s="1"/>
  <c r="S284" i="32" s="1"/>
  <c r="S285" i="32" s="1"/>
  <c r="S286" i="32" s="1"/>
  <c r="S287" i="32" s="1"/>
  <c r="S288" i="32" s="1"/>
  <c r="S289" i="32" s="1"/>
  <c r="S290" i="32" s="1"/>
  <c r="CM247" i="32"/>
  <c r="BO252" i="32" s="1"/>
  <c r="U256" i="32" s="1"/>
  <c r="U257" i="32" s="1"/>
  <c r="U258" i="32" s="1"/>
  <c r="U259" i="32" s="1"/>
  <c r="U260" i="32" s="1"/>
  <c r="U261" i="32" s="1"/>
  <c r="U262" i="32" s="1"/>
  <c r="U263" i="32" s="1"/>
  <c r="U264" i="32" s="1"/>
  <c r="U265" i="32" s="1"/>
  <c r="U266" i="32" s="1"/>
  <c r="U267" i="32" s="1"/>
  <c r="U268" i="32" s="1"/>
  <c r="U269" i="32" s="1"/>
  <c r="U270" i="32" s="1"/>
  <c r="U271" i="32" s="1"/>
  <c r="U272" i="32" s="1"/>
  <c r="U273" i="32" s="1"/>
  <c r="U274" i="32" s="1"/>
  <c r="U275" i="32" s="1"/>
  <c r="U276" i="32" s="1"/>
  <c r="U277" i="32" s="1"/>
  <c r="U278" i="32" s="1"/>
  <c r="U279" i="32" s="1"/>
  <c r="U280" i="32" s="1"/>
  <c r="U281" i="32" s="1"/>
  <c r="U282" i="32" s="1"/>
  <c r="U283" i="32" s="1"/>
  <c r="U284" i="32" s="1"/>
  <c r="U285" i="32" s="1"/>
  <c r="U286" i="32" s="1"/>
  <c r="U287" i="32" s="1"/>
  <c r="U288" i="32" s="1"/>
  <c r="U289" i="32" s="1"/>
  <c r="U290" i="32" s="1"/>
  <c r="CG247" i="32"/>
  <c r="BI252" i="32" s="1"/>
  <c r="O256" i="32" s="1"/>
  <c r="O257" i="32" s="1"/>
  <c r="O258" i="32" s="1"/>
  <c r="O259" i="32" s="1"/>
  <c r="O260" i="32" s="1"/>
  <c r="O261" i="32" s="1"/>
  <c r="O262" i="32" s="1"/>
  <c r="O263" i="32" s="1"/>
  <c r="O264" i="32" s="1"/>
  <c r="O265" i="32" s="1"/>
  <c r="O266" i="32" s="1"/>
  <c r="O267" i="32" s="1"/>
  <c r="O268" i="32" s="1"/>
  <c r="O269" i="32" s="1"/>
  <c r="O270" i="32" s="1"/>
  <c r="O271" i="32" s="1"/>
  <c r="O272" i="32" s="1"/>
  <c r="O273" i="32" s="1"/>
  <c r="O274" i="32" s="1"/>
  <c r="O275" i="32" s="1"/>
  <c r="O276" i="32" s="1"/>
  <c r="O277" i="32" s="1"/>
  <c r="O278" i="32" s="1"/>
  <c r="O279" i="32" s="1"/>
  <c r="O280" i="32" s="1"/>
  <c r="O281" i="32" s="1"/>
  <c r="O282" i="32" s="1"/>
  <c r="O283" i="32" s="1"/>
  <c r="O284" i="32" s="1"/>
  <c r="O285" i="32" s="1"/>
  <c r="O286" i="32" s="1"/>
  <c r="O287" i="32" s="1"/>
  <c r="O288" i="32" s="1"/>
  <c r="O289" i="32" s="1"/>
  <c r="O290" i="32" s="1"/>
  <c r="CI247" i="32"/>
  <c r="BK252" i="32" s="1"/>
  <c r="Q256" i="32" s="1"/>
  <c r="Q257" i="32" s="1"/>
  <c r="CJ247" i="32"/>
  <c r="BL252" i="32" s="1"/>
  <c r="R256" i="32" s="1"/>
  <c r="R257" i="32" s="1"/>
  <c r="R258" i="32" s="1"/>
  <c r="R259" i="32" s="1"/>
  <c r="R260" i="32" s="1"/>
  <c r="R261" i="32" s="1"/>
  <c r="R262" i="32" s="1"/>
  <c r="R263" i="32" s="1"/>
  <c r="R264" i="32" s="1"/>
  <c r="R265" i="32" s="1"/>
  <c r="R266" i="32" s="1"/>
  <c r="R267" i="32" s="1"/>
  <c r="R268" i="32" s="1"/>
  <c r="R269" i="32" s="1"/>
  <c r="R270" i="32" s="1"/>
  <c r="R271" i="32" s="1"/>
  <c r="R272" i="32" s="1"/>
  <c r="R273" i="32" s="1"/>
  <c r="R274" i="32" s="1"/>
  <c r="R275" i="32" s="1"/>
  <c r="R276" i="32" s="1"/>
  <c r="R277" i="32" s="1"/>
  <c r="R278" i="32" s="1"/>
  <c r="R279" i="32" s="1"/>
  <c r="R280" i="32" s="1"/>
  <c r="R281" i="32" s="1"/>
  <c r="R282" i="32" s="1"/>
  <c r="R283" i="32" s="1"/>
  <c r="R284" i="32" s="1"/>
  <c r="R285" i="32" s="1"/>
  <c r="R286" i="32" s="1"/>
  <c r="R287" i="32" s="1"/>
  <c r="R288" i="32" s="1"/>
  <c r="R289" i="32" s="1"/>
  <c r="R290" i="32" s="1"/>
  <c r="CH247" i="32"/>
  <c r="BJ252" i="32" s="1"/>
  <c r="P256" i="32" s="1"/>
  <c r="P257" i="32" s="1"/>
  <c r="P258" i="32" s="1"/>
  <c r="P259" i="32" s="1"/>
  <c r="P260" i="32" s="1"/>
  <c r="P261" i="32" s="1"/>
  <c r="P262" i="32" s="1"/>
  <c r="P263" i="32" s="1"/>
  <c r="P264" i="32" s="1"/>
  <c r="P265" i="32" s="1"/>
  <c r="P266" i="32" s="1"/>
  <c r="P267" i="32" s="1"/>
  <c r="P268" i="32" s="1"/>
  <c r="P269" i="32" s="1"/>
  <c r="P270" i="32" s="1"/>
  <c r="P271" i="32" s="1"/>
  <c r="P272" i="32" s="1"/>
  <c r="P273" i="32" s="1"/>
  <c r="P274" i="32" s="1"/>
  <c r="P275" i="32" s="1"/>
  <c r="P276" i="32" s="1"/>
  <c r="P277" i="32" s="1"/>
  <c r="P278" i="32" s="1"/>
  <c r="P279" i="32" s="1"/>
  <c r="P280" i="32" s="1"/>
  <c r="P281" i="32" s="1"/>
  <c r="P282" i="32" s="1"/>
  <c r="P283" i="32" s="1"/>
  <c r="P284" i="32" s="1"/>
  <c r="P285" i="32" s="1"/>
  <c r="P286" i="32" s="1"/>
  <c r="P287" i="32" s="1"/>
  <c r="P288" i="32" s="1"/>
  <c r="P289" i="32" s="1"/>
  <c r="P290" i="32" s="1"/>
  <c r="CF247" i="32"/>
  <c r="BH252" i="32" s="1"/>
  <c r="N256" i="32" s="1"/>
  <c r="N257" i="32" s="1"/>
  <c r="CN247" i="32"/>
  <c r="BP252" i="32" s="1"/>
  <c r="V256" i="32" s="1"/>
  <c r="V257" i="32" s="1"/>
  <c r="V258" i="32" s="1"/>
  <c r="V259" i="32" s="1"/>
  <c r="V260" i="32" s="1"/>
  <c r="V261" i="32" s="1"/>
  <c r="V262" i="32" s="1"/>
  <c r="V263" i="32" s="1"/>
  <c r="V264" i="32" s="1"/>
  <c r="V265" i="32" s="1"/>
  <c r="V266" i="32" s="1"/>
  <c r="V267" i="32" s="1"/>
  <c r="V268" i="32" s="1"/>
  <c r="V269" i="32" s="1"/>
  <c r="V270" i="32" s="1"/>
  <c r="V271" i="32" s="1"/>
  <c r="V272" i="32" s="1"/>
  <c r="V273" i="32" s="1"/>
  <c r="V274" i="32" s="1"/>
  <c r="V275" i="32" s="1"/>
  <c r="V276" i="32" s="1"/>
  <c r="V277" i="32" s="1"/>
  <c r="V278" i="32" s="1"/>
  <c r="V279" i="32" s="1"/>
  <c r="V280" i="32" s="1"/>
  <c r="V281" i="32" s="1"/>
  <c r="V282" i="32" s="1"/>
  <c r="V283" i="32" s="1"/>
  <c r="V284" i="32" s="1"/>
  <c r="V285" i="32" s="1"/>
  <c r="V286" i="32" s="1"/>
  <c r="V287" i="32" s="1"/>
  <c r="V288" i="32" s="1"/>
  <c r="V289" i="32" s="1"/>
  <c r="V290" i="32" s="1"/>
  <c r="CE247" i="32"/>
  <c r="BG252" i="32" s="1"/>
  <c r="M256" i="32" s="1"/>
  <c r="M257" i="32" s="1"/>
  <c r="CD247" i="32"/>
  <c r="BF252" i="32" s="1"/>
  <c r="L256" i="32" s="1"/>
  <c r="L257" i="32" s="1"/>
  <c r="CL247" i="32"/>
  <c r="BN252" i="32" s="1"/>
  <c r="T256" i="32" s="1"/>
  <c r="T257" i="32" s="1"/>
  <c r="AG258" i="32"/>
  <c r="AI258" i="32"/>
  <c r="BZ247" i="32"/>
  <c r="K256" i="32"/>
  <c r="AH258" i="32"/>
  <c r="AF257" i="32"/>
  <c r="CA207" i="29"/>
  <c r="AN211" i="29" s="1"/>
  <c r="AN212" i="29" s="1"/>
  <c r="AN213" i="29" s="1"/>
  <c r="AN214" i="29" s="1"/>
  <c r="AN215" i="29" s="1"/>
  <c r="AN216" i="29" s="1"/>
  <c r="AN217" i="29" s="1"/>
  <c r="AN218" i="29" s="1"/>
  <c r="AN219" i="29" s="1"/>
  <c r="AN220" i="29" s="1"/>
  <c r="AN221" i="29" s="1"/>
  <c r="AN222" i="29" s="1"/>
  <c r="AN223" i="29" s="1"/>
  <c r="AN224" i="29" s="1"/>
  <c r="AN225" i="29" s="1"/>
  <c r="AN226" i="29" s="1"/>
  <c r="AN227" i="29" s="1"/>
  <c r="AN228" i="29" s="1"/>
  <c r="AN229" i="29" s="1"/>
  <c r="AN230" i="29" s="1"/>
  <c r="AN231" i="29" s="1"/>
  <c r="AN232" i="29" s="1"/>
  <c r="AN233" i="29" s="1"/>
  <c r="AN234" i="29" s="1"/>
  <c r="AN235" i="29" s="1"/>
  <c r="AN236" i="29" s="1"/>
  <c r="AN237" i="29" s="1"/>
  <c r="AN238" i="29" s="1"/>
  <c r="AN239" i="29" s="1"/>
  <c r="AN240" i="29" s="1"/>
  <c r="AN241" i="29" s="1"/>
  <c r="AN242" i="29" s="1"/>
  <c r="AN243" i="29" s="1"/>
  <c r="AN244" i="29" s="1"/>
  <c r="AN245" i="29" s="1"/>
  <c r="BQ207" i="29"/>
  <c r="AF211" i="29" s="1"/>
  <c r="AG212" i="29"/>
  <c r="BF204" i="29"/>
  <c r="BF207" i="29" s="1"/>
  <c r="L211" i="29" s="1"/>
  <c r="BE204" i="29"/>
  <c r="AZ204" i="29"/>
  <c r="BA204" i="29"/>
  <c r="AY204" i="29"/>
  <c r="BG204" i="29"/>
  <c r="BG207" i="29" s="1"/>
  <c r="M211" i="29" s="1"/>
  <c r="AH212" i="29"/>
  <c r="BI204" i="29"/>
  <c r="BI207" i="29" s="1"/>
  <c r="O211" i="29" s="1"/>
  <c r="O212" i="29" s="1"/>
  <c r="O213" i="29" s="1"/>
  <c r="O214" i="29" s="1"/>
  <c r="O215" i="29" s="1"/>
  <c r="O216" i="29" s="1"/>
  <c r="O217" i="29" s="1"/>
  <c r="O218" i="29" s="1"/>
  <c r="O219" i="29" s="1"/>
  <c r="O220" i="29" s="1"/>
  <c r="O221" i="29" s="1"/>
  <c r="O222" i="29" s="1"/>
  <c r="O223" i="29" s="1"/>
  <c r="O224" i="29" s="1"/>
  <c r="O225" i="29" s="1"/>
  <c r="O226" i="29" s="1"/>
  <c r="O227" i="29" s="1"/>
  <c r="O228" i="29" s="1"/>
  <c r="O229" i="29" s="1"/>
  <c r="O230" i="29" s="1"/>
  <c r="O231" i="29" s="1"/>
  <c r="O232" i="29" s="1"/>
  <c r="O233" i="29" s="1"/>
  <c r="O234" i="29" s="1"/>
  <c r="O235" i="29" s="1"/>
  <c r="O236" i="29" s="1"/>
  <c r="O237" i="29" s="1"/>
  <c r="O238" i="29" s="1"/>
  <c r="O239" i="29" s="1"/>
  <c r="O240" i="29" s="1"/>
  <c r="O241" i="29" s="1"/>
  <c r="O242" i="29" s="1"/>
  <c r="O243" i="29" s="1"/>
  <c r="O244" i="29" s="1"/>
  <c r="O245" i="29" s="1"/>
  <c r="BH204" i="29"/>
  <c r="BH207" i="29" s="1"/>
  <c r="N211" i="29" s="1"/>
  <c r="BJ204" i="29"/>
  <c r="BJ207" i="29" s="1"/>
  <c r="P211" i="29" s="1"/>
  <c r="P212" i="29" s="1"/>
  <c r="P213" i="29" s="1"/>
  <c r="P214" i="29" s="1"/>
  <c r="P215" i="29" s="1"/>
  <c r="P216" i="29" s="1"/>
  <c r="P217" i="29" s="1"/>
  <c r="P218" i="29" s="1"/>
  <c r="P219" i="29" s="1"/>
  <c r="P220" i="29" s="1"/>
  <c r="P221" i="29" s="1"/>
  <c r="P222" i="29" s="1"/>
  <c r="P223" i="29" s="1"/>
  <c r="P224" i="29" s="1"/>
  <c r="P225" i="29" s="1"/>
  <c r="P226" i="29" s="1"/>
  <c r="P227" i="29" s="1"/>
  <c r="P228" i="29" s="1"/>
  <c r="P229" i="29" s="1"/>
  <c r="P230" i="29" s="1"/>
  <c r="P231" i="29" s="1"/>
  <c r="P232" i="29" s="1"/>
  <c r="P233" i="29" s="1"/>
  <c r="P234" i="29" s="1"/>
  <c r="P235" i="29" s="1"/>
  <c r="P236" i="29" s="1"/>
  <c r="P237" i="29" s="1"/>
  <c r="P238" i="29" s="1"/>
  <c r="P239" i="29" s="1"/>
  <c r="P240" i="29" s="1"/>
  <c r="P241" i="29" s="1"/>
  <c r="P242" i="29" s="1"/>
  <c r="P243" i="29" s="1"/>
  <c r="P244" i="29" s="1"/>
  <c r="P245" i="29" s="1"/>
  <c r="BO204" i="29"/>
  <c r="BO207" i="29" s="1"/>
  <c r="U211" i="29" s="1"/>
  <c r="U212" i="29" s="1"/>
  <c r="U213" i="29" s="1"/>
  <c r="U214" i="29" s="1"/>
  <c r="U215" i="29" s="1"/>
  <c r="U216" i="29" s="1"/>
  <c r="U217" i="29" s="1"/>
  <c r="U218" i="29" s="1"/>
  <c r="U219" i="29" s="1"/>
  <c r="U220" i="29" s="1"/>
  <c r="U221" i="29" s="1"/>
  <c r="U222" i="29" s="1"/>
  <c r="U223" i="29" s="1"/>
  <c r="U224" i="29" s="1"/>
  <c r="U225" i="29" s="1"/>
  <c r="U226" i="29" s="1"/>
  <c r="U227" i="29" s="1"/>
  <c r="U228" i="29" s="1"/>
  <c r="U229" i="29" s="1"/>
  <c r="U230" i="29" s="1"/>
  <c r="U231" i="29" s="1"/>
  <c r="U232" i="29" s="1"/>
  <c r="U233" i="29" s="1"/>
  <c r="U234" i="29" s="1"/>
  <c r="U235" i="29" s="1"/>
  <c r="U236" i="29" s="1"/>
  <c r="U237" i="29" s="1"/>
  <c r="U238" i="29" s="1"/>
  <c r="U239" i="29" s="1"/>
  <c r="U240" i="29" s="1"/>
  <c r="U241" i="29" s="1"/>
  <c r="U242" i="29" s="1"/>
  <c r="U243" i="29" s="1"/>
  <c r="U244" i="29" s="1"/>
  <c r="U245" i="29" s="1"/>
  <c r="BN204" i="29"/>
  <c r="BN207" i="29" s="1"/>
  <c r="T211" i="29" s="1"/>
  <c r="BP204" i="29"/>
  <c r="BP207" i="29" s="1"/>
  <c r="V211" i="29" s="1"/>
  <c r="V212" i="29" s="1"/>
  <c r="V213" i="29" s="1"/>
  <c r="V214" i="29" s="1"/>
  <c r="V215" i="29" s="1"/>
  <c r="V216" i="29" s="1"/>
  <c r="V217" i="29" s="1"/>
  <c r="V218" i="29" s="1"/>
  <c r="V219" i="29" s="1"/>
  <c r="V220" i="29" s="1"/>
  <c r="V221" i="29" s="1"/>
  <c r="V222" i="29" s="1"/>
  <c r="V223" i="29" s="1"/>
  <c r="V224" i="29" s="1"/>
  <c r="V225" i="29" s="1"/>
  <c r="V226" i="29" s="1"/>
  <c r="V227" i="29" s="1"/>
  <c r="V228" i="29" s="1"/>
  <c r="V229" i="29" s="1"/>
  <c r="V230" i="29" s="1"/>
  <c r="V231" i="29" s="1"/>
  <c r="V232" i="29" s="1"/>
  <c r="V233" i="29" s="1"/>
  <c r="V234" i="29" s="1"/>
  <c r="V235" i="29" s="1"/>
  <c r="V236" i="29" s="1"/>
  <c r="V237" i="29" s="1"/>
  <c r="V238" i="29" s="1"/>
  <c r="V239" i="29" s="1"/>
  <c r="V240" i="29" s="1"/>
  <c r="V241" i="29" s="1"/>
  <c r="V242" i="29" s="1"/>
  <c r="V243" i="29" s="1"/>
  <c r="V244" i="29" s="1"/>
  <c r="V245" i="29" s="1"/>
  <c r="AI212" i="29"/>
  <c r="BK204" i="29"/>
  <c r="BK207" i="29" s="1"/>
  <c r="Q211" i="29" s="1"/>
  <c r="BL204" i="29"/>
  <c r="BL207" i="29" s="1"/>
  <c r="R211" i="29" s="1"/>
  <c r="R212" i="29" s="1"/>
  <c r="R213" i="29" s="1"/>
  <c r="R214" i="29" s="1"/>
  <c r="R215" i="29" s="1"/>
  <c r="R216" i="29" s="1"/>
  <c r="R217" i="29" s="1"/>
  <c r="R218" i="29" s="1"/>
  <c r="R219" i="29" s="1"/>
  <c r="R220" i="29" s="1"/>
  <c r="R221" i="29" s="1"/>
  <c r="R222" i="29" s="1"/>
  <c r="R223" i="29" s="1"/>
  <c r="R224" i="29" s="1"/>
  <c r="R225" i="29" s="1"/>
  <c r="R226" i="29" s="1"/>
  <c r="R227" i="29" s="1"/>
  <c r="R228" i="29" s="1"/>
  <c r="R229" i="29" s="1"/>
  <c r="R230" i="29" s="1"/>
  <c r="R231" i="29" s="1"/>
  <c r="R232" i="29" s="1"/>
  <c r="R233" i="29" s="1"/>
  <c r="R234" i="29" s="1"/>
  <c r="R235" i="29" s="1"/>
  <c r="R236" i="29" s="1"/>
  <c r="R237" i="29" s="1"/>
  <c r="R238" i="29" s="1"/>
  <c r="R239" i="29" s="1"/>
  <c r="R240" i="29" s="1"/>
  <c r="R241" i="29" s="1"/>
  <c r="R242" i="29" s="1"/>
  <c r="R243" i="29" s="1"/>
  <c r="R244" i="29" s="1"/>
  <c r="R245" i="29" s="1"/>
  <c r="BM204" i="29"/>
  <c r="BM207" i="29" s="1"/>
  <c r="S211" i="29" s="1"/>
  <c r="S212" i="29" s="1"/>
  <c r="S213" i="29" s="1"/>
  <c r="S214" i="29" s="1"/>
  <c r="S215" i="29" s="1"/>
  <c r="S216" i="29" s="1"/>
  <c r="S217" i="29" s="1"/>
  <c r="S218" i="29" s="1"/>
  <c r="S219" i="29" s="1"/>
  <c r="S220" i="29" s="1"/>
  <c r="S221" i="29" s="1"/>
  <c r="S222" i="29" s="1"/>
  <c r="S223" i="29" s="1"/>
  <c r="S224" i="29" s="1"/>
  <c r="S225" i="29" s="1"/>
  <c r="S226" i="29" s="1"/>
  <c r="S227" i="29" s="1"/>
  <c r="S228" i="29" s="1"/>
  <c r="S229" i="29" s="1"/>
  <c r="S230" i="29" s="1"/>
  <c r="S231" i="29" s="1"/>
  <c r="S232" i="29" s="1"/>
  <c r="S233" i="29" s="1"/>
  <c r="S234" i="29" s="1"/>
  <c r="S235" i="29" s="1"/>
  <c r="S236" i="29" s="1"/>
  <c r="S237" i="29" s="1"/>
  <c r="S238" i="29" s="1"/>
  <c r="S239" i="29" s="1"/>
  <c r="S240" i="29" s="1"/>
  <c r="S241" i="29" s="1"/>
  <c r="S242" i="29" s="1"/>
  <c r="S243" i="29" s="1"/>
  <c r="S244" i="29" s="1"/>
  <c r="S245" i="29" s="1"/>
  <c r="Q212" i="34" l="1"/>
  <c r="Z211" i="34"/>
  <c r="AD211" i="34" s="1"/>
  <c r="AO211" i="34" s="1"/>
  <c r="AQ211" i="34" s="1"/>
  <c r="AG223" i="34"/>
  <c r="M213" i="34"/>
  <c r="T213" i="34"/>
  <c r="AP211" i="34"/>
  <c r="AR211" i="34" s="1"/>
  <c r="AI223" i="34"/>
  <c r="G208" i="34"/>
  <c r="AS207" i="34"/>
  <c r="BC207" i="34"/>
  <c r="K213" i="34"/>
  <c r="AH223" i="34"/>
  <c r="L213" i="34"/>
  <c r="N213" i="34"/>
  <c r="AF222" i="34"/>
  <c r="AZ234" i="33"/>
  <c r="BA234" i="33"/>
  <c r="BZ233" i="33" s="1"/>
  <c r="AT233" i="33" s="1"/>
  <c r="AY234" i="33"/>
  <c r="BM234" i="33"/>
  <c r="BK227" i="33"/>
  <c r="BM227" i="33"/>
  <c r="BL227" i="33"/>
  <c r="BI234" i="33"/>
  <c r="BL234" i="33"/>
  <c r="BA227" i="33"/>
  <c r="BG227" i="33"/>
  <c r="BE227" i="33"/>
  <c r="AY227" i="33"/>
  <c r="AZ227" i="33"/>
  <c r="BF227" i="33"/>
  <c r="BH234" i="33"/>
  <c r="BH227" i="33"/>
  <c r="BJ227" i="33"/>
  <c r="BI227" i="33"/>
  <c r="BN227" i="33"/>
  <c r="BO227" i="33"/>
  <c r="BP227" i="33"/>
  <c r="BC240" i="33"/>
  <c r="BC241" i="33" s="1"/>
  <c r="C508" i="33" s="1"/>
  <c r="BX240" i="33"/>
  <c r="BX247" i="33" s="1"/>
  <c r="BU240" i="33"/>
  <c r="BU247" i="33" s="1"/>
  <c r="BW240" i="33"/>
  <c r="BW247" i="33" s="1"/>
  <c r="BV240" i="33"/>
  <c r="BV247" i="33" s="1"/>
  <c r="AI259" i="31"/>
  <c r="N258" i="31"/>
  <c r="Q258" i="31"/>
  <c r="M258" i="31"/>
  <c r="AF258" i="31"/>
  <c r="L258" i="31"/>
  <c r="AG259" i="31"/>
  <c r="K257" i="31"/>
  <c r="X256" i="31"/>
  <c r="AB256" i="31" s="1"/>
  <c r="AH259" i="31"/>
  <c r="W257" i="31"/>
  <c r="W258" i="31" s="1"/>
  <c r="W259" i="31" s="1"/>
  <c r="W260" i="31" s="1"/>
  <c r="W261" i="31" s="1"/>
  <c r="W262" i="31" s="1"/>
  <c r="W263" i="31" s="1"/>
  <c r="W264" i="31" s="1"/>
  <c r="W265" i="31" s="1"/>
  <c r="W266" i="31" s="1"/>
  <c r="W267" i="31" s="1"/>
  <c r="W268" i="31" s="1"/>
  <c r="W269" i="31" s="1"/>
  <c r="W270" i="31" s="1"/>
  <c r="W271" i="31" s="1"/>
  <c r="W272" i="31" s="1"/>
  <c r="W273" i="31" s="1"/>
  <c r="W274" i="31" s="1"/>
  <c r="W275" i="31" s="1"/>
  <c r="W276" i="31" s="1"/>
  <c r="W277" i="31" s="1"/>
  <c r="W278" i="31" s="1"/>
  <c r="W279" i="31" s="1"/>
  <c r="W280" i="31" s="1"/>
  <c r="W281" i="31" s="1"/>
  <c r="W282" i="31" s="1"/>
  <c r="W283" i="31" s="1"/>
  <c r="W284" i="31" s="1"/>
  <c r="W285" i="31" s="1"/>
  <c r="W286" i="31" s="1"/>
  <c r="W287" i="31" s="1"/>
  <c r="W288" i="31" s="1"/>
  <c r="W289" i="31" s="1"/>
  <c r="W290" i="31" s="1"/>
  <c r="AA256" i="31"/>
  <c r="AE256" i="31" s="1"/>
  <c r="T258" i="31"/>
  <c r="BZ252" i="32"/>
  <c r="W256" i="32" s="1"/>
  <c r="AA256" i="32" s="1"/>
  <c r="AE256" i="32" s="1"/>
  <c r="CX247" i="32"/>
  <c r="L258" i="32"/>
  <c r="AG259" i="32"/>
  <c r="T258" i="32"/>
  <c r="AH259" i="32"/>
  <c r="X256" i="32"/>
  <c r="AB256" i="32" s="1"/>
  <c r="K257" i="32"/>
  <c r="M258" i="32"/>
  <c r="AI259" i="32"/>
  <c r="W257" i="32"/>
  <c r="AF258" i="32"/>
  <c r="N258" i="32"/>
  <c r="Q258" i="32"/>
  <c r="AH213" i="29"/>
  <c r="Q212" i="29"/>
  <c r="AI213" i="29"/>
  <c r="BZ207" i="29"/>
  <c r="W211" i="29" s="1"/>
  <c r="Z211" i="29" s="1"/>
  <c r="AD211" i="29" s="1"/>
  <c r="BE207" i="29"/>
  <c r="K211" i="29" s="1"/>
  <c r="M212" i="29"/>
  <c r="T212" i="29"/>
  <c r="L212" i="29"/>
  <c r="AG213" i="29"/>
  <c r="N212" i="29"/>
  <c r="AF212" i="29"/>
  <c r="T214" i="34" l="1"/>
  <c r="BC211" i="34"/>
  <c r="AS211" i="34"/>
  <c r="G212" i="34"/>
  <c r="M214" i="34"/>
  <c r="AF223" i="34"/>
  <c r="AG224" i="34"/>
  <c r="AH224" i="34"/>
  <c r="K214" i="34"/>
  <c r="AA208" i="34"/>
  <c r="AE208" i="34" s="1"/>
  <c r="X208" i="34"/>
  <c r="AB208" i="34" s="1"/>
  <c r="Y208" i="34"/>
  <c r="AC208" i="34" s="1"/>
  <c r="Z208" i="34"/>
  <c r="AD208" i="34" s="1"/>
  <c r="N214" i="34"/>
  <c r="AI224" i="34"/>
  <c r="BS211" i="34"/>
  <c r="L214" i="34"/>
  <c r="BR207" i="34"/>
  <c r="BS207" i="34"/>
  <c r="BQ207" i="34"/>
  <c r="BT207" i="34"/>
  <c r="Q213" i="34"/>
  <c r="Z212" i="34"/>
  <c r="AD212" i="34" s="1"/>
  <c r="G9" i="30"/>
  <c r="BV233" i="33"/>
  <c r="AU233" i="33"/>
  <c r="BG233" i="33" s="1"/>
  <c r="BW233" i="33"/>
  <c r="AV233" i="33"/>
  <c r="BH233" i="33" s="1"/>
  <c r="BU233" i="33"/>
  <c r="AX233" i="33"/>
  <c r="BO233" i="33" s="1"/>
  <c r="AW233" i="33"/>
  <c r="BM233" i="33" s="1"/>
  <c r="BX233" i="33"/>
  <c r="BZ226" i="33"/>
  <c r="AT226" i="33" s="1"/>
  <c r="BE233" i="33"/>
  <c r="AU240" i="33"/>
  <c r="BS240" i="33"/>
  <c r="BS247" i="33" s="1"/>
  <c r="CR247" i="33" s="1"/>
  <c r="BS252" i="33" s="1"/>
  <c r="BQ240" i="33"/>
  <c r="BQ247" i="33" s="1"/>
  <c r="BR240" i="33"/>
  <c r="BR247" i="33" s="1"/>
  <c r="CQ247" i="33" s="1"/>
  <c r="BR252" i="33" s="1"/>
  <c r="AW240" i="33"/>
  <c r="BT240" i="33"/>
  <c r="BT247" i="33" s="1"/>
  <c r="CS247" i="33" s="1"/>
  <c r="BT252" i="33" s="1"/>
  <c r="AV240" i="33"/>
  <c r="AX240" i="33"/>
  <c r="Y256" i="32"/>
  <c r="AC256" i="32" s="1"/>
  <c r="Z256" i="32"/>
  <c r="AD256" i="32" s="1"/>
  <c r="Y211" i="29"/>
  <c r="AC211" i="29" s="1"/>
  <c r="Q259" i="31"/>
  <c r="AF259" i="31"/>
  <c r="AO256" i="31"/>
  <c r="AQ256" i="31" s="1"/>
  <c r="AP256" i="31"/>
  <c r="AR256" i="31" s="1"/>
  <c r="G257" i="31" s="1"/>
  <c r="AG260" i="31"/>
  <c r="N259" i="31"/>
  <c r="K258" i="31"/>
  <c r="T259" i="31"/>
  <c r="AH260" i="31"/>
  <c r="M259" i="31"/>
  <c r="L259" i="31"/>
  <c r="AI260" i="31"/>
  <c r="N259" i="32"/>
  <c r="K258" i="32"/>
  <c r="AF259" i="32"/>
  <c r="AG260" i="32"/>
  <c r="W258" i="32"/>
  <c r="AI260" i="32"/>
  <c r="AP256" i="32"/>
  <c r="AR256" i="32" s="1"/>
  <c r="G257" i="32" s="1"/>
  <c r="AO256" i="32"/>
  <c r="AQ256" i="32" s="1"/>
  <c r="AH260" i="32"/>
  <c r="T259" i="32"/>
  <c r="Q259" i="32"/>
  <c r="M259" i="32"/>
  <c r="L259" i="32"/>
  <c r="T213" i="29"/>
  <c r="K212" i="29"/>
  <c r="X211" i="29"/>
  <c r="AB211" i="29" s="1"/>
  <c r="AF213" i="29"/>
  <c r="M213" i="29"/>
  <c r="W212" i="29"/>
  <c r="W213" i="29" s="1"/>
  <c r="W214" i="29" s="1"/>
  <c r="W215" i="29" s="1"/>
  <c r="W216" i="29" s="1"/>
  <c r="W217" i="29" s="1"/>
  <c r="W218" i="29" s="1"/>
  <c r="W219" i="29" s="1"/>
  <c r="W220" i="29" s="1"/>
  <c r="W221" i="29" s="1"/>
  <c r="W222" i="29" s="1"/>
  <c r="W223" i="29" s="1"/>
  <c r="W224" i="29" s="1"/>
  <c r="W225" i="29" s="1"/>
  <c r="W226" i="29" s="1"/>
  <c r="W227" i="29" s="1"/>
  <c r="W228" i="29" s="1"/>
  <c r="W229" i="29" s="1"/>
  <c r="W230" i="29" s="1"/>
  <c r="W231" i="29" s="1"/>
  <c r="W232" i="29" s="1"/>
  <c r="W233" i="29" s="1"/>
  <c r="W234" i="29" s="1"/>
  <c r="W235" i="29" s="1"/>
  <c r="W236" i="29" s="1"/>
  <c r="W237" i="29" s="1"/>
  <c r="W238" i="29" s="1"/>
  <c r="W239" i="29" s="1"/>
  <c r="W240" i="29" s="1"/>
  <c r="W241" i="29" s="1"/>
  <c r="W242" i="29" s="1"/>
  <c r="W243" i="29" s="1"/>
  <c r="W244" i="29" s="1"/>
  <c r="W245" i="29" s="1"/>
  <c r="AA211" i="29"/>
  <c r="AE211" i="29" s="1"/>
  <c r="N213" i="29"/>
  <c r="AI214" i="29"/>
  <c r="Q213" i="29"/>
  <c r="AG214" i="29"/>
  <c r="L213" i="29"/>
  <c r="AH214" i="29"/>
  <c r="BK233" i="33" l="1"/>
  <c r="BL233" i="33"/>
  <c r="AG225" i="34"/>
  <c r="M215" i="34"/>
  <c r="K215" i="34"/>
  <c r="AA212" i="34"/>
  <c r="AE212" i="34" s="1"/>
  <c r="Y212" i="34"/>
  <c r="AC212" i="34" s="1"/>
  <c r="X212" i="34"/>
  <c r="AB212" i="34" s="1"/>
  <c r="N215" i="34"/>
  <c r="BT211" i="34"/>
  <c r="BQ211" i="34"/>
  <c r="BR211" i="34"/>
  <c r="AP208" i="34"/>
  <c r="AR208" i="34" s="1"/>
  <c r="AO208" i="34"/>
  <c r="AQ208" i="34" s="1"/>
  <c r="L215" i="34"/>
  <c r="AF224" i="34"/>
  <c r="AH225" i="34"/>
  <c r="Q214" i="34"/>
  <c r="AI225" i="34"/>
  <c r="T215" i="34"/>
  <c r="CQ251" i="33"/>
  <c r="CQ252" i="33"/>
  <c r="BR253" i="33" s="1"/>
  <c r="CR251" i="33"/>
  <c r="CR252" i="33"/>
  <c r="BS253" i="33" s="1"/>
  <c r="CS251" i="33"/>
  <c r="CS252" i="33"/>
  <c r="BT253" i="33" s="1"/>
  <c r="BJ233" i="33"/>
  <c r="BI233" i="33"/>
  <c r="BF233" i="33"/>
  <c r="AY233" i="33"/>
  <c r="AZ233" i="33"/>
  <c r="BA233" i="33"/>
  <c r="BZ232" i="33" s="1"/>
  <c r="AT232" i="33" s="1"/>
  <c r="AU226" i="33"/>
  <c r="BX226" i="33"/>
  <c r="AX226" i="33"/>
  <c r="BV226" i="33"/>
  <c r="BW226" i="33"/>
  <c r="AV226" i="33"/>
  <c r="BU226" i="33"/>
  <c r="AW226" i="33"/>
  <c r="BN233" i="33"/>
  <c r="BP233" i="33"/>
  <c r="BI240" i="33"/>
  <c r="BI247" i="33" s="1"/>
  <c r="BH240" i="33"/>
  <c r="BH247" i="33" s="1"/>
  <c r="BJ240" i="33"/>
  <c r="BJ247" i="33" s="1"/>
  <c r="BO240" i="33"/>
  <c r="BO247" i="33" s="1"/>
  <c r="BN240" i="33"/>
  <c r="BN247" i="33" s="1"/>
  <c r="BP240" i="33"/>
  <c r="BP247" i="33" s="1"/>
  <c r="BL240" i="33"/>
  <c r="BL247" i="33" s="1"/>
  <c r="BK240" i="33"/>
  <c r="BK247" i="33" s="1"/>
  <c r="BM240" i="33"/>
  <c r="BM247" i="33" s="1"/>
  <c r="CA247" i="33"/>
  <c r="CP247" i="33"/>
  <c r="BQ252" i="33" s="1"/>
  <c r="BE240" i="33"/>
  <c r="BE247" i="33" s="1"/>
  <c r="BG240" i="33"/>
  <c r="BG247" i="33" s="1"/>
  <c r="BF240" i="33"/>
  <c r="BF247" i="33" s="1"/>
  <c r="BA240" i="33"/>
  <c r="AZ240" i="33"/>
  <c r="AY240" i="33"/>
  <c r="AG261" i="31"/>
  <c r="AT256" i="31"/>
  <c r="T260" i="31"/>
  <c r="AH261" i="31"/>
  <c r="AI261" i="31"/>
  <c r="AF260" i="31"/>
  <c r="M260" i="31"/>
  <c r="BC256" i="31"/>
  <c r="AS256" i="31"/>
  <c r="N260" i="31"/>
  <c r="L260" i="31"/>
  <c r="K259" i="31"/>
  <c r="Q260" i="31"/>
  <c r="AT256" i="32"/>
  <c r="AH261" i="32"/>
  <c r="AF260" i="32"/>
  <c r="AG261" i="32"/>
  <c r="AS256" i="32"/>
  <c r="BC256" i="32"/>
  <c r="L260" i="32"/>
  <c r="M260" i="32"/>
  <c r="W259" i="32"/>
  <c r="T260" i="32"/>
  <c r="K259" i="32"/>
  <c r="AI261" i="32"/>
  <c r="Q260" i="32"/>
  <c r="N260" i="32"/>
  <c r="AO211" i="29"/>
  <c r="AQ211" i="29" s="1"/>
  <c r="AP211" i="29"/>
  <c r="AR211" i="29" s="1"/>
  <c r="G212" i="29" s="1"/>
  <c r="K213" i="29"/>
  <c r="T214" i="29"/>
  <c r="L214" i="29"/>
  <c r="AG215" i="29"/>
  <c r="AF214" i="29"/>
  <c r="AI215" i="29"/>
  <c r="AH215" i="29"/>
  <c r="N214" i="29"/>
  <c r="M214" i="29"/>
  <c r="Q214" i="29"/>
  <c r="L216" i="34" l="1"/>
  <c r="K216" i="34"/>
  <c r="AI226" i="34"/>
  <c r="M216" i="34"/>
  <c r="Q215" i="34"/>
  <c r="AH226" i="34"/>
  <c r="AS208" i="34"/>
  <c r="BC208" i="34"/>
  <c r="AG226" i="34"/>
  <c r="N216" i="34"/>
  <c r="AA216" i="34"/>
  <c r="AE216" i="34" s="1"/>
  <c r="T216" i="34"/>
  <c r="G209" i="34"/>
  <c r="AF225" i="34"/>
  <c r="AP212" i="34"/>
  <c r="AR212" i="34" s="1"/>
  <c r="AO212" i="34"/>
  <c r="AQ212" i="34" s="1"/>
  <c r="AI256" i="33"/>
  <c r="AI257" i="33" s="1"/>
  <c r="AI258" i="33" s="1"/>
  <c r="AI259" i="33" s="1"/>
  <c r="AI260" i="33" s="1"/>
  <c r="AH256" i="33"/>
  <c r="AH257" i="33" s="1"/>
  <c r="AH258" i="33" s="1"/>
  <c r="AH259" i="33" s="1"/>
  <c r="AH260" i="33" s="1"/>
  <c r="CP252" i="33"/>
  <c r="CP251" i="33"/>
  <c r="AG256" i="33"/>
  <c r="AG257" i="33" s="1"/>
  <c r="AG258" i="33" s="1"/>
  <c r="AG259" i="33" s="1"/>
  <c r="AG260" i="33" s="1"/>
  <c r="AX232" i="33"/>
  <c r="BP232" i="33" s="1"/>
  <c r="AV232" i="33"/>
  <c r="BJ232" i="33" s="1"/>
  <c r="AU232" i="33"/>
  <c r="BF232" i="33" s="1"/>
  <c r="AW232" i="33"/>
  <c r="BM232" i="33" s="1"/>
  <c r="BU232" i="33"/>
  <c r="BV232" i="33"/>
  <c r="BW232" i="33"/>
  <c r="BX232" i="33"/>
  <c r="BZ239" i="33"/>
  <c r="AT239" i="33" s="1"/>
  <c r="BK226" i="33"/>
  <c r="BL226" i="33"/>
  <c r="BM226" i="33"/>
  <c r="BH226" i="33"/>
  <c r="BJ226" i="33"/>
  <c r="BI226" i="33"/>
  <c r="BO226" i="33"/>
  <c r="BN226" i="33"/>
  <c r="BP226" i="33"/>
  <c r="BG226" i="33"/>
  <c r="BF226" i="33"/>
  <c r="BA226" i="33"/>
  <c r="AZ226" i="33"/>
  <c r="BE226" i="33"/>
  <c r="AY226" i="33"/>
  <c r="BZ247" i="33"/>
  <c r="Q261" i="31"/>
  <c r="K260" i="31"/>
  <c r="AF261" i="31"/>
  <c r="L261" i="31"/>
  <c r="AH262" i="31"/>
  <c r="BW256" i="31"/>
  <c r="BV256" i="31"/>
  <c r="BX256" i="31"/>
  <c r="BU256" i="31"/>
  <c r="AA257" i="31"/>
  <c r="AE257" i="31" s="1"/>
  <c r="Z257" i="31"/>
  <c r="AD257" i="31" s="1"/>
  <c r="Y257" i="31"/>
  <c r="AC257" i="31" s="1"/>
  <c r="X257" i="31"/>
  <c r="AB257" i="31" s="1"/>
  <c r="AI262" i="31"/>
  <c r="N261" i="31"/>
  <c r="AW256" i="31"/>
  <c r="AV256" i="31"/>
  <c r="AX256" i="31"/>
  <c r="AU256" i="31"/>
  <c r="BS256" i="31"/>
  <c r="BR256" i="31"/>
  <c r="BQ256" i="31"/>
  <c r="BT256" i="31"/>
  <c r="T261" i="31"/>
  <c r="AA261" i="31"/>
  <c r="AE261" i="31" s="1"/>
  <c r="M261" i="31"/>
  <c r="AG262" i="31"/>
  <c r="L261" i="32"/>
  <c r="K260" i="32"/>
  <c r="T261" i="32"/>
  <c r="N261" i="32"/>
  <c r="AF261" i="32"/>
  <c r="W260" i="32"/>
  <c r="AH262" i="32"/>
  <c r="AG262" i="32"/>
  <c r="Q261" i="32"/>
  <c r="M261" i="32"/>
  <c r="Z257" i="32"/>
  <c r="AD257" i="32" s="1"/>
  <c r="Y257" i="32"/>
  <c r="AC257" i="32" s="1"/>
  <c r="X257" i="32"/>
  <c r="AB257" i="32" s="1"/>
  <c r="AA257" i="32"/>
  <c r="AE257" i="32" s="1"/>
  <c r="AI262" i="32"/>
  <c r="AW256" i="32"/>
  <c r="AX256" i="32"/>
  <c r="AV256" i="32"/>
  <c r="AU256" i="32"/>
  <c r="BR256" i="32"/>
  <c r="BT256" i="32"/>
  <c r="BQ256" i="32"/>
  <c r="BS256" i="32"/>
  <c r="BW256" i="32"/>
  <c r="BX256" i="32"/>
  <c r="BV256" i="32"/>
  <c r="BU256" i="32"/>
  <c r="AG216" i="29"/>
  <c r="L215" i="29"/>
  <c r="N215" i="29"/>
  <c r="K214" i="29"/>
  <c r="AI216" i="29"/>
  <c r="T215" i="29"/>
  <c r="AH216" i="29"/>
  <c r="Q215" i="29"/>
  <c r="M215" i="29"/>
  <c r="AF215" i="29"/>
  <c r="AT211" i="29"/>
  <c r="BC211" i="29"/>
  <c r="AS211" i="29"/>
  <c r="BQ253" i="33" l="1"/>
  <c r="BN232" i="33"/>
  <c r="M217" i="34"/>
  <c r="AI227" i="34"/>
  <c r="AG227" i="34"/>
  <c r="AF226" i="34"/>
  <c r="BR208" i="34"/>
  <c r="BQ208" i="34"/>
  <c r="BS208" i="34"/>
  <c r="BT208" i="34"/>
  <c r="T217" i="34"/>
  <c r="AH227" i="34"/>
  <c r="K217" i="34"/>
  <c r="X216" i="34"/>
  <c r="AB216" i="34" s="1"/>
  <c r="Q216" i="34"/>
  <c r="AS212" i="34"/>
  <c r="BC212" i="34"/>
  <c r="G213" i="34"/>
  <c r="AA209" i="34"/>
  <c r="AE209" i="34" s="1"/>
  <c r="X209" i="34"/>
  <c r="AB209" i="34" s="1"/>
  <c r="Y209" i="34"/>
  <c r="AC209" i="34" s="1"/>
  <c r="Z209" i="34"/>
  <c r="AD209" i="34" s="1"/>
  <c r="Y216" i="34"/>
  <c r="AC216" i="34" s="1"/>
  <c r="N217" i="34"/>
  <c r="L217" i="34"/>
  <c r="BO232" i="33"/>
  <c r="AF256" i="33"/>
  <c r="AF257" i="33" s="1"/>
  <c r="AF258" i="33" s="1"/>
  <c r="AF259" i="33" s="1"/>
  <c r="BH232" i="33"/>
  <c r="BI232" i="33"/>
  <c r="AY232" i="33"/>
  <c r="BE232" i="33"/>
  <c r="BA232" i="33"/>
  <c r="BZ231" i="33" s="1"/>
  <c r="AT231" i="33" s="1"/>
  <c r="BG232" i="33"/>
  <c r="AZ232" i="33"/>
  <c r="BL232" i="33"/>
  <c r="BK232" i="33"/>
  <c r="AX239" i="33"/>
  <c r="BP239" i="33" s="1"/>
  <c r="BP246" i="33" s="1"/>
  <c r="AW239" i="33"/>
  <c r="BL239" i="33" s="1"/>
  <c r="BL246" i="33" s="1"/>
  <c r="BX239" i="33"/>
  <c r="BX246" i="33" s="1"/>
  <c r="AU239" i="33"/>
  <c r="BF239" i="33" s="1"/>
  <c r="BF246" i="33" s="1"/>
  <c r="BW239" i="33"/>
  <c r="BW246" i="33" s="1"/>
  <c r="AV239" i="33"/>
  <c r="BI239" i="33" s="1"/>
  <c r="BI246" i="33" s="1"/>
  <c r="BV239" i="33"/>
  <c r="BV246" i="33" s="1"/>
  <c r="BU239" i="33"/>
  <c r="BU246" i="33" s="1"/>
  <c r="AI261" i="33"/>
  <c r="AF260" i="33"/>
  <c r="AH261" i="33"/>
  <c r="AG261" i="33"/>
  <c r="T262" i="31"/>
  <c r="AI263" i="31"/>
  <c r="AF262" i="31"/>
  <c r="AH263" i="31"/>
  <c r="L262" i="31"/>
  <c r="AG263" i="31"/>
  <c r="BI256" i="31"/>
  <c r="BH256" i="31"/>
  <c r="BJ256" i="31"/>
  <c r="K261" i="31"/>
  <c r="BP256" i="31"/>
  <c r="BO256" i="31"/>
  <c r="BN256" i="31"/>
  <c r="BK256" i="31"/>
  <c r="BL256" i="31"/>
  <c r="BM256" i="31"/>
  <c r="M262" i="31"/>
  <c r="Y261" i="31"/>
  <c r="AC261" i="31" s="1"/>
  <c r="N262" i="31"/>
  <c r="AO257" i="31"/>
  <c r="AQ257" i="31" s="1"/>
  <c r="AP257" i="31"/>
  <c r="AR257" i="31" s="1"/>
  <c r="G258" i="31" s="1"/>
  <c r="BE256" i="31"/>
  <c r="BG256" i="31"/>
  <c r="BF256" i="31"/>
  <c r="AZ256" i="31"/>
  <c r="BA256" i="31"/>
  <c r="AY256" i="31"/>
  <c r="Z261" i="31"/>
  <c r="AD261" i="31" s="1"/>
  <c r="Q262" i="31"/>
  <c r="BG256" i="32"/>
  <c r="BF256" i="32"/>
  <c r="BE256" i="32"/>
  <c r="AZ256" i="32"/>
  <c r="BA256" i="32"/>
  <c r="AY256" i="32"/>
  <c r="N262" i="32"/>
  <c r="T262" i="32"/>
  <c r="BP256" i="32"/>
  <c r="BO256" i="32"/>
  <c r="BN256" i="32"/>
  <c r="AI263" i="32"/>
  <c r="Q262" i="32"/>
  <c r="AP257" i="32"/>
  <c r="AR257" i="32" s="1"/>
  <c r="G258" i="32" s="1"/>
  <c r="AO257" i="32"/>
  <c r="AQ257" i="32" s="1"/>
  <c r="AG263" i="32"/>
  <c r="M262" i="32"/>
  <c r="K261" i="32"/>
  <c r="BM256" i="32"/>
  <c r="BL256" i="32"/>
  <c r="BK256" i="32"/>
  <c r="AH263" i="32"/>
  <c r="BJ256" i="32"/>
  <c r="BI256" i="32"/>
  <c r="BH256" i="32"/>
  <c r="AF262" i="32"/>
  <c r="W261" i="32"/>
  <c r="Z261" i="32" s="1"/>
  <c r="AD261" i="32" s="1"/>
  <c r="L262" i="32"/>
  <c r="K215" i="29"/>
  <c r="AA216" i="29"/>
  <c r="AE216" i="29" s="1"/>
  <c r="T216" i="29"/>
  <c r="N216" i="29"/>
  <c r="Q216" i="29"/>
  <c r="AI217" i="29"/>
  <c r="AF216" i="29"/>
  <c r="L216" i="29"/>
  <c r="AH217" i="29"/>
  <c r="AA212" i="29"/>
  <c r="AE212" i="29" s="1"/>
  <c r="Y212" i="29"/>
  <c r="AC212" i="29" s="1"/>
  <c r="Z212" i="29"/>
  <c r="AD212" i="29" s="1"/>
  <c r="X212" i="29"/>
  <c r="AB212" i="29" s="1"/>
  <c r="BW211" i="29"/>
  <c r="BV211" i="29"/>
  <c r="BX211" i="29"/>
  <c r="BU211" i="29"/>
  <c r="M216" i="29"/>
  <c r="AV211" i="29"/>
  <c r="AW211" i="29"/>
  <c r="AX211" i="29"/>
  <c r="AU211" i="29"/>
  <c r="BS211" i="29"/>
  <c r="BR211" i="29"/>
  <c r="BT211" i="29"/>
  <c r="BQ211" i="29"/>
  <c r="AG217" i="29"/>
  <c r="K218" i="34" l="1"/>
  <c r="AA213" i="34"/>
  <c r="AE213" i="34" s="1"/>
  <c r="Y213" i="34"/>
  <c r="AC213" i="34" s="1"/>
  <c r="X213" i="34"/>
  <c r="AB213" i="34" s="1"/>
  <c r="Z213" i="34"/>
  <c r="AD213" i="34" s="1"/>
  <c r="AH228" i="34"/>
  <c r="AF227" i="34"/>
  <c r="L218" i="34"/>
  <c r="N218" i="34"/>
  <c r="T218" i="34"/>
  <c r="AG228" i="34"/>
  <c r="Z216" i="34"/>
  <c r="AD216" i="34" s="1"/>
  <c r="Q217" i="34"/>
  <c r="AI228" i="34"/>
  <c r="BS212" i="34"/>
  <c r="BT212" i="34"/>
  <c r="BQ212" i="34"/>
  <c r="BR212" i="34"/>
  <c r="AP209" i="34"/>
  <c r="AR209" i="34" s="1"/>
  <c r="AO209" i="34"/>
  <c r="AQ209" i="34" s="1"/>
  <c r="M218" i="34"/>
  <c r="BN239" i="33"/>
  <c r="BN246" i="33" s="1"/>
  <c r="CA246" i="33"/>
  <c r="AZ239" i="33"/>
  <c r="AY239" i="33"/>
  <c r="BG239" i="33"/>
  <c r="BG246" i="33" s="1"/>
  <c r="BO239" i="33"/>
  <c r="BO246" i="33" s="1"/>
  <c r="BE239" i="33"/>
  <c r="BE246" i="33" s="1"/>
  <c r="BK239" i="33"/>
  <c r="BK246" i="33" s="1"/>
  <c r="BJ239" i="33"/>
  <c r="BJ246" i="33" s="1"/>
  <c r="BA239" i="33"/>
  <c r="BZ238" i="33" s="1"/>
  <c r="AT238" i="33" s="1"/>
  <c r="BH239" i="33"/>
  <c r="BH246" i="33" s="1"/>
  <c r="BM239" i="33"/>
  <c r="BM246" i="33" s="1"/>
  <c r="BW231" i="33"/>
  <c r="AW231" i="33"/>
  <c r="BK231" i="33" s="1"/>
  <c r="AU231" i="33"/>
  <c r="BF231" i="33" s="1"/>
  <c r="BX231" i="33"/>
  <c r="BU231" i="33"/>
  <c r="BV231" i="33"/>
  <c r="AX231" i="33"/>
  <c r="BN231" i="33" s="1"/>
  <c r="AV231" i="33"/>
  <c r="AI262" i="33"/>
  <c r="AH262" i="33"/>
  <c r="AF261" i="33"/>
  <c r="AG262" i="33"/>
  <c r="AT257" i="31"/>
  <c r="BC257" i="31"/>
  <c r="AS257" i="31"/>
  <c r="AF263" i="31"/>
  <c r="Q263" i="31"/>
  <c r="L263" i="31"/>
  <c r="X261" i="31"/>
  <c r="AB261" i="31" s="1"/>
  <c r="K262" i="31"/>
  <c r="AI264" i="31"/>
  <c r="N263" i="31"/>
  <c r="M263" i="31"/>
  <c r="AH264" i="31"/>
  <c r="AG264" i="31"/>
  <c r="T263" i="31"/>
  <c r="Y261" i="32"/>
  <c r="AC261" i="32" s="1"/>
  <c r="AT257" i="32"/>
  <c r="T263" i="32"/>
  <c r="N263" i="32"/>
  <c r="BC257" i="32"/>
  <c r="AS257" i="32"/>
  <c r="K262" i="32"/>
  <c r="X261" i="32"/>
  <c r="AB261" i="32" s="1"/>
  <c r="L263" i="32"/>
  <c r="Q263" i="32"/>
  <c r="M263" i="32"/>
  <c r="AH264" i="32"/>
  <c r="AG264" i="32"/>
  <c r="AF263" i="32"/>
  <c r="W262" i="32"/>
  <c r="AA261" i="32"/>
  <c r="AE261" i="32" s="1"/>
  <c r="AI264" i="32"/>
  <c r="BE211" i="29"/>
  <c r="BG211" i="29"/>
  <c r="BF211" i="29"/>
  <c r="AZ211" i="29"/>
  <c r="BA211" i="29"/>
  <c r="AY211" i="29"/>
  <c r="BM211" i="29"/>
  <c r="BL211" i="29"/>
  <c r="BK211" i="29"/>
  <c r="M217" i="29"/>
  <c r="N217" i="29"/>
  <c r="Y216" i="29"/>
  <c r="AC216" i="29" s="1"/>
  <c r="BP211" i="29"/>
  <c r="BO211" i="29"/>
  <c r="BN211" i="29"/>
  <c r="T217" i="29"/>
  <c r="AF217" i="29"/>
  <c r="AI218" i="29"/>
  <c r="AH218" i="29"/>
  <c r="BH211" i="29"/>
  <c r="BJ211" i="29"/>
  <c r="BI211" i="29"/>
  <c r="AG218" i="29"/>
  <c r="L217" i="29"/>
  <c r="Q217" i="29"/>
  <c r="Z216" i="29"/>
  <c r="AD216" i="29" s="1"/>
  <c r="AP212" i="29"/>
  <c r="AR212" i="29" s="1"/>
  <c r="G213" i="29" s="1"/>
  <c r="AO212" i="29"/>
  <c r="AQ212" i="29" s="1"/>
  <c r="K216" i="29"/>
  <c r="AP213" i="34" l="1"/>
  <c r="AR213" i="34" s="1"/>
  <c r="AO213" i="34"/>
  <c r="AQ213" i="34" s="1"/>
  <c r="AI229" i="34"/>
  <c r="T219" i="34"/>
  <c r="AG229" i="34"/>
  <c r="Q218" i="34"/>
  <c r="N219" i="34"/>
  <c r="L219" i="34"/>
  <c r="M219" i="34"/>
  <c r="AF228" i="34"/>
  <c r="AS209" i="34"/>
  <c r="BC209" i="34"/>
  <c r="AO216" i="34"/>
  <c r="AQ216" i="34" s="1"/>
  <c r="K219" i="34"/>
  <c r="G210" i="34"/>
  <c r="AP216" i="34"/>
  <c r="AR216" i="34" s="1"/>
  <c r="AH229" i="34"/>
  <c r="BZ246" i="33"/>
  <c r="BM231" i="33"/>
  <c r="BA231" i="33"/>
  <c r="BL231" i="33"/>
  <c r="AY231" i="33"/>
  <c r="BH231" i="33"/>
  <c r="BE231" i="33"/>
  <c r="BJ231" i="33"/>
  <c r="BW238" i="33"/>
  <c r="BW245" i="33" s="1"/>
  <c r="CV247" i="33" s="1"/>
  <c r="AW238" i="33"/>
  <c r="BL238" i="33" s="1"/>
  <c r="BL245" i="33" s="1"/>
  <c r="BX238" i="33"/>
  <c r="BX245" i="33" s="1"/>
  <c r="CW247" i="33" s="1"/>
  <c r="AX238" i="33"/>
  <c r="BO238" i="33" s="1"/>
  <c r="BO245" i="33" s="1"/>
  <c r="BV238" i="33"/>
  <c r="BV245" i="33" s="1"/>
  <c r="CU247" i="33" s="1"/>
  <c r="AV238" i="33"/>
  <c r="BH238" i="33" s="1"/>
  <c r="BH245" i="33" s="1"/>
  <c r="BU238" i="33"/>
  <c r="BU245" i="33" s="1"/>
  <c r="CT247" i="33" s="1"/>
  <c r="AU238" i="33"/>
  <c r="BE238" i="33" s="1"/>
  <c r="BE245" i="33" s="1"/>
  <c r="BP231" i="33"/>
  <c r="AZ231" i="33"/>
  <c r="BI231" i="33"/>
  <c r="BO231" i="33"/>
  <c r="BG231" i="33"/>
  <c r="AF262" i="33"/>
  <c r="AG263" i="33"/>
  <c r="AI263" i="33"/>
  <c r="AH263" i="33"/>
  <c r="M264" i="31"/>
  <c r="AF264" i="31"/>
  <c r="AI265" i="31"/>
  <c r="AW257" i="31"/>
  <c r="AV257" i="31"/>
  <c r="AX257" i="31"/>
  <c r="AU257" i="31"/>
  <c r="BQ257" i="31"/>
  <c r="BS257" i="31"/>
  <c r="BT257" i="31"/>
  <c r="BR257" i="31"/>
  <c r="L264" i="31"/>
  <c r="Q264" i="31"/>
  <c r="T264" i="31"/>
  <c r="AG265" i="31"/>
  <c r="K263" i="31"/>
  <c r="AA258" i="31"/>
  <c r="AE258" i="31" s="1"/>
  <c r="Z258" i="31"/>
  <c r="AD258" i="31" s="1"/>
  <c r="Y258" i="31"/>
  <c r="AC258" i="31" s="1"/>
  <c r="X258" i="31"/>
  <c r="AB258" i="31" s="1"/>
  <c r="AH265" i="31"/>
  <c r="N264" i="31"/>
  <c r="AP261" i="31"/>
  <c r="AR261" i="31" s="1"/>
  <c r="G262" i="31" s="1"/>
  <c r="AO261" i="31"/>
  <c r="AQ261" i="31" s="1"/>
  <c r="BU257" i="31"/>
  <c r="BV257" i="31"/>
  <c r="BX257" i="31"/>
  <c r="BW257" i="31"/>
  <c r="N264" i="32"/>
  <c r="M264" i="32"/>
  <c r="L264" i="32"/>
  <c r="AP261" i="32"/>
  <c r="AR261" i="32" s="1"/>
  <c r="G262" i="32" s="1"/>
  <c r="AO261" i="32"/>
  <c r="AQ261" i="32" s="1"/>
  <c r="T264" i="32"/>
  <c r="AI265" i="32"/>
  <c r="Q264" i="32"/>
  <c r="K263" i="32"/>
  <c r="BW257" i="32"/>
  <c r="BV257" i="32"/>
  <c r="BU257" i="32"/>
  <c r="BX257" i="32"/>
  <c r="AF264" i="32"/>
  <c r="AG265" i="32"/>
  <c r="W263" i="32"/>
  <c r="AH265" i="32"/>
  <c r="AX257" i="32"/>
  <c r="AW257" i="32"/>
  <c r="AV257" i="32"/>
  <c r="AU257" i="32"/>
  <c r="BQ257" i="32"/>
  <c r="BS257" i="32"/>
  <c r="BR257" i="32"/>
  <c r="BT257" i="32"/>
  <c r="Z258" i="32"/>
  <c r="AD258" i="32" s="1"/>
  <c r="AA258" i="32"/>
  <c r="AE258" i="32" s="1"/>
  <c r="Y258" i="32"/>
  <c r="AC258" i="32" s="1"/>
  <c r="X258" i="32"/>
  <c r="AB258" i="32" s="1"/>
  <c r="T218" i="29"/>
  <c r="L218" i="29"/>
  <c r="K217" i="29"/>
  <c r="X216" i="29"/>
  <c r="AB216" i="29" s="1"/>
  <c r="AG219" i="29"/>
  <c r="M218" i="29"/>
  <c r="AT212" i="29"/>
  <c r="AF218" i="29"/>
  <c r="AI219" i="29"/>
  <c r="Q218" i="29"/>
  <c r="AH219" i="29"/>
  <c r="N218" i="29"/>
  <c r="AS212" i="29"/>
  <c r="BC212" i="29"/>
  <c r="BG238" i="33" l="1"/>
  <c r="BG245" i="33" s="1"/>
  <c r="CF247" i="33" s="1"/>
  <c r="N220" i="34"/>
  <c r="L220" i="34"/>
  <c r="BC216" i="34"/>
  <c r="AS216" i="34"/>
  <c r="BS209" i="34"/>
  <c r="BQ209" i="34"/>
  <c r="BR209" i="34"/>
  <c r="BT209" i="34"/>
  <c r="AH230" i="34"/>
  <c r="Q219" i="34"/>
  <c r="AI230" i="34"/>
  <c r="G217" i="34"/>
  <c r="AA210" i="34"/>
  <c r="AE210" i="34" s="1"/>
  <c r="X210" i="34"/>
  <c r="AB210" i="34" s="1"/>
  <c r="Y210" i="34"/>
  <c r="AC210" i="34" s="1"/>
  <c r="Z210" i="34"/>
  <c r="AD210" i="34" s="1"/>
  <c r="AG230" i="34"/>
  <c r="AF229" i="34"/>
  <c r="M220" i="34"/>
  <c r="AS213" i="34"/>
  <c r="BC213" i="34"/>
  <c r="K220" i="34"/>
  <c r="T220" i="34"/>
  <c r="G214" i="34"/>
  <c r="BM238" i="33"/>
  <c r="BM245" i="33" s="1"/>
  <c r="CA245" i="33"/>
  <c r="CZ247" i="33" s="1"/>
  <c r="BN238" i="33"/>
  <c r="BN245" i="33" s="1"/>
  <c r="CM247" i="33" s="1"/>
  <c r="BP238" i="33"/>
  <c r="BP245" i="33" s="1"/>
  <c r="CO247" i="33" s="1"/>
  <c r="BK238" i="33"/>
  <c r="BK245" i="33" s="1"/>
  <c r="CJ247" i="33" s="1"/>
  <c r="AZ238" i="33"/>
  <c r="BA238" i="33"/>
  <c r="BJ238" i="33"/>
  <c r="BJ245" i="33" s="1"/>
  <c r="CI247" i="33" s="1"/>
  <c r="AY238" i="33"/>
  <c r="BF238" i="33"/>
  <c r="BF245" i="33" s="1"/>
  <c r="CE247" i="33" s="1"/>
  <c r="BI238" i="33"/>
  <c r="BI245" i="33" s="1"/>
  <c r="CH247" i="33" s="1"/>
  <c r="CN247" i="33"/>
  <c r="CD247" i="33"/>
  <c r="CK247" i="33"/>
  <c r="CL247" i="33"/>
  <c r="CG247" i="33"/>
  <c r="AF263" i="33"/>
  <c r="AH264" i="33"/>
  <c r="AG264" i="33"/>
  <c r="AI264" i="33"/>
  <c r="K264" i="31"/>
  <c r="AP258" i="31"/>
  <c r="AR258" i="31" s="1"/>
  <c r="G259" i="31" s="1"/>
  <c r="AO258" i="31"/>
  <c r="AQ258" i="31" s="1"/>
  <c r="AG266" i="31"/>
  <c r="BO257" i="31"/>
  <c r="BN257" i="31"/>
  <c r="BP257" i="31"/>
  <c r="BK257" i="31"/>
  <c r="BL257" i="31"/>
  <c r="BM257" i="31"/>
  <c r="BH257" i="31"/>
  <c r="BI257" i="31"/>
  <c r="BJ257" i="31"/>
  <c r="AI266" i="31"/>
  <c r="T265" i="31"/>
  <c r="Q265" i="31"/>
  <c r="AH266" i="31"/>
  <c r="AS261" i="31"/>
  <c r="BC261" i="31"/>
  <c r="L265" i="31"/>
  <c r="AF265" i="31"/>
  <c r="N265" i="31"/>
  <c r="AT261" i="31"/>
  <c r="BE257" i="31"/>
  <c r="BF257" i="31"/>
  <c r="AZ257" i="31"/>
  <c r="BA257" i="31"/>
  <c r="AY257" i="31"/>
  <c r="BG257" i="31"/>
  <c r="M265" i="31"/>
  <c r="BC261" i="32"/>
  <c r="AS261" i="32"/>
  <c r="AT261" i="32"/>
  <c r="W264" i="32"/>
  <c r="BL257" i="32"/>
  <c r="BK257" i="32"/>
  <c r="BM257" i="32"/>
  <c r="AG266" i="32"/>
  <c r="L265" i="32"/>
  <c r="Q265" i="32"/>
  <c r="T265" i="32"/>
  <c r="M265" i="32"/>
  <c r="AF265" i="32"/>
  <c r="N265" i="32"/>
  <c r="AP258" i="32"/>
  <c r="AR258" i="32" s="1"/>
  <c r="G259" i="32" s="1"/>
  <c r="AO258" i="32"/>
  <c r="AQ258" i="32" s="1"/>
  <c r="BF257" i="32"/>
  <c r="BE257" i="32"/>
  <c r="AZ257" i="32"/>
  <c r="BA257" i="32"/>
  <c r="AY257" i="32"/>
  <c r="BG257" i="32"/>
  <c r="AI266" i="32"/>
  <c r="BN257" i="32"/>
  <c r="BO257" i="32"/>
  <c r="BP257" i="32"/>
  <c r="AH266" i="32"/>
  <c r="K264" i="32"/>
  <c r="BI257" i="32"/>
  <c r="BH257" i="32"/>
  <c r="BJ257" i="32"/>
  <c r="AI220" i="29"/>
  <c r="AP216" i="29"/>
  <c r="AR216" i="29" s="1"/>
  <c r="G217" i="29" s="1"/>
  <c r="AO216" i="29"/>
  <c r="AQ216" i="29" s="1"/>
  <c r="K218" i="29"/>
  <c r="AF219" i="29"/>
  <c r="AV212" i="29"/>
  <c r="AW212" i="29"/>
  <c r="AX212" i="29"/>
  <c r="AU212" i="29"/>
  <c r="BS212" i="29"/>
  <c r="BT212" i="29"/>
  <c r="BQ212" i="29"/>
  <c r="BR212" i="29"/>
  <c r="AA213" i="29"/>
  <c r="AE213" i="29" s="1"/>
  <c r="Z213" i="29"/>
  <c r="AD213" i="29" s="1"/>
  <c r="Y213" i="29"/>
  <c r="AC213" i="29" s="1"/>
  <c r="X213" i="29"/>
  <c r="AB213" i="29" s="1"/>
  <c r="L219" i="29"/>
  <c r="AH220" i="29"/>
  <c r="M219" i="29"/>
  <c r="Q219" i="29"/>
  <c r="AG220" i="29"/>
  <c r="BW212" i="29"/>
  <c r="BX212" i="29"/>
  <c r="BU212" i="29"/>
  <c r="BV212" i="29"/>
  <c r="N219" i="29"/>
  <c r="T219" i="29"/>
  <c r="AA214" i="34" l="1"/>
  <c r="AE214" i="34" s="1"/>
  <c r="X214" i="34"/>
  <c r="AB214" i="34" s="1"/>
  <c r="Y214" i="34"/>
  <c r="AC214" i="34" s="1"/>
  <c r="Z214" i="34"/>
  <c r="AD214" i="34" s="1"/>
  <c r="AA217" i="34"/>
  <c r="AE217" i="34" s="1"/>
  <c r="X217" i="34"/>
  <c r="AB217" i="34" s="1"/>
  <c r="Y217" i="34"/>
  <c r="AC217" i="34" s="1"/>
  <c r="Z217" i="34"/>
  <c r="AD217" i="34" s="1"/>
  <c r="M221" i="34"/>
  <c r="AG231" i="34"/>
  <c r="AI231" i="34"/>
  <c r="T221" i="34"/>
  <c r="AA221" i="34"/>
  <c r="AE221" i="34" s="1"/>
  <c r="Q220" i="34"/>
  <c r="BT216" i="34"/>
  <c r="BR216" i="34"/>
  <c r="BQ216" i="34"/>
  <c r="BS216" i="34"/>
  <c r="AF230" i="34"/>
  <c r="AP210" i="34"/>
  <c r="AR210" i="34" s="1"/>
  <c r="AT210" i="34" s="1"/>
  <c r="BX210" i="34" s="1"/>
  <c r="AO210" i="34"/>
  <c r="AQ210" i="34" s="1"/>
  <c r="AH231" i="34"/>
  <c r="K221" i="34"/>
  <c r="L221" i="34"/>
  <c r="BS213" i="34"/>
  <c r="BQ213" i="34"/>
  <c r="BR213" i="34"/>
  <c r="BT213" i="34"/>
  <c r="N221" i="34"/>
  <c r="BZ245" i="33"/>
  <c r="CY247" i="33" s="1"/>
  <c r="BZ237" i="33"/>
  <c r="AT237" i="33" s="1"/>
  <c r="AG265" i="33"/>
  <c r="AH265" i="33"/>
  <c r="AI265" i="33"/>
  <c r="AF264" i="33"/>
  <c r="AI267" i="31"/>
  <c r="N266" i="31"/>
  <c r="BC258" i="31"/>
  <c r="AS258" i="31"/>
  <c r="T266" i="31"/>
  <c r="AA266" i="31"/>
  <c r="AE266" i="31" s="1"/>
  <c r="AF266" i="31"/>
  <c r="AG267" i="31"/>
  <c r="L266" i="31"/>
  <c r="AT258" i="31"/>
  <c r="BX261" i="31"/>
  <c r="BW261" i="31"/>
  <c r="BV261" i="31"/>
  <c r="BU261" i="31"/>
  <c r="AA262" i="31"/>
  <c r="AE262" i="31" s="1"/>
  <c r="Y262" i="31"/>
  <c r="AC262" i="31" s="1"/>
  <c r="Z262" i="31"/>
  <c r="AD262" i="31" s="1"/>
  <c r="X262" i="31"/>
  <c r="AB262" i="31" s="1"/>
  <c r="AH267" i="31"/>
  <c r="AX261" i="31"/>
  <c r="AV261" i="31"/>
  <c r="AW261" i="31"/>
  <c r="AU261" i="31"/>
  <c r="BT261" i="31"/>
  <c r="BS261" i="31"/>
  <c r="BR261" i="31"/>
  <c r="BQ261" i="31"/>
  <c r="M266" i="31"/>
  <c r="Q266" i="31"/>
  <c r="K265" i="31"/>
  <c r="T266" i="32"/>
  <c r="Q266" i="32"/>
  <c r="W265" i="32"/>
  <c r="N266" i="32"/>
  <c r="AF266" i="32"/>
  <c r="BW261" i="32"/>
  <c r="BV261" i="32"/>
  <c r="BU261" i="32"/>
  <c r="BX261" i="32"/>
  <c r="AS258" i="32"/>
  <c r="BC258" i="32"/>
  <c r="L266" i="32"/>
  <c r="Z262" i="32"/>
  <c r="AD262" i="32" s="1"/>
  <c r="Y262" i="32"/>
  <c r="AC262" i="32" s="1"/>
  <c r="X262" i="32"/>
  <c r="AB262" i="32" s="1"/>
  <c r="AA262" i="32"/>
  <c r="AE262" i="32" s="1"/>
  <c r="AI267" i="32"/>
  <c r="AH267" i="32"/>
  <c r="M266" i="32"/>
  <c r="AV261" i="32"/>
  <c r="AW261" i="32"/>
  <c r="AX261" i="32"/>
  <c r="AU261" i="32"/>
  <c r="BS261" i="32"/>
  <c r="BR261" i="32"/>
  <c r="BQ261" i="32"/>
  <c r="BT261" i="32"/>
  <c r="AT258" i="32"/>
  <c r="K265" i="32"/>
  <c r="AG267" i="32"/>
  <c r="BI212" i="29"/>
  <c r="BH212" i="29"/>
  <c r="BJ212" i="29"/>
  <c r="AG221" i="29"/>
  <c r="K219" i="29"/>
  <c r="AF220" i="29"/>
  <c r="Q220" i="29"/>
  <c r="L220" i="29"/>
  <c r="AS216" i="29"/>
  <c r="BC216" i="29"/>
  <c r="M220" i="29"/>
  <c r="N220" i="29"/>
  <c r="AP213" i="29"/>
  <c r="AR213" i="29" s="1"/>
  <c r="G214" i="29" s="1"/>
  <c r="AO213" i="29"/>
  <c r="AQ213" i="29" s="1"/>
  <c r="BF212" i="29"/>
  <c r="BE212" i="29"/>
  <c r="AZ212" i="29"/>
  <c r="BA212" i="29"/>
  <c r="AY212" i="29"/>
  <c r="BG212" i="29"/>
  <c r="AT216" i="29"/>
  <c r="BO212" i="29"/>
  <c r="BN212" i="29"/>
  <c r="BP212" i="29"/>
  <c r="T220" i="29"/>
  <c r="AH221" i="29"/>
  <c r="BL212" i="29"/>
  <c r="BK212" i="29"/>
  <c r="BM212" i="29"/>
  <c r="AI221" i="29"/>
  <c r="BV210" i="34" l="1"/>
  <c r="AI232" i="34"/>
  <c r="AH232" i="34"/>
  <c r="AG232" i="34"/>
  <c r="AP214" i="34"/>
  <c r="AR214" i="34" s="1"/>
  <c r="AO214" i="34"/>
  <c r="AQ214" i="34" s="1"/>
  <c r="BU210" i="34"/>
  <c r="N222" i="34"/>
  <c r="Y221" i="34"/>
  <c r="AC221" i="34" s="1"/>
  <c r="M222" i="34"/>
  <c r="BC210" i="34"/>
  <c r="AS210" i="34"/>
  <c r="Q221" i="34"/>
  <c r="AF231" i="34"/>
  <c r="BW210" i="34"/>
  <c r="AP217" i="34"/>
  <c r="AR217" i="34" s="1"/>
  <c r="AO217" i="34"/>
  <c r="AQ217" i="34" s="1"/>
  <c r="L222" i="34"/>
  <c r="K222" i="34"/>
  <c r="X221" i="34"/>
  <c r="AB221" i="34" s="1"/>
  <c r="T222" i="34"/>
  <c r="AU237" i="33"/>
  <c r="AX237" i="33"/>
  <c r="AV237" i="33"/>
  <c r="BV237" i="33"/>
  <c r="BV244" i="33" s="1"/>
  <c r="AW237" i="33"/>
  <c r="BX237" i="33"/>
  <c r="BX244" i="33" s="1"/>
  <c r="BW237" i="33"/>
  <c r="BW244" i="33" s="1"/>
  <c r="BU237" i="33"/>
  <c r="BU244" i="33" s="1"/>
  <c r="AF265" i="33"/>
  <c r="AH266" i="33"/>
  <c r="AG266" i="33"/>
  <c r="AI266" i="33"/>
  <c r="BN261" i="31"/>
  <c r="BP261" i="31"/>
  <c r="BO261" i="31"/>
  <c r="T267" i="31"/>
  <c r="AG268" i="31"/>
  <c r="BI261" i="31"/>
  <c r="BH261" i="31"/>
  <c r="BJ261" i="31"/>
  <c r="AX258" i="31"/>
  <c r="AV258" i="31"/>
  <c r="AW258" i="31"/>
  <c r="AU258" i="31"/>
  <c r="BT258" i="31"/>
  <c r="BQ258" i="31"/>
  <c r="BR258" i="31"/>
  <c r="BS258" i="31"/>
  <c r="AF267" i="31"/>
  <c r="AP262" i="31"/>
  <c r="AR262" i="31" s="1"/>
  <c r="G263" i="31" s="1"/>
  <c r="AO262" i="31"/>
  <c r="AQ262" i="31" s="1"/>
  <c r="BX258" i="31"/>
  <c r="BV258" i="31"/>
  <c r="BW258" i="31"/>
  <c r="BU258" i="31"/>
  <c r="M267" i="31"/>
  <c r="AA259" i="31"/>
  <c r="AE259" i="31" s="1"/>
  <c r="Z259" i="31"/>
  <c r="AD259" i="31" s="1"/>
  <c r="Y259" i="31"/>
  <c r="AC259" i="31" s="1"/>
  <c r="X259" i="31"/>
  <c r="AB259" i="31" s="1"/>
  <c r="Y266" i="31"/>
  <c r="AC266" i="31" s="1"/>
  <c r="N267" i="31"/>
  <c r="K266" i="31"/>
  <c r="Z266" i="31"/>
  <c r="AD266" i="31" s="1"/>
  <c r="Q267" i="31"/>
  <c r="BE261" i="31"/>
  <c r="BF261" i="31"/>
  <c r="BG261" i="31"/>
  <c r="AZ261" i="31"/>
  <c r="BA261" i="31"/>
  <c r="AY261" i="31"/>
  <c r="BL261" i="31"/>
  <c r="BK261" i="31"/>
  <c r="BM261" i="31"/>
  <c r="AH268" i="31"/>
  <c r="L267" i="31"/>
  <c r="AI268" i="31"/>
  <c r="N267" i="32"/>
  <c r="W266" i="32"/>
  <c r="Z266" i="32" s="1"/>
  <c r="AD266" i="32" s="1"/>
  <c r="AW258" i="32"/>
  <c r="AV258" i="32"/>
  <c r="AX258" i="32"/>
  <c r="AU258" i="32"/>
  <c r="BQ258" i="32"/>
  <c r="BS258" i="32"/>
  <c r="BT258" i="32"/>
  <c r="BR258" i="32"/>
  <c r="Q267" i="32"/>
  <c r="AI268" i="32"/>
  <c r="BG261" i="32"/>
  <c r="BF261" i="32"/>
  <c r="BE261" i="32"/>
  <c r="BA261" i="32"/>
  <c r="AZ261" i="32"/>
  <c r="AY261" i="32"/>
  <c r="BN261" i="32"/>
  <c r="BP261" i="32"/>
  <c r="BO261" i="32"/>
  <c r="BH261" i="32"/>
  <c r="BI261" i="32"/>
  <c r="BJ261" i="32"/>
  <c r="T267" i="32"/>
  <c r="BM261" i="32"/>
  <c r="BL261" i="32"/>
  <c r="BK261" i="32"/>
  <c r="K266" i="32"/>
  <c r="L267" i="32"/>
  <c r="AP262" i="32"/>
  <c r="AR262" i="32" s="1"/>
  <c r="G263" i="32" s="1"/>
  <c r="AO262" i="32"/>
  <c r="AQ262" i="32" s="1"/>
  <c r="Y259" i="32"/>
  <c r="AC259" i="32" s="1"/>
  <c r="AA259" i="32"/>
  <c r="AE259" i="32" s="1"/>
  <c r="Z259" i="32"/>
  <c r="AD259" i="32" s="1"/>
  <c r="X259" i="32"/>
  <c r="AB259" i="32" s="1"/>
  <c r="BU258" i="32"/>
  <c r="BW258" i="32"/>
  <c r="BX258" i="32"/>
  <c r="BV258" i="32"/>
  <c r="AH268" i="32"/>
  <c r="AG268" i="32"/>
  <c r="M267" i="32"/>
  <c r="AF267" i="32"/>
  <c r="AF221" i="29"/>
  <c r="M221" i="29"/>
  <c r="AT213" i="29"/>
  <c r="K220" i="29"/>
  <c r="Q221" i="29"/>
  <c r="BX216" i="29"/>
  <c r="BV216" i="29"/>
  <c r="BW216" i="29"/>
  <c r="BU216" i="29"/>
  <c r="AW216" i="29"/>
  <c r="AV216" i="29"/>
  <c r="AX216" i="29"/>
  <c r="BT216" i="29"/>
  <c r="AU216" i="29"/>
  <c r="BS216" i="29"/>
  <c r="BR216" i="29"/>
  <c r="BQ216" i="29"/>
  <c r="AG222" i="29"/>
  <c r="N221" i="29"/>
  <c r="T221" i="29"/>
  <c r="AA221" i="29"/>
  <c r="AE221" i="29" s="1"/>
  <c r="AA217" i="29"/>
  <c r="AE217" i="29" s="1"/>
  <c r="Y217" i="29"/>
  <c r="AC217" i="29" s="1"/>
  <c r="Z217" i="29"/>
  <c r="AD217" i="29" s="1"/>
  <c r="X217" i="29"/>
  <c r="AB217" i="29" s="1"/>
  <c r="AI222" i="29"/>
  <c r="L221" i="29"/>
  <c r="AH222" i="29"/>
  <c r="AS213" i="29"/>
  <c r="BC213" i="29"/>
  <c r="AG233" i="34" l="1"/>
  <c r="AF232" i="34"/>
  <c r="M223" i="34"/>
  <c r="AH233" i="34"/>
  <c r="N223" i="34"/>
  <c r="K223" i="34"/>
  <c r="L223" i="34"/>
  <c r="Z221" i="34"/>
  <c r="AD221" i="34" s="1"/>
  <c r="Q222" i="34"/>
  <c r="T223" i="34"/>
  <c r="BC214" i="34"/>
  <c r="AS214" i="34"/>
  <c r="AI233" i="34"/>
  <c r="AS217" i="34"/>
  <c r="BC217" i="34"/>
  <c r="AW210" i="34"/>
  <c r="AV210" i="34"/>
  <c r="AX210" i="34"/>
  <c r="AU210" i="34"/>
  <c r="BS210" i="34"/>
  <c r="BT210" i="34"/>
  <c r="BQ210" i="34"/>
  <c r="BR210" i="34"/>
  <c r="G215" i="34"/>
  <c r="G218" i="34"/>
  <c r="CA244" i="33"/>
  <c r="CT244" i="33"/>
  <c r="CT246" i="33"/>
  <c r="CV244" i="33"/>
  <c r="CV246" i="33"/>
  <c r="CW246" i="33"/>
  <c r="CW244" i="33"/>
  <c r="BL237" i="33"/>
  <c r="BL244" i="33" s="1"/>
  <c r="BK237" i="33"/>
  <c r="BK244" i="33" s="1"/>
  <c r="BM237" i="33"/>
  <c r="BM244" i="33" s="1"/>
  <c r="CU244" i="33"/>
  <c r="CU246" i="33"/>
  <c r="BH237" i="33"/>
  <c r="BH244" i="33" s="1"/>
  <c r="BI237" i="33"/>
  <c r="BI244" i="33" s="1"/>
  <c r="BJ237" i="33"/>
  <c r="BJ244" i="33" s="1"/>
  <c r="BN237" i="33"/>
  <c r="BN244" i="33" s="1"/>
  <c r="BP237" i="33"/>
  <c r="BP244" i="33" s="1"/>
  <c r="BO237" i="33"/>
  <c r="BO244" i="33" s="1"/>
  <c r="BE237" i="33"/>
  <c r="BE244" i="33" s="1"/>
  <c r="BG237" i="33"/>
  <c r="BG244" i="33" s="1"/>
  <c r="AY237" i="33"/>
  <c r="BF237" i="33"/>
  <c r="BF244" i="33" s="1"/>
  <c r="BA237" i="33"/>
  <c r="AZ237" i="33"/>
  <c r="AG267" i="33"/>
  <c r="AI267" i="33"/>
  <c r="AH267" i="33"/>
  <c r="AF266" i="33"/>
  <c r="BH258" i="31"/>
  <c r="BI258" i="31"/>
  <c r="BJ258" i="31"/>
  <c r="AS262" i="31"/>
  <c r="BC262" i="31"/>
  <c r="BO258" i="31"/>
  <c r="BN258" i="31"/>
  <c r="BP258" i="31"/>
  <c r="M268" i="31"/>
  <c r="AF268" i="31"/>
  <c r="AG269" i="31"/>
  <c r="AP259" i="31"/>
  <c r="AR259" i="31" s="1"/>
  <c r="G260" i="31" s="1"/>
  <c r="AO259" i="31"/>
  <c r="AQ259" i="31" s="1"/>
  <c r="T268" i="31"/>
  <c r="AI269" i="31"/>
  <c r="L268" i="31"/>
  <c r="AT262" i="31"/>
  <c r="BE258" i="31"/>
  <c r="BF258" i="31"/>
  <c r="AZ258" i="31"/>
  <c r="BA258" i="31"/>
  <c r="AY258" i="31"/>
  <c r="BG258" i="31"/>
  <c r="K267" i="31"/>
  <c r="X266" i="31"/>
  <c r="AB266" i="31" s="1"/>
  <c r="N268" i="31"/>
  <c r="AH269" i="31"/>
  <c r="Q268" i="31"/>
  <c r="BL258" i="31"/>
  <c r="BK258" i="31"/>
  <c r="BM258" i="31"/>
  <c r="AI269" i="32"/>
  <c r="BF258" i="32"/>
  <c r="BE258" i="32"/>
  <c r="BA258" i="32"/>
  <c r="AZ258" i="32"/>
  <c r="AY258" i="32"/>
  <c r="BG258" i="32"/>
  <c r="BO258" i="32"/>
  <c r="BN258" i="32"/>
  <c r="BP258" i="32"/>
  <c r="T268" i="32"/>
  <c r="BH258" i="32"/>
  <c r="BI258" i="32"/>
  <c r="BJ258" i="32"/>
  <c r="X266" i="32"/>
  <c r="AB266" i="32" s="1"/>
  <c r="K267" i="32"/>
  <c r="BK258" i="32"/>
  <c r="BL258" i="32"/>
  <c r="BM258" i="32"/>
  <c r="AF268" i="32"/>
  <c r="W267" i="32"/>
  <c r="AA266" i="32"/>
  <c r="AE266" i="32" s="1"/>
  <c r="Q268" i="32"/>
  <c r="L268" i="32"/>
  <c r="AG269" i="32"/>
  <c r="AH269" i="32"/>
  <c r="AS262" i="32"/>
  <c r="BC262" i="32"/>
  <c r="N268" i="32"/>
  <c r="M268" i="32"/>
  <c r="AP259" i="32"/>
  <c r="AR259" i="32" s="1"/>
  <c r="G260" i="32" s="1"/>
  <c r="AO259" i="32"/>
  <c r="AQ259" i="32" s="1"/>
  <c r="AT262" i="32"/>
  <c r="Y266" i="32"/>
  <c r="AC266" i="32" s="1"/>
  <c r="BE216" i="29"/>
  <c r="BG216" i="29"/>
  <c r="BF216" i="29"/>
  <c r="BA216" i="29"/>
  <c r="AZ216" i="29"/>
  <c r="AY216" i="29"/>
  <c r="AH223" i="29"/>
  <c r="BO216" i="29"/>
  <c r="BP216" i="29"/>
  <c r="BN216" i="29"/>
  <c r="K221" i="29"/>
  <c r="BH216" i="29"/>
  <c r="BI216" i="29"/>
  <c r="BJ216" i="29"/>
  <c r="BV213" i="29"/>
  <c r="BW213" i="29"/>
  <c r="BU213" i="29"/>
  <c r="BX213" i="29"/>
  <c r="AW213" i="29"/>
  <c r="AV213" i="29"/>
  <c r="AX213" i="29"/>
  <c r="AU213" i="29"/>
  <c r="BQ213" i="29"/>
  <c r="BR213" i="29"/>
  <c r="BS213" i="29"/>
  <c r="BT213" i="29"/>
  <c r="L222" i="29"/>
  <c r="T222" i="29"/>
  <c r="BL216" i="29"/>
  <c r="BK216" i="29"/>
  <c r="BM216" i="29"/>
  <c r="AA214" i="29"/>
  <c r="AE214" i="29" s="1"/>
  <c r="Z214" i="29"/>
  <c r="AD214" i="29" s="1"/>
  <c r="Y214" i="29"/>
  <c r="AC214" i="29" s="1"/>
  <c r="X214" i="29"/>
  <c r="AB214" i="29" s="1"/>
  <c r="Q222" i="29"/>
  <c r="Z221" i="29"/>
  <c r="AD221" i="29" s="1"/>
  <c r="AI223" i="29"/>
  <c r="N222" i="29"/>
  <c r="Y221" i="29"/>
  <c r="AC221" i="29" s="1"/>
  <c r="M222" i="29"/>
  <c r="AP217" i="29"/>
  <c r="AR217" i="29" s="1"/>
  <c r="G218" i="29" s="1"/>
  <c r="AO217" i="29"/>
  <c r="AQ217" i="29" s="1"/>
  <c r="AG223" i="29"/>
  <c r="AF222" i="29"/>
  <c r="AH234" i="34" l="1"/>
  <c r="BK210" i="34"/>
  <c r="BL210" i="34"/>
  <c r="BM210" i="34"/>
  <c r="L224" i="34"/>
  <c r="M224" i="34"/>
  <c r="AF233" i="34"/>
  <c r="BQ217" i="34"/>
  <c r="BT217" i="34"/>
  <c r="BS217" i="34"/>
  <c r="BR217" i="34"/>
  <c r="K224" i="34"/>
  <c r="AI234" i="34"/>
  <c r="BI210" i="34"/>
  <c r="BH210" i="34"/>
  <c r="BJ210" i="34"/>
  <c r="AO221" i="34"/>
  <c r="AQ221" i="34" s="1"/>
  <c r="AP221" i="34"/>
  <c r="AR221" i="34" s="1"/>
  <c r="BT214" i="34"/>
  <c r="BQ214" i="34"/>
  <c r="BS214" i="34"/>
  <c r="BR214" i="34"/>
  <c r="T224" i="34"/>
  <c r="AA218" i="34"/>
  <c r="AE218" i="34" s="1"/>
  <c r="Y218" i="34"/>
  <c r="AC218" i="34" s="1"/>
  <c r="X218" i="34"/>
  <c r="AB218" i="34" s="1"/>
  <c r="Z218" i="34"/>
  <c r="AD218" i="34" s="1"/>
  <c r="AG234" i="34"/>
  <c r="BO210" i="34"/>
  <c r="BN210" i="34"/>
  <c r="BP210" i="34"/>
  <c r="AA215" i="34"/>
  <c r="AE215" i="34" s="1"/>
  <c r="X215" i="34"/>
  <c r="AB215" i="34" s="1"/>
  <c r="Y215" i="34"/>
  <c r="AC215" i="34" s="1"/>
  <c r="Z215" i="34"/>
  <c r="AD215" i="34" s="1"/>
  <c r="N224" i="34"/>
  <c r="BF210" i="34"/>
  <c r="BE210" i="34"/>
  <c r="BA210" i="34"/>
  <c r="BZ209" i="34" s="1"/>
  <c r="AT209" i="34" s="1"/>
  <c r="AZ210" i="34"/>
  <c r="AY210" i="34"/>
  <c r="BG210" i="34"/>
  <c r="Q223" i="34"/>
  <c r="BZ236" i="33"/>
  <c r="AT236" i="33" s="1"/>
  <c r="CE246" i="33"/>
  <c r="CE244" i="33"/>
  <c r="CL244" i="33"/>
  <c r="CL246" i="33"/>
  <c r="CJ246" i="33"/>
  <c r="CJ244" i="33"/>
  <c r="CK244" i="33"/>
  <c r="CK246" i="33"/>
  <c r="CD246" i="33"/>
  <c r="CD244" i="33"/>
  <c r="BZ244" i="33"/>
  <c r="CN246" i="33"/>
  <c r="CN244" i="33"/>
  <c r="CF244" i="33"/>
  <c r="CF246" i="33"/>
  <c r="CO244" i="33"/>
  <c r="CO246" i="33"/>
  <c r="CM246" i="33"/>
  <c r="CM244" i="33"/>
  <c r="CI244" i="33"/>
  <c r="CI246" i="33"/>
  <c r="CH246" i="33"/>
  <c r="CH244" i="33"/>
  <c r="CG244" i="33"/>
  <c r="CG246" i="33"/>
  <c r="CZ246" i="33"/>
  <c r="CZ244" i="33"/>
  <c r="AI268" i="33"/>
  <c r="AG268" i="33"/>
  <c r="AH268" i="33"/>
  <c r="AF267" i="33"/>
  <c r="N269" i="31"/>
  <c r="AT259" i="31"/>
  <c r="AP266" i="31"/>
  <c r="AR266" i="31" s="1"/>
  <c r="G267" i="31" s="1"/>
  <c r="AO266" i="31"/>
  <c r="AQ266" i="31" s="1"/>
  <c r="BU262" i="31"/>
  <c r="BV262" i="31"/>
  <c r="BX262" i="31"/>
  <c r="BW262" i="31"/>
  <c r="AA263" i="31"/>
  <c r="AE263" i="31" s="1"/>
  <c r="Y263" i="31"/>
  <c r="AC263" i="31" s="1"/>
  <c r="Z263" i="31"/>
  <c r="AD263" i="31" s="1"/>
  <c r="X263" i="31"/>
  <c r="AB263" i="31" s="1"/>
  <c r="K268" i="31"/>
  <c r="AV262" i="31"/>
  <c r="AX262" i="31"/>
  <c r="AW262" i="31"/>
  <c r="AU262" i="31"/>
  <c r="BR262" i="31"/>
  <c r="BQ262" i="31"/>
  <c r="BT262" i="31"/>
  <c r="BS262" i="31"/>
  <c r="AS259" i="31"/>
  <c r="BC259" i="31"/>
  <c r="AI270" i="31"/>
  <c r="AF269" i="31"/>
  <c r="AH270" i="31"/>
  <c r="L269" i="31"/>
  <c r="AG270" i="31"/>
  <c r="Q269" i="31"/>
  <c r="T269" i="31"/>
  <c r="M269" i="31"/>
  <c r="AP266" i="32"/>
  <c r="AR266" i="32" s="1"/>
  <c r="G267" i="32" s="1"/>
  <c r="AO266" i="32"/>
  <c r="AQ266" i="32" s="1"/>
  <c r="K268" i="32"/>
  <c r="L269" i="32"/>
  <c r="AV262" i="32"/>
  <c r="AX262" i="32"/>
  <c r="AW262" i="32"/>
  <c r="AU262" i="32"/>
  <c r="BT262" i="32"/>
  <c r="BQ262" i="32"/>
  <c r="BS262" i="32"/>
  <c r="BR262" i="32"/>
  <c r="Z263" i="32"/>
  <c r="AD263" i="32" s="1"/>
  <c r="X263" i="32"/>
  <c r="AB263" i="32" s="1"/>
  <c r="AA263" i="32"/>
  <c r="AE263" i="32" s="1"/>
  <c r="Y263" i="32"/>
  <c r="AC263" i="32" s="1"/>
  <c r="AF269" i="32"/>
  <c r="M269" i="32"/>
  <c r="BX262" i="32"/>
  <c r="BU262" i="32"/>
  <c r="BV262" i="32"/>
  <c r="BW262" i="32"/>
  <c r="AH270" i="32"/>
  <c r="T269" i="32"/>
  <c r="AI270" i="32"/>
  <c r="Q269" i="32"/>
  <c r="W268" i="32"/>
  <c r="AT259" i="32"/>
  <c r="N269" i="32"/>
  <c r="AG270" i="32"/>
  <c r="BC259" i="32"/>
  <c r="AS259" i="32"/>
  <c r="AS217" i="29"/>
  <c r="BC217" i="29"/>
  <c r="AT217" i="29"/>
  <c r="M223" i="29"/>
  <c r="AH224" i="29"/>
  <c r="AF223" i="29"/>
  <c r="N223" i="29"/>
  <c r="BE213" i="29"/>
  <c r="BF213" i="29"/>
  <c r="AZ213" i="29"/>
  <c r="BA213" i="29"/>
  <c r="AY213" i="29"/>
  <c r="BG213" i="29"/>
  <c r="BO213" i="29"/>
  <c r="BN213" i="29"/>
  <c r="BP213" i="29"/>
  <c r="L223" i="29"/>
  <c r="AG224" i="29"/>
  <c r="AI224" i="29"/>
  <c r="BH213" i="29"/>
  <c r="BI213" i="29"/>
  <c r="BJ213" i="29"/>
  <c r="BL213" i="29"/>
  <c r="BK213" i="29"/>
  <c r="BM213" i="29"/>
  <c r="Q223" i="29"/>
  <c r="AO214" i="29"/>
  <c r="AQ214" i="29" s="1"/>
  <c r="AP214" i="29"/>
  <c r="AR214" i="29" s="1"/>
  <c r="G215" i="29" s="1"/>
  <c r="T223" i="29"/>
  <c r="X221" i="29"/>
  <c r="AB221" i="29" s="1"/>
  <c r="K222" i="29"/>
  <c r="BX209" i="34" l="1"/>
  <c r="BW209" i="34"/>
  <c r="BU209" i="34"/>
  <c r="BV209" i="34"/>
  <c r="AX209" i="34"/>
  <c r="AV209" i="34"/>
  <c r="AW209" i="34"/>
  <c r="AU209" i="34"/>
  <c r="K225" i="34"/>
  <c r="AF234" i="34"/>
  <c r="M225" i="34"/>
  <c r="G222" i="34"/>
  <c r="T225" i="34"/>
  <c r="AS221" i="34"/>
  <c r="BC221" i="34"/>
  <c r="AG235" i="34"/>
  <c r="L225" i="34"/>
  <c r="Q224" i="34"/>
  <c r="AP215" i="34"/>
  <c r="AR215" i="34" s="1"/>
  <c r="AT215" i="34" s="1"/>
  <c r="BX215" i="34" s="1"/>
  <c r="AO215" i="34"/>
  <c r="AQ215" i="34" s="1"/>
  <c r="AO218" i="34"/>
  <c r="AQ218" i="34" s="1"/>
  <c r="AP218" i="34"/>
  <c r="AR218" i="34" s="1"/>
  <c r="N225" i="34"/>
  <c r="AI235" i="34"/>
  <c r="AH235" i="34"/>
  <c r="BX236" i="33"/>
  <c r="BX243" i="33" s="1"/>
  <c r="BU236" i="33"/>
  <c r="BU243" i="33" s="1"/>
  <c r="BW236" i="33"/>
  <c r="BW243" i="33" s="1"/>
  <c r="AX236" i="33"/>
  <c r="BV236" i="33"/>
  <c r="BV243" i="33" s="1"/>
  <c r="AW236" i="33"/>
  <c r="AV236" i="33"/>
  <c r="AU236" i="33"/>
  <c r="CY244" i="33"/>
  <c r="CY246" i="33"/>
  <c r="AG269" i="33"/>
  <c r="AI269" i="33"/>
  <c r="AF268" i="33"/>
  <c r="AH269" i="33"/>
  <c r="M270" i="31"/>
  <c r="BH262" i="31"/>
  <c r="BI262" i="31"/>
  <c r="BJ262" i="31"/>
  <c r="AP263" i="31"/>
  <c r="AR263" i="31" s="1"/>
  <c r="G264" i="31" s="1"/>
  <c r="AO263" i="31"/>
  <c r="AQ263" i="31" s="1"/>
  <c r="AW259" i="31"/>
  <c r="AX259" i="31"/>
  <c r="AV259" i="31"/>
  <c r="AU259" i="31"/>
  <c r="BQ259" i="31"/>
  <c r="BT259" i="31"/>
  <c r="BR259" i="31"/>
  <c r="BS259" i="31"/>
  <c r="AG271" i="31"/>
  <c r="AF270" i="31"/>
  <c r="AT266" i="31"/>
  <c r="Q270" i="31"/>
  <c r="AS266" i="31"/>
  <c r="BC266" i="31"/>
  <c r="L270" i="31"/>
  <c r="BX259" i="31"/>
  <c r="BU259" i="31"/>
  <c r="BW259" i="31"/>
  <c r="BV259" i="31"/>
  <c r="AI271" i="31"/>
  <c r="BF262" i="31"/>
  <c r="BE262" i="31"/>
  <c r="AZ262" i="31"/>
  <c r="BA262" i="31"/>
  <c r="AY262" i="31"/>
  <c r="BG262" i="31"/>
  <c r="AA260" i="31"/>
  <c r="AE260" i="31" s="1"/>
  <c r="Z260" i="31"/>
  <c r="AD260" i="31" s="1"/>
  <c r="Y260" i="31"/>
  <c r="AC260" i="31" s="1"/>
  <c r="X260" i="31"/>
  <c r="AB260" i="31" s="1"/>
  <c r="K269" i="31"/>
  <c r="BL262" i="31"/>
  <c r="BK262" i="31"/>
  <c r="BM262" i="31"/>
  <c r="T270" i="31"/>
  <c r="AH271" i="31"/>
  <c r="BN262" i="31"/>
  <c r="BO262" i="31"/>
  <c r="BP262" i="31"/>
  <c r="N270" i="31"/>
  <c r="M270" i="32"/>
  <c r="AF270" i="32"/>
  <c r="K269" i="32"/>
  <c r="Z260" i="32"/>
  <c r="AD260" i="32" s="1"/>
  <c r="Y260" i="32"/>
  <c r="AC260" i="32" s="1"/>
  <c r="AA260" i="32"/>
  <c r="AE260" i="32" s="1"/>
  <c r="X260" i="32"/>
  <c r="AB260" i="32" s="1"/>
  <c r="L270" i="32"/>
  <c r="W269" i="32"/>
  <c r="AH271" i="32"/>
  <c r="BE262" i="32"/>
  <c r="BF262" i="32"/>
  <c r="BA262" i="32"/>
  <c r="AZ262" i="32"/>
  <c r="AY262" i="32"/>
  <c r="BG262" i="32"/>
  <c r="BU259" i="32"/>
  <c r="BV259" i="32"/>
  <c r="BW259" i="32"/>
  <c r="BX259" i="32"/>
  <c r="BL262" i="32"/>
  <c r="BK262" i="32"/>
  <c r="BM262" i="32"/>
  <c r="AS266" i="32"/>
  <c r="BC266" i="32"/>
  <c r="AI271" i="32"/>
  <c r="AW259" i="32"/>
  <c r="AX259" i="32"/>
  <c r="AV259" i="32"/>
  <c r="AU259" i="32"/>
  <c r="BR259" i="32"/>
  <c r="BS259" i="32"/>
  <c r="BT259" i="32"/>
  <c r="BQ259" i="32"/>
  <c r="BO262" i="32"/>
  <c r="BN262" i="32"/>
  <c r="BP262" i="32"/>
  <c r="AT266" i="32"/>
  <c r="N270" i="32"/>
  <c r="T270" i="32"/>
  <c r="AP263" i="32"/>
  <c r="AR263" i="32" s="1"/>
  <c r="G264" i="32" s="1"/>
  <c r="AO263" i="32"/>
  <c r="AQ263" i="32" s="1"/>
  <c r="AG271" i="32"/>
  <c r="Q270" i="32"/>
  <c r="BI262" i="32"/>
  <c r="BH262" i="32"/>
  <c r="BJ262" i="32"/>
  <c r="AI225" i="29"/>
  <c r="AH225" i="29"/>
  <c r="AG225" i="29"/>
  <c r="M224" i="29"/>
  <c r="AA218" i="29"/>
  <c r="AE218" i="29" s="1"/>
  <c r="Z218" i="29"/>
  <c r="AD218" i="29" s="1"/>
  <c r="Y218" i="29"/>
  <c r="AC218" i="29" s="1"/>
  <c r="X218" i="29"/>
  <c r="AB218" i="29" s="1"/>
  <c r="AT214" i="29"/>
  <c r="Q224" i="29"/>
  <c r="BV217" i="29"/>
  <c r="BU217" i="29"/>
  <c r="BX217" i="29"/>
  <c r="BW217" i="29"/>
  <c r="AO221" i="29"/>
  <c r="AQ221" i="29" s="1"/>
  <c r="AP221" i="29"/>
  <c r="AR221" i="29" s="1"/>
  <c r="G222" i="29" s="1"/>
  <c r="L224" i="29"/>
  <c r="BC214" i="29"/>
  <c r="AS214" i="29"/>
  <c r="K223" i="29"/>
  <c r="N224" i="29"/>
  <c r="AF224" i="29"/>
  <c r="T224" i="29"/>
  <c r="AW217" i="29"/>
  <c r="AX217" i="29"/>
  <c r="AV217" i="29"/>
  <c r="AU217" i="29"/>
  <c r="BQ217" i="29"/>
  <c r="BR217" i="29"/>
  <c r="BT217" i="29"/>
  <c r="BS217" i="29"/>
  <c r="BV215" i="34" l="1"/>
  <c r="K226" i="34"/>
  <c r="L226" i="34"/>
  <c r="BU215" i="34"/>
  <c r="AA222" i="34"/>
  <c r="AE222" i="34" s="1"/>
  <c r="Y222" i="34"/>
  <c r="AC222" i="34" s="1"/>
  <c r="X222" i="34"/>
  <c r="AB222" i="34" s="1"/>
  <c r="Z222" i="34"/>
  <c r="AD222" i="34" s="1"/>
  <c r="N226" i="34"/>
  <c r="BF209" i="34"/>
  <c r="BE209" i="34"/>
  <c r="AZ209" i="34"/>
  <c r="AY209" i="34"/>
  <c r="BA209" i="34"/>
  <c r="BZ208" i="34" s="1"/>
  <c r="AT208" i="34" s="1"/>
  <c r="BG209" i="34"/>
  <c r="AS215" i="34"/>
  <c r="BC215" i="34"/>
  <c r="AG236" i="34"/>
  <c r="M226" i="34"/>
  <c r="BL209" i="34"/>
  <c r="BK209" i="34"/>
  <c r="BM209" i="34"/>
  <c r="BI209" i="34"/>
  <c r="BH209" i="34"/>
  <c r="BJ209" i="34"/>
  <c r="AS218" i="34"/>
  <c r="BC218" i="34"/>
  <c r="Q225" i="34"/>
  <c r="BW215" i="34"/>
  <c r="BN209" i="34"/>
  <c r="BO209" i="34"/>
  <c r="BP209" i="34"/>
  <c r="G219" i="34"/>
  <c r="AF235" i="34"/>
  <c r="AI236" i="34"/>
  <c r="BT221" i="34"/>
  <c r="BR221" i="34"/>
  <c r="BQ221" i="34"/>
  <c r="BS221" i="34"/>
  <c r="AH236" i="34"/>
  <c r="T226" i="34"/>
  <c r="AA226" i="34"/>
  <c r="AE226" i="34" s="1"/>
  <c r="BE236" i="33"/>
  <c r="BE243" i="33" s="1"/>
  <c r="BF236" i="33"/>
  <c r="BF243" i="33" s="1"/>
  <c r="AZ236" i="33"/>
  <c r="BG236" i="33"/>
  <c r="BG243" i="33" s="1"/>
  <c r="BA236" i="33"/>
  <c r="AY236" i="33"/>
  <c r="BH236" i="33"/>
  <c r="BH243" i="33" s="1"/>
  <c r="BJ236" i="33"/>
  <c r="BJ243" i="33" s="1"/>
  <c r="BI236" i="33"/>
  <c r="BI243" i="33" s="1"/>
  <c r="BK236" i="33"/>
  <c r="BK243" i="33" s="1"/>
  <c r="BM236" i="33"/>
  <c r="BM243" i="33" s="1"/>
  <c r="BL236" i="33"/>
  <c r="BL243" i="33" s="1"/>
  <c r="CU243" i="33"/>
  <c r="CU245" i="33"/>
  <c r="BO236" i="33"/>
  <c r="BO243" i="33" s="1"/>
  <c r="BN236" i="33"/>
  <c r="BN243" i="33" s="1"/>
  <c r="BP236" i="33"/>
  <c r="BP243" i="33" s="1"/>
  <c r="CV243" i="33"/>
  <c r="CV245" i="33"/>
  <c r="CA243" i="33"/>
  <c r="CT245" i="33"/>
  <c r="CT243" i="33"/>
  <c r="CW243" i="33"/>
  <c r="CW245" i="33"/>
  <c r="AG270" i="33"/>
  <c r="AI270" i="33"/>
  <c r="AH270" i="33"/>
  <c r="AF269" i="33"/>
  <c r="BI259" i="31"/>
  <c r="BH259" i="31"/>
  <c r="BJ259" i="31"/>
  <c r="AI272" i="31"/>
  <c r="AA267" i="31"/>
  <c r="AE267" i="31" s="1"/>
  <c r="Z267" i="31"/>
  <c r="AD267" i="31" s="1"/>
  <c r="Y267" i="31"/>
  <c r="AC267" i="31" s="1"/>
  <c r="X267" i="31"/>
  <c r="AB267" i="31" s="1"/>
  <c r="BL259" i="31"/>
  <c r="BK259" i="31"/>
  <c r="BM259" i="31"/>
  <c r="AA271" i="31"/>
  <c r="AE271" i="31" s="1"/>
  <c r="T271" i="31"/>
  <c r="AF271" i="31"/>
  <c r="AS263" i="31"/>
  <c r="BC263" i="31"/>
  <c r="AT263" i="31"/>
  <c r="BX266" i="31"/>
  <c r="BW266" i="31"/>
  <c r="BV266" i="31"/>
  <c r="BU266" i="31"/>
  <c r="N271" i="31"/>
  <c r="Q271" i="31"/>
  <c r="AH272" i="31"/>
  <c r="K270" i="31"/>
  <c r="L271" i="31"/>
  <c r="AG272" i="31"/>
  <c r="AP260" i="31"/>
  <c r="AR260" i="31" s="1"/>
  <c r="AT260" i="31" s="1"/>
  <c r="BW260" i="31" s="1"/>
  <c r="AO260" i="31"/>
  <c r="AQ260" i="31" s="1"/>
  <c r="AX266" i="31"/>
  <c r="AV266" i="31"/>
  <c r="AW266" i="31"/>
  <c r="AU266" i="31"/>
  <c r="BT266" i="31"/>
  <c r="BS266" i="31"/>
  <c r="BR266" i="31"/>
  <c r="BQ266" i="31"/>
  <c r="BO259" i="31"/>
  <c r="BN259" i="31"/>
  <c r="BP259" i="31"/>
  <c r="BE259" i="31"/>
  <c r="BF259" i="31"/>
  <c r="BA259" i="31"/>
  <c r="AZ259" i="31"/>
  <c r="AY259" i="31"/>
  <c r="BG259" i="31"/>
  <c r="M271" i="31"/>
  <c r="L271" i="32"/>
  <c r="AW266" i="32"/>
  <c r="AV266" i="32"/>
  <c r="AX266" i="32"/>
  <c r="AU266" i="32"/>
  <c r="BS266" i="32"/>
  <c r="BR266" i="32"/>
  <c r="BQ266" i="32"/>
  <c r="BT266" i="32"/>
  <c r="BC263" i="32"/>
  <c r="AS263" i="32"/>
  <c r="K270" i="32"/>
  <c r="AP260" i="32"/>
  <c r="AR260" i="32" s="1"/>
  <c r="AT260" i="32" s="1"/>
  <c r="BX260" i="32" s="1"/>
  <c r="AO260" i="32"/>
  <c r="AQ260" i="32" s="1"/>
  <c r="T271" i="32"/>
  <c r="BI259" i="32"/>
  <c r="BH259" i="32"/>
  <c r="BJ259" i="32"/>
  <c r="BO259" i="32"/>
  <c r="BN259" i="32"/>
  <c r="BP259" i="32"/>
  <c r="Q271" i="32"/>
  <c r="BL259" i="32"/>
  <c r="BK259" i="32"/>
  <c r="BM259" i="32"/>
  <c r="AF271" i="32"/>
  <c r="AT263" i="32"/>
  <c r="N271" i="32"/>
  <c r="BF259" i="32"/>
  <c r="BE259" i="32"/>
  <c r="BA259" i="32"/>
  <c r="AZ259" i="32"/>
  <c r="AY259" i="32"/>
  <c r="BG259" i="32"/>
  <c r="Y267" i="32"/>
  <c r="AC267" i="32" s="1"/>
  <c r="Z267" i="32"/>
  <c r="AD267" i="32" s="1"/>
  <c r="AA267" i="32"/>
  <c r="AE267" i="32" s="1"/>
  <c r="X267" i="32"/>
  <c r="AB267" i="32" s="1"/>
  <c r="AH272" i="32"/>
  <c r="AG272" i="32"/>
  <c r="W270" i="32"/>
  <c r="M271" i="32"/>
  <c r="BW266" i="32"/>
  <c r="BX266" i="32"/>
  <c r="BV266" i="32"/>
  <c r="BU266" i="32"/>
  <c r="AI272" i="32"/>
  <c r="Q225" i="29"/>
  <c r="BF217" i="29"/>
  <c r="BE217" i="29"/>
  <c r="BA217" i="29"/>
  <c r="AZ217" i="29"/>
  <c r="AY217" i="29"/>
  <c r="BG217" i="29"/>
  <c r="BO217" i="29"/>
  <c r="BN217" i="29"/>
  <c r="BP217" i="29"/>
  <c r="BL217" i="29"/>
  <c r="BK217" i="29"/>
  <c r="BM217" i="29"/>
  <c r="AA215" i="29"/>
  <c r="AE215" i="29" s="1"/>
  <c r="Z215" i="29"/>
  <c r="AD215" i="29" s="1"/>
  <c r="Y215" i="29"/>
  <c r="AC215" i="29" s="1"/>
  <c r="X215" i="29"/>
  <c r="AB215" i="29" s="1"/>
  <c r="M225" i="29"/>
  <c r="K224" i="29"/>
  <c r="AV214" i="29"/>
  <c r="AW214" i="29"/>
  <c r="AX214" i="29"/>
  <c r="AU214" i="29"/>
  <c r="BS214" i="29"/>
  <c r="BQ214" i="29"/>
  <c r="BT214" i="29"/>
  <c r="BR214" i="29"/>
  <c r="L225" i="29"/>
  <c r="BX214" i="29"/>
  <c r="BV214" i="29"/>
  <c r="BW214" i="29"/>
  <c r="BU214" i="29"/>
  <c r="BH217" i="29"/>
  <c r="BI217" i="29"/>
  <c r="BJ217" i="29"/>
  <c r="T225" i="29"/>
  <c r="AO218" i="29"/>
  <c r="AQ218" i="29" s="1"/>
  <c r="AP218" i="29"/>
  <c r="AR218" i="29" s="1"/>
  <c r="G219" i="29" s="1"/>
  <c r="AG226" i="29"/>
  <c r="AF225" i="29"/>
  <c r="AT221" i="29"/>
  <c r="AH226" i="29"/>
  <c r="BC221" i="29"/>
  <c r="AS221" i="29"/>
  <c r="N225" i="29"/>
  <c r="AI226" i="29"/>
  <c r="BU252" i="33" l="1"/>
  <c r="CT252" i="33" s="1"/>
  <c r="AF236" i="34"/>
  <c r="BX208" i="34"/>
  <c r="BW208" i="34"/>
  <c r="BV208" i="34"/>
  <c r="BU208" i="34"/>
  <c r="AU208" i="34"/>
  <c r="AW208" i="34"/>
  <c r="AV208" i="34"/>
  <c r="AX208" i="34"/>
  <c r="AA219" i="34"/>
  <c r="AE219" i="34" s="1"/>
  <c r="X219" i="34"/>
  <c r="AB219" i="34" s="1"/>
  <c r="Y219" i="34"/>
  <c r="AC219" i="34" s="1"/>
  <c r="Z219" i="34"/>
  <c r="AD219" i="34" s="1"/>
  <c r="M227" i="34"/>
  <c r="N227" i="34"/>
  <c r="Y226" i="34"/>
  <c r="AC226" i="34" s="1"/>
  <c r="T227" i="34"/>
  <c r="AI237" i="34"/>
  <c r="Q226" i="34"/>
  <c r="AG237" i="34"/>
  <c r="AP222" i="34"/>
  <c r="AR222" i="34" s="1"/>
  <c r="AO222" i="34"/>
  <c r="AQ222" i="34" s="1"/>
  <c r="AH237" i="34"/>
  <c r="K227" i="34"/>
  <c r="X226" i="34"/>
  <c r="AB226" i="34" s="1"/>
  <c r="L227" i="34"/>
  <c r="BR218" i="34"/>
  <c r="BS218" i="34"/>
  <c r="BQ218" i="34"/>
  <c r="BT218" i="34"/>
  <c r="AX215" i="34"/>
  <c r="AW215" i="34"/>
  <c r="AV215" i="34"/>
  <c r="AU215" i="34"/>
  <c r="BR215" i="34"/>
  <c r="BT215" i="34"/>
  <c r="BS215" i="34"/>
  <c r="BQ215" i="34"/>
  <c r="CL245" i="33"/>
  <c r="CL243" i="33"/>
  <c r="CH243" i="33"/>
  <c r="CH245" i="33"/>
  <c r="CI243" i="33"/>
  <c r="CI245" i="33"/>
  <c r="CG243" i="33"/>
  <c r="CG245" i="33"/>
  <c r="CK245" i="33"/>
  <c r="CK243" i="33"/>
  <c r="BW252" i="33"/>
  <c r="BX252" i="33"/>
  <c r="CO243" i="33"/>
  <c r="CO245" i="33"/>
  <c r="CM245" i="33"/>
  <c r="CM243" i="33"/>
  <c r="CF243" i="33"/>
  <c r="CF245" i="33"/>
  <c r="CN245" i="33"/>
  <c r="CN243" i="33"/>
  <c r="CJ245" i="33"/>
  <c r="CJ243" i="33"/>
  <c r="CZ243" i="33"/>
  <c r="CA252" i="33"/>
  <c r="CZ245" i="33"/>
  <c r="CE243" i="33"/>
  <c r="CE245" i="33"/>
  <c r="BV252" i="33"/>
  <c r="CD243" i="33"/>
  <c r="BZ243" i="33"/>
  <c r="CD245" i="33"/>
  <c r="AI271" i="33"/>
  <c r="AG271" i="33"/>
  <c r="AH271" i="33"/>
  <c r="AF270" i="33"/>
  <c r="BV260" i="31"/>
  <c r="BX260" i="31"/>
  <c r="AA264" i="31"/>
  <c r="AE264" i="31" s="1"/>
  <c r="Z264" i="31"/>
  <c r="AD264" i="31" s="1"/>
  <c r="Y264" i="31"/>
  <c r="AC264" i="31" s="1"/>
  <c r="X264" i="31"/>
  <c r="AB264" i="31" s="1"/>
  <c r="AW263" i="31"/>
  <c r="AX263" i="31"/>
  <c r="AV263" i="31"/>
  <c r="AU263" i="31"/>
  <c r="BT263" i="31"/>
  <c r="BS263" i="31"/>
  <c r="BR263" i="31"/>
  <c r="BQ263" i="31"/>
  <c r="BC260" i="31"/>
  <c r="AS260" i="31"/>
  <c r="Z271" i="31"/>
  <c r="AD271" i="31" s="1"/>
  <c r="Q272" i="31"/>
  <c r="AF272" i="31"/>
  <c r="T272" i="31"/>
  <c r="BW263" i="31"/>
  <c r="BV263" i="31"/>
  <c r="BU263" i="31"/>
  <c r="BX263" i="31"/>
  <c r="AH273" i="31"/>
  <c r="BM266" i="31"/>
  <c r="BL266" i="31"/>
  <c r="BK266" i="31"/>
  <c r="AG273" i="31"/>
  <c r="AI273" i="31"/>
  <c r="K271" i="31"/>
  <c r="M272" i="31"/>
  <c r="BF266" i="31"/>
  <c r="BE266" i="31"/>
  <c r="BG266" i="31"/>
  <c r="AZ266" i="31"/>
  <c r="BA266" i="31"/>
  <c r="AY266" i="31"/>
  <c r="BU260" i="31"/>
  <c r="Y271" i="31"/>
  <c r="AC271" i="31" s="1"/>
  <c r="N272" i="31"/>
  <c r="BH266" i="31"/>
  <c r="BI266" i="31"/>
  <c r="BJ266" i="31"/>
  <c r="BN266" i="31"/>
  <c r="BP266" i="31"/>
  <c r="BO266" i="31"/>
  <c r="L272" i="31"/>
  <c r="AO267" i="31"/>
  <c r="AQ267" i="31" s="1"/>
  <c r="AP267" i="31"/>
  <c r="AR267" i="31" s="1"/>
  <c r="G268" i="31" s="1"/>
  <c r="AV263" i="32"/>
  <c r="AX263" i="32"/>
  <c r="AW263" i="32"/>
  <c r="AU263" i="32"/>
  <c r="BQ263" i="32"/>
  <c r="BR263" i="32"/>
  <c r="BS263" i="32"/>
  <c r="BT263" i="32"/>
  <c r="AH273" i="32"/>
  <c r="BV260" i="32"/>
  <c r="BU260" i="32"/>
  <c r="AS260" i="32"/>
  <c r="BC260" i="32"/>
  <c r="M272" i="32"/>
  <c r="N272" i="32"/>
  <c r="Q272" i="32"/>
  <c r="BF266" i="32"/>
  <c r="BE266" i="32"/>
  <c r="BG266" i="32"/>
  <c r="BA266" i="32"/>
  <c r="AZ266" i="32"/>
  <c r="AY266" i="32"/>
  <c r="BU263" i="32"/>
  <c r="BV263" i="32"/>
  <c r="BW263" i="32"/>
  <c r="BX263" i="32"/>
  <c r="T272" i="32"/>
  <c r="K271" i="32"/>
  <c r="BP266" i="32"/>
  <c r="BO266" i="32"/>
  <c r="BN266" i="32"/>
  <c r="Z264" i="32"/>
  <c r="AD264" i="32" s="1"/>
  <c r="Y264" i="32"/>
  <c r="AC264" i="32" s="1"/>
  <c r="X264" i="32"/>
  <c r="AB264" i="32" s="1"/>
  <c r="AA264" i="32"/>
  <c r="AE264" i="32" s="1"/>
  <c r="BW260" i="32"/>
  <c r="BJ266" i="32"/>
  <c r="BI266" i="32"/>
  <c r="BH266" i="32"/>
  <c r="BL266" i="32"/>
  <c r="BK266" i="32"/>
  <c r="BM266" i="32"/>
  <c r="AP267" i="32"/>
  <c r="AR267" i="32" s="1"/>
  <c r="G268" i="32" s="1"/>
  <c r="AO267" i="32"/>
  <c r="AQ267" i="32" s="1"/>
  <c r="AI273" i="32"/>
  <c r="AF272" i="32"/>
  <c r="W271" i="32"/>
  <c r="Y271" i="32" s="1"/>
  <c r="AC271" i="32" s="1"/>
  <c r="AG273" i="32"/>
  <c r="L272" i="32"/>
  <c r="AA222" i="29"/>
  <c r="AE222" i="29" s="1"/>
  <c r="Y222" i="29"/>
  <c r="AC222" i="29" s="1"/>
  <c r="Z222" i="29"/>
  <c r="AD222" i="29" s="1"/>
  <c r="X222" i="29"/>
  <c r="AB222" i="29" s="1"/>
  <c r="AF226" i="29"/>
  <c r="AT218" i="29"/>
  <c r="M226" i="29"/>
  <c r="AI227" i="29"/>
  <c r="N226" i="29"/>
  <c r="BO214" i="29"/>
  <c r="BN214" i="29"/>
  <c r="BP214" i="29"/>
  <c r="BX221" i="29"/>
  <c r="BV221" i="29"/>
  <c r="BW221" i="29"/>
  <c r="BU221" i="29"/>
  <c r="BE214" i="29"/>
  <c r="BF214" i="29"/>
  <c r="BA214" i="29"/>
  <c r="AZ214" i="29"/>
  <c r="AY214" i="29"/>
  <c r="BG214" i="29"/>
  <c r="BK214" i="29"/>
  <c r="BL214" i="29"/>
  <c r="BM214" i="29"/>
  <c r="BC218" i="29"/>
  <c r="AS218" i="29"/>
  <c r="T226" i="29"/>
  <c r="AA226" i="29"/>
  <c r="AE226" i="29" s="1"/>
  <c r="AG227" i="29"/>
  <c r="L226" i="29"/>
  <c r="AO215" i="29"/>
  <c r="AQ215" i="29" s="1"/>
  <c r="AP215" i="29"/>
  <c r="AR215" i="29" s="1"/>
  <c r="AT215" i="29" s="1"/>
  <c r="BU215" i="29" s="1"/>
  <c r="AV221" i="29"/>
  <c r="AX221" i="29"/>
  <c r="AW221" i="29"/>
  <c r="BT221" i="29"/>
  <c r="AU221" i="29"/>
  <c r="BR221" i="29"/>
  <c r="BS221" i="29"/>
  <c r="BQ221" i="29"/>
  <c r="BI214" i="29"/>
  <c r="BH214" i="29"/>
  <c r="BJ214" i="29"/>
  <c r="AH227" i="29"/>
  <c r="K225" i="29"/>
  <c r="Q226" i="29"/>
  <c r="CT251" i="33" l="1"/>
  <c r="BU253" i="33" s="1"/>
  <c r="AJ256" i="33" s="1"/>
  <c r="AJ257" i="33" s="1"/>
  <c r="AJ258" i="33" s="1"/>
  <c r="AJ259" i="33" s="1"/>
  <c r="AJ260" i="33" s="1"/>
  <c r="AJ261" i="33" s="1"/>
  <c r="AJ262" i="33" s="1"/>
  <c r="AJ263" i="33" s="1"/>
  <c r="AJ264" i="33" s="1"/>
  <c r="AJ265" i="33" s="1"/>
  <c r="AJ266" i="33" s="1"/>
  <c r="AJ267" i="33" s="1"/>
  <c r="AJ268" i="33" s="1"/>
  <c r="AJ269" i="33" s="1"/>
  <c r="AJ270" i="33" s="1"/>
  <c r="AJ271" i="33" s="1"/>
  <c r="AJ272" i="33" s="1"/>
  <c r="AJ273" i="33" s="1"/>
  <c r="AJ274" i="33" s="1"/>
  <c r="AJ275" i="33" s="1"/>
  <c r="AJ276" i="33" s="1"/>
  <c r="AJ277" i="33" s="1"/>
  <c r="AJ278" i="33" s="1"/>
  <c r="AJ279" i="33" s="1"/>
  <c r="AJ280" i="33" s="1"/>
  <c r="AJ281" i="33" s="1"/>
  <c r="AJ282" i="33" s="1"/>
  <c r="AJ283" i="33" s="1"/>
  <c r="AJ284" i="33" s="1"/>
  <c r="AJ285" i="33" s="1"/>
  <c r="AJ286" i="33" s="1"/>
  <c r="AJ287" i="33" s="1"/>
  <c r="AJ288" i="33" s="1"/>
  <c r="AJ289" i="33" s="1"/>
  <c r="AJ290" i="33" s="1"/>
  <c r="Q227" i="34"/>
  <c r="Z226" i="34"/>
  <c r="AD226" i="34" s="1"/>
  <c r="N228" i="34"/>
  <c r="BL208" i="34"/>
  <c r="BK208" i="34"/>
  <c r="BM208" i="34"/>
  <c r="BF208" i="34"/>
  <c r="BE208" i="34"/>
  <c r="AZ208" i="34"/>
  <c r="BA208" i="34"/>
  <c r="BZ207" i="34" s="1"/>
  <c r="AT207" i="34" s="1"/>
  <c r="AY208" i="34"/>
  <c r="BG208" i="34"/>
  <c r="M228" i="34"/>
  <c r="AI238" i="34"/>
  <c r="AP219" i="34"/>
  <c r="AR219" i="34" s="1"/>
  <c r="AO219" i="34"/>
  <c r="AQ219" i="34" s="1"/>
  <c r="BE215" i="34"/>
  <c r="BF215" i="34"/>
  <c r="BA215" i="34"/>
  <c r="BZ214" i="34" s="1"/>
  <c r="AT214" i="34" s="1"/>
  <c r="AZ215" i="34"/>
  <c r="AY215" i="34"/>
  <c r="BG215" i="34"/>
  <c r="T228" i="34"/>
  <c r="BI215" i="34"/>
  <c r="BH215" i="34"/>
  <c r="BJ215" i="34"/>
  <c r="L228" i="34"/>
  <c r="AS222" i="34"/>
  <c r="BC222" i="34"/>
  <c r="BK215" i="34"/>
  <c r="BL215" i="34"/>
  <c r="BM215" i="34"/>
  <c r="AP226" i="34"/>
  <c r="AR226" i="34" s="1"/>
  <c r="AO226" i="34"/>
  <c r="AQ226" i="34" s="1"/>
  <c r="G223" i="34"/>
  <c r="BO215" i="34"/>
  <c r="BN215" i="34"/>
  <c r="BP215" i="34"/>
  <c r="BO208" i="34"/>
  <c r="BN208" i="34"/>
  <c r="BP208" i="34"/>
  <c r="AF237" i="34"/>
  <c r="AH238" i="34"/>
  <c r="K228" i="34"/>
  <c r="AG238" i="34"/>
  <c r="BH208" i="34"/>
  <c r="BI208" i="34"/>
  <c r="BJ208" i="34"/>
  <c r="CU251" i="33"/>
  <c r="CU252" i="33"/>
  <c r="CW251" i="33"/>
  <c r="CW252" i="33"/>
  <c r="CV252" i="33"/>
  <c r="CV251" i="33"/>
  <c r="BK252" i="33"/>
  <c r="BL252" i="33"/>
  <c r="BF252" i="33"/>
  <c r="BM252" i="33"/>
  <c r="BG252" i="33"/>
  <c r="BO252" i="33"/>
  <c r="BH252" i="33"/>
  <c r="CY243" i="33"/>
  <c r="BZ252" i="33"/>
  <c r="BZ253" i="33" s="1"/>
  <c r="CY245" i="33"/>
  <c r="BE252" i="33"/>
  <c r="BJ252" i="33"/>
  <c r="BN252" i="33"/>
  <c r="BI252" i="33"/>
  <c r="BP252" i="33"/>
  <c r="AI272" i="33"/>
  <c r="AH272" i="33"/>
  <c r="AG272" i="33"/>
  <c r="AF271" i="33"/>
  <c r="N273" i="31"/>
  <c r="AT267" i="31"/>
  <c r="AW260" i="31"/>
  <c r="AX260" i="31"/>
  <c r="AV260" i="31"/>
  <c r="AU260" i="31"/>
  <c r="BR260" i="31"/>
  <c r="BS260" i="31"/>
  <c r="BQ260" i="31"/>
  <c r="BT260" i="31"/>
  <c r="AH274" i="31"/>
  <c r="BF263" i="31"/>
  <c r="BE263" i="31"/>
  <c r="BA263" i="31"/>
  <c r="AZ263" i="31"/>
  <c r="AY263" i="31"/>
  <c r="BG263" i="31"/>
  <c r="Q273" i="31"/>
  <c r="M273" i="31"/>
  <c r="T273" i="31"/>
  <c r="BH263" i="31"/>
  <c r="BI263" i="31"/>
  <c r="BJ263" i="31"/>
  <c r="L273" i="31"/>
  <c r="AG274" i="31"/>
  <c r="BO263" i="31"/>
  <c r="BN263" i="31"/>
  <c r="BP263" i="31"/>
  <c r="AP264" i="31"/>
  <c r="AR264" i="31" s="1"/>
  <c r="G265" i="31" s="1"/>
  <c r="AO264" i="31"/>
  <c r="AQ264" i="31" s="1"/>
  <c r="AS267" i="31"/>
  <c r="BC267" i="31"/>
  <c r="X271" i="31"/>
  <c r="AB271" i="31" s="1"/>
  <c r="K272" i="31"/>
  <c r="AI274" i="31"/>
  <c r="AF273" i="31"/>
  <c r="BL263" i="31"/>
  <c r="BK263" i="31"/>
  <c r="BM263" i="31"/>
  <c r="Z271" i="32"/>
  <c r="AD271" i="32" s="1"/>
  <c r="AH274" i="32"/>
  <c r="Q273" i="32"/>
  <c r="AX260" i="32"/>
  <c r="AW260" i="32"/>
  <c r="AV260" i="32"/>
  <c r="AU260" i="32"/>
  <c r="BT260" i="32"/>
  <c r="BS260" i="32"/>
  <c r="BR260" i="32"/>
  <c r="BQ260" i="32"/>
  <c r="BC267" i="32"/>
  <c r="AS267" i="32"/>
  <c r="BE263" i="32"/>
  <c r="BF263" i="32"/>
  <c r="BA263" i="32"/>
  <c r="AZ263" i="32"/>
  <c r="AY263" i="32"/>
  <c r="BG263" i="32"/>
  <c r="AP264" i="32"/>
  <c r="AR264" i="32" s="1"/>
  <c r="G265" i="32" s="1"/>
  <c r="AO264" i="32"/>
  <c r="AQ264" i="32" s="1"/>
  <c r="N273" i="32"/>
  <c r="BK263" i="32"/>
  <c r="BL263" i="32"/>
  <c r="BM263" i="32"/>
  <c r="L273" i="32"/>
  <c r="AI274" i="32"/>
  <c r="AG274" i="32"/>
  <c r="BN263" i="32"/>
  <c r="BO263" i="32"/>
  <c r="BP263" i="32"/>
  <c r="AT267" i="32"/>
  <c r="W272" i="32"/>
  <c r="AA271" i="32"/>
  <c r="AE271" i="32" s="1"/>
  <c r="K272" i="32"/>
  <c r="X271" i="32"/>
  <c r="AB271" i="32" s="1"/>
  <c r="BH263" i="32"/>
  <c r="BI263" i="32"/>
  <c r="BJ263" i="32"/>
  <c r="AF273" i="32"/>
  <c r="T273" i="32"/>
  <c r="M273" i="32"/>
  <c r="AO222" i="29"/>
  <c r="AQ222" i="29" s="1"/>
  <c r="AP222" i="29"/>
  <c r="AR222" i="29" s="1"/>
  <c r="G223" i="29" s="1"/>
  <c r="T227" i="29"/>
  <c r="M227" i="29"/>
  <c r="AI228" i="29"/>
  <c r="BL221" i="29"/>
  <c r="BK221" i="29"/>
  <c r="BM221" i="29"/>
  <c r="AX218" i="29"/>
  <c r="AV218" i="29"/>
  <c r="AW218" i="29"/>
  <c r="AU218" i="29"/>
  <c r="BQ218" i="29"/>
  <c r="BR218" i="29"/>
  <c r="BT218" i="29"/>
  <c r="BS218" i="29"/>
  <c r="BU218" i="29"/>
  <c r="BW218" i="29"/>
  <c r="BX218" i="29"/>
  <c r="BV218" i="29"/>
  <c r="L227" i="29"/>
  <c r="K226" i="29"/>
  <c r="BN221" i="29"/>
  <c r="BO221" i="29"/>
  <c r="BP221" i="29"/>
  <c r="AA219" i="29"/>
  <c r="AE219" i="29" s="1"/>
  <c r="Z219" i="29"/>
  <c r="AD219" i="29" s="1"/>
  <c r="Y219" i="29"/>
  <c r="AC219" i="29" s="1"/>
  <c r="X219" i="29"/>
  <c r="AB219" i="29" s="1"/>
  <c r="N227" i="29"/>
  <c r="Y226" i="29"/>
  <c r="AC226" i="29" s="1"/>
  <c r="AG228" i="29"/>
  <c r="BJ221" i="29"/>
  <c r="BH221" i="29"/>
  <c r="BI221" i="29"/>
  <c r="Q227" i="29"/>
  <c r="Z226" i="29"/>
  <c r="AD226" i="29" s="1"/>
  <c r="AH228" i="29"/>
  <c r="BX215" i="29"/>
  <c r="BW215" i="29"/>
  <c r="BG221" i="29"/>
  <c r="BE221" i="29"/>
  <c r="BF221" i="29"/>
  <c r="AZ221" i="29"/>
  <c r="BA221" i="29"/>
  <c r="AY221" i="29"/>
  <c r="BC215" i="29"/>
  <c r="AS215" i="29"/>
  <c r="AF227" i="29"/>
  <c r="BV215" i="29"/>
  <c r="BV253" i="33" l="1"/>
  <c r="BX253" i="33"/>
  <c r="BW253" i="33"/>
  <c r="AL256" i="33" s="1"/>
  <c r="AL257" i="33" s="1"/>
  <c r="AL258" i="33" s="1"/>
  <c r="AL259" i="33" s="1"/>
  <c r="AL260" i="33" s="1"/>
  <c r="AL261" i="33" s="1"/>
  <c r="AL262" i="33" s="1"/>
  <c r="AL263" i="33" s="1"/>
  <c r="AL264" i="33" s="1"/>
  <c r="AL265" i="33" s="1"/>
  <c r="AL266" i="33" s="1"/>
  <c r="AL267" i="33" s="1"/>
  <c r="AL268" i="33" s="1"/>
  <c r="AL269" i="33" s="1"/>
  <c r="AL270" i="33" s="1"/>
  <c r="AL271" i="33" s="1"/>
  <c r="AL272" i="33" s="1"/>
  <c r="AL273" i="33" s="1"/>
  <c r="AL274" i="33" s="1"/>
  <c r="AL275" i="33" s="1"/>
  <c r="AL276" i="33" s="1"/>
  <c r="AL277" i="33" s="1"/>
  <c r="AL278" i="33" s="1"/>
  <c r="AL279" i="33" s="1"/>
  <c r="AL280" i="33" s="1"/>
  <c r="AL281" i="33" s="1"/>
  <c r="AL282" i="33" s="1"/>
  <c r="AL283" i="33" s="1"/>
  <c r="AL284" i="33" s="1"/>
  <c r="AL285" i="33" s="1"/>
  <c r="AL286" i="33" s="1"/>
  <c r="AL287" i="33" s="1"/>
  <c r="AL288" i="33" s="1"/>
  <c r="AL289" i="33" s="1"/>
  <c r="AL290" i="33" s="1"/>
  <c r="AI239" i="34"/>
  <c r="AH239" i="34"/>
  <c r="AS226" i="34"/>
  <c r="BC226" i="34"/>
  <c r="T229" i="34"/>
  <c r="G227" i="34"/>
  <c r="AG239" i="34"/>
  <c r="M229" i="34"/>
  <c r="N229" i="34"/>
  <c r="K229" i="34"/>
  <c r="G220" i="34"/>
  <c r="BS226" i="34"/>
  <c r="BS222" i="34"/>
  <c r="BQ222" i="34"/>
  <c r="BR222" i="34"/>
  <c r="BT222" i="34"/>
  <c r="BV214" i="34"/>
  <c r="BU214" i="34"/>
  <c r="BW214" i="34"/>
  <c r="BX214" i="34"/>
  <c r="AW214" i="34"/>
  <c r="AX214" i="34"/>
  <c r="AV214" i="34"/>
  <c r="AU214" i="34"/>
  <c r="BV207" i="34"/>
  <c r="BW207" i="34"/>
  <c r="BU207" i="34"/>
  <c r="BX207" i="34"/>
  <c r="AV207" i="34"/>
  <c r="AU207" i="34"/>
  <c r="AW207" i="34"/>
  <c r="AX207" i="34"/>
  <c r="Z227" i="34"/>
  <c r="AD227" i="34" s="1"/>
  <c r="Q228" i="34"/>
  <c r="AF238" i="34"/>
  <c r="AA223" i="34"/>
  <c r="AE223" i="34" s="1"/>
  <c r="Y223" i="34"/>
  <c r="AC223" i="34" s="1"/>
  <c r="X223" i="34"/>
  <c r="AB223" i="34" s="1"/>
  <c r="Z223" i="34"/>
  <c r="AD223" i="34" s="1"/>
  <c r="L229" i="34"/>
  <c r="AS219" i="34"/>
  <c r="BC219" i="34"/>
  <c r="W256" i="33"/>
  <c r="AA256" i="33" s="1"/>
  <c r="AE256" i="33" s="1"/>
  <c r="CZ252" i="33"/>
  <c r="CZ251" i="33"/>
  <c r="CN251" i="33"/>
  <c r="CN252" i="33"/>
  <c r="AM256" i="33"/>
  <c r="AM257" i="33" s="1"/>
  <c r="AM258" i="33" s="1"/>
  <c r="AM259" i="33" s="1"/>
  <c r="AM260" i="33" s="1"/>
  <c r="AM261" i="33" s="1"/>
  <c r="AM262" i="33" s="1"/>
  <c r="AM263" i="33" s="1"/>
  <c r="AM264" i="33" s="1"/>
  <c r="AM265" i="33" s="1"/>
  <c r="AM266" i="33" s="1"/>
  <c r="AM267" i="33" s="1"/>
  <c r="AM268" i="33" s="1"/>
  <c r="AM269" i="33" s="1"/>
  <c r="AM270" i="33" s="1"/>
  <c r="AM271" i="33" s="1"/>
  <c r="AM272" i="33" s="1"/>
  <c r="AM273" i="33" s="1"/>
  <c r="AM274" i="33" s="1"/>
  <c r="AM275" i="33" s="1"/>
  <c r="AM276" i="33" s="1"/>
  <c r="AM277" i="33" s="1"/>
  <c r="AM278" i="33" s="1"/>
  <c r="AM279" i="33" s="1"/>
  <c r="AM280" i="33" s="1"/>
  <c r="AM281" i="33" s="1"/>
  <c r="AM282" i="33" s="1"/>
  <c r="AM283" i="33" s="1"/>
  <c r="AM284" i="33" s="1"/>
  <c r="AM285" i="33" s="1"/>
  <c r="AM286" i="33" s="1"/>
  <c r="AM287" i="33" s="1"/>
  <c r="AM288" i="33" s="1"/>
  <c r="AM289" i="33" s="1"/>
  <c r="AM290" i="33" s="1"/>
  <c r="CD252" i="33"/>
  <c r="CD251" i="33"/>
  <c r="CF252" i="33"/>
  <c r="CF251" i="33"/>
  <c r="CL252" i="33"/>
  <c r="CL251" i="33"/>
  <c r="CG252" i="33"/>
  <c r="CG251" i="33"/>
  <c r="CH251" i="33"/>
  <c r="CH252" i="33"/>
  <c r="CE251" i="33"/>
  <c r="CE252" i="33"/>
  <c r="BF253" i="33" s="1"/>
  <c r="AK256" i="33"/>
  <c r="AK257" i="33" s="1"/>
  <c r="AK258" i="33" s="1"/>
  <c r="AK259" i="33" s="1"/>
  <c r="AK260" i="33" s="1"/>
  <c r="AK261" i="33" s="1"/>
  <c r="AK262" i="33" s="1"/>
  <c r="AK263" i="33" s="1"/>
  <c r="AK264" i="33" s="1"/>
  <c r="AK265" i="33" s="1"/>
  <c r="AK266" i="33" s="1"/>
  <c r="AK267" i="33" s="1"/>
  <c r="AK268" i="33" s="1"/>
  <c r="AK269" i="33" s="1"/>
  <c r="AK270" i="33" s="1"/>
  <c r="AK271" i="33" s="1"/>
  <c r="AK272" i="33" s="1"/>
  <c r="AK273" i="33" s="1"/>
  <c r="AK274" i="33" s="1"/>
  <c r="AK275" i="33" s="1"/>
  <c r="AK276" i="33" s="1"/>
  <c r="AK277" i="33" s="1"/>
  <c r="AK278" i="33" s="1"/>
  <c r="AK279" i="33" s="1"/>
  <c r="AK280" i="33" s="1"/>
  <c r="AK281" i="33" s="1"/>
  <c r="AK282" i="33" s="1"/>
  <c r="AK283" i="33" s="1"/>
  <c r="AK284" i="33" s="1"/>
  <c r="AK285" i="33" s="1"/>
  <c r="AK286" i="33" s="1"/>
  <c r="AK287" i="33" s="1"/>
  <c r="AK288" i="33" s="1"/>
  <c r="AK289" i="33" s="1"/>
  <c r="AK290" i="33" s="1"/>
  <c r="CO252" i="33"/>
  <c r="CO251" i="33"/>
  <c r="CM252" i="33"/>
  <c r="CM251" i="33"/>
  <c r="CK252" i="33"/>
  <c r="CK251" i="33"/>
  <c r="CI252" i="33"/>
  <c r="CI251" i="33"/>
  <c r="CJ251" i="33"/>
  <c r="CJ252" i="33"/>
  <c r="AF272" i="33"/>
  <c r="AG273" i="33"/>
  <c r="AI273" i="33"/>
  <c r="AH273" i="33"/>
  <c r="BO260" i="31"/>
  <c r="BN260" i="31"/>
  <c r="BP260" i="31"/>
  <c r="BK260" i="31"/>
  <c r="BL260" i="31"/>
  <c r="BM260" i="31"/>
  <c r="AH275" i="31"/>
  <c r="Q274" i="31"/>
  <c r="AT264" i="31"/>
  <c r="AF274" i="31"/>
  <c r="M274" i="31"/>
  <c r="AG275" i="31"/>
  <c r="AA268" i="31"/>
  <c r="AE268" i="31" s="1"/>
  <c r="Y268" i="31"/>
  <c r="AC268" i="31" s="1"/>
  <c r="Z268" i="31"/>
  <c r="AD268" i="31" s="1"/>
  <c r="X268" i="31"/>
  <c r="AB268" i="31" s="1"/>
  <c r="AS264" i="31"/>
  <c r="BC264" i="31"/>
  <c r="BW267" i="31"/>
  <c r="BX267" i="31"/>
  <c r="BU267" i="31"/>
  <c r="BV267" i="31"/>
  <c r="T274" i="31"/>
  <c r="AI275" i="31"/>
  <c r="L274" i="31"/>
  <c r="BE260" i="31"/>
  <c r="BF260" i="31"/>
  <c r="AZ260" i="31"/>
  <c r="BA260" i="31"/>
  <c r="AY260" i="31"/>
  <c r="BG260" i="31"/>
  <c r="K273" i="31"/>
  <c r="AW267" i="31"/>
  <c r="AX267" i="31"/>
  <c r="AV267" i="31"/>
  <c r="AU267" i="31"/>
  <c r="BS267" i="31"/>
  <c r="BQ267" i="31"/>
  <c r="BT267" i="31"/>
  <c r="BR267" i="31"/>
  <c r="BH260" i="31"/>
  <c r="BI260" i="31"/>
  <c r="BJ260" i="31"/>
  <c r="AP271" i="31"/>
  <c r="AR271" i="31" s="1"/>
  <c r="G272" i="31" s="1"/>
  <c r="AO271" i="31"/>
  <c r="AQ271" i="31" s="1"/>
  <c r="N274" i="31"/>
  <c r="Q274" i="32"/>
  <c r="T274" i="32"/>
  <c r="AF274" i="32"/>
  <c r="BF260" i="32"/>
  <c r="BE260" i="32"/>
  <c r="BA260" i="32"/>
  <c r="AZ260" i="32"/>
  <c r="AY260" i="32"/>
  <c r="BG260" i="32"/>
  <c r="BH260" i="32"/>
  <c r="BI260" i="32"/>
  <c r="BJ260" i="32"/>
  <c r="N274" i="32"/>
  <c r="BL260" i="32"/>
  <c r="BK260" i="32"/>
  <c r="BM260" i="32"/>
  <c r="BN260" i="32"/>
  <c r="BO260" i="32"/>
  <c r="BP260" i="32"/>
  <c r="AW267" i="32"/>
  <c r="AV267" i="32"/>
  <c r="AX267" i="32"/>
  <c r="AU267" i="32"/>
  <c r="BR267" i="32"/>
  <c r="BQ267" i="32"/>
  <c r="BT267" i="32"/>
  <c r="BS267" i="32"/>
  <c r="W273" i="32"/>
  <c r="AG275" i="32"/>
  <c r="AS264" i="32"/>
  <c r="BC264" i="32"/>
  <c r="AH275" i="32"/>
  <c r="AO271" i="32"/>
  <c r="AQ271" i="32" s="1"/>
  <c r="AP271" i="32"/>
  <c r="AR271" i="32" s="1"/>
  <c r="G272" i="32" s="1"/>
  <c r="K273" i="32"/>
  <c r="Y268" i="32"/>
  <c r="AC268" i="32" s="1"/>
  <c r="AA268" i="32"/>
  <c r="AE268" i="32" s="1"/>
  <c r="Z268" i="32"/>
  <c r="AD268" i="32" s="1"/>
  <c r="X268" i="32"/>
  <c r="AB268" i="32" s="1"/>
  <c r="AI275" i="32"/>
  <c r="BV267" i="32"/>
  <c r="BU267" i="32"/>
  <c r="BX267" i="32"/>
  <c r="BW267" i="32"/>
  <c r="M274" i="32"/>
  <c r="L274" i="32"/>
  <c r="AT264" i="32"/>
  <c r="K227" i="29"/>
  <c r="X226" i="29"/>
  <c r="AB226" i="29" s="1"/>
  <c r="AF228" i="29"/>
  <c r="L228" i="29"/>
  <c r="BL218" i="29"/>
  <c r="BK218" i="29"/>
  <c r="BM218" i="29"/>
  <c r="AH229" i="29"/>
  <c r="Q228" i="29"/>
  <c r="AI229" i="29"/>
  <c r="AT222" i="29"/>
  <c r="BI218" i="29"/>
  <c r="BH218" i="29"/>
  <c r="BJ218" i="29"/>
  <c r="M228" i="29"/>
  <c r="BC222" i="29"/>
  <c r="AS222" i="29"/>
  <c r="AV215" i="29"/>
  <c r="AW215" i="29"/>
  <c r="AX215" i="29"/>
  <c r="AU215" i="29"/>
  <c r="BR215" i="29"/>
  <c r="BQ215" i="29"/>
  <c r="BS215" i="29"/>
  <c r="BT215" i="29"/>
  <c r="N228" i="29"/>
  <c r="BO218" i="29"/>
  <c r="BN218" i="29"/>
  <c r="BP218" i="29"/>
  <c r="AG229" i="29"/>
  <c r="AO219" i="29"/>
  <c r="AQ219" i="29" s="1"/>
  <c r="AP219" i="29"/>
  <c r="AR219" i="29" s="1"/>
  <c r="G220" i="29" s="1"/>
  <c r="BF218" i="29"/>
  <c r="BE218" i="29"/>
  <c r="BA218" i="29"/>
  <c r="AZ218" i="29"/>
  <c r="AY218" i="29"/>
  <c r="BG218" i="29"/>
  <c r="T228" i="29"/>
  <c r="BP253" i="33" l="1"/>
  <c r="V256" i="33" s="1"/>
  <c r="V257" i="33" s="1"/>
  <c r="V258" i="33" s="1"/>
  <c r="V259" i="33" s="1"/>
  <c r="V260" i="33" s="1"/>
  <c r="V261" i="33" s="1"/>
  <c r="V262" i="33" s="1"/>
  <c r="V263" i="33" s="1"/>
  <c r="V264" i="33" s="1"/>
  <c r="V265" i="33" s="1"/>
  <c r="V266" i="33" s="1"/>
  <c r="V267" i="33" s="1"/>
  <c r="V268" i="33" s="1"/>
  <c r="V269" i="33" s="1"/>
  <c r="V270" i="33" s="1"/>
  <c r="V271" i="33" s="1"/>
  <c r="V272" i="33" s="1"/>
  <c r="V273" i="33" s="1"/>
  <c r="V274" i="33" s="1"/>
  <c r="V275" i="33" s="1"/>
  <c r="V276" i="33" s="1"/>
  <c r="V277" i="33" s="1"/>
  <c r="V278" i="33" s="1"/>
  <c r="V279" i="33" s="1"/>
  <c r="V280" i="33" s="1"/>
  <c r="V281" i="33" s="1"/>
  <c r="V282" i="33" s="1"/>
  <c r="V283" i="33" s="1"/>
  <c r="V284" i="33" s="1"/>
  <c r="V285" i="33" s="1"/>
  <c r="V286" i="33" s="1"/>
  <c r="V287" i="33" s="1"/>
  <c r="V288" i="33" s="1"/>
  <c r="V289" i="33" s="1"/>
  <c r="V290" i="33" s="1"/>
  <c r="BN253" i="33"/>
  <c r="T256" i="33" s="1"/>
  <c r="T257" i="33" s="1"/>
  <c r="T258" i="33" s="1"/>
  <c r="T259" i="33" s="1"/>
  <c r="T260" i="33" s="1"/>
  <c r="T261" i="33" s="1"/>
  <c r="T262" i="33" s="1"/>
  <c r="T263" i="33" s="1"/>
  <c r="T264" i="33" s="1"/>
  <c r="T265" i="33" s="1"/>
  <c r="BL253" i="33"/>
  <c r="R256" i="33" s="1"/>
  <c r="R257" i="33" s="1"/>
  <c r="R258" i="33" s="1"/>
  <c r="R259" i="33" s="1"/>
  <c r="R260" i="33" s="1"/>
  <c r="R261" i="33" s="1"/>
  <c r="R262" i="33" s="1"/>
  <c r="R263" i="33" s="1"/>
  <c r="R264" i="33" s="1"/>
  <c r="R265" i="33" s="1"/>
  <c r="R266" i="33" s="1"/>
  <c r="R267" i="33" s="1"/>
  <c r="R268" i="33" s="1"/>
  <c r="R269" i="33" s="1"/>
  <c r="R270" i="33" s="1"/>
  <c r="R271" i="33" s="1"/>
  <c r="R272" i="33" s="1"/>
  <c r="R273" i="33" s="1"/>
  <c r="R274" i="33" s="1"/>
  <c r="R275" i="33" s="1"/>
  <c r="R276" i="33" s="1"/>
  <c r="R277" i="33" s="1"/>
  <c r="R278" i="33" s="1"/>
  <c r="R279" i="33" s="1"/>
  <c r="R280" i="33" s="1"/>
  <c r="R281" i="33" s="1"/>
  <c r="R282" i="33" s="1"/>
  <c r="R283" i="33" s="1"/>
  <c r="R284" i="33" s="1"/>
  <c r="R285" i="33" s="1"/>
  <c r="R286" i="33" s="1"/>
  <c r="R287" i="33" s="1"/>
  <c r="R288" i="33" s="1"/>
  <c r="R289" i="33" s="1"/>
  <c r="R290" i="33" s="1"/>
  <c r="BI253" i="33"/>
  <c r="O256" i="33" s="1"/>
  <c r="O257" i="33" s="1"/>
  <c r="O258" i="33" s="1"/>
  <c r="O259" i="33" s="1"/>
  <c r="O260" i="33" s="1"/>
  <c r="O261" i="33" s="1"/>
  <c r="O262" i="33" s="1"/>
  <c r="O263" i="33" s="1"/>
  <c r="O264" i="33" s="1"/>
  <c r="O265" i="33" s="1"/>
  <c r="O266" i="33" s="1"/>
  <c r="O267" i="33" s="1"/>
  <c r="O268" i="33" s="1"/>
  <c r="O269" i="33" s="1"/>
  <c r="O270" i="33" s="1"/>
  <c r="O271" i="33" s="1"/>
  <c r="O272" i="33" s="1"/>
  <c r="O273" i="33" s="1"/>
  <c r="O274" i="33" s="1"/>
  <c r="O275" i="33" s="1"/>
  <c r="O276" i="33" s="1"/>
  <c r="O277" i="33" s="1"/>
  <c r="O278" i="33" s="1"/>
  <c r="O279" i="33" s="1"/>
  <c r="O280" i="33" s="1"/>
  <c r="O281" i="33" s="1"/>
  <c r="O282" i="33" s="1"/>
  <c r="O283" i="33" s="1"/>
  <c r="O284" i="33" s="1"/>
  <c r="O285" i="33" s="1"/>
  <c r="O286" i="33" s="1"/>
  <c r="O287" i="33" s="1"/>
  <c r="O288" i="33" s="1"/>
  <c r="O289" i="33" s="1"/>
  <c r="O290" i="33" s="1"/>
  <c r="BH253" i="33"/>
  <c r="N256" i="33" s="1"/>
  <c r="CA253" i="33"/>
  <c r="AN256" i="33" s="1"/>
  <c r="AN257" i="33" s="1"/>
  <c r="AN258" i="33" s="1"/>
  <c r="AN259" i="33" s="1"/>
  <c r="AN260" i="33" s="1"/>
  <c r="AN261" i="33" s="1"/>
  <c r="AN262" i="33" s="1"/>
  <c r="AN263" i="33" s="1"/>
  <c r="AN264" i="33" s="1"/>
  <c r="AN265" i="33" s="1"/>
  <c r="AN266" i="33" s="1"/>
  <c r="AN267" i="33" s="1"/>
  <c r="AN268" i="33" s="1"/>
  <c r="AN269" i="33" s="1"/>
  <c r="AN270" i="33" s="1"/>
  <c r="AN271" i="33" s="1"/>
  <c r="AN272" i="33" s="1"/>
  <c r="AN273" i="33" s="1"/>
  <c r="AN274" i="33" s="1"/>
  <c r="AN275" i="33" s="1"/>
  <c r="AN276" i="33" s="1"/>
  <c r="AN277" i="33" s="1"/>
  <c r="AN278" i="33" s="1"/>
  <c r="AN279" i="33" s="1"/>
  <c r="AN280" i="33" s="1"/>
  <c r="AN281" i="33" s="1"/>
  <c r="AN282" i="33" s="1"/>
  <c r="AN283" i="33" s="1"/>
  <c r="AN284" i="33" s="1"/>
  <c r="AN285" i="33" s="1"/>
  <c r="AN286" i="33" s="1"/>
  <c r="AN287" i="33" s="1"/>
  <c r="AN288" i="33" s="1"/>
  <c r="AN289" i="33" s="1"/>
  <c r="AN290" i="33" s="1"/>
  <c r="BM253" i="33"/>
  <c r="BJ253" i="33"/>
  <c r="P256" i="33" s="1"/>
  <c r="P257" i="33" s="1"/>
  <c r="P258" i="33" s="1"/>
  <c r="P259" i="33" s="1"/>
  <c r="P260" i="33" s="1"/>
  <c r="P261" i="33" s="1"/>
  <c r="P262" i="33" s="1"/>
  <c r="P263" i="33" s="1"/>
  <c r="P264" i="33" s="1"/>
  <c r="P265" i="33" s="1"/>
  <c r="P266" i="33" s="1"/>
  <c r="P267" i="33" s="1"/>
  <c r="P268" i="33" s="1"/>
  <c r="P269" i="33" s="1"/>
  <c r="P270" i="33" s="1"/>
  <c r="P271" i="33" s="1"/>
  <c r="P272" i="33" s="1"/>
  <c r="P273" i="33" s="1"/>
  <c r="P274" i="33" s="1"/>
  <c r="P275" i="33" s="1"/>
  <c r="P276" i="33" s="1"/>
  <c r="P277" i="33" s="1"/>
  <c r="P278" i="33" s="1"/>
  <c r="P279" i="33" s="1"/>
  <c r="P280" i="33" s="1"/>
  <c r="P281" i="33" s="1"/>
  <c r="P282" i="33" s="1"/>
  <c r="P283" i="33" s="1"/>
  <c r="P284" i="33" s="1"/>
  <c r="P285" i="33" s="1"/>
  <c r="P286" i="33" s="1"/>
  <c r="P287" i="33" s="1"/>
  <c r="P288" i="33" s="1"/>
  <c r="P289" i="33" s="1"/>
  <c r="P290" i="33" s="1"/>
  <c r="BG253" i="33"/>
  <c r="M256" i="33" s="1"/>
  <c r="M257" i="33" s="1"/>
  <c r="M258" i="33" s="1"/>
  <c r="M259" i="33" s="1"/>
  <c r="M260" i="33" s="1"/>
  <c r="M261" i="33" s="1"/>
  <c r="M262" i="33" s="1"/>
  <c r="M263" i="33" s="1"/>
  <c r="M264" i="33" s="1"/>
  <c r="M265" i="33" s="1"/>
  <c r="M266" i="33" s="1"/>
  <c r="M267" i="33" s="1"/>
  <c r="M268" i="33" s="1"/>
  <c r="M269" i="33" s="1"/>
  <c r="M270" i="33" s="1"/>
  <c r="M271" i="33" s="1"/>
  <c r="M272" i="33" s="1"/>
  <c r="M273" i="33" s="1"/>
  <c r="BE253" i="33"/>
  <c r="K256" i="33" s="1"/>
  <c r="BK253" i="33"/>
  <c r="Q256" i="33" s="1"/>
  <c r="BO253" i="33"/>
  <c r="U256" i="33" s="1"/>
  <c r="U257" i="33" s="1"/>
  <c r="U258" i="33" s="1"/>
  <c r="U259" i="33" s="1"/>
  <c r="U260" i="33" s="1"/>
  <c r="U261" i="33" s="1"/>
  <c r="U262" i="33" s="1"/>
  <c r="U263" i="33" s="1"/>
  <c r="U264" i="33" s="1"/>
  <c r="U265" i="33" s="1"/>
  <c r="U266" i="33" s="1"/>
  <c r="U267" i="33" s="1"/>
  <c r="U268" i="33" s="1"/>
  <c r="U269" i="33" s="1"/>
  <c r="U270" i="33" s="1"/>
  <c r="U271" i="33" s="1"/>
  <c r="U272" i="33" s="1"/>
  <c r="U273" i="33" s="1"/>
  <c r="U274" i="33" s="1"/>
  <c r="U275" i="33" s="1"/>
  <c r="U276" i="33" s="1"/>
  <c r="U277" i="33" s="1"/>
  <c r="U278" i="33" s="1"/>
  <c r="U279" i="33" s="1"/>
  <c r="U280" i="33" s="1"/>
  <c r="U281" i="33" s="1"/>
  <c r="U282" i="33" s="1"/>
  <c r="U283" i="33" s="1"/>
  <c r="U284" i="33" s="1"/>
  <c r="U285" i="33" s="1"/>
  <c r="U286" i="33" s="1"/>
  <c r="U287" i="33" s="1"/>
  <c r="U288" i="33" s="1"/>
  <c r="U289" i="33" s="1"/>
  <c r="U290" i="33" s="1"/>
  <c r="W257" i="33"/>
  <c r="W258" i="33" s="1"/>
  <c r="W259" i="33" s="1"/>
  <c r="W260" i="33" s="1"/>
  <c r="W261" i="33" s="1"/>
  <c r="W262" i="33" s="1"/>
  <c r="W263" i="33" s="1"/>
  <c r="W264" i="33" s="1"/>
  <c r="W265" i="33" s="1"/>
  <c r="W266" i="33" s="1"/>
  <c r="W267" i="33" s="1"/>
  <c r="W268" i="33" s="1"/>
  <c r="W269" i="33" s="1"/>
  <c r="W270" i="33" s="1"/>
  <c r="W271" i="33" s="1"/>
  <c r="L230" i="34"/>
  <c r="Q229" i="34"/>
  <c r="BO214" i="34"/>
  <c r="BN214" i="34"/>
  <c r="BP214" i="34"/>
  <c r="AG240" i="34"/>
  <c r="BT226" i="34"/>
  <c r="BR226" i="34"/>
  <c r="BQ226" i="34"/>
  <c r="BL214" i="34"/>
  <c r="BK214" i="34"/>
  <c r="BM214" i="34"/>
  <c r="K230" i="34"/>
  <c r="AA227" i="34"/>
  <c r="AE227" i="34" s="1"/>
  <c r="X227" i="34"/>
  <c r="AB227" i="34" s="1"/>
  <c r="Y227" i="34"/>
  <c r="AC227" i="34" s="1"/>
  <c r="BH214" i="34"/>
  <c r="BI214" i="34"/>
  <c r="BJ214" i="34"/>
  <c r="AP223" i="34"/>
  <c r="AR223" i="34" s="1"/>
  <c r="AO223" i="34"/>
  <c r="AQ223" i="34" s="1"/>
  <c r="BF207" i="34"/>
  <c r="BE207" i="34"/>
  <c r="BA207" i="34"/>
  <c r="BZ206" i="34" s="1"/>
  <c r="AT206" i="34" s="1"/>
  <c r="AZ207" i="34"/>
  <c r="AY207" i="34"/>
  <c r="BG207" i="34"/>
  <c r="AH240" i="34"/>
  <c r="BH207" i="34"/>
  <c r="BI207" i="34"/>
  <c r="BJ207" i="34"/>
  <c r="N230" i="34"/>
  <c r="T230" i="34"/>
  <c r="AA220" i="34"/>
  <c r="AE220" i="34" s="1"/>
  <c r="Y220" i="34"/>
  <c r="AC220" i="34" s="1"/>
  <c r="X220" i="34"/>
  <c r="AB220" i="34" s="1"/>
  <c r="Z220" i="34"/>
  <c r="AD220" i="34" s="1"/>
  <c r="M230" i="34"/>
  <c r="BL207" i="34"/>
  <c r="BK207" i="34"/>
  <c r="BM207" i="34"/>
  <c r="AI240" i="34"/>
  <c r="BQ219" i="34"/>
  <c r="BT219" i="34"/>
  <c r="BR219" i="34"/>
  <c r="BS219" i="34"/>
  <c r="AF239" i="34"/>
  <c r="BN207" i="34"/>
  <c r="BO207" i="34"/>
  <c r="BP207" i="34"/>
  <c r="BF214" i="34"/>
  <c r="BE214" i="34"/>
  <c r="AZ214" i="34"/>
  <c r="BA214" i="34"/>
  <c r="BZ213" i="34" s="1"/>
  <c r="AT213" i="34" s="1"/>
  <c r="AY214" i="34"/>
  <c r="BG214" i="34"/>
  <c r="S256" i="33"/>
  <c r="S257" i="33" s="1"/>
  <c r="S258" i="33" s="1"/>
  <c r="S259" i="33" s="1"/>
  <c r="S260" i="33" s="1"/>
  <c r="S261" i="33" s="1"/>
  <c r="S262" i="33" s="1"/>
  <c r="S263" i="33" s="1"/>
  <c r="S264" i="33" s="1"/>
  <c r="S265" i="33" s="1"/>
  <c r="S266" i="33" s="1"/>
  <c r="S267" i="33" s="1"/>
  <c r="S268" i="33" s="1"/>
  <c r="S269" i="33" s="1"/>
  <c r="S270" i="33" s="1"/>
  <c r="S271" i="33" s="1"/>
  <c r="S272" i="33" s="1"/>
  <c r="S273" i="33" s="1"/>
  <c r="S274" i="33" s="1"/>
  <c r="S275" i="33" s="1"/>
  <c r="S276" i="33" s="1"/>
  <c r="S277" i="33" s="1"/>
  <c r="S278" i="33" s="1"/>
  <c r="S279" i="33" s="1"/>
  <c r="S280" i="33" s="1"/>
  <c r="S281" i="33" s="1"/>
  <c r="S282" i="33" s="1"/>
  <c r="S283" i="33" s="1"/>
  <c r="S284" i="33" s="1"/>
  <c r="S285" i="33" s="1"/>
  <c r="S286" i="33" s="1"/>
  <c r="S287" i="33" s="1"/>
  <c r="S288" i="33" s="1"/>
  <c r="S289" i="33" s="1"/>
  <c r="S290" i="33" s="1"/>
  <c r="L256" i="33"/>
  <c r="L257" i="33" s="1"/>
  <c r="L258" i="33" s="1"/>
  <c r="L259" i="33" s="1"/>
  <c r="L260" i="33" s="1"/>
  <c r="L261" i="33" s="1"/>
  <c r="L262" i="33" s="1"/>
  <c r="L263" i="33" s="1"/>
  <c r="L264" i="33" s="1"/>
  <c r="L265" i="33" s="1"/>
  <c r="L266" i="33" s="1"/>
  <c r="L267" i="33" s="1"/>
  <c r="L268" i="33" s="1"/>
  <c r="L269" i="33" s="1"/>
  <c r="L270" i="33" s="1"/>
  <c r="L271" i="33" s="1"/>
  <c r="L272" i="33" s="1"/>
  <c r="L273" i="33" s="1"/>
  <c r="AH274" i="33"/>
  <c r="AI274" i="33"/>
  <c r="AG274" i="33"/>
  <c r="AF273" i="33"/>
  <c r="BC271" i="31"/>
  <c r="AS271" i="31"/>
  <c r="Q275" i="31"/>
  <c r="AH276" i="31"/>
  <c r="K274" i="31"/>
  <c r="AG276" i="31"/>
  <c r="BU264" i="31"/>
  <c r="BW264" i="31"/>
  <c r="BX264" i="31"/>
  <c r="BV264" i="31"/>
  <c r="AI276" i="31"/>
  <c r="AT271" i="31"/>
  <c r="N275" i="31"/>
  <c r="BE267" i="31"/>
  <c r="BF267" i="31"/>
  <c r="BA267" i="31"/>
  <c r="AZ267" i="31"/>
  <c r="AY267" i="31"/>
  <c r="BG267" i="31"/>
  <c r="AV264" i="31"/>
  <c r="AX264" i="31"/>
  <c r="AW264" i="31"/>
  <c r="AU264" i="31"/>
  <c r="BQ264" i="31"/>
  <c r="BS264" i="31"/>
  <c r="BT264" i="31"/>
  <c r="BR264" i="31"/>
  <c r="M275" i="31"/>
  <c r="BK267" i="31"/>
  <c r="BL267" i="31"/>
  <c r="BM267" i="31"/>
  <c r="AA265" i="31"/>
  <c r="AE265" i="31" s="1"/>
  <c r="Z265" i="31"/>
  <c r="AD265" i="31" s="1"/>
  <c r="Y265" i="31"/>
  <c r="AC265" i="31" s="1"/>
  <c r="X265" i="31"/>
  <c r="AB265" i="31" s="1"/>
  <c r="T275" i="31"/>
  <c r="BI267" i="31"/>
  <c r="BH267" i="31"/>
  <c r="BJ267" i="31"/>
  <c r="AP268" i="31"/>
  <c r="AR268" i="31" s="1"/>
  <c r="G269" i="31" s="1"/>
  <c r="AO268" i="31"/>
  <c r="AQ268" i="31" s="1"/>
  <c r="BN267" i="31"/>
  <c r="BO267" i="31"/>
  <c r="BP267" i="31"/>
  <c r="L275" i="31"/>
  <c r="AF275" i="31"/>
  <c r="BK267" i="32"/>
  <c r="BL267" i="32"/>
  <c r="BM267" i="32"/>
  <c r="AF275" i="32"/>
  <c r="BO267" i="32"/>
  <c r="BN267" i="32"/>
  <c r="BP267" i="32"/>
  <c r="BI267" i="32"/>
  <c r="BH267" i="32"/>
  <c r="BJ267" i="32"/>
  <c r="T275" i="32"/>
  <c r="AW264" i="32"/>
  <c r="AX264" i="32"/>
  <c r="AV264" i="32"/>
  <c r="AU264" i="32"/>
  <c r="BT264" i="32"/>
  <c r="BQ264" i="32"/>
  <c r="BR264" i="32"/>
  <c r="BS264" i="32"/>
  <c r="L275" i="32"/>
  <c r="K274" i="32"/>
  <c r="W274" i="32"/>
  <c r="Q275" i="32"/>
  <c r="Y265" i="32"/>
  <c r="AC265" i="32" s="1"/>
  <c r="AA265" i="32"/>
  <c r="AE265" i="32" s="1"/>
  <c r="Z265" i="32"/>
  <c r="AD265" i="32" s="1"/>
  <c r="X265" i="32"/>
  <c r="AB265" i="32" s="1"/>
  <c r="AG276" i="32"/>
  <c r="AT271" i="32"/>
  <c r="BW264" i="32"/>
  <c r="BU264" i="32"/>
  <c r="BX264" i="32"/>
  <c r="BV264" i="32"/>
  <c r="AI276" i="32"/>
  <c r="AS271" i="32"/>
  <c r="BC271" i="32"/>
  <c r="AP268" i="32"/>
  <c r="AR268" i="32" s="1"/>
  <c r="G269" i="32" s="1"/>
  <c r="AO268" i="32"/>
  <c r="AQ268" i="32" s="1"/>
  <c r="M275" i="32"/>
  <c r="AH276" i="32"/>
  <c r="BF267" i="32"/>
  <c r="BE267" i="32"/>
  <c r="BA267" i="32"/>
  <c r="AZ267" i="32"/>
  <c r="AY267" i="32"/>
  <c r="BG267" i="32"/>
  <c r="N275" i="32"/>
  <c r="AV222" i="29"/>
  <c r="AX222" i="29"/>
  <c r="AW222" i="29"/>
  <c r="AU222" i="29"/>
  <c r="BR222" i="29"/>
  <c r="BQ222" i="29"/>
  <c r="BT222" i="29"/>
  <c r="BS222" i="29"/>
  <c r="AF229" i="29"/>
  <c r="AA223" i="29"/>
  <c r="AE223" i="29" s="1"/>
  <c r="Y223" i="29"/>
  <c r="AC223" i="29" s="1"/>
  <c r="Z223" i="29"/>
  <c r="AD223" i="29" s="1"/>
  <c r="X223" i="29"/>
  <c r="AB223" i="29" s="1"/>
  <c r="L229" i="29"/>
  <c r="AI230" i="29"/>
  <c r="N229" i="29"/>
  <c r="M229" i="29"/>
  <c r="Q229" i="29"/>
  <c r="BV222" i="29"/>
  <c r="BU222" i="29"/>
  <c r="BX222" i="29"/>
  <c r="BW222" i="29"/>
  <c r="AT219" i="29"/>
  <c r="AS219" i="29"/>
  <c r="BC219" i="29"/>
  <c r="BE215" i="29"/>
  <c r="BF215" i="29"/>
  <c r="BA215" i="29"/>
  <c r="AZ215" i="29"/>
  <c r="AY215" i="29"/>
  <c r="BG215" i="29"/>
  <c r="AH230" i="29"/>
  <c r="K228" i="29"/>
  <c r="BN215" i="29"/>
  <c r="BO215" i="29"/>
  <c r="BP215" i="29"/>
  <c r="BI215" i="29"/>
  <c r="BH215" i="29"/>
  <c r="BJ215" i="29"/>
  <c r="AP226" i="29"/>
  <c r="AR226" i="29" s="1"/>
  <c r="G227" i="29" s="1"/>
  <c r="AO226" i="29"/>
  <c r="AQ226" i="29" s="1"/>
  <c r="T229" i="29"/>
  <c r="AG230" i="29"/>
  <c r="BL215" i="29"/>
  <c r="BK215" i="29"/>
  <c r="BM215" i="29"/>
  <c r="AA266" i="33" l="1"/>
  <c r="AE266" i="33" s="1"/>
  <c r="N231" i="34"/>
  <c r="K231" i="34"/>
  <c r="BU206" i="34"/>
  <c r="BX206" i="34"/>
  <c r="BW206" i="34"/>
  <c r="BV206" i="34"/>
  <c r="AW206" i="34"/>
  <c r="AX206" i="34"/>
  <c r="AV206" i="34"/>
  <c r="AU206" i="34"/>
  <c r="AF240" i="34"/>
  <c r="G224" i="34"/>
  <c r="AP227" i="34"/>
  <c r="AR227" i="34" s="1"/>
  <c r="AO227" i="34"/>
  <c r="AQ227" i="34" s="1"/>
  <c r="M231" i="34"/>
  <c r="BU213" i="34"/>
  <c r="BV213" i="34"/>
  <c r="BX213" i="34"/>
  <c r="BW213" i="34"/>
  <c r="AX213" i="34"/>
  <c r="AV213" i="34"/>
  <c r="AU213" i="34"/>
  <c r="AW213" i="34"/>
  <c r="Q230" i="34"/>
  <c r="AP220" i="34"/>
  <c r="AR220" i="34" s="1"/>
  <c r="AT220" i="34" s="1"/>
  <c r="BU220" i="34" s="1"/>
  <c r="AO220" i="34"/>
  <c r="AQ220" i="34" s="1"/>
  <c r="T231" i="34"/>
  <c r="AA231" i="34"/>
  <c r="AE231" i="34" s="1"/>
  <c r="BC223" i="34"/>
  <c r="AS223" i="34"/>
  <c r="L231" i="34"/>
  <c r="T266" i="33"/>
  <c r="T267" i="33" s="1"/>
  <c r="T268" i="33" s="1"/>
  <c r="T269" i="33" s="1"/>
  <c r="T270" i="33" s="1"/>
  <c r="T271" i="33" s="1"/>
  <c r="T272" i="33" s="1"/>
  <c r="T273" i="33" s="1"/>
  <c r="T274" i="33" s="1"/>
  <c r="AA261" i="33"/>
  <c r="AE261" i="33" s="1"/>
  <c r="X256" i="33"/>
  <c r="AB256" i="33" s="1"/>
  <c r="K257" i="33"/>
  <c r="K258" i="33" s="1"/>
  <c r="K259" i="33" s="1"/>
  <c r="K260" i="33" s="1"/>
  <c r="K261" i="33" s="1"/>
  <c r="Y256" i="33"/>
  <c r="AC256" i="33" s="1"/>
  <c r="N257" i="33"/>
  <c r="N258" i="33" s="1"/>
  <c r="N259" i="33" s="1"/>
  <c r="N260" i="33" s="1"/>
  <c r="N261" i="33" s="1"/>
  <c r="Z256" i="33"/>
  <c r="AD256" i="33" s="1"/>
  <c r="Q257" i="33"/>
  <c r="Q258" i="33" s="1"/>
  <c r="Q259" i="33" s="1"/>
  <c r="Q260" i="33" s="1"/>
  <c r="Q261" i="33" s="1"/>
  <c r="M274" i="33"/>
  <c r="AF274" i="33"/>
  <c r="AH275" i="33"/>
  <c r="W272" i="33"/>
  <c r="AG275" i="33"/>
  <c r="AI275" i="33"/>
  <c r="L274" i="33"/>
  <c r="AS268" i="31"/>
  <c r="BC268" i="31"/>
  <c r="K275" i="31"/>
  <c r="BX271" i="31"/>
  <c r="BW271" i="31"/>
  <c r="BV271" i="31"/>
  <c r="BU271" i="31"/>
  <c r="BN264" i="31"/>
  <c r="BO264" i="31"/>
  <c r="BP264" i="31"/>
  <c r="AT268" i="31"/>
  <c r="BI264" i="31"/>
  <c r="BH264" i="31"/>
  <c r="BJ264" i="31"/>
  <c r="AI277" i="31"/>
  <c r="AF276" i="31"/>
  <c r="BL264" i="31"/>
  <c r="BK264" i="31"/>
  <c r="BM264" i="31"/>
  <c r="L276" i="31"/>
  <c r="AH277" i="31"/>
  <c r="AG277" i="31"/>
  <c r="N276" i="31"/>
  <c r="AA272" i="31"/>
  <c r="AE272" i="31" s="1"/>
  <c r="Y272" i="31"/>
  <c r="AC272" i="31" s="1"/>
  <c r="Z272" i="31"/>
  <c r="AD272" i="31" s="1"/>
  <c r="X272" i="31"/>
  <c r="AB272" i="31" s="1"/>
  <c r="T276" i="31"/>
  <c r="AA276" i="31"/>
  <c r="AE276" i="31" s="1"/>
  <c r="Q276" i="31"/>
  <c r="AO265" i="31"/>
  <c r="AQ265" i="31" s="1"/>
  <c r="AP265" i="31"/>
  <c r="AR265" i="31" s="1"/>
  <c r="AT265" i="31" s="1"/>
  <c r="BU265" i="31" s="1"/>
  <c r="M276" i="31"/>
  <c r="AV271" i="31"/>
  <c r="AX271" i="31"/>
  <c r="AW271" i="31"/>
  <c r="AU271" i="31"/>
  <c r="BT271" i="31"/>
  <c r="BR271" i="31"/>
  <c r="BS271" i="31"/>
  <c r="BQ271" i="31"/>
  <c r="BF264" i="31"/>
  <c r="BE264" i="31"/>
  <c r="BA264" i="31"/>
  <c r="AZ264" i="31"/>
  <c r="AY264" i="31"/>
  <c r="BG264" i="31"/>
  <c r="BF264" i="32"/>
  <c r="BE264" i="32"/>
  <c r="BA264" i="32"/>
  <c r="AZ264" i="32"/>
  <c r="AY264" i="32"/>
  <c r="BG264" i="32"/>
  <c r="N276" i="32"/>
  <c r="BI264" i="32"/>
  <c r="BH264" i="32"/>
  <c r="BJ264" i="32"/>
  <c r="AF276" i="32"/>
  <c r="M276" i="32"/>
  <c r="W275" i="32"/>
  <c r="BN264" i="32"/>
  <c r="BO264" i="32"/>
  <c r="BP264" i="32"/>
  <c r="BL264" i="32"/>
  <c r="BK264" i="32"/>
  <c r="BM264" i="32"/>
  <c r="Q276" i="32"/>
  <c r="T276" i="32"/>
  <c r="AG277" i="32"/>
  <c r="AS268" i="32"/>
  <c r="BC268" i="32"/>
  <c r="AW271" i="32"/>
  <c r="AV271" i="32"/>
  <c r="AX271" i="32"/>
  <c r="AU271" i="32"/>
  <c r="BR271" i="32"/>
  <c r="BS271" i="32"/>
  <c r="BQ271" i="32"/>
  <c r="BT271" i="32"/>
  <c r="K275" i="32"/>
  <c r="AT268" i="32"/>
  <c r="AH277" i="32"/>
  <c r="AP265" i="32"/>
  <c r="AR265" i="32" s="1"/>
  <c r="AT265" i="32" s="1"/>
  <c r="BW265" i="32" s="1"/>
  <c r="AO265" i="32"/>
  <c r="AQ265" i="32" s="1"/>
  <c r="BV271" i="32"/>
  <c r="BW271" i="32"/>
  <c r="BU271" i="32"/>
  <c r="BX271" i="32"/>
  <c r="L276" i="32"/>
  <c r="Y272" i="32"/>
  <c r="AC272" i="32" s="1"/>
  <c r="Z272" i="32"/>
  <c r="AD272" i="32" s="1"/>
  <c r="X272" i="32"/>
  <c r="AB272" i="32" s="1"/>
  <c r="AA272" i="32"/>
  <c r="AE272" i="32" s="1"/>
  <c r="AI277" i="32"/>
  <c r="AV219" i="29"/>
  <c r="AX219" i="29"/>
  <c r="AW219" i="29"/>
  <c r="AU219" i="29"/>
  <c r="BT219" i="29"/>
  <c r="BQ219" i="29"/>
  <c r="BR219" i="29"/>
  <c r="BS219" i="29"/>
  <c r="N230" i="29"/>
  <c r="K229" i="29"/>
  <c r="AA220" i="29"/>
  <c r="AE220" i="29" s="1"/>
  <c r="Y220" i="29"/>
  <c r="AC220" i="29" s="1"/>
  <c r="Z220" i="29"/>
  <c r="AD220" i="29" s="1"/>
  <c r="X220" i="29"/>
  <c r="AB220" i="29" s="1"/>
  <c r="AI231" i="29"/>
  <c r="AF230" i="29"/>
  <c r="T230" i="29"/>
  <c r="AS226" i="29"/>
  <c r="BC226" i="29"/>
  <c r="AH231" i="29"/>
  <c r="L230" i="29"/>
  <c r="BX219" i="29"/>
  <c r="BW219" i="29"/>
  <c r="BU219" i="29"/>
  <c r="BV219" i="29"/>
  <c r="AT226" i="29"/>
  <c r="AP223" i="29"/>
  <c r="AR223" i="29" s="1"/>
  <c r="G224" i="29" s="1"/>
  <c r="AO223" i="29"/>
  <c r="AQ223" i="29" s="1"/>
  <c r="BF222" i="29"/>
  <c r="BE222" i="29"/>
  <c r="AZ222" i="29"/>
  <c r="BA222" i="29"/>
  <c r="AY222" i="29"/>
  <c r="BG222" i="29"/>
  <c r="Q230" i="29"/>
  <c r="BK222" i="29"/>
  <c r="BL222" i="29"/>
  <c r="BM222" i="29"/>
  <c r="AG231" i="29"/>
  <c r="BO222" i="29"/>
  <c r="BN222" i="29"/>
  <c r="BP222" i="29"/>
  <c r="M230" i="29"/>
  <c r="BI222" i="29"/>
  <c r="BH222" i="29"/>
  <c r="BJ222" i="29"/>
  <c r="BX220" i="34" l="1"/>
  <c r="BJ206" i="34"/>
  <c r="BI206" i="34"/>
  <c r="BH206" i="34"/>
  <c r="BP206" i="34"/>
  <c r="BO206" i="34"/>
  <c r="BN206" i="34"/>
  <c r="AA224" i="34"/>
  <c r="AE224" i="34" s="1"/>
  <c r="Y224" i="34"/>
  <c r="AC224" i="34" s="1"/>
  <c r="X224" i="34"/>
  <c r="AB224" i="34" s="1"/>
  <c r="Z224" i="34"/>
  <c r="AD224" i="34" s="1"/>
  <c r="BM206" i="34"/>
  <c r="BL206" i="34"/>
  <c r="BK206" i="34"/>
  <c r="BG206" i="34"/>
  <c r="BF206" i="34"/>
  <c r="BE206" i="34"/>
  <c r="AZ206" i="34"/>
  <c r="AY206" i="34"/>
  <c r="BA206" i="34"/>
  <c r="Q231" i="34"/>
  <c r="BC227" i="34"/>
  <c r="AS227" i="34"/>
  <c r="BF213" i="34"/>
  <c r="BE213" i="34"/>
  <c r="AY213" i="34"/>
  <c r="AZ213" i="34"/>
  <c r="BA213" i="34"/>
  <c r="BZ212" i="34" s="1"/>
  <c r="AT212" i="34" s="1"/>
  <c r="BG213" i="34"/>
  <c r="G228" i="34"/>
  <c r="X231" i="34"/>
  <c r="AB231" i="34" s="1"/>
  <c r="K232" i="34"/>
  <c r="BI213" i="34"/>
  <c r="BH213" i="34"/>
  <c r="BJ213" i="34"/>
  <c r="BQ223" i="34"/>
  <c r="BT223" i="34"/>
  <c r="BS223" i="34"/>
  <c r="BR223" i="34"/>
  <c r="BW220" i="34"/>
  <c r="BV220" i="34"/>
  <c r="AS220" i="34"/>
  <c r="BC220" i="34"/>
  <c r="Y231" i="34"/>
  <c r="AC231" i="34" s="1"/>
  <c r="N232" i="34"/>
  <c r="BO213" i="34"/>
  <c r="BN213" i="34"/>
  <c r="BP213" i="34"/>
  <c r="L232" i="34"/>
  <c r="T232" i="34"/>
  <c r="BL213" i="34"/>
  <c r="BK213" i="34"/>
  <c r="BM213" i="34"/>
  <c r="M232" i="34"/>
  <c r="AA271" i="33"/>
  <c r="AE271" i="33" s="1"/>
  <c r="Y261" i="33"/>
  <c r="AC261" i="33" s="1"/>
  <c r="N262" i="33"/>
  <c r="N263" i="33" s="1"/>
  <c r="N264" i="33" s="1"/>
  <c r="N265" i="33" s="1"/>
  <c r="N266" i="33" s="1"/>
  <c r="K262" i="33"/>
  <c r="K263" i="33" s="1"/>
  <c r="K264" i="33" s="1"/>
  <c r="K265" i="33" s="1"/>
  <c r="K266" i="33" s="1"/>
  <c r="K267" i="33" s="1"/>
  <c r="K268" i="33" s="1"/>
  <c r="K269" i="33" s="1"/>
  <c r="K270" i="33" s="1"/>
  <c r="K271" i="33" s="1"/>
  <c r="X261" i="33"/>
  <c r="AB261" i="33" s="1"/>
  <c r="AO256" i="33"/>
  <c r="AQ256" i="33" s="1"/>
  <c r="AP256" i="33"/>
  <c r="AR256" i="33" s="1"/>
  <c r="G257" i="33" s="1"/>
  <c r="Q262" i="33"/>
  <c r="Q263" i="33" s="1"/>
  <c r="Q264" i="33" s="1"/>
  <c r="Q265" i="33" s="1"/>
  <c r="Q266" i="33" s="1"/>
  <c r="Z261" i="33"/>
  <c r="AD261" i="33" s="1"/>
  <c r="AI276" i="33"/>
  <c r="AF275" i="33"/>
  <c r="AH276" i="33"/>
  <c r="M275" i="33"/>
  <c r="W273" i="33"/>
  <c r="L275" i="33"/>
  <c r="T275" i="33"/>
  <c r="AG276" i="33"/>
  <c r="BX265" i="31"/>
  <c r="BW265" i="31"/>
  <c r="BV265" i="31"/>
  <c r="AG278" i="31"/>
  <c r="AP272" i="31"/>
  <c r="AR272" i="31" s="1"/>
  <c r="G273" i="31" s="1"/>
  <c r="AO272" i="31"/>
  <c r="AQ272" i="31" s="1"/>
  <c r="AI278" i="31"/>
  <c r="BP271" i="31"/>
  <c r="BO271" i="31"/>
  <c r="BN271" i="31"/>
  <c r="AH278" i="31"/>
  <c r="T277" i="31"/>
  <c r="BH271" i="31"/>
  <c r="BI271" i="31"/>
  <c r="BJ271" i="31"/>
  <c r="L277" i="31"/>
  <c r="AF277" i="31"/>
  <c r="BM271" i="31"/>
  <c r="BL271" i="31"/>
  <c r="BK271" i="31"/>
  <c r="AA269" i="31"/>
  <c r="AE269" i="31" s="1"/>
  <c r="Z269" i="31"/>
  <c r="AD269" i="31" s="1"/>
  <c r="Y269" i="31"/>
  <c r="AC269" i="31" s="1"/>
  <c r="X269" i="31"/>
  <c r="AB269" i="31" s="1"/>
  <c r="N277" i="31"/>
  <c r="Y276" i="31"/>
  <c r="AC276" i="31" s="1"/>
  <c r="BG271" i="31"/>
  <c r="BF271" i="31"/>
  <c r="BE271" i="31"/>
  <c r="BA271" i="31"/>
  <c r="AZ271" i="31"/>
  <c r="AY271" i="31"/>
  <c r="M277" i="31"/>
  <c r="BW268" i="31"/>
  <c r="BU268" i="31"/>
  <c r="BX268" i="31"/>
  <c r="BV268" i="31"/>
  <c r="K276" i="31"/>
  <c r="Q277" i="31"/>
  <c r="Z276" i="31"/>
  <c r="AD276" i="31" s="1"/>
  <c r="AS265" i="31"/>
  <c r="BC265" i="31"/>
  <c r="AW268" i="31"/>
  <c r="AX268" i="31"/>
  <c r="AV268" i="31"/>
  <c r="AU268" i="31"/>
  <c r="BT268" i="31"/>
  <c r="BS268" i="31"/>
  <c r="BR268" i="31"/>
  <c r="BQ268" i="31"/>
  <c r="M277" i="32"/>
  <c r="AV268" i="32"/>
  <c r="AW268" i="32"/>
  <c r="AX268" i="32"/>
  <c r="AU268" i="32"/>
  <c r="BT268" i="32"/>
  <c r="BR268" i="32"/>
  <c r="BQ268" i="32"/>
  <c r="BS268" i="32"/>
  <c r="AG278" i="32"/>
  <c r="BC265" i="32"/>
  <c r="AS265" i="32"/>
  <c r="K276" i="32"/>
  <c r="AF277" i="32"/>
  <c r="BX265" i="32"/>
  <c r="L277" i="32"/>
  <c r="AH278" i="32"/>
  <c r="T277" i="32"/>
  <c r="BU265" i="32"/>
  <c r="BV265" i="32"/>
  <c r="BF271" i="32"/>
  <c r="BE271" i="32"/>
  <c r="BG271" i="32"/>
  <c r="AZ271" i="32"/>
  <c r="BA271" i="32"/>
  <c r="AY271" i="32"/>
  <c r="N277" i="32"/>
  <c r="AP272" i="32"/>
  <c r="AR272" i="32" s="1"/>
  <c r="G273" i="32" s="1"/>
  <c r="AO272" i="32"/>
  <c r="AQ272" i="32" s="1"/>
  <c r="Z269" i="32"/>
  <c r="AD269" i="32" s="1"/>
  <c r="Y269" i="32"/>
  <c r="AC269" i="32" s="1"/>
  <c r="X269" i="32"/>
  <c r="AB269" i="32" s="1"/>
  <c r="AA269" i="32"/>
  <c r="AE269" i="32" s="1"/>
  <c r="BO271" i="32"/>
  <c r="BN271" i="32"/>
  <c r="BP271" i="32"/>
  <c r="BX268" i="32"/>
  <c r="BU268" i="32"/>
  <c r="BV268" i="32"/>
  <c r="BW268" i="32"/>
  <c r="BJ271" i="32"/>
  <c r="BI271" i="32"/>
  <c r="BH271" i="32"/>
  <c r="Q277" i="32"/>
  <c r="W276" i="32"/>
  <c r="AI278" i="32"/>
  <c r="BK271" i="32"/>
  <c r="BM271" i="32"/>
  <c r="BL271" i="32"/>
  <c r="K230" i="29"/>
  <c r="AI232" i="29"/>
  <c r="AO220" i="29"/>
  <c r="AQ220" i="29" s="1"/>
  <c r="AP220" i="29"/>
  <c r="AR220" i="29" s="1"/>
  <c r="AT220" i="29" s="1"/>
  <c r="BW220" i="29" s="1"/>
  <c r="N231" i="29"/>
  <c r="AF231" i="29"/>
  <c r="M231" i="29"/>
  <c r="Q231" i="29"/>
  <c r="AH232" i="29"/>
  <c r="BC223" i="29"/>
  <c r="AS223" i="29"/>
  <c r="AT223" i="29"/>
  <c r="AX226" i="29"/>
  <c r="AW226" i="29"/>
  <c r="AV226" i="29"/>
  <c r="BT226" i="29"/>
  <c r="AU226" i="29"/>
  <c r="BR226" i="29"/>
  <c r="BS226" i="29"/>
  <c r="BQ226" i="29"/>
  <c r="BF219" i="29"/>
  <c r="BE219" i="29"/>
  <c r="AZ219" i="29"/>
  <c r="BA219" i="29"/>
  <c r="AY219" i="29"/>
  <c r="BG219" i="29"/>
  <c r="BL219" i="29"/>
  <c r="BK219" i="29"/>
  <c r="BM219" i="29"/>
  <c r="L231" i="29"/>
  <c r="BX226" i="29"/>
  <c r="BV226" i="29"/>
  <c r="BW226" i="29"/>
  <c r="BU226" i="29"/>
  <c r="T231" i="29"/>
  <c r="AA231" i="29"/>
  <c r="AE231" i="29" s="1"/>
  <c r="BN219" i="29"/>
  <c r="BO219" i="29"/>
  <c r="BP219" i="29"/>
  <c r="AA227" i="29"/>
  <c r="AE227" i="29" s="1"/>
  <c r="Z227" i="29"/>
  <c r="AD227" i="29" s="1"/>
  <c r="Y227" i="29"/>
  <c r="AC227" i="29" s="1"/>
  <c r="X227" i="29"/>
  <c r="AB227" i="29" s="1"/>
  <c r="AG232" i="29"/>
  <c r="BI219" i="29"/>
  <c r="BH219" i="29"/>
  <c r="BJ219" i="29"/>
  <c r="X266" i="33" l="1"/>
  <c r="AB266" i="33" s="1"/>
  <c r="K233" i="34"/>
  <c r="BS227" i="34"/>
  <c r="BT227" i="34"/>
  <c r="BQ227" i="34"/>
  <c r="BR227" i="34"/>
  <c r="AA228" i="34"/>
  <c r="AE228" i="34" s="1"/>
  <c r="X228" i="34"/>
  <c r="AB228" i="34" s="1"/>
  <c r="Y228" i="34"/>
  <c r="AC228" i="34" s="1"/>
  <c r="Z228" i="34"/>
  <c r="AD228" i="34" s="1"/>
  <c r="Q232" i="34"/>
  <c r="Z231" i="34"/>
  <c r="AD231" i="34" s="1"/>
  <c r="AO231" i="34" s="1"/>
  <c r="AQ231" i="34" s="1"/>
  <c r="BW212" i="34"/>
  <c r="BX212" i="34"/>
  <c r="BV212" i="34"/>
  <c r="BU212" i="34"/>
  <c r="AU212" i="34"/>
  <c r="AV212" i="34"/>
  <c r="AX212" i="34"/>
  <c r="AW212" i="34"/>
  <c r="M233" i="34"/>
  <c r="T233" i="34"/>
  <c r="AP224" i="34"/>
  <c r="AR224" i="34" s="1"/>
  <c r="AO224" i="34"/>
  <c r="AQ224" i="34" s="1"/>
  <c r="N233" i="34"/>
  <c r="AW220" i="34"/>
  <c r="AX220" i="34"/>
  <c r="AV220" i="34"/>
  <c r="AU220" i="34"/>
  <c r="BS220" i="34"/>
  <c r="BR220" i="34"/>
  <c r="BT220" i="34"/>
  <c r="BQ220" i="34"/>
  <c r="L233" i="34"/>
  <c r="Q267" i="33"/>
  <c r="Q268" i="33" s="1"/>
  <c r="Q269" i="33" s="1"/>
  <c r="Q270" i="33" s="1"/>
  <c r="Q271" i="33" s="1"/>
  <c r="Z266" i="33"/>
  <c r="AD266" i="33" s="1"/>
  <c r="Z257" i="33"/>
  <c r="AD257" i="33" s="1"/>
  <c r="Y257" i="33"/>
  <c r="AC257" i="33" s="1"/>
  <c r="AA257" i="33"/>
  <c r="AE257" i="33" s="1"/>
  <c r="X257" i="33"/>
  <c r="AB257" i="33" s="1"/>
  <c r="AS256" i="33"/>
  <c r="BC256" i="33"/>
  <c r="AP261" i="33"/>
  <c r="AR261" i="33" s="1"/>
  <c r="G262" i="33" s="1"/>
  <c r="AO261" i="33"/>
  <c r="AQ261" i="33" s="1"/>
  <c r="Y266" i="33"/>
  <c r="AC266" i="33" s="1"/>
  <c r="N267" i="33"/>
  <c r="N268" i="33" s="1"/>
  <c r="N269" i="33" s="1"/>
  <c r="N270" i="33" s="1"/>
  <c r="N271" i="33" s="1"/>
  <c r="K272" i="33"/>
  <c r="K273" i="33" s="1"/>
  <c r="K274" i="33" s="1"/>
  <c r="K275" i="33" s="1"/>
  <c r="X271" i="33"/>
  <c r="AB271" i="33" s="1"/>
  <c r="AI277" i="33"/>
  <c r="AH277" i="33"/>
  <c r="L276" i="33"/>
  <c r="W274" i="33"/>
  <c r="M276" i="33"/>
  <c r="AF276" i="33"/>
  <c r="AG277" i="33"/>
  <c r="T276" i="33"/>
  <c r="BX220" i="29"/>
  <c r="AI279" i="31"/>
  <c r="T278" i="31"/>
  <c r="BF268" i="31"/>
  <c r="BE268" i="31"/>
  <c r="BA268" i="31"/>
  <c r="AZ268" i="31"/>
  <c r="AY268" i="31"/>
  <c r="BG268" i="31"/>
  <c r="N278" i="31"/>
  <c r="AS272" i="31"/>
  <c r="BC272" i="31"/>
  <c r="Q278" i="31"/>
  <c r="X276" i="31"/>
  <c r="AB276" i="31" s="1"/>
  <c r="K277" i="31"/>
  <c r="AO269" i="31"/>
  <c r="AQ269" i="31" s="1"/>
  <c r="AP269" i="31"/>
  <c r="AR269" i="31" s="1"/>
  <c r="G270" i="31" s="1"/>
  <c r="AF278" i="31"/>
  <c r="AT272" i="31"/>
  <c r="AH279" i="31"/>
  <c r="L278" i="31"/>
  <c r="AG279" i="31"/>
  <c r="M278" i="31"/>
  <c r="BH268" i="31"/>
  <c r="BI268" i="31"/>
  <c r="BJ268" i="31"/>
  <c r="BN268" i="31"/>
  <c r="BO268" i="31"/>
  <c r="BP268" i="31"/>
  <c r="BL268" i="31"/>
  <c r="BK268" i="31"/>
  <c r="BM268" i="31"/>
  <c r="AV265" i="31"/>
  <c r="AX265" i="31"/>
  <c r="AW265" i="31"/>
  <c r="AU265" i="31"/>
  <c r="BQ265" i="31"/>
  <c r="BT265" i="31"/>
  <c r="BS265" i="31"/>
  <c r="BR265" i="31"/>
  <c r="T278" i="32"/>
  <c r="AF278" i="32"/>
  <c r="AS272" i="32"/>
  <c r="BC272" i="32"/>
  <c r="BF268" i="32"/>
  <c r="BE268" i="32"/>
  <c r="BA268" i="32"/>
  <c r="AZ268" i="32"/>
  <c r="AY268" i="32"/>
  <c r="BG268" i="32"/>
  <c r="AT272" i="32"/>
  <c r="AP269" i="32"/>
  <c r="AR269" i="32" s="1"/>
  <c r="G270" i="32" s="1"/>
  <c r="AO269" i="32"/>
  <c r="AQ269" i="32" s="1"/>
  <c r="BO268" i="32"/>
  <c r="BN268" i="32"/>
  <c r="BP268" i="32"/>
  <c r="W277" i="32"/>
  <c r="AA276" i="32"/>
  <c r="AE276" i="32" s="1"/>
  <c r="Q278" i="32"/>
  <c r="Y276" i="32"/>
  <c r="AC276" i="32" s="1"/>
  <c r="L278" i="32"/>
  <c r="X276" i="32"/>
  <c r="AB276" i="32" s="1"/>
  <c r="K277" i="32"/>
  <c r="BK268" i="32"/>
  <c r="BL268" i="32"/>
  <c r="BM268" i="32"/>
  <c r="AV265" i="32"/>
  <c r="AW265" i="32"/>
  <c r="AX265" i="32"/>
  <c r="AU265" i="32"/>
  <c r="BR265" i="32"/>
  <c r="BT265" i="32"/>
  <c r="BQ265" i="32"/>
  <c r="BS265" i="32"/>
  <c r="BI268" i="32"/>
  <c r="BH268" i="32"/>
  <c r="BJ268" i="32"/>
  <c r="N278" i="32"/>
  <c r="M278" i="32"/>
  <c r="Z276" i="32"/>
  <c r="AD276" i="32" s="1"/>
  <c r="AI279" i="32"/>
  <c r="AH279" i="32"/>
  <c r="AG279" i="32"/>
  <c r="BU220" i="29"/>
  <c r="L232" i="29"/>
  <c r="N232" i="29"/>
  <c r="Y231" i="29"/>
  <c r="AC231" i="29" s="1"/>
  <c r="BE226" i="29"/>
  <c r="BG226" i="29"/>
  <c r="BF226" i="29"/>
  <c r="AZ226" i="29"/>
  <c r="BA226" i="29"/>
  <c r="AY226" i="29"/>
  <c r="AH233" i="29"/>
  <c r="BI226" i="29"/>
  <c r="BH226" i="29"/>
  <c r="BJ226" i="29"/>
  <c r="Z231" i="29"/>
  <c r="AD231" i="29" s="1"/>
  <c r="Q232" i="29"/>
  <c r="BK226" i="29"/>
  <c r="BM226" i="29"/>
  <c r="BL226" i="29"/>
  <c r="AS220" i="29"/>
  <c r="BC220" i="29"/>
  <c r="AG233" i="29"/>
  <c r="BO226" i="29"/>
  <c r="BP226" i="29"/>
  <c r="BN226" i="29"/>
  <c r="M232" i="29"/>
  <c r="AP227" i="29"/>
  <c r="AR227" i="29" s="1"/>
  <c r="G228" i="29" s="1"/>
  <c r="AO227" i="29"/>
  <c r="AQ227" i="29" s="1"/>
  <c r="T232" i="29"/>
  <c r="AA224" i="29"/>
  <c r="AE224" i="29" s="1"/>
  <c r="Z224" i="29"/>
  <c r="AD224" i="29" s="1"/>
  <c r="Y224" i="29"/>
  <c r="AC224" i="29" s="1"/>
  <c r="X224" i="29"/>
  <c r="AB224" i="29" s="1"/>
  <c r="AI233" i="29"/>
  <c r="BW223" i="29"/>
  <c r="BX223" i="29"/>
  <c r="BU223" i="29"/>
  <c r="BV223" i="29"/>
  <c r="AF232" i="29"/>
  <c r="AX223" i="29"/>
  <c r="AW223" i="29"/>
  <c r="AV223" i="29"/>
  <c r="AU223" i="29"/>
  <c r="BT223" i="29"/>
  <c r="BS223" i="29"/>
  <c r="BQ223" i="29"/>
  <c r="BR223" i="29"/>
  <c r="BV220" i="29"/>
  <c r="K231" i="29"/>
  <c r="AP266" i="33" l="1"/>
  <c r="AR266" i="33" s="1"/>
  <c r="G267" i="33" s="1"/>
  <c r="BL220" i="34"/>
  <c r="BK220" i="34"/>
  <c r="BM220" i="34"/>
  <c r="BF212" i="34"/>
  <c r="BE212" i="34"/>
  <c r="AZ212" i="34"/>
  <c r="AY212" i="34"/>
  <c r="BA212" i="34"/>
  <c r="BZ211" i="34" s="1"/>
  <c r="AT211" i="34" s="1"/>
  <c r="BG212" i="34"/>
  <c r="N234" i="34"/>
  <c r="T234" i="34"/>
  <c r="AP228" i="34"/>
  <c r="AR228" i="34" s="1"/>
  <c r="AO228" i="34"/>
  <c r="AQ228" i="34" s="1"/>
  <c r="BN220" i="34"/>
  <c r="BO220" i="34"/>
  <c r="BP220" i="34"/>
  <c r="M234" i="34"/>
  <c r="AS231" i="34"/>
  <c r="BS231" i="34" s="1"/>
  <c r="AP231" i="34"/>
  <c r="AR231" i="34" s="1"/>
  <c r="AS224" i="34"/>
  <c r="BC224" i="34"/>
  <c r="BK212" i="34"/>
  <c r="BL212" i="34"/>
  <c r="BM212" i="34"/>
  <c r="Q233" i="34"/>
  <c r="K234" i="34"/>
  <c r="BF220" i="34"/>
  <c r="BE220" i="34"/>
  <c r="AY220" i="34"/>
  <c r="BA220" i="34"/>
  <c r="BZ219" i="34" s="1"/>
  <c r="AT219" i="34" s="1"/>
  <c r="AZ220" i="34"/>
  <c r="BG220" i="34"/>
  <c r="G225" i="34"/>
  <c r="BO212" i="34"/>
  <c r="BN212" i="34"/>
  <c r="BP212" i="34"/>
  <c r="L234" i="34"/>
  <c r="BI220" i="34"/>
  <c r="BH220" i="34"/>
  <c r="BJ220" i="34"/>
  <c r="BI212" i="34"/>
  <c r="BH212" i="34"/>
  <c r="BJ212" i="34"/>
  <c r="AS261" i="33"/>
  <c r="BC261" i="33"/>
  <c r="AA262" i="33"/>
  <c r="AE262" i="33" s="1"/>
  <c r="Z262" i="33"/>
  <c r="AD262" i="33" s="1"/>
  <c r="Y262" i="33"/>
  <c r="AC262" i="33" s="1"/>
  <c r="X262" i="33"/>
  <c r="AB262" i="33" s="1"/>
  <c r="AO266" i="33"/>
  <c r="AQ266" i="33" s="1"/>
  <c r="AS266" i="33" s="1"/>
  <c r="BQ256" i="33"/>
  <c r="BT256" i="33"/>
  <c r="BS256" i="33"/>
  <c r="BR256" i="33"/>
  <c r="AO257" i="33"/>
  <c r="AQ257" i="33" s="1"/>
  <c r="AP257" i="33"/>
  <c r="AR257" i="33" s="1"/>
  <c r="G258" i="33" s="1"/>
  <c r="N272" i="33"/>
  <c r="N273" i="33" s="1"/>
  <c r="N274" i="33" s="1"/>
  <c r="N275" i="33" s="1"/>
  <c r="N276" i="33" s="1"/>
  <c r="N277" i="33" s="1"/>
  <c r="Y271" i="33"/>
  <c r="AC271" i="33" s="1"/>
  <c r="Q272" i="33"/>
  <c r="Q273" i="33" s="1"/>
  <c r="Q274" i="33" s="1"/>
  <c r="Q275" i="33" s="1"/>
  <c r="Q276" i="33" s="1"/>
  <c r="Q277" i="33" s="1"/>
  <c r="Z271" i="33"/>
  <c r="AD271" i="33" s="1"/>
  <c r="W275" i="33"/>
  <c r="L277" i="33"/>
  <c r="K276" i="33"/>
  <c r="AH278" i="33"/>
  <c r="AI278" i="33"/>
  <c r="AF277" i="33"/>
  <c r="T277" i="33"/>
  <c r="M277" i="33"/>
  <c r="AG278" i="33"/>
  <c r="AP276" i="31"/>
  <c r="AR276" i="31" s="1"/>
  <c r="G277" i="31" s="1"/>
  <c r="AO276" i="31"/>
  <c r="AQ276" i="31" s="1"/>
  <c r="BH265" i="31"/>
  <c r="BI265" i="31"/>
  <c r="BJ265" i="31"/>
  <c r="AA273" i="31"/>
  <c r="AE273" i="31" s="1"/>
  <c r="Y273" i="31"/>
  <c r="AC273" i="31" s="1"/>
  <c r="Z273" i="31"/>
  <c r="AD273" i="31" s="1"/>
  <c r="X273" i="31"/>
  <c r="AB273" i="31" s="1"/>
  <c r="Q279" i="31"/>
  <c r="M279" i="31"/>
  <c r="AH280" i="31"/>
  <c r="BO265" i="31"/>
  <c r="BN265" i="31"/>
  <c r="BP265" i="31"/>
  <c r="BX272" i="31"/>
  <c r="BW272" i="31"/>
  <c r="BV272" i="31"/>
  <c r="BU272" i="31"/>
  <c r="BE265" i="31"/>
  <c r="BF265" i="31"/>
  <c r="AZ265" i="31"/>
  <c r="BA265" i="31"/>
  <c r="AY265" i="31"/>
  <c r="BG265" i="31"/>
  <c r="BK265" i="31"/>
  <c r="BL265" i="31"/>
  <c r="BM265" i="31"/>
  <c r="AW272" i="31"/>
  <c r="AV272" i="31"/>
  <c r="AX272" i="31"/>
  <c r="AU272" i="31"/>
  <c r="BT272" i="31"/>
  <c r="BS272" i="31"/>
  <c r="BR272" i="31"/>
  <c r="BQ272" i="31"/>
  <c r="T279" i="31"/>
  <c r="BC269" i="31"/>
  <c r="AS269" i="31"/>
  <c r="K278" i="31"/>
  <c r="AF279" i="31"/>
  <c r="L279" i="31"/>
  <c r="AG280" i="31"/>
  <c r="AT269" i="31"/>
  <c r="N279" i="31"/>
  <c r="AI280" i="31"/>
  <c r="BK265" i="32"/>
  <c r="BL265" i="32"/>
  <c r="BM265" i="32"/>
  <c r="BC269" i="32"/>
  <c r="AS269" i="32"/>
  <c r="AT269" i="32"/>
  <c r="AV272" i="32"/>
  <c r="AX272" i="32"/>
  <c r="AW272" i="32"/>
  <c r="AU272" i="32"/>
  <c r="BQ272" i="32"/>
  <c r="BR272" i="32"/>
  <c r="BS272" i="32"/>
  <c r="BT272" i="32"/>
  <c r="Y273" i="32"/>
  <c r="AC273" i="32" s="1"/>
  <c r="X273" i="32"/>
  <c r="AB273" i="32" s="1"/>
  <c r="AA273" i="32"/>
  <c r="AE273" i="32" s="1"/>
  <c r="Z273" i="32"/>
  <c r="AD273" i="32" s="1"/>
  <c r="Q279" i="32"/>
  <c r="BW272" i="32"/>
  <c r="BV272" i="32"/>
  <c r="BX272" i="32"/>
  <c r="BU272" i="32"/>
  <c r="L279" i="32"/>
  <c r="AG280" i="32"/>
  <c r="W278" i="32"/>
  <c r="AH280" i="32"/>
  <c r="M279" i="32"/>
  <c r="AI280" i="32"/>
  <c r="AF279" i="32"/>
  <c r="K278" i="32"/>
  <c r="BF265" i="32"/>
  <c r="BE265" i="32"/>
  <c r="AZ265" i="32"/>
  <c r="BA265" i="32"/>
  <c r="AY265" i="32"/>
  <c r="BG265" i="32"/>
  <c r="T279" i="32"/>
  <c r="BI265" i="32"/>
  <c r="BH265" i="32"/>
  <c r="BJ265" i="32"/>
  <c r="N279" i="32"/>
  <c r="BO265" i="32"/>
  <c r="BN265" i="32"/>
  <c r="BP265" i="32"/>
  <c r="AP276" i="32"/>
  <c r="AR276" i="32" s="1"/>
  <c r="G277" i="32" s="1"/>
  <c r="AO276" i="32"/>
  <c r="AQ276" i="32" s="1"/>
  <c r="AG234" i="29"/>
  <c r="AH234" i="29"/>
  <c r="AW220" i="29"/>
  <c r="AX220" i="29"/>
  <c r="AV220" i="29"/>
  <c r="AU220" i="29"/>
  <c r="BR220" i="29"/>
  <c r="BS220" i="29"/>
  <c r="BT220" i="29"/>
  <c r="BQ220" i="29"/>
  <c r="BL223" i="29"/>
  <c r="BK223" i="29"/>
  <c r="BM223" i="29"/>
  <c r="BO223" i="29"/>
  <c r="BN223" i="29"/>
  <c r="BP223" i="29"/>
  <c r="BH223" i="29"/>
  <c r="BI223" i="29"/>
  <c r="BJ223" i="29"/>
  <c r="AI234" i="29"/>
  <c r="M233" i="29"/>
  <c r="BC227" i="29"/>
  <c r="AS227" i="29"/>
  <c r="AF233" i="29"/>
  <c r="Q233" i="29"/>
  <c r="T233" i="29"/>
  <c r="AT227" i="29"/>
  <c r="N233" i="29"/>
  <c r="X231" i="29"/>
  <c r="AB231" i="29" s="1"/>
  <c r="K232" i="29"/>
  <c r="AO224" i="29"/>
  <c r="AQ224" i="29" s="1"/>
  <c r="AP224" i="29"/>
  <c r="AR224" i="29" s="1"/>
  <c r="G225" i="29" s="1"/>
  <c r="BE223" i="29"/>
  <c r="BF223" i="29"/>
  <c r="AZ223" i="29"/>
  <c r="BA223" i="29"/>
  <c r="AY223" i="29"/>
  <c r="BG223" i="29"/>
  <c r="L233" i="29"/>
  <c r="BX211" i="34" l="1"/>
  <c r="BU211" i="34"/>
  <c r="BV211" i="34"/>
  <c r="BW211" i="34"/>
  <c r="AW211" i="34"/>
  <c r="AX211" i="34"/>
  <c r="AU211" i="34"/>
  <c r="AV211" i="34"/>
  <c r="BQ224" i="34"/>
  <c r="BT224" i="34"/>
  <c r="BR224" i="34"/>
  <c r="BS224" i="34"/>
  <c r="M235" i="34"/>
  <c r="T235" i="34"/>
  <c r="BU219" i="34"/>
  <c r="BX219" i="34"/>
  <c r="BV219" i="34"/>
  <c r="BW219" i="34"/>
  <c r="AV219" i="34"/>
  <c r="AX219" i="34"/>
  <c r="AW219" i="34"/>
  <c r="AU219" i="34"/>
  <c r="L235" i="34"/>
  <c r="G232" i="34"/>
  <c r="G229" i="34"/>
  <c r="K235" i="34"/>
  <c r="AA225" i="34"/>
  <c r="AE225" i="34" s="1"/>
  <c r="X225" i="34"/>
  <c r="AB225" i="34" s="1"/>
  <c r="Y225" i="34"/>
  <c r="AC225" i="34" s="1"/>
  <c r="Z225" i="34"/>
  <c r="AD225" i="34" s="1"/>
  <c r="Q234" i="34"/>
  <c r="BC231" i="34"/>
  <c r="N235" i="34"/>
  <c r="BT231" i="34"/>
  <c r="BQ231" i="34"/>
  <c r="BR231" i="34"/>
  <c r="AS228" i="34"/>
  <c r="BC228" i="34"/>
  <c r="AP271" i="33"/>
  <c r="AR271" i="33" s="1"/>
  <c r="BC266" i="33"/>
  <c r="AO271" i="33"/>
  <c r="AQ271" i="33" s="1"/>
  <c r="AS271" i="33" s="1"/>
  <c r="AP262" i="33"/>
  <c r="AR262" i="33" s="1"/>
  <c r="G263" i="33" s="1"/>
  <c r="X263" i="33" s="1"/>
  <c r="AB263" i="33" s="1"/>
  <c r="AO262" i="33"/>
  <c r="AQ262" i="33" s="1"/>
  <c r="AS257" i="33"/>
  <c r="BC257" i="33"/>
  <c r="AA258" i="33"/>
  <c r="AE258" i="33" s="1"/>
  <c r="Z258" i="33"/>
  <c r="AD258" i="33" s="1"/>
  <c r="Y258" i="33"/>
  <c r="AC258" i="33" s="1"/>
  <c r="X258" i="33"/>
  <c r="AB258" i="33" s="1"/>
  <c r="BT261" i="33"/>
  <c r="BQ261" i="33"/>
  <c r="BS261" i="33"/>
  <c r="BR261" i="33"/>
  <c r="X267" i="33"/>
  <c r="AB267" i="33" s="1"/>
  <c r="Z267" i="33"/>
  <c r="AD267" i="33" s="1"/>
  <c r="AA267" i="33"/>
  <c r="AE267" i="33" s="1"/>
  <c r="Y267" i="33"/>
  <c r="AC267" i="33" s="1"/>
  <c r="Z263" i="33"/>
  <c r="AD263" i="33" s="1"/>
  <c r="Y263" i="33"/>
  <c r="AC263" i="33" s="1"/>
  <c r="BT266" i="33"/>
  <c r="BR266" i="33"/>
  <c r="BS266" i="33"/>
  <c r="BQ266" i="33"/>
  <c r="AI279" i="33"/>
  <c r="W276" i="33"/>
  <c r="X276" i="33" s="1"/>
  <c r="AB276" i="33" s="1"/>
  <c r="AH279" i="33"/>
  <c r="K277" i="33"/>
  <c r="T278" i="33"/>
  <c r="L278" i="33"/>
  <c r="Q278" i="33"/>
  <c r="AF278" i="33"/>
  <c r="N278" i="33"/>
  <c r="AG279" i="33"/>
  <c r="M278" i="33"/>
  <c r="AG281" i="31"/>
  <c r="AH281" i="31"/>
  <c r="AA270" i="31"/>
  <c r="AE270" i="31" s="1"/>
  <c r="Y270" i="31"/>
  <c r="AC270" i="31" s="1"/>
  <c r="Z270" i="31"/>
  <c r="AD270" i="31" s="1"/>
  <c r="X270" i="31"/>
  <c r="AB270" i="31" s="1"/>
  <c r="M280" i="31"/>
  <c r="BU269" i="31"/>
  <c r="BX269" i="31"/>
  <c r="BV269" i="31"/>
  <c r="BW269" i="31"/>
  <c r="T280" i="31"/>
  <c r="BF272" i="31"/>
  <c r="BE272" i="31"/>
  <c r="BA272" i="31"/>
  <c r="AZ272" i="31"/>
  <c r="AY272" i="31"/>
  <c r="BG272" i="31"/>
  <c r="BO272" i="31"/>
  <c r="BN272" i="31"/>
  <c r="BP272" i="31"/>
  <c r="Q280" i="31"/>
  <c r="BH272" i="31"/>
  <c r="BI272" i="31"/>
  <c r="BJ272" i="31"/>
  <c r="AO273" i="31"/>
  <c r="AQ273" i="31" s="1"/>
  <c r="AP273" i="31"/>
  <c r="AR273" i="31" s="1"/>
  <c r="G274" i="31" s="1"/>
  <c r="L280" i="31"/>
  <c r="K279" i="31"/>
  <c r="BL272" i="31"/>
  <c r="BK272" i="31"/>
  <c r="BM272" i="31"/>
  <c r="AS276" i="31"/>
  <c r="BC276" i="31"/>
  <c r="AF280" i="31"/>
  <c r="AI281" i="31"/>
  <c r="N280" i="31"/>
  <c r="AX269" i="31"/>
  <c r="AW269" i="31"/>
  <c r="AV269" i="31"/>
  <c r="AU269" i="31"/>
  <c r="BS269" i="31"/>
  <c r="BQ269" i="31"/>
  <c r="BT269" i="31"/>
  <c r="BR269" i="31"/>
  <c r="AT276" i="31"/>
  <c r="BF272" i="32"/>
  <c r="BE272" i="32"/>
  <c r="AZ272" i="32"/>
  <c r="BA272" i="32"/>
  <c r="AY272" i="32"/>
  <c r="BG272" i="32"/>
  <c r="AO273" i="32"/>
  <c r="AQ273" i="32" s="1"/>
  <c r="AP273" i="32"/>
  <c r="AR273" i="32" s="1"/>
  <c r="G274" i="32" s="1"/>
  <c r="BK272" i="32"/>
  <c r="BL272" i="32"/>
  <c r="BM272" i="32"/>
  <c r="AI281" i="32"/>
  <c r="BO272" i="32"/>
  <c r="BN272" i="32"/>
  <c r="BP272" i="32"/>
  <c r="AH281" i="32"/>
  <c r="L280" i="32"/>
  <c r="BI272" i="32"/>
  <c r="BH272" i="32"/>
  <c r="BJ272" i="32"/>
  <c r="BU269" i="32"/>
  <c r="BX269" i="32"/>
  <c r="BW269" i="32"/>
  <c r="BV269" i="32"/>
  <c r="W279" i="32"/>
  <c r="Y270" i="32"/>
  <c r="AC270" i="32" s="1"/>
  <c r="Z270" i="32"/>
  <c r="AD270" i="32" s="1"/>
  <c r="AA270" i="32"/>
  <c r="AE270" i="32" s="1"/>
  <c r="X270" i="32"/>
  <c r="AB270" i="32" s="1"/>
  <c r="M280" i="32"/>
  <c r="AV269" i="32"/>
  <c r="AW269" i="32"/>
  <c r="AX269" i="32"/>
  <c r="AU269" i="32"/>
  <c r="BT269" i="32"/>
  <c r="BR269" i="32"/>
  <c r="BS269" i="32"/>
  <c r="BQ269" i="32"/>
  <c r="AG281" i="32"/>
  <c r="K279" i="32"/>
  <c r="AF280" i="32"/>
  <c r="Q280" i="32"/>
  <c r="AT276" i="32"/>
  <c r="N280" i="32"/>
  <c r="AS276" i="32"/>
  <c r="BC276" i="32"/>
  <c r="T280" i="32"/>
  <c r="N234" i="29"/>
  <c r="AF234" i="29"/>
  <c r="AI235" i="29"/>
  <c r="BE220" i="29"/>
  <c r="BF220" i="29"/>
  <c r="BA220" i="29"/>
  <c r="AZ220" i="29"/>
  <c r="AY220" i="29"/>
  <c r="BG220" i="29"/>
  <c r="BH220" i="29"/>
  <c r="BI220" i="29"/>
  <c r="BJ220" i="29"/>
  <c r="Q234" i="29"/>
  <c r="BV227" i="29"/>
  <c r="BW227" i="29"/>
  <c r="BX227" i="29"/>
  <c r="BU227" i="29"/>
  <c r="AA228" i="29"/>
  <c r="AE228" i="29" s="1"/>
  <c r="Z228" i="29"/>
  <c r="AD228" i="29" s="1"/>
  <c r="Y228" i="29"/>
  <c r="AC228" i="29" s="1"/>
  <c r="X228" i="29"/>
  <c r="AB228" i="29" s="1"/>
  <c r="M234" i="29"/>
  <c r="BO220" i="29"/>
  <c r="BN220" i="29"/>
  <c r="BP220" i="29"/>
  <c r="AP231" i="29"/>
  <c r="AR231" i="29" s="1"/>
  <c r="G232" i="29" s="1"/>
  <c r="AO231" i="29"/>
  <c r="AQ231" i="29" s="1"/>
  <c r="BL220" i="29"/>
  <c r="BK220" i="29"/>
  <c r="BM220" i="29"/>
  <c r="AT224" i="29"/>
  <c r="AH235" i="29"/>
  <c r="AV227" i="29"/>
  <c r="AX227" i="29"/>
  <c r="AW227" i="29"/>
  <c r="AU227" i="29"/>
  <c r="BR227" i="29"/>
  <c r="BS227" i="29"/>
  <c r="BT227" i="29"/>
  <c r="BQ227" i="29"/>
  <c r="AS224" i="29"/>
  <c r="BC224" i="29"/>
  <c r="T234" i="29"/>
  <c r="L234" i="29"/>
  <c r="K233" i="29"/>
  <c r="AG235" i="29"/>
  <c r="AA263" i="33" l="1"/>
  <c r="AE263" i="33" s="1"/>
  <c r="BC271" i="33"/>
  <c r="BK219" i="34"/>
  <c r="BL219" i="34"/>
  <c r="BM219" i="34"/>
  <c r="N236" i="34"/>
  <c r="BO219" i="34"/>
  <c r="BN219" i="34"/>
  <c r="BP219" i="34"/>
  <c r="M236" i="34"/>
  <c r="BI219" i="34"/>
  <c r="BH219" i="34"/>
  <c r="BJ219" i="34"/>
  <c r="BQ228" i="34"/>
  <c r="BS228" i="34"/>
  <c r="BR228" i="34"/>
  <c r="BT228" i="34"/>
  <c r="BJ211" i="34"/>
  <c r="BH211" i="34"/>
  <c r="BI211" i="34"/>
  <c r="Q235" i="34"/>
  <c r="BG211" i="34"/>
  <c r="BF211" i="34"/>
  <c r="BE211" i="34"/>
  <c r="AY211" i="34"/>
  <c r="AZ211" i="34"/>
  <c r="BA211" i="34"/>
  <c r="K236" i="34"/>
  <c r="BO211" i="34"/>
  <c r="BN211" i="34"/>
  <c r="BP211" i="34"/>
  <c r="BM211" i="34"/>
  <c r="BK211" i="34"/>
  <c r="BL211" i="34"/>
  <c r="AA232" i="34"/>
  <c r="AE232" i="34" s="1"/>
  <c r="Y232" i="34"/>
  <c r="AC232" i="34" s="1"/>
  <c r="X232" i="34"/>
  <c r="AB232" i="34" s="1"/>
  <c r="Z232" i="34"/>
  <c r="AD232" i="34" s="1"/>
  <c r="AO225" i="34"/>
  <c r="AQ225" i="34" s="1"/>
  <c r="AP225" i="34"/>
  <c r="AR225" i="34" s="1"/>
  <c r="AT225" i="34" s="1"/>
  <c r="BV225" i="34" s="1"/>
  <c r="L236" i="34"/>
  <c r="AA229" i="34"/>
  <c r="AE229" i="34" s="1"/>
  <c r="X229" i="34"/>
  <c r="AB229" i="34" s="1"/>
  <c r="Y229" i="34"/>
  <c r="AC229" i="34" s="1"/>
  <c r="Z229" i="34"/>
  <c r="AD229" i="34" s="1"/>
  <c r="AA236" i="34"/>
  <c r="AE236" i="34" s="1"/>
  <c r="T236" i="34"/>
  <c r="BF219" i="34"/>
  <c r="BE219" i="34"/>
  <c r="AZ219" i="34"/>
  <c r="AY219" i="34"/>
  <c r="BA219" i="34"/>
  <c r="BZ218" i="34" s="1"/>
  <c r="AT218" i="34" s="1"/>
  <c r="BG219" i="34"/>
  <c r="G272" i="33"/>
  <c r="X272" i="33" s="1"/>
  <c r="AB272" i="33" s="1"/>
  <c r="AP258" i="33"/>
  <c r="AR258" i="33" s="1"/>
  <c r="G259" i="33" s="1"/>
  <c r="AO258" i="33"/>
  <c r="AQ258" i="33" s="1"/>
  <c r="BQ257" i="33"/>
  <c r="BS257" i="33"/>
  <c r="BT257" i="33"/>
  <c r="BR257" i="33"/>
  <c r="AS262" i="33"/>
  <c r="BC262" i="33"/>
  <c r="BS271" i="33"/>
  <c r="BT271" i="33"/>
  <c r="BR271" i="33"/>
  <c r="BQ271" i="33"/>
  <c r="AO263" i="33"/>
  <c r="AQ263" i="33" s="1"/>
  <c r="AS263" i="33" s="1"/>
  <c r="AP263" i="33"/>
  <c r="AR263" i="33" s="1"/>
  <c r="AO267" i="33"/>
  <c r="AQ267" i="33" s="1"/>
  <c r="AS267" i="33" s="1"/>
  <c r="AP267" i="33"/>
  <c r="AR267" i="33" s="1"/>
  <c r="N279" i="33"/>
  <c r="L279" i="33"/>
  <c r="AH280" i="33"/>
  <c r="AI280" i="33"/>
  <c r="AF279" i="33"/>
  <c r="Q279" i="33"/>
  <c r="T279" i="33"/>
  <c r="AG280" i="33"/>
  <c r="M279" i="33"/>
  <c r="K278" i="33"/>
  <c r="W277" i="33"/>
  <c r="AA276" i="33"/>
  <c r="AE276" i="33" s="1"/>
  <c r="Y276" i="33"/>
  <c r="AC276" i="33" s="1"/>
  <c r="Z276" i="33"/>
  <c r="AD276" i="33" s="1"/>
  <c r="AP270" i="31"/>
  <c r="AR270" i="31" s="1"/>
  <c r="AT270" i="31" s="1"/>
  <c r="BU270" i="31" s="1"/>
  <c r="AO270" i="31"/>
  <c r="AQ270" i="31" s="1"/>
  <c r="AI282" i="31"/>
  <c r="K280" i="31"/>
  <c r="T281" i="31"/>
  <c r="AA281" i="31"/>
  <c r="AE281" i="31" s="1"/>
  <c r="AA277" i="31"/>
  <c r="AE277" i="31" s="1"/>
  <c r="Z277" i="31"/>
  <c r="AD277" i="31" s="1"/>
  <c r="Y277" i="31"/>
  <c r="AC277" i="31" s="1"/>
  <c r="X277" i="31"/>
  <c r="AB277" i="31" s="1"/>
  <c r="N281" i="31"/>
  <c r="AF281" i="31"/>
  <c r="L281" i="31"/>
  <c r="BX276" i="31"/>
  <c r="BV276" i="31"/>
  <c r="BW276" i="31"/>
  <c r="BU276" i="31"/>
  <c r="BK269" i="31"/>
  <c r="BL269" i="31"/>
  <c r="BM269" i="31"/>
  <c r="BN269" i="31"/>
  <c r="BO269" i="31"/>
  <c r="BP269" i="31"/>
  <c r="AW276" i="31"/>
  <c r="AX276" i="31"/>
  <c r="AV276" i="31"/>
  <c r="BT276" i="31"/>
  <c r="AU276" i="31"/>
  <c r="BR276" i="31"/>
  <c r="BS276" i="31"/>
  <c r="BQ276" i="31"/>
  <c r="AH282" i="31"/>
  <c r="BE269" i="31"/>
  <c r="BF269" i="31"/>
  <c r="BA269" i="31"/>
  <c r="AZ269" i="31"/>
  <c r="AY269" i="31"/>
  <c r="BG269" i="31"/>
  <c r="AT273" i="31"/>
  <c r="Q281" i="31"/>
  <c r="BI269" i="31"/>
  <c r="BH269" i="31"/>
  <c r="BJ269" i="31"/>
  <c r="AS273" i="31"/>
  <c r="BC273" i="31"/>
  <c r="M281" i="31"/>
  <c r="AG282" i="31"/>
  <c r="BI269" i="32"/>
  <c r="BH269" i="32"/>
  <c r="BJ269" i="32"/>
  <c r="BX276" i="32"/>
  <c r="BV276" i="32"/>
  <c r="BU276" i="32"/>
  <c r="BW276" i="32"/>
  <c r="AI282" i="32"/>
  <c r="T281" i="32"/>
  <c r="AF281" i="32"/>
  <c r="W280" i="32"/>
  <c r="L281" i="32"/>
  <c r="K280" i="32"/>
  <c r="Q281" i="32"/>
  <c r="M281" i="32"/>
  <c r="AO270" i="32"/>
  <c r="AQ270" i="32" s="1"/>
  <c r="AP270" i="32"/>
  <c r="AR270" i="32" s="1"/>
  <c r="AT270" i="32" s="1"/>
  <c r="BW270" i="32" s="1"/>
  <c r="AH282" i="32"/>
  <c r="BN269" i="32"/>
  <c r="BO269" i="32"/>
  <c r="BP269" i="32"/>
  <c r="AX276" i="32"/>
  <c r="AW276" i="32"/>
  <c r="AV276" i="32"/>
  <c r="AU276" i="32"/>
  <c r="BT276" i="32"/>
  <c r="BQ276" i="32"/>
  <c r="BR276" i="32"/>
  <c r="BS276" i="32"/>
  <c r="BL269" i="32"/>
  <c r="BK269" i="32"/>
  <c r="BM269" i="32"/>
  <c r="AT273" i="32"/>
  <c r="AG282" i="32"/>
  <c r="N281" i="32"/>
  <c r="Z277" i="32"/>
  <c r="AD277" i="32" s="1"/>
  <c r="Y277" i="32"/>
  <c r="AC277" i="32" s="1"/>
  <c r="X277" i="32"/>
  <c r="AB277" i="32" s="1"/>
  <c r="AA277" i="32"/>
  <c r="AE277" i="32" s="1"/>
  <c r="BE269" i="32"/>
  <c r="BF269" i="32"/>
  <c r="BA269" i="32"/>
  <c r="AZ269" i="32"/>
  <c r="AY269" i="32"/>
  <c r="BG269" i="32"/>
  <c r="BC273" i="32"/>
  <c r="AS273" i="32"/>
  <c r="BI227" i="29"/>
  <c r="BH227" i="29"/>
  <c r="BJ227" i="29"/>
  <c r="AH236" i="29"/>
  <c r="AA225" i="29"/>
  <c r="AE225" i="29" s="1"/>
  <c r="Z225" i="29"/>
  <c r="AD225" i="29" s="1"/>
  <c r="Y225" i="29"/>
  <c r="AC225" i="29" s="1"/>
  <c r="X225" i="29"/>
  <c r="AB225" i="29" s="1"/>
  <c r="BO227" i="29"/>
  <c r="BN227" i="29"/>
  <c r="BP227" i="29"/>
  <c r="AX224" i="29"/>
  <c r="AW224" i="29"/>
  <c r="AV224" i="29"/>
  <c r="AU224" i="29"/>
  <c r="BR224" i="29"/>
  <c r="BS224" i="29"/>
  <c r="BT224" i="29"/>
  <c r="BQ224" i="29"/>
  <c r="BV224" i="29"/>
  <c r="BX224" i="29"/>
  <c r="BU224" i="29"/>
  <c r="BW224" i="29"/>
  <c r="M235" i="29"/>
  <c r="BC231" i="29"/>
  <c r="AS231" i="29"/>
  <c r="AP228" i="29"/>
  <c r="AR228" i="29" s="1"/>
  <c r="G229" i="29" s="1"/>
  <c r="AO228" i="29"/>
  <c r="AQ228" i="29" s="1"/>
  <c r="AI236" i="29"/>
  <c r="K234" i="29"/>
  <c r="Q235" i="29"/>
  <c r="AT231" i="29"/>
  <c r="AG236" i="29"/>
  <c r="AF235" i="29"/>
  <c r="BL227" i="29"/>
  <c r="BK227" i="29"/>
  <c r="BM227" i="29"/>
  <c r="L235" i="29"/>
  <c r="T235" i="29"/>
  <c r="BE227" i="29"/>
  <c r="BF227" i="29"/>
  <c r="AZ227" i="29"/>
  <c r="BA227" i="29"/>
  <c r="AY227" i="29"/>
  <c r="BG227" i="29"/>
  <c r="N235" i="29"/>
  <c r="Y272" i="33" l="1"/>
  <c r="AC272" i="33" s="1"/>
  <c r="AP272" i="33" s="1"/>
  <c r="AR272" i="33" s="1"/>
  <c r="Z272" i="33"/>
  <c r="AD272" i="33" s="1"/>
  <c r="AA272" i="33"/>
  <c r="AE272" i="33" s="1"/>
  <c r="BW225" i="34"/>
  <c r="BX225" i="34"/>
  <c r="AP229" i="34"/>
  <c r="AR229" i="34" s="1"/>
  <c r="AO229" i="34"/>
  <c r="AQ229" i="34" s="1"/>
  <c r="M237" i="34"/>
  <c r="L237" i="34"/>
  <c r="BV218" i="34"/>
  <c r="BX218" i="34"/>
  <c r="BU218" i="34"/>
  <c r="BW218" i="34"/>
  <c r="AW218" i="34"/>
  <c r="AV218" i="34"/>
  <c r="AX218" i="34"/>
  <c r="AU218" i="34"/>
  <c r="BU225" i="34"/>
  <c r="Q236" i="34"/>
  <c r="BC225" i="34"/>
  <c r="AS225" i="34"/>
  <c r="Y236" i="34"/>
  <c r="AC236" i="34" s="1"/>
  <c r="N237" i="34"/>
  <c r="X236" i="34"/>
  <c r="AB236" i="34" s="1"/>
  <c r="K237" i="34"/>
  <c r="T237" i="34"/>
  <c r="AP232" i="34"/>
  <c r="AR232" i="34" s="1"/>
  <c r="AO232" i="34"/>
  <c r="AQ232" i="34" s="1"/>
  <c r="BR262" i="33"/>
  <c r="BS262" i="33"/>
  <c r="BT262" i="33"/>
  <c r="BQ262" i="33"/>
  <c r="AS258" i="33"/>
  <c r="BC258" i="33"/>
  <c r="Y259" i="33"/>
  <c r="AC259" i="33" s="1"/>
  <c r="Z259" i="33"/>
  <c r="AD259" i="33" s="1"/>
  <c r="X259" i="33"/>
  <c r="AB259" i="33" s="1"/>
  <c r="AA259" i="33"/>
  <c r="AE259" i="33" s="1"/>
  <c r="BC263" i="33"/>
  <c r="G264" i="33"/>
  <c r="G268" i="33"/>
  <c r="BC267" i="33"/>
  <c r="AP276" i="33"/>
  <c r="AR276" i="33" s="1"/>
  <c r="Q280" i="33"/>
  <c r="AF280" i="33"/>
  <c r="K279" i="33"/>
  <c r="AG281" i="33"/>
  <c r="AI281" i="33"/>
  <c r="AO276" i="33"/>
  <c r="AQ276" i="33" s="1"/>
  <c r="AS276" i="33" s="1"/>
  <c r="L280" i="33"/>
  <c r="W278" i="33"/>
  <c r="N280" i="33"/>
  <c r="M280" i="33"/>
  <c r="T280" i="33"/>
  <c r="AH281" i="33"/>
  <c r="AP277" i="31"/>
  <c r="AR277" i="31" s="1"/>
  <c r="G278" i="31" s="1"/>
  <c r="AO277" i="31"/>
  <c r="AQ277" i="31" s="1"/>
  <c r="K281" i="31"/>
  <c r="AI283" i="31"/>
  <c r="N282" i="31"/>
  <c r="Y281" i="31"/>
  <c r="AC281" i="31" s="1"/>
  <c r="AH283" i="31"/>
  <c r="AS270" i="31"/>
  <c r="BC270" i="31"/>
  <c r="BF276" i="31"/>
  <c r="BE276" i="31"/>
  <c r="BG276" i="31"/>
  <c r="BA276" i="31"/>
  <c r="AZ276" i="31"/>
  <c r="AY276" i="31"/>
  <c r="AW273" i="31"/>
  <c r="AX273" i="31"/>
  <c r="AV273" i="31"/>
  <c r="AU273" i="31"/>
  <c r="BS273" i="31"/>
  <c r="BQ273" i="31"/>
  <c r="BT273" i="31"/>
  <c r="BR273" i="31"/>
  <c r="BP276" i="31"/>
  <c r="BO276" i="31"/>
  <c r="BN276" i="31"/>
  <c r="AA274" i="31"/>
  <c r="AE274" i="31" s="1"/>
  <c r="Y274" i="31"/>
  <c r="AC274" i="31" s="1"/>
  <c r="Z274" i="31"/>
  <c r="AD274" i="31" s="1"/>
  <c r="X274" i="31"/>
  <c r="AB274" i="31" s="1"/>
  <c r="BK276" i="31"/>
  <c r="BL276" i="31"/>
  <c r="BM276" i="31"/>
  <c r="L282" i="31"/>
  <c r="BX270" i="31"/>
  <c r="Q282" i="31"/>
  <c r="Z281" i="31"/>
  <c r="AD281" i="31" s="1"/>
  <c r="BW273" i="31"/>
  <c r="BX273" i="31"/>
  <c r="BU273" i="31"/>
  <c r="BV273" i="31"/>
  <c r="AG283" i="31"/>
  <c r="M282" i="31"/>
  <c r="BH276" i="31"/>
  <c r="BJ276" i="31"/>
  <c r="BI276" i="31"/>
  <c r="BW270" i="31"/>
  <c r="AF282" i="31"/>
  <c r="T282" i="31"/>
  <c r="BV270" i="31"/>
  <c r="BU270" i="32"/>
  <c r="AS270" i="32"/>
  <c r="BC270" i="32"/>
  <c r="AG283" i="32"/>
  <c r="BO276" i="32"/>
  <c r="BP276" i="32"/>
  <c r="BN276" i="32"/>
  <c r="L282" i="32"/>
  <c r="BJ276" i="32"/>
  <c r="BI276" i="32"/>
  <c r="BH276" i="32"/>
  <c r="AX273" i="32"/>
  <c r="AW273" i="32"/>
  <c r="AV273" i="32"/>
  <c r="AU273" i="32"/>
  <c r="BS273" i="32"/>
  <c r="BR273" i="32"/>
  <c r="BQ273" i="32"/>
  <c r="BT273" i="32"/>
  <c r="BW273" i="32"/>
  <c r="BU273" i="32"/>
  <c r="BX273" i="32"/>
  <c r="BV273" i="32"/>
  <c r="BX270" i="32"/>
  <c r="W281" i="32"/>
  <c r="Z281" i="32" s="1"/>
  <c r="AD281" i="32" s="1"/>
  <c r="Y274" i="32"/>
  <c r="AC274" i="32" s="1"/>
  <c r="Z274" i="32"/>
  <c r="AD274" i="32" s="1"/>
  <c r="X274" i="32"/>
  <c r="AB274" i="32" s="1"/>
  <c r="AA274" i="32"/>
  <c r="AE274" i="32" s="1"/>
  <c r="BV270" i="32"/>
  <c r="M282" i="32"/>
  <c r="BG276" i="32"/>
  <c r="BE276" i="32"/>
  <c r="BF276" i="32"/>
  <c r="BA276" i="32"/>
  <c r="AZ276" i="32"/>
  <c r="AY276" i="32"/>
  <c r="Q282" i="32"/>
  <c r="AF282" i="32"/>
  <c r="AH283" i="32"/>
  <c r="AP277" i="32"/>
  <c r="AR277" i="32" s="1"/>
  <c r="G278" i="32" s="1"/>
  <c r="AO277" i="32"/>
  <c r="AQ277" i="32" s="1"/>
  <c r="T282" i="32"/>
  <c r="BM276" i="32"/>
  <c r="BL276" i="32"/>
  <c r="BK276" i="32"/>
  <c r="N282" i="32"/>
  <c r="K281" i="32"/>
  <c r="AI283" i="32"/>
  <c r="BX231" i="29"/>
  <c r="BW231" i="29"/>
  <c r="BV231" i="29"/>
  <c r="BU231" i="29"/>
  <c r="AA236" i="29"/>
  <c r="AE236" i="29" s="1"/>
  <c r="T236" i="29"/>
  <c r="N236" i="29"/>
  <c r="BH224" i="29"/>
  <c r="BI224" i="29"/>
  <c r="BJ224" i="29"/>
  <c r="AA232" i="29"/>
  <c r="AE232" i="29" s="1"/>
  <c r="Z232" i="29"/>
  <c r="AD232" i="29" s="1"/>
  <c r="Y232" i="29"/>
  <c r="AC232" i="29" s="1"/>
  <c r="X232" i="29"/>
  <c r="AB232" i="29" s="1"/>
  <c r="BK224" i="29"/>
  <c r="BL224" i="29"/>
  <c r="BM224" i="29"/>
  <c r="BE224" i="29"/>
  <c r="BF224" i="29"/>
  <c r="AZ224" i="29"/>
  <c r="BA224" i="29"/>
  <c r="AY224" i="29"/>
  <c r="BG224" i="29"/>
  <c r="M236" i="29"/>
  <c r="BN224" i="29"/>
  <c r="BO224" i="29"/>
  <c r="BP224" i="29"/>
  <c r="AT228" i="29"/>
  <c r="AH237" i="29"/>
  <c r="AS228" i="29"/>
  <c r="BC228" i="29"/>
  <c r="L236" i="29"/>
  <c r="AX231" i="29"/>
  <c r="AV231" i="29"/>
  <c r="AW231" i="29"/>
  <c r="BT231" i="29"/>
  <c r="AU231" i="29"/>
  <c r="BS231" i="29"/>
  <c r="BR231" i="29"/>
  <c r="BQ231" i="29"/>
  <c r="K235" i="29"/>
  <c r="Q236" i="29"/>
  <c r="AF236" i="29"/>
  <c r="AG237" i="29"/>
  <c r="AI237" i="29"/>
  <c r="AO225" i="29"/>
  <c r="AQ225" i="29" s="1"/>
  <c r="AP225" i="29"/>
  <c r="AR225" i="29" s="1"/>
  <c r="AT225" i="29" s="1"/>
  <c r="BW225" i="29" s="1"/>
  <c r="AO272" i="33" l="1"/>
  <c r="AQ272" i="33" s="1"/>
  <c r="AS272" i="33" s="1"/>
  <c r="BC232" i="34"/>
  <c r="AS232" i="34"/>
  <c r="Z236" i="34"/>
  <c r="AD236" i="34" s="1"/>
  <c r="AO236" i="34" s="1"/>
  <c r="AQ236" i="34" s="1"/>
  <c r="Q237" i="34"/>
  <c r="G233" i="34"/>
  <c r="T238" i="34"/>
  <c r="K238" i="34"/>
  <c r="AS229" i="34"/>
  <c r="BC229" i="34"/>
  <c r="N238" i="34"/>
  <c r="BF218" i="34"/>
  <c r="BE218" i="34"/>
  <c r="BA218" i="34"/>
  <c r="BZ217" i="34" s="1"/>
  <c r="AT217" i="34" s="1"/>
  <c r="AZ218" i="34"/>
  <c r="AY218" i="34"/>
  <c r="BG218" i="34"/>
  <c r="G230" i="34"/>
  <c r="BO218" i="34"/>
  <c r="BN218" i="34"/>
  <c r="BP218" i="34"/>
  <c r="AW225" i="34"/>
  <c r="AX225" i="34"/>
  <c r="AV225" i="34"/>
  <c r="AU225" i="34"/>
  <c r="BR225" i="34"/>
  <c r="BQ225" i="34"/>
  <c r="BT225" i="34"/>
  <c r="BS225" i="34"/>
  <c r="BI218" i="34"/>
  <c r="BH218" i="34"/>
  <c r="BJ218" i="34"/>
  <c r="BL218" i="34"/>
  <c r="BK218" i="34"/>
  <c r="BM218" i="34"/>
  <c r="L238" i="34"/>
  <c r="AP236" i="34"/>
  <c r="AR236" i="34" s="1"/>
  <c r="M238" i="34"/>
  <c r="AO259" i="33"/>
  <c r="AQ259" i="33" s="1"/>
  <c r="AP259" i="33"/>
  <c r="AR259" i="33" s="1"/>
  <c r="G260" i="33" s="1"/>
  <c r="BT258" i="33"/>
  <c r="BR258" i="33"/>
  <c r="BS258" i="33"/>
  <c r="BQ258" i="33"/>
  <c r="X260" i="33"/>
  <c r="AB260" i="33" s="1"/>
  <c r="AA260" i="33"/>
  <c r="AE260" i="33" s="1"/>
  <c r="Y260" i="33"/>
  <c r="AC260" i="33" s="1"/>
  <c r="Z260" i="33"/>
  <c r="AD260" i="33" s="1"/>
  <c r="BQ263" i="33"/>
  <c r="BR263" i="33"/>
  <c r="BT263" i="33"/>
  <c r="BS263" i="33"/>
  <c r="BR267" i="33"/>
  <c r="BT267" i="33"/>
  <c r="BQ267" i="33"/>
  <c r="BS267" i="33"/>
  <c r="X264" i="33"/>
  <c r="AB264" i="33" s="1"/>
  <c r="Z264" i="33"/>
  <c r="AD264" i="33" s="1"/>
  <c r="Y264" i="33"/>
  <c r="AC264" i="33" s="1"/>
  <c r="AA264" i="33"/>
  <c r="AE264" i="33" s="1"/>
  <c r="AA268" i="33"/>
  <c r="AE268" i="33" s="1"/>
  <c r="Y268" i="33"/>
  <c r="AC268" i="33" s="1"/>
  <c r="X268" i="33"/>
  <c r="AB268" i="33" s="1"/>
  <c r="Z268" i="33"/>
  <c r="AD268" i="33" s="1"/>
  <c r="G273" i="33"/>
  <c r="G277" i="33"/>
  <c r="AH282" i="33"/>
  <c r="BC276" i="33"/>
  <c r="AG282" i="33"/>
  <c r="W279" i="33"/>
  <c r="Q281" i="33"/>
  <c r="M281" i="33"/>
  <c r="N281" i="33"/>
  <c r="K280" i="33"/>
  <c r="AI282" i="33"/>
  <c r="AF281" i="33"/>
  <c r="L281" i="33"/>
  <c r="T281" i="33"/>
  <c r="AO274" i="31"/>
  <c r="AQ274" i="31" s="1"/>
  <c r="AP274" i="31"/>
  <c r="AR274" i="31" s="1"/>
  <c r="G275" i="31" s="1"/>
  <c r="AX270" i="31"/>
  <c r="AW270" i="31"/>
  <c r="AV270" i="31"/>
  <c r="AU270" i="31"/>
  <c r="BR270" i="31"/>
  <c r="BS270" i="31"/>
  <c r="BT270" i="31"/>
  <c r="BQ270" i="31"/>
  <c r="BF273" i="31"/>
  <c r="BE273" i="31"/>
  <c r="AZ273" i="31"/>
  <c r="BA273" i="31"/>
  <c r="AY273" i="31"/>
  <c r="BG273" i="31"/>
  <c r="T283" i="31"/>
  <c r="BI273" i="31"/>
  <c r="BH273" i="31"/>
  <c r="BJ273" i="31"/>
  <c r="AH284" i="31"/>
  <c r="AF283" i="31"/>
  <c r="BN273" i="31"/>
  <c r="BO273" i="31"/>
  <c r="BP273" i="31"/>
  <c r="K282" i="31"/>
  <c r="X281" i="31"/>
  <c r="AB281" i="31" s="1"/>
  <c r="AI284" i="31"/>
  <c r="BL273" i="31"/>
  <c r="BK273" i="31"/>
  <c r="BM273" i="31"/>
  <c r="M283" i="31"/>
  <c r="Q283" i="31"/>
  <c r="L283" i="31"/>
  <c r="N283" i="31"/>
  <c r="BC277" i="31"/>
  <c r="AS277" i="31"/>
  <c r="AG284" i="31"/>
  <c r="AT277" i="31"/>
  <c r="Y281" i="32"/>
  <c r="AC281" i="32" s="1"/>
  <c r="AO274" i="32"/>
  <c r="AQ274" i="32" s="1"/>
  <c r="AP274" i="32"/>
  <c r="AR274" i="32" s="1"/>
  <c r="G275" i="32" s="1"/>
  <c r="BI273" i="32"/>
  <c r="BH273" i="32"/>
  <c r="BJ273" i="32"/>
  <c r="BL273" i="32"/>
  <c r="BK273" i="32"/>
  <c r="BM273" i="32"/>
  <c r="BN273" i="32"/>
  <c r="BO273" i="32"/>
  <c r="BP273" i="32"/>
  <c r="AI284" i="32"/>
  <c r="AG284" i="32"/>
  <c r="X281" i="32"/>
  <c r="AB281" i="32" s="1"/>
  <c r="K282" i="32"/>
  <c r="T283" i="32"/>
  <c r="AH284" i="32"/>
  <c r="AF283" i="32"/>
  <c r="N283" i="32"/>
  <c r="Q283" i="32"/>
  <c r="M283" i="32"/>
  <c r="W282" i="32"/>
  <c r="AA281" i="32"/>
  <c r="AE281" i="32" s="1"/>
  <c r="AT277" i="32"/>
  <c r="L283" i="32"/>
  <c r="AV270" i="32"/>
  <c r="AW270" i="32"/>
  <c r="AX270" i="32"/>
  <c r="AU270" i="32"/>
  <c r="BQ270" i="32"/>
  <c r="BT270" i="32"/>
  <c r="BS270" i="32"/>
  <c r="BR270" i="32"/>
  <c r="BC277" i="32"/>
  <c r="AS277" i="32"/>
  <c r="BE273" i="32"/>
  <c r="BF273" i="32"/>
  <c r="BA273" i="32"/>
  <c r="AZ273" i="32"/>
  <c r="AY273" i="32"/>
  <c r="BG273" i="32"/>
  <c r="AP232" i="29"/>
  <c r="AR232" i="29" s="1"/>
  <c r="G233" i="29" s="1"/>
  <c r="AO232" i="29"/>
  <c r="AQ232" i="29" s="1"/>
  <c r="N237" i="29"/>
  <c r="Y236" i="29"/>
  <c r="AC236" i="29" s="1"/>
  <c r="T237" i="29"/>
  <c r="BM231" i="29"/>
  <c r="BK231" i="29"/>
  <c r="BL231" i="29"/>
  <c r="Z236" i="29"/>
  <c r="AD236" i="29" s="1"/>
  <c r="Q237" i="29"/>
  <c r="BU225" i="29"/>
  <c r="BV225" i="29"/>
  <c r="M237" i="29"/>
  <c r="BI231" i="29"/>
  <c r="BJ231" i="29"/>
  <c r="BH231" i="29"/>
  <c r="BC225" i="29"/>
  <c r="AS225" i="29"/>
  <c r="K236" i="29"/>
  <c r="AV228" i="29"/>
  <c r="AW228" i="29"/>
  <c r="AX228" i="29"/>
  <c r="AU228" i="29"/>
  <c r="BT228" i="29"/>
  <c r="BS228" i="29"/>
  <c r="BR228" i="29"/>
  <c r="BQ228" i="29"/>
  <c r="AI238" i="29"/>
  <c r="AF237" i="29"/>
  <c r="BN231" i="29"/>
  <c r="BP231" i="29"/>
  <c r="BO231" i="29"/>
  <c r="AH238" i="29"/>
  <c r="AG238" i="29"/>
  <c r="AA229" i="29"/>
  <c r="AE229" i="29" s="1"/>
  <c r="Z229" i="29"/>
  <c r="AD229" i="29" s="1"/>
  <c r="Y229" i="29"/>
  <c r="AC229" i="29" s="1"/>
  <c r="X229" i="29"/>
  <c r="AB229" i="29" s="1"/>
  <c r="BX225" i="29"/>
  <c r="L237" i="29"/>
  <c r="BF231" i="29"/>
  <c r="BG231" i="29"/>
  <c r="BE231" i="29"/>
  <c r="AZ231" i="29"/>
  <c r="BA231" i="29"/>
  <c r="AY231" i="29"/>
  <c r="BX228" i="29"/>
  <c r="BU228" i="29"/>
  <c r="BW228" i="29"/>
  <c r="BV228" i="29"/>
  <c r="BC272" i="33" l="1"/>
  <c r="L239" i="34"/>
  <c r="K239" i="34"/>
  <c r="BF225" i="34"/>
  <c r="BE225" i="34"/>
  <c r="AY225" i="34"/>
  <c r="BA225" i="34"/>
  <c r="BZ224" i="34" s="1"/>
  <c r="AT224" i="34" s="1"/>
  <c r="AZ225" i="34"/>
  <c r="BG225" i="34"/>
  <c r="BH225" i="34"/>
  <c r="BI225" i="34"/>
  <c r="BJ225" i="34"/>
  <c r="T239" i="34"/>
  <c r="BO225" i="34"/>
  <c r="BN225" i="34"/>
  <c r="BP225" i="34"/>
  <c r="BX217" i="34"/>
  <c r="BU217" i="34"/>
  <c r="BV217" i="34"/>
  <c r="BW217" i="34"/>
  <c r="AV217" i="34"/>
  <c r="AW217" i="34"/>
  <c r="AX217" i="34"/>
  <c r="AU217" i="34"/>
  <c r="BL225" i="34"/>
  <c r="BK225" i="34"/>
  <c r="BM225" i="34"/>
  <c r="AA233" i="34"/>
  <c r="AE233" i="34" s="1"/>
  <c r="Y233" i="34"/>
  <c r="AC233" i="34" s="1"/>
  <c r="X233" i="34"/>
  <c r="AB233" i="34" s="1"/>
  <c r="Z233" i="34"/>
  <c r="AD233" i="34" s="1"/>
  <c r="N239" i="34"/>
  <c r="Q238" i="34"/>
  <c r="G237" i="34"/>
  <c r="M239" i="34"/>
  <c r="BS229" i="34"/>
  <c r="BT229" i="34"/>
  <c r="BQ229" i="34"/>
  <c r="BR229" i="34"/>
  <c r="BQ232" i="34"/>
  <c r="BR232" i="34"/>
  <c r="BS232" i="34"/>
  <c r="BT232" i="34"/>
  <c r="AS236" i="34"/>
  <c r="BS236" i="34" s="1"/>
  <c r="BS243" i="34" s="1"/>
  <c r="BC236" i="34"/>
  <c r="AA230" i="34"/>
  <c r="AE230" i="34" s="1"/>
  <c r="Y230" i="34"/>
  <c r="AC230" i="34" s="1"/>
  <c r="X230" i="34"/>
  <c r="AB230" i="34" s="1"/>
  <c r="Z230" i="34"/>
  <c r="AD230" i="34" s="1"/>
  <c r="AS259" i="33"/>
  <c r="BC259" i="33"/>
  <c r="AP260" i="33"/>
  <c r="AR260" i="33" s="1"/>
  <c r="AO260" i="33"/>
  <c r="AQ260" i="33" s="1"/>
  <c r="AS260" i="33" s="1"/>
  <c r="BQ272" i="33"/>
  <c r="BT272" i="33"/>
  <c r="BR272" i="33"/>
  <c r="BS272" i="33"/>
  <c r="AO268" i="33"/>
  <c r="AQ268" i="33" s="1"/>
  <c r="AS268" i="33" s="1"/>
  <c r="AP268" i="33"/>
  <c r="AR268" i="33" s="1"/>
  <c r="AA273" i="33"/>
  <c r="AE273" i="33" s="1"/>
  <c r="Y273" i="33"/>
  <c r="AC273" i="33" s="1"/>
  <c r="X273" i="33"/>
  <c r="AB273" i="33" s="1"/>
  <c r="Z273" i="33"/>
  <c r="AD273" i="33" s="1"/>
  <c r="AP264" i="33"/>
  <c r="AR264" i="33" s="1"/>
  <c r="AO264" i="33"/>
  <c r="AQ264" i="33" s="1"/>
  <c r="AS264" i="33" s="1"/>
  <c r="Z277" i="33"/>
  <c r="AD277" i="33" s="1"/>
  <c r="X277" i="33"/>
  <c r="AB277" i="33" s="1"/>
  <c r="AA277" i="33"/>
  <c r="AE277" i="33" s="1"/>
  <c r="Y277" i="33"/>
  <c r="AC277" i="33" s="1"/>
  <c r="AF282" i="33"/>
  <c r="M282" i="33"/>
  <c r="AH283" i="33"/>
  <c r="T282" i="33"/>
  <c r="N282" i="33"/>
  <c r="W280" i="33"/>
  <c r="BQ276" i="33"/>
  <c r="BS276" i="33"/>
  <c r="BT276" i="33"/>
  <c r="BR276" i="33"/>
  <c r="Q282" i="33"/>
  <c r="AI283" i="33"/>
  <c r="AG283" i="33"/>
  <c r="K281" i="33"/>
  <c r="L282" i="33"/>
  <c r="BF270" i="31"/>
  <c r="BE270" i="31"/>
  <c r="BA270" i="31"/>
  <c r="AZ270" i="31"/>
  <c r="AY270" i="31"/>
  <c r="BG270" i="31"/>
  <c r="AI285" i="31"/>
  <c r="T284" i="31"/>
  <c r="BH270" i="31"/>
  <c r="BI270" i="31"/>
  <c r="BJ270" i="31"/>
  <c r="BL270" i="31"/>
  <c r="BK270" i="31"/>
  <c r="BM270" i="31"/>
  <c r="AO281" i="31"/>
  <c r="AQ281" i="31" s="1"/>
  <c r="AP281" i="31"/>
  <c r="AR281" i="31" s="1"/>
  <c r="G282" i="31" s="1"/>
  <c r="AV277" i="31"/>
  <c r="AW277" i="31"/>
  <c r="AX277" i="31"/>
  <c r="AU277" i="31"/>
  <c r="BQ277" i="31"/>
  <c r="BT277" i="31"/>
  <c r="BR277" i="31"/>
  <c r="BS277" i="31"/>
  <c r="N284" i="31"/>
  <c r="BO270" i="31"/>
  <c r="BN270" i="31"/>
  <c r="BP270" i="31"/>
  <c r="AG285" i="31"/>
  <c r="AF284" i="31"/>
  <c r="K283" i="31"/>
  <c r="L284" i="31"/>
  <c r="AA278" i="31"/>
  <c r="AE278" i="31" s="1"/>
  <c r="Y278" i="31"/>
  <c r="AC278" i="31" s="1"/>
  <c r="Z278" i="31"/>
  <c r="AD278" i="31" s="1"/>
  <c r="X278" i="31"/>
  <c r="AB278" i="31" s="1"/>
  <c r="AH285" i="31"/>
  <c r="AT274" i="31"/>
  <c r="M284" i="31"/>
  <c r="BU277" i="31"/>
  <c r="BX277" i="31"/>
  <c r="BV277" i="31"/>
  <c r="BW277" i="31"/>
  <c r="Q284" i="31"/>
  <c r="AS274" i="31"/>
  <c r="BC274" i="31"/>
  <c r="K283" i="32"/>
  <c r="AO281" i="32"/>
  <c r="AQ281" i="32" s="1"/>
  <c r="AP281" i="32"/>
  <c r="AR281" i="32" s="1"/>
  <c r="G282" i="32" s="1"/>
  <c r="N284" i="32"/>
  <c r="BX277" i="32"/>
  <c r="BU277" i="32"/>
  <c r="BV277" i="32"/>
  <c r="BW277" i="32"/>
  <c r="AG285" i="32"/>
  <c r="BE270" i="32"/>
  <c r="BF270" i="32"/>
  <c r="AZ270" i="32"/>
  <c r="BA270" i="32"/>
  <c r="AY270" i="32"/>
  <c r="BG270" i="32"/>
  <c r="Y278" i="32"/>
  <c r="AC278" i="32" s="1"/>
  <c r="Z278" i="32"/>
  <c r="AD278" i="32" s="1"/>
  <c r="AA278" i="32"/>
  <c r="AE278" i="32" s="1"/>
  <c r="X278" i="32"/>
  <c r="AB278" i="32" s="1"/>
  <c r="BN270" i="32"/>
  <c r="BO270" i="32"/>
  <c r="BP270" i="32"/>
  <c r="AH285" i="32"/>
  <c r="BK270" i="32"/>
  <c r="BL270" i="32"/>
  <c r="BM270" i="32"/>
  <c r="BI270" i="32"/>
  <c r="BH270" i="32"/>
  <c r="BJ270" i="32"/>
  <c r="W283" i="32"/>
  <c r="AF284" i="32"/>
  <c r="AI285" i="32"/>
  <c r="AT274" i="32"/>
  <c r="Q284" i="32"/>
  <c r="AV277" i="32"/>
  <c r="AX277" i="32"/>
  <c r="AW277" i="32"/>
  <c r="AU277" i="32"/>
  <c r="BS277" i="32"/>
  <c r="BQ277" i="32"/>
  <c r="BT277" i="32"/>
  <c r="BR277" i="32"/>
  <c r="L284" i="32"/>
  <c r="M284" i="32"/>
  <c r="T284" i="32"/>
  <c r="AS274" i="32"/>
  <c r="BC274" i="32"/>
  <c r="AP229" i="29"/>
  <c r="AR229" i="29" s="1"/>
  <c r="G230" i="29" s="1"/>
  <c r="AO229" i="29"/>
  <c r="AQ229" i="29" s="1"/>
  <c r="BO228" i="29"/>
  <c r="BN228" i="29"/>
  <c r="BP228" i="29"/>
  <c r="BI228" i="29"/>
  <c r="BH228" i="29"/>
  <c r="BJ228" i="29"/>
  <c r="X236" i="29"/>
  <c r="AB236" i="29" s="1"/>
  <c r="K237" i="29"/>
  <c r="BK228" i="29"/>
  <c r="BL228" i="29"/>
  <c r="BM228" i="29"/>
  <c r="T238" i="29"/>
  <c r="N238" i="29"/>
  <c r="AF238" i="29"/>
  <c r="M238" i="29"/>
  <c r="AG239" i="29"/>
  <c r="Q238" i="29"/>
  <c r="AI239" i="29"/>
  <c r="L238" i="29"/>
  <c r="BC232" i="29"/>
  <c r="AS232" i="29"/>
  <c r="AW225" i="29"/>
  <c r="AV225" i="29"/>
  <c r="AX225" i="29"/>
  <c r="AU225" i="29"/>
  <c r="BS225" i="29"/>
  <c r="BQ225" i="29"/>
  <c r="BT225" i="29"/>
  <c r="BR225" i="29"/>
  <c r="AH239" i="29"/>
  <c r="BF228" i="29"/>
  <c r="BE228" i="29"/>
  <c r="BA228" i="29"/>
  <c r="AZ228" i="29"/>
  <c r="AY228" i="29"/>
  <c r="BG228" i="29"/>
  <c r="AT232" i="29"/>
  <c r="CR243" i="34" l="1"/>
  <c r="BX224" i="34"/>
  <c r="BU224" i="34"/>
  <c r="BW224" i="34"/>
  <c r="BV224" i="34"/>
  <c r="AX224" i="34"/>
  <c r="AV224" i="34"/>
  <c r="AW224" i="34"/>
  <c r="AU224" i="34"/>
  <c r="AA237" i="34"/>
  <c r="AE237" i="34" s="1"/>
  <c r="Y237" i="34"/>
  <c r="AC237" i="34" s="1"/>
  <c r="X237" i="34"/>
  <c r="AB237" i="34" s="1"/>
  <c r="AP233" i="34"/>
  <c r="AR233" i="34" s="1"/>
  <c r="AO233" i="34"/>
  <c r="AQ233" i="34" s="1"/>
  <c r="Q239" i="34"/>
  <c r="BF217" i="34"/>
  <c r="BE217" i="34"/>
  <c r="AY217" i="34"/>
  <c r="AZ217" i="34"/>
  <c r="BA217" i="34"/>
  <c r="BZ216" i="34" s="1"/>
  <c r="AT216" i="34" s="1"/>
  <c r="BG217" i="34"/>
  <c r="Z237" i="34"/>
  <c r="AD237" i="34" s="1"/>
  <c r="BO217" i="34"/>
  <c r="BN217" i="34"/>
  <c r="BP217" i="34"/>
  <c r="T240" i="34"/>
  <c r="AP230" i="34"/>
  <c r="AR230" i="34" s="1"/>
  <c r="AT230" i="34" s="1"/>
  <c r="BX230" i="34" s="1"/>
  <c r="AO230" i="34"/>
  <c r="AQ230" i="34" s="1"/>
  <c r="BL217" i="34"/>
  <c r="BK217" i="34"/>
  <c r="BM217" i="34"/>
  <c r="K240" i="34"/>
  <c r="BV230" i="34"/>
  <c r="N240" i="34"/>
  <c r="BH217" i="34"/>
  <c r="BI217" i="34"/>
  <c r="BJ217" i="34"/>
  <c r="L240" i="34"/>
  <c r="BT236" i="34"/>
  <c r="BT243" i="34" s="1"/>
  <c r="BR236" i="34"/>
  <c r="BR243" i="34" s="1"/>
  <c r="BQ236" i="34"/>
  <c r="BQ243" i="34" s="1"/>
  <c r="M240" i="34"/>
  <c r="BQ259" i="33"/>
  <c r="BS259" i="33"/>
  <c r="BT259" i="33"/>
  <c r="BR259" i="33"/>
  <c r="AT260" i="33"/>
  <c r="BX260" i="33" s="1"/>
  <c r="G269" i="33"/>
  <c r="BC260" i="33"/>
  <c r="BC268" i="33"/>
  <c r="G265" i="33"/>
  <c r="AP273" i="33"/>
  <c r="AR273" i="33" s="1"/>
  <c r="AO273" i="33"/>
  <c r="AQ273" i="33" s="1"/>
  <c r="AS273" i="33" s="1"/>
  <c r="BC264" i="33"/>
  <c r="AP277" i="33"/>
  <c r="AR277" i="33" s="1"/>
  <c r="AO277" i="33"/>
  <c r="AQ277" i="33" s="1"/>
  <c r="AS277" i="33" s="1"/>
  <c r="W281" i="33"/>
  <c r="X281" i="33" s="1"/>
  <c r="AB281" i="33" s="1"/>
  <c r="N283" i="33"/>
  <c r="AF283" i="33"/>
  <c r="M283" i="33"/>
  <c r="T283" i="33"/>
  <c r="AH284" i="33"/>
  <c r="L283" i="33"/>
  <c r="AG284" i="33"/>
  <c r="K282" i="33"/>
  <c r="AI284" i="33"/>
  <c r="Q283" i="33"/>
  <c r="BI277" i="31"/>
  <c r="BH277" i="31"/>
  <c r="BJ277" i="31"/>
  <c r="T285" i="31"/>
  <c r="BO277" i="31"/>
  <c r="BN277" i="31"/>
  <c r="BP277" i="31"/>
  <c r="M285" i="31"/>
  <c r="AI286" i="31"/>
  <c r="AT281" i="31"/>
  <c r="BX274" i="31"/>
  <c r="BV274" i="31"/>
  <c r="BU274" i="31"/>
  <c r="BW274" i="31"/>
  <c r="L285" i="31"/>
  <c r="N285" i="31"/>
  <c r="AS281" i="31"/>
  <c r="BC281" i="31"/>
  <c r="AF285" i="31"/>
  <c r="AG286" i="31"/>
  <c r="BE277" i="31"/>
  <c r="BF277" i="31"/>
  <c r="AZ277" i="31"/>
  <c r="BA277" i="31"/>
  <c r="AY277" i="31"/>
  <c r="BG277" i="31"/>
  <c r="AA275" i="31"/>
  <c r="AE275" i="31" s="1"/>
  <c r="Z275" i="31"/>
  <c r="AD275" i="31" s="1"/>
  <c r="Y275" i="31"/>
  <c r="AC275" i="31" s="1"/>
  <c r="X275" i="31"/>
  <c r="AB275" i="31" s="1"/>
  <c r="AV274" i="31"/>
  <c r="AW274" i="31"/>
  <c r="AX274" i="31"/>
  <c r="AU274" i="31"/>
  <c r="BT274" i="31"/>
  <c r="BR274" i="31"/>
  <c r="BQ274" i="31"/>
  <c r="BS274" i="31"/>
  <c r="AH286" i="31"/>
  <c r="AP278" i="31"/>
  <c r="AR278" i="31" s="1"/>
  <c r="G279" i="31" s="1"/>
  <c r="AO278" i="31"/>
  <c r="AQ278" i="31" s="1"/>
  <c r="K284" i="31"/>
  <c r="BK277" i="31"/>
  <c r="BL277" i="31"/>
  <c r="BM277" i="31"/>
  <c r="Q285" i="31"/>
  <c r="AP278" i="32"/>
  <c r="AR278" i="32" s="1"/>
  <c r="G279" i="32" s="1"/>
  <c r="AO278" i="32"/>
  <c r="AQ278" i="32" s="1"/>
  <c r="M285" i="32"/>
  <c r="BI277" i="32"/>
  <c r="BH277" i="32"/>
  <c r="BJ277" i="32"/>
  <c r="AG286" i="32"/>
  <c r="AT281" i="32"/>
  <c r="AS281" i="32"/>
  <c r="BC281" i="32"/>
  <c r="N285" i="32"/>
  <c r="AF285" i="32"/>
  <c r="T285" i="32"/>
  <c r="AH286" i="32"/>
  <c r="AI286" i="32"/>
  <c r="Y275" i="32"/>
  <c r="AC275" i="32" s="1"/>
  <c r="AA275" i="32"/>
  <c r="AE275" i="32" s="1"/>
  <c r="X275" i="32"/>
  <c r="AB275" i="32" s="1"/>
  <c r="Z275" i="32"/>
  <c r="AD275" i="32" s="1"/>
  <c r="BO277" i="32"/>
  <c r="BN277" i="32"/>
  <c r="BP277" i="32"/>
  <c r="BU274" i="32"/>
  <c r="BV274" i="32"/>
  <c r="BX274" i="32"/>
  <c r="BW274" i="32"/>
  <c r="K284" i="32"/>
  <c r="AW274" i="32"/>
  <c r="AX274" i="32"/>
  <c r="AV274" i="32"/>
  <c r="AU274" i="32"/>
  <c r="BT274" i="32"/>
  <c r="BQ274" i="32"/>
  <c r="BR274" i="32"/>
  <c r="BS274" i="32"/>
  <c r="BF277" i="32"/>
  <c r="BE277" i="32"/>
  <c r="BA277" i="32"/>
  <c r="AZ277" i="32"/>
  <c r="AY277" i="32"/>
  <c r="BG277" i="32"/>
  <c r="BL277" i="32"/>
  <c r="BK277" i="32"/>
  <c r="BM277" i="32"/>
  <c r="W284" i="32"/>
  <c r="Q285" i="32"/>
  <c r="L285" i="32"/>
  <c r="BF225" i="29"/>
  <c r="BE225" i="29"/>
  <c r="AZ225" i="29"/>
  <c r="BA225" i="29"/>
  <c r="AY225" i="29"/>
  <c r="BG225" i="29"/>
  <c r="AP236" i="29"/>
  <c r="AR236" i="29" s="1"/>
  <c r="G237" i="29" s="1"/>
  <c r="AO236" i="29"/>
  <c r="AQ236" i="29" s="1"/>
  <c r="AG240" i="29"/>
  <c r="T239" i="29"/>
  <c r="AI240" i="29"/>
  <c r="AX232" i="29"/>
  <c r="AV232" i="29"/>
  <c r="AW232" i="29"/>
  <c r="AU232" i="29"/>
  <c r="BT232" i="29"/>
  <c r="BQ232" i="29"/>
  <c r="BR232" i="29"/>
  <c r="BS232" i="29"/>
  <c r="AH240" i="29"/>
  <c r="BO225" i="29"/>
  <c r="BN225" i="29"/>
  <c r="BP225" i="29"/>
  <c r="BH225" i="29"/>
  <c r="BI225" i="29"/>
  <c r="BJ225" i="29"/>
  <c r="N239" i="29"/>
  <c r="M239" i="29"/>
  <c r="BK225" i="29"/>
  <c r="BL225" i="29"/>
  <c r="BM225" i="29"/>
  <c r="AA233" i="29"/>
  <c r="AE233" i="29" s="1"/>
  <c r="Y233" i="29"/>
  <c r="AC233" i="29" s="1"/>
  <c r="Z233" i="29"/>
  <c r="AD233" i="29" s="1"/>
  <c r="X233" i="29"/>
  <c r="AB233" i="29" s="1"/>
  <c r="BC229" i="29"/>
  <c r="AS229" i="29"/>
  <c r="K238" i="29"/>
  <c r="Q239" i="29"/>
  <c r="BX232" i="29"/>
  <c r="BU232" i="29"/>
  <c r="BV232" i="29"/>
  <c r="BW232" i="29"/>
  <c r="L239" i="29"/>
  <c r="AF239" i="29"/>
  <c r="AT229" i="29"/>
  <c r="BW230" i="34" l="1"/>
  <c r="BU230" i="34"/>
  <c r="BX216" i="34"/>
  <c r="BU216" i="34"/>
  <c r="BV216" i="34"/>
  <c r="BW216" i="34"/>
  <c r="AW216" i="34"/>
  <c r="AU216" i="34"/>
  <c r="AX216" i="34"/>
  <c r="AV216" i="34"/>
  <c r="BI224" i="34"/>
  <c r="BH224" i="34"/>
  <c r="BJ224" i="34"/>
  <c r="BC230" i="34"/>
  <c r="AS230" i="34"/>
  <c r="BO224" i="34"/>
  <c r="BN224" i="34"/>
  <c r="BP224" i="34"/>
  <c r="BL224" i="34"/>
  <c r="BK224" i="34"/>
  <c r="BM224" i="34"/>
  <c r="CP243" i="34"/>
  <c r="Q240" i="34"/>
  <c r="AS233" i="34"/>
  <c r="BC233" i="34"/>
  <c r="G234" i="34"/>
  <c r="CQ243" i="34"/>
  <c r="AO237" i="34"/>
  <c r="AQ237" i="34" s="1"/>
  <c r="AP237" i="34"/>
  <c r="AR237" i="34" s="1"/>
  <c r="CS243" i="34"/>
  <c r="BF224" i="34"/>
  <c r="BE224" i="34"/>
  <c r="AY224" i="34"/>
  <c r="AZ224" i="34"/>
  <c r="BA224" i="34"/>
  <c r="BZ223" i="34" s="1"/>
  <c r="AT223" i="34" s="1"/>
  <c r="BG224" i="34"/>
  <c r="BU260" i="33"/>
  <c r="BW260" i="33"/>
  <c r="BV260" i="33"/>
  <c r="BQ268" i="33"/>
  <c r="BT268" i="33"/>
  <c r="BR268" i="33"/>
  <c r="BS268" i="33"/>
  <c r="AW260" i="33"/>
  <c r="AV260" i="33"/>
  <c r="AU260" i="33"/>
  <c r="AX260" i="33"/>
  <c r="BQ260" i="33"/>
  <c r="BS260" i="33"/>
  <c r="BR260" i="33"/>
  <c r="BT260" i="33"/>
  <c r="G274" i="33"/>
  <c r="BC273" i="33"/>
  <c r="BS264" i="33"/>
  <c r="BT264" i="33"/>
  <c r="BR264" i="33"/>
  <c r="BQ264" i="33"/>
  <c r="X265" i="33"/>
  <c r="AB265" i="33" s="1"/>
  <c r="AA265" i="33"/>
  <c r="AE265" i="33" s="1"/>
  <c r="Z265" i="33"/>
  <c r="AD265" i="33" s="1"/>
  <c r="Y265" i="33"/>
  <c r="AC265" i="33" s="1"/>
  <c r="Z269" i="33"/>
  <c r="AD269" i="33" s="1"/>
  <c r="X269" i="33"/>
  <c r="AB269" i="33" s="1"/>
  <c r="Y269" i="33"/>
  <c r="AC269" i="33" s="1"/>
  <c r="AA269" i="33"/>
  <c r="AE269" i="33" s="1"/>
  <c r="BC277" i="33"/>
  <c r="G278" i="33"/>
  <c r="AI285" i="33"/>
  <c r="AF284" i="33"/>
  <c r="Q284" i="33"/>
  <c r="AH285" i="33"/>
  <c r="AG285" i="33"/>
  <c r="N284" i="33"/>
  <c r="K283" i="33"/>
  <c r="L284" i="33"/>
  <c r="T284" i="33"/>
  <c r="M284" i="33"/>
  <c r="W282" i="33"/>
  <c r="AA281" i="33"/>
  <c r="AE281" i="33" s="1"/>
  <c r="Z281" i="33"/>
  <c r="AD281" i="33" s="1"/>
  <c r="Y281" i="33"/>
  <c r="AC281" i="33" s="1"/>
  <c r="M286" i="31"/>
  <c r="BL274" i="31"/>
  <c r="BK274" i="31"/>
  <c r="BM274" i="31"/>
  <c r="AS278" i="31"/>
  <c r="BC278" i="31"/>
  <c r="AH287" i="31"/>
  <c r="Q286" i="31"/>
  <c r="BX281" i="31"/>
  <c r="BW281" i="31"/>
  <c r="BV281" i="31"/>
  <c r="BU281" i="31"/>
  <c r="AA286" i="31"/>
  <c r="AE286" i="31" s="1"/>
  <c r="T286" i="31"/>
  <c r="L286" i="31"/>
  <c r="AF286" i="31"/>
  <c r="AA282" i="31"/>
  <c r="AE282" i="31" s="1"/>
  <c r="Y282" i="31"/>
  <c r="AC282" i="31" s="1"/>
  <c r="Z282" i="31"/>
  <c r="AD282" i="31" s="1"/>
  <c r="X282" i="31"/>
  <c r="AB282" i="31" s="1"/>
  <c r="AP275" i="31"/>
  <c r="AR275" i="31" s="1"/>
  <c r="AT275" i="31" s="1"/>
  <c r="BV275" i="31" s="1"/>
  <c r="AO275" i="31"/>
  <c r="AQ275" i="31" s="1"/>
  <c r="AG287" i="31"/>
  <c r="AV281" i="31"/>
  <c r="AW281" i="31"/>
  <c r="AX281" i="31"/>
  <c r="AU281" i="31"/>
  <c r="BT281" i="31"/>
  <c r="BR281" i="31"/>
  <c r="BS281" i="31"/>
  <c r="BQ281" i="31"/>
  <c r="BH274" i="31"/>
  <c r="BI274" i="31"/>
  <c r="BJ274" i="31"/>
  <c r="BF274" i="31"/>
  <c r="BE274" i="31"/>
  <c r="BA274" i="31"/>
  <c r="AZ274" i="31"/>
  <c r="AY274" i="31"/>
  <c r="BG274" i="31"/>
  <c r="AT278" i="31"/>
  <c r="K285" i="31"/>
  <c r="BN274" i="31"/>
  <c r="BO274" i="31"/>
  <c r="BP274" i="31"/>
  <c r="N286" i="31"/>
  <c r="AI287" i="31"/>
  <c r="BC278" i="32"/>
  <c r="AS278" i="32"/>
  <c r="BL274" i="32"/>
  <c r="BK274" i="32"/>
  <c r="BM274" i="32"/>
  <c r="BW281" i="32"/>
  <c r="BV281" i="32"/>
  <c r="BX281" i="32"/>
  <c r="BU281" i="32"/>
  <c r="AT278" i="32"/>
  <c r="K285" i="32"/>
  <c r="AG287" i="32"/>
  <c r="Z282" i="32"/>
  <c r="AD282" i="32" s="1"/>
  <c r="Y282" i="32"/>
  <c r="AC282" i="32" s="1"/>
  <c r="X282" i="32"/>
  <c r="AB282" i="32" s="1"/>
  <c r="AA282" i="32"/>
  <c r="AE282" i="32" s="1"/>
  <c r="L286" i="32"/>
  <c r="N286" i="32"/>
  <c r="Q286" i="32"/>
  <c r="AW281" i="32"/>
  <c r="AX281" i="32"/>
  <c r="AV281" i="32"/>
  <c r="AU281" i="32"/>
  <c r="BR281" i="32"/>
  <c r="BS281" i="32"/>
  <c r="BT281" i="32"/>
  <c r="BQ281" i="32"/>
  <c r="AO275" i="32"/>
  <c r="AQ275" i="32" s="1"/>
  <c r="AP275" i="32"/>
  <c r="AR275" i="32" s="1"/>
  <c r="AT275" i="32" s="1"/>
  <c r="BX275" i="32" s="1"/>
  <c r="W285" i="32"/>
  <c r="AH287" i="32"/>
  <c r="AF286" i="32"/>
  <c r="M286" i="32"/>
  <c r="BF274" i="32"/>
  <c r="BE274" i="32"/>
  <c r="AZ274" i="32"/>
  <c r="BA274" i="32"/>
  <c r="AY274" i="32"/>
  <c r="BG274" i="32"/>
  <c r="T286" i="32"/>
  <c r="BO274" i="32"/>
  <c r="BN274" i="32"/>
  <c r="BP274" i="32"/>
  <c r="AI287" i="32"/>
  <c r="BI274" i="32"/>
  <c r="BH274" i="32"/>
  <c r="BJ274" i="32"/>
  <c r="AP233" i="29"/>
  <c r="AR233" i="29" s="1"/>
  <c r="G234" i="29" s="1"/>
  <c r="AO233" i="29"/>
  <c r="AQ233" i="29" s="1"/>
  <c r="N240" i="29"/>
  <c r="AG241" i="29"/>
  <c r="AS236" i="29"/>
  <c r="BC236" i="29"/>
  <c r="AT236" i="29"/>
  <c r="BI232" i="29"/>
  <c r="BH232" i="29"/>
  <c r="BJ232" i="29"/>
  <c r="Q240" i="29"/>
  <c r="BN232" i="29"/>
  <c r="BO232" i="29"/>
  <c r="BP232" i="29"/>
  <c r="L240" i="29"/>
  <c r="AI241" i="29"/>
  <c r="M240" i="29"/>
  <c r="BE232" i="29"/>
  <c r="BF232" i="29"/>
  <c r="AZ232" i="29"/>
  <c r="BA232" i="29"/>
  <c r="AY232" i="29"/>
  <c r="BG232" i="29"/>
  <c r="BL232" i="29"/>
  <c r="BK232" i="29"/>
  <c r="BM232" i="29"/>
  <c r="AA230" i="29"/>
  <c r="AE230" i="29" s="1"/>
  <c r="Z230" i="29"/>
  <c r="AD230" i="29" s="1"/>
  <c r="Y230" i="29"/>
  <c r="AC230" i="29" s="1"/>
  <c r="X230" i="29"/>
  <c r="AB230" i="29" s="1"/>
  <c r="BW229" i="29"/>
  <c r="BU229" i="29"/>
  <c r="BV229" i="29"/>
  <c r="BX229" i="29"/>
  <c r="K239" i="29"/>
  <c r="AF240" i="29"/>
  <c r="AV229" i="29"/>
  <c r="AX229" i="29"/>
  <c r="AW229" i="29"/>
  <c r="AU229" i="29"/>
  <c r="BQ229" i="29"/>
  <c r="BT229" i="29"/>
  <c r="BR229" i="29"/>
  <c r="BS229" i="29"/>
  <c r="AH241" i="29"/>
  <c r="T240" i="29"/>
  <c r="BS233" i="34" l="1"/>
  <c r="BQ233" i="34"/>
  <c r="BT233" i="34"/>
  <c r="BR233" i="34"/>
  <c r="BJ216" i="34"/>
  <c r="BI216" i="34"/>
  <c r="BH216" i="34"/>
  <c r="BP216" i="34"/>
  <c r="BO216" i="34"/>
  <c r="BN216" i="34"/>
  <c r="BE216" i="34"/>
  <c r="BG216" i="34"/>
  <c r="BF216" i="34"/>
  <c r="BA216" i="34"/>
  <c r="AY216" i="34"/>
  <c r="AZ216" i="34"/>
  <c r="AS237" i="34"/>
  <c r="BC237" i="34"/>
  <c r="BM216" i="34"/>
  <c r="BL216" i="34"/>
  <c r="BK216" i="34"/>
  <c r="AA234" i="34"/>
  <c r="AE234" i="34" s="1"/>
  <c r="X234" i="34"/>
  <c r="AB234" i="34" s="1"/>
  <c r="Y234" i="34"/>
  <c r="AC234" i="34" s="1"/>
  <c r="Z234" i="34"/>
  <c r="AD234" i="34" s="1"/>
  <c r="BU223" i="34"/>
  <c r="BW223" i="34"/>
  <c r="BX223" i="34"/>
  <c r="BV223" i="34"/>
  <c r="AV223" i="34"/>
  <c r="AW223" i="34"/>
  <c r="AX223" i="34"/>
  <c r="AU223" i="34"/>
  <c r="AW230" i="34"/>
  <c r="AV230" i="34"/>
  <c r="AX230" i="34"/>
  <c r="AU230" i="34"/>
  <c r="BT230" i="34"/>
  <c r="BR230" i="34"/>
  <c r="BS230" i="34"/>
  <c r="BQ230" i="34"/>
  <c r="G238" i="34"/>
  <c r="BS273" i="33"/>
  <c r="BT273" i="33"/>
  <c r="BR273" i="33"/>
  <c r="BQ273" i="33"/>
  <c r="AO269" i="33"/>
  <c r="AQ269" i="33" s="1"/>
  <c r="AS269" i="33" s="1"/>
  <c r="AP269" i="33"/>
  <c r="AR269" i="33" s="1"/>
  <c r="X274" i="33"/>
  <c r="AB274" i="33" s="1"/>
  <c r="AA274" i="33"/>
  <c r="AE274" i="33" s="1"/>
  <c r="Y274" i="33"/>
  <c r="AC274" i="33" s="1"/>
  <c r="Z274" i="33"/>
  <c r="AD274" i="33" s="1"/>
  <c r="BN260" i="33"/>
  <c r="BO260" i="33"/>
  <c r="BP260" i="33"/>
  <c r="AZ260" i="33"/>
  <c r="BA260" i="33"/>
  <c r="AY260" i="33"/>
  <c r="BE260" i="33"/>
  <c r="BF260" i="33"/>
  <c r="BG260" i="33"/>
  <c r="BI260" i="33"/>
  <c r="BH260" i="33"/>
  <c r="BJ260" i="33"/>
  <c r="AP265" i="33"/>
  <c r="AR265" i="33" s="1"/>
  <c r="AO265" i="33"/>
  <c r="AQ265" i="33" s="1"/>
  <c r="AS265" i="33" s="1"/>
  <c r="BL260" i="33"/>
  <c r="BK260" i="33"/>
  <c r="BM260" i="33"/>
  <c r="AO281" i="33"/>
  <c r="AQ281" i="33" s="1"/>
  <c r="AS281" i="33" s="1"/>
  <c r="Z278" i="33"/>
  <c r="AD278" i="33" s="1"/>
  <c r="Y278" i="33"/>
  <c r="AC278" i="33" s="1"/>
  <c r="AA278" i="33"/>
  <c r="AE278" i="33" s="1"/>
  <c r="X278" i="33"/>
  <c r="AB278" i="33" s="1"/>
  <c r="BR277" i="33"/>
  <c r="BS277" i="33"/>
  <c r="BT277" i="33"/>
  <c r="BQ277" i="33"/>
  <c r="M285" i="33"/>
  <c r="Q285" i="33"/>
  <c r="AG286" i="33"/>
  <c r="AP281" i="33"/>
  <c r="AR281" i="33" s="1"/>
  <c r="AH286" i="33"/>
  <c r="L285" i="33"/>
  <c r="K284" i="33"/>
  <c r="W283" i="33"/>
  <c r="T285" i="33"/>
  <c r="AI286" i="33"/>
  <c r="AF285" i="33"/>
  <c r="N285" i="33"/>
  <c r="BX278" i="31"/>
  <c r="BV278" i="31"/>
  <c r="BU278" i="31"/>
  <c r="BW278" i="31"/>
  <c r="AO282" i="31"/>
  <c r="AQ282" i="31" s="1"/>
  <c r="AP282" i="31"/>
  <c r="AR282" i="31" s="1"/>
  <c r="G283" i="31" s="1"/>
  <c r="AH288" i="31"/>
  <c r="L287" i="31"/>
  <c r="K286" i="31"/>
  <c r="T287" i="31"/>
  <c r="AX278" i="31"/>
  <c r="AV278" i="31"/>
  <c r="AW278" i="31"/>
  <c r="AU278" i="31"/>
  <c r="BT278" i="31"/>
  <c r="BR278" i="31"/>
  <c r="BS278" i="31"/>
  <c r="BQ278" i="31"/>
  <c r="BN281" i="31"/>
  <c r="BO281" i="31"/>
  <c r="BP281" i="31"/>
  <c r="BC275" i="31"/>
  <c r="AS275" i="31"/>
  <c r="AA279" i="31"/>
  <c r="AE279" i="31" s="1"/>
  <c r="Y279" i="31"/>
  <c r="AC279" i="31" s="1"/>
  <c r="Z279" i="31"/>
  <c r="AD279" i="31" s="1"/>
  <c r="X279" i="31"/>
  <c r="AB279" i="31" s="1"/>
  <c r="BE281" i="31"/>
  <c r="BG281" i="31"/>
  <c r="BF281" i="31"/>
  <c r="AZ281" i="31"/>
  <c r="BA281" i="31"/>
  <c r="AY281" i="31"/>
  <c r="Q287" i="31"/>
  <c r="Z286" i="31"/>
  <c r="AD286" i="31" s="1"/>
  <c r="BW275" i="31"/>
  <c r="AI288" i="31"/>
  <c r="Y286" i="31"/>
  <c r="AC286" i="31" s="1"/>
  <c r="N287" i="31"/>
  <c r="BI281" i="31"/>
  <c r="BJ281" i="31"/>
  <c r="BH281" i="31"/>
  <c r="AG288" i="31"/>
  <c r="AF287" i="31"/>
  <c r="BX275" i="31"/>
  <c r="BK281" i="31"/>
  <c r="BL281" i="31"/>
  <c r="BM281" i="31"/>
  <c r="BU275" i="31"/>
  <c r="M287" i="31"/>
  <c r="BV275" i="32"/>
  <c r="BU278" i="32"/>
  <c r="BW278" i="32"/>
  <c r="BX278" i="32"/>
  <c r="BV278" i="32"/>
  <c r="T287" i="32"/>
  <c r="W286" i="32"/>
  <c r="BF281" i="32"/>
  <c r="BE281" i="32"/>
  <c r="BG281" i="32"/>
  <c r="AZ281" i="32"/>
  <c r="BA281" i="32"/>
  <c r="AY281" i="32"/>
  <c r="BJ281" i="32"/>
  <c r="BI281" i="32"/>
  <c r="BH281" i="32"/>
  <c r="N287" i="32"/>
  <c r="BU275" i="32"/>
  <c r="BO281" i="32"/>
  <c r="BN281" i="32"/>
  <c r="BP281" i="32"/>
  <c r="AG288" i="32"/>
  <c r="Z279" i="32"/>
  <c r="AD279" i="32" s="1"/>
  <c r="Y279" i="32"/>
  <c r="AC279" i="32" s="1"/>
  <c r="X279" i="32"/>
  <c r="AB279" i="32" s="1"/>
  <c r="AA279" i="32"/>
  <c r="AE279" i="32" s="1"/>
  <c r="AF287" i="32"/>
  <c r="BM281" i="32"/>
  <c r="BK281" i="32"/>
  <c r="BL281" i="32"/>
  <c r="M287" i="32"/>
  <c r="Z286" i="32"/>
  <c r="AD286" i="32" s="1"/>
  <c r="Q287" i="32"/>
  <c r="AS275" i="32"/>
  <c r="BC275" i="32"/>
  <c r="BW275" i="32"/>
  <c r="AH288" i="32"/>
  <c r="L287" i="32"/>
  <c r="AI288" i="32"/>
  <c r="K286" i="32"/>
  <c r="AV278" i="32"/>
  <c r="AW278" i="32"/>
  <c r="AX278" i="32"/>
  <c r="AU278" i="32"/>
  <c r="BS278" i="32"/>
  <c r="BQ278" i="32"/>
  <c r="BT278" i="32"/>
  <c r="BR278" i="32"/>
  <c r="AP282" i="32"/>
  <c r="AR282" i="32" s="1"/>
  <c r="G283" i="32" s="1"/>
  <c r="AO282" i="32"/>
  <c r="AQ282" i="32" s="1"/>
  <c r="BX236" i="29"/>
  <c r="BV236" i="29"/>
  <c r="BW236" i="29"/>
  <c r="BU236" i="29"/>
  <c r="AA237" i="29"/>
  <c r="AE237" i="29" s="1"/>
  <c r="Y237" i="29"/>
  <c r="AC237" i="29" s="1"/>
  <c r="Z237" i="29"/>
  <c r="AD237" i="29" s="1"/>
  <c r="X237" i="29"/>
  <c r="AB237" i="29" s="1"/>
  <c r="Q241" i="29"/>
  <c r="AV236" i="29"/>
  <c r="AW236" i="29"/>
  <c r="AX236" i="29"/>
  <c r="AU236" i="29"/>
  <c r="BT236" i="29"/>
  <c r="BR236" i="29"/>
  <c r="BS236" i="29"/>
  <c r="BQ236" i="29"/>
  <c r="AH242" i="29"/>
  <c r="M241" i="29"/>
  <c r="AG242" i="29"/>
  <c r="K240" i="29"/>
  <c r="AI242" i="29"/>
  <c r="N241" i="29"/>
  <c r="BO229" i="29"/>
  <c r="BN229" i="29"/>
  <c r="BP229" i="29"/>
  <c r="T241" i="29"/>
  <c r="AA241" i="29"/>
  <c r="AE241" i="29" s="1"/>
  <c r="L241" i="29"/>
  <c r="BE229" i="29"/>
  <c r="BF229" i="29"/>
  <c r="AZ229" i="29"/>
  <c r="BA229" i="29"/>
  <c r="AY229" i="29"/>
  <c r="BG229" i="29"/>
  <c r="AS233" i="29"/>
  <c r="BC233" i="29"/>
  <c r="BH229" i="29"/>
  <c r="BI229" i="29"/>
  <c r="BJ229" i="29"/>
  <c r="AF241" i="29"/>
  <c r="BL229" i="29"/>
  <c r="BK229" i="29"/>
  <c r="BM229" i="29"/>
  <c r="AO230" i="29"/>
  <c r="AQ230" i="29" s="1"/>
  <c r="AP230" i="29"/>
  <c r="AR230" i="29" s="1"/>
  <c r="AT230" i="29" s="1"/>
  <c r="BV230" i="29" s="1"/>
  <c r="AT233" i="29"/>
  <c r="BN230" i="34" l="1"/>
  <c r="BO230" i="34"/>
  <c r="BP230" i="34"/>
  <c r="BK223" i="34"/>
  <c r="BL223" i="34"/>
  <c r="BM223" i="34"/>
  <c r="BH230" i="34"/>
  <c r="BI230" i="34"/>
  <c r="BJ230" i="34"/>
  <c r="AA238" i="34"/>
  <c r="AE238" i="34" s="1"/>
  <c r="Y238" i="34"/>
  <c r="AC238" i="34" s="1"/>
  <c r="X238" i="34"/>
  <c r="AB238" i="34" s="1"/>
  <c r="Z238" i="34"/>
  <c r="AD238" i="34" s="1"/>
  <c r="BL230" i="34"/>
  <c r="BK230" i="34"/>
  <c r="BM230" i="34"/>
  <c r="BQ237" i="34"/>
  <c r="BQ244" i="34" s="1"/>
  <c r="BT237" i="34"/>
  <c r="BT244" i="34" s="1"/>
  <c r="CS244" i="34" s="1"/>
  <c r="BS237" i="34"/>
  <c r="BS244" i="34" s="1"/>
  <c r="CR244" i="34" s="1"/>
  <c r="BR237" i="34"/>
  <c r="BR244" i="34" s="1"/>
  <c r="CQ244" i="34" s="1"/>
  <c r="BF230" i="34"/>
  <c r="BE230" i="34"/>
  <c r="AZ230" i="34"/>
  <c r="BA230" i="34"/>
  <c r="BZ229" i="34" s="1"/>
  <c r="AT229" i="34" s="1"/>
  <c r="AY230" i="34"/>
  <c r="BG230" i="34"/>
  <c r="BO223" i="34"/>
  <c r="BN223" i="34"/>
  <c r="BP223" i="34"/>
  <c r="BH223" i="34"/>
  <c r="BI223" i="34"/>
  <c r="BJ223" i="34"/>
  <c r="BE223" i="34"/>
  <c r="BF223" i="34"/>
  <c r="AZ223" i="34"/>
  <c r="BA223" i="34"/>
  <c r="BZ222" i="34" s="1"/>
  <c r="AT222" i="34" s="1"/>
  <c r="AY223" i="34"/>
  <c r="BG223" i="34"/>
  <c r="AP234" i="34"/>
  <c r="AR234" i="34" s="1"/>
  <c r="AO234" i="34"/>
  <c r="AQ234" i="34" s="1"/>
  <c r="BZ259" i="33"/>
  <c r="AT259" i="33" s="1"/>
  <c r="AT265" i="33"/>
  <c r="BW265" i="33" s="1"/>
  <c r="BR281" i="33"/>
  <c r="BS281" i="33"/>
  <c r="BC265" i="33"/>
  <c r="G270" i="33"/>
  <c r="BC269" i="33"/>
  <c r="AP274" i="33"/>
  <c r="AR274" i="33" s="1"/>
  <c r="AO274" i="33"/>
  <c r="AQ274" i="33" s="1"/>
  <c r="AS274" i="33" s="1"/>
  <c r="BT281" i="33"/>
  <c r="AP278" i="33"/>
  <c r="AR278" i="33" s="1"/>
  <c r="AO278" i="33"/>
  <c r="AQ278" i="33" s="1"/>
  <c r="AS278" i="33" s="1"/>
  <c r="G282" i="33"/>
  <c r="AG287" i="33"/>
  <c r="Q286" i="33"/>
  <c r="L286" i="33"/>
  <c r="T286" i="33"/>
  <c r="K285" i="33"/>
  <c r="N286" i="33"/>
  <c r="W284" i="33"/>
  <c r="AH287" i="33"/>
  <c r="M286" i="33"/>
  <c r="BC281" i="33"/>
  <c r="AF286" i="33"/>
  <c r="AI287" i="33"/>
  <c r="BQ281" i="33"/>
  <c r="BN278" i="31"/>
  <c r="BO278" i="31"/>
  <c r="BP278" i="31"/>
  <c r="AH289" i="31"/>
  <c r="AP279" i="31"/>
  <c r="AR279" i="31" s="1"/>
  <c r="G280" i="31" s="1"/>
  <c r="AO279" i="31"/>
  <c r="AQ279" i="31" s="1"/>
  <c r="T288" i="31"/>
  <c r="M288" i="31"/>
  <c r="AI289" i="31"/>
  <c r="AT282" i="31"/>
  <c r="BI278" i="31"/>
  <c r="BH278" i="31"/>
  <c r="BJ278" i="31"/>
  <c r="BC282" i="31"/>
  <c r="AS282" i="31"/>
  <c r="AV275" i="31"/>
  <c r="AW275" i="31"/>
  <c r="AX275" i="31"/>
  <c r="AU275" i="31"/>
  <c r="BQ275" i="31"/>
  <c r="BR275" i="31"/>
  <c r="BT275" i="31"/>
  <c r="BS275" i="31"/>
  <c r="N288" i="31"/>
  <c r="AF288" i="31"/>
  <c r="Q288" i="31"/>
  <c r="X286" i="31"/>
  <c r="AB286" i="31" s="1"/>
  <c r="K287" i="31"/>
  <c r="BL278" i="31"/>
  <c r="BK278" i="31"/>
  <c r="BM278" i="31"/>
  <c r="AG289" i="31"/>
  <c r="BE278" i="31"/>
  <c r="BF278" i="31"/>
  <c r="AZ278" i="31"/>
  <c r="BA278" i="31"/>
  <c r="AY278" i="31"/>
  <c r="BG278" i="31"/>
  <c r="L288" i="31"/>
  <c r="W287" i="32"/>
  <c r="AA286" i="32"/>
  <c r="AE286" i="32" s="1"/>
  <c r="T288" i="32"/>
  <c r="L288" i="32"/>
  <c r="BH278" i="32"/>
  <c r="BI278" i="32"/>
  <c r="BJ278" i="32"/>
  <c r="AH289" i="32"/>
  <c r="M288" i="32"/>
  <c r="AW275" i="32"/>
  <c r="AX275" i="32"/>
  <c r="AV275" i="32"/>
  <c r="AU275" i="32"/>
  <c r="BT275" i="32"/>
  <c r="BS275" i="32"/>
  <c r="BR275" i="32"/>
  <c r="BQ275" i="32"/>
  <c r="BO278" i="32"/>
  <c r="BN278" i="32"/>
  <c r="BP278" i="32"/>
  <c r="BL278" i="32"/>
  <c r="BK278" i="32"/>
  <c r="BM278" i="32"/>
  <c r="K287" i="32"/>
  <c r="X286" i="32"/>
  <c r="AB286" i="32" s="1"/>
  <c r="Y286" i="32"/>
  <c r="AC286" i="32" s="1"/>
  <c r="BC282" i="32"/>
  <c r="AS282" i="32"/>
  <c r="N288" i="32"/>
  <c r="AP279" i="32"/>
  <c r="AR279" i="32" s="1"/>
  <c r="G280" i="32" s="1"/>
  <c r="AO279" i="32"/>
  <c r="AQ279" i="32" s="1"/>
  <c r="AT282" i="32"/>
  <c r="AG289" i="32"/>
  <c r="BF278" i="32"/>
  <c r="BE278" i="32"/>
  <c r="BA278" i="32"/>
  <c r="AZ278" i="32"/>
  <c r="AY278" i="32"/>
  <c r="BG278" i="32"/>
  <c r="Q288" i="32"/>
  <c r="AI289" i="32"/>
  <c r="AF288" i="32"/>
  <c r="BU230" i="29"/>
  <c r="T242" i="29"/>
  <c r="K241" i="29"/>
  <c r="BN236" i="29"/>
  <c r="BP236" i="29"/>
  <c r="BO236" i="29"/>
  <c r="BK236" i="29"/>
  <c r="BL236" i="29"/>
  <c r="BM236" i="29"/>
  <c r="AI243" i="29"/>
  <c r="L242" i="29"/>
  <c r="AX233" i="29"/>
  <c r="AV233" i="29"/>
  <c r="AW233" i="29"/>
  <c r="AU233" i="29"/>
  <c r="BT233" i="29"/>
  <c r="BR233" i="29"/>
  <c r="BQ233" i="29"/>
  <c r="BS233" i="29"/>
  <c r="BX230" i="29"/>
  <c r="AG243" i="29"/>
  <c r="BH236" i="29"/>
  <c r="BI236" i="29"/>
  <c r="BJ236" i="29"/>
  <c r="AF242" i="29"/>
  <c r="BF236" i="29"/>
  <c r="BE236" i="29"/>
  <c r="BG236" i="29"/>
  <c r="AZ236" i="29"/>
  <c r="BA236" i="29"/>
  <c r="AY236" i="29"/>
  <c r="M242" i="29"/>
  <c r="AA234" i="29"/>
  <c r="AE234" i="29" s="1"/>
  <c r="Z234" i="29"/>
  <c r="AD234" i="29" s="1"/>
  <c r="Y234" i="29"/>
  <c r="AC234" i="29" s="1"/>
  <c r="X234" i="29"/>
  <c r="AB234" i="29" s="1"/>
  <c r="BC230" i="29"/>
  <c r="AS230" i="29"/>
  <c r="Z241" i="29"/>
  <c r="AD241" i="29" s="1"/>
  <c r="Q242" i="29"/>
  <c r="BV233" i="29"/>
  <c r="BX233" i="29"/>
  <c r="BU233" i="29"/>
  <c r="BW233" i="29"/>
  <c r="AH243" i="29"/>
  <c r="AO237" i="29"/>
  <c r="AQ237" i="29" s="1"/>
  <c r="AP237" i="29"/>
  <c r="AR237" i="29" s="1"/>
  <c r="G238" i="29" s="1"/>
  <c r="N242" i="29"/>
  <c r="Y241" i="29"/>
  <c r="AC241" i="29" s="1"/>
  <c r="BW230" i="29"/>
  <c r="CP244" i="34" l="1"/>
  <c r="AS234" i="34"/>
  <c r="BC234" i="34"/>
  <c r="AP238" i="34"/>
  <c r="AR238" i="34" s="1"/>
  <c r="AO238" i="34"/>
  <c r="AQ238" i="34" s="1"/>
  <c r="BW229" i="34"/>
  <c r="BX229" i="34"/>
  <c r="BV229" i="34"/>
  <c r="BU229" i="34"/>
  <c r="AW229" i="34"/>
  <c r="AX229" i="34"/>
  <c r="AV229" i="34"/>
  <c r="AU229" i="34"/>
  <c r="G235" i="34"/>
  <c r="BU222" i="34"/>
  <c r="BW222" i="34"/>
  <c r="BX222" i="34"/>
  <c r="BV222" i="34"/>
  <c r="AU222" i="34"/>
  <c r="AW222" i="34"/>
  <c r="AX222" i="34"/>
  <c r="AV222" i="34"/>
  <c r="AV259" i="33"/>
  <c r="BI259" i="33" s="1"/>
  <c r="AU259" i="33"/>
  <c r="BF259" i="33" s="1"/>
  <c r="BW259" i="33"/>
  <c r="AX259" i="33"/>
  <c r="BP259" i="33" s="1"/>
  <c r="BU259" i="33"/>
  <c r="AW259" i="33"/>
  <c r="BX259" i="33"/>
  <c r="BV259" i="33"/>
  <c r="BU265" i="33"/>
  <c r="BX265" i="33"/>
  <c r="BV265" i="33"/>
  <c r="BO259" i="33"/>
  <c r="G275" i="33"/>
  <c r="BS269" i="33"/>
  <c r="BR269" i="33"/>
  <c r="BT269" i="33"/>
  <c r="BQ269" i="33"/>
  <c r="X270" i="33"/>
  <c r="AB270" i="33" s="1"/>
  <c r="AA270" i="33"/>
  <c r="AE270" i="33" s="1"/>
  <c r="Y270" i="33"/>
  <c r="AC270" i="33" s="1"/>
  <c r="Z270" i="33"/>
  <c r="AD270" i="33" s="1"/>
  <c r="BC274" i="33"/>
  <c r="AX265" i="33"/>
  <c r="AV265" i="33"/>
  <c r="AU265" i="33"/>
  <c r="AW265" i="33"/>
  <c r="BQ265" i="33"/>
  <c r="BS265" i="33"/>
  <c r="BR265" i="33"/>
  <c r="BT265" i="33"/>
  <c r="BC278" i="33"/>
  <c r="G279" i="33"/>
  <c r="L287" i="33"/>
  <c r="Q287" i="33"/>
  <c r="T287" i="33"/>
  <c r="N287" i="33"/>
  <c r="AG288" i="33"/>
  <c r="M287" i="33"/>
  <c r="X282" i="33"/>
  <c r="AB282" i="33" s="1"/>
  <c r="Z282" i="33"/>
  <c r="AD282" i="33" s="1"/>
  <c r="Y282" i="33"/>
  <c r="AC282" i="33" s="1"/>
  <c r="AA282" i="33"/>
  <c r="AE282" i="33" s="1"/>
  <c r="AI288" i="33"/>
  <c r="W285" i="33"/>
  <c r="K286" i="33"/>
  <c r="AH288" i="33"/>
  <c r="AF287" i="33"/>
  <c r="T289" i="31"/>
  <c r="BF275" i="31"/>
  <c r="BE275" i="31"/>
  <c r="BA275" i="31"/>
  <c r="AZ275" i="31"/>
  <c r="AY275" i="31"/>
  <c r="BG275" i="31"/>
  <c r="BC279" i="31"/>
  <c r="AS279" i="31"/>
  <c r="AT279" i="31"/>
  <c r="AG290" i="31"/>
  <c r="Q289" i="31"/>
  <c r="BH275" i="31"/>
  <c r="BI275" i="31"/>
  <c r="BJ275" i="31"/>
  <c r="AA283" i="31"/>
  <c r="AE283" i="31" s="1"/>
  <c r="Z283" i="31"/>
  <c r="AD283" i="31" s="1"/>
  <c r="Y283" i="31"/>
  <c r="AC283" i="31" s="1"/>
  <c r="X283" i="31"/>
  <c r="AB283" i="31" s="1"/>
  <c r="AX282" i="31"/>
  <c r="AV282" i="31"/>
  <c r="AW282" i="31"/>
  <c r="AU282" i="31"/>
  <c r="BT282" i="31"/>
  <c r="BR282" i="31"/>
  <c r="BQ282" i="31"/>
  <c r="BS282" i="31"/>
  <c r="AI290" i="31"/>
  <c r="AH290" i="31"/>
  <c r="K288" i="31"/>
  <c r="BN275" i="31"/>
  <c r="BO275" i="31"/>
  <c r="BP275" i="31"/>
  <c r="AF289" i="31"/>
  <c r="BX282" i="31"/>
  <c r="BV282" i="31"/>
  <c r="BU282" i="31"/>
  <c r="BW282" i="31"/>
  <c r="M289" i="31"/>
  <c r="AP286" i="31"/>
  <c r="AR286" i="31" s="1"/>
  <c r="G287" i="31" s="1"/>
  <c r="AO286" i="31"/>
  <c r="AQ286" i="31" s="1"/>
  <c r="BL275" i="31"/>
  <c r="BK275" i="31"/>
  <c r="BM275" i="31"/>
  <c r="L289" i="31"/>
  <c r="N289" i="31"/>
  <c r="AF289" i="32"/>
  <c r="T289" i="32"/>
  <c r="AI290" i="32"/>
  <c r="M289" i="32"/>
  <c r="AT279" i="32"/>
  <c r="AH290" i="32"/>
  <c r="W288" i="32"/>
  <c r="BO275" i="32"/>
  <c r="BN275" i="32"/>
  <c r="BP275" i="32"/>
  <c r="AS279" i="32"/>
  <c r="BC279" i="32"/>
  <c r="AW282" i="32"/>
  <c r="AX282" i="32"/>
  <c r="AV282" i="32"/>
  <c r="AU282" i="32"/>
  <c r="BR282" i="32"/>
  <c r="BT282" i="32"/>
  <c r="BS282" i="32"/>
  <c r="BQ282" i="32"/>
  <c r="AG290" i="32"/>
  <c r="BX282" i="32"/>
  <c r="BU282" i="32"/>
  <c r="BW282" i="32"/>
  <c r="BV282" i="32"/>
  <c r="AP286" i="32"/>
  <c r="AR286" i="32" s="1"/>
  <c r="G287" i="32" s="1"/>
  <c r="AO286" i="32"/>
  <c r="AQ286" i="32" s="1"/>
  <c r="N289" i="32"/>
  <c r="Z283" i="32"/>
  <c r="AD283" i="32" s="1"/>
  <c r="AA283" i="32"/>
  <c r="AE283" i="32" s="1"/>
  <c r="Y283" i="32"/>
  <c r="AC283" i="32" s="1"/>
  <c r="X283" i="32"/>
  <c r="AB283" i="32" s="1"/>
  <c r="K288" i="32"/>
  <c r="BE275" i="32"/>
  <c r="BF275" i="32"/>
  <c r="AZ275" i="32"/>
  <c r="BA275" i="32"/>
  <c r="AY275" i="32"/>
  <c r="BG275" i="32"/>
  <c r="BL275" i="32"/>
  <c r="BK275" i="32"/>
  <c r="BM275" i="32"/>
  <c r="Q289" i="32"/>
  <c r="BI275" i="32"/>
  <c r="BH275" i="32"/>
  <c r="BJ275" i="32"/>
  <c r="L289" i="32"/>
  <c r="N243" i="29"/>
  <c r="AV230" i="29"/>
  <c r="AW230" i="29"/>
  <c r="AX230" i="29"/>
  <c r="AU230" i="29"/>
  <c r="BS230" i="29"/>
  <c r="BT230" i="29"/>
  <c r="BR230" i="29"/>
  <c r="BQ230" i="29"/>
  <c r="AG244" i="29"/>
  <c r="K242" i="29"/>
  <c r="X241" i="29"/>
  <c r="AB241" i="29" s="1"/>
  <c r="BK233" i="29"/>
  <c r="BL233" i="29"/>
  <c r="BM233" i="29"/>
  <c r="AI244" i="29"/>
  <c r="M243" i="29"/>
  <c r="AT237" i="29"/>
  <c r="AO234" i="29"/>
  <c r="AQ234" i="29" s="1"/>
  <c r="AP234" i="29"/>
  <c r="AR234" i="29" s="1"/>
  <c r="G235" i="29" s="1"/>
  <c r="T243" i="29"/>
  <c r="BN233" i="29"/>
  <c r="BO233" i="29"/>
  <c r="BP233" i="29"/>
  <c r="Q243" i="29"/>
  <c r="BC237" i="29"/>
  <c r="AS237" i="29"/>
  <c r="AF243" i="29"/>
  <c r="BI233" i="29"/>
  <c r="BH233" i="29"/>
  <c r="BJ233" i="29"/>
  <c r="L243" i="29"/>
  <c r="AH244" i="29"/>
  <c r="BE233" i="29"/>
  <c r="BF233" i="29"/>
  <c r="AZ233" i="29"/>
  <c r="BA233" i="29"/>
  <c r="AY233" i="29"/>
  <c r="BG233" i="29"/>
  <c r="BH259" i="33" l="1"/>
  <c r="BJ259" i="33"/>
  <c r="BT234" i="34"/>
  <c r="BR234" i="34"/>
  <c r="BQ234" i="34"/>
  <c r="BS234" i="34"/>
  <c r="BI222" i="34"/>
  <c r="BH222" i="34"/>
  <c r="BJ222" i="34"/>
  <c r="BF222" i="34"/>
  <c r="BE222" i="34"/>
  <c r="AZ222" i="34"/>
  <c r="BA222" i="34"/>
  <c r="BZ221" i="34" s="1"/>
  <c r="AT221" i="34" s="1"/>
  <c r="AY222" i="34"/>
  <c r="BG222" i="34"/>
  <c r="BL222" i="34"/>
  <c r="BK222" i="34"/>
  <c r="BM222" i="34"/>
  <c r="AA235" i="34"/>
  <c r="AE235" i="34" s="1"/>
  <c r="Y235" i="34"/>
  <c r="AC235" i="34" s="1"/>
  <c r="X235" i="34"/>
  <c r="AB235" i="34" s="1"/>
  <c r="Z235" i="34"/>
  <c r="AD235" i="34" s="1"/>
  <c r="BL229" i="34"/>
  <c r="BK229" i="34"/>
  <c r="BM229" i="34"/>
  <c r="BF229" i="34"/>
  <c r="BE229" i="34"/>
  <c r="AZ229" i="34"/>
  <c r="AY229" i="34"/>
  <c r="BA229" i="34"/>
  <c r="BZ228" i="34" s="1"/>
  <c r="AT228" i="34" s="1"/>
  <c r="BG229" i="34"/>
  <c r="BO222" i="34"/>
  <c r="BN222" i="34"/>
  <c r="BP222" i="34"/>
  <c r="BI229" i="34"/>
  <c r="BH229" i="34"/>
  <c r="BJ229" i="34"/>
  <c r="G239" i="34"/>
  <c r="BO229" i="34"/>
  <c r="BN229" i="34"/>
  <c r="BP229" i="34"/>
  <c r="AS238" i="34"/>
  <c r="BC238" i="34"/>
  <c r="AY259" i="33"/>
  <c r="BG259" i="33"/>
  <c r="BK259" i="33"/>
  <c r="BL259" i="33"/>
  <c r="BM259" i="33"/>
  <c r="BE259" i="33"/>
  <c r="BA259" i="33"/>
  <c r="BZ258" i="33" s="1"/>
  <c r="AT258" i="33" s="1"/>
  <c r="AZ259" i="33"/>
  <c r="BN259" i="33"/>
  <c r="BR274" i="33"/>
  <c r="BS274" i="33"/>
  <c r="BT274" i="33"/>
  <c r="BQ274" i="33"/>
  <c r="BA265" i="33"/>
  <c r="AZ265" i="33"/>
  <c r="AY265" i="33"/>
  <c r="BF265" i="33"/>
  <c r="BE265" i="33"/>
  <c r="BG265" i="33"/>
  <c r="AP270" i="33"/>
  <c r="AR270" i="33" s="1"/>
  <c r="AO270" i="33"/>
  <c r="AQ270" i="33" s="1"/>
  <c r="AS270" i="33" s="1"/>
  <c r="BH265" i="33"/>
  <c r="BI265" i="33"/>
  <c r="BJ265" i="33"/>
  <c r="Y275" i="33"/>
  <c r="AC275" i="33" s="1"/>
  <c r="X275" i="33"/>
  <c r="AB275" i="33" s="1"/>
  <c r="AA275" i="33"/>
  <c r="AE275" i="33" s="1"/>
  <c r="Z275" i="33"/>
  <c r="AD275" i="33" s="1"/>
  <c r="BL265" i="33"/>
  <c r="BK265" i="33"/>
  <c r="BM265" i="33"/>
  <c r="BO265" i="33"/>
  <c r="BN265" i="33"/>
  <c r="BP265" i="33"/>
  <c r="AA279" i="33"/>
  <c r="AE279" i="33" s="1"/>
  <c r="Y279" i="33"/>
  <c r="AC279" i="33" s="1"/>
  <c r="Z279" i="33"/>
  <c r="AD279" i="33" s="1"/>
  <c r="X279" i="33"/>
  <c r="AB279" i="33" s="1"/>
  <c r="BR278" i="33"/>
  <c r="BS278" i="33"/>
  <c r="BQ278" i="33"/>
  <c r="BT278" i="33"/>
  <c r="AH289" i="33"/>
  <c r="W286" i="33"/>
  <c r="X286" i="33" s="1"/>
  <c r="AB286" i="33" s="1"/>
  <c r="T288" i="33"/>
  <c r="AG289" i="33"/>
  <c r="N288" i="33"/>
  <c r="AI289" i="33"/>
  <c r="Q288" i="33"/>
  <c r="AF288" i="33"/>
  <c r="K287" i="33"/>
  <c r="AP282" i="33"/>
  <c r="AR282" i="33" s="1"/>
  <c r="AO282" i="33"/>
  <c r="AQ282" i="33" s="1"/>
  <c r="AS282" i="33" s="1"/>
  <c r="L288" i="33"/>
  <c r="M288" i="33"/>
  <c r="BX279" i="31"/>
  <c r="BV279" i="31"/>
  <c r="BW279" i="31"/>
  <c r="BU279" i="31"/>
  <c r="AW279" i="31"/>
  <c r="AX279" i="31"/>
  <c r="AV279" i="31"/>
  <c r="AU279" i="31"/>
  <c r="BS279" i="31"/>
  <c r="BR279" i="31"/>
  <c r="BQ279" i="31"/>
  <c r="BT279" i="31"/>
  <c r="AS286" i="31"/>
  <c r="BC286" i="31"/>
  <c r="BE282" i="31"/>
  <c r="BF282" i="31"/>
  <c r="BA282" i="31"/>
  <c r="AZ282" i="31"/>
  <c r="AY282" i="31"/>
  <c r="BG282" i="31"/>
  <c r="AA280" i="31"/>
  <c r="AE280" i="31" s="1"/>
  <c r="Y280" i="31"/>
  <c r="AC280" i="31" s="1"/>
  <c r="Z280" i="31"/>
  <c r="AD280" i="31" s="1"/>
  <c r="X280" i="31"/>
  <c r="AB280" i="31" s="1"/>
  <c r="AT286" i="31"/>
  <c r="BL282" i="31"/>
  <c r="BK282" i="31"/>
  <c r="BM282" i="31"/>
  <c r="BI282" i="31"/>
  <c r="BH282" i="31"/>
  <c r="BJ282" i="31"/>
  <c r="K289" i="31"/>
  <c r="BN282" i="31"/>
  <c r="BO282" i="31"/>
  <c r="BP282" i="31"/>
  <c r="AP283" i="31"/>
  <c r="AR283" i="31" s="1"/>
  <c r="G284" i="31" s="1"/>
  <c r="AO283" i="31"/>
  <c r="AQ283" i="31" s="1"/>
  <c r="Q290" i="31"/>
  <c r="AF290" i="31"/>
  <c r="N290" i="31"/>
  <c r="M290" i="31"/>
  <c r="L290" i="31"/>
  <c r="T290" i="31"/>
  <c r="BE282" i="32"/>
  <c r="BF282" i="32"/>
  <c r="BA282" i="32"/>
  <c r="AZ282" i="32"/>
  <c r="AY282" i="32"/>
  <c r="BG282" i="32"/>
  <c r="W289" i="32"/>
  <c r="BH282" i="32"/>
  <c r="BI282" i="32"/>
  <c r="BJ282" i="32"/>
  <c r="BO282" i="32"/>
  <c r="BN282" i="32"/>
  <c r="BP282" i="32"/>
  <c r="T290" i="32"/>
  <c r="K289" i="32"/>
  <c r="N290" i="32"/>
  <c r="Z280" i="32"/>
  <c r="AD280" i="32" s="1"/>
  <c r="Y280" i="32"/>
  <c r="AC280" i="32" s="1"/>
  <c r="AA280" i="32"/>
  <c r="AE280" i="32" s="1"/>
  <c r="X280" i="32"/>
  <c r="AB280" i="32" s="1"/>
  <c r="AX279" i="32"/>
  <c r="AV279" i="32"/>
  <c r="AW279" i="32"/>
  <c r="AU279" i="32"/>
  <c r="BT279" i="32"/>
  <c r="BQ279" i="32"/>
  <c r="BS279" i="32"/>
  <c r="BR279" i="32"/>
  <c r="BX279" i="32"/>
  <c r="BW279" i="32"/>
  <c r="BV279" i="32"/>
  <c r="BU279" i="32"/>
  <c r="Q290" i="32"/>
  <c r="AP283" i="32"/>
  <c r="AR283" i="32" s="1"/>
  <c r="G284" i="32" s="1"/>
  <c r="AO283" i="32"/>
  <c r="AQ283" i="32" s="1"/>
  <c r="BL282" i="32"/>
  <c r="BK282" i="32"/>
  <c r="BM282" i="32"/>
  <c r="M290" i="32"/>
  <c r="AF290" i="32"/>
  <c r="AS286" i="32"/>
  <c r="BC286" i="32"/>
  <c r="L290" i="32"/>
  <c r="AT286" i="32"/>
  <c r="AH245" i="29"/>
  <c r="T244" i="29"/>
  <c r="AI245" i="29"/>
  <c r="AF244" i="29"/>
  <c r="BF230" i="29"/>
  <c r="BE230" i="29"/>
  <c r="BA230" i="29"/>
  <c r="AZ230" i="29"/>
  <c r="AY230" i="29"/>
  <c r="BG230" i="29"/>
  <c r="Q244" i="29"/>
  <c r="L244" i="29"/>
  <c r="BO230" i="29"/>
  <c r="BN230" i="29"/>
  <c r="BP230" i="29"/>
  <c r="AT234" i="29"/>
  <c r="BK230" i="29"/>
  <c r="BL230" i="29"/>
  <c r="BM230" i="29"/>
  <c r="AG245" i="29"/>
  <c r="AW237" i="29"/>
  <c r="AX237" i="29"/>
  <c r="AV237" i="29"/>
  <c r="AU237" i="29"/>
  <c r="BR237" i="29"/>
  <c r="BQ237" i="29"/>
  <c r="BT237" i="29"/>
  <c r="BS237" i="29"/>
  <c r="BC234" i="29"/>
  <c r="AS234" i="29"/>
  <c r="BI230" i="29"/>
  <c r="BH230" i="29"/>
  <c r="BJ230" i="29"/>
  <c r="AA238" i="29"/>
  <c r="AE238" i="29" s="1"/>
  <c r="Y238" i="29"/>
  <c r="AC238" i="29" s="1"/>
  <c r="Z238" i="29"/>
  <c r="AD238" i="29" s="1"/>
  <c r="X238" i="29"/>
  <c r="AB238" i="29" s="1"/>
  <c r="AO241" i="29"/>
  <c r="AQ241" i="29" s="1"/>
  <c r="AP241" i="29"/>
  <c r="AR241" i="29" s="1"/>
  <c r="G242" i="29" s="1"/>
  <c r="M244" i="29"/>
  <c r="BW237" i="29"/>
  <c r="BV237" i="29"/>
  <c r="BU237" i="29"/>
  <c r="BX237" i="29"/>
  <c r="K243" i="29"/>
  <c r="N244" i="29"/>
  <c r="AP235" i="34" l="1"/>
  <c r="AR235" i="34" s="1"/>
  <c r="AT235" i="34" s="1"/>
  <c r="BW235" i="34" s="1"/>
  <c r="AO235" i="34"/>
  <c r="AQ235" i="34" s="1"/>
  <c r="BX221" i="34"/>
  <c r="BV221" i="34"/>
  <c r="BU221" i="34"/>
  <c r="BW221" i="34"/>
  <c r="AW221" i="34"/>
  <c r="AU221" i="34"/>
  <c r="AV221" i="34"/>
  <c r="AX221" i="34"/>
  <c r="AA239" i="34"/>
  <c r="AE239" i="34" s="1"/>
  <c r="Y239" i="34"/>
  <c r="AC239" i="34" s="1"/>
  <c r="X239" i="34"/>
  <c r="AB239" i="34" s="1"/>
  <c r="Z239" i="34"/>
  <c r="AD239" i="34" s="1"/>
  <c r="BQ238" i="34"/>
  <c r="BQ245" i="34" s="1"/>
  <c r="BR238" i="34"/>
  <c r="BR245" i="34" s="1"/>
  <c r="CQ245" i="34" s="1"/>
  <c r="BS238" i="34"/>
  <c r="BS245" i="34" s="1"/>
  <c r="CR245" i="34" s="1"/>
  <c r="BT238" i="34"/>
  <c r="BT245" i="34" s="1"/>
  <c r="CS245" i="34" s="1"/>
  <c r="BU228" i="34"/>
  <c r="BX228" i="34"/>
  <c r="BW228" i="34"/>
  <c r="BV228" i="34"/>
  <c r="AW228" i="34"/>
  <c r="AV228" i="34"/>
  <c r="AX228" i="34"/>
  <c r="AU228" i="34"/>
  <c r="AX258" i="33"/>
  <c r="BO258" i="33" s="1"/>
  <c r="BX258" i="33"/>
  <c r="BU258" i="33"/>
  <c r="BW258" i="33"/>
  <c r="AW258" i="33"/>
  <c r="BM258" i="33" s="1"/>
  <c r="BV258" i="33"/>
  <c r="AV258" i="33"/>
  <c r="BJ258" i="33" s="1"/>
  <c r="AU258" i="33"/>
  <c r="BE258" i="33" s="1"/>
  <c r="BZ264" i="33"/>
  <c r="AT264" i="33" s="1"/>
  <c r="AT270" i="33"/>
  <c r="BU270" i="33" s="1"/>
  <c r="BC270" i="33"/>
  <c r="AP275" i="33"/>
  <c r="AR275" i="33" s="1"/>
  <c r="AT275" i="33" s="1"/>
  <c r="AO275" i="33"/>
  <c r="AQ275" i="33" s="1"/>
  <c r="AS275" i="33" s="1"/>
  <c r="AP279" i="33"/>
  <c r="AR279" i="33" s="1"/>
  <c r="AO279" i="33"/>
  <c r="AQ279" i="33" s="1"/>
  <c r="AS279" i="33" s="1"/>
  <c r="BC282" i="33"/>
  <c r="G283" i="33"/>
  <c r="AG290" i="33"/>
  <c r="K288" i="33"/>
  <c r="N289" i="33"/>
  <c r="AF289" i="33"/>
  <c r="W287" i="33"/>
  <c r="AA286" i="33"/>
  <c r="AE286" i="33" s="1"/>
  <c r="Z286" i="33"/>
  <c r="AD286" i="33" s="1"/>
  <c r="Y286" i="33"/>
  <c r="AC286" i="33" s="1"/>
  <c r="AI290" i="33"/>
  <c r="T289" i="33"/>
  <c r="AH290" i="33"/>
  <c r="M289" i="33"/>
  <c r="Q289" i="33"/>
  <c r="L289" i="33"/>
  <c r="AT283" i="31"/>
  <c r="BE279" i="31"/>
  <c r="BF279" i="31"/>
  <c r="BA279" i="31"/>
  <c r="AZ279" i="31"/>
  <c r="AY279" i="31"/>
  <c r="BG279" i="31"/>
  <c r="BH279" i="31"/>
  <c r="BI279" i="31"/>
  <c r="BJ279" i="31"/>
  <c r="BX286" i="31"/>
  <c r="BX293" i="31" s="1"/>
  <c r="BW286" i="31"/>
  <c r="BW293" i="31" s="1"/>
  <c r="BV286" i="31"/>
  <c r="BV293" i="31" s="1"/>
  <c r="BU286" i="31"/>
  <c r="BU293" i="31" s="1"/>
  <c r="BN279" i="31"/>
  <c r="BO279" i="31"/>
  <c r="BP279" i="31"/>
  <c r="AA287" i="31"/>
  <c r="AE287" i="31" s="1"/>
  <c r="Y287" i="31"/>
  <c r="AC287" i="31" s="1"/>
  <c r="Z287" i="31"/>
  <c r="AD287" i="31" s="1"/>
  <c r="X287" i="31"/>
  <c r="AB287" i="31" s="1"/>
  <c r="BK279" i="31"/>
  <c r="BL279" i="31"/>
  <c r="BM279" i="31"/>
  <c r="AP280" i="31"/>
  <c r="AR280" i="31" s="1"/>
  <c r="AT280" i="31" s="1"/>
  <c r="BU280" i="31" s="1"/>
  <c r="AO280" i="31"/>
  <c r="AQ280" i="31" s="1"/>
  <c r="AV286" i="31"/>
  <c r="AX286" i="31"/>
  <c r="AW286" i="31"/>
  <c r="AU286" i="31"/>
  <c r="BT286" i="31"/>
  <c r="BT293" i="31" s="1"/>
  <c r="BS286" i="31"/>
  <c r="BS293" i="31" s="1"/>
  <c r="BR286" i="31"/>
  <c r="BR293" i="31" s="1"/>
  <c r="BQ286" i="31"/>
  <c r="BQ293" i="31" s="1"/>
  <c r="AS283" i="31"/>
  <c r="BC283" i="31"/>
  <c r="K290" i="31"/>
  <c r="AP280" i="32"/>
  <c r="AR280" i="32" s="1"/>
  <c r="AT280" i="32" s="1"/>
  <c r="BX280" i="32" s="1"/>
  <c r="AO280" i="32"/>
  <c r="AQ280" i="32" s="1"/>
  <c r="AS283" i="32"/>
  <c r="BC283" i="32"/>
  <c r="W290" i="32"/>
  <c r="AT283" i="32"/>
  <c r="K290" i="32"/>
  <c r="BE279" i="32"/>
  <c r="BF279" i="32"/>
  <c r="BA279" i="32"/>
  <c r="AZ279" i="32"/>
  <c r="AY279" i="32"/>
  <c r="BG279" i="32"/>
  <c r="BK279" i="32"/>
  <c r="BL279" i="32"/>
  <c r="BM279" i="32"/>
  <c r="BI279" i="32"/>
  <c r="BH279" i="32"/>
  <c r="BJ279" i="32"/>
  <c r="AX286" i="32"/>
  <c r="AW286" i="32"/>
  <c r="AV286" i="32"/>
  <c r="AU286" i="32"/>
  <c r="BS286" i="32"/>
  <c r="BS293" i="32" s="1"/>
  <c r="BQ286" i="32"/>
  <c r="BQ293" i="32" s="1"/>
  <c r="BR286" i="32"/>
  <c r="BR293" i="32" s="1"/>
  <c r="BT286" i="32"/>
  <c r="BT293" i="32" s="1"/>
  <c r="BO279" i="32"/>
  <c r="BN279" i="32"/>
  <c r="BP279" i="32"/>
  <c r="BW286" i="32"/>
  <c r="BW293" i="32" s="1"/>
  <c r="BU286" i="32"/>
  <c r="BU293" i="32" s="1"/>
  <c r="BX286" i="32"/>
  <c r="BX293" i="32" s="1"/>
  <c r="BV286" i="32"/>
  <c r="BV293" i="32" s="1"/>
  <c r="Y287" i="32"/>
  <c r="AC287" i="32" s="1"/>
  <c r="Z287" i="32"/>
  <c r="AD287" i="32" s="1"/>
  <c r="AA287" i="32"/>
  <c r="AE287" i="32" s="1"/>
  <c r="X287" i="32"/>
  <c r="AB287" i="32" s="1"/>
  <c r="BV234" i="29"/>
  <c r="BX234" i="29"/>
  <c r="BW234" i="29"/>
  <c r="BU234" i="29"/>
  <c r="AA235" i="29"/>
  <c r="AE235" i="29" s="1"/>
  <c r="Y235" i="29"/>
  <c r="AC235" i="29" s="1"/>
  <c r="Z235" i="29"/>
  <c r="AD235" i="29" s="1"/>
  <c r="X235" i="29"/>
  <c r="AB235" i="29" s="1"/>
  <c r="BE237" i="29"/>
  <c r="BF237" i="29"/>
  <c r="AZ237" i="29"/>
  <c r="BA237" i="29"/>
  <c r="AY237" i="29"/>
  <c r="BG237" i="29"/>
  <c r="BI237" i="29"/>
  <c r="BH237" i="29"/>
  <c r="BJ237" i="29"/>
  <c r="AF245" i="29"/>
  <c r="M245" i="29"/>
  <c r="BO237" i="29"/>
  <c r="BN237" i="29"/>
  <c r="BP237" i="29"/>
  <c r="K244" i="29"/>
  <c r="BL237" i="29"/>
  <c r="BK237" i="29"/>
  <c r="BM237" i="29"/>
  <c r="L245" i="29"/>
  <c r="N245" i="29"/>
  <c r="AT241" i="29"/>
  <c r="Q245" i="29"/>
  <c r="T245" i="29"/>
  <c r="BC241" i="29"/>
  <c r="AS241" i="29"/>
  <c r="AW234" i="29"/>
  <c r="AV234" i="29"/>
  <c r="AX234" i="29"/>
  <c r="AU234" i="29"/>
  <c r="BT234" i="29"/>
  <c r="BR234" i="29"/>
  <c r="BQ234" i="29"/>
  <c r="BS234" i="29"/>
  <c r="AP238" i="29"/>
  <c r="AR238" i="29" s="1"/>
  <c r="G239" i="29" s="1"/>
  <c r="AO238" i="29"/>
  <c r="AQ238" i="29" s="1"/>
  <c r="BN258" i="33" l="1"/>
  <c r="BP258" i="33"/>
  <c r="BX235" i="34"/>
  <c r="BV235" i="34"/>
  <c r="BU235" i="34"/>
  <c r="BI228" i="34"/>
  <c r="BH228" i="34"/>
  <c r="BJ228" i="34"/>
  <c r="BL228" i="34"/>
  <c r="BK228" i="34"/>
  <c r="BM228" i="34"/>
  <c r="CP245" i="34"/>
  <c r="BO228" i="34"/>
  <c r="BN228" i="34"/>
  <c r="BP228" i="34"/>
  <c r="BP221" i="34"/>
  <c r="BO221" i="34"/>
  <c r="BN221" i="34"/>
  <c r="BF228" i="34"/>
  <c r="BE228" i="34"/>
  <c r="AZ228" i="34"/>
  <c r="BA228" i="34"/>
  <c r="BZ227" i="34" s="1"/>
  <c r="AT227" i="34" s="1"/>
  <c r="AY228" i="34"/>
  <c r="BG228" i="34"/>
  <c r="BJ221" i="34"/>
  <c r="BI221" i="34"/>
  <c r="BH221" i="34"/>
  <c r="BG221" i="34"/>
  <c r="BF221" i="34"/>
  <c r="BE221" i="34"/>
  <c r="AZ221" i="34"/>
  <c r="AY221" i="34"/>
  <c r="BA221" i="34"/>
  <c r="AS235" i="34"/>
  <c r="BC235" i="34"/>
  <c r="AP239" i="34"/>
  <c r="AR239" i="34" s="1"/>
  <c r="AO239" i="34"/>
  <c r="AQ239" i="34" s="1"/>
  <c r="BM221" i="34"/>
  <c r="BL221" i="34"/>
  <c r="BK221" i="34"/>
  <c r="BL258" i="33"/>
  <c r="BK258" i="33"/>
  <c r="BI258" i="33"/>
  <c r="BH258" i="33"/>
  <c r="BW270" i="33"/>
  <c r="BA258" i="33"/>
  <c r="BZ257" i="33" s="1"/>
  <c r="AT257" i="33" s="1"/>
  <c r="AZ258" i="33"/>
  <c r="BW264" i="33"/>
  <c r="AW264" i="33"/>
  <c r="BK264" i="33" s="1"/>
  <c r="AV264" i="33"/>
  <c r="BI264" i="33" s="1"/>
  <c r="BU264" i="33"/>
  <c r="AX264" i="33"/>
  <c r="BO264" i="33" s="1"/>
  <c r="BV264" i="33"/>
  <c r="BX264" i="33"/>
  <c r="AU264" i="33"/>
  <c r="BE264" i="33" s="1"/>
  <c r="BG258" i="33"/>
  <c r="AY258" i="33"/>
  <c r="BV270" i="33"/>
  <c r="BF258" i="33"/>
  <c r="BX270" i="33"/>
  <c r="BC275" i="33"/>
  <c r="BX275" i="33"/>
  <c r="BV275" i="33"/>
  <c r="BU275" i="33"/>
  <c r="AV270" i="33"/>
  <c r="AX270" i="33"/>
  <c r="AW270" i="33"/>
  <c r="AU270" i="33"/>
  <c r="BQ270" i="33"/>
  <c r="BT270" i="33"/>
  <c r="BR270" i="33"/>
  <c r="BS270" i="33"/>
  <c r="BW275" i="33"/>
  <c r="BC279" i="33"/>
  <c r="G280" i="33"/>
  <c r="T290" i="33"/>
  <c r="K289" i="33"/>
  <c r="L290" i="33"/>
  <c r="BQ282" i="33"/>
  <c r="BT282" i="33"/>
  <c r="BR282" i="33"/>
  <c r="BS282" i="33"/>
  <c r="Q290" i="33"/>
  <c r="X283" i="33"/>
  <c r="AB283" i="33" s="1"/>
  <c r="AA283" i="33"/>
  <c r="AE283" i="33" s="1"/>
  <c r="Y283" i="33"/>
  <c r="AC283" i="33" s="1"/>
  <c r="Z283" i="33"/>
  <c r="AD283" i="33" s="1"/>
  <c r="W288" i="33"/>
  <c r="AP286" i="33"/>
  <c r="AR286" i="33" s="1"/>
  <c r="M290" i="33"/>
  <c r="AO286" i="33"/>
  <c r="AQ286" i="33" s="1"/>
  <c r="AS286" i="33" s="1"/>
  <c r="N290" i="33"/>
  <c r="AF290" i="33"/>
  <c r="BW280" i="31"/>
  <c r="BE286" i="31"/>
  <c r="BE293" i="31" s="1"/>
  <c r="BF286" i="31"/>
  <c r="BF293" i="31" s="1"/>
  <c r="BG286" i="31"/>
  <c r="BG293" i="31" s="1"/>
  <c r="BA286" i="31"/>
  <c r="AZ286" i="31"/>
  <c r="AY286" i="31"/>
  <c r="BK286" i="31"/>
  <c r="BK293" i="31" s="1"/>
  <c r="BL286" i="31"/>
  <c r="BL293" i="31" s="1"/>
  <c r="BM286" i="31"/>
  <c r="BM293" i="31" s="1"/>
  <c r="BO286" i="31"/>
  <c r="BO293" i="31" s="1"/>
  <c r="BN286" i="31"/>
  <c r="BN293" i="31" s="1"/>
  <c r="BP286" i="31"/>
  <c r="BP293" i="31" s="1"/>
  <c r="AX283" i="31"/>
  <c r="AV283" i="31"/>
  <c r="AW283" i="31"/>
  <c r="AU283" i="31"/>
  <c r="BT283" i="31"/>
  <c r="BS283" i="31"/>
  <c r="BQ283" i="31"/>
  <c r="BR283" i="31"/>
  <c r="BC280" i="31"/>
  <c r="AS280" i="31"/>
  <c r="BI286" i="31"/>
  <c r="BI293" i="31" s="1"/>
  <c r="BH286" i="31"/>
  <c r="BH293" i="31" s="1"/>
  <c r="BJ286" i="31"/>
  <c r="BJ293" i="31" s="1"/>
  <c r="AO287" i="31"/>
  <c r="AQ287" i="31" s="1"/>
  <c r="AP287" i="31"/>
  <c r="AR287" i="31" s="1"/>
  <c r="G288" i="31" s="1"/>
  <c r="CA293" i="31"/>
  <c r="BV280" i="31"/>
  <c r="BX280" i="31"/>
  <c r="AA284" i="31"/>
  <c r="AE284" i="31" s="1"/>
  <c r="Y284" i="31"/>
  <c r="AC284" i="31" s="1"/>
  <c r="Z284" i="31"/>
  <c r="AD284" i="31" s="1"/>
  <c r="X284" i="31"/>
  <c r="AB284" i="31" s="1"/>
  <c r="BU283" i="31"/>
  <c r="BV283" i="31"/>
  <c r="BW283" i="31"/>
  <c r="BX283" i="31"/>
  <c r="CS293" i="32"/>
  <c r="CU293" i="32"/>
  <c r="CR293" i="32"/>
  <c r="CT293" i="32"/>
  <c r="CP293" i="32"/>
  <c r="CV293" i="32"/>
  <c r="CO293" i="32"/>
  <c r="CQ293" i="32"/>
  <c r="BV280" i="32"/>
  <c r="BW280" i="32"/>
  <c r="BU280" i="32"/>
  <c r="AX283" i="32"/>
  <c r="AW283" i="32"/>
  <c r="AV283" i="32"/>
  <c r="AU283" i="32"/>
  <c r="BS283" i="32"/>
  <c r="BR283" i="32"/>
  <c r="BQ283" i="32"/>
  <c r="BT283" i="32"/>
  <c r="BJ286" i="32"/>
  <c r="BJ293" i="32" s="1"/>
  <c r="BI286" i="32"/>
  <c r="BI293" i="32" s="1"/>
  <c r="BH286" i="32"/>
  <c r="BH293" i="32" s="1"/>
  <c r="BM286" i="32"/>
  <c r="BM293" i="32" s="1"/>
  <c r="BL286" i="32"/>
  <c r="BL293" i="32" s="1"/>
  <c r="BK286" i="32"/>
  <c r="BK293" i="32" s="1"/>
  <c r="BP286" i="32"/>
  <c r="BP293" i="32" s="1"/>
  <c r="BO286" i="32"/>
  <c r="BO293" i="32" s="1"/>
  <c r="BN286" i="32"/>
  <c r="BN293" i="32" s="1"/>
  <c r="BC280" i="32"/>
  <c r="AS280" i="32"/>
  <c r="Z284" i="32"/>
  <c r="AD284" i="32" s="1"/>
  <c r="Y284" i="32"/>
  <c r="AC284" i="32" s="1"/>
  <c r="X284" i="32"/>
  <c r="AB284" i="32" s="1"/>
  <c r="AA284" i="32"/>
  <c r="AE284" i="32" s="1"/>
  <c r="CA293" i="32"/>
  <c r="CY293" i="32" s="1"/>
  <c r="BV283" i="32"/>
  <c r="BU283" i="32"/>
  <c r="BW283" i="32"/>
  <c r="BX283" i="32"/>
  <c r="AP287" i="32"/>
  <c r="AR287" i="32" s="1"/>
  <c r="G288" i="32" s="1"/>
  <c r="AO287" i="32"/>
  <c r="AQ287" i="32" s="1"/>
  <c r="BF286" i="32"/>
  <c r="BF293" i="32" s="1"/>
  <c r="BG286" i="32"/>
  <c r="BG293" i="32" s="1"/>
  <c r="BE286" i="32"/>
  <c r="BE293" i="32" s="1"/>
  <c r="AZ286" i="32"/>
  <c r="BA286" i="32"/>
  <c r="AY286" i="32"/>
  <c r="BN234" i="29"/>
  <c r="BO234" i="29"/>
  <c r="BP234" i="29"/>
  <c r="BX241" i="29"/>
  <c r="BW241" i="29"/>
  <c r="BV241" i="29"/>
  <c r="BU241" i="29"/>
  <c r="K245" i="29"/>
  <c r="BI234" i="29"/>
  <c r="BH234" i="29"/>
  <c r="BJ234" i="29"/>
  <c r="AA242" i="29"/>
  <c r="AE242" i="29" s="1"/>
  <c r="Z242" i="29"/>
  <c r="AD242" i="29" s="1"/>
  <c r="Y242" i="29"/>
  <c r="AC242" i="29" s="1"/>
  <c r="X242" i="29"/>
  <c r="AB242" i="29" s="1"/>
  <c r="BK234" i="29"/>
  <c r="BL234" i="29"/>
  <c r="BM234" i="29"/>
  <c r="BC238" i="29"/>
  <c r="AS238" i="29"/>
  <c r="AW241" i="29"/>
  <c r="AX241" i="29"/>
  <c r="AV241" i="29"/>
  <c r="BT241" i="29"/>
  <c r="AU241" i="29"/>
  <c r="BS241" i="29"/>
  <c r="BR241" i="29"/>
  <c r="BQ241" i="29"/>
  <c r="AT238" i="29"/>
  <c r="AP235" i="29"/>
  <c r="AR235" i="29" s="1"/>
  <c r="AT235" i="29" s="1"/>
  <c r="BV235" i="29" s="1"/>
  <c r="AO235" i="29"/>
  <c r="AQ235" i="29" s="1"/>
  <c r="BE234" i="29"/>
  <c r="BF234" i="29"/>
  <c r="AZ234" i="29"/>
  <c r="BA234" i="29"/>
  <c r="AY234" i="29"/>
  <c r="BG234" i="29"/>
  <c r="BG264" i="33" l="1"/>
  <c r="BW227" i="34"/>
  <c r="BX227" i="34"/>
  <c r="BV227" i="34"/>
  <c r="BU227" i="34"/>
  <c r="AX227" i="34"/>
  <c r="AV227" i="34"/>
  <c r="AW227" i="34"/>
  <c r="AU227" i="34"/>
  <c r="G240" i="34"/>
  <c r="AS239" i="34"/>
  <c r="BC239" i="34"/>
  <c r="AW235" i="34"/>
  <c r="AV235" i="34"/>
  <c r="AX235" i="34"/>
  <c r="AU235" i="34"/>
  <c r="BQ235" i="34"/>
  <c r="BT235" i="34"/>
  <c r="BR235" i="34"/>
  <c r="BS235" i="34"/>
  <c r="BF264" i="33"/>
  <c r="BM264" i="33"/>
  <c r="AY264" i="33"/>
  <c r="BL264" i="33"/>
  <c r="BN264" i="33"/>
  <c r="BP264" i="33"/>
  <c r="BH264" i="33"/>
  <c r="BA264" i="33"/>
  <c r="BZ263" i="33" s="1"/>
  <c r="AT263" i="33" s="1"/>
  <c r="BX257" i="33"/>
  <c r="AV257" i="33"/>
  <c r="BI257" i="33" s="1"/>
  <c r="BU257" i="33"/>
  <c r="BW257" i="33"/>
  <c r="BV257" i="33"/>
  <c r="AU257" i="33"/>
  <c r="AX257" i="33"/>
  <c r="BN257" i="33" s="1"/>
  <c r="AW257" i="33"/>
  <c r="BM257" i="33" s="1"/>
  <c r="AZ264" i="33"/>
  <c r="BJ264" i="33"/>
  <c r="AZ270" i="33"/>
  <c r="AY270" i="33"/>
  <c r="BE270" i="33"/>
  <c r="BA270" i="33"/>
  <c r="BF270" i="33"/>
  <c r="BG270" i="33"/>
  <c r="BL270" i="33"/>
  <c r="BK270" i="33"/>
  <c r="BM270" i="33"/>
  <c r="BI270" i="33"/>
  <c r="BH270" i="33"/>
  <c r="BJ270" i="33"/>
  <c r="BS275" i="33"/>
  <c r="AU275" i="33"/>
  <c r="BR275" i="33"/>
  <c r="BQ275" i="33"/>
  <c r="AV275" i="33"/>
  <c r="AW275" i="33"/>
  <c r="AX275" i="33"/>
  <c r="BT275" i="33"/>
  <c r="BO270" i="33"/>
  <c r="BN270" i="33"/>
  <c r="BP270" i="33"/>
  <c r="Y280" i="33"/>
  <c r="AC280" i="33" s="1"/>
  <c r="Z280" i="33"/>
  <c r="AD280" i="33" s="1"/>
  <c r="X280" i="33"/>
  <c r="AB280" i="33" s="1"/>
  <c r="AA280" i="33"/>
  <c r="AE280" i="33" s="1"/>
  <c r="BS279" i="33"/>
  <c r="BQ279" i="33"/>
  <c r="BT279" i="33"/>
  <c r="BR279" i="33"/>
  <c r="BC286" i="33"/>
  <c r="G287" i="33"/>
  <c r="K290" i="33"/>
  <c r="AO283" i="33"/>
  <c r="AQ283" i="33" s="1"/>
  <c r="AS283" i="33" s="1"/>
  <c r="AP283" i="33"/>
  <c r="AR283" i="33" s="1"/>
  <c r="W289" i="33"/>
  <c r="AP284" i="31"/>
  <c r="AR284" i="31" s="1"/>
  <c r="G285" i="31" s="1"/>
  <c r="AO284" i="31"/>
  <c r="AQ284" i="31" s="1"/>
  <c r="BF283" i="31"/>
  <c r="BE283" i="31"/>
  <c r="AZ283" i="31"/>
  <c r="BA283" i="31"/>
  <c r="AY283" i="31"/>
  <c r="BG283" i="31"/>
  <c r="AT287" i="31"/>
  <c r="BK283" i="31"/>
  <c r="BL283" i="31"/>
  <c r="BM283" i="31"/>
  <c r="AS287" i="31"/>
  <c r="BC287" i="31"/>
  <c r="BH283" i="31"/>
  <c r="BI283" i="31"/>
  <c r="BJ283" i="31"/>
  <c r="AV280" i="31"/>
  <c r="AW280" i="31"/>
  <c r="AX280" i="31"/>
  <c r="AU280" i="31"/>
  <c r="BS280" i="31"/>
  <c r="BT280" i="31"/>
  <c r="BR280" i="31"/>
  <c r="BQ280" i="31"/>
  <c r="BO283" i="31"/>
  <c r="BN283" i="31"/>
  <c r="BP283" i="31"/>
  <c r="BZ293" i="31"/>
  <c r="CL293" i="32"/>
  <c r="CI293" i="32"/>
  <c r="CN293" i="32"/>
  <c r="CJ293" i="32"/>
  <c r="CK293" i="32"/>
  <c r="CM293" i="32"/>
  <c r="CF293" i="32"/>
  <c r="CG293" i="32"/>
  <c r="CC293" i="32"/>
  <c r="CH293" i="32"/>
  <c r="CD293" i="32"/>
  <c r="CE293" i="32"/>
  <c r="BZ293" i="32"/>
  <c r="CX293" i="32" s="1"/>
  <c r="BC287" i="32"/>
  <c r="AS287" i="32"/>
  <c r="BE283" i="32"/>
  <c r="BF283" i="32"/>
  <c r="AZ283" i="32"/>
  <c r="BA283" i="32"/>
  <c r="AY283" i="32"/>
  <c r="BG283" i="32"/>
  <c r="AP284" i="32"/>
  <c r="AR284" i="32" s="1"/>
  <c r="G285" i="32" s="1"/>
  <c r="AO284" i="32"/>
  <c r="AQ284" i="32" s="1"/>
  <c r="AV280" i="32"/>
  <c r="AW280" i="32"/>
  <c r="AX280" i="32"/>
  <c r="AU280" i="32"/>
  <c r="BR280" i="32"/>
  <c r="BT280" i="32"/>
  <c r="BS280" i="32"/>
  <c r="BQ280" i="32"/>
  <c r="BI283" i="32"/>
  <c r="BH283" i="32"/>
  <c r="BJ283" i="32"/>
  <c r="BL283" i="32"/>
  <c r="BK283" i="32"/>
  <c r="BM283" i="32"/>
  <c r="BO283" i="32"/>
  <c r="BN283" i="32"/>
  <c r="BP283" i="32"/>
  <c r="AT287" i="32"/>
  <c r="AS235" i="29"/>
  <c r="BC235" i="29"/>
  <c r="BI241" i="29"/>
  <c r="BJ241" i="29"/>
  <c r="BH241" i="29"/>
  <c r="BW235" i="29"/>
  <c r="BM241" i="29"/>
  <c r="BL241" i="29"/>
  <c r="BK241" i="29"/>
  <c r="AX238" i="29"/>
  <c r="AV238" i="29"/>
  <c r="AW238" i="29"/>
  <c r="AU238" i="29"/>
  <c r="BR238" i="29"/>
  <c r="BT238" i="29"/>
  <c r="BS238" i="29"/>
  <c r="BQ238" i="29"/>
  <c r="BU235" i="29"/>
  <c r="AA239" i="29"/>
  <c r="AE239" i="29" s="1"/>
  <c r="Z239" i="29"/>
  <c r="AD239" i="29" s="1"/>
  <c r="Y239" i="29"/>
  <c r="AC239" i="29" s="1"/>
  <c r="X239" i="29"/>
  <c r="AB239" i="29" s="1"/>
  <c r="BX238" i="29"/>
  <c r="BV238" i="29"/>
  <c r="BW238" i="29"/>
  <c r="BU238" i="29"/>
  <c r="BE241" i="29"/>
  <c r="BF241" i="29"/>
  <c r="BG241" i="29"/>
  <c r="AZ241" i="29"/>
  <c r="BA241" i="29"/>
  <c r="AY241" i="29"/>
  <c r="BP241" i="29"/>
  <c r="BO241" i="29"/>
  <c r="BN241" i="29"/>
  <c r="AP242" i="29"/>
  <c r="AR242" i="29" s="1"/>
  <c r="G243" i="29" s="1"/>
  <c r="AO242" i="29"/>
  <c r="AQ242" i="29" s="1"/>
  <c r="BX235" i="29"/>
  <c r="BN227" i="34" l="1"/>
  <c r="BO227" i="34"/>
  <c r="BP227" i="34"/>
  <c r="BF235" i="34"/>
  <c r="BE235" i="34"/>
  <c r="AZ235" i="34"/>
  <c r="AY235" i="34"/>
  <c r="BA235" i="34"/>
  <c r="BZ234" i="34" s="1"/>
  <c r="AT234" i="34" s="1"/>
  <c r="BG235" i="34"/>
  <c r="BL235" i="34"/>
  <c r="BK235" i="34"/>
  <c r="BM235" i="34"/>
  <c r="BT239" i="34"/>
  <c r="BT246" i="34" s="1"/>
  <c r="CS246" i="34" s="1"/>
  <c r="BS239" i="34"/>
  <c r="BS246" i="34" s="1"/>
  <c r="CR246" i="34" s="1"/>
  <c r="BR239" i="34"/>
  <c r="BR246" i="34" s="1"/>
  <c r="CQ246" i="34" s="1"/>
  <c r="BQ239" i="34"/>
  <c r="BQ246" i="34" s="1"/>
  <c r="AA240" i="34"/>
  <c r="AE240" i="34" s="1"/>
  <c r="Y240" i="34"/>
  <c r="AC240" i="34" s="1"/>
  <c r="X240" i="34"/>
  <c r="AB240" i="34" s="1"/>
  <c r="Z240" i="34"/>
  <c r="AD240" i="34" s="1"/>
  <c r="BI235" i="34"/>
  <c r="BH235" i="34"/>
  <c r="BJ235" i="34"/>
  <c r="BF227" i="34"/>
  <c r="BE227" i="34"/>
  <c r="AY227" i="34"/>
  <c r="BA227" i="34"/>
  <c r="BZ226" i="34" s="1"/>
  <c r="AT226" i="34" s="1"/>
  <c r="AZ227" i="34"/>
  <c r="BG227" i="34"/>
  <c r="BO235" i="34"/>
  <c r="BN235" i="34"/>
  <c r="BP235" i="34"/>
  <c r="BL227" i="34"/>
  <c r="BK227" i="34"/>
  <c r="BM227" i="34"/>
  <c r="BH227" i="34"/>
  <c r="BI227" i="34"/>
  <c r="BJ227" i="34"/>
  <c r="BO257" i="33"/>
  <c r="BP257" i="33"/>
  <c r="BL257" i="33"/>
  <c r="BK257" i="33"/>
  <c r="AY257" i="33"/>
  <c r="BH257" i="33"/>
  <c r="BJ257" i="33"/>
  <c r="BA257" i="33"/>
  <c r="BZ256" i="33" s="1"/>
  <c r="AT256" i="33" s="1"/>
  <c r="BV263" i="33"/>
  <c r="BX263" i="33"/>
  <c r="AW263" i="33"/>
  <c r="BK263" i="33" s="1"/>
  <c r="BU263" i="33"/>
  <c r="BW263" i="33"/>
  <c r="AV263" i="33"/>
  <c r="BH263" i="33" s="1"/>
  <c r="AU263" i="33"/>
  <c r="BF263" i="33" s="1"/>
  <c r="AX263" i="33"/>
  <c r="BO263" i="33" s="1"/>
  <c r="BF257" i="33"/>
  <c r="BZ269" i="33"/>
  <c r="AT269" i="33" s="1"/>
  <c r="BU269" i="33" s="1"/>
  <c r="BE257" i="33"/>
  <c r="AZ257" i="33"/>
  <c r="BG257" i="33"/>
  <c r="BM275" i="33"/>
  <c r="BK275" i="33"/>
  <c r="BL275" i="33"/>
  <c r="BJ275" i="33"/>
  <c r="BH275" i="33"/>
  <c r="BI275" i="33"/>
  <c r="BO275" i="33"/>
  <c r="BN275" i="33"/>
  <c r="BP275" i="33"/>
  <c r="BG275" i="33"/>
  <c r="BF275" i="33"/>
  <c r="AY275" i="33"/>
  <c r="BE275" i="33"/>
  <c r="BA275" i="33"/>
  <c r="AZ275" i="33"/>
  <c r="AP280" i="33"/>
  <c r="AR280" i="33" s="1"/>
  <c r="AO280" i="33"/>
  <c r="AQ280" i="33" s="1"/>
  <c r="AS280" i="33" s="1"/>
  <c r="BQ286" i="33"/>
  <c r="BQ293" i="33" s="1"/>
  <c r="BR286" i="33"/>
  <c r="BR293" i="33" s="1"/>
  <c r="BT286" i="33"/>
  <c r="BT293" i="33" s="1"/>
  <c r="BS286" i="33"/>
  <c r="BS293" i="33" s="1"/>
  <c r="X287" i="33"/>
  <c r="AB287" i="33" s="1"/>
  <c r="Y287" i="33"/>
  <c r="AC287" i="33" s="1"/>
  <c r="Z287" i="33"/>
  <c r="AD287" i="33" s="1"/>
  <c r="AA287" i="33"/>
  <c r="AE287" i="33" s="1"/>
  <c r="W290" i="33"/>
  <c r="G284" i="33"/>
  <c r="BC283" i="33"/>
  <c r="DA293" i="32"/>
  <c r="AA288" i="31"/>
  <c r="AE288" i="31" s="1"/>
  <c r="Z288" i="31"/>
  <c r="AD288" i="31" s="1"/>
  <c r="Y288" i="31"/>
  <c r="AC288" i="31" s="1"/>
  <c r="X288" i="31"/>
  <c r="AB288" i="31" s="1"/>
  <c r="BN280" i="31"/>
  <c r="BO280" i="31"/>
  <c r="BP280" i="31"/>
  <c r="BX287" i="31"/>
  <c r="BX294" i="31" s="1"/>
  <c r="BV287" i="31"/>
  <c r="BV294" i="31" s="1"/>
  <c r="BW287" i="31"/>
  <c r="BW294" i="31" s="1"/>
  <c r="BU287" i="31"/>
  <c r="BU294" i="31" s="1"/>
  <c r="AV287" i="31"/>
  <c r="AX287" i="31"/>
  <c r="AW287" i="31"/>
  <c r="AU287" i="31"/>
  <c r="BT287" i="31"/>
  <c r="BT294" i="31" s="1"/>
  <c r="BS287" i="31"/>
  <c r="BS294" i="31" s="1"/>
  <c r="BR287" i="31"/>
  <c r="BR294" i="31" s="1"/>
  <c r="BQ287" i="31"/>
  <c r="BQ294" i="31" s="1"/>
  <c r="BK280" i="31"/>
  <c r="BL280" i="31"/>
  <c r="BM280" i="31"/>
  <c r="BI280" i="31"/>
  <c r="BH280" i="31"/>
  <c r="BJ280" i="31"/>
  <c r="AS284" i="31"/>
  <c r="BC284" i="31"/>
  <c r="BF280" i="31"/>
  <c r="BE280" i="31"/>
  <c r="BA280" i="31"/>
  <c r="AZ280" i="31"/>
  <c r="AY280" i="31"/>
  <c r="BG280" i="31"/>
  <c r="AT284" i="31"/>
  <c r="AX287" i="32"/>
  <c r="AV287" i="32"/>
  <c r="AW287" i="32"/>
  <c r="AU287" i="32"/>
  <c r="BQ287" i="32"/>
  <c r="BQ294" i="32" s="1"/>
  <c r="CO294" i="32" s="1"/>
  <c r="BR287" i="32"/>
  <c r="BR294" i="32" s="1"/>
  <c r="CP294" i="32" s="1"/>
  <c r="BS287" i="32"/>
  <c r="BS294" i="32" s="1"/>
  <c r="CQ294" i="32" s="1"/>
  <c r="BT287" i="32"/>
  <c r="BT294" i="32" s="1"/>
  <c r="CR294" i="32" s="1"/>
  <c r="Y288" i="32"/>
  <c r="AC288" i="32" s="1"/>
  <c r="Z288" i="32"/>
  <c r="AD288" i="32" s="1"/>
  <c r="X288" i="32"/>
  <c r="AB288" i="32" s="1"/>
  <c r="AA288" i="32"/>
  <c r="AE288" i="32" s="1"/>
  <c r="BU287" i="32"/>
  <c r="BU294" i="32" s="1"/>
  <c r="CS294" i="32" s="1"/>
  <c r="BW287" i="32"/>
  <c r="BW294" i="32" s="1"/>
  <c r="CU294" i="32" s="1"/>
  <c r="BV287" i="32"/>
  <c r="BV294" i="32" s="1"/>
  <c r="CT294" i="32" s="1"/>
  <c r="BX287" i="32"/>
  <c r="BX294" i="32" s="1"/>
  <c r="CV294" i="32" s="1"/>
  <c r="AT284" i="32"/>
  <c r="BF280" i="32"/>
  <c r="BE280" i="32"/>
  <c r="BA280" i="32"/>
  <c r="AZ280" i="32"/>
  <c r="AY280" i="32"/>
  <c r="BG280" i="32"/>
  <c r="BN280" i="32"/>
  <c r="BO280" i="32"/>
  <c r="BP280" i="32"/>
  <c r="BC284" i="32"/>
  <c r="AS284" i="32"/>
  <c r="BL280" i="32"/>
  <c r="BK280" i="32"/>
  <c r="BM280" i="32"/>
  <c r="BI280" i="32"/>
  <c r="BH280" i="32"/>
  <c r="BJ280" i="32"/>
  <c r="AP239" i="29"/>
  <c r="AR239" i="29" s="1"/>
  <c r="G240" i="29" s="1"/>
  <c r="AO239" i="29"/>
  <c r="AQ239" i="29" s="1"/>
  <c r="BE238" i="29"/>
  <c r="BF238" i="29"/>
  <c r="BA238" i="29"/>
  <c r="AZ238" i="29"/>
  <c r="AY238" i="29"/>
  <c r="BG238" i="29"/>
  <c r="AV235" i="29"/>
  <c r="AX235" i="29"/>
  <c r="AW235" i="29"/>
  <c r="AU235" i="29"/>
  <c r="BT235" i="29"/>
  <c r="BR235" i="29"/>
  <c r="BS235" i="29"/>
  <c r="BQ235" i="29"/>
  <c r="BL238" i="29"/>
  <c r="BK238" i="29"/>
  <c r="BM238" i="29"/>
  <c r="BH238" i="29"/>
  <c r="BI238" i="29"/>
  <c r="BJ238" i="29"/>
  <c r="BO238" i="29"/>
  <c r="BN238" i="29"/>
  <c r="BP238" i="29"/>
  <c r="AT242" i="29"/>
  <c r="BC242" i="29"/>
  <c r="AS242" i="29"/>
  <c r="CP246" i="34" l="1"/>
  <c r="BX234" i="34"/>
  <c r="BV234" i="34"/>
  <c r="BU234" i="34"/>
  <c r="BW234" i="34"/>
  <c r="AX234" i="34"/>
  <c r="AW234" i="34"/>
  <c r="AV234" i="34"/>
  <c r="AU234" i="34"/>
  <c r="AP240" i="34"/>
  <c r="AR240" i="34" s="1"/>
  <c r="AT240" i="34" s="1"/>
  <c r="BV240" i="34" s="1"/>
  <c r="BV247" i="34" s="1"/>
  <c r="AO240" i="34"/>
  <c r="AQ240" i="34" s="1"/>
  <c r="BX226" i="34"/>
  <c r="BV226" i="34"/>
  <c r="BU226" i="34"/>
  <c r="BW226" i="34"/>
  <c r="AU226" i="34"/>
  <c r="AW226" i="34"/>
  <c r="AX226" i="34"/>
  <c r="AV226" i="34"/>
  <c r="BG263" i="33"/>
  <c r="BE263" i="33"/>
  <c r="BM263" i="33"/>
  <c r="AZ263" i="33"/>
  <c r="BA263" i="33"/>
  <c r="BZ262" i="33" s="1"/>
  <c r="AT262" i="33" s="1"/>
  <c r="AX256" i="33"/>
  <c r="BO256" i="33" s="1"/>
  <c r="AV256" i="33"/>
  <c r="BH256" i="33" s="1"/>
  <c r="BV256" i="33"/>
  <c r="BU256" i="33"/>
  <c r="AW256" i="33"/>
  <c r="BK256" i="33" s="1"/>
  <c r="BW256" i="33"/>
  <c r="AU256" i="33"/>
  <c r="BX256" i="33"/>
  <c r="BX269" i="33"/>
  <c r="BP263" i="33"/>
  <c r="AY263" i="33"/>
  <c r="BW269" i="33"/>
  <c r="BV269" i="33"/>
  <c r="BN263" i="33"/>
  <c r="AV269" i="33"/>
  <c r="BI269" i="33" s="1"/>
  <c r="BJ263" i="33"/>
  <c r="AX269" i="33"/>
  <c r="BO269" i="33" s="1"/>
  <c r="BI263" i="33"/>
  <c r="BL263" i="33"/>
  <c r="AU269" i="33"/>
  <c r="BG269" i="33" s="1"/>
  <c r="AW269" i="33"/>
  <c r="BL269" i="33" s="1"/>
  <c r="BZ274" i="33"/>
  <c r="AT274" i="33" s="1"/>
  <c r="AU274" i="33" s="1"/>
  <c r="AT280" i="33"/>
  <c r="BW280" i="33" s="1"/>
  <c r="BC280" i="33"/>
  <c r="X284" i="33"/>
  <c r="AB284" i="33" s="1"/>
  <c r="Y284" i="33"/>
  <c r="AC284" i="33" s="1"/>
  <c r="AA284" i="33"/>
  <c r="AE284" i="33" s="1"/>
  <c r="Z284" i="33"/>
  <c r="AD284" i="33" s="1"/>
  <c r="AP287" i="33"/>
  <c r="AR287" i="33" s="1"/>
  <c r="AO287" i="33"/>
  <c r="AQ287" i="33" s="1"/>
  <c r="AS287" i="33" s="1"/>
  <c r="BQ283" i="33"/>
  <c r="BR283" i="33"/>
  <c r="BS283" i="33"/>
  <c r="BT283" i="33"/>
  <c r="CR293" i="33"/>
  <c r="CS293" i="33"/>
  <c r="CP293" i="33"/>
  <c r="CQ293" i="33"/>
  <c r="AO288" i="31"/>
  <c r="AQ288" i="31" s="1"/>
  <c r="AP288" i="31"/>
  <c r="AR288" i="31" s="1"/>
  <c r="G289" i="31" s="1"/>
  <c r="CA294" i="31"/>
  <c r="BI287" i="31"/>
  <c r="BI294" i="31" s="1"/>
  <c r="BH287" i="31"/>
  <c r="BH294" i="31" s="1"/>
  <c r="BJ287" i="31"/>
  <c r="BJ294" i="31" s="1"/>
  <c r="BL287" i="31"/>
  <c r="BL294" i="31" s="1"/>
  <c r="BK287" i="31"/>
  <c r="BK294" i="31" s="1"/>
  <c r="BM287" i="31"/>
  <c r="BM294" i="31" s="1"/>
  <c r="AW284" i="31"/>
  <c r="AV284" i="31"/>
  <c r="AX284" i="31"/>
  <c r="AU284" i="31"/>
  <c r="BQ284" i="31"/>
  <c r="BT284" i="31"/>
  <c r="BS284" i="31"/>
  <c r="BR284" i="31"/>
  <c r="AA285" i="31"/>
  <c r="AE285" i="31" s="1"/>
  <c r="Y285" i="31"/>
  <c r="AC285" i="31" s="1"/>
  <c r="Z285" i="31"/>
  <c r="AD285" i="31" s="1"/>
  <c r="X285" i="31"/>
  <c r="AB285" i="31" s="1"/>
  <c r="BU284" i="31"/>
  <c r="BX284" i="31"/>
  <c r="BW284" i="31"/>
  <c r="BV284" i="31"/>
  <c r="BF287" i="31"/>
  <c r="BF294" i="31" s="1"/>
  <c r="BE287" i="31"/>
  <c r="BE294" i="31" s="1"/>
  <c r="AZ287" i="31"/>
  <c r="BA287" i="31"/>
  <c r="AY287" i="31"/>
  <c r="BG287" i="31"/>
  <c r="BG294" i="31" s="1"/>
  <c r="BO287" i="31"/>
  <c r="BO294" i="31" s="1"/>
  <c r="BN287" i="31"/>
  <c r="BN294" i="31" s="1"/>
  <c r="BP287" i="31"/>
  <c r="BP294" i="31" s="1"/>
  <c r="AV284" i="32"/>
  <c r="AW284" i="32"/>
  <c r="AX284" i="32"/>
  <c r="AU284" i="32"/>
  <c r="BT284" i="32"/>
  <c r="BS284" i="32"/>
  <c r="BR284" i="32"/>
  <c r="BQ284" i="32"/>
  <c r="CA294" i="32"/>
  <c r="CY294" i="32" s="1"/>
  <c r="BE287" i="32"/>
  <c r="BE294" i="32" s="1"/>
  <c r="CC294" i="32" s="1"/>
  <c r="BF287" i="32"/>
  <c r="BF294" i="32" s="1"/>
  <c r="CD294" i="32" s="1"/>
  <c r="AZ287" i="32"/>
  <c r="BA287" i="32"/>
  <c r="AY287" i="32"/>
  <c r="BG287" i="32"/>
  <c r="BG294" i="32" s="1"/>
  <c r="CE294" i="32" s="1"/>
  <c r="AP288" i="32"/>
  <c r="AR288" i="32" s="1"/>
  <c r="G289" i="32" s="1"/>
  <c r="AO288" i="32"/>
  <c r="AQ288" i="32" s="1"/>
  <c r="BL287" i="32"/>
  <c r="BL294" i="32" s="1"/>
  <c r="CJ294" i="32" s="1"/>
  <c r="BK287" i="32"/>
  <c r="BK294" i="32" s="1"/>
  <c r="CI294" i="32" s="1"/>
  <c r="BM287" i="32"/>
  <c r="BM294" i="32" s="1"/>
  <c r="CK294" i="32" s="1"/>
  <c r="BI287" i="32"/>
  <c r="BI294" i="32" s="1"/>
  <c r="CG294" i="32" s="1"/>
  <c r="BH287" i="32"/>
  <c r="BH294" i="32" s="1"/>
  <c r="CF294" i="32" s="1"/>
  <c r="BJ287" i="32"/>
  <c r="BJ294" i="32" s="1"/>
  <c r="CH294" i="32" s="1"/>
  <c r="BX284" i="32"/>
  <c r="BW284" i="32"/>
  <c r="BU284" i="32"/>
  <c r="BV284" i="32"/>
  <c r="BO287" i="32"/>
  <c r="BO294" i="32" s="1"/>
  <c r="CM294" i="32" s="1"/>
  <c r="BN287" i="32"/>
  <c r="BN294" i="32" s="1"/>
  <c r="CL294" i="32" s="1"/>
  <c r="BP287" i="32"/>
  <c r="BP294" i="32" s="1"/>
  <c r="CN294" i="32" s="1"/>
  <c r="Z285" i="32"/>
  <c r="AD285" i="32" s="1"/>
  <c r="Y285" i="32"/>
  <c r="AC285" i="32" s="1"/>
  <c r="X285" i="32"/>
  <c r="AB285" i="32" s="1"/>
  <c r="AA285" i="32"/>
  <c r="AE285" i="32" s="1"/>
  <c r="BU242" i="29"/>
  <c r="BX242" i="29"/>
  <c r="BW242" i="29"/>
  <c r="BV242" i="29"/>
  <c r="BF235" i="29"/>
  <c r="BE235" i="29"/>
  <c r="BA235" i="29"/>
  <c r="AZ235" i="29"/>
  <c r="AY235" i="29"/>
  <c r="BG235" i="29"/>
  <c r="BL235" i="29"/>
  <c r="BK235" i="29"/>
  <c r="BM235" i="29"/>
  <c r="BO235" i="29"/>
  <c r="BN235" i="29"/>
  <c r="BP235" i="29"/>
  <c r="BC239" i="29"/>
  <c r="AS239" i="29"/>
  <c r="AA243" i="29"/>
  <c r="AE243" i="29" s="1"/>
  <c r="Z243" i="29"/>
  <c r="AD243" i="29" s="1"/>
  <c r="Y243" i="29"/>
  <c r="AC243" i="29" s="1"/>
  <c r="X243" i="29"/>
  <c r="AB243" i="29" s="1"/>
  <c r="AW242" i="29"/>
  <c r="AV242" i="29"/>
  <c r="AX242" i="29"/>
  <c r="AU242" i="29"/>
  <c r="BQ242" i="29"/>
  <c r="BT242" i="29"/>
  <c r="BS242" i="29"/>
  <c r="BR242" i="29"/>
  <c r="BI235" i="29"/>
  <c r="BH235" i="29"/>
  <c r="BJ235" i="29"/>
  <c r="AT239" i="29"/>
  <c r="BU240" i="34" l="1"/>
  <c r="BU247" i="34" s="1"/>
  <c r="BC240" i="34"/>
  <c r="BC241" i="34" s="1"/>
  <c r="C508" i="34" s="1"/>
  <c r="F9" i="30" s="1"/>
  <c r="AS240" i="34"/>
  <c r="BX240" i="34"/>
  <c r="BX247" i="34" s="1"/>
  <c r="BJ226" i="34"/>
  <c r="BI226" i="34"/>
  <c r="BH226" i="34"/>
  <c r="BP226" i="34"/>
  <c r="BO226" i="34"/>
  <c r="BN226" i="34"/>
  <c r="BW240" i="34"/>
  <c r="BW247" i="34" s="1"/>
  <c r="BK226" i="34"/>
  <c r="BM226" i="34"/>
  <c r="BL226" i="34"/>
  <c r="BG226" i="34"/>
  <c r="BF226" i="34"/>
  <c r="BE226" i="34"/>
  <c r="AY226" i="34"/>
  <c r="AZ226" i="34"/>
  <c r="BA226" i="34"/>
  <c r="BE234" i="34"/>
  <c r="BF234" i="34"/>
  <c r="AZ234" i="34"/>
  <c r="AY234" i="34"/>
  <c r="BA234" i="34"/>
  <c r="BZ233" i="34" s="1"/>
  <c r="AT233" i="34" s="1"/>
  <c r="BG234" i="34"/>
  <c r="BI234" i="34"/>
  <c r="BH234" i="34"/>
  <c r="BJ234" i="34"/>
  <c r="BK234" i="34"/>
  <c r="BL234" i="34"/>
  <c r="BM234" i="34"/>
  <c r="BO234" i="34"/>
  <c r="BN234" i="34"/>
  <c r="BP234" i="34"/>
  <c r="AY256" i="33"/>
  <c r="BP256" i="33"/>
  <c r="BN256" i="33"/>
  <c r="BI256" i="33"/>
  <c r="BJ256" i="33"/>
  <c r="BU280" i="33"/>
  <c r="BV280" i="33"/>
  <c r="BE256" i="33"/>
  <c r="BP269" i="33"/>
  <c r="BL256" i="33"/>
  <c r="BM269" i="33"/>
  <c r="BM256" i="33"/>
  <c r="BN269" i="33"/>
  <c r="BA256" i="33"/>
  <c r="BF256" i="33"/>
  <c r="AV262" i="33"/>
  <c r="BH262" i="33" s="1"/>
  <c r="AU262" i="33"/>
  <c r="BE262" i="33" s="1"/>
  <c r="BU262" i="33"/>
  <c r="AW262" i="33"/>
  <c r="BL262" i="33" s="1"/>
  <c r="BX262" i="33"/>
  <c r="BW262" i="33"/>
  <c r="AX262" i="33"/>
  <c r="BO262" i="33" s="1"/>
  <c r="BV262" i="33"/>
  <c r="BX274" i="33"/>
  <c r="BK269" i="33"/>
  <c r="AX274" i="33"/>
  <c r="BN274" i="33" s="1"/>
  <c r="AZ269" i="33"/>
  <c r="BU274" i="33"/>
  <c r="BW274" i="33"/>
  <c r="BA269" i="33"/>
  <c r="BV274" i="33"/>
  <c r="BE269" i="33"/>
  <c r="AV274" i="33"/>
  <c r="AY269" i="33"/>
  <c r="BF269" i="33"/>
  <c r="AW274" i="33"/>
  <c r="BM274" i="33" s="1"/>
  <c r="AZ256" i="33"/>
  <c r="BJ269" i="33"/>
  <c r="BG256" i="33"/>
  <c r="BH269" i="33"/>
  <c r="BX280" i="33"/>
  <c r="BG274" i="33"/>
  <c r="BE274" i="33"/>
  <c r="BF274" i="33"/>
  <c r="AU280" i="33"/>
  <c r="AV280" i="33"/>
  <c r="BT280" i="33"/>
  <c r="AW280" i="33"/>
  <c r="AX280" i="33"/>
  <c r="BR280" i="33"/>
  <c r="BQ280" i="33"/>
  <c r="BS280" i="33"/>
  <c r="AP284" i="33"/>
  <c r="AR284" i="33" s="1"/>
  <c r="AO284" i="33"/>
  <c r="AQ284" i="33" s="1"/>
  <c r="AS284" i="33" s="1"/>
  <c r="BC287" i="33"/>
  <c r="G288" i="33"/>
  <c r="DA294" i="32"/>
  <c r="BE284" i="31"/>
  <c r="BF284" i="31"/>
  <c r="AZ284" i="31"/>
  <c r="BA284" i="31"/>
  <c r="AY284" i="31"/>
  <c r="BG284" i="31"/>
  <c r="BK284" i="31"/>
  <c r="BL284" i="31"/>
  <c r="BM284" i="31"/>
  <c r="BH284" i="31"/>
  <c r="BI284" i="31"/>
  <c r="BJ284" i="31"/>
  <c r="AP285" i="31"/>
  <c r="AR285" i="31" s="1"/>
  <c r="AT285" i="31" s="1"/>
  <c r="BU285" i="31" s="1"/>
  <c r="AO285" i="31"/>
  <c r="AQ285" i="31" s="1"/>
  <c r="BN284" i="31"/>
  <c r="BO284" i="31"/>
  <c r="BP284" i="31"/>
  <c r="BV285" i="31"/>
  <c r="BZ294" i="31"/>
  <c r="AT288" i="31"/>
  <c r="BC288" i="31"/>
  <c r="AS288" i="31"/>
  <c r="BZ294" i="32"/>
  <c r="CX294" i="32" s="1"/>
  <c r="BE284" i="32"/>
  <c r="BF284" i="32"/>
  <c r="BA284" i="32"/>
  <c r="AZ284" i="32"/>
  <c r="AY284" i="32"/>
  <c r="BG284" i="32"/>
  <c r="BO284" i="32"/>
  <c r="BN284" i="32"/>
  <c r="BP284" i="32"/>
  <c r="AS288" i="32"/>
  <c r="BC288" i="32"/>
  <c r="BK284" i="32"/>
  <c r="BL284" i="32"/>
  <c r="BM284" i="32"/>
  <c r="AT288" i="32"/>
  <c r="BI284" i="32"/>
  <c r="BH284" i="32"/>
  <c r="BJ284" i="32"/>
  <c r="AP285" i="32"/>
  <c r="AR285" i="32" s="1"/>
  <c r="AT285" i="32" s="1"/>
  <c r="BU285" i="32" s="1"/>
  <c r="AO285" i="32"/>
  <c r="AQ285" i="32" s="1"/>
  <c r="BF242" i="29"/>
  <c r="BE242" i="29"/>
  <c r="AZ242" i="29"/>
  <c r="BA242" i="29"/>
  <c r="AY242" i="29"/>
  <c r="BG242" i="29"/>
  <c r="AW239" i="29"/>
  <c r="AX239" i="29"/>
  <c r="AV239" i="29"/>
  <c r="AU239" i="29"/>
  <c r="BS239" i="29"/>
  <c r="BT239" i="29"/>
  <c r="BQ239" i="29"/>
  <c r="BR239" i="29"/>
  <c r="BN242" i="29"/>
  <c r="BO242" i="29"/>
  <c r="BP242" i="29"/>
  <c r="BH242" i="29"/>
  <c r="BI242" i="29"/>
  <c r="BJ242" i="29"/>
  <c r="AA240" i="29"/>
  <c r="AE240" i="29" s="1"/>
  <c r="Y240" i="29"/>
  <c r="AC240" i="29" s="1"/>
  <c r="Z240" i="29"/>
  <c r="AD240" i="29" s="1"/>
  <c r="X240" i="29"/>
  <c r="AB240" i="29" s="1"/>
  <c r="BL242" i="29"/>
  <c r="BK242" i="29"/>
  <c r="BM242" i="29"/>
  <c r="BU239" i="29"/>
  <c r="BX239" i="29"/>
  <c r="BW239" i="29"/>
  <c r="BV239" i="29"/>
  <c r="AP243" i="29"/>
  <c r="AR243" i="29" s="1"/>
  <c r="G244" i="29" s="1"/>
  <c r="AO243" i="29"/>
  <c r="AQ243" i="29" s="1"/>
  <c r="BW233" i="34" l="1"/>
  <c r="BU233" i="34"/>
  <c r="BX233" i="34"/>
  <c r="BV233" i="34"/>
  <c r="AW233" i="34"/>
  <c r="AX233" i="34"/>
  <c r="AV233" i="34"/>
  <c r="AU233" i="34"/>
  <c r="AV240" i="34"/>
  <c r="AW240" i="34"/>
  <c r="AX240" i="34"/>
  <c r="AU240" i="34"/>
  <c r="BQ240" i="34"/>
  <c r="BQ247" i="34" s="1"/>
  <c r="BR240" i="34"/>
  <c r="BR247" i="34" s="1"/>
  <c r="CQ247" i="34" s="1"/>
  <c r="BR252" i="34" s="1"/>
  <c r="BS240" i="34"/>
  <c r="BS247" i="34" s="1"/>
  <c r="CR247" i="34" s="1"/>
  <c r="BS252" i="34" s="1"/>
  <c r="BT240" i="34"/>
  <c r="BT247" i="34" s="1"/>
  <c r="CS247" i="34" s="1"/>
  <c r="BT252" i="34" s="1"/>
  <c r="BP262" i="33"/>
  <c r="BN262" i="33"/>
  <c r="BA262" i="33"/>
  <c r="BZ261" i="33" s="1"/>
  <c r="AT261" i="33" s="1"/>
  <c r="AZ262" i="33"/>
  <c r="BG262" i="33"/>
  <c r="BA274" i="33"/>
  <c r="BZ273" i="33" s="1"/>
  <c r="AT273" i="33" s="1"/>
  <c r="BJ262" i="33"/>
  <c r="BI262" i="33"/>
  <c r="BF262" i="33"/>
  <c r="AY262" i="33"/>
  <c r="BK262" i="33"/>
  <c r="BM262" i="33"/>
  <c r="BJ274" i="33"/>
  <c r="BH274" i="33"/>
  <c r="BI274" i="33"/>
  <c r="BO274" i="33"/>
  <c r="AZ274" i="33"/>
  <c r="BP274" i="33"/>
  <c r="AY274" i="33"/>
  <c r="BL274" i="33"/>
  <c r="BZ268" i="33"/>
  <c r="AT268" i="33" s="1"/>
  <c r="BK274" i="33"/>
  <c r="BP280" i="33"/>
  <c r="BO280" i="33"/>
  <c r="BN280" i="33"/>
  <c r="AZ280" i="33"/>
  <c r="BA280" i="33"/>
  <c r="AY280" i="33"/>
  <c r="BG280" i="33"/>
  <c r="BF280" i="33"/>
  <c r="BE280" i="33"/>
  <c r="BL280" i="33"/>
  <c r="BK280" i="33"/>
  <c r="BM280" i="33"/>
  <c r="BJ280" i="33"/>
  <c r="BI280" i="33"/>
  <c r="BH280" i="33"/>
  <c r="BC284" i="33"/>
  <c r="G285" i="33"/>
  <c r="X288" i="33"/>
  <c r="AB288" i="33" s="1"/>
  <c r="AA288" i="33"/>
  <c r="AE288" i="33" s="1"/>
  <c r="Z288" i="33"/>
  <c r="AD288" i="33" s="1"/>
  <c r="Y288" i="33"/>
  <c r="AC288" i="33" s="1"/>
  <c r="BR287" i="33"/>
  <c r="BR294" i="33" s="1"/>
  <c r="CQ294" i="33" s="1"/>
  <c r="BQ287" i="33"/>
  <c r="BQ294" i="33" s="1"/>
  <c r="BT287" i="33"/>
  <c r="BT294" i="33" s="1"/>
  <c r="CS294" i="33" s="1"/>
  <c r="BS287" i="33"/>
  <c r="BS294" i="33" s="1"/>
  <c r="CR294" i="33" s="1"/>
  <c r="BX285" i="31"/>
  <c r="AV288" i="31"/>
  <c r="AW288" i="31"/>
  <c r="AX288" i="31"/>
  <c r="AU288" i="31"/>
  <c r="BT288" i="31"/>
  <c r="BT295" i="31" s="1"/>
  <c r="BQ288" i="31"/>
  <c r="BQ295" i="31" s="1"/>
  <c r="BR288" i="31"/>
  <c r="BR295" i="31" s="1"/>
  <c r="BS288" i="31"/>
  <c r="BS295" i="31" s="1"/>
  <c r="AS285" i="31"/>
  <c r="BC285" i="31"/>
  <c r="BW285" i="31"/>
  <c r="BU288" i="31"/>
  <c r="BU295" i="31" s="1"/>
  <c r="BV288" i="31"/>
  <c r="BV295" i="31" s="1"/>
  <c r="BW288" i="31"/>
  <c r="BW295" i="31" s="1"/>
  <c r="BX288" i="31"/>
  <c r="BX295" i="31" s="1"/>
  <c r="AA289" i="31"/>
  <c r="AE289" i="31" s="1"/>
  <c r="Y289" i="31"/>
  <c r="AC289" i="31" s="1"/>
  <c r="Z289" i="31"/>
  <c r="AD289" i="31" s="1"/>
  <c r="X289" i="31"/>
  <c r="AB289" i="31" s="1"/>
  <c r="BX285" i="32"/>
  <c r="Z289" i="32"/>
  <c r="AD289" i="32" s="1"/>
  <c r="AA289" i="32"/>
  <c r="AE289" i="32" s="1"/>
  <c r="Y289" i="32"/>
  <c r="AC289" i="32" s="1"/>
  <c r="X289" i="32"/>
  <c r="AB289" i="32" s="1"/>
  <c r="BV285" i="32"/>
  <c r="BW285" i="32"/>
  <c r="AS285" i="32"/>
  <c r="BC285" i="32"/>
  <c r="AV288" i="32"/>
  <c r="AW288" i="32"/>
  <c r="AX288" i="32"/>
  <c r="AU288" i="32"/>
  <c r="BR288" i="32"/>
  <c r="BR295" i="32" s="1"/>
  <c r="CP295" i="32" s="1"/>
  <c r="BS288" i="32"/>
  <c r="BS295" i="32" s="1"/>
  <c r="CQ295" i="32" s="1"/>
  <c r="BT288" i="32"/>
  <c r="BT295" i="32" s="1"/>
  <c r="CR295" i="32" s="1"/>
  <c r="BQ288" i="32"/>
  <c r="BQ295" i="32" s="1"/>
  <c r="CO295" i="32" s="1"/>
  <c r="BW288" i="32"/>
  <c r="BW295" i="32" s="1"/>
  <c r="CU295" i="32" s="1"/>
  <c r="BX288" i="32"/>
  <c r="BX295" i="32" s="1"/>
  <c r="CV295" i="32" s="1"/>
  <c r="BU288" i="32"/>
  <c r="BU295" i="32" s="1"/>
  <c r="CS295" i="32" s="1"/>
  <c r="BV288" i="32"/>
  <c r="BV295" i="32" s="1"/>
  <c r="CT295" i="32" s="1"/>
  <c r="BE239" i="29"/>
  <c r="BF239" i="29"/>
  <c r="AZ239" i="29"/>
  <c r="BA239" i="29"/>
  <c r="AY239" i="29"/>
  <c r="BG239" i="29"/>
  <c r="BI239" i="29"/>
  <c r="BH239" i="29"/>
  <c r="BJ239" i="29"/>
  <c r="AP240" i="29"/>
  <c r="AR240" i="29" s="1"/>
  <c r="AT240" i="29" s="1"/>
  <c r="BW240" i="29" s="1"/>
  <c r="AO240" i="29"/>
  <c r="AQ240" i="29" s="1"/>
  <c r="BL239" i="29"/>
  <c r="BK239" i="29"/>
  <c r="BM239" i="29"/>
  <c r="BC243" i="29"/>
  <c r="AS243" i="29"/>
  <c r="BO239" i="29"/>
  <c r="BN239" i="29"/>
  <c r="BP239" i="29"/>
  <c r="AT243" i="29"/>
  <c r="BF240" i="34" l="1"/>
  <c r="BF247" i="34" s="1"/>
  <c r="BE240" i="34"/>
  <c r="BE247" i="34" s="1"/>
  <c r="AZ240" i="34"/>
  <c r="AY240" i="34"/>
  <c r="BA240" i="34"/>
  <c r="BZ239" i="34" s="1"/>
  <c r="AT239" i="34" s="1"/>
  <c r="BG240" i="34"/>
  <c r="BG247" i="34" s="1"/>
  <c r="BI240" i="34"/>
  <c r="BI247" i="34" s="1"/>
  <c r="BH240" i="34"/>
  <c r="BH247" i="34" s="1"/>
  <c r="BJ240" i="34"/>
  <c r="BJ247" i="34" s="1"/>
  <c r="BE233" i="34"/>
  <c r="BF233" i="34"/>
  <c r="AY233" i="34"/>
  <c r="AZ233" i="34"/>
  <c r="BA233" i="34"/>
  <c r="BZ232" i="34" s="1"/>
  <c r="AT232" i="34" s="1"/>
  <c r="BG233" i="34"/>
  <c r="BI233" i="34"/>
  <c r="BH233" i="34"/>
  <c r="BJ233" i="34"/>
  <c r="CS251" i="34"/>
  <c r="CS252" i="34"/>
  <c r="BO233" i="34"/>
  <c r="BN233" i="34"/>
  <c r="BP233" i="34"/>
  <c r="CR252" i="34"/>
  <c r="CR251" i="34"/>
  <c r="BL233" i="34"/>
  <c r="BK233" i="34"/>
  <c r="BM233" i="34"/>
  <c r="BO240" i="34"/>
  <c r="BO247" i="34" s="1"/>
  <c r="BN240" i="34"/>
  <c r="BN247" i="34" s="1"/>
  <c r="BP240" i="34"/>
  <c r="BP247" i="34" s="1"/>
  <c r="CQ252" i="34"/>
  <c r="CQ251" i="34"/>
  <c r="BL240" i="34"/>
  <c r="BL247" i="34" s="1"/>
  <c r="BK240" i="34"/>
  <c r="BK247" i="34" s="1"/>
  <c r="BM240" i="34"/>
  <c r="BM247" i="34" s="1"/>
  <c r="CP247" i="34"/>
  <c r="BQ252" i="34" s="1"/>
  <c r="CA247" i="34"/>
  <c r="BU261" i="33"/>
  <c r="AU261" i="33"/>
  <c r="AW261" i="33"/>
  <c r="BK261" i="33" s="1"/>
  <c r="AV261" i="33"/>
  <c r="BH261" i="33" s="1"/>
  <c r="BW261" i="33"/>
  <c r="AX261" i="33"/>
  <c r="BP261" i="33" s="1"/>
  <c r="BX261" i="33"/>
  <c r="BV261" i="33"/>
  <c r="AU268" i="33"/>
  <c r="BV268" i="33"/>
  <c r="AW268" i="33"/>
  <c r="AV268" i="33"/>
  <c r="BX268" i="33"/>
  <c r="BW268" i="33"/>
  <c r="BU268" i="33"/>
  <c r="AX268" i="33"/>
  <c r="AW273" i="33"/>
  <c r="BK273" i="33" s="1"/>
  <c r="AU273" i="33"/>
  <c r="BV273" i="33"/>
  <c r="AX273" i="33"/>
  <c r="BO273" i="33" s="1"/>
  <c r="BW273" i="33"/>
  <c r="BU273" i="33"/>
  <c r="AV273" i="33"/>
  <c r="BI273" i="33" s="1"/>
  <c r="BX273" i="33"/>
  <c r="BZ279" i="33"/>
  <c r="AT279" i="33" s="1"/>
  <c r="BE261" i="33"/>
  <c r="CP294" i="33"/>
  <c r="AO288" i="33"/>
  <c r="AQ288" i="33" s="1"/>
  <c r="AS288" i="33" s="1"/>
  <c r="AP288" i="33"/>
  <c r="AR288" i="33" s="1"/>
  <c r="BQ284" i="33"/>
  <c r="BR284" i="33"/>
  <c r="BT284" i="33"/>
  <c r="BS284" i="33"/>
  <c r="X285" i="33"/>
  <c r="AB285" i="33" s="1"/>
  <c r="AA285" i="33"/>
  <c r="AE285" i="33" s="1"/>
  <c r="Y285" i="33"/>
  <c r="AC285" i="33" s="1"/>
  <c r="Z285" i="33"/>
  <c r="AD285" i="33" s="1"/>
  <c r="AP289" i="31"/>
  <c r="AR289" i="31" s="1"/>
  <c r="G290" i="31" s="1"/>
  <c r="AO289" i="31"/>
  <c r="AQ289" i="31" s="1"/>
  <c r="CA295" i="31"/>
  <c r="BE288" i="31"/>
  <c r="BE295" i="31" s="1"/>
  <c r="BF288" i="31"/>
  <c r="BF295" i="31" s="1"/>
  <c r="AZ288" i="31"/>
  <c r="BA288" i="31"/>
  <c r="AY288" i="31"/>
  <c r="BG288" i="31"/>
  <c r="BG295" i="31" s="1"/>
  <c r="BN288" i="31"/>
  <c r="BN295" i="31" s="1"/>
  <c r="BO288" i="31"/>
  <c r="BO295" i="31" s="1"/>
  <c r="BP288" i="31"/>
  <c r="BP295" i="31" s="1"/>
  <c r="BL288" i="31"/>
  <c r="BL295" i="31" s="1"/>
  <c r="BK288" i="31"/>
  <c r="BK295" i="31" s="1"/>
  <c r="BM288" i="31"/>
  <c r="BM295" i="31" s="1"/>
  <c r="BI288" i="31"/>
  <c r="BI295" i="31" s="1"/>
  <c r="BH288" i="31"/>
  <c r="BH295" i="31" s="1"/>
  <c r="BJ288" i="31"/>
  <c r="BJ295" i="31" s="1"/>
  <c r="AW285" i="31"/>
  <c r="AX285" i="31"/>
  <c r="AV285" i="31"/>
  <c r="AU285" i="31"/>
  <c r="BS285" i="31"/>
  <c r="BT285" i="31"/>
  <c r="BQ285" i="31"/>
  <c r="BR285" i="31"/>
  <c r="CA295" i="32"/>
  <c r="CY295" i="32" s="1"/>
  <c r="BL288" i="32"/>
  <c r="BL295" i="32" s="1"/>
  <c r="CJ295" i="32" s="1"/>
  <c r="BK288" i="32"/>
  <c r="BK295" i="32" s="1"/>
  <c r="CI295" i="32" s="1"/>
  <c r="BM288" i="32"/>
  <c r="BM295" i="32" s="1"/>
  <c r="CK295" i="32" s="1"/>
  <c r="BH288" i="32"/>
  <c r="BH295" i="32" s="1"/>
  <c r="CF295" i="32" s="1"/>
  <c r="BI288" i="32"/>
  <c r="BI295" i="32" s="1"/>
  <c r="CG295" i="32" s="1"/>
  <c r="BJ288" i="32"/>
  <c r="BJ295" i="32" s="1"/>
  <c r="CH295" i="32" s="1"/>
  <c r="AP289" i="32"/>
  <c r="AR289" i="32" s="1"/>
  <c r="G290" i="32" s="1"/>
  <c r="AO289" i="32"/>
  <c r="AQ289" i="32" s="1"/>
  <c r="BE288" i="32"/>
  <c r="BE295" i="32" s="1"/>
  <c r="CC295" i="32" s="1"/>
  <c r="BF288" i="32"/>
  <c r="BF295" i="32" s="1"/>
  <c r="CD295" i="32" s="1"/>
  <c r="AZ288" i="32"/>
  <c r="BA288" i="32"/>
  <c r="AY288" i="32"/>
  <c r="BG288" i="32"/>
  <c r="BG295" i="32" s="1"/>
  <c r="CE295" i="32" s="1"/>
  <c r="AW285" i="32"/>
  <c r="AX285" i="32"/>
  <c r="AV285" i="32"/>
  <c r="AU285" i="32"/>
  <c r="BQ285" i="32"/>
  <c r="BS285" i="32"/>
  <c r="BR285" i="32"/>
  <c r="BT285" i="32"/>
  <c r="BO288" i="32"/>
  <c r="BO295" i="32" s="1"/>
  <c r="CM295" i="32" s="1"/>
  <c r="BN288" i="32"/>
  <c r="BN295" i="32" s="1"/>
  <c r="CL295" i="32" s="1"/>
  <c r="BP288" i="32"/>
  <c r="BP295" i="32" s="1"/>
  <c r="CN295" i="32" s="1"/>
  <c r="AS240" i="29"/>
  <c r="BC240" i="29"/>
  <c r="BV240" i="29"/>
  <c r="AW243" i="29"/>
  <c r="AV243" i="29"/>
  <c r="AX243" i="29"/>
  <c r="AU243" i="29"/>
  <c r="BQ243" i="29"/>
  <c r="BS243" i="29"/>
  <c r="BR243" i="29"/>
  <c r="BT243" i="29"/>
  <c r="BX240" i="29"/>
  <c r="AA244" i="29"/>
  <c r="AE244" i="29" s="1"/>
  <c r="Y244" i="29"/>
  <c r="AC244" i="29" s="1"/>
  <c r="Z244" i="29"/>
  <c r="AD244" i="29" s="1"/>
  <c r="X244" i="29"/>
  <c r="AB244" i="29" s="1"/>
  <c r="BU240" i="29"/>
  <c r="BW243" i="29"/>
  <c r="BU243" i="29"/>
  <c r="BV243" i="29"/>
  <c r="BX243" i="29"/>
  <c r="BI261" i="33" l="1"/>
  <c r="BL273" i="33"/>
  <c r="BJ261" i="33"/>
  <c r="BM273" i="33"/>
  <c r="BL261" i="33"/>
  <c r="BM261" i="33"/>
  <c r="BR253" i="34"/>
  <c r="BT253" i="34"/>
  <c r="BX239" i="34"/>
  <c r="BX246" i="34" s="1"/>
  <c r="BW239" i="34"/>
  <c r="BW246" i="34" s="1"/>
  <c r="BV239" i="34"/>
  <c r="BV246" i="34" s="1"/>
  <c r="BU239" i="34"/>
  <c r="BU246" i="34" s="1"/>
  <c r="AW239" i="34"/>
  <c r="AX239" i="34"/>
  <c r="AV239" i="34"/>
  <c r="AU239" i="34"/>
  <c r="CP251" i="34"/>
  <c r="CP252" i="34"/>
  <c r="BW232" i="34"/>
  <c r="BU232" i="34"/>
  <c r="BV232" i="34"/>
  <c r="BX232" i="34"/>
  <c r="AV232" i="34"/>
  <c r="AX232" i="34"/>
  <c r="AU232" i="34"/>
  <c r="AW232" i="34"/>
  <c r="BZ247" i="34"/>
  <c r="BS253" i="34"/>
  <c r="BN261" i="33"/>
  <c r="AZ261" i="33"/>
  <c r="BP273" i="33"/>
  <c r="BH273" i="33"/>
  <c r="BN273" i="33"/>
  <c r="BA273" i="33"/>
  <c r="BZ272" i="33" s="1"/>
  <c r="AT272" i="33" s="1"/>
  <c r="BJ273" i="33"/>
  <c r="BG261" i="33"/>
  <c r="BF261" i="33"/>
  <c r="BE273" i="33"/>
  <c r="AU279" i="33"/>
  <c r="BF279" i="33" s="1"/>
  <c r="BW279" i="33"/>
  <c r="AV279" i="33"/>
  <c r="BJ279" i="33" s="1"/>
  <c r="AX279" i="33"/>
  <c r="BN279" i="33" s="1"/>
  <c r="BU279" i="33"/>
  <c r="AW279" i="33"/>
  <c r="BX279" i="33"/>
  <c r="BV279" i="33"/>
  <c r="BH268" i="33"/>
  <c r="BI268" i="33"/>
  <c r="BJ268" i="33"/>
  <c r="BA268" i="33"/>
  <c r="AZ268" i="33"/>
  <c r="AY268" i="33"/>
  <c r="BF268" i="33"/>
  <c r="BE268" i="33"/>
  <c r="BG268" i="33"/>
  <c r="BK268" i="33"/>
  <c r="BM268" i="33"/>
  <c r="BL268" i="33"/>
  <c r="BF273" i="33"/>
  <c r="BA261" i="33"/>
  <c r="BP268" i="33"/>
  <c r="BO268" i="33"/>
  <c r="BN268" i="33"/>
  <c r="BG273" i="33"/>
  <c r="AY261" i="33"/>
  <c r="AY273" i="33"/>
  <c r="AZ273" i="33"/>
  <c r="BO261" i="33"/>
  <c r="BC288" i="33"/>
  <c r="G289" i="33"/>
  <c r="AO285" i="33"/>
  <c r="AQ285" i="33" s="1"/>
  <c r="AS285" i="33" s="1"/>
  <c r="AP285" i="33"/>
  <c r="AR285" i="33" s="1"/>
  <c r="DA295" i="32"/>
  <c r="BF285" i="31"/>
  <c r="BE285" i="31"/>
  <c r="BA285" i="31"/>
  <c r="AZ285" i="31"/>
  <c r="AY285" i="31"/>
  <c r="BG285" i="31"/>
  <c r="BI285" i="31"/>
  <c r="BH285" i="31"/>
  <c r="BJ285" i="31"/>
  <c r="BZ295" i="31"/>
  <c r="BO285" i="31"/>
  <c r="BN285" i="31"/>
  <c r="BP285" i="31"/>
  <c r="BL285" i="31"/>
  <c r="BK285" i="31"/>
  <c r="BM285" i="31"/>
  <c r="BC289" i="31"/>
  <c r="AS289" i="31"/>
  <c r="AT289" i="31"/>
  <c r="BF285" i="32"/>
  <c r="BE285" i="32"/>
  <c r="BA285" i="32"/>
  <c r="AZ285" i="32"/>
  <c r="AY285" i="32"/>
  <c r="BG285" i="32"/>
  <c r="BH285" i="32"/>
  <c r="BI285" i="32"/>
  <c r="BJ285" i="32"/>
  <c r="BZ295" i="32"/>
  <c r="CX295" i="32" s="1"/>
  <c r="BL285" i="32"/>
  <c r="BK285" i="32"/>
  <c r="BM285" i="32"/>
  <c r="BO285" i="32"/>
  <c r="BN285" i="32"/>
  <c r="BP285" i="32"/>
  <c r="BC289" i="32"/>
  <c r="AS289" i="32"/>
  <c r="AT289" i="32"/>
  <c r="BF243" i="29"/>
  <c r="BE243" i="29"/>
  <c r="BA243" i="29"/>
  <c r="AZ243" i="29"/>
  <c r="AY243" i="29"/>
  <c r="BG243" i="29"/>
  <c r="BL243" i="29"/>
  <c r="BK243" i="29"/>
  <c r="BM243" i="29"/>
  <c r="BH243" i="29"/>
  <c r="BI243" i="29"/>
  <c r="BJ243" i="29"/>
  <c r="AO244" i="29"/>
  <c r="AQ244" i="29" s="1"/>
  <c r="AP244" i="29"/>
  <c r="AR244" i="29" s="1"/>
  <c r="G245" i="29" s="1"/>
  <c r="BN243" i="29"/>
  <c r="BO243" i="29"/>
  <c r="BP243" i="29"/>
  <c r="AX240" i="29"/>
  <c r="AW240" i="29"/>
  <c r="AV240" i="29"/>
  <c r="AU240" i="29"/>
  <c r="BQ240" i="29"/>
  <c r="BT240" i="29"/>
  <c r="BS240" i="29"/>
  <c r="BR240" i="29"/>
  <c r="BP279" i="33" l="1"/>
  <c r="BO279" i="33"/>
  <c r="BF232" i="34"/>
  <c r="BE232" i="34"/>
  <c r="AY232" i="34"/>
  <c r="BA232" i="34"/>
  <c r="BZ231" i="34" s="1"/>
  <c r="AT231" i="34" s="1"/>
  <c r="AZ232" i="34"/>
  <c r="BG232" i="34"/>
  <c r="AI257" i="34"/>
  <c r="CA246" i="34"/>
  <c r="BI232" i="34"/>
  <c r="BH232" i="34"/>
  <c r="BJ232" i="34"/>
  <c r="BL239" i="34"/>
  <c r="BL246" i="34" s="1"/>
  <c r="BK239" i="34"/>
  <c r="BK246" i="34" s="1"/>
  <c r="BM239" i="34"/>
  <c r="BM246" i="34" s="1"/>
  <c r="BL232" i="34"/>
  <c r="BK232" i="34"/>
  <c r="BM232" i="34"/>
  <c r="BQ253" i="34"/>
  <c r="BO239" i="34"/>
  <c r="BO246" i="34" s="1"/>
  <c r="BN239" i="34"/>
  <c r="BN246" i="34" s="1"/>
  <c r="BP239" i="34"/>
  <c r="BP246" i="34" s="1"/>
  <c r="BO232" i="34"/>
  <c r="BN232" i="34"/>
  <c r="BP232" i="34"/>
  <c r="AH257" i="34"/>
  <c r="BF239" i="34"/>
  <c r="BF246" i="34" s="1"/>
  <c r="BE239" i="34"/>
  <c r="BE246" i="34" s="1"/>
  <c r="AZ239" i="34"/>
  <c r="BA239" i="34"/>
  <c r="BZ238" i="34" s="1"/>
  <c r="AT238" i="34" s="1"/>
  <c r="AY239" i="34"/>
  <c r="BG239" i="34"/>
  <c r="BG246" i="34" s="1"/>
  <c r="AG257" i="34"/>
  <c r="BH239" i="34"/>
  <c r="BH246" i="34" s="1"/>
  <c r="BI239" i="34"/>
  <c r="BI246" i="34" s="1"/>
  <c r="BJ239" i="34"/>
  <c r="BJ246" i="34" s="1"/>
  <c r="BI279" i="33"/>
  <c r="BE279" i="33"/>
  <c r="BA279" i="33"/>
  <c r="BZ278" i="33" s="1"/>
  <c r="AT278" i="33" s="1"/>
  <c r="BG279" i="33"/>
  <c r="BH279" i="33"/>
  <c r="AY279" i="33"/>
  <c r="BW272" i="33"/>
  <c r="AX272" i="33"/>
  <c r="BO272" i="33" s="1"/>
  <c r="AU272" i="33"/>
  <c r="BE272" i="33" s="1"/>
  <c r="AW272" i="33"/>
  <c r="BL272" i="33" s="1"/>
  <c r="BX272" i="33"/>
  <c r="BU272" i="33"/>
  <c r="AV272" i="33"/>
  <c r="BJ272" i="33" s="1"/>
  <c r="BV272" i="33"/>
  <c r="BK279" i="33"/>
  <c r="AZ279" i="33"/>
  <c r="BL279" i="33"/>
  <c r="BM279" i="33"/>
  <c r="BZ267" i="33"/>
  <c r="AT267" i="33" s="1"/>
  <c r="AT285" i="33"/>
  <c r="BW285" i="33" s="1"/>
  <c r="BC285" i="33"/>
  <c r="X289" i="33"/>
  <c r="AB289" i="33" s="1"/>
  <c r="AA289" i="33"/>
  <c r="AE289" i="33" s="1"/>
  <c r="Y289" i="33"/>
  <c r="AC289" i="33" s="1"/>
  <c r="Z289" i="33"/>
  <c r="AD289" i="33" s="1"/>
  <c r="BR288" i="33"/>
  <c r="BR295" i="33" s="1"/>
  <c r="CQ295" i="33" s="1"/>
  <c r="BT288" i="33"/>
  <c r="BT295" i="33" s="1"/>
  <c r="CS295" i="33" s="1"/>
  <c r="BQ288" i="33"/>
  <c r="BQ295" i="33" s="1"/>
  <c r="BS288" i="33"/>
  <c r="BS295" i="33" s="1"/>
  <c r="CR295" i="33" s="1"/>
  <c r="BW289" i="31"/>
  <c r="BW296" i="31" s="1"/>
  <c r="BU289" i="31"/>
  <c r="BU296" i="31" s="1"/>
  <c r="BX289" i="31"/>
  <c r="BX296" i="31" s="1"/>
  <c r="BV289" i="31"/>
  <c r="BV296" i="31" s="1"/>
  <c r="AA290" i="31"/>
  <c r="AE290" i="31" s="1"/>
  <c r="Z290" i="31"/>
  <c r="AD290" i="31" s="1"/>
  <c r="Y290" i="31"/>
  <c r="AC290" i="31" s="1"/>
  <c r="X290" i="31"/>
  <c r="AB290" i="31" s="1"/>
  <c r="AX289" i="31"/>
  <c r="AV289" i="31"/>
  <c r="AW289" i="31"/>
  <c r="AU289" i="31"/>
  <c r="BQ289" i="31"/>
  <c r="BQ296" i="31" s="1"/>
  <c r="BS289" i="31"/>
  <c r="BS296" i="31" s="1"/>
  <c r="BT289" i="31"/>
  <c r="BT296" i="31" s="1"/>
  <c r="BR289" i="31"/>
  <c r="BR296" i="31" s="1"/>
  <c r="BU289" i="32"/>
  <c r="BU296" i="32" s="1"/>
  <c r="CS296" i="32" s="1"/>
  <c r="BW289" i="32"/>
  <c r="BW296" i="32" s="1"/>
  <c r="CU296" i="32" s="1"/>
  <c r="BX289" i="32"/>
  <c r="BX296" i="32" s="1"/>
  <c r="CV296" i="32" s="1"/>
  <c r="BV289" i="32"/>
  <c r="BV296" i="32" s="1"/>
  <c r="CT296" i="32" s="1"/>
  <c r="AV289" i="32"/>
  <c r="AW289" i="32"/>
  <c r="AX289" i="32"/>
  <c r="AU289" i="32"/>
  <c r="BQ289" i="32"/>
  <c r="BQ296" i="32" s="1"/>
  <c r="CO296" i="32" s="1"/>
  <c r="BS289" i="32"/>
  <c r="BS296" i="32" s="1"/>
  <c r="CQ296" i="32" s="1"/>
  <c r="BR289" i="32"/>
  <c r="BR296" i="32" s="1"/>
  <c r="CP296" i="32" s="1"/>
  <c r="BT289" i="32"/>
  <c r="BT296" i="32" s="1"/>
  <c r="CR296" i="32" s="1"/>
  <c r="Z290" i="32"/>
  <c r="AD290" i="32" s="1"/>
  <c r="Y290" i="32"/>
  <c r="AC290" i="32" s="1"/>
  <c r="AA290" i="32"/>
  <c r="AE290" i="32" s="1"/>
  <c r="X290" i="32"/>
  <c r="AB290" i="32" s="1"/>
  <c r="BF240" i="29"/>
  <c r="BE240" i="29"/>
  <c r="AZ240" i="29"/>
  <c r="BA240" i="29"/>
  <c r="AY240" i="29"/>
  <c r="BG240" i="29"/>
  <c r="BC244" i="29"/>
  <c r="AS244" i="29"/>
  <c r="BH240" i="29"/>
  <c r="BI240" i="29"/>
  <c r="BJ240" i="29"/>
  <c r="BO240" i="29"/>
  <c r="BN240" i="29"/>
  <c r="BP240" i="29"/>
  <c r="AT244" i="29"/>
  <c r="BL240" i="29"/>
  <c r="BK240" i="29"/>
  <c r="BM240" i="29"/>
  <c r="BH272" i="33" l="1"/>
  <c r="BI272" i="33"/>
  <c r="BZ246" i="34"/>
  <c r="BX231" i="34"/>
  <c r="BU231" i="34"/>
  <c r="BV231" i="34"/>
  <c r="BW231" i="34"/>
  <c r="AX231" i="34"/>
  <c r="AW231" i="34"/>
  <c r="AV231" i="34"/>
  <c r="AU231" i="34"/>
  <c r="AF257" i="34"/>
  <c r="BU238" i="34"/>
  <c r="BU245" i="34" s="1"/>
  <c r="BX238" i="34"/>
  <c r="BX245" i="34" s="1"/>
  <c r="BV238" i="34"/>
  <c r="BV245" i="34" s="1"/>
  <c r="BW238" i="34"/>
  <c r="BW245" i="34" s="1"/>
  <c r="AX238" i="34"/>
  <c r="AV238" i="34"/>
  <c r="AW238" i="34"/>
  <c r="AU238" i="34"/>
  <c r="AH258" i="34"/>
  <c r="AI258" i="34"/>
  <c r="AG258" i="34"/>
  <c r="BG272" i="33"/>
  <c r="AZ272" i="33"/>
  <c r="AY272" i="33"/>
  <c r="BP272" i="33"/>
  <c r="BM272" i="33"/>
  <c r="BN272" i="33"/>
  <c r="BF272" i="33"/>
  <c r="AW267" i="33"/>
  <c r="AX267" i="33"/>
  <c r="AV267" i="33"/>
  <c r="AU267" i="33"/>
  <c r="BV267" i="33"/>
  <c r="BX267" i="33"/>
  <c r="BU267" i="33"/>
  <c r="BW267" i="33"/>
  <c r="AW278" i="33"/>
  <c r="BL278" i="33" s="1"/>
  <c r="BV278" i="33"/>
  <c r="AU278" i="33"/>
  <c r="BU278" i="33"/>
  <c r="BW278" i="33"/>
  <c r="AX278" i="33"/>
  <c r="BP278" i="33" s="1"/>
  <c r="BX278" i="33"/>
  <c r="AV278" i="33"/>
  <c r="BJ278" i="33" s="1"/>
  <c r="BA272" i="33"/>
  <c r="BV285" i="33"/>
  <c r="BX285" i="33"/>
  <c r="BK272" i="33"/>
  <c r="BU285" i="33"/>
  <c r="AP289" i="33"/>
  <c r="AR289" i="33" s="1"/>
  <c r="AO289" i="33"/>
  <c r="AQ289" i="33" s="1"/>
  <c r="AS289" i="33" s="1"/>
  <c r="AX285" i="33"/>
  <c r="AW285" i="33"/>
  <c r="AV285" i="33"/>
  <c r="AU285" i="33"/>
  <c r="BQ285" i="33"/>
  <c r="BR285" i="33"/>
  <c r="BS285" i="33"/>
  <c r="BT285" i="33"/>
  <c r="CP295" i="33"/>
  <c r="AO290" i="31"/>
  <c r="AQ290" i="31" s="1"/>
  <c r="AP290" i="31"/>
  <c r="AR290" i="31" s="1"/>
  <c r="AT290" i="31" s="1"/>
  <c r="BW290" i="31" s="1"/>
  <c r="BW297" i="31" s="1"/>
  <c r="BW302" i="31" s="1"/>
  <c r="AL306" i="31" s="1"/>
  <c r="AL307" i="31" s="1"/>
  <c r="AL308" i="31" s="1"/>
  <c r="AL309" i="31" s="1"/>
  <c r="AL310" i="31" s="1"/>
  <c r="AL311" i="31" s="1"/>
  <c r="AL312" i="31" s="1"/>
  <c r="AL313" i="31" s="1"/>
  <c r="AL314" i="31" s="1"/>
  <c r="AL315" i="31" s="1"/>
  <c r="AL316" i="31" s="1"/>
  <c r="AL317" i="31" s="1"/>
  <c r="AL318" i="31" s="1"/>
  <c r="AL319" i="31" s="1"/>
  <c r="AL320" i="31" s="1"/>
  <c r="AL321" i="31" s="1"/>
  <c r="AL322" i="31" s="1"/>
  <c r="AL323" i="31" s="1"/>
  <c r="AL324" i="31" s="1"/>
  <c r="AL325" i="31" s="1"/>
  <c r="AL326" i="31" s="1"/>
  <c r="AL327" i="31" s="1"/>
  <c r="AL328" i="31" s="1"/>
  <c r="AL329" i="31" s="1"/>
  <c r="AL330" i="31" s="1"/>
  <c r="AL331" i="31" s="1"/>
  <c r="AL332" i="31" s="1"/>
  <c r="AL333" i="31" s="1"/>
  <c r="AL334" i="31" s="1"/>
  <c r="AL335" i="31" s="1"/>
  <c r="AL336" i="31" s="1"/>
  <c r="AL337" i="31" s="1"/>
  <c r="AL338" i="31" s="1"/>
  <c r="AL339" i="31" s="1"/>
  <c r="AL340" i="31" s="1"/>
  <c r="CA296" i="31"/>
  <c r="BE289" i="31"/>
  <c r="BE296" i="31" s="1"/>
  <c r="BF289" i="31"/>
  <c r="BF296" i="31" s="1"/>
  <c r="AZ289" i="31"/>
  <c r="BA289" i="31"/>
  <c r="AY289" i="31"/>
  <c r="BG289" i="31"/>
  <c r="BG296" i="31" s="1"/>
  <c r="BL289" i="31"/>
  <c r="BL296" i="31" s="1"/>
  <c r="BK289" i="31"/>
  <c r="BK296" i="31" s="1"/>
  <c r="BM289" i="31"/>
  <c r="BM296" i="31" s="1"/>
  <c r="BI289" i="31"/>
  <c r="BI296" i="31" s="1"/>
  <c r="BH289" i="31"/>
  <c r="BH296" i="31" s="1"/>
  <c r="BJ289" i="31"/>
  <c r="BJ296" i="31" s="1"/>
  <c r="BX290" i="31"/>
  <c r="BX297" i="31" s="1"/>
  <c r="BX302" i="31" s="1"/>
  <c r="AM306" i="31" s="1"/>
  <c r="AM307" i="31" s="1"/>
  <c r="AM308" i="31" s="1"/>
  <c r="AM309" i="31" s="1"/>
  <c r="AM310" i="31" s="1"/>
  <c r="AM311" i="31" s="1"/>
  <c r="AM312" i="31" s="1"/>
  <c r="AM313" i="31" s="1"/>
  <c r="AM314" i="31" s="1"/>
  <c r="AM315" i="31" s="1"/>
  <c r="AM316" i="31" s="1"/>
  <c r="AM317" i="31" s="1"/>
  <c r="AM318" i="31" s="1"/>
  <c r="AM319" i="31" s="1"/>
  <c r="AM320" i="31" s="1"/>
  <c r="AM321" i="31" s="1"/>
  <c r="AM322" i="31" s="1"/>
  <c r="AM323" i="31" s="1"/>
  <c r="AM324" i="31" s="1"/>
  <c r="AM325" i="31" s="1"/>
  <c r="AM326" i="31" s="1"/>
  <c r="AM327" i="31" s="1"/>
  <c r="AM328" i="31" s="1"/>
  <c r="AM329" i="31" s="1"/>
  <c r="AM330" i="31" s="1"/>
  <c r="AM331" i="31" s="1"/>
  <c r="AM332" i="31" s="1"/>
  <c r="AM333" i="31" s="1"/>
  <c r="AM334" i="31" s="1"/>
  <c r="AM335" i="31" s="1"/>
  <c r="AM336" i="31" s="1"/>
  <c r="AM337" i="31" s="1"/>
  <c r="AM338" i="31" s="1"/>
  <c r="AM339" i="31" s="1"/>
  <c r="AM340" i="31" s="1"/>
  <c r="BO289" i="31"/>
  <c r="BO296" i="31" s="1"/>
  <c r="BN289" i="31"/>
  <c r="BN296" i="31" s="1"/>
  <c r="BP289" i="31"/>
  <c r="BP296" i="31" s="1"/>
  <c r="BF289" i="32"/>
  <c r="BF296" i="32" s="1"/>
  <c r="CD296" i="32" s="1"/>
  <c r="BE289" i="32"/>
  <c r="BE296" i="32" s="1"/>
  <c r="CC296" i="32" s="1"/>
  <c r="BA289" i="32"/>
  <c r="AZ289" i="32"/>
  <c r="AY289" i="32"/>
  <c r="BG289" i="32"/>
  <c r="BG296" i="32" s="1"/>
  <c r="CE296" i="32" s="1"/>
  <c r="BO289" i="32"/>
  <c r="BO296" i="32" s="1"/>
  <c r="CM296" i="32" s="1"/>
  <c r="BN289" i="32"/>
  <c r="BN296" i="32" s="1"/>
  <c r="CL296" i="32" s="1"/>
  <c r="BP289" i="32"/>
  <c r="BP296" i="32" s="1"/>
  <c r="CN296" i="32" s="1"/>
  <c r="BK289" i="32"/>
  <c r="BK296" i="32" s="1"/>
  <c r="CI296" i="32" s="1"/>
  <c r="BL289" i="32"/>
  <c r="BL296" i="32" s="1"/>
  <c r="CJ296" i="32" s="1"/>
  <c r="BM289" i="32"/>
  <c r="BM296" i="32" s="1"/>
  <c r="CK296" i="32" s="1"/>
  <c r="BI289" i="32"/>
  <c r="BI296" i="32" s="1"/>
  <c r="CG296" i="32" s="1"/>
  <c r="BH289" i="32"/>
  <c r="BH296" i="32" s="1"/>
  <c r="CF296" i="32" s="1"/>
  <c r="BJ289" i="32"/>
  <c r="BJ296" i="32" s="1"/>
  <c r="CH296" i="32" s="1"/>
  <c r="AP290" i="32"/>
  <c r="AR290" i="32" s="1"/>
  <c r="AT290" i="32" s="1"/>
  <c r="BV290" i="32" s="1"/>
  <c r="BV297" i="32" s="1"/>
  <c r="AO290" i="32"/>
  <c r="AQ290" i="32" s="1"/>
  <c r="CA296" i="32"/>
  <c r="CY296" i="32" s="1"/>
  <c r="AW244" i="29"/>
  <c r="AV244" i="29"/>
  <c r="AX244" i="29"/>
  <c r="AU244" i="29"/>
  <c r="BR244" i="29"/>
  <c r="BS244" i="29"/>
  <c r="BT244" i="29"/>
  <c r="BQ244" i="29"/>
  <c r="BW244" i="29"/>
  <c r="BX244" i="29"/>
  <c r="BU244" i="29"/>
  <c r="BV244" i="29"/>
  <c r="AA245" i="29"/>
  <c r="AE245" i="29" s="1"/>
  <c r="Z245" i="29"/>
  <c r="AD245" i="29" s="1"/>
  <c r="Y245" i="29"/>
  <c r="AC245" i="29" s="1"/>
  <c r="X245" i="29"/>
  <c r="AB245" i="29" s="1"/>
  <c r="CA245" i="34" l="1"/>
  <c r="CT247" i="34"/>
  <c r="AI259" i="34"/>
  <c r="AH259" i="34"/>
  <c r="BG231" i="34"/>
  <c r="BF231" i="34"/>
  <c r="BE231" i="34"/>
  <c r="BA231" i="34"/>
  <c r="AZ231" i="34"/>
  <c r="AY231" i="34"/>
  <c r="CW247" i="34"/>
  <c r="BI231" i="34"/>
  <c r="BH231" i="34"/>
  <c r="BJ231" i="34"/>
  <c r="CU247" i="34"/>
  <c r="BF238" i="34"/>
  <c r="BF245" i="34" s="1"/>
  <c r="BE238" i="34"/>
  <c r="BE245" i="34" s="1"/>
  <c r="AZ238" i="34"/>
  <c r="BA238" i="34"/>
  <c r="BZ237" i="34" s="1"/>
  <c r="AT237" i="34" s="1"/>
  <c r="AY238" i="34"/>
  <c r="BG238" i="34"/>
  <c r="BG245" i="34" s="1"/>
  <c r="BM231" i="34"/>
  <c r="BL231" i="34"/>
  <c r="BK231" i="34"/>
  <c r="AG259" i="34"/>
  <c r="AF258" i="34"/>
  <c r="BK238" i="34"/>
  <c r="BK245" i="34" s="1"/>
  <c r="BL238" i="34"/>
  <c r="BL245" i="34" s="1"/>
  <c r="BM238" i="34"/>
  <c r="BM245" i="34" s="1"/>
  <c r="BN231" i="34"/>
  <c r="BP231" i="34"/>
  <c r="BO231" i="34"/>
  <c r="BI238" i="34"/>
  <c r="BI245" i="34" s="1"/>
  <c r="BH238" i="34"/>
  <c r="BH245" i="34" s="1"/>
  <c r="BJ238" i="34"/>
  <c r="BJ245" i="34" s="1"/>
  <c r="CV247" i="34"/>
  <c r="BN238" i="34"/>
  <c r="BN245" i="34" s="1"/>
  <c r="BO238" i="34"/>
  <c r="BO245" i="34" s="1"/>
  <c r="BP238" i="34"/>
  <c r="BP245" i="34" s="1"/>
  <c r="BN278" i="33"/>
  <c r="BO278" i="33"/>
  <c r="BA278" i="33"/>
  <c r="BZ277" i="33" s="1"/>
  <c r="AT277" i="33" s="1"/>
  <c r="BH278" i="33"/>
  <c r="AY278" i="33"/>
  <c r="BK278" i="33"/>
  <c r="BZ271" i="33"/>
  <c r="AT271" i="33" s="1"/>
  <c r="BF278" i="33"/>
  <c r="BM278" i="33"/>
  <c r="BE267" i="33"/>
  <c r="BG267" i="33"/>
  <c r="BF267" i="33"/>
  <c r="AZ267" i="33"/>
  <c r="BA267" i="33"/>
  <c r="AY267" i="33"/>
  <c r="BH267" i="33"/>
  <c r="BI267" i="33"/>
  <c r="BJ267" i="33"/>
  <c r="BG278" i="33"/>
  <c r="BI278" i="33"/>
  <c r="BE278" i="33"/>
  <c r="BO267" i="33"/>
  <c r="BP267" i="33"/>
  <c r="BN267" i="33"/>
  <c r="AZ278" i="33"/>
  <c r="BK267" i="33"/>
  <c r="BL267" i="33"/>
  <c r="BM267" i="33"/>
  <c r="BL285" i="33"/>
  <c r="BK285" i="33"/>
  <c r="BM285" i="33"/>
  <c r="BI285" i="33"/>
  <c r="BH285" i="33"/>
  <c r="BJ285" i="33"/>
  <c r="BO285" i="33"/>
  <c r="BN285" i="33"/>
  <c r="BP285" i="33"/>
  <c r="BC289" i="33"/>
  <c r="BF285" i="33"/>
  <c r="BE285" i="33"/>
  <c r="BA285" i="33"/>
  <c r="AZ285" i="33"/>
  <c r="AY285" i="33"/>
  <c r="BG285" i="33"/>
  <c r="G290" i="33"/>
  <c r="DA296" i="32"/>
  <c r="BZ296" i="31"/>
  <c r="BU290" i="31"/>
  <c r="BU297" i="31" s="1"/>
  <c r="BU302" i="31" s="1"/>
  <c r="AJ306" i="31" s="1"/>
  <c r="AJ307" i="31" s="1"/>
  <c r="AJ308" i="31" s="1"/>
  <c r="AJ309" i="31" s="1"/>
  <c r="AJ310" i="31" s="1"/>
  <c r="AJ311" i="31" s="1"/>
  <c r="AJ312" i="31" s="1"/>
  <c r="AJ313" i="31" s="1"/>
  <c r="AJ314" i="31" s="1"/>
  <c r="AJ315" i="31" s="1"/>
  <c r="AJ316" i="31" s="1"/>
  <c r="AJ317" i="31" s="1"/>
  <c r="AJ318" i="31" s="1"/>
  <c r="AJ319" i="31" s="1"/>
  <c r="AJ320" i="31" s="1"/>
  <c r="AJ321" i="31" s="1"/>
  <c r="AJ322" i="31" s="1"/>
  <c r="AJ323" i="31" s="1"/>
  <c r="AJ324" i="31" s="1"/>
  <c r="AJ325" i="31" s="1"/>
  <c r="AJ326" i="31" s="1"/>
  <c r="AJ327" i="31" s="1"/>
  <c r="AJ328" i="31" s="1"/>
  <c r="AJ329" i="31" s="1"/>
  <c r="AJ330" i="31" s="1"/>
  <c r="AJ331" i="31" s="1"/>
  <c r="AJ332" i="31" s="1"/>
  <c r="AJ333" i="31" s="1"/>
  <c r="AJ334" i="31" s="1"/>
  <c r="AJ335" i="31" s="1"/>
  <c r="AJ336" i="31" s="1"/>
  <c r="AJ337" i="31" s="1"/>
  <c r="AJ338" i="31" s="1"/>
  <c r="AJ339" i="31" s="1"/>
  <c r="AJ340" i="31" s="1"/>
  <c r="BC290" i="31"/>
  <c r="BC291" i="31" s="1"/>
  <c r="C509" i="31" s="1"/>
  <c r="D10" i="30" s="1"/>
  <c r="AS290" i="31"/>
  <c r="BV290" i="31"/>
  <c r="BV297" i="31" s="1"/>
  <c r="BV302" i="31" s="1"/>
  <c r="AK306" i="31" s="1"/>
  <c r="AK307" i="31" s="1"/>
  <c r="AK308" i="31" s="1"/>
  <c r="AK309" i="31" s="1"/>
  <c r="AK310" i="31" s="1"/>
  <c r="AK311" i="31" s="1"/>
  <c r="AK312" i="31" s="1"/>
  <c r="AK313" i="31" s="1"/>
  <c r="AK314" i="31" s="1"/>
  <c r="AK315" i="31" s="1"/>
  <c r="AK316" i="31" s="1"/>
  <c r="AK317" i="31" s="1"/>
  <c r="AK318" i="31" s="1"/>
  <c r="AK319" i="31" s="1"/>
  <c r="AK320" i="31" s="1"/>
  <c r="AK321" i="31" s="1"/>
  <c r="AK322" i="31" s="1"/>
  <c r="AK323" i="31" s="1"/>
  <c r="AK324" i="31" s="1"/>
  <c r="AK325" i="31" s="1"/>
  <c r="AK326" i="31" s="1"/>
  <c r="AK327" i="31" s="1"/>
  <c r="AK328" i="31" s="1"/>
  <c r="AK329" i="31" s="1"/>
  <c r="AK330" i="31" s="1"/>
  <c r="AK331" i="31" s="1"/>
  <c r="AK332" i="31" s="1"/>
  <c r="AK333" i="31" s="1"/>
  <c r="AK334" i="31" s="1"/>
  <c r="AK335" i="31" s="1"/>
  <c r="AK336" i="31" s="1"/>
  <c r="AK337" i="31" s="1"/>
  <c r="AK338" i="31" s="1"/>
  <c r="AK339" i="31" s="1"/>
  <c r="AK340" i="31" s="1"/>
  <c r="CT297" i="32"/>
  <c r="BV302" i="32" s="1"/>
  <c r="AK306" i="32" s="1"/>
  <c r="AK307" i="32" s="1"/>
  <c r="AK308" i="32" s="1"/>
  <c r="AK309" i="32" s="1"/>
  <c r="AK310" i="32" s="1"/>
  <c r="AK311" i="32" s="1"/>
  <c r="AK312" i="32" s="1"/>
  <c r="AK313" i="32" s="1"/>
  <c r="AK314" i="32" s="1"/>
  <c r="AK315" i="32" s="1"/>
  <c r="AK316" i="32" s="1"/>
  <c r="AK317" i="32" s="1"/>
  <c r="AK318" i="32" s="1"/>
  <c r="AK319" i="32" s="1"/>
  <c r="AK320" i="32" s="1"/>
  <c r="AK321" i="32" s="1"/>
  <c r="AK322" i="32" s="1"/>
  <c r="AK323" i="32" s="1"/>
  <c r="AK324" i="32" s="1"/>
  <c r="AK325" i="32" s="1"/>
  <c r="AK326" i="32" s="1"/>
  <c r="AK327" i="32" s="1"/>
  <c r="AK328" i="32" s="1"/>
  <c r="AK329" i="32" s="1"/>
  <c r="AK330" i="32" s="1"/>
  <c r="AK331" i="32" s="1"/>
  <c r="AK332" i="32" s="1"/>
  <c r="AK333" i="32" s="1"/>
  <c r="AK334" i="32" s="1"/>
  <c r="AK335" i="32" s="1"/>
  <c r="AK336" i="32" s="1"/>
  <c r="AK337" i="32" s="1"/>
  <c r="AK338" i="32" s="1"/>
  <c r="AK339" i="32" s="1"/>
  <c r="AK340" i="32" s="1"/>
  <c r="AS290" i="32"/>
  <c r="BC290" i="32"/>
  <c r="BC291" i="32" s="1"/>
  <c r="C509" i="32" s="1"/>
  <c r="E10" i="30" s="1"/>
  <c r="BW290" i="32"/>
  <c r="BW297" i="32" s="1"/>
  <c r="BX290" i="32"/>
  <c r="BX297" i="32" s="1"/>
  <c r="BU290" i="32"/>
  <c r="BU297" i="32" s="1"/>
  <c r="BZ296" i="32"/>
  <c r="CX296" i="32" s="1"/>
  <c r="AP245" i="29"/>
  <c r="AR245" i="29" s="1"/>
  <c r="AT245" i="29" s="1"/>
  <c r="BX245" i="29" s="1"/>
  <c r="BX248" i="29" s="1"/>
  <c r="AM252" i="29" s="1"/>
  <c r="AM253" i="29" s="1"/>
  <c r="AM254" i="29" s="1"/>
  <c r="AM255" i="29" s="1"/>
  <c r="AM256" i="29" s="1"/>
  <c r="AM257" i="29" s="1"/>
  <c r="AM258" i="29" s="1"/>
  <c r="AM259" i="29" s="1"/>
  <c r="AM260" i="29" s="1"/>
  <c r="AM261" i="29" s="1"/>
  <c r="AM262" i="29" s="1"/>
  <c r="AM263" i="29" s="1"/>
  <c r="AM264" i="29" s="1"/>
  <c r="AM265" i="29" s="1"/>
  <c r="AM266" i="29" s="1"/>
  <c r="AM267" i="29" s="1"/>
  <c r="AM268" i="29" s="1"/>
  <c r="AM269" i="29" s="1"/>
  <c r="AM270" i="29" s="1"/>
  <c r="AM271" i="29" s="1"/>
  <c r="AM272" i="29" s="1"/>
  <c r="AM273" i="29" s="1"/>
  <c r="AM274" i="29" s="1"/>
  <c r="AM275" i="29" s="1"/>
  <c r="AM276" i="29" s="1"/>
  <c r="AM277" i="29" s="1"/>
  <c r="AM278" i="29" s="1"/>
  <c r="AM279" i="29" s="1"/>
  <c r="AM280" i="29" s="1"/>
  <c r="AM281" i="29" s="1"/>
  <c r="AM282" i="29" s="1"/>
  <c r="AM283" i="29" s="1"/>
  <c r="AM284" i="29" s="1"/>
  <c r="AM285" i="29" s="1"/>
  <c r="AM286" i="29" s="1"/>
  <c r="AO245" i="29"/>
  <c r="AQ245" i="29" s="1"/>
  <c r="BF244" i="29"/>
  <c r="BE244" i="29"/>
  <c r="AZ244" i="29"/>
  <c r="BA244" i="29"/>
  <c r="AY244" i="29"/>
  <c r="BG244" i="29"/>
  <c r="BV245" i="29"/>
  <c r="BV248" i="29" s="1"/>
  <c r="AK252" i="29" s="1"/>
  <c r="AK253" i="29" s="1"/>
  <c r="AK254" i="29" s="1"/>
  <c r="AK255" i="29" s="1"/>
  <c r="AK256" i="29" s="1"/>
  <c r="AK257" i="29" s="1"/>
  <c r="AK258" i="29" s="1"/>
  <c r="AK259" i="29" s="1"/>
  <c r="AK260" i="29" s="1"/>
  <c r="AK261" i="29" s="1"/>
  <c r="AK262" i="29" s="1"/>
  <c r="AK263" i="29" s="1"/>
  <c r="AK264" i="29" s="1"/>
  <c r="AK265" i="29" s="1"/>
  <c r="AK266" i="29" s="1"/>
  <c r="AK267" i="29" s="1"/>
  <c r="AK268" i="29" s="1"/>
  <c r="AK269" i="29" s="1"/>
  <c r="AK270" i="29" s="1"/>
  <c r="AK271" i="29" s="1"/>
  <c r="AK272" i="29" s="1"/>
  <c r="AK273" i="29" s="1"/>
  <c r="AK274" i="29" s="1"/>
  <c r="AK275" i="29" s="1"/>
  <c r="AK276" i="29" s="1"/>
  <c r="AK277" i="29" s="1"/>
  <c r="AK278" i="29" s="1"/>
  <c r="AK279" i="29" s="1"/>
  <c r="AK280" i="29" s="1"/>
  <c r="AK281" i="29" s="1"/>
  <c r="AK282" i="29" s="1"/>
  <c r="AK283" i="29" s="1"/>
  <c r="AK284" i="29" s="1"/>
  <c r="AK285" i="29" s="1"/>
  <c r="AK286" i="29" s="1"/>
  <c r="BN244" i="29"/>
  <c r="BO244" i="29"/>
  <c r="BP244" i="29"/>
  <c r="BI244" i="29"/>
  <c r="BH244" i="29"/>
  <c r="BJ244" i="29"/>
  <c r="BK244" i="29"/>
  <c r="BL244" i="29"/>
  <c r="BM244" i="29"/>
  <c r="CM247" i="34" l="1"/>
  <c r="CJ247" i="34"/>
  <c r="BZ245" i="34"/>
  <c r="CD247" i="34"/>
  <c r="CE247" i="34"/>
  <c r="AG260" i="34"/>
  <c r="AH260" i="34"/>
  <c r="CI247" i="34"/>
  <c r="AF259" i="34"/>
  <c r="CG247" i="34"/>
  <c r="AI260" i="34"/>
  <c r="CH247" i="34"/>
  <c r="CF247" i="34"/>
  <c r="CO247" i="34"/>
  <c r="CL247" i="34"/>
  <c r="BU237" i="34"/>
  <c r="BU244" i="34" s="1"/>
  <c r="BV237" i="34"/>
  <c r="BV244" i="34" s="1"/>
  <c r="BX237" i="34"/>
  <c r="BX244" i="34" s="1"/>
  <c r="BW237" i="34"/>
  <c r="BW244" i="34" s="1"/>
  <c r="AW237" i="34"/>
  <c r="AV237" i="34"/>
  <c r="AU237" i="34"/>
  <c r="AX237" i="34"/>
  <c r="CZ247" i="34"/>
  <c r="CN247" i="34"/>
  <c r="CK247" i="34"/>
  <c r="BU271" i="33"/>
  <c r="AU271" i="33"/>
  <c r="AV271" i="33"/>
  <c r="BX271" i="33"/>
  <c r="AW271" i="33"/>
  <c r="AX271" i="33"/>
  <c r="BV271" i="33"/>
  <c r="BW271" i="33"/>
  <c r="AV277" i="33"/>
  <c r="BH277" i="33" s="1"/>
  <c r="AU277" i="33"/>
  <c r="BG277" i="33" s="1"/>
  <c r="BU277" i="33"/>
  <c r="AW277" i="33"/>
  <c r="BW277" i="33"/>
  <c r="BX277" i="33"/>
  <c r="AX277" i="33"/>
  <c r="BO277" i="33" s="1"/>
  <c r="BV277" i="33"/>
  <c r="BZ266" i="33"/>
  <c r="AT266" i="33" s="1"/>
  <c r="BZ284" i="33"/>
  <c r="AT284" i="33" s="1"/>
  <c r="BP277" i="33"/>
  <c r="BN277" i="33"/>
  <c r="X290" i="33"/>
  <c r="AB290" i="33" s="1"/>
  <c r="AA290" i="33"/>
  <c r="AE290" i="33" s="1"/>
  <c r="Z290" i="33"/>
  <c r="AD290" i="33" s="1"/>
  <c r="Y290" i="33"/>
  <c r="AC290" i="33" s="1"/>
  <c r="BQ289" i="33"/>
  <c r="BQ296" i="33" s="1"/>
  <c r="BS289" i="33"/>
  <c r="BS296" i="33" s="1"/>
  <c r="CR296" i="33" s="1"/>
  <c r="BR289" i="33"/>
  <c r="BR296" i="33" s="1"/>
  <c r="CQ296" i="33" s="1"/>
  <c r="BT289" i="33"/>
  <c r="BT296" i="33" s="1"/>
  <c r="CS296" i="33" s="1"/>
  <c r="BW245" i="29"/>
  <c r="BW248" i="29" s="1"/>
  <c r="AL252" i="29" s="1"/>
  <c r="AL253" i="29" s="1"/>
  <c r="AL254" i="29" s="1"/>
  <c r="AL255" i="29" s="1"/>
  <c r="AL256" i="29" s="1"/>
  <c r="AL257" i="29" s="1"/>
  <c r="AL258" i="29" s="1"/>
  <c r="AL259" i="29" s="1"/>
  <c r="AL260" i="29" s="1"/>
  <c r="AL261" i="29" s="1"/>
  <c r="AL262" i="29" s="1"/>
  <c r="AL263" i="29" s="1"/>
  <c r="AL264" i="29" s="1"/>
  <c r="AL265" i="29" s="1"/>
  <c r="AL266" i="29" s="1"/>
  <c r="AL267" i="29" s="1"/>
  <c r="AL268" i="29" s="1"/>
  <c r="AL269" i="29" s="1"/>
  <c r="AL270" i="29" s="1"/>
  <c r="AL271" i="29" s="1"/>
  <c r="AL272" i="29" s="1"/>
  <c r="AL273" i="29" s="1"/>
  <c r="AL274" i="29" s="1"/>
  <c r="AL275" i="29" s="1"/>
  <c r="AL276" i="29" s="1"/>
  <c r="AL277" i="29" s="1"/>
  <c r="AL278" i="29" s="1"/>
  <c r="AL279" i="29" s="1"/>
  <c r="AL280" i="29" s="1"/>
  <c r="AL281" i="29" s="1"/>
  <c r="AL282" i="29" s="1"/>
  <c r="AL283" i="29" s="1"/>
  <c r="AL284" i="29" s="1"/>
  <c r="AL285" i="29" s="1"/>
  <c r="AL286" i="29" s="1"/>
  <c r="AW290" i="31"/>
  <c r="AX290" i="31"/>
  <c r="AV290" i="31"/>
  <c r="AU290" i="31"/>
  <c r="BR290" i="31"/>
  <c r="BR297" i="31" s="1"/>
  <c r="BR302" i="31" s="1"/>
  <c r="AG306" i="31" s="1"/>
  <c r="BQ290" i="31"/>
  <c r="BQ297" i="31" s="1"/>
  <c r="BS290" i="31"/>
  <c r="BS297" i="31" s="1"/>
  <c r="BS302" i="31" s="1"/>
  <c r="AH306" i="31" s="1"/>
  <c r="BT290" i="31"/>
  <c r="BT297" i="31" s="1"/>
  <c r="BT302" i="31" s="1"/>
  <c r="AI306" i="31" s="1"/>
  <c r="CV297" i="32"/>
  <c r="BX302" i="32" s="1"/>
  <c r="AM306" i="32" s="1"/>
  <c r="AM307" i="32" s="1"/>
  <c r="AM308" i="32" s="1"/>
  <c r="AM309" i="32" s="1"/>
  <c r="AM310" i="32" s="1"/>
  <c r="AM311" i="32" s="1"/>
  <c r="AM312" i="32" s="1"/>
  <c r="AM313" i="32" s="1"/>
  <c r="AM314" i="32" s="1"/>
  <c r="AM315" i="32" s="1"/>
  <c r="AM316" i="32" s="1"/>
  <c r="AM317" i="32" s="1"/>
  <c r="AM318" i="32" s="1"/>
  <c r="AM319" i="32" s="1"/>
  <c r="AM320" i="32" s="1"/>
  <c r="AM321" i="32" s="1"/>
  <c r="AM322" i="32" s="1"/>
  <c r="AM323" i="32" s="1"/>
  <c r="AM324" i="32" s="1"/>
  <c r="AM325" i="32" s="1"/>
  <c r="AM326" i="32" s="1"/>
  <c r="AM327" i="32" s="1"/>
  <c r="AM328" i="32" s="1"/>
  <c r="AM329" i="32" s="1"/>
  <c r="AM330" i="32" s="1"/>
  <c r="AM331" i="32" s="1"/>
  <c r="AM332" i="32" s="1"/>
  <c r="AM333" i="32" s="1"/>
  <c r="AM334" i="32" s="1"/>
  <c r="AM335" i="32" s="1"/>
  <c r="AM336" i="32" s="1"/>
  <c r="AM337" i="32" s="1"/>
  <c r="AM338" i="32" s="1"/>
  <c r="AM339" i="32" s="1"/>
  <c r="AM340" i="32" s="1"/>
  <c r="CS297" i="32"/>
  <c r="BU302" i="32" s="1"/>
  <c r="AJ306" i="32" s="1"/>
  <c r="AJ307" i="32" s="1"/>
  <c r="AJ308" i="32" s="1"/>
  <c r="AJ309" i="32" s="1"/>
  <c r="AJ310" i="32" s="1"/>
  <c r="AJ311" i="32" s="1"/>
  <c r="AJ312" i="32" s="1"/>
  <c r="AJ313" i="32" s="1"/>
  <c r="AJ314" i="32" s="1"/>
  <c r="AJ315" i="32" s="1"/>
  <c r="AJ316" i="32" s="1"/>
  <c r="AJ317" i="32" s="1"/>
  <c r="AJ318" i="32" s="1"/>
  <c r="AJ319" i="32" s="1"/>
  <c r="AJ320" i="32" s="1"/>
  <c r="AJ321" i="32" s="1"/>
  <c r="AJ322" i="32" s="1"/>
  <c r="AJ323" i="32" s="1"/>
  <c r="AJ324" i="32" s="1"/>
  <c r="AJ325" i="32" s="1"/>
  <c r="AJ326" i="32" s="1"/>
  <c r="AJ327" i="32" s="1"/>
  <c r="AJ328" i="32" s="1"/>
  <c r="AJ329" i="32" s="1"/>
  <c r="AJ330" i="32" s="1"/>
  <c r="AJ331" i="32" s="1"/>
  <c r="AJ332" i="32" s="1"/>
  <c r="AJ333" i="32" s="1"/>
  <c r="AJ334" i="32" s="1"/>
  <c r="AJ335" i="32" s="1"/>
  <c r="AJ336" i="32" s="1"/>
  <c r="AJ337" i="32" s="1"/>
  <c r="AJ338" i="32" s="1"/>
  <c r="AJ339" i="32" s="1"/>
  <c r="AJ340" i="32" s="1"/>
  <c r="CU297" i="32"/>
  <c r="BW302" i="32" s="1"/>
  <c r="AL306" i="32" s="1"/>
  <c r="AL307" i="32" s="1"/>
  <c r="AL308" i="32" s="1"/>
  <c r="AL309" i="32" s="1"/>
  <c r="AL310" i="32" s="1"/>
  <c r="AL311" i="32" s="1"/>
  <c r="AL312" i="32" s="1"/>
  <c r="AL313" i="32" s="1"/>
  <c r="AL314" i="32" s="1"/>
  <c r="AL315" i="32" s="1"/>
  <c r="AL316" i="32" s="1"/>
  <c r="AL317" i="32" s="1"/>
  <c r="AL318" i="32" s="1"/>
  <c r="AL319" i="32" s="1"/>
  <c r="AL320" i="32" s="1"/>
  <c r="AL321" i="32" s="1"/>
  <c r="AL322" i="32" s="1"/>
  <c r="AL323" i="32" s="1"/>
  <c r="AL324" i="32" s="1"/>
  <c r="AL325" i="32" s="1"/>
  <c r="AL326" i="32" s="1"/>
  <c r="AL327" i="32" s="1"/>
  <c r="AL328" i="32" s="1"/>
  <c r="AL329" i="32" s="1"/>
  <c r="AL330" i="32" s="1"/>
  <c r="AL331" i="32" s="1"/>
  <c r="AL332" i="32" s="1"/>
  <c r="AL333" i="32" s="1"/>
  <c r="AL334" i="32" s="1"/>
  <c r="AL335" i="32" s="1"/>
  <c r="AL336" i="32" s="1"/>
  <c r="AL337" i="32" s="1"/>
  <c r="AL338" i="32" s="1"/>
  <c r="AL339" i="32" s="1"/>
  <c r="AL340" i="32" s="1"/>
  <c r="AV290" i="32"/>
  <c r="AW290" i="32"/>
  <c r="AX290" i="32"/>
  <c r="AU290" i="32"/>
  <c r="BQ290" i="32"/>
  <c r="BQ297" i="32" s="1"/>
  <c r="CO297" i="32" s="1"/>
  <c r="BQ302" i="32" s="1"/>
  <c r="BS290" i="32"/>
  <c r="BS297" i="32" s="1"/>
  <c r="BT290" i="32"/>
  <c r="BT297" i="32" s="1"/>
  <c r="BR290" i="32"/>
  <c r="BR297" i="32" s="1"/>
  <c r="BU245" i="29"/>
  <c r="BU248" i="29" s="1"/>
  <c r="AJ252" i="29" s="1"/>
  <c r="AJ253" i="29" s="1"/>
  <c r="AJ254" i="29" s="1"/>
  <c r="AJ255" i="29" s="1"/>
  <c r="AJ256" i="29" s="1"/>
  <c r="AJ257" i="29" s="1"/>
  <c r="AJ258" i="29" s="1"/>
  <c r="AJ259" i="29" s="1"/>
  <c r="AJ260" i="29" s="1"/>
  <c r="AJ261" i="29" s="1"/>
  <c r="AJ262" i="29" s="1"/>
  <c r="AJ263" i="29" s="1"/>
  <c r="AJ264" i="29" s="1"/>
  <c r="AJ265" i="29" s="1"/>
  <c r="AJ266" i="29" s="1"/>
  <c r="AJ267" i="29" s="1"/>
  <c r="AJ268" i="29" s="1"/>
  <c r="AJ269" i="29" s="1"/>
  <c r="AJ270" i="29" s="1"/>
  <c r="AJ271" i="29" s="1"/>
  <c r="AJ272" i="29" s="1"/>
  <c r="AJ273" i="29" s="1"/>
  <c r="AJ274" i="29" s="1"/>
  <c r="AJ275" i="29" s="1"/>
  <c r="AJ276" i="29" s="1"/>
  <c r="AJ277" i="29" s="1"/>
  <c r="AJ278" i="29" s="1"/>
  <c r="AJ279" i="29" s="1"/>
  <c r="AJ280" i="29" s="1"/>
  <c r="AJ281" i="29" s="1"/>
  <c r="AJ282" i="29" s="1"/>
  <c r="AJ283" i="29" s="1"/>
  <c r="AJ284" i="29" s="1"/>
  <c r="AJ285" i="29" s="1"/>
  <c r="AJ286" i="29" s="1"/>
  <c r="AS245" i="29"/>
  <c r="BC245" i="29"/>
  <c r="BC246" i="29" s="1"/>
  <c r="C422" i="29" s="1"/>
  <c r="C10" i="30" s="1"/>
  <c r="AY277" i="33" l="1"/>
  <c r="BE237" i="34"/>
  <c r="BE244" i="34" s="1"/>
  <c r="BF237" i="34"/>
  <c r="BF244" i="34" s="1"/>
  <c r="BA237" i="34"/>
  <c r="BZ236" i="34" s="1"/>
  <c r="AT236" i="34" s="1"/>
  <c r="AY237" i="34"/>
  <c r="AZ237" i="34"/>
  <c r="BG237" i="34"/>
  <c r="BG244" i="34" s="1"/>
  <c r="BI237" i="34"/>
  <c r="BI244" i="34" s="1"/>
  <c r="BH237" i="34"/>
  <c r="BH244" i="34" s="1"/>
  <c r="BJ237" i="34"/>
  <c r="BJ244" i="34" s="1"/>
  <c r="AG261" i="34"/>
  <c r="AF260" i="34"/>
  <c r="CY247" i="34"/>
  <c r="CT244" i="34"/>
  <c r="CA244" i="34"/>
  <c r="CT246" i="34"/>
  <c r="BL237" i="34"/>
  <c r="BL244" i="34" s="1"/>
  <c r="BK237" i="34"/>
  <c r="BK244" i="34" s="1"/>
  <c r="BM237" i="34"/>
  <c r="BM244" i="34" s="1"/>
  <c r="AH261" i="34"/>
  <c r="BN237" i="34"/>
  <c r="BN244" i="34" s="1"/>
  <c r="BO237" i="34"/>
  <c r="BO244" i="34" s="1"/>
  <c r="BP237" i="34"/>
  <c r="BP244" i="34" s="1"/>
  <c r="CV244" i="34"/>
  <c r="CV246" i="34"/>
  <c r="CW244" i="34"/>
  <c r="CW246" i="34"/>
  <c r="CU244" i="34"/>
  <c r="CU246" i="34"/>
  <c r="AI261" i="34"/>
  <c r="BJ277" i="33"/>
  <c r="BX284" i="33"/>
  <c r="AX284" i="33"/>
  <c r="BN284" i="33" s="1"/>
  <c r="AW284" i="33"/>
  <c r="BK284" i="33" s="1"/>
  <c r="AV284" i="33"/>
  <c r="BI284" i="33" s="1"/>
  <c r="AU284" i="33"/>
  <c r="BE284" i="33" s="1"/>
  <c r="BU284" i="33"/>
  <c r="BW284" i="33"/>
  <c r="BV284" i="33"/>
  <c r="BV266" i="33"/>
  <c r="BW266" i="33"/>
  <c r="AV266" i="33"/>
  <c r="AU266" i="33"/>
  <c r="BX266" i="33"/>
  <c r="BU266" i="33"/>
  <c r="AX266" i="33"/>
  <c r="AW266" i="33"/>
  <c r="BM277" i="33"/>
  <c r="BI277" i="33"/>
  <c r="BP271" i="33"/>
  <c r="BN271" i="33"/>
  <c r="BO271" i="33"/>
  <c r="BK277" i="33"/>
  <c r="BL277" i="33"/>
  <c r="BE277" i="33"/>
  <c r="BL271" i="33"/>
  <c r="BK271" i="33"/>
  <c r="BM271" i="33"/>
  <c r="BA277" i="33"/>
  <c r="BF277" i="33"/>
  <c r="BI271" i="33"/>
  <c r="BJ271" i="33"/>
  <c r="BH271" i="33"/>
  <c r="AZ277" i="33"/>
  <c r="BF271" i="33"/>
  <c r="BG271" i="33"/>
  <c r="AZ271" i="33"/>
  <c r="BE271" i="33"/>
  <c r="AY271" i="33"/>
  <c r="BA271" i="33"/>
  <c r="BP284" i="33"/>
  <c r="CP296" i="33"/>
  <c r="AO290" i="33"/>
  <c r="AQ290" i="33" s="1"/>
  <c r="AS290" i="33" s="1"/>
  <c r="AP290" i="33"/>
  <c r="AR290" i="33" s="1"/>
  <c r="BH290" i="31"/>
  <c r="BH297" i="31" s="1"/>
  <c r="BH302" i="31" s="1"/>
  <c r="N306" i="31" s="1"/>
  <c r="BI290" i="31"/>
  <c r="BI297" i="31" s="1"/>
  <c r="BI302" i="31" s="1"/>
  <c r="O306" i="31" s="1"/>
  <c r="O307" i="31" s="1"/>
  <c r="O308" i="31" s="1"/>
  <c r="O309" i="31" s="1"/>
  <c r="O310" i="31" s="1"/>
  <c r="O311" i="31" s="1"/>
  <c r="O312" i="31" s="1"/>
  <c r="O313" i="31" s="1"/>
  <c r="O314" i="31" s="1"/>
  <c r="O315" i="31" s="1"/>
  <c r="O316" i="31" s="1"/>
  <c r="O317" i="31" s="1"/>
  <c r="O318" i="31" s="1"/>
  <c r="O319" i="31" s="1"/>
  <c r="O320" i="31" s="1"/>
  <c r="O321" i="31" s="1"/>
  <c r="O322" i="31" s="1"/>
  <c r="O323" i="31" s="1"/>
  <c r="O324" i="31" s="1"/>
  <c r="O325" i="31" s="1"/>
  <c r="O326" i="31" s="1"/>
  <c r="O327" i="31" s="1"/>
  <c r="O328" i="31" s="1"/>
  <c r="O329" i="31" s="1"/>
  <c r="O330" i="31" s="1"/>
  <c r="O331" i="31" s="1"/>
  <c r="O332" i="31" s="1"/>
  <c r="O333" i="31" s="1"/>
  <c r="O334" i="31" s="1"/>
  <c r="O335" i="31" s="1"/>
  <c r="O336" i="31" s="1"/>
  <c r="O337" i="31" s="1"/>
  <c r="O338" i="31" s="1"/>
  <c r="O339" i="31" s="1"/>
  <c r="O340" i="31" s="1"/>
  <c r="BJ290" i="31"/>
  <c r="BJ297" i="31" s="1"/>
  <c r="BJ302" i="31" s="1"/>
  <c r="P306" i="31" s="1"/>
  <c r="P307" i="31" s="1"/>
  <c r="P308" i="31" s="1"/>
  <c r="P309" i="31" s="1"/>
  <c r="P310" i="31" s="1"/>
  <c r="P311" i="31" s="1"/>
  <c r="P312" i="31" s="1"/>
  <c r="P313" i="31" s="1"/>
  <c r="P314" i="31" s="1"/>
  <c r="P315" i="31" s="1"/>
  <c r="P316" i="31" s="1"/>
  <c r="P317" i="31" s="1"/>
  <c r="P318" i="31" s="1"/>
  <c r="P319" i="31" s="1"/>
  <c r="P320" i="31" s="1"/>
  <c r="P321" i="31" s="1"/>
  <c r="P322" i="31" s="1"/>
  <c r="P323" i="31" s="1"/>
  <c r="P324" i="31" s="1"/>
  <c r="P325" i="31" s="1"/>
  <c r="P326" i="31" s="1"/>
  <c r="P327" i="31" s="1"/>
  <c r="P328" i="31" s="1"/>
  <c r="P329" i="31" s="1"/>
  <c r="P330" i="31" s="1"/>
  <c r="P331" i="31" s="1"/>
  <c r="P332" i="31" s="1"/>
  <c r="P333" i="31" s="1"/>
  <c r="P334" i="31" s="1"/>
  <c r="P335" i="31" s="1"/>
  <c r="P336" i="31" s="1"/>
  <c r="P337" i="31" s="1"/>
  <c r="P338" i="31" s="1"/>
  <c r="P339" i="31" s="1"/>
  <c r="P340" i="31" s="1"/>
  <c r="AG307" i="31"/>
  <c r="BO290" i="31"/>
  <c r="BO297" i="31" s="1"/>
  <c r="BO302" i="31" s="1"/>
  <c r="U306" i="31" s="1"/>
  <c r="U307" i="31" s="1"/>
  <c r="U308" i="31" s="1"/>
  <c r="U309" i="31" s="1"/>
  <c r="U310" i="31" s="1"/>
  <c r="U311" i="31" s="1"/>
  <c r="U312" i="31" s="1"/>
  <c r="U313" i="31" s="1"/>
  <c r="U314" i="31" s="1"/>
  <c r="U315" i="31" s="1"/>
  <c r="U316" i="31" s="1"/>
  <c r="U317" i="31" s="1"/>
  <c r="U318" i="31" s="1"/>
  <c r="U319" i="31" s="1"/>
  <c r="U320" i="31" s="1"/>
  <c r="U321" i="31" s="1"/>
  <c r="U322" i="31" s="1"/>
  <c r="U323" i="31" s="1"/>
  <c r="U324" i="31" s="1"/>
  <c r="U325" i="31" s="1"/>
  <c r="U326" i="31" s="1"/>
  <c r="U327" i="31" s="1"/>
  <c r="U328" i="31" s="1"/>
  <c r="U329" i="31" s="1"/>
  <c r="U330" i="31" s="1"/>
  <c r="U331" i="31" s="1"/>
  <c r="U332" i="31" s="1"/>
  <c r="U333" i="31" s="1"/>
  <c r="U334" i="31" s="1"/>
  <c r="U335" i="31" s="1"/>
  <c r="U336" i="31" s="1"/>
  <c r="U337" i="31" s="1"/>
  <c r="U338" i="31" s="1"/>
  <c r="U339" i="31" s="1"/>
  <c r="U340" i="31" s="1"/>
  <c r="BN290" i="31"/>
  <c r="BN297" i="31" s="1"/>
  <c r="BN302" i="31" s="1"/>
  <c r="T306" i="31" s="1"/>
  <c r="BP290" i="31"/>
  <c r="BP297" i="31" s="1"/>
  <c r="BP302" i="31" s="1"/>
  <c r="V306" i="31" s="1"/>
  <c r="V307" i="31" s="1"/>
  <c r="V308" i="31" s="1"/>
  <c r="V309" i="31" s="1"/>
  <c r="V310" i="31" s="1"/>
  <c r="V311" i="31" s="1"/>
  <c r="V312" i="31" s="1"/>
  <c r="V313" i="31" s="1"/>
  <c r="V314" i="31" s="1"/>
  <c r="V315" i="31" s="1"/>
  <c r="V316" i="31" s="1"/>
  <c r="V317" i="31" s="1"/>
  <c r="V318" i="31" s="1"/>
  <c r="V319" i="31" s="1"/>
  <c r="V320" i="31" s="1"/>
  <c r="V321" i="31" s="1"/>
  <c r="V322" i="31" s="1"/>
  <c r="V323" i="31" s="1"/>
  <c r="V324" i="31" s="1"/>
  <c r="V325" i="31" s="1"/>
  <c r="V326" i="31" s="1"/>
  <c r="V327" i="31" s="1"/>
  <c r="V328" i="31" s="1"/>
  <c r="V329" i="31" s="1"/>
  <c r="V330" i="31" s="1"/>
  <c r="V331" i="31" s="1"/>
  <c r="V332" i="31" s="1"/>
  <c r="V333" i="31" s="1"/>
  <c r="V334" i="31" s="1"/>
  <c r="V335" i="31" s="1"/>
  <c r="V336" i="31" s="1"/>
  <c r="V337" i="31" s="1"/>
  <c r="V338" i="31" s="1"/>
  <c r="V339" i="31" s="1"/>
  <c r="V340" i="31" s="1"/>
  <c r="AH307" i="31"/>
  <c r="BK290" i="31"/>
  <c r="BK297" i="31" s="1"/>
  <c r="BK302" i="31" s="1"/>
  <c r="Q306" i="31" s="1"/>
  <c r="BL290" i="31"/>
  <c r="BL297" i="31" s="1"/>
  <c r="BL302" i="31" s="1"/>
  <c r="R306" i="31" s="1"/>
  <c r="R307" i="31" s="1"/>
  <c r="R308" i="31" s="1"/>
  <c r="R309" i="31" s="1"/>
  <c r="R310" i="31" s="1"/>
  <c r="R311" i="31" s="1"/>
  <c r="R312" i="31" s="1"/>
  <c r="R313" i="31" s="1"/>
  <c r="R314" i="31" s="1"/>
  <c r="R315" i="31" s="1"/>
  <c r="R316" i="31" s="1"/>
  <c r="R317" i="31" s="1"/>
  <c r="R318" i="31" s="1"/>
  <c r="R319" i="31" s="1"/>
  <c r="R320" i="31" s="1"/>
  <c r="R321" i="31" s="1"/>
  <c r="R322" i="31" s="1"/>
  <c r="R323" i="31" s="1"/>
  <c r="R324" i="31" s="1"/>
  <c r="R325" i="31" s="1"/>
  <c r="R326" i="31" s="1"/>
  <c r="R327" i="31" s="1"/>
  <c r="R328" i="31" s="1"/>
  <c r="R329" i="31" s="1"/>
  <c r="R330" i="31" s="1"/>
  <c r="R331" i="31" s="1"/>
  <c r="R332" i="31" s="1"/>
  <c r="R333" i="31" s="1"/>
  <c r="R334" i="31" s="1"/>
  <c r="R335" i="31" s="1"/>
  <c r="R336" i="31" s="1"/>
  <c r="R337" i="31" s="1"/>
  <c r="R338" i="31" s="1"/>
  <c r="R339" i="31" s="1"/>
  <c r="R340" i="31" s="1"/>
  <c r="BM290" i="31"/>
  <c r="BM297" i="31" s="1"/>
  <c r="BM302" i="31" s="1"/>
  <c r="S306" i="31" s="1"/>
  <c r="S307" i="31" s="1"/>
  <c r="S308" i="31" s="1"/>
  <c r="S309" i="31" s="1"/>
  <c r="S310" i="31" s="1"/>
  <c r="S311" i="31" s="1"/>
  <c r="S312" i="31" s="1"/>
  <c r="S313" i="31" s="1"/>
  <c r="S314" i="31" s="1"/>
  <c r="S315" i="31" s="1"/>
  <c r="S316" i="31" s="1"/>
  <c r="S317" i="31" s="1"/>
  <c r="S318" i="31" s="1"/>
  <c r="S319" i="31" s="1"/>
  <c r="S320" i="31" s="1"/>
  <c r="S321" i="31" s="1"/>
  <c r="S322" i="31" s="1"/>
  <c r="S323" i="31" s="1"/>
  <c r="S324" i="31" s="1"/>
  <c r="S325" i="31" s="1"/>
  <c r="S326" i="31" s="1"/>
  <c r="S327" i="31" s="1"/>
  <c r="S328" i="31" s="1"/>
  <c r="S329" i="31" s="1"/>
  <c r="S330" i="31" s="1"/>
  <c r="S331" i="31" s="1"/>
  <c r="S332" i="31" s="1"/>
  <c r="S333" i="31" s="1"/>
  <c r="S334" i="31" s="1"/>
  <c r="S335" i="31" s="1"/>
  <c r="S336" i="31" s="1"/>
  <c r="S337" i="31" s="1"/>
  <c r="S338" i="31" s="1"/>
  <c r="S339" i="31" s="1"/>
  <c r="S340" i="31" s="1"/>
  <c r="CA297" i="31"/>
  <c r="CA302" i="31" s="1"/>
  <c r="AN306" i="31" s="1"/>
  <c r="AN307" i="31" s="1"/>
  <c r="AN308" i="31" s="1"/>
  <c r="AN309" i="31" s="1"/>
  <c r="AN310" i="31" s="1"/>
  <c r="AN311" i="31" s="1"/>
  <c r="AN312" i="31" s="1"/>
  <c r="AN313" i="31" s="1"/>
  <c r="AN314" i="31" s="1"/>
  <c r="AN315" i="31" s="1"/>
  <c r="AN316" i="31" s="1"/>
  <c r="AN317" i="31" s="1"/>
  <c r="AN318" i="31" s="1"/>
  <c r="AN319" i="31" s="1"/>
  <c r="AN320" i="31" s="1"/>
  <c r="AN321" i="31" s="1"/>
  <c r="AN322" i="31" s="1"/>
  <c r="AN323" i="31" s="1"/>
  <c r="AN324" i="31" s="1"/>
  <c r="AN325" i="31" s="1"/>
  <c r="AN326" i="31" s="1"/>
  <c r="AN327" i="31" s="1"/>
  <c r="AN328" i="31" s="1"/>
  <c r="AN329" i="31" s="1"/>
  <c r="AN330" i="31" s="1"/>
  <c r="AN331" i="31" s="1"/>
  <c r="AN332" i="31" s="1"/>
  <c r="AN333" i="31" s="1"/>
  <c r="AN334" i="31" s="1"/>
  <c r="AN335" i="31" s="1"/>
  <c r="AN336" i="31" s="1"/>
  <c r="AN337" i="31" s="1"/>
  <c r="AN338" i="31" s="1"/>
  <c r="AN339" i="31" s="1"/>
  <c r="AN340" i="31" s="1"/>
  <c r="BQ302" i="31"/>
  <c r="AF306" i="31" s="1"/>
  <c r="BF290" i="31"/>
  <c r="BF297" i="31" s="1"/>
  <c r="BF302" i="31" s="1"/>
  <c r="L306" i="31" s="1"/>
  <c r="BE290" i="31"/>
  <c r="BE297" i="31" s="1"/>
  <c r="BA290" i="31"/>
  <c r="AZ290" i="31"/>
  <c r="AY290" i="31"/>
  <c r="BG290" i="31"/>
  <c r="BG297" i="31" s="1"/>
  <c r="BG302" i="31" s="1"/>
  <c r="M306" i="31" s="1"/>
  <c r="AI307" i="31"/>
  <c r="CQ297" i="32"/>
  <c r="BS302" i="32" s="1"/>
  <c r="AH306" i="32" s="1"/>
  <c r="AH307" i="32" s="1"/>
  <c r="CP297" i="32"/>
  <c r="BR302" i="32" s="1"/>
  <c r="AG306" i="32" s="1"/>
  <c r="AG307" i="32" s="1"/>
  <c r="CR297" i="32"/>
  <c r="BT302" i="32" s="1"/>
  <c r="AI306" i="32" s="1"/>
  <c r="AI307" i="32" s="1"/>
  <c r="BO290" i="32"/>
  <c r="BO297" i="32" s="1"/>
  <c r="BN290" i="32"/>
  <c r="BN297" i="32" s="1"/>
  <c r="BP290" i="32"/>
  <c r="BP297" i="32" s="1"/>
  <c r="BF290" i="32"/>
  <c r="BF297" i="32" s="1"/>
  <c r="BE290" i="32"/>
  <c r="BE297" i="32" s="1"/>
  <c r="CC297" i="32" s="1"/>
  <c r="AZ290" i="32"/>
  <c r="BA290" i="32"/>
  <c r="AY290" i="32"/>
  <c r="BG290" i="32"/>
  <c r="BG297" i="32" s="1"/>
  <c r="CA297" i="32"/>
  <c r="AF306" i="32"/>
  <c r="BI290" i="32"/>
  <c r="BI297" i="32" s="1"/>
  <c r="BH290" i="32"/>
  <c r="BH297" i="32" s="1"/>
  <c r="BJ290" i="32"/>
  <c r="BJ297" i="32" s="1"/>
  <c r="BK290" i="32"/>
  <c r="BK297" i="32" s="1"/>
  <c r="BL290" i="32"/>
  <c r="BL297" i="32" s="1"/>
  <c r="BM290" i="32"/>
  <c r="BM297" i="32" s="1"/>
  <c r="AX245" i="29"/>
  <c r="AV245" i="29"/>
  <c r="AW245" i="29"/>
  <c r="AU245" i="29"/>
  <c r="BT245" i="29"/>
  <c r="BT248" i="29" s="1"/>
  <c r="AI252" i="29" s="1"/>
  <c r="BR245" i="29"/>
  <c r="BR248" i="29" s="1"/>
  <c r="AG252" i="29" s="1"/>
  <c r="BQ245" i="29"/>
  <c r="BS245" i="29"/>
  <c r="BS248" i="29" s="1"/>
  <c r="AH252" i="29" s="1"/>
  <c r="BL284" i="33" l="1"/>
  <c r="BF284" i="33"/>
  <c r="AZ284" i="33"/>
  <c r="AH262" i="34"/>
  <c r="AG262" i="34"/>
  <c r="AI262" i="34"/>
  <c r="CG244" i="34"/>
  <c r="CG246" i="34"/>
  <c r="CH244" i="34"/>
  <c r="CH246" i="34"/>
  <c r="CF244" i="34"/>
  <c r="CF246" i="34"/>
  <c r="CK244" i="34"/>
  <c r="CK246" i="34"/>
  <c r="CL244" i="34"/>
  <c r="CL246" i="34"/>
  <c r="CZ244" i="34"/>
  <c r="CZ246" i="34"/>
  <c r="CO244" i="34"/>
  <c r="CO246" i="34"/>
  <c r="BX236" i="34"/>
  <c r="BX243" i="34" s="1"/>
  <c r="BV236" i="34"/>
  <c r="BV243" i="34" s="1"/>
  <c r="BU236" i="34"/>
  <c r="BU243" i="34" s="1"/>
  <c r="BW236" i="34"/>
  <c r="BW243" i="34" s="1"/>
  <c r="AV236" i="34"/>
  <c r="AW236" i="34"/>
  <c r="AX236" i="34"/>
  <c r="AU236" i="34"/>
  <c r="CI244" i="34"/>
  <c r="CI246" i="34"/>
  <c r="CN244" i="34"/>
  <c r="CN246" i="34"/>
  <c r="CE244" i="34"/>
  <c r="CE246" i="34"/>
  <c r="CJ244" i="34"/>
  <c r="CJ246" i="34"/>
  <c r="CM244" i="34"/>
  <c r="CM246" i="34"/>
  <c r="AF261" i="34"/>
  <c r="CD244" i="34"/>
  <c r="BZ244" i="34"/>
  <c r="CD246" i="34"/>
  <c r="BA284" i="33"/>
  <c r="BZ283" i="33" s="1"/>
  <c r="AT283" i="33" s="1"/>
  <c r="BO284" i="33"/>
  <c r="AY284" i="33"/>
  <c r="BH284" i="33"/>
  <c r="BG284" i="33"/>
  <c r="BE266" i="33"/>
  <c r="AY266" i="33"/>
  <c r="AZ266" i="33"/>
  <c r="BG266" i="33"/>
  <c r="BA266" i="33"/>
  <c r="BF266" i="33"/>
  <c r="BZ276" i="33"/>
  <c r="AT276" i="33" s="1"/>
  <c r="BL266" i="33"/>
  <c r="BM266" i="33"/>
  <c r="BK266" i="33"/>
  <c r="BI266" i="33"/>
  <c r="BH266" i="33"/>
  <c r="BJ266" i="33"/>
  <c r="BN266" i="33"/>
  <c r="BO266" i="33"/>
  <c r="BP266" i="33"/>
  <c r="BJ284" i="33"/>
  <c r="BM284" i="33"/>
  <c r="AT290" i="33"/>
  <c r="BX290" i="33" s="1"/>
  <c r="BX297" i="33" s="1"/>
  <c r="BC290" i="33"/>
  <c r="BC291" i="33" s="1"/>
  <c r="C509" i="33" s="1"/>
  <c r="DA297" i="32"/>
  <c r="BE302" i="32"/>
  <c r="K306" i="32" s="1"/>
  <c r="M307" i="31"/>
  <c r="AH308" i="31"/>
  <c r="AI308" i="31"/>
  <c r="T307" i="31"/>
  <c r="Q307" i="31"/>
  <c r="BZ297" i="31"/>
  <c r="BZ302" i="31" s="1"/>
  <c r="W306" i="31" s="1"/>
  <c r="Y306" i="31" s="1"/>
  <c r="AC306" i="31" s="1"/>
  <c r="BE302" i="31"/>
  <c r="K306" i="31" s="1"/>
  <c r="L307" i="31"/>
  <c r="AG308" i="31"/>
  <c r="AF307" i="31"/>
  <c r="N307" i="31"/>
  <c r="CI297" i="32"/>
  <c r="BK302" i="32" s="1"/>
  <c r="Q306" i="32" s="1"/>
  <c r="Q307" i="32" s="1"/>
  <c r="CH297" i="32"/>
  <c r="BJ302" i="32" s="1"/>
  <c r="P306" i="32" s="1"/>
  <c r="P307" i="32" s="1"/>
  <c r="P308" i="32" s="1"/>
  <c r="P309" i="32" s="1"/>
  <c r="P310" i="32" s="1"/>
  <c r="P311" i="32" s="1"/>
  <c r="P312" i="32" s="1"/>
  <c r="P313" i="32" s="1"/>
  <c r="P314" i="32" s="1"/>
  <c r="P315" i="32" s="1"/>
  <c r="P316" i="32" s="1"/>
  <c r="P317" i="32" s="1"/>
  <c r="P318" i="32" s="1"/>
  <c r="P319" i="32" s="1"/>
  <c r="P320" i="32" s="1"/>
  <c r="P321" i="32" s="1"/>
  <c r="P322" i="32" s="1"/>
  <c r="P323" i="32" s="1"/>
  <c r="P324" i="32" s="1"/>
  <c r="P325" i="32" s="1"/>
  <c r="P326" i="32" s="1"/>
  <c r="P327" i="32" s="1"/>
  <c r="P328" i="32" s="1"/>
  <c r="P329" i="32" s="1"/>
  <c r="P330" i="32" s="1"/>
  <c r="P331" i="32" s="1"/>
  <c r="P332" i="32" s="1"/>
  <c r="P333" i="32" s="1"/>
  <c r="P334" i="32" s="1"/>
  <c r="P335" i="32" s="1"/>
  <c r="P336" i="32" s="1"/>
  <c r="P337" i="32" s="1"/>
  <c r="P338" i="32" s="1"/>
  <c r="P339" i="32" s="1"/>
  <c r="P340" i="32" s="1"/>
  <c r="CL297" i="32"/>
  <c r="BN302" i="32" s="1"/>
  <c r="T306" i="32" s="1"/>
  <c r="T307" i="32" s="1"/>
  <c r="CD297" i="32"/>
  <c r="BF302" i="32" s="1"/>
  <c r="L306" i="32" s="1"/>
  <c r="L307" i="32" s="1"/>
  <c r="CM297" i="32"/>
  <c r="BO302" i="32" s="1"/>
  <c r="U306" i="32" s="1"/>
  <c r="U307" i="32" s="1"/>
  <c r="U308" i="32" s="1"/>
  <c r="U309" i="32" s="1"/>
  <c r="U310" i="32" s="1"/>
  <c r="U311" i="32" s="1"/>
  <c r="U312" i="32" s="1"/>
  <c r="U313" i="32" s="1"/>
  <c r="U314" i="32" s="1"/>
  <c r="U315" i="32" s="1"/>
  <c r="U316" i="32" s="1"/>
  <c r="U317" i="32" s="1"/>
  <c r="U318" i="32" s="1"/>
  <c r="U319" i="32" s="1"/>
  <c r="U320" i="32" s="1"/>
  <c r="U321" i="32" s="1"/>
  <c r="U322" i="32" s="1"/>
  <c r="U323" i="32" s="1"/>
  <c r="U324" i="32" s="1"/>
  <c r="U325" i="32" s="1"/>
  <c r="U326" i="32" s="1"/>
  <c r="U327" i="32" s="1"/>
  <c r="U328" i="32" s="1"/>
  <c r="U329" i="32" s="1"/>
  <c r="U330" i="32" s="1"/>
  <c r="U331" i="32" s="1"/>
  <c r="U332" i="32" s="1"/>
  <c r="U333" i="32" s="1"/>
  <c r="U334" i="32" s="1"/>
  <c r="U335" i="32" s="1"/>
  <c r="U336" i="32" s="1"/>
  <c r="U337" i="32" s="1"/>
  <c r="U338" i="32" s="1"/>
  <c r="U339" i="32" s="1"/>
  <c r="U340" i="32" s="1"/>
  <c r="CE297" i="32"/>
  <c r="BG302" i="32" s="1"/>
  <c r="M306" i="32" s="1"/>
  <c r="M307" i="32" s="1"/>
  <c r="CF297" i="32"/>
  <c r="BH302" i="32" s="1"/>
  <c r="N306" i="32" s="1"/>
  <c r="N307" i="32" s="1"/>
  <c r="CJ297" i="32"/>
  <c r="BL302" i="32" s="1"/>
  <c r="R306" i="32" s="1"/>
  <c r="R307" i="32" s="1"/>
  <c r="R308" i="32" s="1"/>
  <c r="R309" i="32" s="1"/>
  <c r="R310" i="32" s="1"/>
  <c r="R311" i="32" s="1"/>
  <c r="R312" i="32" s="1"/>
  <c r="R313" i="32" s="1"/>
  <c r="R314" i="32" s="1"/>
  <c r="R315" i="32" s="1"/>
  <c r="R316" i="32" s="1"/>
  <c r="R317" i="32" s="1"/>
  <c r="R318" i="32" s="1"/>
  <c r="R319" i="32" s="1"/>
  <c r="R320" i="32" s="1"/>
  <c r="R321" i="32" s="1"/>
  <c r="R322" i="32" s="1"/>
  <c r="R323" i="32" s="1"/>
  <c r="R324" i="32" s="1"/>
  <c r="R325" i="32" s="1"/>
  <c r="R326" i="32" s="1"/>
  <c r="R327" i="32" s="1"/>
  <c r="R328" i="32" s="1"/>
  <c r="R329" i="32" s="1"/>
  <c r="R330" i="32" s="1"/>
  <c r="R331" i="32" s="1"/>
  <c r="R332" i="32" s="1"/>
  <c r="R333" i="32" s="1"/>
  <c r="R334" i="32" s="1"/>
  <c r="R335" i="32" s="1"/>
  <c r="R336" i="32" s="1"/>
  <c r="R337" i="32" s="1"/>
  <c r="R338" i="32" s="1"/>
  <c r="R339" i="32" s="1"/>
  <c r="R340" i="32" s="1"/>
  <c r="CA302" i="32"/>
  <c r="AN306" i="32" s="1"/>
  <c r="AN307" i="32" s="1"/>
  <c r="AN308" i="32" s="1"/>
  <c r="AN309" i="32" s="1"/>
  <c r="AN310" i="32" s="1"/>
  <c r="AN311" i="32" s="1"/>
  <c r="AN312" i="32" s="1"/>
  <c r="AN313" i="32" s="1"/>
  <c r="AN314" i="32" s="1"/>
  <c r="AN315" i="32" s="1"/>
  <c r="AN316" i="32" s="1"/>
  <c r="AN317" i="32" s="1"/>
  <c r="AN318" i="32" s="1"/>
  <c r="AN319" i="32" s="1"/>
  <c r="AN320" i="32" s="1"/>
  <c r="AN321" i="32" s="1"/>
  <c r="AN322" i="32" s="1"/>
  <c r="AN323" i="32" s="1"/>
  <c r="AN324" i="32" s="1"/>
  <c r="AN325" i="32" s="1"/>
  <c r="AN326" i="32" s="1"/>
  <c r="AN327" i="32" s="1"/>
  <c r="AN328" i="32" s="1"/>
  <c r="AN329" i="32" s="1"/>
  <c r="AN330" i="32" s="1"/>
  <c r="AN331" i="32" s="1"/>
  <c r="AN332" i="32" s="1"/>
  <c r="AN333" i="32" s="1"/>
  <c r="AN334" i="32" s="1"/>
  <c r="AN335" i="32" s="1"/>
  <c r="AN336" i="32" s="1"/>
  <c r="AN337" i="32" s="1"/>
  <c r="AN338" i="32" s="1"/>
  <c r="AN339" i="32" s="1"/>
  <c r="AN340" i="32" s="1"/>
  <c r="CY297" i="32"/>
  <c r="CN297" i="32"/>
  <c r="BP302" i="32" s="1"/>
  <c r="V306" i="32" s="1"/>
  <c r="V307" i="32" s="1"/>
  <c r="V308" i="32" s="1"/>
  <c r="V309" i="32" s="1"/>
  <c r="V310" i="32" s="1"/>
  <c r="V311" i="32" s="1"/>
  <c r="V312" i="32" s="1"/>
  <c r="V313" i="32" s="1"/>
  <c r="V314" i="32" s="1"/>
  <c r="V315" i="32" s="1"/>
  <c r="V316" i="32" s="1"/>
  <c r="V317" i="32" s="1"/>
  <c r="V318" i="32" s="1"/>
  <c r="V319" i="32" s="1"/>
  <c r="V320" i="32" s="1"/>
  <c r="V321" i="32" s="1"/>
  <c r="V322" i="32" s="1"/>
  <c r="V323" i="32" s="1"/>
  <c r="V324" i="32" s="1"/>
  <c r="V325" i="32" s="1"/>
  <c r="V326" i="32" s="1"/>
  <c r="V327" i="32" s="1"/>
  <c r="V328" i="32" s="1"/>
  <c r="V329" i="32" s="1"/>
  <c r="V330" i="32" s="1"/>
  <c r="V331" i="32" s="1"/>
  <c r="V332" i="32" s="1"/>
  <c r="V333" i="32" s="1"/>
  <c r="V334" i="32" s="1"/>
  <c r="V335" i="32" s="1"/>
  <c r="V336" i="32" s="1"/>
  <c r="V337" i="32" s="1"/>
  <c r="V338" i="32" s="1"/>
  <c r="V339" i="32" s="1"/>
  <c r="V340" i="32" s="1"/>
  <c r="CG297" i="32"/>
  <c r="BI302" i="32" s="1"/>
  <c r="O306" i="32" s="1"/>
  <c r="O307" i="32" s="1"/>
  <c r="O308" i="32" s="1"/>
  <c r="O309" i="32" s="1"/>
  <c r="O310" i="32" s="1"/>
  <c r="O311" i="32" s="1"/>
  <c r="O312" i="32" s="1"/>
  <c r="O313" i="32" s="1"/>
  <c r="O314" i="32" s="1"/>
  <c r="O315" i="32" s="1"/>
  <c r="O316" i="32" s="1"/>
  <c r="O317" i="32" s="1"/>
  <c r="O318" i="32" s="1"/>
  <c r="O319" i="32" s="1"/>
  <c r="O320" i="32" s="1"/>
  <c r="O321" i="32" s="1"/>
  <c r="O322" i="32" s="1"/>
  <c r="O323" i="32" s="1"/>
  <c r="O324" i="32" s="1"/>
  <c r="O325" i="32" s="1"/>
  <c r="O326" i="32" s="1"/>
  <c r="O327" i="32" s="1"/>
  <c r="O328" i="32" s="1"/>
  <c r="O329" i="32" s="1"/>
  <c r="O330" i="32" s="1"/>
  <c r="O331" i="32" s="1"/>
  <c r="O332" i="32" s="1"/>
  <c r="O333" i="32" s="1"/>
  <c r="O334" i="32" s="1"/>
  <c r="O335" i="32" s="1"/>
  <c r="O336" i="32" s="1"/>
  <c r="O337" i="32" s="1"/>
  <c r="O338" i="32" s="1"/>
  <c r="O339" i="32" s="1"/>
  <c r="O340" i="32" s="1"/>
  <c r="CK297" i="32"/>
  <c r="BM302" i="32" s="1"/>
  <c r="S306" i="32" s="1"/>
  <c r="S307" i="32" s="1"/>
  <c r="S308" i="32" s="1"/>
  <c r="S309" i="32" s="1"/>
  <c r="S310" i="32" s="1"/>
  <c r="S311" i="32" s="1"/>
  <c r="S312" i="32" s="1"/>
  <c r="S313" i="32" s="1"/>
  <c r="S314" i="32" s="1"/>
  <c r="S315" i="32" s="1"/>
  <c r="S316" i="32" s="1"/>
  <c r="S317" i="32" s="1"/>
  <c r="S318" i="32" s="1"/>
  <c r="S319" i="32" s="1"/>
  <c r="S320" i="32" s="1"/>
  <c r="S321" i="32" s="1"/>
  <c r="S322" i="32" s="1"/>
  <c r="S323" i="32" s="1"/>
  <c r="S324" i="32" s="1"/>
  <c r="S325" i="32" s="1"/>
  <c r="S326" i="32" s="1"/>
  <c r="S327" i="32" s="1"/>
  <c r="S328" i="32" s="1"/>
  <c r="S329" i="32" s="1"/>
  <c r="S330" i="32" s="1"/>
  <c r="S331" i="32" s="1"/>
  <c r="S332" i="32" s="1"/>
  <c r="S333" i="32" s="1"/>
  <c r="S334" i="32" s="1"/>
  <c r="S335" i="32" s="1"/>
  <c r="S336" i="32" s="1"/>
  <c r="S337" i="32" s="1"/>
  <c r="S338" i="32" s="1"/>
  <c r="S339" i="32" s="1"/>
  <c r="S340" i="32" s="1"/>
  <c r="BZ297" i="32"/>
  <c r="AH308" i="32"/>
  <c r="AI308" i="32"/>
  <c r="AG308" i="32"/>
  <c r="AF307" i="32"/>
  <c r="CA248" i="29"/>
  <c r="AN252" i="29" s="1"/>
  <c r="AN253" i="29" s="1"/>
  <c r="AN254" i="29" s="1"/>
  <c r="AN255" i="29" s="1"/>
  <c r="AN256" i="29" s="1"/>
  <c r="AN257" i="29" s="1"/>
  <c r="AN258" i="29" s="1"/>
  <c r="AN259" i="29" s="1"/>
  <c r="AN260" i="29" s="1"/>
  <c r="AN261" i="29" s="1"/>
  <c r="AN262" i="29" s="1"/>
  <c r="AN263" i="29" s="1"/>
  <c r="AN264" i="29" s="1"/>
  <c r="AN265" i="29" s="1"/>
  <c r="AN266" i="29" s="1"/>
  <c r="AN267" i="29" s="1"/>
  <c r="AN268" i="29" s="1"/>
  <c r="AN269" i="29" s="1"/>
  <c r="AN270" i="29" s="1"/>
  <c r="AN271" i="29" s="1"/>
  <c r="AN272" i="29" s="1"/>
  <c r="AN273" i="29" s="1"/>
  <c r="AN274" i="29" s="1"/>
  <c r="AN275" i="29" s="1"/>
  <c r="AN276" i="29" s="1"/>
  <c r="AN277" i="29" s="1"/>
  <c r="AN278" i="29" s="1"/>
  <c r="AN279" i="29" s="1"/>
  <c r="AN280" i="29" s="1"/>
  <c r="AN281" i="29" s="1"/>
  <c r="AN282" i="29" s="1"/>
  <c r="AN283" i="29" s="1"/>
  <c r="AN284" i="29" s="1"/>
  <c r="AN285" i="29" s="1"/>
  <c r="AN286" i="29" s="1"/>
  <c r="BQ248" i="29"/>
  <c r="AF252" i="29" s="1"/>
  <c r="AH253" i="29"/>
  <c r="BE245" i="29"/>
  <c r="BF245" i="29"/>
  <c r="BF248" i="29" s="1"/>
  <c r="L252" i="29" s="1"/>
  <c r="AZ245" i="29"/>
  <c r="BA245" i="29"/>
  <c r="AY245" i="29"/>
  <c r="BG245" i="29"/>
  <c r="BG248" i="29" s="1"/>
  <c r="M252" i="29" s="1"/>
  <c r="AG253" i="29"/>
  <c r="BK245" i="29"/>
  <c r="BK248" i="29" s="1"/>
  <c r="Q252" i="29" s="1"/>
  <c r="BL245" i="29"/>
  <c r="BL248" i="29" s="1"/>
  <c r="R252" i="29" s="1"/>
  <c r="R253" i="29" s="1"/>
  <c r="R254" i="29" s="1"/>
  <c r="R255" i="29" s="1"/>
  <c r="R256" i="29" s="1"/>
  <c r="R257" i="29" s="1"/>
  <c r="R258" i="29" s="1"/>
  <c r="R259" i="29" s="1"/>
  <c r="R260" i="29" s="1"/>
  <c r="R261" i="29" s="1"/>
  <c r="R262" i="29" s="1"/>
  <c r="R263" i="29" s="1"/>
  <c r="R264" i="29" s="1"/>
  <c r="R265" i="29" s="1"/>
  <c r="R266" i="29" s="1"/>
  <c r="R267" i="29" s="1"/>
  <c r="R268" i="29" s="1"/>
  <c r="R269" i="29" s="1"/>
  <c r="R270" i="29" s="1"/>
  <c r="R271" i="29" s="1"/>
  <c r="R272" i="29" s="1"/>
  <c r="R273" i="29" s="1"/>
  <c r="R274" i="29" s="1"/>
  <c r="R275" i="29" s="1"/>
  <c r="R276" i="29" s="1"/>
  <c r="R277" i="29" s="1"/>
  <c r="R278" i="29" s="1"/>
  <c r="R279" i="29" s="1"/>
  <c r="R280" i="29" s="1"/>
  <c r="R281" i="29" s="1"/>
  <c r="R282" i="29" s="1"/>
  <c r="R283" i="29" s="1"/>
  <c r="R284" i="29" s="1"/>
  <c r="R285" i="29" s="1"/>
  <c r="R286" i="29" s="1"/>
  <c r="BM245" i="29"/>
  <c r="BM248" i="29" s="1"/>
  <c r="S252" i="29" s="1"/>
  <c r="S253" i="29" s="1"/>
  <c r="S254" i="29" s="1"/>
  <c r="S255" i="29" s="1"/>
  <c r="S256" i="29" s="1"/>
  <c r="S257" i="29" s="1"/>
  <c r="S258" i="29" s="1"/>
  <c r="S259" i="29" s="1"/>
  <c r="S260" i="29" s="1"/>
  <c r="S261" i="29" s="1"/>
  <c r="S262" i="29" s="1"/>
  <c r="S263" i="29" s="1"/>
  <c r="S264" i="29" s="1"/>
  <c r="S265" i="29" s="1"/>
  <c r="S266" i="29" s="1"/>
  <c r="S267" i="29" s="1"/>
  <c r="S268" i="29" s="1"/>
  <c r="S269" i="29" s="1"/>
  <c r="S270" i="29" s="1"/>
  <c r="S271" i="29" s="1"/>
  <c r="S272" i="29" s="1"/>
  <c r="S273" i="29" s="1"/>
  <c r="S274" i="29" s="1"/>
  <c r="S275" i="29" s="1"/>
  <c r="S276" i="29" s="1"/>
  <c r="S277" i="29" s="1"/>
  <c r="S278" i="29" s="1"/>
  <c r="S279" i="29" s="1"/>
  <c r="S280" i="29" s="1"/>
  <c r="S281" i="29" s="1"/>
  <c r="S282" i="29" s="1"/>
  <c r="S283" i="29" s="1"/>
  <c r="S284" i="29" s="1"/>
  <c r="S285" i="29" s="1"/>
  <c r="S286" i="29" s="1"/>
  <c r="AI253" i="29"/>
  <c r="BI245" i="29"/>
  <c r="BI248" i="29" s="1"/>
  <c r="O252" i="29" s="1"/>
  <c r="O253" i="29" s="1"/>
  <c r="O254" i="29" s="1"/>
  <c r="O255" i="29" s="1"/>
  <c r="O256" i="29" s="1"/>
  <c r="O257" i="29" s="1"/>
  <c r="O258" i="29" s="1"/>
  <c r="O259" i="29" s="1"/>
  <c r="O260" i="29" s="1"/>
  <c r="O261" i="29" s="1"/>
  <c r="O262" i="29" s="1"/>
  <c r="O263" i="29" s="1"/>
  <c r="O264" i="29" s="1"/>
  <c r="O265" i="29" s="1"/>
  <c r="O266" i="29" s="1"/>
  <c r="O267" i="29" s="1"/>
  <c r="O268" i="29" s="1"/>
  <c r="O269" i="29" s="1"/>
  <c r="O270" i="29" s="1"/>
  <c r="O271" i="29" s="1"/>
  <c r="O272" i="29" s="1"/>
  <c r="O273" i="29" s="1"/>
  <c r="O274" i="29" s="1"/>
  <c r="O275" i="29" s="1"/>
  <c r="O276" i="29" s="1"/>
  <c r="O277" i="29" s="1"/>
  <c r="O278" i="29" s="1"/>
  <c r="O279" i="29" s="1"/>
  <c r="O280" i="29" s="1"/>
  <c r="O281" i="29" s="1"/>
  <c r="O282" i="29" s="1"/>
  <c r="O283" i="29" s="1"/>
  <c r="O284" i="29" s="1"/>
  <c r="O285" i="29" s="1"/>
  <c r="O286" i="29" s="1"/>
  <c r="BH245" i="29"/>
  <c r="BH248" i="29" s="1"/>
  <c r="N252" i="29" s="1"/>
  <c r="BJ245" i="29"/>
  <c r="BJ248" i="29" s="1"/>
  <c r="P252" i="29" s="1"/>
  <c r="P253" i="29" s="1"/>
  <c r="P254" i="29" s="1"/>
  <c r="P255" i="29" s="1"/>
  <c r="P256" i="29" s="1"/>
  <c r="P257" i="29" s="1"/>
  <c r="P258" i="29" s="1"/>
  <c r="P259" i="29" s="1"/>
  <c r="P260" i="29" s="1"/>
  <c r="P261" i="29" s="1"/>
  <c r="P262" i="29" s="1"/>
  <c r="P263" i="29" s="1"/>
  <c r="P264" i="29" s="1"/>
  <c r="P265" i="29" s="1"/>
  <c r="P266" i="29" s="1"/>
  <c r="P267" i="29" s="1"/>
  <c r="P268" i="29" s="1"/>
  <c r="P269" i="29" s="1"/>
  <c r="P270" i="29" s="1"/>
  <c r="P271" i="29" s="1"/>
  <c r="P272" i="29" s="1"/>
  <c r="P273" i="29" s="1"/>
  <c r="P274" i="29" s="1"/>
  <c r="P275" i="29" s="1"/>
  <c r="P276" i="29" s="1"/>
  <c r="P277" i="29" s="1"/>
  <c r="P278" i="29" s="1"/>
  <c r="P279" i="29" s="1"/>
  <c r="P280" i="29" s="1"/>
  <c r="P281" i="29" s="1"/>
  <c r="P282" i="29" s="1"/>
  <c r="P283" i="29" s="1"/>
  <c r="P284" i="29" s="1"/>
  <c r="P285" i="29" s="1"/>
  <c r="P286" i="29" s="1"/>
  <c r="BN245" i="29"/>
  <c r="BN248" i="29" s="1"/>
  <c r="T252" i="29" s="1"/>
  <c r="BO245" i="29"/>
  <c r="BO248" i="29" s="1"/>
  <c r="U252" i="29" s="1"/>
  <c r="U253" i="29" s="1"/>
  <c r="U254" i="29" s="1"/>
  <c r="U255" i="29" s="1"/>
  <c r="U256" i="29" s="1"/>
  <c r="U257" i="29" s="1"/>
  <c r="U258" i="29" s="1"/>
  <c r="U259" i="29" s="1"/>
  <c r="U260" i="29" s="1"/>
  <c r="U261" i="29" s="1"/>
  <c r="U262" i="29" s="1"/>
  <c r="U263" i="29" s="1"/>
  <c r="U264" i="29" s="1"/>
  <c r="U265" i="29" s="1"/>
  <c r="U266" i="29" s="1"/>
  <c r="U267" i="29" s="1"/>
  <c r="U268" i="29" s="1"/>
  <c r="U269" i="29" s="1"/>
  <c r="U270" i="29" s="1"/>
  <c r="U271" i="29" s="1"/>
  <c r="U272" i="29" s="1"/>
  <c r="U273" i="29" s="1"/>
  <c r="U274" i="29" s="1"/>
  <c r="U275" i="29" s="1"/>
  <c r="U276" i="29" s="1"/>
  <c r="U277" i="29" s="1"/>
  <c r="U278" i="29" s="1"/>
  <c r="U279" i="29" s="1"/>
  <c r="U280" i="29" s="1"/>
  <c r="U281" i="29" s="1"/>
  <c r="U282" i="29" s="1"/>
  <c r="U283" i="29" s="1"/>
  <c r="U284" i="29" s="1"/>
  <c r="U285" i="29" s="1"/>
  <c r="U286" i="29" s="1"/>
  <c r="BP245" i="29"/>
  <c r="BP248" i="29" s="1"/>
  <c r="V252" i="29" s="1"/>
  <c r="V253" i="29" s="1"/>
  <c r="V254" i="29" s="1"/>
  <c r="V255" i="29" s="1"/>
  <c r="V256" i="29" s="1"/>
  <c r="V257" i="29" s="1"/>
  <c r="V258" i="29" s="1"/>
  <c r="V259" i="29" s="1"/>
  <c r="V260" i="29" s="1"/>
  <c r="V261" i="29" s="1"/>
  <c r="V262" i="29" s="1"/>
  <c r="V263" i="29" s="1"/>
  <c r="V264" i="29" s="1"/>
  <c r="V265" i="29" s="1"/>
  <c r="V266" i="29" s="1"/>
  <c r="V267" i="29" s="1"/>
  <c r="V268" i="29" s="1"/>
  <c r="V269" i="29" s="1"/>
  <c r="V270" i="29" s="1"/>
  <c r="V271" i="29" s="1"/>
  <c r="V272" i="29" s="1"/>
  <c r="V273" i="29" s="1"/>
  <c r="V274" i="29" s="1"/>
  <c r="V275" i="29" s="1"/>
  <c r="V276" i="29" s="1"/>
  <c r="V277" i="29" s="1"/>
  <c r="V278" i="29" s="1"/>
  <c r="V279" i="29" s="1"/>
  <c r="V280" i="29" s="1"/>
  <c r="V281" i="29" s="1"/>
  <c r="V282" i="29" s="1"/>
  <c r="V283" i="29" s="1"/>
  <c r="V284" i="29" s="1"/>
  <c r="V285" i="29" s="1"/>
  <c r="V286" i="29" s="1"/>
  <c r="CU245" i="34" l="1"/>
  <c r="CU243" i="34"/>
  <c r="BV252" i="34" s="1"/>
  <c r="CT245" i="34"/>
  <c r="CT243" i="34"/>
  <c r="BU252" i="34" s="1"/>
  <c r="CA243" i="34"/>
  <c r="AF262" i="34"/>
  <c r="BE236" i="34"/>
  <c r="BE243" i="34" s="1"/>
  <c r="BG236" i="34"/>
  <c r="BG243" i="34" s="1"/>
  <c r="BF236" i="34"/>
  <c r="BF243" i="34" s="1"/>
  <c r="BA236" i="34"/>
  <c r="AZ236" i="34"/>
  <c r="AY236" i="34"/>
  <c r="AI263" i="34"/>
  <c r="BO236" i="34"/>
  <c r="BO243" i="34" s="1"/>
  <c r="BP236" i="34"/>
  <c r="BP243" i="34" s="1"/>
  <c r="BN236" i="34"/>
  <c r="BN243" i="34" s="1"/>
  <c r="CY244" i="34"/>
  <c r="CY246" i="34"/>
  <c r="BK236" i="34"/>
  <c r="BK243" i="34" s="1"/>
  <c r="BM236" i="34"/>
  <c r="BM243" i="34" s="1"/>
  <c r="BL236" i="34"/>
  <c r="BL243" i="34" s="1"/>
  <c r="AG263" i="34"/>
  <c r="BJ236" i="34"/>
  <c r="BJ243" i="34" s="1"/>
  <c r="BI236" i="34"/>
  <c r="BI243" i="34" s="1"/>
  <c r="BH236" i="34"/>
  <c r="BH243" i="34" s="1"/>
  <c r="CW245" i="34"/>
  <c r="CW243" i="34"/>
  <c r="CV245" i="34"/>
  <c r="CV243" i="34"/>
  <c r="AH263" i="34"/>
  <c r="G10" i="30"/>
  <c r="BW276" i="33"/>
  <c r="AX276" i="33"/>
  <c r="BU276" i="33"/>
  <c r="AU276" i="33"/>
  <c r="BV276" i="33"/>
  <c r="AV276" i="33"/>
  <c r="BX276" i="33"/>
  <c r="AW276" i="33"/>
  <c r="BX283" i="33"/>
  <c r="AW283" i="33"/>
  <c r="BK283" i="33" s="1"/>
  <c r="AU283" i="33"/>
  <c r="BE283" i="33" s="1"/>
  <c r="BU283" i="33"/>
  <c r="AV283" i="33"/>
  <c r="BH283" i="33" s="1"/>
  <c r="BV283" i="33"/>
  <c r="AX283" i="33"/>
  <c r="BP283" i="33" s="1"/>
  <c r="BW283" i="33"/>
  <c r="BV290" i="33"/>
  <c r="BV297" i="33" s="1"/>
  <c r="BW290" i="33"/>
  <c r="BW297" i="33" s="1"/>
  <c r="BU290" i="33"/>
  <c r="BU297" i="33" s="1"/>
  <c r="AW290" i="33"/>
  <c r="AX290" i="33"/>
  <c r="AV290" i="33"/>
  <c r="AU290" i="33"/>
  <c r="BQ290" i="33"/>
  <c r="BQ297" i="33" s="1"/>
  <c r="BS290" i="33"/>
  <c r="BS297" i="33" s="1"/>
  <c r="CR297" i="33" s="1"/>
  <c r="BS302" i="33" s="1"/>
  <c r="BT290" i="33"/>
  <c r="BT297" i="33" s="1"/>
  <c r="CS297" i="33" s="1"/>
  <c r="BT302" i="33" s="1"/>
  <c r="BR290" i="33"/>
  <c r="BR297" i="33" s="1"/>
  <c r="CQ297" i="33" s="1"/>
  <c r="BR302" i="33" s="1"/>
  <c r="Z306" i="31"/>
  <c r="AD306" i="31" s="1"/>
  <c r="X306" i="31"/>
  <c r="AB306" i="31" s="1"/>
  <c r="AG309" i="31"/>
  <c r="AI309" i="31"/>
  <c r="L308" i="31"/>
  <c r="T308" i="31"/>
  <c r="N308" i="31"/>
  <c r="K307" i="31"/>
  <c r="AH309" i="31"/>
  <c r="AF308" i="31"/>
  <c r="W307" i="31"/>
  <c r="W308" i="31" s="1"/>
  <c r="W309" i="31" s="1"/>
  <c r="W310" i="31" s="1"/>
  <c r="W311" i="31" s="1"/>
  <c r="W312" i="31" s="1"/>
  <c r="W313" i="31" s="1"/>
  <c r="W314" i="31" s="1"/>
  <c r="W315" i="31" s="1"/>
  <c r="W316" i="31" s="1"/>
  <c r="W317" i="31" s="1"/>
  <c r="W318" i="31" s="1"/>
  <c r="W319" i="31" s="1"/>
  <c r="W320" i="31" s="1"/>
  <c r="W321" i="31" s="1"/>
  <c r="W322" i="31" s="1"/>
  <c r="W323" i="31" s="1"/>
  <c r="W324" i="31" s="1"/>
  <c r="W325" i="31" s="1"/>
  <c r="W326" i="31" s="1"/>
  <c r="W327" i="31" s="1"/>
  <c r="W328" i="31" s="1"/>
  <c r="W329" i="31" s="1"/>
  <c r="W330" i="31" s="1"/>
  <c r="W331" i="31" s="1"/>
  <c r="W332" i="31" s="1"/>
  <c r="W333" i="31" s="1"/>
  <c r="W334" i="31" s="1"/>
  <c r="W335" i="31" s="1"/>
  <c r="W336" i="31" s="1"/>
  <c r="W337" i="31" s="1"/>
  <c r="W338" i="31" s="1"/>
  <c r="W339" i="31" s="1"/>
  <c r="W340" i="31" s="1"/>
  <c r="AA306" i="31"/>
  <c r="AE306" i="31" s="1"/>
  <c r="Q308" i="31"/>
  <c r="M308" i="31"/>
  <c r="BZ302" i="32"/>
  <c r="W306" i="32" s="1"/>
  <c r="Y306" i="32" s="1"/>
  <c r="AC306" i="32" s="1"/>
  <c r="CX297" i="32"/>
  <c r="K307" i="32"/>
  <c r="Q308" i="32"/>
  <c r="AG309" i="32"/>
  <c r="L308" i="32"/>
  <c r="AH309" i="32"/>
  <c r="T308" i="32"/>
  <c r="AI309" i="32"/>
  <c r="AF308" i="32"/>
  <c r="N308" i="32"/>
  <c r="M308" i="32"/>
  <c r="M253" i="29"/>
  <c r="AG254" i="29"/>
  <c r="N253" i="29"/>
  <c r="L253" i="29"/>
  <c r="BZ248" i="29"/>
  <c r="W252" i="29" s="1"/>
  <c r="BE248" i="29"/>
  <c r="K252" i="29" s="1"/>
  <c r="AI254" i="29"/>
  <c r="AH254" i="29"/>
  <c r="AF253" i="29"/>
  <c r="T253" i="29"/>
  <c r="Q253" i="29"/>
  <c r="BI283" i="33" l="1"/>
  <c r="BJ283" i="33"/>
  <c r="BN283" i="33"/>
  <c r="BO283" i="33"/>
  <c r="BX252" i="34"/>
  <c r="BW252" i="34"/>
  <c r="CV252" i="34" s="1"/>
  <c r="BZ243" i="34"/>
  <c r="CD245" i="34"/>
  <c r="CD243" i="34"/>
  <c r="BE252" i="34" s="1"/>
  <c r="CW252" i="34"/>
  <c r="CW251" i="34"/>
  <c r="AH264" i="34"/>
  <c r="CM243" i="34"/>
  <c r="CM245" i="34"/>
  <c r="AF263" i="34"/>
  <c r="CV251" i="34"/>
  <c r="CG245" i="34"/>
  <c r="CG243" i="34"/>
  <c r="CO243" i="34"/>
  <c r="CO245" i="34"/>
  <c r="CZ243" i="34"/>
  <c r="CA252" i="34"/>
  <c r="CZ245" i="34"/>
  <c r="CE243" i="34"/>
  <c r="CE245" i="34"/>
  <c r="CN243" i="34"/>
  <c r="CN245" i="34"/>
  <c r="CT252" i="34"/>
  <c r="CT251" i="34"/>
  <c r="CF243" i="34"/>
  <c r="CF245" i="34"/>
  <c r="CI245" i="34"/>
  <c r="CI243" i="34"/>
  <c r="AI264" i="34"/>
  <c r="CL245" i="34"/>
  <c r="CL243" i="34"/>
  <c r="CU252" i="34"/>
  <c r="CU251" i="34"/>
  <c r="CK245" i="34"/>
  <c r="CK243" i="34"/>
  <c r="CJ245" i="34"/>
  <c r="CJ243" i="34"/>
  <c r="CH245" i="34"/>
  <c r="CH243" i="34"/>
  <c r="BI252" i="34" s="1"/>
  <c r="AG264" i="34"/>
  <c r="CQ301" i="33"/>
  <c r="CQ302" i="33"/>
  <c r="CS302" i="33"/>
  <c r="CS301" i="33"/>
  <c r="CR302" i="33"/>
  <c r="CR301" i="33"/>
  <c r="BL283" i="33"/>
  <c r="AY283" i="33"/>
  <c r="BL276" i="33"/>
  <c r="BK276" i="33"/>
  <c r="BM276" i="33"/>
  <c r="BE276" i="33"/>
  <c r="AZ276" i="33"/>
  <c r="BG276" i="33"/>
  <c r="AY276" i="33"/>
  <c r="BF276" i="33"/>
  <c r="BA276" i="33"/>
  <c r="BG283" i="33"/>
  <c r="AZ283" i="33"/>
  <c r="BA283" i="33"/>
  <c r="BF283" i="33"/>
  <c r="BN276" i="33"/>
  <c r="BO276" i="33"/>
  <c r="BP276" i="33"/>
  <c r="BM283" i="33"/>
  <c r="BH276" i="33"/>
  <c r="BI276" i="33"/>
  <c r="BJ276" i="33"/>
  <c r="BF290" i="33"/>
  <c r="BF297" i="33" s="1"/>
  <c r="BE290" i="33"/>
  <c r="BE297" i="33" s="1"/>
  <c r="AZ290" i="33"/>
  <c r="BA290" i="33"/>
  <c r="AY290" i="33"/>
  <c r="BG290" i="33"/>
  <c r="BG297" i="33" s="1"/>
  <c r="BI290" i="33"/>
  <c r="BI297" i="33" s="1"/>
  <c r="BH290" i="33"/>
  <c r="BH297" i="33" s="1"/>
  <c r="BJ290" i="33"/>
  <c r="BJ297" i="33" s="1"/>
  <c r="BO290" i="33"/>
  <c r="BO297" i="33" s="1"/>
  <c r="BN290" i="33"/>
  <c r="BN297" i="33" s="1"/>
  <c r="BP290" i="33"/>
  <c r="BP297" i="33" s="1"/>
  <c r="CA297" i="33"/>
  <c r="CP297" i="33"/>
  <c r="BQ302" i="33" s="1"/>
  <c r="BL290" i="33"/>
  <c r="BL297" i="33" s="1"/>
  <c r="BK290" i="33"/>
  <c r="BK297" i="33" s="1"/>
  <c r="BM290" i="33"/>
  <c r="BM297" i="33" s="1"/>
  <c r="AG310" i="31"/>
  <c r="AI310" i="31"/>
  <c r="AF309" i="31"/>
  <c r="AH310" i="31"/>
  <c r="M309" i="31"/>
  <c r="N309" i="31"/>
  <c r="Q309" i="31"/>
  <c r="K308" i="31"/>
  <c r="AO306" i="31"/>
  <c r="AQ306" i="31" s="1"/>
  <c r="L309" i="31"/>
  <c r="T309" i="31"/>
  <c r="AP306" i="31"/>
  <c r="AR306" i="31" s="1"/>
  <c r="G307" i="31" s="1"/>
  <c r="W307" i="32"/>
  <c r="W308" i="32" s="1"/>
  <c r="AA306" i="32"/>
  <c r="AE306" i="32" s="1"/>
  <c r="Z306" i="32"/>
  <c r="AD306" i="32" s="1"/>
  <c r="X306" i="32"/>
  <c r="AB306" i="32" s="1"/>
  <c r="AF309" i="32"/>
  <c r="AI310" i="32"/>
  <c r="Q309" i="32"/>
  <c r="K308" i="32"/>
  <c r="L309" i="32"/>
  <c r="AG310" i="32"/>
  <c r="N309" i="32"/>
  <c r="T309" i="32"/>
  <c r="AH310" i="32"/>
  <c r="M309" i="32"/>
  <c r="AI255" i="29"/>
  <c r="L254" i="29"/>
  <c r="K253" i="29"/>
  <c r="X252" i="29"/>
  <c r="AB252" i="29" s="1"/>
  <c r="Q254" i="29"/>
  <c r="W253" i="29"/>
  <c r="W254" i="29" s="1"/>
  <c r="W255" i="29" s="1"/>
  <c r="W256" i="29" s="1"/>
  <c r="W257" i="29" s="1"/>
  <c r="W258" i="29" s="1"/>
  <c r="W259" i="29" s="1"/>
  <c r="W260" i="29" s="1"/>
  <c r="W261" i="29" s="1"/>
  <c r="W262" i="29" s="1"/>
  <c r="W263" i="29" s="1"/>
  <c r="W264" i="29" s="1"/>
  <c r="W265" i="29" s="1"/>
  <c r="W266" i="29" s="1"/>
  <c r="W267" i="29" s="1"/>
  <c r="W268" i="29" s="1"/>
  <c r="W269" i="29" s="1"/>
  <c r="W270" i="29" s="1"/>
  <c r="W271" i="29" s="1"/>
  <c r="W272" i="29" s="1"/>
  <c r="W273" i="29" s="1"/>
  <c r="W274" i="29" s="1"/>
  <c r="W275" i="29" s="1"/>
  <c r="W276" i="29" s="1"/>
  <c r="W277" i="29" s="1"/>
  <c r="W278" i="29" s="1"/>
  <c r="W279" i="29" s="1"/>
  <c r="W280" i="29" s="1"/>
  <c r="W281" i="29" s="1"/>
  <c r="W282" i="29" s="1"/>
  <c r="W283" i="29" s="1"/>
  <c r="W284" i="29" s="1"/>
  <c r="W285" i="29" s="1"/>
  <c r="W286" i="29" s="1"/>
  <c r="AA252" i="29"/>
  <c r="AE252" i="29" s="1"/>
  <c r="T254" i="29"/>
  <c r="Y252" i="29"/>
  <c r="AC252" i="29" s="1"/>
  <c r="AF254" i="29"/>
  <c r="AG255" i="29"/>
  <c r="Z252" i="29"/>
  <c r="AD252" i="29" s="1"/>
  <c r="N254" i="29"/>
  <c r="AH255" i="29"/>
  <c r="M254" i="29"/>
  <c r="BT303" i="33" l="1"/>
  <c r="AI306" i="33" s="1"/>
  <c r="AI307" i="33" s="1"/>
  <c r="AI308" i="33" s="1"/>
  <c r="BR303" i="33"/>
  <c r="AG306" i="33" s="1"/>
  <c r="AG307" i="33" s="1"/>
  <c r="AG308" i="33" s="1"/>
  <c r="BS303" i="33"/>
  <c r="AH306" i="33" s="1"/>
  <c r="AH307" i="33" s="1"/>
  <c r="AH308" i="33" s="1"/>
  <c r="BL252" i="34"/>
  <c r="BM252" i="34"/>
  <c r="BH252" i="34"/>
  <c r="CG251" i="34" s="1"/>
  <c r="BF252" i="34"/>
  <c r="BN252" i="34"/>
  <c r="CM252" i="34" s="1"/>
  <c r="BO252" i="34"/>
  <c r="CN251" i="34" s="1"/>
  <c r="BJ252" i="34"/>
  <c r="CI251" i="34" s="1"/>
  <c r="BP252" i="34"/>
  <c r="CO251" i="34" s="1"/>
  <c r="BG252" i="34"/>
  <c r="CF251" i="34" s="1"/>
  <c r="CE251" i="34"/>
  <c r="CE252" i="34"/>
  <c r="CM251" i="34"/>
  <c r="AH265" i="34"/>
  <c r="AG265" i="34"/>
  <c r="CH251" i="34"/>
  <c r="CH252" i="34"/>
  <c r="BV253" i="34"/>
  <c r="AK257" i="34" s="1"/>
  <c r="AK258" i="34" s="1"/>
  <c r="AK259" i="34" s="1"/>
  <c r="AK260" i="34" s="1"/>
  <c r="AK261" i="34" s="1"/>
  <c r="AK262" i="34" s="1"/>
  <c r="AK263" i="34" s="1"/>
  <c r="AK264" i="34" s="1"/>
  <c r="AK265" i="34" s="1"/>
  <c r="AK266" i="34" s="1"/>
  <c r="AK267" i="34" s="1"/>
  <c r="AK268" i="34" s="1"/>
  <c r="AK269" i="34" s="1"/>
  <c r="AK270" i="34" s="1"/>
  <c r="AK271" i="34" s="1"/>
  <c r="AK272" i="34" s="1"/>
  <c r="AK273" i="34" s="1"/>
  <c r="AK274" i="34" s="1"/>
  <c r="AK275" i="34" s="1"/>
  <c r="AK276" i="34" s="1"/>
  <c r="AK277" i="34" s="1"/>
  <c r="AK278" i="34" s="1"/>
  <c r="AK279" i="34" s="1"/>
  <c r="AK280" i="34" s="1"/>
  <c r="AK281" i="34" s="1"/>
  <c r="AK282" i="34" s="1"/>
  <c r="AK283" i="34" s="1"/>
  <c r="AK284" i="34" s="1"/>
  <c r="AK285" i="34" s="1"/>
  <c r="AK286" i="34" s="1"/>
  <c r="AK287" i="34" s="1"/>
  <c r="AK288" i="34" s="1"/>
  <c r="AK289" i="34" s="1"/>
  <c r="AK290" i="34" s="1"/>
  <c r="BK252" i="34"/>
  <c r="BX253" i="34"/>
  <c r="AM257" i="34" s="1"/>
  <c r="AM258" i="34" s="1"/>
  <c r="AM259" i="34" s="1"/>
  <c r="AM260" i="34" s="1"/>
  <c r="AM261" i="34" s="1"/>
  <c r="AM262" i="34" s="1"/>
  <c r="AM263" i="34" s="1"/>
  <c r="AM264" i="34" s="1"/>
  <c r="AM265" i="34" s="1"/>
  <c r="AM266" i="34" s="1"/>
  <c r="AM267" i="34" s="1"/>
  <c r="AM268" i="34" s="1"/>
  <c r="AM269" i="34" s="1"/>
  <c r="AM270" i="34" s="1"/>
  <c r="AM271" i="34" s="1"/>
  <c r="AM272" i="34" s="1"/>
  <c r="AM273" i="34" s="1"/>
  <c r="AM274" i="34" s="1"/>
  <c r="AM275" i="34" s="1"/>
  <c r="AM276" i="34" s="1"/>
  <c r="AM277" i="34" s="1"/>
  <c r="AM278" i="34" s="1"/>
  <c r="AM279" i="34" s="1"/>
  <c r="AM280" i="34" s="1"/>
  <c r="AM281" i="34" s="1"/>
  <c r="AM282" i="34" s="1"/>
  <c r="AM283" i="34" s="1"/>
  <c r="AM284" i="34" s="1"/>
  <c r="AM285" i="34" s="1"/>
  <c r="AM286" i="34" s="1"/>
  <c r="AM287" i="34" s="1"/>
  <c r="AM288" i="34" s="1"/>
  <c r="AM289" i="34" s="1"/>
  <c r="AM290" i="34" s="1"/>
  <c r="AF264" i="34"/>
  <c r="AI265" i="34"/>
  <c r="CG252" i="34"/>
  <c r="CD252" i="34"/>
  <c r="CD251" i="34"/>
  <c r="CK251" i="34"/>
  <c r="CK252" i="34"/>
  <c r="CL251" i="34"/>
  <c r="CL252" i="34"/>
  <c r="BU253" i="34"/>
  <c r="AJ257" i="34" s="1"/>
  <c r="AJ258" i="34" s="1"/>
  <c r="AJ259" i="34" s="1"/>
  <c r="AJ260" i="34" s="1"/>
  <c r="AJ261" i="34" s="1"/>
  <c r="AJ262" i="34" s="1"/>
  <c r="AJ263" i="34" s="1"/>
  <c r="AJ264" i="34" s="1"/>
  <c r="AJ265" i="34" s="1"/>
  <c r="AJ266" i="34" s="1"/>
  <c r="AJ267" i="34" s="1"/>
  <c r="AJ268" i="34" s="1"/>
  <c r="AJ269" i="34" s="1"/>
  <c r="AJ270" i="34" s="1"/>
  <c r="AJ271" i="34" s="1"/>
  <c r="AJ272" i="34" s="1"/>
  <c r="AJ273" i="34" s="1"/>
  <c r="AJ274" i="34" s="1"/>
  <c r="AJ275" i="34" s="1"/>
  <c r="AJ276" i="34" s="1"/>
  <c r="AJ277" i="34" s="1"/>
  <c r="AJ278" i="34" s="1"/>
  <c r="AJ279" i="34" s="1"/>
  <c r="AJ280" i="34" s="1"/>
  <c r="AJ281" i="34" s="1"/>
  <c r="AJ282" i="34" s="1"/>
  <c r="AJ283" i="34" s="1"/>
  <c r="AJ284" i="34" s="1"/>
  <c r="AJ285" i="34" s="1"/>
  <c r="AJ286" i="34" s="1"/>
  <c r="AJ287" i="34" s="1"/>
  <c r="AJ288" i="34" s="1"/>
  <c r="AJ289" i="34" s="1"/>
  <c r="AJ290" i="34" s="1"/>
  <c r="BW253" i="34"/>
  <c r="AL257" i="34" s="1"/>
  <c r="AL258" i="34" s="1"/>
  <c r="AL259" i="34" s="1"/>
  <c r="AL260" i="34" s="1"/>
  <c r="AL261" i="34" s="1"/>
  <c r="AL262" i="34" s="1"/>
  <c r="AL263" i="34" s="1"/>
  <c r="AL264" i="34" s="1"/>
  <c r="AL265" i="34" s="1"/>
  <c r="AL266" i="34" s="1"/>
  <c r="AL267" i="34" s="1"/>
  <c r="AL268" i="34" s="1"/>
  <c r="AL269" i="34" s="1"/>
  <c r="AL270" i="34" s="1"/>
  <c r="AL271" i="34" s="1"/>
  <c r="AL272" i="34" s="1"/>
  <c r="AL273" i="34" s="1"/>
  <c r="AL274" i="34" s="1"/>
  <c r="AL275" i="34" s="1"/>
  <c r="AL276" i="34" s="1"/>
  <c r="AL277" i="34" s="1"/>
  <c r="AL278" i="34" s="1"/>
  <c r="AL279" i="34" s="1"/>
  <c r="AL280" i="34" s="1"/>
  <c r="AL281" i="34" s="1"/>
  <c r="AL282" i="34" s="1"/>
  <c r="AL283" i="34" s="1"/>
  <c r="AL284" i="34" s="1"/>
  <c r="AL285" i="34" s="1"/>
  <c r="AL286" i="34" s="1"/>
  <c r="AL287" i="34" s="1"/>
  <c r="AL288" i="34" s="1"/>
  <c r="AL289" i="34" s="1"/>
  <c r="AL290" i="34" s="1"/>
  <c r="CY243" i="34"/>
  <c r="BZ252" i="34"/>
  <c r="CY245" i="34"/>
  <c r="CP302" i="33"/>
  <c r="CP301" i="33"/>
  <c r="BZ289" i="33"/>
  <c r="AT289" i="33" s="1"/>
  <c r="BZ282" i="33"/>
  <c r="AT282" i="33" s="1"/>
  <c r="BZ297" i="33"/>
  <c r="AO306" i="32"/>
  <c r="AQ306" i="32" s="1"/>
  <c r="N310" i="31"/>
  <c r="M310" i="31"/>
  <c r="AS306" i="31"/>
  <c r="BC306" i="31"/>
  <c r="AF310" i="31"/>
  <c r="K309" i="31"/>
  <c r="AI311" i="31"/>
  <c r="T310" i="31"/>
  <c r="L310" i="31"/>
  <c r="AH311" i="31"/>
  <c r="AT306" i="31"/>
  <c r="Q310" i="31"/>
  <c r="AG311" i="31"/>
  <c r="AP306" i="32"/>
  <c r="AR306" i="32" s="1"/>
  <c r="Q310" i="32"/>
  <c r="AI311" i="32"/>
  <c r="W309" i="32"/>
  <c r="AG311" i="32"/>
  <c r="AS306" i="32"/>
  <c r="M310" i="32"/>
  <c r="T310" i="32"/>
  <c r="AH311" i="32"/>
  <c r="L310" i="32"/>
  <c r="N310" i="32"/>
  <c r="K309" i="32"/>
  <c r="AF310" i="32"/>
  <c r="N255" i="29"/>
  <c r="T255" i="29"/>
  <c r="AH256" i="29"/>
  <c r="AF255" i="29"/>
  <c r="L255" i="29"/>
  <c r="Q255" i="29"/>
  <c r="AP252" i="29"/>
  <c r="AR252" i="29" s="1"/>
  <c r="G253" i="29" s="1"/>
  <c r="AO252" i="29"/>
  <c r="AQ252" i="29" s="1"/>
  <c r="AG256" i="29"/>
  <c r="M255" i="29"/>
  <c r="K254" i="29"/>
  <c r="AI256" i="29"/>
  <c r="BQ303" i="33" l="1"/>
  <c r="AF306" i="33" s="1"/>
  <c r="AF307" i="33" s="1"/>
  <c r="AF308" i="33" s="1"/>
  <c r="CO252" i="34"/>
  <c r="CF252" i="34"/>
  <c r="CN252" i="34"/>
  <c r="CI252" i="34"/>
  <c r="BJ253" i="34" s="1"/>
  <c r="P257" i="34" s="1"/>
  <c r="P258" i="34" s="1"/>
  <c r="P259" i="34" s="1"/>
  <c r="P260" i="34" s="1"/>
  <c r="P261" i="34" s="1"/>
  <c r="P262" i="34" s="1"/>
  <c r="P263" i="34" s="1"/>
  <c r="P264" i="34" s="1"/>
  <c r="P265" i="34" s="1"/>
  <c r="P266" i="34" s="1"/>
  <c r="P267" i="34" s="1"/>
  <c r="P268" i="34" s="1"/>
  <c r="P269" i="34" s="1"/>
  <c r="P270" i="34" s="1"/>
  <c r="P271" i="34" s="1"/>
  <c r="P272" i="34" s="1"/>
  <c r="P273" i="34" s="1"/>
  <c r="P274" i="34" s="1"/>
  <c r="P275" i="34" s="1"/>
  <c r="P276" i="34" s="1"/>
  <c r="P277" i="34" s="1"/>
  <c r="P278" i="34" s="1"/>
  <c r="P279" i="34" s="1"/>
  <c r="P280" i="34" s="1"/>
  <c r="P281" i="34" s="1"/>
  <c r="P282" i="34" s="1"/>
  <c r="P283" i="34" s="1"/>
  <c r="P284" i="34" s="1"/>
  <c r="P285" i="34" s="1"/>
  <c r="P286" i="34" s="1"/>
  <c r="P287" i="34" s="1"/>
  <c r="P288" i="34" s="1"/>
  <c r="P289" i="34" s="1"/>
  <c r="P290" i="34" s="1"/>
  <c r="BP253" i="34"/>
  <c r="V257" i="34" s="1"/>
  <c r="V258" i="34" s="1"/>
  <c r="V259" i="34" s="1"/>
  <c r="V260" i="34" s="1"/>
  <c r="V261" i="34" s="1"/>
  <c r="V262" i="34" s="1"/>
  <c r="V263" i="34" s="1"/>
  <c r="V264" i="34" s="1"/>
  <c r="V265" i="34" s="1"/>
  <c r="V266" i="34" s="1"/>
  <c r="V267" i="34" s="1"/>
  <c r="V268" i="34" s="1"/>
  <c r="V269" i="34" s="1"/>
  <c r="V270" i="34" s="1"/>
  <c r="V271" i="34" s="1"/>
  <c r="V272" i="34" s="1"/>
  <c r="V273" i="34" s="1"/>
  <c r="V274" i="34" s="1"/>
  <c r="V275" i="34" s="1"/>
  <c r="V276" i="34" s="1"/>
  <c r="V277" i="34" s="1"/>
  <c r="V278" i="34" s="1"/>
  <c r="V279" i="34" s="1"/>
  <c r="V280" i="34" s="1"/>
  <c r="V281" i="34" s="1"/>
  <c r="V282" i="34" s="1"/>
  <c r="V283" i="34" s="1"/>
  <c r="V284" i="34" s="1"/>
  <c r="V285" i="34" s="1"/>
  <c r="V286" i="34" s="1"/>
  <c r="V287" i="34" s="1"/>
  <c r="V288" i="34" s="1"/>
  <c r="V289" i="34" s="1"/>
  <c r="V290" i="34" s="1"/>
  <c r="AG266" i="34"/>
  <c r="CJ252" i="34"/>
  <c r="CJ251" i="34"/>
  <c r="AH266" i="34"/>
  <c r="BN253" i="34"/>
  <c r="BZ253" i="34"/>
  <c r="CZ252" i="34"/>
  <c r="CZ251" i="34"/>
  <c r="BG253" i="34"/>
  <c r="AI266" i="34"/>
  <c r="BI253" i="34"/>
  <c r="O257" i="34" s="1"/>
  <c r="O258" i="34" s="1"/>
  <c r="O259" i="34" s="1"/>
  <c r="O260" i="34" s="1"/>
  <c r="O261" i="34" s="1"/>
  <c r="O262" i="34" s="1"/>
  <c r="O263" i="34" s="1"/>
  <c r="O264" i="34" s="1"/>
  <c r="O265" i="34" s="1"/>
  <c r="O266" i="34" s="1"/>
  <c r="O267" i="34" s="1"/>
  <c r="O268" i="34" s="1"/>
  <c r="O269" i="34" s="1"/>
  <c r="O270" i="34" s="1"/>
  <c r="O271" i="34" s="1"/>
  <c r="O272" i="34" s="1"/>
  <c r="O273" i="34" s="1"/>
  <c r="O274" i="34" s="1"/>
  <c r="O275" i="34" s="1"/>
  <c r="O276" i="34" s="1"/>
  <c r="O277" i="34" s="1"/>
  <c r="O278" i="34" s="1"/>
  <c r="O279" i="34" s="1"/>
  <c r="O280" i="34" s="1"/>
  <c r="O281" i="34" s="1"/>
  <c r="O282" i="34" s="1"/>
  <c r="O283" i="34" s="1"/>
  <c r="O284" i="34" s="1"/>
  <c r="O285" i="34" s="1"/>
  <c r="O286" i="34" s="1"/>
  <c r="O287" i="34" s="1"/>
  <c r="O288" i="34" s="1"/>
  <c r="O289" i="34" s="1"/>
  <c r="O290" i="34" s="1"/>
  <c r="BF253" i="34"/>
  <c r="BL253" i="34"/>
  <c r="R257" i="34" s="1"/>
  <c r="R258" i="34" s="1"/>
  <c r="R259" i="34" s="1"/>
  <c r="R260" i="34" s="1"/>
  <c r="R261" i="34" s="1"/>
  <c r="R262" i="34" s="1"/>
  <c r="R263" i="34" s="1"/>
  <c r="R264" i="34" s="1"/>
  <c r="R265" i="34" s="1"/>
  <c r="R266" i="34" s="1"/>
  <c r="R267" i="34" s="1"/>
  <c r="R268" i="34" s="1"/>
  <c r="R269" i="34" s="1"/>
  <c r="R270" i="34" s="1"/>
  <c r="R271" i="34" s="1"/>
  <c r="R272" i="34" s="1"/>
  <c r="R273" i="34" s="1"/>
  <c r="R274" i="34" s="1"/>
  <c r="R275" i="34" s="1"/>
  <c r="R276" i="34" s="1"/>
  <c r="R277" i="34" s="1"/>
  <c r="R278" i="34" s="1"/>
  <c r="R279" i="34" s="1"/>
  <c r="R280" i="34" s="1"/>
  <c r="R281" i="34" s="1"/>
  <c r="R282" i="34" s="1"/>
  <c r="R283" i="34" s="1"/>
  <c r="R284" i="34" s="1"/>
  <c r="R285" i="34" s="1"/>
  <c r="R286" i="34" s="1"/>
  <c r="R287" i="34" s="1"/>
  <c r="R288" i="34" s="1"/>
  <c r="R289" i="34" s="1"/>
  <c r="R290" i="34" s="1"/>
  <c r="BE253" i="34"/>
  <c r="BH253" i="34"/>
  <c r="BM253" i="34"/>
  <c r="S257" i="34" s="1"/>
  <c r="S258" i="34" s="1"/>
  <c r="S259" i="34" s="1"/>
  <c r="S260" i="34" s="1"/>
  <c r="S261" i="34" s="1"/>
  <c r="S262" i="34" s="1"/>
  <c r="S263" i="34" s="1"/>
  <c r="S264" i="34" s="1"/>
  <c r="S265" i="34" s="1"/>
  <c r="S266" i="34" s="1"/>
  <c r="S267" i="34" s="1"/>
  <c r="S268" i="34" s="1"/>
  <c r="S269" i="34" s="1"/>
  <c r="S270" i="34" s="1"/>
  <c r="S271" i="34" s="1"/>
  <c r="S272" i="34" s="1"/>
  <c r="S273" i="34" s="1"/>
  <c r="S274" i="34" s="1"/>
  <c r="S275" i="34" s="1"/>
  <c r="S276" i="34" s="1"/>
  <c r="S277" i="34" s="1"/>
  <c r="S278" i="34" s="1"/>
  <c r="S279" i="34" s="1"/>
  <c r="S280" i="34" s="1"/>
  <c r="S281" i="34" s="1"/>
  <c r="S282" i="34" s="1"/>
  <c r="S283" i="34" s="1"/>
  <c r="S284" i="34" s="1"/>
  <c r="S285" i="34" s="1"/>
  <c r="S286" i="34" s="1"/>
  <c r="S287" i="34" s="1"/>
  <c r="S288" i="34" s="1"/>
  <c r="S289" i="34" s="1"/>
  <c r="S290" i="34" s="1"/>
  <c r="AF265" i="34"/>
  <c r="BO253" i="34"/>
  <c r="U257" i="34" s="1"/>
  <c r="U258" i="34" s="1"/>
  <c r="U259" i="34" s="1"/>
  <c r="U260" i="34" s="1"/>
  <c r="U261" i="34" s="1"/>
  <c r="U262" i="34" s="1"/>
  <c r="U263" i="34" s="1"/>
  <c r="U264" i="34" s="1"/>
  <c r="U265" i="34" s="1"/>
  <c r="U266" i="34" s="1"/>
  <c r="U267" i="34" s="1"/>
  <c r="U268" i="34" s="1"/>
  <c r="U269" i="34" s="1"/>
  <c r="U270" i="34" s="1"/>
  <c r="U271" i="34" s="1"/>
  <c r="U272" i="34" s="1"/>
  <c r="U273" i="34" s="1"/>
  <c r="U274" i="34" s="1"/>
  <c r="U275" i="34" s="1"/>
  <c r="U276" i="34" s="1"/>
  <c r="U277" i="34" s="1"/>
  <c r="U278" i="34" s="1"/>
  <c r="U279" i="34" s="1"/>
  <c r="U280" i="34" s="1"/>
  <c r="U281" i="34" s="1"/>
  <c r="U282" i="34" s="1"/>
  <c r="U283" i="34" s="1"/>
  <c r="U284" i="34" s="1"/>
  <c r="U285" i="34" s="1"/>
  <c r="U286" i="34" s="1"/>
  <c r="U287" i="34" s="1"/>
  <c r="U288" i="34" s="1"/>
  <c r="U289" i="34" s="1"/>
  <c r="U290" i="34" s="1"/>
  <c r="AX282" i="33"/>
  <c r="AV282" i="33"/>
  <c r="AU282" i="33"/>
  <c r="BU282" i="33"/>
  <c r="BX282" i="33"/>
  <c r="BW282" i="33"/>
  <c r="AW282" i="33"/>
  <c r="BV282" i="33"/>
  <c r="BU289" i="33"/>
  <c r="BU296" i="33" s="1"/>
  <c r="AV289" i="33"/>
  <c r="BJ289" i="33" s="1"/>
  <c r="BJ296" i="33" s="1"/>
  <c r="AU289" i="33"/>
  <c r="BW289" i="33"/>
  <c r="BW296" i="33" s="1"/>
  <c r="BV289" i="33"/>
  <c r="BV296" i="33" s="1"/>
  <c r="AW289" i="33"/>
  <c r="BL289" i="33" s="1"/>
  <c r="BL296" i="33" s="1"/>
  <c r="AX289" i="33"/>
  <c r="BO289" i="33" s="1"/>
  <c r="BO296" i="33" s="1"/>
  <c r="BX289" i="33"/>
  <c r="BX296" i="33" s="1"/>
  <c r="BK289" i="33"/>
  <c r="BK296" i="33" s="1"/>
  <c r="AI309" i="33"/>
  <c r="AH309" i="33"/>
  <c r="AG309" i="33"/>
  <c r="AT306" i="32"/>
  <c r="G307" i="32"/>
  <c r="BC306" i="32"/>
  <c r="AI312" i="31"/>
  <c r="AV306" i="31"/>
  <c r="AX306" i="31"/>
  <c r="AW306" i="31"/>
  <c r="AU306" i="31"/>
  <c r="BQ306" i="31"/>
  <c r="BR306" i="31"/>
  <c r="BS306" i="31"/>
  <c r="BT306" i="31"/>
  <c r="AA307" i="31"/>
  <c r="AE307" i="31" s="1"/>
  <c r="Y307" i="31"/>
  <c r="AC307" i="31" s="1"/>
  <c r="Z307" i="31"/>
  <c r="AD307" i="31" s="1"/>
  <c r="X307" i="31"/>
  <c r="AB307" i="31" s="1"/>
  <c r="AF311" i="31"/>
  <c r="AH312" i="31"/>
  <c r="L311" i="31"/>
  <c r="AG312" i="31"/>
  <c r="Q311" i="31"/>
  <c r="BV306" i="31"/>
  <c r="BW306" i="31"/>
  <c r="BU306" i="31"/>
  <c r="BX306" i="31"/>
  <c r="M311" i="31"/>
  <c r="K310" i="31"/>
  <c r="AA311" i="31"/>
  <c r="AE311" i="31" s="1"/>
  <c r="T311" i="31"/>
  <c r="N311" i="31"/>
  <c r="AA307" i="32"/>
  <c r="AE307" i="32" s="1"/>
  <c r="W310" i="32"/>
  <c r="AI312" i="32"/>
  <c r="AG312" i="32"/>
  <c r="L311" i="32"/>
  <c r="T311" i="32"/>
  <c r="Q311" i="32"/>
  <c r="AX306" i="32"/>
  <c r="AW306" i="32"/>
  <c r="AV306" i="32"/>
  <c r="AU306" i="32"/>
  <c r="BR306" i="32"/>
  <c r="BQ306" i="32"/>
  <c r="BS306" i="32"/>
  <c r="BT306" i="32"/>
  <c r="N311" i="32"/>
  <c r="AH312" i="32"/>
  <c r="AF311" i="32"/>
  <c r="Z307" i="32"/>
  <c r="AD307" i="32" s="1"/>
  <c r="Y307" i="32"/>
  <c r="AC307" i="32" s="1"/>
  <c r="K310" i="32"/>
  <c r="M311" i="32"/>
  <c r="BV306" i="32"/>
  <c r="BX306" i="32"/>
  <c r="BW306" i="32"/>
  <c r="BU306" i="32"/>
  <c r="AG257" i="29"/>
  <c r="T256" i="29"/>
  <c r="AH257" i="29"/>
  <c r="AI257" i="29"/>
  <c r="AF256" i="29"/>
  <c r="AT252" i="29"/>
  <c r="K255" i="29"/>
  <c r="Q256" i="29"/>
  <c r="N256" i="29"/>
  <c r="AS252" i="29"/>
  <c r="BC252" i="29"/>
  <c r="M256" i="29"/>
  <c r="L256" i="29"/>
  <c r="BP289" i="33" l="1"/>
  <c r="BP296" i="33" s="1"/>
  <c r="BN289" i="33"/>
  <c r="BN296" i="33" s="1"/>
  <c r="BK253" i="34"/>
  <c r="W257" i="34"/>
  <c r="W258" i="34" s="1"/>
  <c r="W259" i="34" s="1"/>
  <c r="W260" i="34" s="1"/>
  <c r="W261" i="34" s="1"/>
  <c r="W262" i="34" s="1"/>
  <c r="W263" i="34" s="1"/>
  <c r="W264" i="34" s="1"/>
  <c r="W265" i="34" s="1"/>
  <c r="W266" i="34" s="1"/>
  <c r="W267" i="34" s="1"/>
  <c r="W268" i="34" s="1"/>
  <c r="W269" i="34" s="1"/>
  <c r="W270" i="34" s="1"/>
  <c r="W271" i="34" s="1"/>
  <c r="W272" i="34" s="1"/>
  <c r="W273" i="34" s="1"/>
  <c r="W274" i="34" s="1"/>
  <c r="W275" i="34" s="1"/>
  <c r="W276" i="34" s="1"/>
  <c r="W277" i="34" s="1"/>
  <c r="W278" i="34" s="1"/>
  <c r="W279" i="34" s="1"/>
  <c r="W280" i="34" s="1"/>
  <c r="W281" i="34" s="1"/>
  <c r="W282" i="34" s="1"/>
  <c r="W283" i="34" s="1"/>
  <c r="W284" i="34" s="1"/>
  <c r="W285" i="34" s="1"/>
  <c r="W286" i="34" s="1"/>
  <c r="W287" i="34" s="1"/>
  <c r="W288" i="34" s="1"/>
  <c r="W289" i="34" s="1"/>
  <c r="W290" i="34" s="1"/>
  <c r="AG267" i="34"/>
  <c r="L257" i="34"/>
  <c r="T257" i="34"/>
  <c r="N257" i="34"/>
  <c r="K257" i="34"/>
  <c r="AI267" i="34"/>
  <c r="AH267" i="34"/>
  <c r="AF266" i="34"/>
  <c r="CA253" i="34"/>
  <c r="AN257" i="34" s="1"/>
  <c r="AN258" i="34" s="1"/>
  <c r="AN259" i="34" s="1"/>
  <c r="AN260" i="34" s="1"/>
  <c r="AN261" i="34" s="1"/>
  <c r="AN262" i="34" s="1"/>
  <c r="AN263" i="34" s="1"/>
  <c r="AN264" i="34" s="1"/>
  <c r="AN265" i="34" s="1"/>
  <c r="AN266" i="34" s="1"/>
  <c r="AN267" i="34" s="1"/>
  <c r="AN268" i="34" s="1"/>
  <c r="AN269" i="34" s="1"/>
  <c r="AN270" i="34" s="1"/>
  <c r="AN271" i="34" s="1"/>
  <c r="AN272" i="34" s="1"/>
  <c r="AN273" i="34" s="1"/>
  <c r="AN274" i="34" s="1"/>
  <c r="AN275" i="34" s="1"/>
  <c r="AN276" i="34" s="1"/>
  <c r="AN277" i="34" s="1"/>
  <c r="AN278" i="34" s="1"/>
  <c r="AN279" i="34" s="1"/>
  <c r="AN280" i="34" s="1"/>
  <c r="AN281" i="34" s="1"/>
  <c r="AN282" i="34" s="1"/>
  <c r="AN283" i="34" s="1"/>
  <c r="AN284" i="34" s="1"/>
  <c r="AN285" i="34" s="1"/>
  <c r="AN286" i="34" s="1"/>
  <c r="AN287" i="34" s="1"/>
  <c r="AN288" i="34" s="1"/>
  <c r="AN289" i="34" s="1"/>
  <c r="AN290" i="34" s="1"/>
  <c r="M257" i="34"/>
  <c r="BM289" i="33"/>
  <c r="BM296" i="33" s="1"/>
  <c r="BA289" i="33"/>
  <c r="BZ288" i="33" s="1"/>
  <c r="AT288" i="33" s="1"/>
  <c r="CA296" i="33"/>
  <c r="BG289" i="33"/>
  <c r="BG296" i="33" s="1"/>
  <c r="BE289" i="33"/>
  <c r="BE296" i="33" s="1"/>
  <c r="BL282" i="33"/>
  <c r="BM282" i="33"/>
  <c r="BK282" i="33"/>
  <c r="BF289" i="33"/>
  <c r="BF296" i="33" s="1"/>
  <c r="AY289" i="33"/>
  <c r="BH289" i="33"/>
  <c r="BH296" i="33" s="1"/>
  <c r="BA282" i="33"/>
  <c r="BG282" i="33"/>
  <c r="BE282" i="33"/>
  <c r="AY282" i="33"/>
  <c r="BF282" i="33"/>
  <c r="AZ282" i="33"/>
  <c r="AZ289" i="33"/>
  <c r="BI289" i="33"/>
  <c r="BI296" i="33" s="1"/>
  <c r="BH282" i="33"/>
  <c r="BJ282" i="33"/>
  <c r="BI282" i="33"/>
  <c r="BN282" i="33"/>
  <c r="BP282" i="33"/>
  <c r="BO282" i="33"/>
  <c r="AG310" i="33"/>
  <c r="AI310" i="33"/>
  <c r="AH310" i="33"/>
  <c r="AF309" i="33"/>
  <c r="X307" i="32"/>
  <c r="AB307" i="32" s="1"/>
  <c r="AO307" i="32" s="1"/>
  <c r="AQ307" i="32" s="1"/>
  <c r="AF312" i="31"/>
  <c r="M312" i="31"/>
  <c r="BG306" i="31"/>
  <c r="BF306" i="31"/>
  <c r="BE306" i="31"/>
  <c r="BA306" i="31"/>
  <c r="AZ306" i="31"/>
  <c r="AY306" i="31"/>
  <c r="BL306" i="31"/>
  <c r="BM306" i="31"/>
  <c r="BK306" i="31"/>
  <c r="L312" i="31"/>
  <c r="AO307" i="31"/>
  <c r="AQ307" i="31" s="1"/>
  <c r="AP307" i="31"/>
  <c r="AR307" i="31" s="1"/>
  <c r="G308" i="31" s="1"/>
  <c r="BN306" i="31"/>
  <c r="BP306" i="31"/>
  <c r="BO306" i="31"/>
  <c r="BH306" i="31"/>
  <c r="BJ306" i="31"/>
  <c r="BI306" i="31"/>
  <c r="K311" i="31"/>
  <c r="AH313" i="31"/>
  <c r="N312" i="31"/>
  <c r="Y311" i="31"/>
  <c r="AC311" i="31" s="1"/>
  <c r="T312" i="31"/>
  <c r="Q312" i="31"/>
  <c r="Z311" i="31"/>
  <c r="AD311" i="31" s="1"/>
  <c r="AG313" i="31"/>
  <c r="AI313" i="31"/>
  <c r="L312" i="32"/>
  <c r="N312" i="32"/>
  <c r="BG306" i="32"/>
  <c r="BF306" i="32"/>
  <c r="BE306" i="32"/>
  <c r="BA306" i="32"/>
  <c r="AZ306" i="32"/>
  <c r="AY306" i="32"/>
  <c r="AG313" i="32"/>
  <c r="BJ306" i="32"/>
  <c r="BI306" i="32"/>
  <c r="BH306" i="32"/>
  <c r="M312" i="32"/>
  <c r="BM306" i="32"/>
  <c r="BL306" i="32"/>
  <c r="BK306" i="32"/>
  <c r="AF312" i="32"/>
  <c r="BP306" i="32"/>
  <c r="BO306" i="32"/>
  <c r="BN306" i="32"/>
  <c r="AI313" i="32"/>
  <c r="T312" i="32"/>
  <c r="K311" i="32"/>
  <c r="AH313" i="32"/>
  <c r="Q312" i="32"/>
  <c r="W311" i="32"/>
  <c r="Z311" i="32" s="1"/>
  <c r="AD311" i="32" s="1"/>
  <c r="BX252" i="29"/>
  <c r="BW252" i="29"/>
  <c r="BV252" i="29"/>
  <c r="BU252" i="29"/>
  <c r="AI258" i="29"/>
  <c r="N257" i="29"/>
  <c r="AF257" i="29"/>
  <c r="AH258" i="29"/>
  <c r="AA253" i="29"/>
  <c r="AE253" i="29" s="1"/>
  <c r="Z253" i="29"/>
  <c r="AD253" i="29" s="1"/>
  <c r="Y253" i="29"/>
  <c r="AC253" i="29" s="1"/>
  <c r="X253" i="29"/>
  <c r="AB253" i="29" s="1"/>
  <c r="M257" i="29"/>
  <c r="L257" i="29"/>
  <c r="T257" i="29"/>
  <c r="AA257" i="29"/>
  <c r="AE257" i="29" s="1"/>
  <c r="Q257" i="29"/>
  <c r="AV252" i="29"/>
  <c r="AW252" i="29"/>
  <c r="AX252" i="29"/>
  <c r="AU252" i="29"/>
  <c r="BT252" i="29"/>
  <c r="BR252" i="29"/>
  <c r="BS252" i="29"/>
  <c r="BQ252" i="29"/>
  <c r="K256" i="29"/>
  <c r="AG258" i="29"/>
  <c r="K258" i="34" l="1"/>
  <c r="AG268" i="34"/>
  <c r="L258" i="34"/>
  <c r="AI268" i="34"/>
  <c r="T258" i="34"/>
  <c r="N258" i="34"/>
  <c r="AH268" i="34"/>
  <c r="M258" i="34"/>
  <c r="AP256" i="34"/>
  <c r="AR256" i="34" s="1"/>
  <c r="Q257" i="34"/>
  <c r="AF267" i="34"/>
  <c r="BZ296" i="33"/>
  <c r="AX288" i="33"/>
  <c r="BP288" i="33" s="1"/>
  <c r="BP295" i="33" s="1"/>
  <c r="AW288" i="33"/>
  <c r="BL288" i="33" s="1"/>
  <c r="BL295" i="33" s="1"/>
  <c r="BX288" i="33"/>
  <c r="BX295" i="33" s="1"/>
  <c r="CW297" i="33" s="1"/>
  <c r="BU288" i="33"/>
  <c r="BU295" i="33" s="1"/>
  <c r="CT297" i="33" s="1"/>
  <c r="AV288" i="33"/>
  <c r="BH288" i="33" s="1"/>
  <c r="BH295" i="33" s="1"/>
  <c r="BW288" i="33"/>
  <c r="BW295" i="33" s="1"/>
  <c r="CV297" i="33" s="1"/>
  <c r="BV288" i="33"/>
  <c r="BV295" i="33" s="1"/>
  <c r="AU288" i="33"/>
  <c r="BE288" i="33" s="1"/>
  <c r="BE295" i="33" s="1"/>
  <c r="BZ281" i="33"/>
  <c r="AT281" i="33" s="1"/>
  <c r="BK288" i="33"/>
  <c r="BK295" i="33" s="1"/>
  <c r="BM288" i="33"/>
  <c r="BM295" i="33" s="1"/>
  <c r="AH311" i="33"/>
  <c r="AF310" i="33"/>
  <c r="AG311" i="33"/>
  <c r="AI311" i="33"/>
  <c r="AP307" i="32"/>
  <c r="AR307" i="32" s="1"/>
  <c r="G308" i="32" s="1"/>
  <c r="AI314" i="31"/>
  <c r="K312" i="31"/>
  <c r="X311" i="31"/>
  <c r="AB311" i="31" s="1"/>
  <c r="BC307" i="31"/>
  <c r="AS307" i="31"/>
  <c r="T313" i="31"/>
  <c r="N313" i="31"/>
  <c r="M313" i="31"/>
  <c r="AG314" i="31"/>
  <c r="Q313" i="31"/>
  <c r="AT307" i="31"/>
  <c r="L313" i="31"/>
  <c r="AH314" i="31"/>
  <c r="AF313" i="31"/>
  <c r="Y311" i="32"/>
  <c r="AC311" i="32" s="1"/>
  <c r="AS307" i="32"/>
  <c r="N313" i="32"/>
  <c r="M313" i="32"/>
  <c r="AG314" i="32"/>
  <c r="L313" i="32"/>
  <c r="Q313" i="32"/>
  <c r="AH314" i="32"/>
  <c r="AI314" i="32"/>
  <c r="T313" i="32"/>
  <c r="W312" i="32"/>
  <c r="AA311" i="32"/>
  <c r="AE311" i="32" s="1"/>
  <c r="AF313" i="32"/>
  <c r="K312" i="32"/>
  <c r="X311" i="32"/>
  <c r="AB311" i="32" s="1"/>
  <c r="M258" i="29"/>
  <c r="AF258" i="29"/>
  <c r="N258" i="29"/>
  <c r="Y257" i="29"/>
  <c r="AC257" i="29" s="1"/>
  <c r="AO253" i="29"/>
  <c r="AQ253" i="29" s="1"/>
  <c r="AP253" i="29"/>
  <c r="AR253" i="29" s="1"/>
  <c r="G254" i="29" s="1"/>
  <c r="AI259" i="29"/>
  <c r="AH259" i="29"/>
  <c r="BO252" i="29"/>
  <c r="BN252" i="29"/>
  <c r="BP252" i="29"/>
  <c r="BJ252" i="29"/>
  <c r="BH252" i="29"/>
  <c r="BI252" i="29"/>
  <c r="Q258" i="29"/>
  <c r="Z257" i="29"/>
  <c r="AD257" i="29" s="1"/>
  <c r="L258" i="29"/>
  <c r="AG259" i="29"/>
  <c r="BE252" i="29"/>
  <c r="BF252" i="29"/>
  <c r="BG252" i="29"/>
  <c r="AZ252" i="29"/>
  <c r="BA252" i="29"/>
  <c r="AY252" i="29"/>
  <c r="BM252" i="29"/>
  <c r="BL252" i="29"/>
  <c r="BK252" i="29"/>
  <c r="K257" i="29"/>
  <c r="T258" i="29"/>
  <c r="G257" i="34" l="1"/>
  <c r="N259" i="34"/>
  <c r="AF268" i="34"/>
  <c r="T259" i="34"/>
  <c r="K259" i="34"/>
  <c r="Z257" i="34"/>
  <c r="AD257" i="34" s="1"/>
  <c r="Q258" i="34"/>
  <c r="M259" i="34"/>
  <c r="AG269" i="34"/>
  <c r="AO256" i="34"/>
  <c r="AQ256" i="34" s="1"/>
  <c r="AH269" i="34"/>
  <c r="L259" i="34"/>
  <c r="AI269" i="34"/>
  <c r="CA295" i="33"/>
  <c r="BN288" i="33"/>
  <c r="BN295" i="33" s="1"/>
  <c r="CM297" i="33" s="1"/>
  <c r="BO288" i="33"/>
  <c r="BO295" i="33" s="1"/>
  <c r="CN297" i="33" s="1"/>
  <c r="BI288" i="33"/>
  <c r="BI295" i="33" s="1"/>
  <c r="CH297" i="33" s="1"/>
  <c r="BG288" i="33"/>
  <c r="BG295" i="33" s="1"/>
  <c r="CF297" i="33" s="1"/>
  <c r="BJ288" i="33"/>
  <c r="BJ295" i="33" s="1"/>
  <c r="CI297" i="33" s="1"/>
  <c r="AX281" i="33"/>
  <c r="AV281" i="33"/>
  <c r="BV281" i="33"/>
  <c r="BW281" i="33"/>
  <c r="BX281" i="33"/>
  <c r="AU281" i="33"/>
  <c r="BU281" i="33"/>
  <c r="AW281" i="33"/>
  <c r="AY288" i="33"/>
  <c r="BF288" i="33"/>
  <c r="BF295" i="33" s="1"/>
  <c r="CE297" i="33" s="1"/>
  <c r="AZ288" i="33"/>
  <c r="CU297" i="33"/>
  <c r="BA288" i="33"/>
  <c r="CD297" i="33"/>
  <c r="CZ297" i="33"/>
  <c r="CK297" i="33"/>
  <c r="CG297" i="33"/>
  <c r="CL297" i="33"/>
  <c r="CO297" i="33"/>
  <c r="CJ297" i="33"/>
  <c r="AF311" i="33"/>
  <c r="AH312" i="33"/>
  <c r="AG312" i="33"/>
  <c r="AI312" i="33"/>
  <c r="BC307" i="32"/>
  <c r="AT307" i="32"/>
  <c r="BX307" i="32" s="1"/>
  <c r="BW307" i="31"/>
  <c r="BX307" i="31"/>
  <c r="BU307" i="31"/>
  <c r="BV307" i="31"/>
  <c r="AV307" i="31"/>
  <c r="AW307" i="31"/>
  <c r="AX307" i="31"/>
  <c r="AU307" i="31"/>
  <c r="BR307" i="31"/>
  <c r="BS307" i="31"/>
  <c r="BT307" i="31"/>
  <c r="BQ307" i="31"/>
  <c r="T314" i="31"/>
  <c r="AG315" i="31"/>
  <c r="Q314" i="31"/>
  <c r="K313" i="31"/>
  <c r="AI315" i="31"/>
  <c r="AP311" i="31"/>
  <c r="AR311" i="31" s="1"/>
  <c r="G312" i="31" s="1"/>
  <c r="AO311" i="31"/>
  <c r="AQ311" i="31" s="1"/>
  <c r="AF314" i="31"/>
  <c r="AH315" i="31"/>
  <c r="M314" i="31"/>
  <c r="N314" i="31"/>
  <c r="L314" i="31"/>
  <c r="AA308" i="31"/>
  <c r="AE308" i="31" s="1"/>
  <c r="Y308" i="31"/>
  <c r="AC308" i="31" s="1"/>
  <c r="Z308" i="31"/>
  <c r="AD308" i="31" s="1"/>
  <c r="X308" i="31"/>
  <c r="AB308" i="31" s="1"/>
  <c r="M314" i="32"/>
  <c r="L314" i="32"/>
  <c r="AV307" i="32"/>
  <c r="AX307" i="32"/>
  <c r="AW307" i="32"/>
  <c r="AU307" i="32"/>
  <c r="BS307" i="32"/>
  <c r="BR307" i="32"/>
  <c r="BT307" i="32"/>
  <c r="BQ307" i="32"/>
  <c r="N314" i="32"/>
  <c r="AH315" i="32"/>
  <c r="AF314" i="32"/>
  <c r="W313" i="32"/>
  <c r="T314" i="32"/>
  <c r="AG315" i="32"/>
  <c r="K313" i="32"/>
  <c r="Q314" i="32"/>
  <c r="AI315" i="32"/>
  <c r="BU307" i="32"/>
  <c r="BV307" i="32"/>
  <c r="AP311" i="32"/>
  <c r="AR311" i="32" s="1"/>
  <c r="G312" i="32" s="1"/>
  <c r="AO311" i="32"/>
  <c r="AQ311" i="32" s="1"/>
  <c r="Z308" i="32"/>
  <c r="AD308" i="32" s="1"/>
  <c r="Y308" i="32"/>
  <c r="AC308" i="32" s="1"/>
  <c r="AA308" i="32"/>
  <c r="AE308" i="32" s="1"/>
  <c r="X308" i="32"/>
  <c r="AB308" i="32" s="1"/>
  <c r="T259" i="29"/>
  <c r="K258" i="29"/>
  <c r="X257" i="29"/>
  <c r="AB257" i="29" s="1"/>
  <c r="AH260" i="29"/>
  <c r="N259" i="29"/>
  <c r="AS253" i="29"/>
  <c r="BC253" i="29"/>
  <c r="AI260" i="29"/>
  <c r="Q259" i="29"/>
  <c r="AG260" i="29"/>
  <c r="L259" i="29"/>
  <c r="AF259" i="29"/>
  <c r="AT253" i="29"/>
  <c r="M259" i="29"/>
  <c r="AF269" i="34" l="1"/>
  <c r="T260" i="34"/>
  <c r="L260" i="34"/>
  <c r="AG270" i="34"/>
  <c r="N260" i="34"/>
  <c r="K260" i="34"/>
  <c r="AH270" i="34"/>
  <c r="M260" i="34"/>
  <c r="X257" i="34"/>
  <c r="AB257" i="34" s="1"/>
  <c r="Y257" i="34"/>
  <c r="AC257" i="34" s="1"/>
  <c r="AA257" i="34"/>
  <c r="AE257" i="34" s="1"/>
  <c r="AS256" i="34"/>
  <c r="BC256" i="34"/>
  <c r="AI270" i="34"/>
  <c r="Q259" i="34"/>
  <c r="BZ295" i="33"/>
  <c r="BM281" i="33"/>
  <c r="BK281" i="33"/>
  <c r="BL281" i="33"/>
  <c r="BI281" i="33"/>
  <c r="BJ281" i="33"/>
  <c r="BH281" i="33"/>
  <c r="BF281" i="33"/>
  <c r="AY281" i="33"/>
  <c r="BA281" i="33"/>
  <c r="AZ281" i="33"/>
  <c r="BG281" i="33"/>
  <c r="BE281" i="33"/>
  <c r="BZ287" i="33"/>
  <c r="AT287" i="33" s="1"/>
  <c r="BO281" i="33"/>
  <c r="BN281" i="33"/>
  <c r="BP281" i="33"/>
  <c r="CY297" i="33"/>
  <c r="AF312" i="33"/>
  <c r="AG313" i="33"/>
  <c r="AH313" i="33"/>
  <c r="AI313" i="33"/>
  <c r="BW307" i="32"/>
  <c r="AT311" i="31"/>
  <c r="AI316" i="31"/>
  <c r="BF307" i="31"/>
  <c r="BE307" i="31"/>
  <c r="BA307" i="31"/>
  <c r="AZ307" i="31"/>
  <c r="AY307" i="31"/>
  <c r="BG307" i="31"/>
  <c r="BO307" i="31"/>
  <c r="BN307" i="31"/>
  <c r="BP307" i="31"/>
  <c r="BL307" i="31"/>
  <c r="BK307" i="31"/>
  <c r="BM307" i="31"/>
  <c r="AH316" i="31"/>
  <c r="Q315" i="31"/>
  <c r="BH307" i="31"/>
  <c r="BI307" i="31"/>
  <c r="BJ307" i="31"/>
  <c r="L315" i="31"/>
  <c r="AF315" i="31"/>
  <c r="AG316" i="31"/>
  <c r="N315" i="31"/>
  <c r="K314" i="31"/>
  <c r="AP308" i="31"/>
  <c r="AR308" i="31" s="1"/>
  <c r="G309" i="31" s="1"/>
  <c r="AO308" i="31"/>
  <c r="AQ308" i="31" s="1"/>
  <c r="M315" i="31"/>
  <c r="BC311" i="31"/>
  <c r="AS311" i="31"/>
  <c r="T315" i="31"/>
  <c r="BE307" i="32"/>
  <c r="BF307" i="32"/>
  <c r="BA307" i="32"/>
  <c r="AZ307" i="32"/>
  <c r="AY307" i="32"/>
  <c r="BG307" i="32"/>
  <c r="AI316" i="32"/>
  <c r="BL307" i="32"/>
  <c r="BK307" i="32"/>
  <c r="BM307" i="32"/>
  <c r="Q315" i="32"/>
  <c r="BI307" i="32"/>
  <c r="BH307" i="32"/>
  <c r="BJ307" i="32"/>
  <c r="AS311" i="32"/>
  <c r="BC311" i="32"/>
  <c r="K314" i="32"/>
  <c r="AT311" i="32"/>
  <c r="AH316" i="32"/>
  <c r="AP308" i="32"/>
  <c r="AR308" i="32" s="1"/>
  <c r="G309" i="32" s="1"/>
  <c r="AO308" i="32"/>
  <c r="AQ308" i="32" s="1"/>
  <c r="AG316" i="32"/>
  <c r="N315" i="32"/>
  <c r="L315" i="32"/>
  <c r="W314" i="32"/>
  <c r="AF315" i="32"/>
  <c r="T315" i="32"/>
  <c r="BO307" i="32"/>
  <c r="BN307" i="32"/>
  <c r="BP307" i="32"/>
  <c r="M315" i="32"/>
  <c r="AG261" i="29"/>
  <c r="AH261" i="29"/>
  <c r="AW253" i="29"/>
  <c r="AV253" i="29"/>
  <c r="AX253" i="29"/>
  <c r="AU253" i="29"/>
  <c r="BQ253" i="29"/>
  <c r="BS253" i="29"/>
  <c r="BT253" i="29"/>
  <c r="BR253" i="29"/>
  <c r="L260" i="29"/>
  <c r="AP257" i="29"/>
  <c r="AR257" i="29" s="1"/>
  <c r="G258" i="29" s="1"/>
  <c r="AO257" i="29"/>
  <c r="AQ257" i="29" s="1"/>
  <c r="N260" i="29"/>
  <c r="K259" i="29"/>
  <c r="M260" i="29"/>
  <c r="AI261" i="29"/>
  <c r="Q260" i="29"/>
  <c r="AF260" i="29"/>
  <c r="BU253" i="29"/>
  <c r="BX253" i="29"/>
  <c r="BV253" i="29"/>
  <c r="BW253" i="29"/>
  <c r="AA254" i="29"/>
  <c r="AE254" i="29" s="1"/>
  <c r="Z254" i="29"/>
  <c r="AD254" i="29" s="1"/>
  <c r="Y254" i="29"/>
  <c r="AC254" i="29" s="1"/>
  <c r="X254" i="29"/>
  <c r="AB254" i="29" s="1"/>
  <c r="T260" i="29"/>
  <c r="AG271" i="34" l="1"/>
  <c r="N261" i="34"/>
  <c r="L261" i="34"/>
  <c r="M261" i="34"/>
  <c r="AA261" i="34"/>
  <c r="AE261" i="34" s="1"/>
  <c r="T261" i="34"/>
  <c r="AI271" i="34"/>
  <c r="AH271" i="34"/>
  <c r="Q260" i="34"/>
  <c r="BQ256" i="34"/>
  <c r="BR256" i="34"/>
  <c r="BT256" i="34"/>
  <c r="BS256" i="34"/>
  <c r="AP257" i="34"/>
  <c r="AR257" i="34" s="1"/>
  <c r="AO257" i="34"/>
  <c r="AQ257" i="34" s="1"/>
  <c r="K261" i="34"/>
  <c r="AF270" i="34"/>
  <c r="AU287" i="33"/>
  <c r="BV287" i="33"/>
  <c r="BV294" i="33" s="1"/>
  <c r="BW287" i="33"/>
  <c r="BW294" i="33" s="1"/>
  <c r="BU287" i="33"/>
  <c r="BU294" i="33" s="1"/>
  <c r="AV287" i="33"/>
  <c r="BX287" i="33"/>
  <c r="BX294" i="33" s="1"/>
  <c r="AX287" i="33"/>
  <c r="AW287" i="33"/>
  <c r="AF313" i="33"/>
  <c r="AI314" i="33"/>
  <c r="AH314" i="33"/>
  <c r="AG314" i="33"/>
  <c r="AH317" i="31"/>
  <c r="AS308" i="31"/>
  <c r="BC308" i="31"/>
  <c r="AF316" i="31"/>
  <c r="N316" i="31"/>
  <c r="AG317" i="31"/>
  <c r="AT308" i="31"/>
  <c r="AW311" i="31"/>
  <c r="AX311" i="31"/>
  <c r="AV311" i="31"/>
  <c r="AU311" i="31"/>
  <c r="BT311" i="31"/>
  <c r="BS311" i="31"/>
  <c r="BR311" i="31"/>
  <c r="BQ311" i="31"/>
  <c r="Q316" i="31"/>
  <c r="AI317" i="31"/>
  <c r="M316" i="31"/>
  <c r="K315" i="31"/>
  <c r="L316" i="31"/>
  <c r="BX311" i="31"/>
  <c r="BV311" i="31"/>
  <c r="BW311" i="31"/>
  <c r="BU311" i="31"/>
  <c r="AA316" i="31"/>
  <c r="AE316" i="31" s="1"/>
  <c r="T316" i="31"/>
  <c r="AA312" i="31"/>
  <c r="AE312" i="31" s="1"/>
  <c r="Y312" i="31"/>
  <c r="AC312" i="31" s="1"/>
  <c r="Z312" i="31"/>
  <c r="AD312" i="31" s="1"/>
  <c r="X312" i="31"/>
  <c r="AB312" i="31" s="1"/>
  <c r="K315" i="32"/>
  <c r="BW311" i="32"/>
  <c r="BX311" i="32"/>
  <c r="BV311" i="32"/>
  <c r="BU311" i="32"/>
  <c r="AI317" i="32"/>
  <c r="AG317" i="32"/>
  <c r="AW311" i="32"/>
  <c r="AX311" i="32"/>
  <c r="AV311" i="32"/>
  <c r="AU311" i="32"/>
  <c r="BS311" i="32"/>
  <c r="BT311" i="32"/>
  <c r="BR311" i="32"/>
  <c r="BQ311" i="32"/>
  <c r="W315" i="32"/>
  <c r="AS308" i="32"/>
  <c r="BC308" i="32"/>
  <c r="N316" i="32"/>
  <c r="AF316" i="32"/>
  <c r="AT308" i="32"/>
  <c r="T316" i="32"/>
  <c r="AH317" i="32"/>
  <c r="Q316" i="32"/>
  <c r="L316" i="32"/>
  <c r="M316" i="32"/>
  <c r="Z312" i="32"/>
  <c r="AD312" i="32" s="1"/>
  <c r="Y312" i="32"/>
  <c r="AC312" i="32" s="1"/>
  <c r="AA312" i="32"/>
  <c r="AE312" i="32" s="1"/>
  <c r="X312" i="32"/>
  <c r="AB312" i="32" s="1"/>
  <c r="T261" i="29"/>
  <c r="AO254" i="29"/>
  <c r="AQ254" i="29" s="1"/>
  <c r="AP254" i="29"/>
  <c r="AR254" i="29" s="1"/>
  <c r="G255" i="29" s="1"/>
  <c r="N261" i="29"/>
  <c r="BN253" i="29"/>
  <c r="BO253" i="29"/>
  <c r="BP253" i="29"/>
  <c r="K260" i="29"/>
  <c r="AF261" i="29"/>
  <c r="BH253" i="29"/>
  <c r="BI253" i="29"/>
  <c r="BJ253" i="29"/>
  <c r="BL253" i="29"/>
  <c r="BK253" i="29"/>
  <c r="BM253" i="29"/>
  <c r="AS257" i="29"/>
  <c r="BC257" i="29"/>
  <c r="AT257" i="29"/>
  <c r="AH262" i="29"/>
  <c r="M261" i="29"/>
  <c r="BF253" i="29"/>
  <c r="BE253" i="29"/>
  <c r="BA253" i="29"/>
  <c r="AZ253" i="29"/>
  <c r="AY253" i="29"/>
  <c r="BG253" i="29"/>
  <c r="AI262" i="29"/>
  <c r="Q261" i="29"/>
  <c r="L261" i="29"/>
  <c r="AG262" i="29"/>
  <c r="AI272" i="34" l="1"/>
  <c r="L262" i="34"/>
  <c r="K262" i="34"/>
  <c r="X261" i="34"/>
  <c r="AB261" i="34" s="1"/>
  <c r="T262" i="34"/>
  <c r="Q261" i="34"/>
  <c r="N262" i="34"/>
  <c r="Y261" i="34"/>
  <c r="AC261" i="34" s="1"/>
  <c r="AS257" i="34"/>
  <c r="BC257" i="34"/>
  <c r="AF271" i="34"/>
  <c r="G258" i="34"/>
  <c r="AH272" i="34"/>
  <c r="M262" i="34"/>
  <c r="AG272" i="34"/>
  <c r="BM287" i="33"/>
  <c r="BM294" i="33" s="1"/>
  <c r="BL287" i="33"/>
  <c r="BL294" i="33" s="1"/>
  <c r="BK287" i="33"/>
  <c r="BK294" i="33" s="1"/>
  <c r="BP287" i="33"/>
  <c r="BP294" i="33" s="1"/>
  <c r="BO287" i="33"/>
  <c r="BO294" i="33" s="1"/>
  <c r="BN287" i="33"/>
  <c r="BN294" i="33" s="1"/>
  <c r="CW294" i="33"/>
  <c r="CW296" i="33"/>
  <c r="BH287" i="33"/>
  <c r="BH294" i="33" s="1"/>
  <c r="BJ287" i="33"/>
  <c r="BJ294" i="33" s="1"/>
  <c r="BI287" i="33"/>
  <c r="BI294" i="33" s="1"/>
  <c r="CT294" i="33"/>
  <c r="CA294" i="33"/>
  <c r="CT296" i="33"/>
  <c r="CV296" i="33"/>
  <c r="CV294" i="33"/>
  <c r="CU296" i="33"/>
  <c r="CU294" i="33"/>
  <c r="BF287" i="33"/>
  <c r="BF294" i="33" s="1"/>
  <c r="BG287" i="33"/>
  <c r="BG294" i="33" s="1"/>
  <c r="BE287" i="33"/>
  <c r="BE294" i="33" s="1"/>
  <c r="AY287" i="33"/>
  <c r="BA287" i="33"/>
  <c r="AZ287" i="33"/>
  <c r="AF314" i="33"/>
  <c r="AI315" i="33"/>
  <c r="AH315" i="33"/>
  <c r="AG315" i="33"/>
  <c r="AG318" i="31"/>
  <c r="AI318" i="31"/>
  <c r="AA309" i="31"/>
  <c r="AE309" i="31" s="1"/>
  <c r="Z309" i="31"/>
  <c r="AD309" i="31" s="1"/>
  <c r="Y309" i="31"/>
  <c r="AC309" i="31" s="1"/>
  <c r="X309" i="31"/>
  <c r="AB309" i="31" s="1"/>
  <c r="Y316" i="31"/>
  <c r="AC316" i="31" s="1"/>
  <c r="N317" i="31"/>
  <c r="BX308" i="31"/>
  <c r="BV308" i="31"/>
  <c r="BW308" i="31"/>
  <c r="BU308" i="31"/>
  <c r="Q317" i="31"/>
  <c r="Z316" i="31"/>
  <c r="AD316" i="31" s="1"/>
  <c r="AF317" i="31"/>
  <c r="AO312" i="31"/>
  <c r="AQ312" i="31" s="1"/>
  <c r="AP312" i="31"/>
  <c r="AR312" i="31" s="1"/>
  <c r="G313" i="31" s="1"/>
  <c r="BE311" i="31"/>
  <c r="BF311" i="31"/>
  <c r="BG311" i="31"/>
  <c r="AZ311" i="31"/>
  <c r="BA311" i="31"/>
  <c r="AY311" i="31"/>
  <c r="K316" i="31"/>
  <c r="BJ311" i="31"/>
  <c r="BH311" i="31"/>
  <c r="BI311" i="31"/>
  <c r="AV308" i="31"/>
  <c r="AW308" i="31"/>
  <c r="AX308" i="31"/>
  <c r="AU308" i="31"/>
  <c r="BT308" i="31"/>
  <c r="BQ308" i="31"/>
  <c r="BR308" i="31"/>
  <c r="BS308" i="31"/>
  <c r="X316" i="31"/>
  <c r="AB316" i="31" s="1"/>
  <c r="L317" i="31"/>
  <c r="BP311" i="31"/>
  <c r="BO311" i="31"/>
  <c r="BN311" i="31"/>
  <c r="T317" i="31"/>
  <c r="M317" i="31"/>
  <c r="BL311" i="31"/>
  <c r="BM311" i="31"/>
  <c r="BK311" i="31"/>
  <c r="AH318" i="31"/>
  <c r="L317" i="32"/>
  <c r="AF317" i="32"/>
  <c r="BG311" i="32"/>
  <c r="BF311" i="32"/>
  <c r="BE311" i="32"/>
  <c r="BA311" i="32"/>
  <c r="AZ311" i="32"/>
  <c r="AY311" i="32"/>
  <c r="AI318" i="32"/>
  <c r="BH311" i="32"/>
  <c r="BJ311" i="32"/>
  <c r="BI311" i="32"/>
  <c r="AP312" i="32"/>
  <c r="AR312" i="32" s="1"/>
  <c r="G313" i="32" s="1"/>
  <c r="AO312" i="32"/>
  <c r="AQ312" i="32" s="1"/>
  <c r="AG318" i="32"/>
  <c r="AH318" i="32"/>
  <c r="BN311" i="32"/>
  <c r="BO311" i="32"/>
  <c r="BP311" i="32"/>
  <c r="BM311" i="32"/>
  <c r="BK311" i="32"/>
  <c r="BL311" i="32"/>
  <c r="K316" i="32"/>
  <c r="N317" i="32"/>
  <c r="Q317" i="32"/>
  <c r="AW308" i="32"/>
  <c r="AX308" i="32"/>
  <c r="AV308" i="32"/>
  <c r="AU308" i="32"/>
  <c r="BR308" i="32"/>
  <c r="BT308" i="32"/>
  <c r="BQ308" i="32"/>
  <c r="BS308" i="32"/>
  <c r="T317" i="32"/>
  <c r="M317" i="32"/>
  <c r="Y309" i="32"/>
  <c r="AC309" i="32" s="1"/>
  <c r="Z309" i="32"/>
  <c r="AD309" i="32" s="1"/>
  <c r="AA309" i="32"/>
  <c r="AE309" i="32" s="1"/>
  <c r="X309" i="32"/>
  <c r="AB309" i="32" s="1"/>
  <c r="BU308" i="32"/>
  <c r="BX308" i="32"/>
  <c r="BW308" i="32"/>
  <c r="BV308" i="32"/>
  <c r="W316" i="32"/>
  <c r="Y316" i="32" s="1"/>
  <c r="AC316" i="32" s="1"/>
  <c r="M262" i="29"/>
  <c r="N262" i="29"/>
  <c r="Q262" i="29"/>
  <c r="AI263" i="29"/>
  <c r="AH263" i="29"/>
  <c r="AF262" i="29"/>
  <c r="BX257" i="29"/>
  <c r="BW257" i="29"/>
  <c r="BV257" i="29"/>
  <c r="BU257" i="29"/>
  <c r="AT254" i="29"/>
  <c r="AS254" i="29"/>
  <c r="BC254" i="29"/>
  <c r="L262" i="29"/>
  <c r="AG263" i="29"/>
  <c r="AV257" i="29"/>
  <c r="AW257" i="29"/>
  <c r="AX257" i="29"/>
  <c r="AU257" i="29"/>
  <c r="BT257" i="29"/>
  <c r="BS257" i="29"/>
  <c r="BR257" i="29"/>
  <c r="BQ257" i="29"/>
  <c r="T262" i="29"/>
  <c r="AA262" i="29"/>
  <c r="AE262" i="29" s="1"/>
  <c r="AA258" i="29"/>
  <c r="AE258" i="29" s="1"/>
  <c r="Z258" i="29"/>
  <c r="AD258" i="29" s="1"/>
  <c r="Y258" i="29"/>
  <c r="AC258" i="29" s="1"/>
  <c r="X258" i="29"/>
  <c r="AB258" i="29" s="1"/>
  <c r="K261" i="29"/>
  <c r="AF272" i="34" l="1"/>
  <c r="K263" i="34"/>
  <c r="L263" i="34"/>
  <c r="AG273" i="34"/>
  <c r="BS257" i="34"/>
  <c r="BT257" i="34"/>
  <c r="BR257" i="34"/>
  <c r="BQ257" i="34"/>
  <c r="N263" i="34"/>
  <c r="T263" i="34"/>
  <c r="AA258" i="34"/>
  <c r="AE258" i="34" s="1"/>
  <c r="X258" i="34"/>
  <c r="AB258" i="34" s="1"/>
  <c r="Y258" i="34"/>
  <c r="AC258" i="34" s="1"/>
  <c r="Z258" i="34"/>
  <c r="AD258" i="34" s="1"/>
  <c r="M263" i="34"/>
  <c r="AH273" i="34"/>
  <c r="Q262" i="34"/>
  <c r="Z261" i="34"/>
  <c r="AD261" i="34" s="1"/>
  <c r="AP261" i="34" s="1"/>
  <c r="AR261" i="34" s="1"/>
  <c r="AI273" i="34"/>
  <c r="CH294" i="33"/>
  <c r="CH296" i="33"/>
  <c r="CG296" i="33"/>
  <c r="CG294" i="33"/>
  <c r="CF296" i="33"/>
  <c r="CF294" i="33"/>
  <c r="CE294" i="33"/>
  <c r="CE296" i="33"/>
  <c r="BZ286" i="33"/>
  <c r="AT286" i="33" s="1"/>
  <c r="CM296" i="33"/>
  <c r="CM294" i="33"/>
  <c r="CN294" i="33"/>
  <c r="CN296" i="33"/>
  <c r="CI294" i="33"/>
  <c r="CI296" i="33"/>
  <c r="CO296" i="33"/>
  <c r="CO294" i="33"/>
  <c r="CD296" i="33"/>
  <c r="CD294" i="33"/>
  <c r="BZ294" i="33"/>
  <c r="CJ294" i="33"/>
  <c r="CJ296" i="33"/>
  <c r="CK294" i="33"/>
  <c r="CK296" i="33"/>
  <c r="CZ294" i="33"/>
  <c r="CZ296" i="33"/>
  <c r="CL296" i="33"/>
  <c r="CL294" i="33"/>
  <c r="AG316" i="33"/>
  <c r="AI316" i="33"/>
  <c r="AF315" i="33"/>
  <c r="AH316" i="33"/>
  <c r="AP309" i="31"/>
  <c r="AR309" i="31" s="1"/>
  <c r="G310" i="31" s="1"/>
  <c r="AO309" i="31"/>
  <c r="AQ309" i="31" s="1"/>
  <c r="BI308" i="31"/>
  <c r="BH308" i="31"/>
  <c r="BJ308" i="31"/>
  <c r="BL308" i="31"/>
  <c r="BK308" i="31"/>
  <c r="BM308" i="31"/>
  <c r="AH319" i="31"/>
  <c r="BN308" i="31"/>
  <c r="BO308" i="31"/>
  <c r="BP308" i="31"/>
  <c r="Q318" i="31"/>
  <c r="AF318" i="31"/>
  <c r="L318" i="31"/>
  <c r="AP316" i="31"/>
  <c r="AR316" i="31" s="1"/>
  <c r="G317" i="31" s="1"/>
  <c r="AO316" i="31"/>
  <c r="AQ316" i="31" s="1"/>
  <c r="AT312" i="31"/>
  <c r="M318" i="31"/>
  <c r="K317" i="31"/>
  <c r="AS312" i="31"/>
  <c r="BC312" i="31"/>
  <c r="AI319" i="31"/>
  <c r="BE308" i="31"/>
  <c r="BF308" i="31"/>
  <c r="BA308" i="31"/>
  <c r="AZ308" i="31"/>
  <c r="AY308" i="31"/>
  <c r="BG308" i="31"/>
  <c r="N318" i="31"/>
  <c r="T318" i="31"/>
  <c r="AG319" i="31"/>
  <c r="Q318" i="32"/>
  <c r="N318" i="32"/>
  <c r="AP309" i="32"/>
  <c r="AR309" i="32" s="1"/>
  <c r="G310" i="32" s="1"/>
  <c r="AO309" i="32"/>
  <c r="AQ309" i="32" s="1"/>
  <c r="AT312" i="32"/>
  <c r="BO308" i="32"/>
  <c r="BN308" i="32"/>
  <c r="BP308" i="32"/>
  <c r="AH319" i="32"/>
  <c r="AF318" i="32"/>
  <c r="BH308" i="32"/>
  <c r="BI308" i="32"/>
  <c r="BJ308" i="32"/>
  <c r="W317" i="32"/>
  <c r="AA316" i="32"/>
  <c r="AE316" i="32" s="1"/>
  <c r="BK308" i="32"/>
  <c r="BL308" i="32"/>
  <c r="BM308" i="32"/>
  <c r="K317" i="32"/>
  <c r="X316" i="32"/>
  <c r="AB316" i="32" s="1"/>
  <c r="AI319" i="32"/>
  <c r="AS312" i="32"/>
  <c r="BC312" i="32"/>
  <c r="BE308" i="32"/>
  <c r="BF308" i="32"/>
  <c r="AZ308" i="32"/>
  <c r="BA308" i="32"/>
  <c r="AY308" i="32"/>
  <c r="BG308" i="32"/>
  <c r="AG319" i="32"/>
  <c r="M318" i="32"/>
  <c r="T318" i="32"/>
  <c r="Z316" i="32"/>
  <c r="AD316" i="32" s="1"/>
  <c r="L318" i="32"/>
  <c r="T263" i="29"/>
  <c r="L263" i="29"/>
  <c r="AH264" i="29"/>
  <c r="AG264" i="29"/>
  <c r="AX254" i="29"/>
  <c r="AV254" i="29"/>
  <c r="AW254" i="29"/>
  <c r="AU254" i="29"/>
  <c r="BS254" i="29"/>
  <c r="BR254" i="29"/>
  <c r="BT254" i="29"/>
  <c r="BQ254" i="29"/>
  <c r="AI264" i="29"/>
  <c r="AF263" i="29"/>
  <c r="AP258" i="29"/>
  <c r="AR258" i="29" s="1"/>
  <c r="G259" i="29" s="1"/>
  <c r="AO258" i="29"/>
  <c r="AQ258" i="29" s="1"/>
  <c r="AA255" i="29"/>
  <c r="AE255" i="29" s="1"/>
  <c r="Z255" i="29"/>
  <c r="AD255" i="29" s="1"/>
  <c r="Y255" i="29"/>
  <c r="AC255" i="29" s="1"/>
  <c r="X255" i="29"/>
  <c r="AB255" i="29" s="1"/>
  <c r="BX254" i="29"/>
  <c r="BV254" i="29"/>
  <c r="BW254" i="29"/>
  <c r="BU254" i="29"/>
  <c r="Z262" i="29"/>
  <c r="AD262" i="29" s="1"/>
  <c r="Q263" i="29"/>
  <c r="BG257" i="29"/>
  <c r="BE257" i="29"/>
  <c r="BF257" i="29"/>
  <c r="BA257" i="29"/>
  <c r="AZ257" i="29"/>
  <c r="AY257" i="29"/>
  <c r="BP257" i="29"/>
  <c r="BN257" i="29"/>
  <c r="BO257" i="29"/>
  <c r="K262" i="29"/>
  <c r="BM257" i="29"/>
  <c r="BK257" i="29"/>
  <c r="BL257" i="29"/>
  <c r="Y262" i="29"/>
  <c r="AC262" i="29" s="1"/>
  <c r="N263" i="29"/>
  <c r="BJ257" i="29"/>
  <c r="BI257" i="29"/>
  <c r="BH257" i="29"/>
  <c r="M263" i="29"/>
  <c r="AO261" i="34" l="1"/>
  <c r="AQ261" i="34" s="1"/>
  <c r="G262" i="34"/>
  <c r="AG274" i="34"/>
  <c r="L264" i="34"/>
  <c r="AI274" i="34"/>
  <c r="Z262" i="34"/>
  <c r="AD262" i="34" s="1"/>
  <c r="Q263" i="34"/>
  <c r="K264" i="34"/>
  <c r="BC261" i="34"/>
  <c r="AS261" i="34"/>
  <c r="AP258" i="34"/>
  <c r="AR258" i="34" s="1"/>
  <c r="AO258" i="34"/>
  <c r="AQ258" i="34" s="1"/>
  <c r="AH274" i="34"/>
  <c r="T264" i="34"/>
  <c r="M264" i="34"/>
  <c r="N264" i="34"/>
  <c r="AF273" i="34"/>
  <c r="BU286" i="33"/>
  <c r="BU293" i="33" s="1"/>
  <c r="AW286" i="33"/>
  <c r="BX286" i="33"/>
  <c r="BX293" i="33" s="1"/>
  <c r="BV286" i="33"/>
  <c r="BV293" i="33" s="1"/>
  <c r="AU286" i="33"/>
  <c r="BW286" i="33"/>
  <c r="BW293" i="33" s="1"/>
  <c r="AX286" i="33"/>
  <c r="AV286" i="33"/>
  <c r="CY294" i="33"/>
  <c r="CY296" i="33"/>
  <c r="AG317" i="33"/>
  <c r="AI317" i="33"/>
  <c r="AH317" i="33"/>
  <c r="AF316" i="33"/>
  <c r="M319" i="31"/>
  <c r="Q319" i="31"/>
  <c r="BW312" i="31"/>
  <c r="BU312" i="31"/>
  <c r="BX312" i="31"/>
  <c r="BV312" i="31"/>
  <c r="AG320" i="31"/>
  <c r="AI320" i="31"/>
  <c r="AF319" i="31"/>
  <c r="BC316" i="31"/>
  <c r="AS316" i="31"/>
  <c r="AT316" i="31"/>
  <c r="X317" i="31"/>
  <c r="AB317" i="31" s="1"/>
  <c r="AA313" i="31"/>
  <c r="AE313" i="31" s="1"/>
  <c r="Y313" i="31"/>
  <c r="AC313" i="31" s="1"/>
  <c r="Z313" i="31"/>
  <c r="AD313" i="31" s="1"/>
  <c r="X313" i="31"/>
  <c r="AB313" i="31" s="1"/>
  <c r="AH320" i="31"/>
  <c r="T319" i="31"/>
  <c r="N319" i="31"/>
  <c r="K318" i="31"/>
  <c r="L319" i="31"/>
  <c r="BC309" i="31"/>
  <c r="AS309" i="31"/>
  <c r="AW312" i="31"/>
  <c r="AV312" i="31"/>
  <c r="AX312" i="31"/>
  <c r="AU312" i="31"/>
  <c r="BS312" i="31"/>
  <c r="BR312" i="31"/>
  <c r="BQ312" i="31"/>
  <c r="BT312" i="31"/>
  <c r="AT309" i="31"/>
  <c r="AX312" i="32"/>
  <c r="AW312" i="32"/>
  <c r="AV312" i="32"/>
  <c r="AU312" i="32"/>
  <c r="BQ312" i="32"/>
  <c r="BR312" i="32"/>
  <c r="BT312" i="32"/>
  <c r="BS312" i="32"/>
  <c r="AS309" i="32"/>
  <c r="BC309" i="32"/>
  <c r="AT309" i="32"/>
  <c r="AP316" i="32"/>
  <c r="AR316" i="32" s="1"/>
  <c r="G317" i="32" s="1"/>
  <c r="AO316" i="32"/>
  <c r="AQ316" i="32" s="1"/>
  <c r="AI320" i="32"/>
  <c r="M319" i="32"/>
  <c r="AF319" i="32"/>
  <c r="BU312" i="32"/>
  <c r="BX312" i="32"/>
  <c r="BW312" i="32"/>
  <c r="BV312" i="32"/>
  <c r="T319" i="32"/>
  <c r="Z313" i="32"/>
  <c r="AD313" i="32" s="1"/>
  <c r="Y313" i="32"/>
  <c r="AC313" i="32" s="1"/>
  <c r="X313" i="32"/>
  <c r="AB313" i="32" s="1"/>
  <c r="AA313" i="32"/>
  <c r="AE313" i="32" s="1"/>
  <c r="K318" i="32"/>
  <c r="N319" i="32"/>
  <c r="AH320" i="32"/>
  <c r="AG320" i="32"/>
  <c r="L319" i="32"/>
  <c r="Q319" i="32"/>
  <c r="W318" i="32"/>
  <c r="BL254" i="29"/>
  <c r="BK254" i="29"/>
  <c r="BM254" i="29"/>
  <c r="BC258" i="29"/>
  <c r="AS258" i="29"/>
  <c r="BI254" i="29"/>
  <c r="BH254" i="29"/>
  <c r="BJ254" i="29"/>
  <c r="AT258" i="29"/>
  <c r="BN254" i="29"/>
  <c r="BO254" i="29"/>
  <c r="BP254" i="29"/>
  <c r="AO255" i="29"/>
  <c r="AQ255" i="29" s="1"/>
  <c r="AP255" i="29"/>
  <c r="AR255" i="29" s="1"/>
  <c r="G256" i="29" s="1"/>
  <c r="AF264" i="29"/>
  <c r="AG265" i="29"/>
  <c r="AI265" i="29"/>
  <c r="AH265" i="29"/>
  <c r="M264" i="29"/>
  <c r="Q264" i="29"/>
  <c r="BE254" i="29"/>
  <c r="BF254" i="29"/>
  <c r="AZ254" i="29"/>
  <c r="BA254" i="29"/>
  <c r="AY254" i="29"/>
  <c r="BG254" i="29"/>
  <c r="L264" i="29"/>
  <c r="N264" i="29"/>
  <c r="K263" i="29"/>
  <c r="X262" i="29"/>
  <c r="AB262" i="29" s="1"/>
  <c r="T264" i="29"/>
  <c r="BT261" i="34" l="1"/>
  <c r="BQ261" i="34"/>
  <c r="BR261" i="34"/>
  <c r="M265" i="34"/>
  <c r="T265" i="34"/>
  <c r="L265" i="34"/>
  <c r="K265" i="34"/>
  <c r="AH275" i="34"/>
  <c r="Q264" i="34"/>
  <c r="BS261" i="34"/>
  <c r="N265" i="34"/>
  <c r="BC258" i="34"/>
  <c r="AS258" i="34"/>
  <c r="AG275" i="34"/>
  <c r="G259" i="34"/>
  <c r="AI275" i="34"/>
  <c r="AF274" i="34"/>
  <c r="AA262" i="34"/>
  <c r="AE262" i="34" s="1"/>
  <c r="Y262" i="34"/>
  <c r="AC262" i="34" s="1"/>
  <c r="X262" i="34"/>
  <c r="AB262" i="34" s="1"/>
  <c r="BH286" i="33"/>
  <c r="BH293" i="33" s="1"/>
  <c r="BJ286" i="33"/>
  <c r="BJ293" i="33" s="1"/>
  <c r="BI286" i="33"/>
  <c r="BI293" i="33" s="1"/>
  <c r="BP286" i="33"/>
  <c r="BP293" i="33" s="1"/>
  <c r="BN286" i="33"/>
  <c r="BN293" i="33" s="1"/>
  <c r="BO286" i="33"/>
  <c r="BO293" i="33" s="1"/>
  <c r="CV293" i="33"/>
  <c r="CV295" i="33"/>
  <c r="BA286" i="33"/>
  <c r="BE286" i="33"/>
  <c r="BE293" i="33" s="1"/>
  <c r="AY286" i="33"/>
  <c r="AZ286" i="33"/>
  <c r="BG286" i="33"/>
  <c r="BG293" i="33" s="1"/>
  <c r="BF286" i="33"/>
  <c r="BF293" i="33" s="1"/>
  <c r="CU293" i="33"/>
  <c r="CU295" i="33"/>
  <c r="CW295" i="33"/>
  <c r="CW293" i="33"/>
  <c r="BL286" i="33"/>
  <c r="BL293" i="33" s="1"/>
  <c r="BK286" i="33"/>
  <c r="BK293" i="33" s="1"/>
  <c r="BM286" i="33"/>
  <c r="BM293" i="33" s="1"/>
  <c r="CT293" i="33"/>
  <c r="CA293" i="33"/>
  <c r="CT295" i="33"/>
  <c r="AG318" i="33"/>
  <c r="AI318" i="33"/>
  <c r="AF317" i="33"/>
  <c r="AH318" i="33"/>
  <c r="K319" i="31"/>
  <c r="AG321" i="31"/>
  <c r="L320" i="31"/>
  <c r="BO312" i="31"/>
  <c r="BN312" i="31"/>
  <c r="BP312" i="31"/>
  <c r="AA317" i="31"/>
  <c r="AE317" i="31" s="1"/>
  <c r="Y317" i="31"/>
  <c r="AC317" i="31" s="1"/>
  <c r="Z317" i="31"/>
  <c r="AD317" i="31" s="1"/>
  <c r="AI321" i="31"/>
  <c r="N320" i="31"/>
  <c r="BI312" i="31"/>
  <c r="BH312" i="31"/>
  <c r="BJ312" i="31"/>
  <c r="T320" i="31"/>
  <c r="BX316" i="31"/>
  <c r="BW316" i="31"/>
  <c r="BU316" i="31"/>
  <c r="BV316" i="31"/>
  <c r="AA310" i="31"/>
  <c r="AE310" i="31" s="1"/>
  <c r="Z310" i="31"/>
  <c r="AD310" i="31" s="1"/>
  <c r="Y310" i="31"/>
  <c r="AC310" i="31" s="1"/>
  <c r="X310" i="31"/>
  <c r="AB310" i="31" s="1"/>
  <c r="AX316" i="31"/>
  <c r="AW316" i="31"/>
  <c r="AV316" i="31"/>
  <c r="BT316" i="31"/>
  <c r="AU316" i="31"/>
  <c r="BS316" i="31"/>
  <c r="BQ316" i="31"/>
  <c r="BR316" i="31"/>
  <c r="BL312" i="31"/>
  <c r="BK312" i="31"/>
  <c r="BM312" i="31"/>
  <c r="AV309" i="31"/>
  <c r="AW309" i="31"/>
  <c r="AX309" i="31"/>
  <c r="AU309" i="31"/>
  <c r="BQ309" i="31"/>
  <c r="BR309" i="31"/>
  <c r="BS309" i="31"/>
  <c r="BT309" i="31"/>
  <c r="AH321" i="31"/>
  <c r="Q320" i="31"/>
  <c r="BF312" i="31"/>
  <c r="BE312" i="31"/>
  <c r="BA312" i="31"/>
  <c r="AZ312" i="31"/>
  <c r="AY312" i="31"/>
  <c r="BG312" i="31"/>
  <c r="AP313" i="31"/>
  <c r="AR313" i="31" s="1"/>
  <c r="G314" i="31" s="1"/>
  <c r="AO313" i="31"/>
  <c r="AQ313" i="31" s="1"/>
  <c r="BU309" i="31"/>
  <c r="BV309" i="31"/>
  <c r="BX309" i="31"/>
  <c r="BW309" i="31"/>
  <c r="AF320" i="31"/>
  <c r="M320" i="31"/>
  <c r="AV309" i="32"/>
  <c r="AW309" i="32"/>
  <c r="AX309" i="32"/>
  <c r="AU309" i="32"/>
  <c r="BQ309" i="32"/>
  <c r="BS309" i="32"/>
  <c r="BT309" i="32"/>
  <c r="BR309" i="32"/>
  <c r="M320" i="32"/>
  <c r="N320" i="32"/>
  <c r="L320" i="32"/>
  <c r="AI321" i="32"/>
  <c r="T320" i="32"/>
  <c r="W319" i="32"/>
  <c r="K319" i="32"/>
  <c r="AS316" i="32"/>
  <c r="BC316" i="32"/>
  <c r="BF312" i="32"/>
  <c r="BE312" i="32"/>
  <c r="BA312" i="32"/>
  <c r="AZ312" i="32"/>
  <c r="AY312" i="32"/>
  <c r="BG312" i="32"/>
  <c r="Q320" i="32"/>
  <c r="AG321" i="32"/>
  <c r="AT316" i="32"/>
  <c r="BH312" i="32"/>
  <c r="BI312" i="32"/>
  <c r="BJ312" i="32"/>
  <c r="AP313" i="32"/>
  <c r="AR313" i="32" s="1"/>
  <c r="G314" i="32" s="1"/>
  <c r="AO313" i="32"/>
  <c r="AQ313" i="32" s="1"/>
  <c r="BK312" i="32"/>
  <c r="BL312" i="32"/>
  <c r="BM312" i="32"/>
  <c r="AF320" i="32"/>
  <c r="BV309" i="32"/>
  <c r="BW309" i="32"/>
  <c r="BX309" i="32"/>
  <c r="BU309" i="32"/>
  <c r="BO312" i="32"/>
  <c r="BN312" i="32"/>
  <c r="BP312" i="32"/>
  <c r="AH321" i="32"/>
  <c r="Z310" i="32"/>
  <c r="AD310" i="32" s="1"/>
  <c r="Y310" i="32"/>
  <c r="AC310" i="32" s="1"/>
  <c r="X310" i="32"/>
  <c r="AB310" i="32" s="1"/>
  <c r="AA310" i="32"/>
  <c r="AE310" i="32" s="1"/>
  <c r="Q265" i="29"/>
  <c r="AG266" i="29"/>
  <c r="BX258" i="29"/>
  <c r="BW258" i="29"/>
  <c r="BV258" i="29"/>
  <c r="BU258" i="29"/>
  <c r="L265" i="29"/>
  <c r="AA259" i="29"/>
  <c r="AE259" i="29" s="1"/>
  <c r="Y259" i="29"/>
  <c r="AC259" i="29" s="1"/>
  <c r="Z259" i="29"/>
  <c r="AD259" i="29" s="1"/>
  <c r="X259" i="29"/>
  <c r="AB259" i="29" s="1"/>
  <c r="M265" i="29"/>
  <c r="AF265" i="29"/>
  <c r="T265" i="29"/>
  <c r="AH266" i="29"/>
  <c r="N265" i="29"/>
  <c r="AX258" i="29"/>
  <c r="AV258" i="29"/>
  <c r="AW258" i="29"/>
  <c r="AU258" i="29"/>
  <c r="BS258" i="29"/>
  <c r="BR258" i="29"/>
  <c r="BT258" i="29"/>
  <c r="BQ258" i="29"/>
  <c r="AI266" i="29"/>
  <c r="AT255" i="29"/>
  <c r="AP262" i="29"/>
  <c r="AR262" i="29" s="1"/>
  <c r="G263" i="29" s="1"/>
  <c r="AO262" i="29"/>
  <c r="AQ262" i="29" s="1"/>
  <c r="K264" i="29"/>
  <c r="BC255" i="29"/>
  <c r="AS255" i="29"/>
  <c r="N266" i="34" l="1"/>
  <c r="AI276" i="34"/>
  <c r="Q265" i="34"/>
  <c r="M266" i="34"/>
  <c r="AO262" i="34"/>
  <c r="AQ262" i="34" s="1"/>
  <c r="AP262" i="34"/>
  <c r="AR262" i="34" s="1"/>
  <c r="AA259" i="34"/>
  <c r="AE259" i="34" s="1"/>
  <c r="X259" i="34"/>
  <c r="AB259" i="34" s="1"/>
  <c r="Y259" i="34"/>
  <c r="AC259" i="34" s="1"/>
  <c r="Z259" i="34"/>
  <c r="AD259" i="34" s="1"/>
  <c r="AG276" i="34"/>
  <c r="AH276" i="34"/>
  <c r="BQ258" i="34"/>
  <c r="BS258" i="34"/>
  <c r="BR258" i="34"/>
  <c r="BT258" i="34"/>
  <c r="AF275" i="34"/>
  <c r="K266" i="34"/>
  <c r="L266" i="34"/>
  <c r="T266" i="34"/>
  <c r="AA266" i="34"/>
  <c r="AE266" i="34" s="1"/>
  <c r="BX302" i="33"/>
  <c r="BU302" i="33"/>
  <c r="CD295" i="33"/>
  <c r="CD293" i="33"/>
  <c r="BZ293" i="33"/>
  <c r="CL293" i="33"/>
  <c r="CL295" i="33"/>
  <c r="CJ295" i="33"/>
  <c r="CJ293" i="33"/>
  <c r="CK295" i="33"/>
  <c r="CK293" i="33"/>
  <c r="BW302" i="33"/>
  <c r="CN295" i="33"/>
  <c r="CN293" i="33"/>
  <c r="CM295" i="33"/>
  <c r="CM293" i="33"/>
  <c r="CZ293" i="33"/>
  <c r="CZ295" i="33"/>
  <c r="CA302" i="33"/>
  <c r="CO293" i="33"/>
  <c r="CO295" i="33"/>
  <c r="BV302" i="33"/>
  <c r="CH293" i="33"/>
  <c r="CH295" i="33"/>
  <c r="CE293" i="33"/>
  <c r="CE295" i="33"/>
  <c r="CI293" i="33"/>
  <c r="CI295" i="33"/>
  <c r="CF295" i="33"/>
  <c r="CF293" i="33"/>
  <c r="CG293" i="33"/>
  <c r="CG295" i="33"/>
  <c r="AH319" i="33"/>
  <c r="AI319" i="33"/>
  <c r="AF318" i="33"/>
  <c r="AG319" i="33"/>
  <c r="AI322" i="31"/>
  <c r="BN309" i="31"/>
  <c r="BO309" i="31"/>
  <c r="BP309" i="31"/>
  <c r="L321" i="31"/>
  <c r="BL309" i="31"/>
  <c r="BK309" i="31"/>
  <c r="BM309" i="31"/>
  <c r="BN316" i="31"/>
  <c r="BO316" i="31"/>
  <c r="BP316" i="31"/>
  <c r="BK316" i="31"/>
  <c r="BM316" i="31"/>
  <c r="BL316" i="31"/>
  <c r="BI309" i="31"/>
  <c r="BH309" i="31"/>
  <c r="BJ309" i="31"/>
  <c r="AP310" i="31"/>
  <c r="AR310" i="31" s="1"/>
  <c r="AT310" i="31" s="1"/>
  <c r="BV310" i="31" s="1"/>
  <c r="AO310" i="31"/>
  <c r="AQ310" i="31" s="1"/>
  <c r="AG322" i="31"/>
  <c r="AA321" i="31"/>
  <c r="AE321" i="31" s="1"/>
  <c r="T321" i="31"/>
  <c r="BF309" i="31"/>
  <c r="BE309" i="31"/>
  <c r="AZ309" i="31"/>
  <c r="BA309" i="31"/>
  <c r="AY309" i="31"/>
  <c r="BG309" i="31"/>
  <c r="AS313" i="31"/>
  <c r="BC313" i="31"/>
  <c r="K320" i="31"/>
  <c r="AT313" i="31"/>
  <c r="AH322" i="31"/>
  <c r="BJ316" i="31"/>
  <c r="BI316" i="31"/>
  <c r="BH316" i="31"/>
  <c r="AF321" i="31"/>
  <c r="N321" i="31"/>
  <c r="AO317" i="31"/>
  <c r="AQ317" i="31" s="1"/>
  <c r="Q321" i="31"/>
  <c r="M321" i="31"/>
  <c r="BE316" i="31"/>
  <c r="BG316" i="31"/>
  <c r="BF316" i="31"/>
  <c r="BA316" i="31"/>
  <c r="AZ316" i="31"/>
  <c r="AY316" i="31"/>
  <c r="AP317" i="31"/>
  <c r="AR317" i="31" s="1"/>
  <c r="G318" i="31" s="1"/>
  <c r="W320" i="32"/>
  <c r="BV316" i="32"/>
  <c r="BU316" i="32"/>
  <c r="BW316" i="32"/>
  <c r="BX316" i="32"/>
  <c r="T321" i="32"/>
  <c r="M321" i="32"/>
  <c r="AH322" i="32"/>
  <c r="Z317" i="32"/>
  <c r="AD317" i="32" s="1"/>
  <c r="Y317" i="32"/>
  <c r="AC317" i="32" s="1"/>
  <c r="AA317" i="32"/>
  <c r="AE317" i="32" s="1"/>
  <c r="X317" i="32"/>
  <c r="AB317" i="32" s="1"/>
  <c r="N321" i="32"/>
  <c r="AG322" i="32"/>
  <c r="K320" i="32"/>
  <c r="AS313" i="32"/>
  <c r="BC313" i="32"/>
  <c r="Q321" i="32"/>
  <c r="AI322" i="32"/>
  <c r="BE309" i="32"/>
  <c r="BF309" i="32"/>
  <c r="AZ309" i="32"/>
  <c r="BA309" i="32"/>
  <c r="AY309" i="32"/>
  <c r="BG309" i="32"/>
  <c r="AV316" i="32"/>
  <c r="AW316" i="32"/>
  <c r="AX316" i="32"/>
  <c r="AU316" i="32"/>
  <c r="BR316" i="32"/>
  <c r="BS316" i="32"/>
  <c r="BT316" i="32"/>
  <c r="BQ316" i="32"/>
  <c r="AT313" i="32"/>
  <c r="L321" i="32"/>
  <c r="BO309" i="32"/>
  <c r="BN309" i="32"/>
  <c r="BP309" i="32"/>
  <c r="AP310" i="32"/>
  <c r="AR310" i="32" s="1"/>
  <c r="AT310" i="32" s="1"/>
  <c r="BX310" i="32" s="1"/>
  <c r="AO310" i="32"/>
  <c r="AQ310" i="32" s="1"/>
  <c r="BL309" i="32"/>
  <c r="BK309" i="32"/>
  <c r="BM309" i="32"/>
  <c r="AF321" i="32"/>
  <c r="BI309" i="32"/>
  <c r="BH309" i="32"/>
  <c r="BJ309" i="32"/>
  <c r="T266" i="29"/>
  <c r="K265" i="29"/>
  <c r="AF266" i="29"/>
  <c r="L266" i="29"/>
  <c r="BE258" i="29"/>
  <c r="BF258" i="29"/>
  <c r="AZ258" i="29"/>
  <c r="BA258" i="29"/>
  <c r="AY258" i="29"/>
  <c r="BG258" i="29"/>
  <c r="BK258" i="29"/>
  <c r="BL258" i="29"/>
  <c r="BM258" i="29"/>
  <c r="M266" i="29"/>
  <c r="AP259" i="29"/>
  <c r="AR259" i="29" s="1"/>
  <c r="G260" i="29" s="1"/>
  <c r="AO259" i="29"/>
  <c r="AQ259" i="29" s="1"/>
  <c r="AS262" i="29"/>
  <c r="BC262" i="29"/>
  <c r="AA256" i="29"/>
  <c r="AE256" i="29" s="1"/>
  <c r="Z256" i="29"/>
  <c r="AD256" i="29" s="1"/>
  <c r="Y256" i="29"/>
  <c r="AC256" i="29" s="1"/>
  <c r="X256" i="29"/>
  <c r="AB256" i="29" s="1"/>
  <c r="AT262" i="29"/>
  <c r="BX255" i="29"/>
  <c r="BU255" i="29"/>
  <c r="BW255" i="29"/>
  <c r="BV255" i="29"/>
  <c r="N266" i="29"/>
  <c r="AG267" i="29"/>
  <c r="BH258" i="29"/>
  <c r="BI258" i="29"/>
  <c r="BJ258" i="29"/>
  <c r="BN258" i="29"/>
  <c r="BO258" i="29"/>
  <c r="BP258" i="29"/>
  <c r="AW255" i="29"/>
  <c r="AX255" i="29"/>
  <c r="AV255" i="29"/>
  <c r="AU255" i="29"/>
  <c r="BS255" i="29"/>
  <c r="BT255" i="29"/>
  <c r="BQ255" i="29"/>
  <c r="BR255" i="29"/>
  <c r="AI267" i="29"/>
  <c r="AH267" i="29"/>
  <c r="Q266" i="29"/>
  <c r="AS262" i="34" l="1"/>
  <c r="BC262" i="34"/>
  <c r="T267" i="34"/>
  <c r="AP259" i="34"/>
  <c r="AR259" i="34" s="1"/>
  <c r="AO259" i="34"/>
  <c r="AQ259" i="34" s="1"/>
  <c r="M267" i="34"/>
  <c r="AF276" i="34"/>
  <c r="AH277" i="34"/>
  <c r="K267" i="34"/>
  <c r="X266" i="34"/>
  <c r="AB266" i="34" s="1"/>
  <c r="AI277" i="34"/>
  <c r="AG277" i="34"/>
  <c r="G263" i="34"/>
  <c r="L267" i="34"/>
  <c r="Q266" i="34"/>
  <c r="Y266" i="34"/>
  <c r="AC266" i="34" s="1"/>
  <c r="N267" i="34"/>
  <c r="CV301" i="33"/>
  <c r="CV302" i="33"/>
  <c r="CT302" i="33"/>
  <c r="CT301" i="33"/>
  <c r="CU301" i="33"/>
  <c r="CU302" i="33"/>
  <c r="CW302" i="33"/>
  <c r="CW301" i="33"/>
  <c r="BK302" i="33"/>
  <c r="BL302" i="33"/>
  <c r="BN302" i="33"/>
  <c r="BF302" i="33"/>
  <c r="BG302" i="33"/>
  <c r="BH302" i="33"/>
  <c r="BI302" i="33"/>
  <c r="BP302" i="33"/>
  <c r="BM302" i="33"/>
  <c r="BZ302" i="33"/>
  <c r="BZ303" i="33" s="1"/>
  <c r="CY293" i="33"/>
  <c r="CY295" i="33"/>
  <c r="BE302" i="33"/>
  <c r="BJ302" i="33"/>
  <c r="BO302" i="33"/>
  <c r="AF319" i="33"/>
  <c r="AH320" i="33"/>
  <c r="AI320" i="33"/>
  <c r="AG320" i="33"/>
  <c r="BX310" i="31"/>
  <c r="BW310" i="31"/>
  <c r="BU310" i="31"/>
  <c r="T322" i="31"/>
  <c r="L322" i="31"/>
  <c r="AT317" i="31"/>
  <c r="AG323" i="31"/>
  <c r="AF322" i="31"/>
  <c r="AV313" i="31"/>
  <c r="AW313" i="31"/>
  <c r="AX313" i="31"/>
  <c r="AU313" i="31"/>
  <c r="BR313" i="31"/>
  <c r="BQ313" i="31"/>
  <c r="BT313" i="31"/>
  <c r="BS313" i="31"/>
  <c r="M322" i="31"/>
  <c r="AA314" i="31"/>
  <c r="AE314" i="31" s="1"/>
  <c r="Y314" i="31"/>
  <c r="AC314" i="31" s="1"/>
  <c r="Z314" i="31"/>
  <c r="AD314" i="31" s="1"/>
  <c r="X314" i="31"/>
  <c r="AB314" i="31" s="1"/>
  <c r="Y321" i="31"/>
  <c r="AC321" i="31" s="1"/>
  <c r="N322" i="31"/>
  <c r="K321" i="31"/>
  <c r="AS310" i="31"/>
  <c r="BC310" i="31"/>
  <c r="AI323" i="31"/>
  <c r="Z321" i="31"/>
  <c r="AD321" i="31" s="1"/>
  <c r="Q322" i="31"/>
  <c r="AH323" i="31"/>
  <c r="BC317" i="31"/>
  <c r="AS317" i="31"/>
  <c r="BW313" i="31"/>
  <c r="BU313" i="31"/>
  <c r="BV313" i="31"/>
  <c r="BX313" i="31"/>
  <c r="BU310" i="32"/>
  <c r="BW310" i="32"/>
  <c r="L322" i="32"/>
  <c r="AX313" i="32"/>
  <c r="AV313" i="32"/>
  <c r="AW313" i="32"/>
  <c r="AU313" i="32"/>
  <c r="BR313" i="32"/>
  <c r="BQ313" i="32"/>
  <c r="BS313" i="32"/>
  <c r="BT313" i="32"/>
  <c r="BV310" i="32"/>
  <c r="T322" i="32"/>
  <c r="Q322" i="32"/>
  <c r="M322" i="32"/>
  <c r="BW313" i="32"/>
  <c r="BX313" i="32"/>
  <c r="BU313" i="32"/>
  <c r="BV313" i="32"/>
  <c r="N322" i="32"/>
  <c r="AF322" i="32"/>
  <c r="AS310" i="32"/>
  <c r="BC310" i="32"/>
  <c r="AG323" i="32"/>
  <c r="BM316" i="32"/>
  <c r="BK316" i="32"/>
  <c r="BL316" i="32"/>
  <c r="BJ316" i="32"/>
  <c r="BH316" i="32"/>
  <c r="BI316" i="32"/>
  <c r="AA314" i="32"/>
  <c r="AE314" i="32" s="1"/>
  <c r="Y314" i="32"/>
  <c r="AC314" i="32" s="1"/>
  <c r="X314" i="32"/>
  <c r="AB314" i="32" s="1"/>
  <c r="Z314" i="32"/>
  <c r="AD314" i="32" s="1"/>
  <c r="AH323" i="32"/>
  <c r="BG316" i="32"/>
  <c r="BF316" i="32"/>
  <c r="BE316" i="32"/>
  <c r="AZ316" i="32"/>
  <c r="BA316" i="32"/>
  <c r="AY316" i="32"/>
  <c r="AI323" i="32"/>
  <c r="K321" i="32"/>
  <c r="AO317" i="32"/>
  <c r="AQ317" i="32" s="1"/>
  <c r="AP317" i="32"/>
  <c r="AR317" i="32" s="1"/>
  <c r="G318" i="32" s="1"/>
  <c r="BP316" i="32"/>
  <c r="BO316" i="32"/>
  <c r="BN316" i="32"/>
  <c r="W321" i="32"/>
  <c r="Z321" i="32" s="1"/>
  <c r="AD321" i="32" s="1"/>
  <c r="BF255" i="29"/>
  <c r="BE255" i="29"/>
  <c r="AZ255" i="29"/>
  <c r="BA255" i="29"/>
  <c r="AY255" i="29"/>
  <c r="BG255" i="29"/>
  <c r="BC259" i="29"/>
  <c r="AS259" i="29"/>
  <c r="AT259" i="29"/>
  <c r="L267" i="29"/>
  <c r="BN255" i="29"/>
  <c r="BO255" i="29"/>
  <c r="BP255" i="29"/>
  <c r="AH268" i="29"/>
  <c r="M267" i="29"/>
  <c r="BH255" i="29"/>
  <c r="BI255" i="29"/>
  <c r="BJ255" i="29"/>
  <c r="N267" i="29"/>
  <c r="AF267" i="29"/>
  <c r="Q267" i="29"/>
  <c r="AI268" i="29"/>
  <c r="AO256" i="29"/>
  <c r="AQ256" i="29" s="1"/>
  <c r="AP256" i="29"/>
  <c r="AR256" i="29" s="1"/>
  <c r="AT256" i="29" s="1"/>
  <c r="BW256" i="29" s="1"/>
  <c r="BX262" i="29"/>
  <c r="BV262" i="29"/>
  <c r="BW262" i="29"/>
  <c r="BU262" i="29"/>
  <c r="AV262" i="29"/>
  <c r="AX262" i="29"/>
  <c r="AW262" i="29"/>
  <c r="BT262" i="29"/>
  <c r="AU262" i="29"/>
  <c r="BR262" i="29"/>
  <c r="BS262" i="29"/>
  <c r="BQ262" i="29"/>
  <c r="K266" i="29"/>
  <c r="BK255" i="29"/>
  <c r="BL255" i="29"/>
  <c r="BM255" i="29"/>
  <c r="AA263" i="29"/>
  <c r="AE263" i="29" s="1"/>
  <c r="Z263" i="29"/>
  <c r="AD263" i="29" s="1"/>
  <c r="Y263" i="29"/>
  <c r="AC263" i="29" s="1"/>
  <c r="X263" i="29"/>
  <c r="AB263" i="29" s="1"/>
  <c r="AG268" i="29"/>
  <c r="AA267" i="29"/>
  <c r="AE267" i="29" s="1"/>
  <c r="T267" i="29"/>
  <c r="BX303" i="33" l="1"/>
  <c r="AM306" i="33" s="1"/>
  <c r="AM307" i="33" s="1"/>
  <c r="AM308" i="33" s="1"/>
  <c r="AM309" i="33" s="1"/>
  <c r="AM310" i="33" s="1"/>
  <c r="AM311" i="33" s="1"/>
  <c r="AM312" i="33" s="1"/>
  <c r="AM313" i="33" s="1"/>
  <c r="AM314" i="33" s="1"/>
  <c r="AM315" i="33" s="1"/>
  <c r="AM316" i="33" s="1"/>
  <c r="AM317" i="33" s="1"/>
  <c r="AM318" i="33" s="1"/>
  <c r="AM319" i="33" s="1"/>
  <c r="AM320" i="33" s="1"/>
  <c r="AM321" i="33" s="1"/>
  <c r="AM322" i="33" s="1"/>
  <c r="AM323" i="33" s="1"/>
  <c r="AM324" i="33" s="1"/>
  <c r="AM325" i="33" s="1"/>
  <c r="AM326" i="33" s="1"/>
  <c r="AM327" i="33" s="1"/>
  <c r="AM328" i="33" s="1"/>
  <c r="AM329" i="33" s="1"/>
  <c r="AM330" i="33" s="1"/>
  <c r="AM331" i="33" s="1"/>
  <c r="AM332" i="33" s="1"/>
  <c r="AM333" i="33" s="1"/>
  <c r="AM334" i="33" s="1"/>
  <c r="AM335" i="33" s="1"/>
  <c r="AM336" i="33" s="1"/>
  <c r="AM337" i="33" s="1"/>
  <c r="AM338" i="33" s="1"/>
  <c r="AM339" i="33" s="1"/>
  <c r="AM340" i="33" s="1"/>
  <c r="BW303" i="33"/>
  <c r="AL306" i="33" s="1"/>
  <c r="AL307" i="33" s="1"/>
  <c r="AL308" i="33" s="1"/>
  <c r="AL309" i="33" s="1"/>
  <c r="AL310" i="33" s="1"/>
  <c r="AL311" i="33" s="1"/>
  <c r="AL312" i="33" s="1"/>
  <c r="AL313" i="33" s="1"/>
  <c r="AL314" i="33" s="1"/>
  <c r="AL315" i="33" s="1"/>
  <c r="AL316" i="33" s="1"/>
  <c r="AL317" i="33" s="1"/>
  <c r="AL318" i="33" s="1"/>
  <c r="AL319" i="33" s="1"/>
  <c r="AL320" i="33" s="1"/>
  <c r="AL321" i="33" s="1"/>
  <c r="AL322" i="33" s="1"/>
  <c r="AL323" i="33" s="1"/>
  <c r="AL324" i="33" s="1"/>
  <c r="AL325" i="33" s="1"/>
  <c r="AL326" i="33" s="1"/>
  <c r="AL327" i="33" s="1"/>
  <c r="AL328" i="33" s="1"/>
  <c r="AL329" i="33" s="1"/>
  <c r="AL330" i="33" s="1"/>
  <c r="AL331" i="33" s="1"/>
  <c r="AL332" i="33" s="1"/>
  <c r="AL333" i="33" s="1"/>
  <c r="AL334" i="33" s="1"/>
  <c r="AL335" i="33" s="1"/>
  <c r="AL336" i="33" s="1"/>
  <c r="AL337" i="33" s="1"/>
  <c r="AL338" i="33" s="1"/>
  <c r="AL339" i="33" s="1"/>
  <c r="AL340" i="33" s="1"/>
  <c r="BV303" i="33"/>
  <c r="AK306" i="33" s="1"/>
  <c r="AK307" i="33" s="1"/>
  <c r="AK308" i="33" s="1"/>
  <c r="AK309" i="33" s="1"/>
  <c r="AK310" i="33" s="1"/>
  <c r="AK311" i="33" s="1"/>
  <c r="AK312" i="33" s="1"/>
  <c r="AK313" i="33" s="1"/>
  <c r="AK314" i="33" s="1"/>
  <c r="AK315" i="33" s="1"/>
  <c r="AK316" i="33" s="1"/>
  <c r="AK317" i="33" s="1"/>
  <c r="AK318" i="33" s="1"/>
  <c r="AK319" i="33" s="1"/>
  <c r="AK320" i="33" s="1"/>
  <c r="AK321" i="33" s="1"/>
  <c r="AK322" i="33" s="1"/>
  <c r="AK323" i="33" s="1"/>
  <c r="AK324" i="33" s="1"/>
  <c r="AK325" i="33" s="1"/>
  <c r="AK326" i="33" s="1"/>
  <c r="AK327" i="33" s="1"/>
  <c r="AK328" i="33" s="1"/>
  <c r="AK329" i="33" s="1"/>
  <c r="AK330" i="33" s="1"/>
  <c r="AK331" i="33" s="1"/>
  <c r="AK332" i="33" s="1"/>
  <c r="AK333" i="33" s="1"/>
  <c r="AK334" i="33" s="1"/>
  <c r="AK335" i="33" s="1"/>
  <c r="AK336" i="33" s="1"/>
  <c r="AK337" i="33" s="1"/>
  <c r="AK338" i="33" s="1"/>
  <c r="AK339" i="33" s="1"/>
  <c r="AK340" i="33" s="1"/>
  <c r="BU303" i="33"/>
  <c r="AJ306" i="33" s="1"/>
  <c r="AJ307" i="33" s="1"/>
  <c r="AJ308" i="33" s="1"/>
  <c r="AJ309" i="33" s="1"/>
  <c r="AJ310" i="33" s="1"/>
  <c r="AJ311" i="33" s="1"/>
  <c r="AJ312" i="33" s="1"/>
  <c r="AJ313" i="33" s="1"/>
  <c r="AJ314" i="33" s="1"/>
  <c r="AJ315" i="33" s="1"/>
  <c r="AJ316" i="33" s="1"/>
  <c r="AJ317" i="33" s="1"/>
  <c r="AJ318" i="33" s="1"/>
  <c r="AJ319" i="33" s="1"/>
  <c r="AJ320" i="33" s="1"/>
  <c r="AJ321" i="33" s="1"/>
  <c r="AJ322" i="33" s="1"/>
  <c r="AJ323" i="33" s="1"/>
  <c r="AJ324" i="33" s="1"/>
  <c r="AJ325" i="33" s="1"/>
  <c r="AJ326" i="33" s="1"/>
  <c r="AJ327" i="33" s="1"/>
  <c r="AJ328" i="33" s="1"/>
  <c r="AJ329" i="33" s="1"/>
  <c r="AJ330" i="33" s="1"/>
  <c r="AJ331" i="33" s="1"/>
  <c r="AJ332" i="33" s="1"/>
  <c r="AJ333" i="33" s="1"/>
  <c r="AJ334" i="33" s="1"/>
  <c r="AJ335" i="33" s="1"/>
  <c r="AJ336" i="33" s="1"/>
  <c r="AJ337" i="33" s="1"/>
  <c r="AJ338" i="33" s="1"/>
  <c r="AJ339" i="33" s="1"/>
  <c r="AJ340" i="33" s="1"/>
  <c r="BC259" i="34"/>
  <c r="AS259" i="34"/>
  <c r="G260" i="34"/>
  <c r="L268" i="34"/>
  <c r="AI278" i="34"/>
  <c r="AG278" i="34"/>
  <c r="AH278" i="34"/>
  <c r="T268" i="34"/>
  <c r="M268" i="34"/>
  <c r="AA263" i="34"/>
  <c r="AE263" i="34" s="1"/>
  <c r="Y263" i="34"/>
  <c r="AC263" i="34" s="1"/>
  <c r="X263" i="34"/>
  <c r="AB263" i="34" s="1"/>
  <c r="Z263" i="34"/>
  <c r="AD263" i="34" s="1"/>
  <c r="N268" i="34"/>
  <c r="AF277" i="34"/>
  <c r="K268" i="34"/>
  <c r="Z266" i="34"/>
  <c r="AD266" i="34" s="1"/>
  <c r="AP266" i="34" s="1"/>
  <c r="AR266" i="34" s="1"/>
  <c r="Q267" i="34"/>
  <c r="BS262" i="34"/>
  <c r="BQ262" i="34"/>
  <c r="BT262" i="34"/>
  <c r="BR262" i="34"/>
  <c r="CL302" i="33"/>
  <c r="CL301" i="33"/>
  <c r="CO301" i="33"/>
  <c r="CO302" i="33"/>
  <c r="CH302" i="33"/>
  <c r="CH301" i="33"/>
  <c r="CG302" i="33"/>
  <c r="CG301" i="33"/>
  <c r="CF302" i="33"/>
  <c r="CF301" i="33"/>
  <c r="W306" i="33"/>
  <c r="AA306" i="33" s="1"/>
  <c r="AE306" i="33" s="1"/>
  <c r="CZ302" i="33"/>
  <c r="CZ301" i="33"/>
  <c r="CE302" i="33"/>
  <c r="CE301" i="33"/>
  <c r="CI301" i="33"/>
  <c r="CI302" i="33"/>
  <c r="CM302" i="33"/>
  <c r="CM301" i="33"/>
  <c r="CN302" i="33"/>
  <c r="CN301" i="33"/>
  <c r="CK301" i="33"/>
  <c r="CK302" i="33"/>
  <c r="CD301" i="33"/>
  <c r="CD302" i="33"/>
  <c r="CJ301" i="33"/>
  <c r="CJ302" i="33"/>
  <c r="AF320" i="33"/>
  <c r="AG321" i="33"/>
  <c r="AI321" i="33"/>
  <c r="AH321" i="33"/>
  <c r="AF323" i="31"/>
  <c r="N323" i="31"/>
  <c r="BU317" i="31"/>
  <c r="BW317" i="31"/>
  <c r="BV317" i="31"/>
  <c r="BX317" i="31"/>
  <c r="AA318" i="31"/>
  <c r="AE318" i="31" s="1"/>
  <c r="Y318" i="31"/>
  <c r="AC318" i="31" s="1"/>
  <c r="Z318" i="31"/>
  <c r="AD318" i="31" s="1"/>
  <c r="X318" i="31"/>
  <c r="AB318" i="31" s="1"/>
  <c r="AV317" i="31"/>
  <c r="AX317" i="31"/>
  <c r="AW317" i="31"/>
  <c r="AU317" i="31"/>
  <c r="BQ317" i="31"/>
  <c r="BS317" i="31"/>
  <c r="BT317" i="31"/>
  <c r="BR317" i="31"/>
  <c r="Q323" i="31"/>
  <c r="BE313" i="31"/>
  <c r="BF313" i="31"/>
  <c r="AZ313" i="31"/>
  <c r="BA313" i="31"/>
  <c r="AY313" i="31"/>
  <c r="BG313" i="31"/>
  <c r="AX310" i="31"/>
  <c r="AV310" i="31"/>
  <c r="AW310" i="31"/>
  <c r="AU310" i="31"/>
  <c r="BR310" i="31"/>
  <c r="BS310" i="31"/>
  <c r="BQ310" i="31"/>
  <c r="BT310" i="31"/>
  <c r="K322" i="31"/>
  <c r="X321" i="31"/>
  <c r="AB321" i="31" s="1"/>
  <c r="BN313" i="31"/>
  <c r="BO313" i="31"/>
  <c r="BP313" i="31"/>
  <c r="L323" i="31"/>
  <c r="M323" i="31"/>
  <c r="AH324" i="31"/>
  <c r="AI324" i="31"/>
  <c r="BL313" i="31"/>
  <c r="BK313" i="31"/>
  <c r="BM313" i="31"/>
  <c r="AG324" i="31"/>
  <c r="AO314" i="31"/>
  <c r="AQ314" i="31" s="1"/>
  <c r="AP314" i="31"/>
  <c r="AR314" i="31" s="1"/>
  <c r="G315" i="31" s="1"/>
  <c r="BH313" i="31"/>
  <c r="BI313" i="31"/>
  <c r="BJ313" i="31"/>
  <c r="T323" i="31"/>
  <c r="AP314" i="32"/>
  <c r="AR314" i="32" s="1"/>
  <c r="G315" i="32" s="1"/>
  <c r="AO314" i="32"/>
  <c r="AQ314" i="32" s="1"/>
  <c r="AV310" i="32"/>
  <c r="AX310" i="32"/>
  <c r="AW310" i="32"/>
  <c r="AU310" i="32"/>
  <c r="BT310" i="32"/>
  <c r="BQ310" i="32"/>
  <c r="BS310" i="32"/>
  <c r="BR310" i="32"/>
  <c r="M323" i="32"/>
  <c r="BF313" i="32"/>
  <c r="BE313" i="32"/>
  <c r="BA313" i="32"/>
  <c r="AZ313" i="32"/>
  <c r="AY313" i="32"/>
  <c r="BG313" i="32"/>
  <c r="BL313" i="32"/>
  <c r="BK313" i="32"/>
  <c r="BM313" i="32"/>
  <c r="AS317" i="32"/>
  <c r="BC317" i="32"/>
  <c r="AG324" i="32"/>
  <c r="Y321" i="32"/>
  <c r="AC321" i="32" s="1"/>
  <c r="Q323" i="32"/>
  <c r="BI313" i="32"/>
  <c r="BH313" i="32"/>
  <c r="BJ313" i="32"/>
  <c r="K322" i="32"/>
  <c r="X321" i="32"/>
  <c r="AB321" i="32" s="1"/>
  <c r="N323" i="32"/>
  <c r="BN313" i="32"/>
  <c r="BO313" i="32"/>
  <c r="BP313" i="32"/>
  <c r="W322" i="32"/>
  <c r="AA321" i="32"/>
  <c r="AE321" i="32" s="1"/>
  <c r="AT317" i="32"/>
  <c r="AF323" i="32"/>
  <c r="AI324" i="32"/>
  <c r="AH324" i="32"/>
  <c r="T323" i="32"/>
  <c r="L323" i="32"/>
  <c r="BV256" i="29"/>
  <c r="BC256" i="29"/>
  <c r="AS256" i="29"/>
  <c r="BW259" i="29"/>
  <c r="BV259" i="29"/>
  <c r="BX259" i="29"/>
  <c r="BU259" i="29"/>
  <c r="T268" i="29"/>
  <c r="AA260" i="29"/>
  <c r="AE260" i="29" s="1"/>
  <c r="Z260" i="29"/>
  <c r="AD260" i="29" s="1"/>
  <c r="Y260" i="29"/>
  <c r="AC260" i="29" s="1"/>
  <c r="X260" i="29"/>
  <c r="AB260" i="29" s="1"/>
  <c r="BK262" i="29"/>
  <c r="BL262" i="29"/>
  <c r="BM262" i="29"/>
  <c r="AI269" i="29"/>
  <c r="M268" i="29"/>
  <c r="AV259" i="29"/>
  <c r="AX259" i="29"/>
  <c r="AW259" i="29"/>
  <c r="AU259" i="29"/>
  <c r="BS259" i="29"/>
  <c r="BR259" i="29"/>
  <c r="BT259" i="29"/>
  <c r="BQ259" i="29"/>
  <c r="BP262" i="29"/>
  <c r="BO262" i="29"/>
  <c r="BN262" i="29"/>
  <c r="AG269" i="29"/>
  <c r="BI262" i="29"/>
  <c r="BJ262" i="29"/>
  <c r="BH262" i="29"/>
  <c r="Z267" i="29"/>
  <c r="AD267" i="29" s="1"/>
  <c r="Q268" i="29"/>
  <c r="AH269" i="29"/>
  <c r="AP263" i="29"/>
  <c r="AR263" i="29" s="1"/>
  <c r="G264" i="29" s="1"/>
  <c r="AO263" i="29"/>
  <c r="AQ263" i="29" s="1"/>
  <c r="BX256" i="29"/>
  <c r="BU256" i="29"/>
  <c r="AF268" i="29"/>
  <c r="K267" i="29"/>
  <c r="BE262" i="29"/>
  <c r="BF262" i="29"/>
  <c r="BG262" i="29"/>
  <c r="AZ262" i="29"/>
  <c r="BA262" i="29"/>
  <c r="AY262" i="29"/>
  <c r="Y267" i="29"/>
  <c r="AC267" i="29" s="1"/>
  <c r="N268" i="29"/>
  <c r="L268" i="29"/>
  <c r="BJ303" i="33" l="1"/>
  <c r="P306" i="33" s="1"/>
  <c r="P307" i="33" s="1"/>
  <c r="P308" i="33" s="1"/>
  <c r="P309" i="33" s="1"/>
  <c r="P310" i="33" s="1"/>
  <c r="P311" i="33" s="1"/>
  <c r="P312" i="33" s="1"/>
  <c r="P313" i="33" s="1"/>
  <c r="P314" i="33" s="1"/>
  <c r="P315" i="33" s="1"/>
  <c r="P316" i="33" s="1"/>
  <c r="P317" i="33" s="1"/>
  <c r="P318" i="33" s="1"/>
  <c r="P319" i="33" s="1"/>
  <c r="P320" i="33" s="1"/>
  <c r="P321" i="33" s="1"/>
  <c r="P322" i="33" s="1"/>
  <c r="P323" i="33" s="1"/>
  <c r="P324" i="33" s="1"/>
  <c r="P325" i="33" s="1"/>
  <c r="P326" i="33" s="1"/>
  <c r="P327" i="33" s="1"/>
  <c r="P328" i="33" s="1"/>
  <c r="P329" i="33" s="1"/>
  <c r="P330" i="33" s="1"/>
  <c r="P331" i="33" s="1"/>
  <c r="P332" i="33" s="1"/>
  <c r="P333" i="33" s="1"/>
  <c r="P334" i="33" s="1"/>
  <c r="P335" i="33" s="1"/>
  <c r="P336" i="33" s="1"/>
  <c r="P337" i="33" s="1"/>
  <c r="P338" i="33" s="1"/>
  <c r="P339" i="33" s="1"/>
  <c r="P340" i="33" s="1"/>
  <c r="BK303" i="33"/>
  <c r="BF303" i="33"/>
  <c r="L306" i="33" s="1"/>
  <c r="L307" i="33" s="1"/>
  <c r="L308" i="33" s="1"/>
  <c r="L309" i="33" s="1"/>
  <c r="L310" i="33" s="1"/>
  <c r="L311" i="33" s="1"/>
  <c r="L312" i="33" s="1"/>
  <c r="L313" i="33" s="1"/>
  <c r="L314" i="33" s="1"/>
  <c r="L315" i="33" s="1"/>
  <c r="L316" i="33" s="1"/>
  <c r="L317" i="33" s="1"/>
  <c r="L318" i="33" s="1"/>
  <c r="L319" i="33" s="1"/>
  <c r="L320" i="33" s="1"/>
  <c r="L321" i="33" s="1"/>
  <c r="BM303" i="33"/>
  <c r="S306" i="33" s="1"/>
  <c r="S307" i="33" s="1"/>
  <c r="S308" i="33" s="1"/>
  <c r="S309" i="33" s="1"/>
  <c r="S310" i="33" s="1"/>
  <c r="S311" i="33" s="1"/>
  <c r="S312" i="33" s="1"/>
  <c r="S313" i="33" s="1"/>
  <c r="S314" i="33" s="1"/>
  <c r="S315" i="33" s="1"/>
  <c r="S316" i="33" s="1"/>
  <c r="S317" i="33" s="1"/>
  <c r="S318" i="33" s="1"/>
  <c r="S319" i="33" s="1"/>
  <c r="S320" i="33" s="1"/>
  <c r="S321" i="33" s="1"/>
  <c r="S322" i="33" s="1"/>
  <c r="S323" i="33" s="1"/>
  <c r="S324" i="33" s="1"/>
  <c r="S325" i="33" s="1"/>
  <c r="S326" i="33" s="1"/>
  <c r="S327" i="33" s="1"/>
  <c r="S328" i="33" s="1"/>
  <c r="S329" i="33" s="1"/>
  <c r="S330" i="33" s="1"/>
  <c r="S331" i="33" s="1"/>
  <c r="S332" i="33" s="1"/>
  <c r="S333" i="33" s="1"/>
  <c r="S334" i="33" s="1"/>
  <c r="S335" i="33" s="1"/>
  <c r="S336" i="33" s="1"/>
  <c r="S337" i="33" s="1"/>
  <c r="S338" i="33" s="1"/>
  <c r="S339" i="33" s="1"/>
  <c r="S340" i="33" s="1"/>
  <c r="BO303" i="33"/>
  <c r="U306" i="33" s="1"/>
  <c r="U307" i="33" s="1"/>
  <c r="U308" i="33" s="1"/>
  <c r="U309" i="33" s="1"/>
  <c r="U310" i="33" s="1"/>
  <c r="U311" i="33" s="1"/>
  <c r="U312" i="33" s="1"/>
  <c r="U313" i="33" s="1"/>
  <c r="U314" i="33" s="1"/>
  <c r="U315" i="33" s="1"/>
  <c r="U316" i="33" s="1"/>
  <c r="U317" i="33" s="1"/>
  <c r="U318" i="33" s="1"/>
  <c r="U319" i="33" s="1"/>
  <c r="U320" i="33" s="1"/>
  <c r="U321" i="33" s="1"/>
  <c r="U322" i="33" s="1"/>
  <c r="U323" i="33" s="1"/>
  <c r="U324" i="33" s="1"/>
  <c r="U325" i="33" s="1"/>
  <c r="U326" i="33" s="1"/>
  <c r="U327" i="33" s="1"/>
  <c r="U328" i="33" s="1"/>
  <c r="U329" i="33" s="1"/>
  <c r="U330" i="33" s="1"/>
  <c r="U331" i="33" s="1"/>
  <c r="U332" i="33" s="1"/>
  <c r="U333" i="33" s="1"/>
  <c r="U334" i="33" s="1"/>
  <c r="U335" i="33" s="1"/>
  <c r="U336" i="33" s="1"/>
  <c r="U337" i="33" s="1"/>
  <c r="U338" i="33" s="1"/>
  <c r="U339" i="33" s="1"/>
  <c r="U340" i="33" s="1"/>
  <c r="BE303" i="33"/>
  <c r="K306" i="33" s="1"/>
  <c r="BG303" i="33"/>
  <c r="M306" i="33" s="1"/>
  <c r="M307" i="33" s="1"/>
  <c r="M308" i="33" s="1"/>
  <c r="M309" i="33" s="1"/>
  <c r="M310" i="33" s="1"/>
  <c r="M311" i="33" s="1"/>
  <c r="M312" i="33" s="1"/>
  <c r="M313" i="33" s="1"/>
  <c r="M314" i="33" s="1"/>
  <c r="M315" i="33" s="1"/>
  <c r="M316" i="33" s="1"/>
  <c r="M317" i="33" s="1"/>
  <c r="M318" i="33" s="1"/>
  <c r="M319" i="33" s="1"/>
  <c r="M320" i="33" s="1"/>
  <c r="M321" i="33" s="1"/>
  <c r="BI303" i="33"/>
  <c r="O306" i="33" s="1"/>
  <c r="O307" i="33" s="1"/>
  <c r="O308" i="33" s="1"/>
  <c r="O309" i="33" s="1"/>
  <c r="O310" i="33" s="1"/>
  <c r="O311" i="33" s="1"/>
  <c r="O312" i="33" s="1"/>
  <c r="O313" i="33" s="1"/>
  <c r="O314" i="33" s="1"/>
  <c r="O315" i="33" s="1"/>
  <c r="O316" i="33" s="1"/>
  <c r="O317" i="33" s="1"/>
  <c r="O318" i="33" s="1"/>
  <c r="O319" i="33" s="1"/>
  <c r="O320" i="33" s="1"/>
  <c r="O321" i="33" s="1"/>
  <c r="O322" i="33" s="1"/>
  <c r="O323" i="33" s="1"/>
  <c r="O324" i="33" s="1"/>
  <c r="O325" i="33" s="1"/>
  <c r="O326" i="33" s="1"/>
  <c r="O327" i="33" s="1"/>
  <c r="O328" i="33" s="1"/>
  <c r="O329" i="33" s="1"/>
  <c r="O330" i="33" s="1"/>
  <c r="O331" i="33" s="1"/>
  <c r="O332" i="33" s="1"/>
  <c r="O333" i="33" s="1"/>
  <c r="O334" i="33" s="1"/>
  <c r="O335" i="33" s="1"/>
  <c r="O336" i="33" s="1"/>
  <c r="O337" i="33" s="1"/>
  <c r="O338" i="33" s="1"/>
  <c r="O339" i="33" s="1"/>
  <c r="O340" i="33" s="1"/>
  <c r="BP303" i="33"/>
  <c r="V306" i="33" s="1"/>
  <c r="V307" i="33" s="1"/>
  <c r="V308" i="33" s="1"/>
  <c r="V309" i="33" s="1"/>
  <c r="V310" i="33" s="1"/>
  <c r="V311" i="33" s="1"/>
  <c r="V312" i="33" s="1"/>
  <c r="V313" i="33" s="1"/>
  <c r="V314" i="33" s="1"/>
  <c r="V315" i="33" s="1"/>
  <c r="V316" i="33" s="1"/>
  <c r="V317" i="33" s="1"/>
  <c r="V318" i="33" s="1"/>
  <c r="V319" i="33" s="1"/>
  <c r="V320" i="33" s="1"/>
  <c r="V321" i="33" s="1"/>
  <c r="V322" i="33" s="1"/>
  <c r="V323" i="33" s="1"/>
  <c r="V324" i="33" s="1"/>
  <c r="V325" i="33" s="1"/>
  <c r="V326" i="33" s="1"/>
  <c r="V327" i="33" s="1"/>
  <c r="V328" i="33" s="1"/>
  <c r="V329" i="33" s="1"/>
  <c r="V330" i="33" s="1"/>
  <c r="V331" i="33" s="1"/>
  <c r="V332" i="33" s="1"/>
  <c r="V333" i="33" s="1"/>
  <c r="V334" i="33" s="1"/>
  <c r="V335" i="33" s="1"/>
  <c r="V336" i="33" s="1"/>
  <c r="V337" i="33" s="1"/>
  <c r="V338" i="33" s="1"/>
  <c r="V339" i="33" s="1"/>
  <c r="V340" i="33" s="1"/>
  <c r="BN303" i="33"/>
  <c r="T306" i="33" s="1"/>
  <c r="T307" i="33" s="1"/>
  <c r="T308" i="33" s="1"/>
  <c r="T309" i="33" s="1"/>
  <c r="T310" i="33" s="1"/>
  <c r="T311" i="33" s="1"/>
  <c r="T312" i="33" s="1"/>
  <c r="T313" i="33" s="1"/>
  <c r="T314" i="33" s="1"/>
  <c r="T315" i="33" s="1"/>
  <c r="T316" i="33" s="1"/>
  <c r="T317" i="33" s="1"/>
  <c r="T318" i="33" s="1"/>
  <c r="T319" i="33" s="1"/>
  <c r="T320" i="33" s="1"/>
  <c r="T321" i="33" s="1"/>
  <c r="BH303" i="33"/>
  <c r="N306" i="33" s="1"/>
  <c r="BL303" i="33"/>
  <c r="R306" i="33" s="1"/>
  <c r="R307" i="33" s="1"/>
  <c r="R308" i="33" s="1"/>
  <c r="R309" i="33" s="1"/>
  <c r="R310" i="33" s="1"/>
  <c r="R311" i="33" s="1"/>
  <c r="R312" i="33" s="1"/>
  <c r="R313" i="33" s="1"/>
  <c r="R314" i="33" s="1"/>
  <c r="R315" i="33" s="1"/>
  <c r="R316" i="33" s="1"/>
  <c r="R317" i="33" s="1"/>
  <c r="R318" i="33" s="1"/>
  <c r="R319" i="33" s="1"/>
  <c r="R320" i="33" s="1"/>
  <c r="R321" i="33" s="1"/>
  <c r="R322" i="33" s="1"/>
  <c r="R323" i="33" s="1"/>
  <c r="R324" i="33" s="1"/>
  <c r="R325" i="33" s="1"/>
  <c r="R326" i="33" s="1"/>
  <c r="R327" i="33" s="1"/>
  <c r="R328" i="33" s="1"/>
  <c r="R329" i="33" s="1"/>
  <c r="R330" i="33" s="1"/>
  <c r="R331" i="33" s="1"/>
  <c r="R332" i="33" s="1"/>
  <c r="R333" i="33" s="1"/>
  <c r="R334" i="33" s="1"/>
  <c r="R335" i="33" s="1"/>
  <c r="R336" i="33" s="1"/>
  <c r="R337" i="33" s="1"/>
  <c r="R338" i="33" s="1"/>
  <c r="R339" i="33" s="1"/>
  <c r="R340" i="33" s="1"/>
  <c r="CA303" i="33"/>
  <c r="AN306" i="33" s="1"/>
  <c r="AN307" i="33" s="1"/>
  <c r="AN308" i="33" s="1"/>
  <c r="AN309" i="33" s="1"/>
  <c r="AN310" i="33" s="1"/>
  <c r="AN311" i="33" s="1"/>
  <c r="AN312" i="33" s="1"/>
  <c r="AN313" i="33" s="1"/>
  <c r="AN314" i="33" s="1"/>
  <c r="AN315" i="33" s="1"/>
  <c r="AN316" i="33" s="1"/>
  <c r="AN317" i="33" s="1"/>
  <c r="AN318" i="33" s="1"/>
  <c r="AN319" i="33" s="1"/>
  <c r="AN320" i="33" s="1"/>
  <c r="AN321" i="33" s="1"/>
  <c r="AN322" i="33" s="1"/>
  <c r="AN323" i="33" s="1"/>
  <c r="AN324" i="33" s="1"/>
  <c r="AN325" i="33" s="1"/>
  <c r="AN326" i="33" s="1"/>
  <c r="AN327" i="33" s="1"/>
  <c r="AN328" i="33" s="1"/>
  <c r="AN329" i="33" s="1"/>
  <c r="AN330" i="33" s="1"/>
  <c r="AN331" i="33" s="1"/>
  <c r="AN332" i="33" s="1"/>
  <c r="AN333" i="33" s="1"/>
  <c r="AN334" i="33" s="1"/>
  <c r="AN335" i="33" s="1"/>
  <c r="AN336" i="33" s="1"/>
  <c r="AN337" i="33" s="1"/>
  <c r="AN338" i="33" s="1"/>
  <c r="AN339" i="33" s="1"/>
  <c r="AN340" i="33" s="1"/>
  <c r="AO266" i="34"/>
  <c r="AQ266" i="34" s="1"/>
  <c r="BC266" i="34" s="1"/>
  <c r="AG279" i="34"/>
  <c r="AP263" i="34"/>
  <c r="AR263" i="34" s="1"/>
  <c r="AO263" i="34"/>
  <c r="AQ263" i="34" s="1"/>
  <c r="G267" i="34"/>
  <c r="AI279" i="34"/>
  <c r="L269" i="34"/>
  <c r="AF278" i="34"/>
  <c r="K269" i="34"/>
  <c r="AH279" i="34"/>
  <c r="Q268" i="34"/>
  <c r="M269" i="34"/>
  <c r="AA260" i="34"/>
  <c r="AE260" i="34" s="1"/>
  <c r="X260" i="34"/>
  <c r="AB260" i="34" s="1"/>
  <c r="Y260" i="34"/>
  <c r="AC260" i="34" s="1"/>
  <c r="Z260" i="34"/>
  <c r="AD260" i="34" s="1"/>
  <c r="N269" i="34"/>
  <c r="T269" i="34"/>
  <c r="BS259" i="34"/>
  <c r="BT259" i="34"/>
  <c r="BR259" i="34"/>
  <c r="BQ259" i="34"/>
  <c r="W307" i="33"/>
  <c r="W308" i="33" s="1"/>
  <c r="W309" i="33" s="1"/>
  <c r="W310" i="33" s="1"/>
  <c r="W311" i="33" s="1"/>
  <c r="W312" i="33" s="1"/>
  <c r="W313" i="33" s="1"/>
  <c r="W314" i="33" s="1"/>
  <c r="W315" i="33" s="1"/>
  <c r="W316" i="33" s="1"/>
  <c r="W317" i="33" s="1"/>
  <c r="W318" i="33" s="1"/>
  <c r="W319" i="33" s="1"/>
  <c r="Q306" i="33"/>
  <c r="AH322" i="33"/>
  <c r="AG322" i="33"/>
  <c r="AF321" i="33"/>
  <c r="AI322" i="33"/>
  <c r="L324" i="31"/>
  <c r="AT314" i="31"/>
  <c r="AG325" i="31"/>
  <c r="BE310" i="31"/>
  <c r="BF310" i="31"/>
  <c r="BA310" i="31"/>
  <c r="AZ310" i="31"/>
  <c r="AY310" i="31"/>
  <c r="BG310" i="31"/>
  <c r="BE317" i="31"/>
  <c r="BF317" i="31"/>
  <c r="BA317" i="31"/>
  <c r="AZ317" i="31"/>
  <c r="AY317" i="31"/>
  <c r="BG317" i="31"/>
  <c r="BK317" i="31"/>
  <c r="BL317" i="31"/>
  <c r="BM317" i="31"/>
  <c r="M324" i="31"/>
  <c r="BL310" i="31"/>
  <c r="BK310" i="31"/>
  <c r="BM310" i="31"/>
  <c r="BI310" i="31"/>
  <c r="BH310" i="31"/>
  <c r="BJ310" i="31"/>
  <c r="BO317" i="31"/>
  <c r="BN317" i="31"/>
  <c r="BP317" i="31"/>
  <c r="T324" i="31"/>
  <c r="BN310" i="31"/>
  <c r="BO310" i="31"/>
  <c r="BP310" i="31"/>
  <c r="BI317" i="31"/>
  <c r="BH317" i="31"/>
  <c r="BJ317" i="31"/>
  <c r="AO318" i="31"/>
  <c r="AQ318" i="31" s="1"/>
  <c r="AP318" i="31"/>
  <c r="AR318" i="31" s="1"/>
  <c r="G319" i="31" s="1"/>
  <c r="AI325" i="31"/>
  <c r="Q324" i="31"/>
  <c r="N324" i="31"/>
  <c r="AO321" i="31"/>
  <c r="AQ321" i="31" s="1"/>
  <c r="AP321" i="31"/>
  <c r="AR321" i="31" s="1"/>
  <c r="G322" i="31" s="1"/>
  <c r="AS314" i="31"/>
  <c r="BC314" i="31"/>
  <c r="AH325" i="31"/>
  <c r="K323" i="31"/>
  <c r="AF324" i="31"/>
  <c r="K323" i="32"/>
  <c r="BE310" i="32"/>
  <c r="BF310" i="32"/>
  <c r="BA310" i="32"/>
  <c r="AZ310" i="32"/>
  <c r="AY310" i="32"/>
  <c r="BG310" i="32"/>
  <c r="AV317" i="32"/>
  <c r="AX317" i="32"/>
  <c r="AW317" i="32"/>
  <c r="AU317" i="32"/>
  <c r="BR317" i="32"/>
  <c r="BT317" i="32"/>
  <c r="BQ317" i="32"/>
  <c r="BS317" i="32"/>
  <c r="BK310" i="32"/>
  <c r="BL310" i="32"/>
  <c r="BM310" i="32"/>
  <c r="AI325" i="32"/>
  <c r="W323" i="32"/>
  <c r="M324" i="32"/>
  <c r="BO310" i="32"/>
  <c r="BN310" i="32"/>
  <c r="BP310" i="32"/>
  <c r="BI310" i="32"/>
  <c r="BH310" i="32"/>
  <c r="BJ310" i="32"/>
  <c r="AH325" i="32"/>
  <c r="AF324" i="32"/>
  <c r="AS314" i="32"/>
  <c r="BC314" i="32"/>
  <c r="Q324" i="32"/>
  <c r="AT314" i="32"/>
  <c r="L324" i="32"/>
  <c r="T324" i="32"/>
  <c r="AP321" i="32"/>
  <c r="AR321" i="32" s="1"/>
  <c r="G322" i="32" s="1"/>
  <c r="AO321" i="32"/>
  <c r="AQ321" i="32" s="1"/>
  <c r="BW317" i="32"/>
  <c r="BV317" i="32"/>
  <c r="BX317" i="32"/>
  <c r="BU317" i="32"/>
  <c r="N324" i="32"/>
  <c r="Y318" i="32"/>
  <c r="AC318" i="32" s="1"/>
  <c r="AA318" i="32"/>
  <c r="AE318" i="32" s="1"/>
  <c r="Z318" i="32"/>
  <c r="AD318" i="32" s="1"/>
  <c r="X318" i="32"/>
  <c r="AB318" i="32" s="1"/>
  <c r="AG325" i="32"/>
  <c r="T269" i="29"/>
  <c r="AF269" i="29"/>
  <c r="AH270" i="29"/>
  <c r="Q269" i="29"/>
  <c r="L269" i="29"/>
  <c r="AG270" i="29"/>
  <c r="N269" i="29"/>
  <c r="AP260" i="29"/>
  <c r="AR260" i="29" s="1"/>
  <c r="G261" i="29" s="1"/>
  <c r="AO260" i="29"/>
  <c r="AQ260" i="29" s="1"/>
  <c r="BE259" i="29"/>
  <c r="BF259" i="29"/>
  <c r="BA259" i="29"/>
  <c r="AZ259" i="29"/>
  <c r="AY259" i="29"/>
  <c r="BG259" i="29"/>
  <c r="AT263" i="29"/>
  <c r="BK259" i="29"/>
  <c r="BL259" i="29"/>
  <c r="BM259" i="29"/>
  <c r="AV256" i="29"/>
  <c r="AW256" i="29"/>
  <c r="AX256" i="29"/>
  <c r="AU256" i="29"/>
  <c r="BQ256" i="29"/>
  <c r="BS256" i="29"/>
  <c r="BT256" i="29"/>
  <c r="BR256" i="29"/>
  <c r="M269" i="29"/>
  <c r="AI270" i="29"/>
  <c r="BN259" i="29"/>
  <c r="BO259" i="29"/>
  <c r="BP259" i="29"/>
  <c r="BC263" i="29"/>
  <c r="AS263" i="29"/>
  <c r="X267" i="29"/>
  <c r="AB267" i="29" s="1"/>
  <c r="K268" i="29"/>
  <c r="BH259" i="29"/>
  <c r="BI259" i="29"/>
  <c r="BJ259" i="29"/>
  <c r="AS266" i="34" l="1"/>
  <c r="BS266" i="34" s="1"/>
  <c r="AF279" i="34"/>
  <c r="AA267" i="34"/>
  <c r="AE267" i="34" s="1"/>
  <c r="Y267" i="34"/>
  <c r="AC267" i="34" s="1"/>
  <c r="X267" i="34"/>
  <c r="AB267" i="34" s="1"/>
  <c r="T270" i="34"/>
  <c r="M270" i="34"/>
  <c r="N270" i="34"/>
  <c r="L270" i="34"/>
  <c r="Z267" i="34"/>
  <c r="AD267" i="34" s="1"/>
  <c r="Q269" i="34"/>
  <c r="AS263" i="34"/>
  <c r="BC263" i="34"/>
  <c r="G264" i="34"/>
  <c r="AP260" i="34"/>
  <c r="AR260" i="34" s="1"/>
  <c r="AT260" i="34" s="1"/>
  <c r="BV260" i="34" s="1"/>
  <c r="AO260" i="34"/>
  <c r="AQ260" i="34" s="1"/>
  <c r="AH280" i="34"/>
  <c r="AI280" i="34"/>
  <c r="K270" i="34"/>
  <c r="AG280" i="34"/>
  <c r="X306" i="33"/>
  <c r="AB306" i="33" s="1"/>
  <c r="K307" i="33"/>
  <c r="K308" i="33" s="1"/>
  <c r="K309" i="33" s="1"/>
  <c r="K310" i="33" s="1"/>
  <c r="K311" i="33" s="1"/>
  <c r="AA316" i="33"/>
  <c r="AE316" i="33" s="1"/>
  <c r="AA311" i="33"/>
  <c r="AE311" i="33" s="1"/>
  <c r="Z306" i="33"/>
  <c r="AD306" i="33" s="1"/>
  <c r="Q307" i="33"/>
  <c r="Q308" i="33" s="1"/>
  <c r="Q309" i="33" s="1"/>
  <c r="Q310" i="33" s="1"/>
  <c r="Q311" i="33" s="1"/>
  <c r="Y306" i="33"/>
  <c r="AC306" i="33" s="1"/>
  <c r="N307" i="33"/>
  <c r="N308" i="33" s="1"/>
  <c r="N309" i="33" s="1"/>
  <c r="N310" i="33" s="1"/>
  <c r="N311" i="33" s="1"/>
  <c r="W320" i="33"/>
  <c r="AI323" i="33"/>
  <c r="AF322" i="33"/>
  <c r="M322" i="33"/>
  <c r="T322" i="33"/>
  <c r="AH323" i="33"/>
  <c r="L322" i="33"/>
  <c r="AG323" i="33"/>
  <c r="Q325" i="31"/>
  <c r="AW314" i="31"/>
  <c r="AV314" i="31"/>
  <c r="AX314" i="31"/>
  <c r="AU314" i="31"/>
  <c r="BT314" i="31"/>
  <c r="BQ314" i="31"/>
  <c r="BS314" i="31"/>
  <c r="BR314" i="31"/>
  <c r="AI326" i="31"/>
  <c r="T325" i="31"/>
  <c r="AF325" i="31"/>
  <c r="AT321" i="31"/>
  <c r="BC318" i="31"/>
  <c r="AS318" i="31"/>
  <c r="AG326" i="31"/>
  <c r="M325" i="31"/>
  <c r="BU314" i="31"/>
  <c r="BV314" i="31"/>
  <c r="BX314" i="31"/>
  <c r="BW314" i="31"/>
  <c r="AS321" i="31"/>
  <c r="BC321" i="31"/>
  <c r="N325" i="31"/>
  <c r="AA315" i="31"/>
  <c r="AE315" i="31" s="1"/>
  <c r="Z315" i="31"/>
  <c r="AD315" i="31" s="1"/>
  <c r="Y315" i="31"/>
  <c r="AC315" i="31" s="1"/>
  <c r="X315" i="31"/>
  <c r="AB315" i="31" s="1"/>
  <c r="AT318" i="31"/>
  <c r="K324" i="31"/>
  <c r="AH326" i="31"/>
  <c r="L325" i="31"/>
  <c r="Y315" i="32"/>
  <c r="AC315" i="32" s="1"/>
  <c r="Z315" i="32"/>
  <c r="AD315" i="32" s="1"/>
  <c r="AA315" i="32"/>
  <c r="AE315" i="32" s="1"/>
  <c r="X315" i="32"/>
  <c r="AB315" i="32" s="1"/>
  <c r="BW314" i="32"/>
  <c r="BU314" i="32"/>
  <c r="BX314" i="32"/>
  <c r="BV314" i="32"/>
  <c r="AF325" i="32"/>
  <c r="BC321" i="32"/>
  <c r="AS321" i="32"/>
  <c r="AH326" i="32"/>
  <c r="AT321" i="32"/>
  <c r="Q325" i="32"/>
  <c r="M325" i="32"/>
  <c r="T325" i="32"/>
  <c r="BE317" i="32"/>
  <c r="BF317" i="32"/>
  <c r="AZ317" i="32"/>
  <c r="BA317" i="32"/>
  <c r="AY317" i="32"/>
  <c r="BG317" i="32"/>
  <c r="N325" i="32"/>
  <c r="AG326" i="32"/>
  <c r="W324" i="32"/>
  <c r="BK317" i="32"/>
  <c r="BL317" i="32"/>
  <c r="BM317" i="32"/>
  <c r="L325" i="32"/>
  <c r="BO317" i="32"/>
  <c r="BN317" i="32"/>
  <c r="BP317" i="32"/>
  <c r="K324" i="32"/>
  <c r="AP318" i="32"/>
  <c r="AR318" i="32" s="1"/>
  <c r="G319" i="32" s="1"/>
  <c r="AO318" i="32"/>
  <c r="AQ318" i="32" s="1"/>
  <c r="AV314" i="32"/>
  <c r="AX314" i="32"/>
  <c r="AW314" i="32"/>
  <c r="AU314" i="32"/>
  <c r="BS314" i="32"/>
  <c r="BR314" i="32"/>
  <c r="BQ314" i="32"/>
  <c r="BT314" i="32"/>
  <c r="AI326" i="32"/>
  <c r="BI317" i="32"/>
  <c r="BH317" i="32"/>
  <c r="BJ317" i="32"/>
  <c r="L270" i="29"/>
  <c r="AO267" i="29"/>
  <c r="AQ267" i="29" s="1"/>
  <c r="AP267" i="29"/>
  <c r="AR267" i="29" s="1"/>
  <c r="G268" i="29" s="1"/>
  <c r="Q270" i="29"/>
  <c r="BC260" i="29"/>
  <c r="AS260" i="29"/>
  <c r="AT260" i="29"/>
  <c r="K269" i="29"/>
  <c r="AW263" i="29"/>
  <c r="AX263" i="29"/>
  <c r="AV263" i="29"/>
  <c r="AU263" i="29"/>
  <c r="BQ263" i="29"/>
  <c r="BR263" i="29"/>
  <c r="BS263" i="29"/>
  <c r="BT263" i="29"/>
  <c r="BF256" i="29"/>
  <c r="BE256" i="29"/>
  <c r="BA256" i="29"/>
  <c r="AZ256" i="29"/>
  <c r="AY256" i="29"/>
  <c r="BG256" i="29"/>
  <c r="AH271" i="29"/>
  <c r="AI271" i="29"/>
  <c r="AA264" i="29"/>
  <c r="AE264" i="29" s="1"/>
  <c r="Z264" i="29"/>
  <c r="AD264" i="29" s="1"/>
  <c r="Y264" i="29"/>
  <c r="AC264" i="29" s="1"/>
  <c r="X264" i="29"/>
  <c r="AB264" i="29" s="1"/>
  <c r="BU263" i="29"/>
  <c r="BW263" i="29"/>
  <c r="BV263" i="29"/>
  <c r="BX263" i="29"/>
  <c r="BK256" i="29"/>
  <c r="BL256" i="29"/>
  <c r="BM256" i="29"/>
  <c r="N270" i="29"/>
  <c r="AF270" i="29"/>
  <c r="BH256" i="29"/>
  <c r="BI256" i="29"/>
  <c r="BJ256" i="29"/>
  <c r="M270" i="29"/>
  <c r="BO256" i="29"/>
  <c r="BN256" i="29"/>
  <c r="BP256" i="29"/>
  <c r="AG271" i="29"/>
  <c r="T270" i="29"/>
  <c r="BQ266" i="34" l="1"/>
  <c r="BT266" i="34"/>
  <c r="BR266" i="34"/>
  <c r="BW260" i="34"/>
  <c r="N271" i="34"/>
  <c r="AS260" i="34"/>
  <c r="BC260" i="34"/>
  <c r="Q270" i="34"/>
  <c r="T271" i="34"/>
  <c r="AA271" i="34"/>
  <c r="AE271" i="34" s="1"/>
  <c r="L271" i="34"/>
  <c r="BU260" i="34"/>
  <c r="AP267" i="34"/>
  <c r="AR267" i="34" s="1"/>
  <c r="AO267" i="34"/>
  <c r="AQ267" i="34" s="1"/>
  <c r="AH281" i="34"/>
  <c r="AI281" i="34"/>
  <c r="AG281" i="34"/>
  <c r="BX260" i="34"/>
  <c r="BR263" i="34"/>
  <c r="BQ263" i="34"/>
  <c r="BS263" i="34"/>
  <c r="BT263" i="34"/>
  <c r="M271" i="34"/>
  <c r="AA264" i="34"/>
  <c r="AE264" i="34" s="1"/>
  <c r="Y264" i="34"/>
  <c r="AC264" i="34" s="1"/>
  <c r="X264" i="34"/>
  <c r="AB264" i="34" s="1"/>
  <c r="Z264" i="34"/>
  <c r="AD264" i="34" s="1"/>
  <c r="K271" i="34"/>
  <c r="AF280" i="34"/>
  <c r="Q312" i="33"/>
  <c r="Q313" i="33" s="1"/>
  <c r="Q314" i="33" s="1"/>
  <c r="Q315" i="33" s="1"/>
  <c r="Q316" i="33" s="1"/>
  <c r="Z311" i="33"/>
  <c r="AD311" i="33" s="1"/>
  <c r="N312" i="33"/>
  <c r="N313" i="33" s="1"/>
  <c r="N314" i="33" s="1"/>
  <c r="N315" i="33" s="1"/>
  <c r="N316" i="33" s="1"/>
  <c r="Y311" i="33"/>
  <c r="AC311" i="33" s="1"/>
  <c r="K312" i="33"/>
  <c r="K313" i="33" s="1"/>
  <c r="K314" i="33" s="1"/>
  <c r="K315" i="33" s="1"/>
  <c r="K316" i="33" s="1"/>
  <c r="X311" i="33"/>
  <c r="AB311" i="33" s="1"/>
  <c r="AO306" i="33"/>
  <c r="AQ306" i="33" s="1"/>
  <c r="AP306" i="33"/>
  <c r="AR306" i="33" s="1"/>
  <c r="G307" i="33" s="1"/>
  <c r="AI324" i="33"/>
  <c r="AH324" i="33"/>
  <c r="AF323" i="33"/>
  <c r="W321" i="33"/>
  <c r="T323" i="33"/>
  <c r="M323" i="33"/>
  <c r="L323" i="33"/>
  <c r="AG324" i="33"/>
  <c r="M326" i="31"/>
  <c r="AI327" i="31"/>
  <c r="AG327" i="31"/>
  <c r="AW318" i="31"/>
  <c r="AX318" i="31"/>
  <c r="AV318" i="31"/>
  <c r="AU318" i="31"/>
  <c r="BS318" i="31"/>
  <c r="BQ318" i="31"/>
  <c r="BT318" i="31"/>
  <c r="BR318" i="31"/>
  <c r="K325" i="31"/>
  <c r="N326" i="31"/>
  <c r="AA319" i="31"/>
  <c r="AE319" i="31" s="1"/>
  <c r="Z319" i="31"/>
  <c r="AD319" i="31" s="1"/>
  <c r="Y319" i="31"/>
  <c r="AC319" i="31" s="1"/>
  <c r="X319" i="31"/>
  <c r="AB319" i="31" s="1"/>
  <c r="AA322" i="31"/>
  <c r="AE322" i="31" s="1"/>
  <c r="Z322" i="31"/>
  <c r="AD322" i="31" s="1"/>
  <c r="Y322" i="31"/>
  <c r="AC322" i="31" s="1"/>
  <c r="X322" i="31"/>
  <c r="AB322" i="31" s="1"/>
  <c r="BF314" i="31"/>
  <c r="BE314" i="31"/>
  <c r="AZ314" i="31"/>
  <c r="BA314" i="31"/>
  <c r="AY314" i="31"/>
  <c r="BG314" i="31"/>
  <c r="L326" i="31"/>
  <c r="AH327" i="31"/>
  <c r="BW318" i="31"/>
  <c r="BV318" i="31"/>
  <c r="BX318" i="31"/>
  <c r="BU318" i="31"/>
  <c r="AW321" i="31"/>
  <c r="AX321" i="31"/>
  <c r="AV321" i="31"/>
  <c r="BT321" i="31"/>
  <c r="AU321" i="31"/>
  <c r="BR321" i="31"/>
  <c r="BS321" i="31"/>
  <c r="BQ321" i="31"/>
  <c r="BX321" i="31"/>
  <c r="BV321" i="31"/>
  <c r="BW321" i="31"/>
  <c r="BU321" i="31"/>
  <c r="BN314" i="31"/>
  <c r="BO314" i="31"/>
  <c r="BP314" i="31"/>
  <c r="AP315" i="31"/>
  <c r="AR315" i="31" s="1"/>
  <c r="AT315" i="31" s="1"/>
  <c r="BV315" i="31" s="1"/>
  <c r="AO315" i="31"/>
  <c r="AQ315" i="31" s="1"/>
  <c r="BI314" i="31"/>
  <c r="BH314" i="31"/>
  <c r="BJ314" i="31"/>
  <c r="AF326" i="31"/>
  <c r="BK314" i="31"/>
  <c r="BL314" i="31"/>
  <c r="BM314" i="31"/>
  <c r="T326" i="31"/>
  <c r="AA326" i="31"/>
  <c r="AE326" i="31" s="1"/>
  <c r="Q326" i="31"/>
  <c r="M326" i="32"/>
  <c r="AV321" i="32"/>
  <c r="AX321" i="32"/>
  <c r="AW321" i="32"/>
  <c r="AU321" i="32"/>
  <c r="BS321" i="32"/>
  <c r="BR321" i="32"/>
  <c r="BQ321" i="32"/>
  <c r="BT321" i="32"/>
  <c r="BK314" i="32"/>
  <c r="BL314" i="32"/>
  <c r="BM314" i="32"/>
  <c r="W325" i="32"/>
  <c r="T326" i="32"/>
  <c r="Q326" i="32"/>
  <c r="BN314" i="32"/>
  <c r="BO314" i="32"/>
  <c r="BP314" i="32"/>
  <c r="BW321" i="32"/>
  <c r="BV321" i="32"/>
  <c r="BU321" i="32"/>
  <c r="BX321" i="32"/>
  <c r="AF326" i="32"/>
  <c r="X322" i="32"/>
  <c r="AB322" i="32" s="1"/>
  <c r="AA322" i="32"/>
  <c r="AE322" i="32" s="1"/>
  <c r="Y322" i="32"/>
  <c r="AC322" i="32" s="1"/>
  <c r="Z322" i="32"/>
  <c r="AD322" i="32" s="1"/>
  <c r="BI314" i="32"/>
  <c r="BH314" i="32"/>
  <c r="BJ314" i="32"/>
  <c r="AG327" i="32"/>
  <c r="BF314" i="32"/>
  <c r="BE314" i="32"/>
  <c r="BA314" i="32"/>
  <c r="AZ314" i="32"/>
  <c r="AY314" i="32"/>
  <c r="BG314" i="32"/>
  <c r="AI327" i="32"/>
  <c r="L326" i="32"/>
  <c r="N326" i="32"/>
  <c r="AS318" i="32"/>
  <c r="BC318" i="32"/>
  <c r="K325" i="32"/>
  <c r="AT318" i="32"/>
  <c r="AH327" i="32"/>
  <c r="AP315" i="32"/>
  <c r="AR315" i="32" s="1"/>
  <c r="AT315" i="32" s="1"/>
  <c r="BV315" i="32" s="1"/>
  <c r="AO315" i="32"/>
  <c r="AQ315" i="32" s="1"/>
  <c r="AA261" i="29"/>
  <c r="AE261" i="29" s="1"/>
  <c r="Y261" i="29"/>
  <c r="AC261" i="29" s="1"/>
  <c r="Z261" i="29"/>
  <c r="AD261" i="29" s="1"/>
  <c r="X261" i="29"/>
  <c r="AB261" i="29" s="1"/>
  <c r="AX260" i="29"/>
  <c r="AV260" i="29"/>
  <c r="AW260" i="29"/>
  <c r="AU260" i="29"/>
  <c r="BS260" i="29"/>
  <c r="BT260" i="29"/>
  <c r="BR260" i="29"/>
  <c r="BQ260" i="29"/>
  <c r="BE263" i="29"/>
  <c r="BF263" i="29"/>
  <c r="BA263" i="29"/>
  <c r="AZ263" i="29"/>
  <c r="AY263" i="29"/>
  <c r="BG263" i="29"/>
  <c r="Q271" i="29"/>
  <c r="AH272" i="29"/>
  <c r="BH263" i="29"/>
  <c r="BI263" i="29"/>
  <c r="BJ263" i="29"/>
  <c r="M271" i="29"/>
  <c r="AP264" i="29"/>
  <c r="AR264" i="29" s="1"/>
  <c r="G265" i="29" s="1"/>
  <c r="AO264" i="29"/>
  <c r="AQ264" i="29" s="1"/>
  <c r="BO263" i="29"/>
  <c r="BN263" i="29"/>
  <c r="BP263" i="29"/>
  <c r="BL263" i="29"/>
  <c r="BK263" i="29"/>
  <c r="BM263" i="29"/>
  <c r="AT267" i="29"/>
  <c r="T271" i="29"/>
  <c r="AF271" i="29"/>
  <c r="BC267" i="29"/>
  <c r="AS267" i="29"/>
  <c r="BV260" i="29"/>
  <c r="BX260" i="29"/>
  <c r="BW260" i="29"/>
  <c r="BU260" i="29"/>
  <c r="AI272" i="29"/>
  <c r="AG272" i="29"/>
  <c r="N271" i="29"/>
  <c r="K270" i="29"/>
  <c r="L271" i="29"/>
  <c r="T272" i="34" l="1"/>
  <c r="AH282" i="34"/>
  <c r="Q271" i="34"/>
  <c r="AF281" i="34"/>
  <c r="K272" i="34"/>
  <c r="X271" i="34"/>
  <c r="AB271" i="34" s="1"/>
  <c r="M272" i="34"/>
  <c r="AS267" i="34"/>
  <c r="BC267" i="34"/>
  <c r="AV260" i="34"/>
  <c r="AW260" i="34"/>
  <c r="AX260" i="34"/>
  <c r="AU260" i="34"/>
  <c r="BT260" i="34"/>
  <c r="BR260" i="34"/>
  <c r="BQ260" i="34"/>
  <c r="BS260" i="34"/>
  <c r="G268" i="34"/>
  <c r="N272" i="34"/>
  <c r="Y271" i="34"/>
  <c r="AC271" i="34" s="1"/>
  <c r="AG282" i="34"/>
  <c r="AP264" i="34"/>
  <c r="AR264" i="34" s="1"/>
  <c r="AO264" i="34"/>
  <c r="AQ264" i="34" s="1"/>
  <c r="AI282" i="34"/>
  <c r="L272" i="34"/>
  <c r="X307" i="33"/>
  <c r="AB307" i="33" s="1"/>
  <c r="Y307" i="33"/>
  <c r="AC307" i="33" s="1"/>
  <c r="AA307" i="33"/>
  <c r="AE307" i="33" s="1"/>
  <c r="Z307" i="33"/>
  <c r="AD307" i="33" s="1"/>
  <c r="Q317" i="33"/>
  <c r="Q318" i="33" s="1"/>
  <c r="Q319" i="33" s="1"/>
  <c r="Q320" i="33" s="1"/>
  <c r="Q321" i="33" s="1"/>
  <c r="Q322" i="33" s="1"/>
  <c r="Q323" i="33" s="1"/>
  <c r="Q324" i="33" s="1"/>
  <c r="Z316" i="33"/>
  <c r="AD316" i="33" s="1"/>
  <c r="BC306" i="33"/>
  <c r="AS306" i="33"/>
  <c r="AO311" i="33"/>
  <c r="AQ311" i="33" s="1"/>
  <c r="AP311" i="33"/>
  <c r="AR311" i="33" s="1"/>
  <c r="G312" i="33" s="1"/>
  <c r="K317" i="33"/>
  <c r="K318" i="33" s="1"/>
  <c r="K319" i="33" s="1"/>
  <c r="K320" i="33" s="1"/>
  <c r="K321" i="33" s="1"/>
  <c r="K322" i="33" s="1"/>
  <c r="X316" i="33"/>
  <c r="AB316" i="33" s="1"/>
  <c r="N317" i="33"/>
  <c r="N318" i="33" s="1"/>
  <c r="N319" i="33" s="1"/>
  <c r="N320" i="33" s="1"/>
  <c r="N321" i="33" s="1"/>
  <c r="N322" i="33" s="1"/>
  <c r="N323" i="33" s="1"/>
  <c r="Y316" i="33"/>
  <c r="AC316" i="33" s="1"/>
  <c r="L324" i="33"/>
  <c r="T324" i="33"/>
  <c r="M324" i="33"/>
  <c r="AH325" i="33"/>
  <c r="W322" i="33"/>
  <c r="AA321" i="33"/>
  <c r="AE321" i="33" s="1"/>
  <c r="Y321" i="33"/>
  <c r="AC321" i="33" s="1"/>
  <c r="Z321" i="33"/>
  <c r="AD321" i="33" s="1"/>
  <c r="N324" i="33"/>
  <c r="AG325" i="33"/>
  <c r="AF324" i="33"/>
  <c r="AI325" i="33"/>
  <c r="AO322" i="31"/>
  <c r="AQ322" i="31" s="1"/>
  <c r="AP322" i="31"/>
  <c r="AR322" i="31" s="1"/>
  <c r="G323" i="31" s="1"/>
  <c r="BE318" i="31"/>
  <c r="BF318" i="31"/>
  <c r="AZ318" i="31"/>
  <c r="BA318" i="31"/>
  <c r="AY318" i="31"/>
  <c r="BG318" i="31"/>
  <c r="AH328" i="31"/>
  <c r="BO318" i="31"/>
  <c r="BN318" i="31"/>
  <c r="BP318" i="31"/>
  <c r="BU315" i="31"/>
  <c r="BL318" i="31"/>
  <c r="BK318" i="31"/>
  <c r="BM318" i="31"/>
  <c r="AS315" i="31"/>
  <c r="BC315" i="31"/>
  <c r="BF321" i="31"/>
  <c r="BE321" i="31"/>
  <c r="BG321" i="31"/>
  <c r="AZ321" i="31"/>
  <c r="BA321" i="31"/>
  <c r="AY321" i="31"/>
  <c r="L327" i="31"/>
  <c r="Y326" i="31"/>
  <c r="AC326" i="31" s="1"/>
  <c r="N327" i="31"/>
  <c r="AG328" i="31"/>
  <c r="BX315" i="31"/>
  <c r="BJ321" i="31"/>
  <c r="BI321" i="31"/>
  <c r="BH321" i="31"/>
  <c r="T327" i="31"/>
  <c r="BW315" i="31"/>
  <c r="BP321" i="31"/>
  <c r="BO321" i="31"/>
  <c r="BN321" i="31"/>
  <c r="AP319" i="31"/>
  <c r="AR319" i="31" s="1"/>
  <c r="G320" i="31" s="1"/>
  <c r="AO319" i="31"/>
  <c r="AQ319" i="31" s="1"/>
  <c r="K326" i="31"/>
  <c r="AI328" i="31"/>
  <c r="BH318" i="31"/>
  <c r="BI318" i="31"/>
  <c r="BJ318" i="31"/>
  <c r="BM321" i="31"/>
  <c r="BK321" i="31"/>
  <c r="BL321" i="31"/>
  <c r="Q327" i="31"/>
  <c r="Z326" i="31"/>
  <c r="AD326" i="31" s="1"/>
  <c r="AF327" i="31"/>
  <c r="M327" i="31"/>
  <c r="BU315" i="32"/>
  <c r="AF327" i="32"/>
  <c r="BG321" i="32"/>
  <c r="BE321" i="32"/>
  <c r="BF321" i="32"/>
  <c r="AZ321" i="32"/>
  <c r="BA321" i="32"/>
  <c r="AY321" i="32"/>
  <c r="BM321" i="32"/>
  <c r="BL321" i="32"/>
  <c r="BK321" i="32"/>
  <c r="AV318" i="32"/>
  <c r="AW318" i="32"/>
  <c r="AX318" i="32"/>
  <c r="AU318" i="32"/>
  <c r="BR318" i="32"/>
  <c r="BQ318" i="32"/>
  <c r="BT318" i="32"/>
  <c r="BS318" i="32"/>
  <c r="W326" i="32"/>
  <c r="Z326" i="32" s="1"/>
  <c r="AD326" i="32" s="1"/>
  <c r="BN321" i="32"/>
  <c r="BP321" i="32"/>
  <c r="BO321" i="32"/>
  <c r="BJ321" i="32"/>
  <c r="BI321" i="32"/>
  <c r="BH321" i="32"/>
  <c r="BW315" i="32"/>
  <c r="BU318" i="32"/>
  <c r="BX318" i="32"/>
  <c r="BV318" i="32"/>
  <c r="BW318" i="32"/>
  <c r="N327" i="32"/>
  <c r="BC315" i="32"/>
  <c r="AS315" i="32"/>
  <c r="BX315" i="32"/>
  <c r="AP322" i="32"/>
  <c r="AR322" i="32" s="1"/>
  <c r="G323" i="32" s="1"/>
  <c r="AO322" i="32"/>
  <c r="AQ322" i="32" s="1"/>
  <c r="AA319" i="32"/>
  <c r="AE319" i="32" s="1"/>
  <c r="Y319" i="32"/>
  <c r="AC319" i="32" s="1"/>
  <c r="X319" i="32"/>
  <c r="AB319" i="32" s="1"/>
  <c r="Z319" i="32"/>
  <c r="AD319" i="32" s="1"/>
  <c r="K326" i="32"/>
  <c r="L327" i="32"/>
  <c r="AH328" i="32"/>
  <c r="AG328" i="32"/>
  <c r="T327" i="32"/>
  <c r="AI328" i="32"/>
  <c r="M327" i="32"/>
  <c r="Q327" i="32"/>
  <c r="AF272" i="29"/>
  <c r="BK260" i="29"/>
  <c r="BL260" i="29"/>
  <c r="BM260" i="29"/>
  <c r="L272" i="29"/>
  <c r="BX267" i="29"/>
  <c r="BW267" i="29"/>
  <c r="BV267" i="29"/>
  <c r="BU267" i="29"/>
  <c r="AS264" i="29"/>
  <c r="BC264" i="29"/>
  <c r="BN260" i="29"/>
  <c r="BO260" i="29"/>
  <c r="BP260" i="29"/>
  <c r="AP261" i="29"/>
  <c r="AR261" i="29" s="1"/>
  <c r="AT261" i="29" s="1"/>
  <c r="BX261" i="29" s="1"/>
  <c r="AO261" i="29"/>
  <c r="AQ261" i="29" s="1"/>
  <c r="AI273" i="29"/>
  <c r="Q272" i="29"/>
  <c r="BH260" i="29"/>
  <c r="BI260" i="29"/>
  <c r="BJ260" i="29"/>
  <c r="AA268" i="29"/>
  <c r="AE268" i="29" s="1"/>
  <c r="Y268" i="29"/>
  <c r="AC268" i="29" s="1"/>
  <c r="Z268" i="29"/>
  <c r="AD268" i="29" s="1"/>
  <c r="X268" i="29"/>
  <c r="AB268" i="29" s="1"/>
  <c r="K271" i="29"/>
  <c r="M272" i="29"/>
  <c r="T272" i="29"/>
  <c r="AA272" i="29"/>
  <c r="AE272" i="29" s="1"/>
  <c r="AW267" i="29"/>
  <c r="AV267" i="29"/>
  <c r="AX267" i="29"/>
  <c r="AU267" i="29"/>
  <c r="BT267" i="29"/>
  <c r="BS267" i="29"/>
  <c r="BR267" i="29"/>
  <c r="BQ267" i="29"/>
  <c r="AT264" i="29"/>
  <c r="N272" i="29"/>
  <c r="BE260" i="29"/>
  <c r="BF260" i="29"/>
  <c r="AZ260" i="29"/>
  <c r="BA260" i="29"/>
  <c r="AY260" i="29"/>
  <c r="BG260" i="29"/>
  <c r="AG273" i="29"/>
  <c r="AH273" i="29"/>
  <c r="BF260" i="34" l="1"/>
  <c r="BE260" i="34"/>
  <c r="AY260" i="34"/>
  <c r="BA260" i="34"/>
  <c r="BZ259" i="34" s="1"/>
  <c r="AT259" i="34" s="1"/>
  <c r="AZ260" i="34"/>
  <c r="BG260" i="34"/>
  <c r="AF282" i="34"/>
  <c r="BO260" i="34"/>
  <c r="BN260" i="34"/>
  <c r="BP260" i="34"/>
  <c r="Z271" i="34"/>
  <c r="AD271" i="34" s="1"/>
  <c r="AP271" i="34" s="1"/>
  <c r="AR271" i="34" s="1"/>
  <c r="Q272" i="34"/>
  <c r="BL260" i="34"/>
  <c r="BK260" i="34"/>
  <c r="BM260" i="34"/>
  <c r="BI260" i="34"/>
  <c r="BH260" i="34"/>
  <c r="BJ260" i="34"/>
  <c r="AH283" i="34"/>
  <c r="N273" i="34"/>
  <c r="K273" i="34"/>
  <c r="BR267" i="34"/>
  <c r="BS267" i="34"/>
  <c r="BQ267" i="34"/>
  <c r="BT267" i="34"/>
  <c r="AG283" i="34"/>
  <c r="AS264" i="34"/>
  <c r="BC264" i="34"/>
  <c r="AA268" i="34"/>
  <c r="AE268" i="34" s="1"/>
  <c r="X268" i="34"/>
  <c r="AB268" i="34" s="1"/>
  <c r="Y268" i="34"/>
  <c r="AC268" i="34" s="1"/>
  <c r="Z268" i="34"/>
  <c r="AD268" i="34" s="1"/>
  <c r="AI283" i="34"/>
  <c r="G265" i="34"/>
  <c r="M273" i="34"/>
  <c r="T273" i="34"/>
  <c r="L273" i="34"/>
  <c r="AA312" i="33"/>
  <c r="AE312" i="33" s="1"/>
  <c r="Y312" i="33"/>
  <c r="AC312" i="33" s="1"/>
  <c r="Z312" i="33"/>
  <c r="AD312" i="33" s="1"/>
  <c r="X312" i="33"/>
  <c r="AB312" i="33" s="1"/>
  <c r="BR306" i="33"/>
  <c r="BQ306" i="33"/>
  <c r="BS306" i="33"/>
  <c r="BT306" i="33"/>
  <c r="X321" i="33"/>
  <c r="AB321" i="33" s="1"/>
  <c r="AP321" i="33" s="1"/>
  <c r="AR321" i="33" s="1"/>
  <c r="AS311" i="33"/>
  <c r="BC311" i="33"/>
  <c r="AO307" i="33"/>
  <c r="AQ307" i="33" s="1"/>
  <c r="AP307" i="33"/>
  <c r="AR307" i="33" s="1"/>
  <c r="G308" i="33" s="1"/>
  <c r="AP316" i="33"/>
  <c r="AR316" i="33" s="1"/>
  <c r="G317" i="33" s="1"/>
  <c r="AA317" i="33" s="1"/>
  <c r="AE317" i="33" s="1"/>
  <c r="AO316" i="33"/>
  <c r="AQ316" i="33" s="1"/>
  <c r="Q325" i="33"/>
  <c r="W323" i="33"/>
  <c r="T325" i="33"/>
  <c r="N325" i="33"/>
  <c r="L325" i="33"/>
  <c r="AF325" i="33"/>
  <c r="K323" i="33"/>
  <c r="AG326" i="33"/>
  <c r="AI326" i="33"/>
  <c r="AH326" i="33"/>
  <c r="M325" i="33"/>
  <c r="N328" i="31"/>
  <c r="AI329" i="31"/>
  <c r="X326" i="31"/>
  <c r="AB326" i="31" s="1"/>
  <c r="K327" i="31"/>
  <c r="L328" i="31"/>
  <c r="Q328" i="31"/>
  <c r="AS319" i="31"/>
  <c r="BC319" i="31"/>
  <c r="AT322" i="31"/>
  <c r="AX315" i="31"/>
  <c r="AV315" i="31"/>
  <c r="AW315" i="31"/>
  <c r="AU315" i="31"/>
  <c r="BS315" i="31"/>
  <c r="BQ315" i="31"/>
  <c r="BT315" i="31"/>
  <c r="BR315" i="31"/>
  <c r="AS322" i="31"/>
  <c r="BC322" i="31"/>
  <c r="M328" i="31"/>
  <c r="AG329" i="31"/>
  <c r="T328" i="31"/>
  <c r="AT319" i="31"/>
  <c r="AF328" i="31"/>
  <c r="AH329" i="31"/>
  <c r="Y326" i="32"/>
  <c r="AC326" i="32" s="1"/>
  <c r="M328" i="32"/>
  <c r="AI329" i="32"/>
  <c r="AO319" i="32"/>
  <c r="AQ319" i="32" s="1"/>
  <c r="AP319" i="32"/>
  <c r="AR319" i="32" s="1"/>
  <c r="G320" i="32" s="1"/>
  <c r="BO318" i="32"/>
  <c r="BN318" i="32"/>
  <c r="BP318" i="32"/>
  <c r="T328" i="32"/>
  <c r="AS322" i="32"/>
  <c r="BC322" i="32"/>
  <c r="BL318" i="32"/>
  <c r="BK318" i="32"/>
  <c r="BM318" i="32"/>
  <c r="BE318" i="32"/>
  <c r="BF318" i="32"/>
  <c r="AZ318" i="32"/>
  <c r="BA318" i="32"/>
  <c r="AY318" i="32"/>
  <c r="BG318" i="32"/>
  <c r="AG329" i="32"/>
  <c r="AW315" i="32"/>
  <c r="AX315" i="32"/>
  <c r="AV315" i="32"/>
  <c r="AU315" i="32"/>
  <c r="BQ315" i="32"/>
  <c r="BR315" i="32"/>
  <c r="BT315" i="32"/>
  <c r="BS315" i="32"/>
  <c r="BI318" i="32"/>
  <c r="BH318" i="32"/>
  <c r="BJ318" i="32"/>
  <c r="AF328" i="32"/>
  <c r="X326" i="32"/>
  <c r="AB326" i="32" s="1"/>
  <c r="K327" i="32"/>
  <c r="AH329" i="32"/>
  <c r="N328" i="32"/>
  <c r="L328" i="32"/>
  <c r="Q328" i="32"/>
  <c r="AT322" i="32"/>
  <c r="W327" i="32"/>
  <c r="AA326" i="32"/>
  <c r="AE326" i="32" s="1"/>
  <c r="BW261" i="29"/>
  <c r="AI274" i="29"/>
  <c r="BK267" i="29"/>
  <c r="BM267" i="29"/>
  <c r="BL267" i="29"/>
  <c r="AA265" i="29"/>
  <c r="AE265" i="29" s="1"/>
  <c r="Z265" i="29"/>
  <c r="AD265" i="29" s="1"/>
  <c r="Y265" i="29"/>
  <c r="AC265" i="29" s="1"/>
  <c r="X265" i="29"/>
  <c r="AB265" i="29" s="1"/>
  <c r="T273" i="29"/>
  <c r="AH274" i="29"/>
  <c r="BU264" i="29"/>
  <c r="BX264" i="29"/>
  <c r="BW264" i="29"/>
  <c r="BV264" i="29"/>
  <c r="BV261" i="29"/>
  <c r="BU261" i="29"/>
  <c r="Y272" i="29"/>
  <c r="AC272" i="29" s="1"/>
  <c r="N273" i="29"/>
  <c r="AG274" i="29"/>
  <c r="BC261" i="29"/>
  <c r="AS261" i="29"/>
  <c r="L273" i="29"/>
  <c r="M273" i="29"/>
  <c r="BI267" i="29"/>
  <c r="BH267" i="29"/>
  <c r="BJ267" i="29"/>
  <c r="BG267" i="29"/>
  <c r="BF267" i="29"/>
  <c r="BE267" i="29"/>
  <c r="AZ267" i="29"/>
  <c r="BA267" i="29"/>
  <c r="AY267" i="29"/>
  <c r="K272" i="29"/>
  <c r="AV264" i="29"/>
  <c r="AX264" i="29"/>
  <c r="AW264" i="29"/>
  <c r="AU264" i="29"/>
  <c r="BS264" i="29"/>
  <c r="BR264" i="29"/>
  <c r="BT264" i="29"/>
  <c r="BQ264" i="29"/>
  <c r="BP267" i="29"/>
  <c r="BN267" i="29"/>
  <c r="BO267" i="29"/>
  <c r="AO268" i="29"/>
  <c r="AQ268" i="29" s="1"/>
  <c r="AP268" i="29"/>
  <c r="AR268" i="29" s="1"/>
  <c r="G269" i="29" s="1"/>
  <c r="Z272" i="29"/>
  <c r="AD272" i="29" s="1"/>
  <c r="Q273" i="29"/>
  <c r="AF273" i="29"/>
  <c r="Y317" i="33" l="1"/>
  <c r="AC317" i="33" s="1"/>
  <c r="AO271" i="34"/>
  <c r="AQ271" i="34" s="1"/>
  <c r="T274" i="34"/>
  <c r="M274" i="34"/>
  <c r="AF283" i="34"/>
  <c r="L274" i="34"/>
  <c r="AA265" i="34"/>
  <c r="AE265" i="34" s="1"/>
  <c r="X265" i="34"/>
  <c r="AB265" i="34" s="1"/>
  <c r="Y265" i="34"/>
  <c r="AC265" i="34" s="1"/>
  <c r="Z265" i="34"/>
  <c r="AD265" i="34" s="1"/>
  <c r="K274" i="34"/>
  <c r="AI284" i="34"/>
  <c r="BT264" i="34"/>
  <c r="BQ264" i="34"/>
  <c r="BR264" i="34"/>
  <c r="BS264" i="34"/>
  <c r="BW259" i="34"/>
  <c r="BX259" i="34"/>
  <c r="BV259" i="34"/>
  <c r="BU259" i="34"/>
  <c r="AW259" i="34"/>
  <c r="AU259" i="34"/>
  <c r="AV259" i="34"/>
  <c r="AX259" i="34"/>
  <c r="AS271" i="34"/>
  <c r="BS271" i="34" s="1"/>
  <c r="BC271" i="34"/>
  <c r="AG284" i="34"/>
  <c r="G272" i="34"/>
  <c r="N274" i="34"/>
  <c r="AP268" i="34"/>
  <c r="AR268" i="34" s="1"/>
  <c r="AO268" i="34"/>
  <c r="AQ268" i="34" s="1"/>
  <c r="Z272" i="34"/>
  <c r="AD272" i="34" s="1"/>
  <c r="Q273" i="34"/>
  <c r="AH284" i="34"/>
  <c r="Z317" i="33"/>
  <c r="AD317" i="33" s="1"/>
  <c r="X317" i="33"/>
  <c r="AB317" i="33" s="1"/>
  <c r="AS307" i="33"/>
  <c r="BC307" i="33"/>
  <c r="AP312" i="33"/>
  <c r="AR312" i="33" s="1"/>
  <c r="G313" i="33" s="1"/>
  <c r="X313" i="33" s="1"/>
  <c r="AB313" i="33" s="1"/>
  <c r="AO312" i="33"/>
  <c r="AQ312" i="33" s="1"/>
  <c r="AO321" i="33"/>
  <c r="AQ321" i="33" s="1"/>
  <c r="AS321" i="33" s="1"/>
  <c r="AS316" i="33"/>
  <c r="BC316" i="33"/>
  <c r="BQ311" i="33"/>
  <c r="BT311" i="33"/>
  <c r="BS311" i="33"/>
  <c r="BR311" i="33"/>
  <c r="AA308" i="33"/>
  <c r="AE308" i="33" s="1"/>
  <c r="X308" i="33"/>
  <c r="AB308" i="33" s="1"/>
  <c r="Z308" i="33"/>
  <c r="AD308" i="33" s="1"/>
  <c r="Y308" i="33"/>
  <c r="AC308" i="33" s="1"/>
  <c r="K324" i="33"/>
  <c r="AG327" i="33"/>
  <c r="L326" i="33"/>
  <c r="AH327" i="33"/>
  <c r="AI327" i="33"/>
  <c r="W324" i="33"/>
  <c r="AF326" i="33"/>
  <c r="M326" i="33"/>
  <c r="T326" i="33"/>
  <c r="Q326" i="33"/>
  <c r="G322" i="33"/>
  <c r="N326" i="33"/>
  <c r="L329" i="31"/>
  <c r="BX322" i="31"/>
  <c r="BW322" i="31"/>
  <c r="BV322" i="31"/>
  <c r="BU322" i="31"/>
  <c r="BF315" i="31"/>
  <c r="BE315" i="31"/>
  <c r="BA315" i="31"/>
  <c r="AZ315" i="31"/>
  <c r="AY315" i="31"/>
  <c r="BG315" i="31"/>
  <c r="AO326" i="31"/>
  <c r="AQ326" i="31" s="1"/>
  <c r="AP326" i="31"/>
  <c r="AR326" i="31" s="1"/>
  <c r="G327" i="31" s="1"/>
  <c r="M329" i="31"/>
  <c r="AA323" i="31"/>
  <c r="AE323" i="31" s="1"/>
  <c r="Y323" i="31"/>
  <c r="AC323" i="31" s="1"/>
  <c r="Z323" i="31"/>
  <c r="AD323" i="31" s="1"/>
  <c r="X323" i="31"/>
  <c r="AB323" i="31" s="1"/>
  <c r="BK315" i="31"/>
  <c r="BL315" i="31"/>
  <c r="BM315" i="31"/>
  <c r="BO315" i="31"/>
  <c r="BN315" i="31"/>
  <c r="BP315" i="31"/>
  <c r="AI330" i="31"/>
  <c r="AX322" i="31"/>
  <c r="AV322" i="31"/>
  <c r="AW322" i="31"/>
  <c r="AU322" i="31"/>
  <c r="BT322" i="31"/>
  <c r="BR322" i="31"/>
  <c r="BQ322" i="31"/>
  <c r="BS322" i="31"/>
  <c r="AX319" i="31"/>
  <c r="AW319" i="31"/>
  <c r="AV319" i="31"/>
  <c r="AU319" i="31"/>
  <c r="BT319" i="31"/>
  <c r="BS319" i="31"/>
  <c r="BQ319" i="31"/>
  <c r="BR319" i="31"/>
  <c r="BH315" i="31"/>
  <c r="BI315" i="31"/>
  <c r="BJ315" i="31"/>
  <c r="AG330" i="31"/>
  <c r="Q329" i="31"/>
  <c r="AA320" i="31"/>
  <c r="AE320" i="31" s="1"/>
  <c r="Z320" i="31"/>
  <c r="AD320" i="31" s="1"/>
  <c r="Y320" i="31"/>
  <c r="AC320" i="31" s="1"/>
  <c r="X320" i="31"/>
  <c r="AB320" i="31" s="1"/>
  <c r="T329" i="31"/>
  <c r="K328" i="31"/>
  <c r="AH330" i="31"/>
  <c r="AF329" i="31"/>
  <c r="BW319" i="31"/>
  <c r="BX319" i="31"/>
  <c r="BU319" i="31"/>
  <c r="BV319" i="31"/>
  <c r="N329" i="31"/>
  <c r="BK315" i="32"/>
  <c r="BL315" i="32"/>
  <c r="BM315" i="32"/>
  <c r="T329" i="32"/>
  <c r="W328" i="32"/>
  <c r="BO315" i="32"/>
  <c r="BN315" i="32"/>
  <c r="BP315" i="32"/>
  <c r="BV322" i="32"/>
  <c r="BU322" i="32"/>
  <c r="BX322" i="32"/>
  <c r="BW322" i="32"/>
  <c r="AW322" i="32"/>
  <c r="AX322" i="32"/>
  <c r="AV322" i="32"/>
  <c r="AU322" i="32"/>
  <c r="BT322" i="32"/>
  <c r="BQ322" i="32"/>
  <c r="BR322" i="32"/>
  <c r="BS322" i="32"/>
  <c r="AF329" i="32"/>
  <c r="AG330" i="32"/>
  <c r="AI330" i="32"/>
  <c r="AH330" i="32"/>
  <c r="Q329" i="32"/>
  <c r="L329" i="32"/>
  <c r="AT319" i="32"/>
  <c r="Y323" i="32"/>
  <c r="AC323" i="32" s="1"/>
  <c r="Z323" i="32"/>
  <c r="AD323" i="32" s="1"/>
  <c r="AA323" i="32"/>
  <c r="AE323" i="32" s="1"/>
  <c r="X323" i="32"/>
  <c r="AB323" i="32" s="1"/>
  <c r="K328" i="32"/>
  <c r="AS319" i="32"/>
  <c r="BC319" i="32"/>
  <c r="M329" i="32"/>
  <c r="BI315" i="32"/>
  <c r="BH315" i="32"/>
  <c r="BJ315" i="32"/>
  <c r="N329" i="32"/>
  <c r="AO326" i="32"/>
  <c r="AQ326" i="32" s="1"/>
  <c r="AP326" i="32"/>
  <c r="AR326" i="32" s="1"/>
  <c r="G327" i="32" s="1"/>
  <c r="BF315" i="32"/>
  <c r="BE315" i="32"/>
  <c r="AZ315" i="32"/>
  <c r="BA315" i="32"/>
  <c r="AY315" i="32"/>
  <c r="BG315" i="32"/>
  <c r="AF274" i="29"/>
  <c r="AH275" i="29"/>
  <c r="AV261" i="29"/>
  <c r="AW261" i="29"/>
  <c r="AX261" i="29"/>
  <c r="AU261" i="29"/>
  <c r="BT261" i="29"/>
  <c r="BQ261" i="29"/>
  <c r="BR261" i="29"/>
  <c r="BS261" i="29"/>
  <c r="AG275" i="29"/>
  <c r="BN264" i="29"/>
  <c r="BO264" i="29"/>
  <c r="BP264" i="29"/>
  <c r="N274" i="29"/>
  <c r="BI264" i="29"/>
  <c r="BH264" i="29"/>
  <c r="BJ264" i="29"/>
  <c r="BE264" i="29"/>
  <c r="BF264" i="29"/>
  <c r="BA264" i="29"/>
  <c r="AZ264" i="29"/>
  <c r="AY264" i="29"/>
  <c r="BG264" i="29"/>
  <c r="BC268" i="29"/>
  <c r="AS268" i="29"/>
  <c r="L274" i="29"/>
  <c r="Q274" i="29"/>
  <c r="T274" i="29"/>
  <c r="BK264" i="29"/>
  <c r="BL264" i="29"/>
  <c r="BM264" i="29"/>
  <c r="X272" i="29"/>
  <c r="AB272" i="29" s="1"/>
  <c r="K273" i="29"/>
  <c r="AP265" i="29"/>
  <c r="AR265" i="29" s="1"/>
  <c r="G266" i="29" s="1"/>
  <c r="AO265" i="29"/>
  <c r="AQ265" i="29" s="1"/>
  <c r="AI275" i="29"/>
  <c r="M274" i="29"/>
  <c r="AT268" i="29"/>
  <c r="AA313" i="33" l="1"/>
  <c r="AE313" i="33" s="1"/>
  <c r="Y313" i="33"/>
  <c r="AC313" i="33" s="1"/>
  <c r="AO317" i="33"/>
  <c r="AQ317" i="33" s="1"/>
  <c r="AS317" i="33" s="1"/>
  <c r="Z313" i="33"/>
  <c r="AD313" i="33" s="1"/>
  <c r="N275" i="34"/>
  <c r="BH259" i="34"/>
  <c r="BI259" i="34"/>
  <c r="BJ259" i="34"/>
  <c r="AF284" i="34"/>
  <c r="BE259" i="34"/>
  <c r="BF259" i="34"/>
  <c r="AY259" i="34"/>
  <c r="BA259" i="34"/>
  <c r="BZ258" i="34" s="1"/>
  <c r="AT258" i="34" s="1"/>
  <c r="AZ259" i="34"/>
  <c r="BG259" i="34"/>
  <c r="AP265" i="34"/>
  <c r="AR265" i="34" s="1"/>
  <c r="AT265" i="34" s="1"/>
  <c r="BV265" i="34" s="1"/>
  <c r="AO265" i="34"/>
  <c r="AQ265" i="34" s="1"/>
  <c r="M275" i="34"/>
  <c r="AG285" i="34"/>
  <c r="AI285" i="34"/>
  <c r="AA272" i="34"/>
  <c r="AE272" i="34" s="1"/>
  <c r="Y272" i="34"/>
  <c r="AC272" i="34" s="1"/>
  <c r="X272" i="34"/>
  <c r="AB272" i="34" s="1"/>
  <c r="T275" i="34"/>
  <c r="Q274" i="34"/>
  <c r="BT271" i="34"/>
  <c r="BQ271" i="34"/>
  <c r="BR271" i="34"/>
  <c r="BO259" i="34"/>
  <c r="BN259" i="34"/>
  <c r="BP259" i="34"/>
  <c r="AH285" i="34"/>
  <c r="BC268" i="34"/>
  <c r="AS268" i="34"/>
  <c r="BK259" i="34"/>
  <c r="BL259" i="34"/>
  <c r="BM259" i="34"/>
  <c r="G269" i="34"/>
  <c r="K275" i="34"/>
  <c r="L275" i="34"/>
  <c r="AP317" i="33"/>
  <c r="AR317" i="33" s="1"/>
  <c r="G318" i="33" s="1"/>
  <c r="BC321" i="33"/>
  <c r="BR316" i="33"/>
  <c r="BT316" i="33"/>
  <c r="BS316" i="33"/>
  <c r="BQ316" i="33"/>
  <c r="AS312" i="33"/>
  <c r="BC312" i="33"/>
  <c r="AO308" i="33"/>
  <c r="AQ308" i="33" s="1"/>
  <c r="AP308" i="33"/>
  <c r="AR308" i="33" s="1"/>
  <c r="G309" i="33" s="1"/>
  <c r="BT307" i="33"/>
  <c r="BS307" i="33"/>
  <c r="BR307" i="33"/>
  <c r="BQ307" i="33"/>
  <c r="AG328" i="33"/>
  <c r="M327" i="33"/>
  <c r="AI328" i="33"/>
  <c r="X322" i="33"/>
  <c r="AB322" i="33" s="1"/>
  <c r="AA322" i="33"/>
  <c r="AE322" i="33" s="1"/>
  <c r="Z322" i="33"/>
  <c r="AD322" i="33" s="1"/>
  <c r="Y322" i="33"/>
  <c r="AC322" i="33" s="1"/>
  <c r="Q327" i="33"/>
  <c r="T327" i="33"/>
  <c r="L327" i="33"/>
  <c r="AF327" i="33"/>
  <c r="N327" i="33"/>
  <c r="K325" i="33"/>
  <c r="AH328" i="33"/>
  <c r="BT321" i="33"/>
  <c r="BS321" i="33"/>
  <c r="BQ321" i="33"/>
  <c r="BR321" i="33"/>
  <c r="W325" i="33"/>
  <c r="BI319" i="31"/>
  <c r="BH319" i="31"/>
  <c r="BJ319" i="31"/>
  <c r="AI331" i="31"/>
  <c r="AH331" i="31"/>
  <c r="BL319" i="31"/>
  <c r="BK319" i="31"/>
  <c r="BM319" i="31"/>
  <c r="N330" i="31"/>
  <c r="BO319" i="31"/>
  <c r="BN319" i="31"/>
  <c r="BP319" i="31"/>
  <c r="T330" i="31"/>
  <c r="AG331" i="31"/>
  <c r="BI322" i="31"/>
  <c r="BH322" i="31"/>
  <c r="BJ322" i="31"/>
  <c r="BE319" i="31"/>
  <c r="BF319" i="31"/>
  <c r="BA319" i="31"/>
  <c r="AZ319" i="31"/>
  <c r="AY319" i="31"/>
  <c r="BG319" i="31"/>
  <c r="K329" i="31"/>
  <c r="AP320" i="31"/>
  <c r="AR320" i="31" s="1"/>
  <c r="AT320" i="31" s="1"/>
  <c r="BX320" i="31" s="1"/>
  <c r="AO320" i="31"/>
  <c r="AQ320" i="31" s="1"/>
  <c r="M330" i="31"/>
  <c r="BN322" i="31"/>
  <c r="BO322" i="31"/>
  <c r="BP322" i="31"/>
  <c r="BE322" i="31"/>
  <c r="BF322" i="31"/>
  <c r="BA322" i="31"/>
  <c r="AZ322" i="31"/>
  <c r="AY322" i="31"/>
  <c r="BG322" i="31"/>
  <c r="AO323" i="31"/>
  <c r="AQ323" i="31" s="1"/>
  <c r="AP323" i="31"/>
  <c r="AR323" i="31" s="1"/>
  <c r="G324" i="31" s="1"/>
  <c r="AT326" i="31"/>
  <c r="Q330" i="31"/>
  <c r="AF330" i="31"/>
  <c r="BK322" i="31"/>
  <c r="BL322" i="31"/>
  <c r="BM322" i="31"/>
  <c r="AS326" i="31"/>
  <c r="BC326" i="31"/>
  <c r="L330" i="31"/>
  <c r="K329" i="32"/>
  <c r="L330" i="32"/>
  <c r="BO322" i="32"/>
  <c r="BN322" i="32"/>
  <c r="BP322" i="32"/>
  <c r="BL322" i="32"/>
  <c r="BK322" i="32"/>
  <c r="BM322" i="32"/>
  <c r="AI331" i="32"/>
  <c r="BE322" i="32"/>
  <c r="BF322" i="32"/>
  <c r="AZ322" i="32"/>
  <c r="BA322" i="32"/>
  <c r="AY322" i="32"/>
  <c r="BG322" i="32"/>
  <c r="W329" i="32"/>
  <c r="BH322" i="32"/>
  <c r="BI322" i="32"/>
  <c r="BJ322" i="32"/>
  <c r="Q330" i="32"/>
  <c r="M330" i="32"/>
  <c r="AF330" i="32"/>
  <c r="Z320" i="32"/>
  <c r="AD320" i="32" s="1"/>
  <c r="Y320" i="32"/>
  <c r="AC320" i="32" s="1"/>
  <c r="AA320" i="32"/>
  <c r="AE320" i="32" s="1"/>
  <c r="X320" i="32"/>
  <c r="AB320" i="32" s="1"/>
  <c r="AP323" i="32"/>
  <c r="AR323" i="32" s="1"/>
  <c r="G324" i="32" s="1"/>
  <c r="AO323" i="32"/>
  <c r="AQ323" i="32" s="1"/>
  <c r="AT326" i="32"/>
  <c r="AH331" i="32"/>
  <c r="T330" i="32"/>
  <c r="AG331" i="32"/>
  <c r="AS326" i="32"/>
  <c r="BC326" i="32"/>
  <c r="AW319" i="32"/>
  <c r="AV319" i="32"/>
  <c r="AX319" i="32"/>
  <c r="AU319" i="32"/>
  <c r="BT319" i="32"/>
  <c r="BR319" i="32"/>
  <c r="BS319" i="32"/>
  <c r="BQ319" i="32"/>
  <c r="N330" i="32"/>
  <c r="BV319" i="32"/>
  <c r="BU319" i="32"/>
  <c r="BX319" i="32"/>
  <c r="BW319" i="32"/>
  <c r="BV268" i="29"/>
  <c r="BW268" i="29"/>
  <c r="BX268" i="29"/>
  <c r="BU268" i="29"/>
  <c r="K274" i="29"/>
  <c r="BE261" i="29"/>
  <c r="BF261" i="29"/>
  <c r="BA261" i="29"/>
  <c r="AZ261" i="29"/>
  <c r="AY261" i="29"/>
  <c r="BG261" i="29"/>
  <c r="AA269" i="29"/>
  <c r="AE269" i="29" s="1"/>
  <c r="Y269" i="29"/>
  <c r="AC269" i="29" s="1"/>
  <c r="Z269" i="29"/>
  <c r="AD269" i="29" s="1"/>
  <c r="X269" i="29"/>
  <c r="AB269" i="29" s="1"/>
  <c r="BO261" i="29"/>
  <c r="BN261" i="29"/>
  <c r="BP261" i="29"/>
  <c r="N275" i="29"/>
  <c r="BL261" i="29"/>
  <c r="BK261" i="29"/>
  <c r="BM261" i="29"/>
  <c r="AP272" i="29"/>
  <c r="AR272" i="29" s="1"/>
  <c r="G273" i="29" s="1"/>
  <c r="AO272" i="29"/>
  <c r="AQ272" i="29" s="1"/>
  <c r="M275" i="29"/>
  <c r="AI276" i="29"/>
  <c r="T275" i="29"/>
  <c r="BH261" i="29"/>
  <c r="BI261" i="29"/>
  <c r="BJ261" i="29"/>
  <c r="Q275" i="29"/>
  <c r="AH276" i="29"/>
  <c r="AV268" i="29"/>
  <c r="AW268" i="29"/>
  <c r="AX268" i="29"/>
  <c r="AU268" i="29"/>
  <c r="BR268" i="29"/>
  <c r="BQ268" i="29"/>
  <c r="BS268" i="29"/>
  <c r="BT268" i="29"/>
  <c r="AS265" i="29"/>
  <c r="BC265" i="29"/>
  <c r="AT265" i="29"/>
  <c r="L275" i="29"/>
  <c r="AG276" i="29"/>
  <c r="AF275" i="29"/>
  <c r="AO313" i="33" l="1"/>
  <c r="AQ313" i="33" s="1"/>
  <c r="AS313" i="33" s="1"/>
  <c r="AP313" i="33"/>
  <c r="AR313" i="33" s="1"/>
  <c r="BW265" i="34"/>
  <c r="BX265" i="34"/>
  <c r="K276" i="34"/>
  <c r="Q275" i="34"/>
  <c r="M276" i="34"/>
  <c r="AF285" i="34"/>
  <c r="AA276" i="34"/>
  <c r="AE276" i="34" s="1"/>
  <c r="T276" i="34"/>
  <c r="AH286" i="34"/>
  <c r="AA269" i="34"/>
  <c r="AE269" i="34" s="1"/>
  <c r="X269" i="34"/>
  <c r="AB269" i="34" s="1"/>
  <c r="Y269" i="34"/>
  <c r="AC269" i="34" s="1"/>
  <c r="Z269" i="34"/>
  <c r="AD269" i="34" s="1"/>
  <c r="AI286" i="34"/>
  <c r="AP272" i="34"/>
  <c r="AR272" i="34" s="1"/>
  <c r="AO272" i="34"/>
  <c r="AQ272" i="34" s="1"/>
  <c r="BU265" i="34"/>
  <c r="AG286" i="34"/>
  <c r="AS265" i="34"/>
  <c r="BC265" i="34"/>
  <c r="L276" i="34"/>
  <c r="BT268" i="34"/>
  <c r="BQ268" i="34"/>
  <c r="BR268" i="34"/>
  <c r="BS268" i="34"/>
  <c r="N276" i="34"/>
  <c r="BX258" i="34"/>
  <c r="BU258" i="34"/>
  <c r="BV258" i="34"/>
  <c r="BW258" i="34"/>
  <c r="AW258" i="34"/>
  <c r="AV258" i="34"/>
  <c r="AX258" i="34"/>
  <c r="AU258" i="34"/>
  <c r="BC317" i="33"/>
  <c r="Y309" i="33"/>
  <c r="AC309" i="33" s="1"/>
  <c r="X309" i="33"/>
  <c r="AB309" i="33" s="1"/>
  <c r="AA309" i="33"/>
  <c r="AE309" i="33" s="1"/>
  <c r="Z309" i="33"/>
  <c r="AD309" i="33" s="1"/>
  <c r="AS308" i="33"/>
  <c r="BC308" i="33"/>
  <c r="BT312" i="33"/>
  <c r="BR312" i="33"/>
  <c r="BQ312" i="33"/>
  <c r="BS312" i="33"/>
  <c r="AA318" i="33"/>
  <c r="AE318" i="33" s="1"/>
  <c r="X318" i="33"/>
  <c r="AB318" i="33" s="1"/>
  <c r="Y318" i="33"/>
  <c r="AC318" i="33" s="1"/>
  <c r="Z318" i="33"/>
  <c r="AD318" i="33" s="1"/>
  <c r="BS317" i="33"/>
  <c r="BR317" i="33"/>
  <c r="BT317" i="33"/>
  <c r="BQ317" i="33"/>
  <c r="G314" i="33"/>
  <c r="BC313" i="33"/>
  <c r="M328" i="33"/>
  <c r="AF328" i="33"/>
  <c r="AP322" i="33"/>
  <c r="AR322" i="33" s="1"/>
  <c r="AO322" i="33"/>
  <c r="AQ322" i="33" s="1"/>
  <c r="AS322" i="33" s="1"/>
  <c r="AH329" i="33"/>
  <c r="K326" i="33"/>
  <c r="Q328" i="33"/>
  <c r="W326" i="33"/>
  <c r="AI329" i="33"/>
  <c r="N328" i="33"/>
  <c r="L328" i="33"/>
  <c r="AG329" i="33"/>
  <c r="T328" i="33"/>
  <c r="T331" i="31"/>
  <c r="AA331" i="31"/>
  <c r="AE331" i="31" s="1"/>
  <c r="AH332" i="31"/>
  <c r="AA327" i="31"/>
  <c r="AE327" i="31" s="1"/>
  <c r="Y327" i="31"/>
  <c r="AC327" i="31" s="1"/>
  <c r="Z327" i="31"/>
  <c r="AD327" i="31" s="1"/>
  <c r="X327" i="31"/>
  <c r="AB327" i="31" s="1"/>
  <c r="AG332" i="31"/>
  <c r="AT323" i="31"/>
  <c r="AI332" i="31"/>
  <c r="BV320" i="31"/>
  <c r="BW320" i="31"/>
  <c r="M331" i="31"/>
  <c r="AX326" i="31"/>
  <c r="AW326" i="31"/>
  <c r="AV326" i="31"/>
  <c r="AU326" i="31"/>
  <c r="BT326" i="31"/>
  <c r="BS326" i="31"/>
  <c r="BR326" i="31"/>
  <c r="BQ326" i="31"/>
  <c r="K330" i="31"/>
  <c r="N331" i="31"/>
  <c r="Q331" i="31"/>
  <c r="BU320" i="31"/>
  <c r="AS323" i="31"/>
  <c r="BC323" i="31"/>
  <c r="AF331" i="31"/>
  <c r="L331" i="31"/>
  <c r="BX326" i="31"/>
  <c r="BV326" i="31"/>
  <c r="BW326" i="31"/>
  <c r="BU326" i="31"/>
  <c r="AS320" i="31"/>
  <c r="BC320" i="31"/>
  <c r="N331" i="32"/>
  <c r="BI319" i="32"/>
  <c r="BH319" i="32"/>
  <c r="BJ319" i="32"/>
  <c r="Y327" i="32"/>
  <c r="AC327" i="32" s="1"/>
  <c r="X327" i="32"/>
  <c r="AB327" i="32" s="1"/>
  <c r="AA327" i="32"/>
  <c r="AE327" i="32" s="1"/>
  <c r="Z327" i="32"/>
  <c r="AD327" i="32" s="1"/>
  <c r="AH332" i="32"/>
  <c r="BK319" i="32"/>
  <c r="BL319" i="32"/>
  <c r="BM319" i="32"/>
  <c r="AV326" i="32"/>
  <c r="AW326" i="32"/>
  <c r="AX326" i="32"/>
  <c r="AU326" i="32"/>
  <c r="BS326" i="32"/>
  <c r="BR326" i="32"/>
  <c r="BT326" i="32"/>
  <c r="BQ326" i="32"/>
  <c r="BV326" i="32"/>
  <c r="BW326" i="32"/>
  <c r="BX326" i="32"/>
  <c r="BU326" i="32"/>
  <c r="BC323" i="32"/>
  <c r="AS323" i="32"/>
  <c r="AF331" i="32"/>
  <c r="W330" i="32"/>
  <c r="AG332" i="32"/>
  <c r="AT323" i="32"/>
  <c r="AP320" i="32"/>
  <c r="AR320" i="32" s="1"/>
  <c r="AT320" i="32" s="1"/>
  <c r="BV320" i="32" s="1"/>
  <c r="AO320" i="32"/>
  <c r="AQ320" i="32" s="1"/>
  <c r="M331" i="32"/>
  <c r="L331" i="32"/>
  <c r="T331" i="32"/>
  <c r="Q331" i="32"/>
  <c r="AI332" i="32"/>
  <c r="BF319" i="32"/>
  <c r="BE319" i="32"/>
  <c r="AZ319" i="32"/>
  <c r="BA319" i="32"/>
  <c r="AY319" i="32"/>
  <c r="BG319" i="32"/>
  <c r="BN319" i="32"/>
  <c r="BO319" i="32"/>
  <c r="BP319" i="32"/>
  <c r="K330" i="32"/>
  <c r="AI277" i="29"/>
  <c r="M276" i="29"/>
  <c r="AH277" i="29"/>
  <c r="AP269" i="29"/>
  <c r="AR269" i="29" s="1"/>
  <c r="G270" i="29" s="1"/>
  <c r="AO269" i="29"/>
  <c r="AQ269" i="29" s="1"/>
  <c r="L276" i="29"/>
  <c r="AA266" i="29"/>
  <c r="AE266" i="29" s="1"/>
  <c r="Y266" i="29"/>
  <c r="AC266" i="29" s="1"/>
  <c r="Z266" i="29"/>
  <c r="AD266" i="29" s="1"/>
  <c r="X266" i="29"/>
  <c r="AB266" i="29" s="1"/>
  <c r="AW265" i="29"/>
  <c r="AX265" i="29"/>
  <c r="AV265" i="29"/>
  <c r="AU265" i="29"/>
  <c r="BS265" i="29"/>
  <c r="BQ265" i="29"/>
  <c r="BR265" i="29"/>
  <c r="BT265" i="29"/>
  <c r="Q276" i="29"/>
  <c r="K275" i="29"/>
  <c r="BL268" i="29"/>
  <c r="BK268" i="29"/>
  <c r="BM268" i="29"/>
  <c r="AT272" i="29"/>
  <c r="AF276" i="29"/>
  <c r="BI268" i="29"/>
  <c r="BH268" i="29"/>
  <c r="BJ268" i="29"/>
  <c r="AS272" i="29"/>
  <c r="BC272" i="29"/>
  <c r="BE268" i="29"/>
  <c r="BF268" i="29"/>
  <c r="AZ268" i="29"/>
  <c r="BA268" i="29"/>
  <c r="AY268" i="29"/>
  <c r="BG268" i="29"/>
  <c r="T276" i="29"/>
  <c r="BV265" i="29"/>
  <c r="BW265" i="29"/>
  <c r="BU265" i="29"/>
  <c r="BX265" i="29"/>
  <c r="AG277" i="29"/>
  <c r="BN268" i="29"/>
  <c r="BO268" i="29"/>
  <c r="BP268" i="29"/>
  <c r="N276" i="29"/>
  <c r="AS272" i="34" l="1"/>
  <c r="BC272" i="34"/>
  <c r="G273" i="34"/>
  <c r="M277" i="34"/>
  <c r="AX265" i="34"/>
  <c r="AW265" i="34"/>
  <c r="AV265" i="34"/>
  <c r="AU265" i="34"/>
  <c r="BR265" i="34"/>
  <c r="BQ265" i="34"/>
  <c r="BT265" i="34"/>
  <c r="BS265" i="34"/>
  <c r="L277" i="34"/>
  <c r="AG287" i="34"/>
  <c r="AI287" i="34"/>
  <c r="AH287" i="34"/>
  <c r="Q276" i="34"/>
  <c r="T277" i="34"/>
  <c r="Y276" i="34"/>
  <c r="AC276" i="34" s="1"/>
  <c r="N277" i="34"/>
  <c r="BI258" i="34"/>
  <c r="BH258" i="34"/>
  <c r="BJ258" i="34"/>
  <c r="K277" i="34"/>
  <c r="X276" i="34"/>
  <c r="AB276" i="34" s="1"/>
  <c r="BL258" i="34"/>
  <c r="BK258" i="34"/>
  <c r="BM258" i="34"/>
  <c r="BF258" i="34"/>
  <c r="BE258" i="34"/>
  <c r="BA258" i="34"/>
  <c r="BZ257" i="34" s="1"/>
  <c r="AT257" i="34" s="1"/>
  <c r="AZ258" i="34"/>
  <c r="AY258" i="34"/>
  <c r="BG258" i="34"/>
  <c r="AP269" i="34"/>
  <c r="AR269" i="34" s="1"/>
  <c r="AO269" i="34"/>
  <c r="AQ269" i="34" s="1"/>
  <c r="AF286" i="34"/>
  <c r="BO258" i="34"/>
  <c r="BN258" i="34"/>
  <c r="BP258" i="34"/>
  <c r="BR308" i="33"/>
  <c r="BQ308" i="33"/>
  <c r="BS308" i="33"/>
  <c r="BT308" i="33"/>
  <c r="AP309" i="33"/>
  <c r="AR309" i="33" s="1"/>
  <c r="G310" i="33" s="1"/>
  <c r="X310" i="33" s="1"/>
  <c r="AB310" i="33" s="1"/>
  <c r="AO309" i="33"/>
  <c r="AQ309" i="33" s="1"/>
  <c r="BQ313" i="33"/>
  <c r="BS313" i="33"/>
  <c r="BT313" i="33"/>
  <c r="BR313" i="33"/>
  <c r="AO318" i="33"/>
  <c r="AQ318" i="33" s="1"/>
  <c r="AS318" i="33" s="1"/>
  <c r="AP318" i="33"/>
  <c r="AR318" i="33" s="1"/>
  <c r="AA314" i="33"/>
  <c r="AE314" i="33" s="1"/>
  <c r="Z314" i="33"/>
  <c r="AD314" i="33" s="1"/>
  <c r="Y314" i="33"/>
  <c r="AC314" i="33" s="1"/>
  <c r="X314" i="33"/>
  <c r="AB314" i="33" s="1"/>
  <c r="T329" i="33"/>
  <c r="Q329" i="33"/>
  <c r="AI330" i="33"/>
  <c r="W327" i="33"/>
  <c r="AA326" i="33"/>
  <c r="AE326" i="33" s="1"/>
  <c r="Y326" i="33"/>
  <c r="AC326" i="33" s="1"/>
  <c r="Z326" i="33"/>
  <c r="AD326" i="33" s="1"/>
  <c r="BC322" i="33"/>
  <c r="G323" i="33"/>
  <c r="AF329" i="33"/>
  <c r="X326" i="33"/>
  <c r="AB326" i="33" s="1"/>
  <c r="K327" i="33"/>
  <c r="L329" i="33"/>
  <c r="AH330" i="33"/>
  <c r="M329" i="33"/>
  <c r="N329" i="33"/>
  <c r="AG330" i="33"/>
  <c r="M332" i="31"/>
  <c r="L332" i="31"/>
  <c r="K331" i="31"/>
  <c r="BN326" i="31"/>
  <c r="BP326" i="31"/>
  <c r="BO326" i="31"/>
  <c r="AP327" i="31"/>
  <c r="AR327" i="31" s="1"/>
  <c r="G328" i="31" s="1"/>
  <c r="AO327" i="31"/>
  <c r="AQ327" i="31" s="1"/>
  <c r="N332" i="31"/>
  <c r="Y331" i="31"/>
  <c r="AC331" i="31" s="1"/>
  <c r="AF332" i="31"/>
  <c r="AI333" i="31"/>
  <c r="BV323" i="31"/>
  <c r="BX323" i="31"/>
  <c r="BW323" i="31"/>
  <c r="BU323" i="31"/>
  <c r="AW323" i="31"/>
  <c r="AX323" i="31"/>
  <c r="AV323" i="31"/>
  <c r="AU323" i="31"/>
  <c r="BR323" i="31"/>
  <c r="BT323" i="31"/>
  <c r="BQ323" i="31"/>
  <c r="BS323" i="31"/>
  <c r="AA324" i="31"/>
  <c r="AE324" i="31" s="1"/>
  <c r="Z324" i="31"/>
  <c r="AD324" i="31" s="1"/>
  <c r="Y324" i="31"/>
  <c r="AC324" i="31" s="1"/>
  <c r="X324" i="31"/>
  <c r="AB324" i="31" s="1"/>
  <c r="AH333" i="31"/>
  <c r="BK326" i="31"/>
  <c r="BM326" i="31"/>
  <c r="BL326" i="31"/>
  <c r="BE326" i="31"/>
  <c r="BF326" i="31"/>
  <c r="BG326" i="31"/>
  <c r="BA326" i="31"/>
  <c r="AZ326" i="31"/>
  <c r="AY326" i="31"/>
  <c r="Z331" i="31"/>
  <c r="AD331" i="31" s="1"/>
  <c r="Q332" i="31"/>
  <c r="AX320" i="31"/>
  <c r="AW320" i="31"/>
  <c r="AV320" i="31"/>
  <c r="AU320" i="31"/>
  <c r="BT320" i="31"/>
  <c r="BQ320" i="31"/>
  <c r="BR320" i="31"/>
  <c r="BS320" i="31"/>
  <c r="BJ326" i="31"/>
  <c r="BI326" i="31"/>
  <c r="BH326" i="31"/>
  <c r="AG333" i="31"/>
  <c r="T332" i="31"/>
  <c r="Q332" i="32"/>
  <c r="BW320" i="32"/>
  <c r="AI333" i="32"/>
  <c r="M332" i="32"/>
  <c r="BU320" i="32"/>
  <c r="BX320" i="32"/>
  <c r="W331" i="32"/>
  <c r="Y331" i="32" s="1"/>
  <c r="AC331" i="32" s="1"/>
  <c r="T332" i="32"/>
  <c r="AF332" i="32"/>
  <c r="AH333" i="32"/>
  <c r="AP327" i="32"/>
  <c r="AR327" i="32" s="1"/>
  <c r="G328" i="32" s="1"/>
  <c r="AO327" i="32"/>
  <c r="AQ327" i="32" s="1"/>
  <c r="AS320" i="32"/>
  <c r="BC320" i="32"/>
  <c r="AW323" i="32"/>
  <c r="AV323" i="32"/>
  <c r="AX323" i="32"/>
  <c r="AU323" i="32"/>
  <c r="BS323" i="32"/>
  <c r="BT323" i="32"/>
  <c r="BR323" i="32"/>
  <c r="BQ323" i="32"/>
  <c r="BX323" i="32"/>
  <c r="BV323" i="32"/>
  <c r="BU323" i="32"/>
  <c r="BW323" i="32"/>
  <c r="BG326" i="32"/>
  <c r="BF326" i="32"/>
  <c r="BE326" i="32"/>
  <c r="AZ326" i="32"/>
  <c r="BA326" i="32"/>
  <c r="AY326" i="32"/>
  <c r="K331" i="32"/>
  <c r="Z324" i="32"/>
  <c r="AD324" i="32" s="1"/>
  <c r="Y324" i="32"/>
  <c r="AC324" i="32" s="1"/>
  <c r="X324" i="32"/>
  <c r="AB324" i="32" s="1"/>
  <c r="AA324" i="32"/>
  <c r="AE324" i="32" s="1"/>
  <c r="BO326" i="32"/>
  <c r="BP326" i="32"/>
  <c r="BN326" i="32"/>
  <c r="N332" i="32"/>
  <c r="L332" i="32"/>
  <c r="BK326" i="32"/>
  <c r="BL326" i="32"/>
  <c r="BM326" i="32"/>
  <c r="AG333" i="32"/>
  <c r="BJ326" i="32"/>
  <c r="BI326" i="32"/>
  <c r="BH326" i="32"/>
  <c r="AO266" i="29"/>
  <c r="AQ266" i="29" s="1"/>
  <c r="AP266" i="29"/>
  <c r="AR266" i="29" s="1"/>
  <c r="AT266" i="29" s="1"/>
  <c r="BV266" i="29" s="1"/>
  <c r="AS269" i="29"/>
  <c r="BC269" i="29"/>
  <c r="T277" i="29"/>
  <c r="AA277" i="29"/>
  <c r="AE277" i="29" s="1"/>
  <c r="Q277" i="29"/>
  <c r="AT269" i="29"/>
  <c r="K276" i="29"/>
  <c r="N277" i="29"/>
  <c r="AH278" i="29"/>
  <c r="AG278" i="29"/>
  <c r="BF265" i="29"/>
  <c r="BE265" i="29"/>
  <c r="BA265" i="29"/>
  <c r="AZ265" i="29"/>
  <c r="AY265" i="29"/>
  <c r="BG265" i="29"/>
  <c r="BI265" i="29"/>
  <c r="BH265" i="29"/>
  <c r="BJ265" i="29"/>
  <c r="M277" i="29"/>
  <c r="AF277" i="29"/>
  <c r="AV272" i="29"/>
  <c r="AX272" i="29"/>
  <c r="AW272" i="29"/>
  <c r="BT272" i="29"/>
  <c r="AU272" i="29"/>
  <c r="BS272" i="29"/>
  <c r="BR272" i="29"/>
  <c r="BQ272" i="29"/>
  <c r="BO265" i="29"/>
  <c r="BN265" i="29"/>
  <c r="BP265" i="29"/>
  <c r="BX272" i="29"/>
  <c r="BV272" i="29"/>
  <c r="BW272" i="29"/>
  <c r="BU272" i="29"/>
  <c r="AA273" i="29"/>
  <c r="AE273" i="29" s="1"/>
  <c r="Z273" i="29"/>
  <c r="AD273" i="29" s="1"/>
  <c r="Y273" i="29"/>
  <c r="AC273" i="29" s="1"/>
  <c r="X273" i="29"/>
  <c r="AB273" i="29" s="1"/>
  <c r="BL265" i="29"/>
  <c r="BK265" i="29"/>
  <c r="BM265" i="29"/>
  <c r="L277" i="29"/>
  <c r="AI278" i="29"/>
  <c r="AS269" i="34" l="1"/>
  <c r="BC269" i="34"/>
  <c r="G270" i="34"/>
  <c r="AI288" i="34"/>
  <c r="BE265" i="34"/>
  <c r="BF265" i="34"/>
  <c r="AZ265" i="34"/>
  <c r="AY265" i="34"/>
  <c r="BA265" i="34"/>
  <c r="BZ264" i="34" s="1"/>
  <c r="AT264" i="34" s="1"/>
  <c r="BG265" i="34"/>
  <c r="AG288" i="34"/>
  <c r="BI265" i="34"/>
  <c r="BH265" i="34"/>
  <c r="BJ265" i="34"/>
  <c r="N278" i="34"/>
  <c r="BK265" i="34"/>
  <c r="BL265" i="34"/>
  <c r="BM265" i="34"/>
  <c r="K278" i="34"/>
  <c r="BO265" i="34"/>
  <c r="BN265" i="34"/>
  <c r="BP265" i="34"/>
  <c r="L278" i="34"/>
  <c r="M278" i="34"/>
  <c r="T278" i="34"/>
  <c r="BW257" i="34"/>
  <c r="BU257" i="34"/>
  <c r="BX257" i="34"/>
  <c r="BV257" i="34"/>
  <c r="AX257" i="34"/>
  <c r="AU257" i="34"/>
  <c r="AW257" i="34"/>
  <c r="AV257" i="34"/>
  <c r="AA273" i="34"/>
  <c r="AE273" i="34" s="1"/>
  <c r="X273" i="34"/>
  <c r="AB273" i="34" s="1"/>
  <c r="Y273" i="34"/>
  <c r="AC273" i="34" s="1"/>
  <c r="Z273" i="34"/>
  <c r="AD273" i="34" s="1"/>
  <c r="AF287" i="34"/>
  <c r="Q277" i="34"/>
  <c r="Z276" i="34"/>
  <c r="AD276" i="34" s="1"/>
  <c r="AP276" i="34" s="1"/>
  <c r="AR276" i="34" s="1"/>
  <c r="AH288" i="34"/>
  <c r="BS272" i="34"/>
  <c r="BT272" i="34"/>
  <c r="BQ272" i="34"/>
  <c r="BR272" i="34"/>
  <c r="AS309" i="33"/>
  <c r="BC309" i="33"/>
  <c r="Y310" i="33"/>
  <c r="AC310" i="33" s="1"/>
  <c r="Z310" i="33"/>
  <c r="AD310" i="33" s="1"/>
  <c r="AA310" i="33"/>
  <c r="AE310" i="33" s="1"/>
  <c r="AP314" i="33"/>
  <c r="AR314" i="33" s="1"/>
  <c r="AO314" i="33"/>
  <c r="AQ314" i="33" s="1"/>
  <c r="AS314" i="33" s="1"/>
  <c r="G319" i="33"/>
  <c r="BC318" i="33"/>
  <c r="Q330" i="33"/>
  <c r="AG331" i="33"/>
  <c r="AF330" i="33"/>
  <c r="BR322" i="33"/>
  <c r="BS322" i="33"/>
  <c r="BQ322" i="33"/>
  <c r="BT322" i="33"/>
  <c r="L330" i="33"/>
  <c r="T330" i="33"/>
  <c r="K328" i="33"/>
  <c r="AH331" i="33"/>
  <c r="N330" i="33"/>
  <c r="AP326" i="33"/>
  <c r="AR326" i="33" s="1"/>
  <c r="AO326" i="33"/>
  <c r="AQ326" i="33" s="1"/>
  <c r="AS326" i="33" s="1"/>
  <c r="AA323" i="33"/>
  <c r="AE323" i="33" s="1"/>
  <c r="Y323" i="33"/>
  <c r="AC323" i="33" s="1"/>
  <c r="Z323" i="33"/>
  <c r="AD323" i="33" s="1"/>
  <c r="X323" i="33"/>
  <c r="AB323" i="33" s="1"/>
  <c r="W328" i="33"/>
  <c r="M330" i="33"/>
  <c r="AI331" i="33"/>
  <c r="BL323" i="31"/>
  <c r="BK323" i="31"/>
  <c r="BM323" i="31"/>
  <c r="AF333" i="31"/>
  <c r="K332" i="31"/>
  <c r="X331" i="31"/>
  <c r="AB331" i="31" s="1"/>
  <c r="AP324" i="31"/>
  <c r="AR324" i="31" s="1"/>
  <c r="G325" i="31" s="1"/>
  <c r="AO324" i="31"/>
  <c r="AQ324" i="31" s="1"/>
  <c r="BI323" i="31"/>
  <c r="BH323" i="31"/>
  <c r="BJ323" i="31"/>
  <c r="BO323" i="31"/>
  <c r="BN323" i="31"/>
  <c r="BP323" i="31"/>
  <c r="N333" i="31"/>
  <c r="L333" i="31"/>
  <c r="BF323" i="31"/>
  <c r="BE323" i="31"/>
  <c r="AZ323" i="31"/>
  <c r="BA323" i="31"/>
  <c r="AY323" i="31"/>
  <c r="BG323" i="31"/>
  <c r="BF320" i="31"/>
  <c r="BE320" i="31"/>
  <c r="BA320" i="31"/>
  <c r="AZ320" i="31"/>
  <c r="AY320" i="31"/>
  <c r="BG320" i="31"/>
  <c r="BI320" i="31"/>
  <c r="BH320" i="31"/>
  <c r="BJ320" i="31"/>
  <c r="AI334" i="31"/>
  <c r="T333" i="31"/>
  <c r="BL320" i="31"/>
  <c r="BK320" i="31"/>
  <c r="BM320" i="31"/>
  <c r="M333" i="31"/>
  <c r="AH334" i="31"/>
  <c r="BO320" i="31"/>
  <c r="BN320" i="31"/>
  <c r="BP320" i="31"/>
  <c r="BC327" i="31"/>
  <c r="AS327" i="31"/>
  <c r="AG334" i="31"/>
  <c r="Q333" i="31"/>
  <c r="AT327" i="31"/>
  <c r="BO323" i="32"/>
  <c r="BN323" i="32"/>
  <c r="BP323" i="32"/>
  <c r="K332" i="32"/>
  <c r="X331" i="32"/>
  <c r="AB331" i="32" s="1"/>
  <c r="BH323" i="32"/>
  <c r="BI323" i="32"/>
  <c r="BJ323" i="32"/>
  <c r="BL323" i="32"/>
  <c r="BK323" i="32"/>
  <c r="BM323" i="32"/>
  <c r="AF333" i="32"/>
  <c r="T333" i="32"/>
  <c r="AI334" i="32"/>
  <c r="M333" i="32"/>
  <c r="AW320" i="32"/>
  <c r="AX320" i="32"/>
  <c r="AV320" i="32"/>
  <c r="AU320" i="32"/>
  <c r="BQ320" i="32"/>
  <c r="BR320" i="32"/>
  <c r="BT320" i="32"/>
  <c r="BS320" i="32"/>
  <c r="AO324" i="32"/>
  <c r="AQ324" i="32" s="1"/>
  <c r="AP324" i="32"/>
  <c r="AR324" i="32" s="1"/>
  <c r="G325" i="32" s="1"/>
  <c r="BE323" i="32"/>
  <c r="BF323" i="32"/>
  <c r="AZ323" i="32"/>
  <c r="BA323" i="32"/>
  <c r="AY323" i="32"/>
  <c r="BG323" i="32"/>
  <c r="W332" i="32"/>
  <c r="AA331" i="32"/>
  <c r="AE331" i="32" s="1"/>
  <c r="Q333" i="32"/>
  <c r="BC327" i="32"/>
  <c r="AS327" i="32"/>
  <c r="Z331" i="32"/>
  <c r="AD331" i="32" s="1"/>
  <c r="L333" i="32"/>
  <c r="AT327" i="32"/>
  <c r="N333" i="32"/>
  <c r="AG334" i="32"/>
  <c r="AH334" i="32"/>
  <c r="BW266" i="29"/>
  <c r="BX266" i="29"/>
  <c r="Z277" i="29"/>
  <c r="AD277" i="29" s="1"/>
  <c r="Q278" i="29"/>
  <c r="T278" i="29"/>
  <c r="AH279" i="29"/>
  <c r="AX269" i="29"/>
  <c r="AV269" i="29"/>
  <c r="AW269" i="29"/>
  <c r="AU269" i="29"/>
  <c r="BR269" i="29"/>
  <c r="BT269" i="29"/>
  <c r="BQ269" i="29"/>
  <c r="BS269" i="29"/>
  <c r="AI279" i="29"/>
  <c r="N278" i="29"/>
  <c r="Y277" i="29"/>
  <c r="AC277" i="29" s="1"/>
  <c r="BL272" i="29"/>
  <c r="BK272" i="29"/>
  <c r="BM272" i="29"/>
  <c r="BE272" i="29"/>
  <c r="BF272" i="29"/>
  <c r="BG272" i="29"/>
  <c r="AZ272" i="29"/>
  <c r="BA272" i="29"/>
  <c r="AY272" i="29"/>
  <c r="L278" i="29"/>
  <c r="BN272" i="29"/>
  <c r="BP272" i="29"/>
  <c r="BO272" i="29"/>
  <c r="BH272" i="29"/>
  <c r="BJ272" i="29"/>
  <c r="BI272" i="29"/>
  <c r="K277" i="29"/>
  <c r="BX269" i="29"/>
  <c r="BV269" i="29"/>
  <c r="BU269" i="29"/>
  <c r="BW269" i="29"/>
  <c r="BU266" i="29"/>
  <c r="M278" i="29"/>
  <c r="AO273" i="29"/>
  <c r="AQ273" i="29" s="1"/>
  <c r="AP273" i="29"/>
  <c r="AR273" i="29" s="1"/>
  <c r="G274" i="29" s="1"/>
  <c r="AF278" i="29"/>
  <c r="AA270" i="29"/>
  <c r="AE270" i="29" s="1"/>
  <c r="Z270" i="29"/>
  <c r="AD270" i="29" s="1"/>
  <c r="Y270" i="29"/>
  <c r="AC270" i="29" s="1"/>
  <c r="X270" i="29"/>
  <c r="AB270" i="29" s="1"/>
  <c r="AG279" i="29"/>
  <c r="AS266" i="29"/>
  <c r="BC266" i="29"/>
  <c r="AP310" i="33" l="1"/>
  <c r="AR310" i="33" s="1"/>
  <c r="AT310" i="33" s="1"/>
  <c r="AO310" i="33"/>
  <c r="AQ310" i="33" s="1"/>
  <c r="AS310" i="33" s="1"/>
  <c r="G277" i="34"/>
  <c r="Z277" i="34" s="1"/>
  <c r="AD277" i="34" s="1"/>
  <c r="AP273" i="34"/>
  <c r="AR273" i="34" s="1"/>
  <c r="AO273" i="34"/>
  <c r="AQ273" i="34" s="1"/>
  <c r="Q278" i="34"/>
  <c r="T279" i="34"/>
  <c r="AO276" i="34"/>
  <c r="AQ276" i="34" s="1"/>
  <c r="AI289" i="34"/>
  <c r="M279" i="34"/>
  <c r="BH257" i="34"/>
  <c r="BI257" i="34"/>
  <c r="BJ257" i="34"/>
  <c r="AA270" i="34"/>
  <c r="AE270" i="34" s="1"/>
  <c r="X270" i="34"/>
  <c r="AB270" i="34" s="1"/>
  <c r="Y270" i="34"/>
  <c r="AC270" i="34" s="1"/>
  <c r="Z270" i="34"/>
  <c r="AD270" i="34" s="1"/>
  <c r="BL257" i="34"/>
  <c r="BK257" i="34"/>
  <c r="BM257" i="34"/>
  <c r="L279" i="34"/>
  <c r="AF288" i="34"/>
  <c r="BF257" i="34"/>
  <c r="BE257" i="34"/>
  <c r="BA257" i="34"/>
  <c r="BZ256" i="34" s="1"/>
  <c r="AT256" i="34" s="1"/>
  <c r="AY257" i="34"/>
  <c r="AZ257" i="34"/>
  <c r="BG257" i="34"/>
  <c r="K279" i="34"/>
  <c r="BO257" i="34"/>
  <c r="BN257" i="34"/>
  <c r="BP257" i="34"/>
  <c r="AG289" i="34"/>
  <c r="AH289" i="34"/>
  <c r="N279" i="34"/>
  <c r="BX264" i="34"/>
  <c r="BU264" i="34"/>
  <c r="BV264" i="34"/>
  <c r="BW264" i="34"/>
  <c r="AX264" i="34"/>
  <c r="AW264" i="34"/>
  <c r="AV264" i="34"/>
  <c r="AU264" i="34"/>
  <c r="BQ269" i="34"/>
  <c r="BT269" i="34"/>
  <c r="BR269" i="34"/>
  <c r="BS269" i="34"/>
  <c r="BQ309" i="33"/>
  <c r="BS309" i="33"/>
  <c r="BT309" i="33"/>
  <c r="BR309" i="33"/>
  <c r="AA319" i="33"/>
  <c r="AE319" i="33" s="1"/>
  <c r="Y319" i="33"/>
  <c r="AC319" i="33" s="1"/>
  <c r="Z319" i="33"/>
  <c r="AD319" i="33" s="1"/>
  <c r="X319" i="33"/>
  <c r="AB319" i="33" s="1"/>
  <c r="BQ318" i="33"/>
  <c r="BR318" i="33"/>
  <c r="BT318" i="33"/>
  <c r="BS318" i="33"/>
  <c r="BC314" i="33"/>
  <c r="G315" i="33"/>
  <c r="G327" i="33"/>
  <c r="K329" i="33"/>
  <c r="AG332" i="33"/>
  <c r="W329" i="33"/>
  <c r="T331" i="33"/>
  <c r="Q331" i="33"/>
  <c r="AH332" i="33"/>
  <c r="BC326" i="33"/>
  <c r="AI332" i="33"/>
  <c r="AP323" i="33"/>
  <c r="AR323" i="33" s="1"/>
  <c r="AO323" i="33"/>
  <c r="AQ323" i="33" s="1"/>
  <c r="AS323" i="33" s="1"/>
  <c r="M331" i="33"/>
  <c r="L331" i="33"/>
  <c r="N331" i="33"/>
  <c r="AF331" i="33"/>
  <c r="AS324" i="31"/>
  <c r="BC324" i="31"/>
  <c r="AT324" i="31"/>
  <c r="AP331" i="31"/>
  <c r="AR331" i="31" s="1"/>
  <c r="G332" i="31" s="1"/>
  <c r="AO331" i="31"/>
  <c r="AQ331" i="31" s="1"/>
  <c r="AF334" i="31"/>
  <c r="N334" i="31"/>
  <c r="AI335" i="31"/>
  <c r="AH335" i="31"/>
  <c r="AG335" i="31"/>
  <c r="K333" i="31"/>
  <c r="M334" i="31"/>
  <c r="BX327" i="31"/>
  <c r="BU327" i="31"/>
  <c r="BV327" i="31"/>
  <c r="BW327" i="31"/>
  <c r="L334" i="31"/>
  <c r="T334" i="31"/>
  <c r="AA328" i="31"/>
  <c r="AE328" i="31" s="1"/>
  <c r="Y328" i="31"/>
  <c r="AC328" i="31" s="1"/>
  <c r="Z328" i="31"/>
  <c r="AD328" i="31" s="1"/>
  <c r="X328" i="31"/>
  <c r="AB328" i="31" s="1"/>
  <c r="Q334" i="31"/>
  <c r="AW327" i="31"/>
  <c r="AV327" i="31"/>
  <c r="AX327" i="31"/>
  <c r="AU327" i="31"/>
  <c r="BT327" i="31"/>
  <c r="BS327" i="31"/>
  <c r="BQ327" i="31"/>
  <c r="BR327" i="31"/>
  <c r="AI335" i="32"/>
  <c r="BE320" i="32"/>
  <c r="BF320" i="32"/>
  <c r="BA320" i="32"/>
  <c r="AZ320" i="32"/>
  <c r="AY320" i="32"/>
  <c r="BG320" i="32"/>
  <c r="N334" i="32"/>
  <c r="AP331" i="32"/>
  <c r="AR331" i="32" s="1"/>
  <c r="G332" i="32" s="1"/>
  <c r="AO331" i="32"/>
  <c r="AQ331" i="32" s="1"/>
  <c r="BN320" i="32"/>
  <c r="BO320" i="32"/>
  <c r="BP320" i="32"/>
  <c r="BL320" i="32"/>
  <c r="BK320" i="32"/>
  <c r="BM320" i="32"/>
  <c r="AF334" i="32"/>
  <c r="K333" i="32"/>
  <c r="M334" i="32"/>
  <c r="BI320" i="32"/>
  <c r="BH320" i="32"/>
  <c r="BJ320" i="32"/>
  <c r="L334" i="32"/>
  <c r="W333" i="32"/>
  <c r="BV327" i="32"/>
  <c r="BX327" i="32"/>
  <c r="BU327" i="32"/>
  <c r="BW327" i="32"/>
  <c r="Y328" i="32"/>
  <c r="AC328" i="32" s="1"/>
  <c r="Z328" i="32"/>
  <c r="AD328" i="32" s="1"/>
  <c r="X328" i="32"/>
  <c r="AB328" i="32" s="1"/>
  <c r="AA328" i="32"/>
  <c r="AE328" i="32" s="1"/>
  <c r="AT324" i="32"/>
  <c r="Q334" i="32"/>
  <c r="AS324" i="32"/>
  <c r="BC324" i="32"/>
  <c r="T334" i="32"/>
  <c r="AG335" i="32"/>
  <c r="AW327" i="32"/>
  <c r="AX327" i="32"/>
  <c r="AV327" i="32"/>
  <c r="AU327" i="32"/>
  <c r="BR327" i="32"/>
  <c r="BS327" i="32"/>
  <c r="BQ327" i="32"/>
  <c r="BT327" i="32"/>
  <c r="AH335" i="32"/>
  <c r="BE269" i="29"/>
  <c r="BF269" i="29"/>
  <c r="AZ269" i="29"/>
  <c r="BA269" i="29"/>
  <c r="AY269" i="29"/>
  <c r="BG269" i="29"/>
  <c r="BK269" i="29"/>
  <c r="BL269" i="29"/>
  <c r="BM269" i="29"/>
  <c r="BI269" i="29"/>
  <c r="BH269" i="29"/>
  <c r="BJ269" i="29"/>
  <c r="BN269" i="29"/>
  <c r="BO269" i="29"/>
  <c r="BP269" i="29"/>
  <c r="AV266" i="29"/>
  <c r="AW266" i="29"/>
  <c r="AX266" i="29"/>
  <c r="AU266" i="29"/>
  <c r="BQ266" i="29"/>
  <c r="BR266" i="29"/>
  <c r="BT266" i="29"/>
  <c r="BS266" i="29"/>
  <c r="M279" i="29"/>
  <c r="AG280" i="29"/>
  <c r="N279" i="29"/>
  <c r="AH280" i="29"/>
  <c r="AO270" i="29"/>
  <c r="AQ270" i="29" s="1"/>
  <c r="AP270" i="29"/>
  <c r="AR270" i="29" s="1"/>
  <c r="G271" i="29" s="1"/>
  <c r="AT273" i="29"/>
  <c r="AI280" i="29"/>
  <c r="T279" i="29"/>
  <c r="AS273" i="29"/>
  <c r="BC273" i="29"/>
  <c r="K278" i="29"/>
  <c r="X277" i="29"/>
  <c r="AB277" i="29" s="1"/>
  <c r="Q279" i="29"/>
  <c r="AF279" i="29"/>
  <c r="L279" i="29"/>
  <c r="BC310" i="33" l="1"/>
  <c r="BX310" i="33"/>
  <c r="BU310" i="33"/>
  <c r="AP270" i="34"/>
  <c r="AR270" i="34" s="1"/>
  <c r="AT270" i="34" s="1"/>
  <c r="BU270" i="34" s="1"/>
  <c r="AO270" i="34"/>
  <c r="AQ270" i="34" s="1"/>
  <c r="M280" i="34"/>
  <c r="Q279" i="34"/>
  <c r="T280" i="34"/>
  <c r="AF289" i="34"/>
  <c r="K280" i="34"/>
  <c r="BC273" i="34"/>
  <c r="AS273" i="34"/>
  <c r="AG290" i="34"/>
  <c r="AI290" i="34"/>
  <c r="G274" i="34"/>
  <c r="AH290" i="34"/>
  <c r="L280" i="34"/>
  <c r="BV256" i="34"/>
  <c r="BX256" i="34"/>
  <c r="BU256" i="34"/>
  <c r="BW256" i="34"/>
  <c r="AV256" i="34"/>
  <c r="AU256" i="34"/>
  <c r="AX256" i="34"/>
  <c r="AW256" i="34"/>
  <c r="N280" i="34"/>
  <c r="BF264" i="34"/>
  <c r="BE264" i="34"/>
  <c r="AZ264" i="34"/>
  <c r="AY264" i="34"/>
  <c r="BA264" i="34"/>
  <c r="BZ263" i="34" s="1"/>
  <c r="AT263" i="34" s="1"/>
  <c r="BG264" i="34"/>
  <c r="BC276" i="34"/>
  <c r="AS276" i="34"/>
  <c r="BI264" i="34"/>
  <c r="BH264" i="34"/>
  <c r="BJ264" i="34"/>
  <c r="BO264" i="34"/>
  <c r="BN264" i="34"/>
  <c r="BP264" i="34"/>
  <c r="BK264" i="34"/>
  <c r="BL264" i="34"/>
  <c r="BM264" i="34"/>
  <c r="AA277" i="34"/>
  <c r="AE277" i="34" s="1"/>
  <c r="Y277" i="34"/>
  <c r="AC277" i="34" s="1"/>
  <c r="X277" i="34"/>
  <c r="AB277" i="34" s="1"/>
  <c r="BV310" i="33"/>
  <c r="BW310" i="33"/>
  <c r="BQ314" i="33"/>
  <c r="BS314" i="33"/>
  <c r="BR314" i="33"/>
  <c r="BT314" i="33"/>
  <c r="AO319" i="33"/>
  <c r="AQ319" i="33" s="1"/>
  <c r="AS319" i="33" s="1"/>
  <c r="AP319" i="33"/>
  <c r="AR319" i="33" s="1"/>
  <c r="Z315" i="33"/>
  <c r="AD315" i="33" s="1"/>
  <c r="X315" i="33"/>
  <c r="AB315" i="33" s="1"/>
  <c r="AA315" i="33"/>
  <c r="AE315" i="33" s="1"/>
  <c r="Y315" i="33"/>
  <c r="AC315" i="33" s="1"/>
  <c r="AW310" i="33"/>
  <c r="AX310" i="33"/>
  <c r="AV310" i="33"/>
  <c r="AU310" i="33"/>
  <c r="BR310" i="33"/>
  <c r="BQ310" i="33"/>
  <c r="BT310" i="33"/>
  <c r="BS310" i="33"/>
  <c r="M332" i="33"/>
  <c r="AG333" i="33"/>
  <c r="N332" i="33"/>
  <c r="BC323" i="33"/>
  <c r="AH333" i="33"/>
  <c r="T332" i="33"/>
  <c r="W330" i="33"/>
  <c r="G324" i="33"/>
  <c r="BQ326" i="33"/>
  <c r="BT326" i="33"/>
  <c r="BS326" i="33"/>
  <c r="BR326" i="33"/>
  <c r="K330" i="33"/>
  <c r="AI333" i="33"/>
  <c r="L332" i="33"/>
  <c r="Q332" i="33"/>
  <c r="X327" i="33"/>
  <c r="AB327" i="33" s="1"/>
  <c r="Y327" i="33"/>
  <c r="AC327" i="33" s="1"/>
  <c r="Z327" i="33"/>
  <c r="AD327" i="33" s="1"/>
  <c r="AA327" i="33"/>
  <c r="AE327" i="33" s="1"/>
  <c r="AF332" i="33"/>
  <c r="N335" i="31"/>
  <c r="BF327" i="31"/>
  <c r="BE327" i="31"/>
  <c r="AZ327" i="31"/>
  <c r="BA327" i="31"/>
  <c r="AY327" i="31"/>
  <c r="BG327" i="31"/>
  <c r="AF335" i="31"/>
  <c r="BI327" i="31"/>
  <c r="BH327" i="31"/>
  <c r="BJ327" i="31"/>
  <c r="K334" i="31"/>
  <c r="BK327" i="31"/>
  <c r="BL327" i="31"/>
  <c r="BM327" i="31"/>
  <c r="T335" i="31"/>
  <c r="AS331" i="31"/>
  <c r="BC331" i="31"/>
  <c r="M335" i="31"/>
  <c r="AT331" i="31"/>
  <c r="AG336" i="31"/>
  <c r="Q335" i="31"/>
  <c r="L335" i="31"/>
  <c r="BX324" i="31"/>
  <c r="BU324" i="31"/>
  <c r="BV324" i="31"/>
  <c r="BW324" i="31"/>
  <c r="BO327" i="31"/>
  <c r="BN327" i="31"/>
  <c r="BP327" i="31"/>
  <c r="AO328" i="31"/>
  <c r="AQ328" i="31" s="1"/>
  <c r="AP328" i="31"/>
  <c r="AR328" i="31" s="1"/>
  <c r="G329" i="31" s="1"/>
  <c r="AH336" i="31"/>
  <c r="AA325" i="31"/>
  <c r="AE325" i="31" s="1"/>
  <c r="Z325" i="31"/>
  <c r="AD325" i="31" s="1"/>
  <c r="Y325" i="31"/>
  <c r="AC325" i="31" s="1"/>
  <c r="X325" i="31"/>
  <c r="AB325" i="31" s="1"/>
  <c r="AI336" i="31"/>
  <c r="AW324" i="31"/>
  <c r="AX324" i="31"/>
  <c r="AV324" i="31"/>
  <c r="AU324" i="31"/>
  <c r="BQ324" i="31"/>
  <c r="BR324" i="31"/>
  <c r="BT324" i="31"/>
  <c r="BS324" i="31"/>
  <c r="AH336" i="32"/>
  <c r="BL327" i="32"/>
  <c r="BK327" i="32"/>
  <c r="BM327" i="32"/>
  <c r="N335" i="32"/>
  <c r="M335" i="32"/>
  <c r="BO327" i="32"/>
  <c r="BN327" i="32"/>
  <c r="BP327" i="32"/>
  <c r="K334" i="32"/>
  <c r="BV324" i="32"/>
  <c r="BW324" i="32"/>
  <c r="BX324" i="32"/>
  <c r="BU324" i="32"/>
  <c r="AO328" i="32"/>
  <c r="AQ328" i="32" s="1"/>
  <c r="AP328" i="32"/>
  <c r="AR328" i="32" s="1"/>
  <c r="G329" i="32" s="1"/>
  <c r="AG336" i="32"/>
  <c r="T335" i="32"/>
  <c r="W334" i="32"/>
  <c r="AF335" i="32"/>
  <c r="AX324" i="32"/>
  <c r="AV324" i="32"/>
  <c r="AW324" i="32"/>
  <c r="AU324" i="32"/>
  <c r="BS324" i="32"/>
  <c r="BT324" i="32"/>
  <c r="BR324" i="32"/>
  <c r="BQ324" i="32"/>
  <c r="L335" i="32"/>
  <c r="AI336" i="32"/>
  <c r="Z325" i="32"/>
  <c r="AD325" i="32" s="1"/>
  <c r="Y325" i="32"/>
  <c r="AC325" i="32" s="1"/>
  <c r="AA325" i="32"/>
  <c r="AE325" i="32" s="1"/>
  <c r="X325" i="32"/>
  <c r="AB325" i="32" s="1"/>
  <c r="BF327" i="32"/>
  <c r="BE327" i="32"/>
  <c r="BA327" i="32"/>
  <c r="AZ327" i="32"/>
  <c r="AY327" i="32"/>
  <c r="BG327" i="32"/>
  <c r="Q335" i="32"/>
  <c r="AS331" i="32"/>
  <c r="BC331" i="32"/>
  <c r="BH327" i="32"/>
  <c r="BI327" i="32"/>
  <c r="BJ327" i="32"/>
  <c r="AT331" i="32"/>
  <c r="BE266" i="29"/>
  <c r="BF266" i="29"/>
  <c r="AZ266" i="29"/>
  <c r="BA266" i="29"/>
  <c r="AY266" i="29"/>
  <c r="BG266" i="29"/>
  <c r="BC270" i="29"/>
  <c r="AS270" i="29"/>
  <c r="AF280" i="29"/>
  <c r="BK266" i="29"/>
  <c r="BL266" i="29"/>
  <c r="BM266" i="29"/>
  <c r="N280" i="29"/>
  <c r="BI266" i="29"/>
  <c r="BH266" i="29"/>
  <c r="BJ266" i="29"/>
  <c r="AH281" i="29"/>
  <c r="BO266" i="29"/>
  <c r="BN266" i="29"/>
  <c r="BP266" i="29"/>
  <c r="BU273" i="29"/>
  <c r="BX273" i="29"/>
  <c r="BV273" i="29"/>
  <c r="BW273" i="29"/>
  <c r="AI281" i="29"/>
  <c r="Q280" i="29"/>
  <c r="AA274" i="29"/>
  <c r="AE274" i="29" s="1"/>
  <c r="Z274" i="29"/>
  <c r="AD274" i="29" s="1"/>
  <c r="Y274" i="29"/>
  <c r="AC274" i="29" s="1"/>
  <c r="X274" i="29"/>
  <c r="AB274" i="29" s="1"/>
  <c r="M280" i="29"/>
  <c r="AX273" i="29"/>
  <c r="AW273" i="29"/>
  <c r="AV273" i="29"/>
  <c r="AU273" i="29"/>
  <c r="BS273" i="29"/>
  <c r="BT273" i="29"/>
  <c r="BR273" i="29"/>
  <c r="BQ273" i="29"/>
  <c r="AG281" i="29"/>
  <c r="AO277" i="29"/>
  <c r="AQ277" i="29" s="1"/>
  <c r="AP277" i="29"/>
  <c r="AR277" i="29" s="1"/>
  <c r="G278" i="29" s="1"/>
  <c r="T280" i="29"/>
  <c r="K279" i="29"/>
  <c r="L280" i="29"/>
  <c r="AT270" i="29"/>
  <c r="AS270" i="34" l="1"/>
  <c r="BC270" i="34"/>
  <c r="L281" i="34"/>
  <c r="T281" i="34"/>
  <c r="AA281" i="34"/>
  <c r="AE281" i="34" s="1"/>
  <c r="BT276" i="34"/>
  <c r="BQ276" i="34"/>
  <c r="BR276" i="34"/>
  <c r="BS276" i="34"/>
  <c r="BR273" i="34"/>
  <c r="BT273" i="34"/>
  <c r="BS273" i="34"/>
  <c r="BQ273" i="34"/>
  <c r="BX270" i="34"/>
  <c r="N281" i="34"/>
  <c r="BW270" i="34"/>
  <c r="BM256" i="34"/>
  <c r="BL256" i="34"/>
  <c r="BK256" i="34"/>
  <c r="K281" i="34"/>
  <c r="AP277" i="34"/>
  <c r="AR277" i="34" s="1"/>
  <c r="AO277" i="34"/>
  <c r="AQ277" i="34" s="1"/>
  <c r="BN256" i="34"/>
  <c r="BP256" i="34"/>
  <c r="BO256" i="34"/>
  <c r="Q280" i="34"/>
  <c r="BG256" i="34"/>
  <c r="BF256" i="34"/>
  <c r="BE256" i="34"/>
  <c r="AZ256" i="34"/>
  <c r="BA256" i="34"/>
  <c r="AY256" i="34"/>
  <c r="AF290" i="34"/>
  <c r="BH256" i="34"/>
  <c r="BJ256" i="34"/>
  <c r="BI256" i="34"/>
  <c r="AA274" i="34"/>
  <c r="AE274" i="34" s="1"/>
  <c r="Y274" i="34"/>
  <c r="AC274" i="34" s="1"/>
  <c r="X274" i="34"/>
  <c r="AB274" i="34" s="1"/>
  <c r="Z274" i="34"/>
  <c r="AD274" i="34" s="1"/>
  <c r="BV270" i="34"/>
  <c r="BV263" i="34"/>
  <c r="BU263" i="34"/>
  <c r="BX263" i="34"/>
  <c r="BW263" i="34"/>
  <c r="AW263" i="34"/>
  <c r="AX263" i="34"/>
  <c r="AU263" i="34"/>
  <c r="AV263" i="34"/>
  <c r="M281" i="34"/>
  <c r="AP315" i="33"/>
  <c r="AR315" i="33" s="1"/>
  <c r="AO315" i="33"/>
  <c r="AQ315" i="33" s="1"/>
  <c r="AS315" i="33" s="1"/>
  <c r="BA310" i="33"/>
  <c r="AY310" i="33"/>
  <c r="BF310" i="33"/>
  <c r="BE310" i="33"/>
  <c r="AZ310" i="33"/>
  <c r="BG310" i="33"/>
  <c r="G320" i="33"/>
  <c r="BH310" i="33"/>
  <c r="BI310" i="33"/>
  <c r="BJ310" i="33"/>
  <c r="BC319" i="33"/>
  <c r="BN310" i="33"/>
  <c r="BO310" i="33"/>
  <c r="BP310" i="33"/>
  <c r="BL310" i="33"/>
  <c r="BK310" i="33"/>
  <c r="BM310" i="33"/>
  <c r="T333" i="33"/>
  <c r="AI334" i="33"/>
  <c r="AH334" i="33"/>
  <c r="L333" i="33"/>
  <c r="W331" i="33"/>
  <c r="BR323" i="33"/>
  <c r="BS323" i="33"/>
  <c r="BQ323" i="33"/>
  <c r="BT323" i="33"/>
  <c r="AF333" i="33"/>
  <c r="AG334" i="33"/>
  <c r="Q333" i="33"/>
  <c r="K331" i="33"/>
  <c r="Y324" i="33"/>
  <c r="AC324" i="33" s="1"/>
  <c r="Z324" i="33"/>
  <c r="AD324" i="33" s="1"/>
  <c r="X324" i="33"/>
  <c r="AB324" i="33" s="1"/>
  <c r="AA324" i="33"/>
  <c r="AE324" i="33" s="1"/>
  <c r="AP327" i="33"/>
  <c r="AR327" i="33" s="1"/>
  <c r="AO327" i="33"/>
  <c r="AQ327" i="33" s="1"/>
  <c r="AS327" i="33" s="1"/>
  <c r="N333" i="33"/>
  <c r="M333" i="33"/>
  <c r="AV331" i="31"/>
  <c r="AW331" i="31"/>
  <c r="AX331" i="31"/>
  <c r="AU331" i="31"/>
  <c r="BT331" i="31"/>
  <c r="BR331" i="31"/>
  <c r="BS331" i="31"/>
  <c r="BQ331" i="31"/>
  <c r="AF336" i="31"/>
  <c r="AT328" i="31"/>
  <c r="L336" i="31"/>
  <c r="T336" i="31"/>
  <c r="AA336" i="31"/>
  <c r="AE336" i="31" s="1"/>
  <c r="AS328" i="31"/>
  <c r="BC328" i="31"/>
  <c r="Q336" i="31"/>
  <c r="AO325" i="31"/>
  <c r="AQ325" i="31" s="1"/>
  <c r="AP325" i="31"/>
  <c r="AR325" i="31" s="1"/>
  <c r="AT325" i="31" s="1"/>
  <c r="BX325" i="31" s="1"/>
  <c r="M336" i="31"/>
  <c r="BO324" i="31"/>
  <c r="BN324" i="31"/>
  <c r="BP324" i="31"/>
  <c r="AG337" i="31"/>
  <c r="BH324" i="31"/>
  <c r="BI324" i="31"/>
  <c r="BJ324" i="31"/>
  <c r="AH337" i="31"/>
  <c r="BL324" i="31"/>
  <c r="BK324" i="31"/>
  <c r="BM324" i="31"/>
  <c r="BX331" i="31"/>
  <c r="BV331" i="31"/>
  <c r="BW331" i="31"/>
  <c r="BU331" i="31"/>
  <c r="K335" i="31"/>
  <c r="BF324" i="31"/>
  <c r="BE324" i="31"/>
  <c r="AZ324" i="31"/>
  <c r="BA324" i="31"/>
  <c r="AY324" i="31"/>
  <c r="BG324" i="31"/>
  <c r="AA332" i="31"/>
  <c r="AE332" i="31" s="1"/>
  <c r="Y332" i="31"/>
  <c r="AC332" i="31" s="1"/>
  <c r="Z332" i="31"/>
  <c r="AD332" i="31" s="1"/>
  <c r="X332" i="31"/>
  <c r="AB332" i="31" s="1"/>
  <c r="AI337" i="31"/>
  <c r="N336" i="31"/>
  <c r="AG337" i="32"/>
  <c r="M336" i="32"/>
  <c r="BF324" i="32"/>
  <c r="BE324" i="32"/>
  <c r="AZ324" i="32"/>
  <c r="BA324" i="32"/>
  <c r="AY324" i="32"/>
  <c r="BG324" i="32"/>
  <c r="N336" i="32"/>
  <c r="L336" i="32"/>
  <c r="Q336" i="32"/>
  <c r="Y332" i="32"/>
  <c r="AC332" i="32" s="1"/>
  <c r="Z332" i="32"/>
  <c r="AD332" i="32" s="1"/>
  <c r="X332" i="32"/>
  <c r="AB332" i="32" s="1"/>
  <c r="AA332" i="32"/>
  <c r="AE332" i="32" s="1"/>
  <c r="BL324" i="32"/>
  <c r="BK324" i="32"/>
  <c r="BM324" i="32"/>
  <c r="AF336" i="32"/>
  <c r="BI324" i="32"/>
  <c r="BH324" i="32"/>
  <c r="BJ324" i="32"/>
  <c r="AT328" i="32"/>
  <c r="BV331" i="32"/>
  <c r="BX331" i="32"/>
  <c r="BU331" i="32"/>
  <c r="BW331" i="32"/>
  <c r="BN324" i="32"/>
  <c r="BO324" i="32"/>
  <c r="BP324" i="32"/>
  <c r="AS328" i="32"/>
  <c r="BC328" i="32"/>
  <c r="T336" i="32"/>
  <c r="AI337" i="32"/>
  <c r="K335" i="32"/>
  <c r="W335" i="32"/>
  <c r="AX331" i="32"/>
  <c r="AV331" i="32"/>
  <c r="AW331" i="32"/>
  <c r="AU331" i="32"/>
  <c r="BR331" i="32"/>
  <c r="BT331" i="32"/>
  <c r="BQ331" i="32"/>
  <c r="BS331" i="32"/>
  <c r="AP325" i="32"/>
  <c r="AR325" i="32" s="1"/>
  <c r="AT325" i="32" s="1"/>
  <c r="BW325" i="32" s="1"/>
  <c r="AO325" i="32"/>
  <c r="AQ325" i="32" s="1"/>
  <c r="AH337" i="32"/>
  <c r="BF273" i="29"/>
  <c r="BE273" i="29"/>
  <c r="AZ273" i="29"/>
  <c r="BA273" i="29"/>
  <c r="AY273" i="29"/>
  <c r="BG273" i="29"/>
  <c r="AF281" i="29"/>
  <c r="AV270" i="29"/>
  <c r="AX270" i="29"/>
  <c r="AW270" i="29"/>
  <c r="AU270" i="29"/>
  <c r="BT270" i="29"/>
  <c r="BS270" i="29"/>
  <c r="BQ270" i="29"/>
  <c r="BR270" i="29"/>
  <c r="BK273" i="29"/>
  <c r="BL273" i="29"/>
  <c r="BM273" i="29"/>
  <c r="AH282" i="29"/>
  <c r="BN273" i="29"/>
  <c r="BO273" i="29"/>
  <c r="BP273" i="29"/>
  <c r="Q281" i="29"/>
  <c r="AT277" i="29"/>
  <c r="AA271" i="29"/>
  <c r="AE271" i="29" s="1"/>
  <c r="Z271" i="29"/>
  <c r="AD271" i="29" s="1"/>
  <c r="Y271" i="29"/>
  <c r="AC271" i="29" s="1"/>
  <c r="X271" i="29"/>
  <c r="AB271" i="29" s="1"/>
  <c r="AS277" i="29"/>
  <c r="BC277" i="29"/>
  <c r="M281" i="29"/>
  <c r="AI282" i="29"/>
  <c r="BW270" i="29"/>
  <c r="BX270" i="29"/>
  <c r="BU270" i="29"/>
  <c r="BV270" i="29"/>
  <c r="AO274" i="29"/>
  <c r="AQ274" i="29" s="1"/>
  <c r="AP274" i="29"/>
  <c r="AR274" i="29" s="1"/>
  <c r="G275" i="29" s="1"/>
  <c r="T281" i="29"/>
  <c r="AG282" i="29"/>
  <c r="N281" i="29"/>
  <c r="K280" i="29"/>
  <c r="BI273" i="29"/>
  <c r="BH273" i="29"/>
  <c r="BJ273" i="29"/>
  <c r="L281" i="29"/>
  <c r="BC277" i="34" l="1"/>
  <c r="AS277" i="34"/>
  <c r="G278" i="34"/>
  <c r="T282" i="34"/>
  <c r="AP274" i="34"/>
  <c r="AR274" i="34" s="1"/>
  <c r="AO274" i="34"/>
  <c r="AQ274" i="34" s="1"/>
  <c r="M282" i="34"/>
  <c r="BF263" i="34"/>
  <c r="BE263" i="34"/>
  <c r="BA263" i="34"/>
  <c r="BZ262" i="34" s="1"/>
  <c r="AT262" i="34" s="1"/>
  <c r="AZ263" i="34"/>
  <c r="AY263" i="34"/>
  <c r="BG263" i="34"/>
  <c r="N282" i="34"/>
  <c r="Y281" i="34"/>
  <c r="AC281" i="34" s="1"/>
  <c r="BN263" i="34"/>
  <c r="BO263" i="34"/>
  <c r="BP263" i="34"/>
  <c r="Q281" i="34"/>
  <c r="X281" i="34"/>
  <c r="AB281" i="34" s="1"/>
  <c r="K282" i="34"/>
  <c r="L282" i="34"/>
  <c r="BL263" i="34"/>
  <c r="BK263" i="34"/>
  <c r="BM263" i="34"/>
  <c r="BH263" i="34"/>
  <c r="BI263" i="34"/>
  <c r="BJ263" i="34"/>
  <c r="AV270" i="34"/>
  <c r="AW270" i="34"/>
  <c r="AX270" i="34"/>
  <c r="AU270" i="34"/>
  <c r="BR270" i="34"/>
  <c r="BS270" i="34"/>
  <c r="BT270" i="34"/>
  <c r="BQ270" i="34"/>
  <c r="BZ309" i="33"/>
  <c r="AT309" i="33" s="1"/>
  <c r="AT315" i="33"/>
  <c r="BU315" i="33" s="1"/>
  <c r="BC315" i="33"/>
  <c r="BR319" i="33"/>
  <c r="BQ319" i="33"/>
  <c r="BT319" i="33"/>
  <c r="BS319" i="33"/>
  <c r="BW315" i="33"/>
  <c r="AA320" i="33"/>
  <c r="AE320" i="33" s="1"/>
  <c r="Y320" i="33"/>
  <c r="AC320" i="33" s="1"/>
  <c r="X320" i="33"/>
  <c r="AB320" i="33" s="1"/>
  <c r="Z320" i="33"/>
  <c r="AD320" i="33" s="1"/>
  <c r="M334" i="33"/>
  <c r="BC327" i="33"/>
  <c r="AH335" i="33"/>
  <c r="G328" i="33"/>
  <c r="K332" i="33"/>
  <c r="X331" i="33"/>
  <c r="AB331" i="33" s="1"/>
  <c r="AP324" i="33"/>
  <c r="AR324" i="33" s="1"/>
  <c r="AO324" i="33"/>
  <c r="AQ324" i="33" s="1"/>
  <c r="AS324" i="33" s="1"/>
  <c r="L334" i="33"/>
  <c r="AI335" i="33"/>
  <c r="AF334" i="33"/>
  <c r="N334" i="33"/>
  <c r="AG335" i="33"/>
  <c r="T334" i="33"/>
  <c r="Q334" i="33"/>
  <c r="W332" i="33"/>
  <c r="AA331" i="33"/>
  <c r="AE331" i="33" s="1"/>
  <c r="Y331" i="33"/>
  <c r="AC331" i="33" s="1"/>
  <c r="Z331" i="33"/>
  <c r="AD331" i="33" s="1"/>
  <c r="BC325" i="31"/>
  <c r="AS325" i="31"/>
  <c r="BX328" i="31"/>
  <c r="BV328" i="31"/>
  <c r="BU328" i="31"/>
  <c r="BW328" i="31"/>
  <c r="AG338" i="31"/>
  <c r="Z336" i="31"/>
  <c r="AD336" i="31" s="1"/>
  <c r="Q337" i="31"/>
  <c r="AF337" i="31"/>
  <c r="AA329" i="31"/>
  <c r="AE329" i="31" s="1"/>
  <c r="Z329" i="31"/>
  <c r="AD329" i="31" s="1"/>
  <c r="Y329" i="31"/>
  <c r="AC329" i="31" s="1"/>
  <c r="X329" i="31"/>
  <c r="AB329" i="31" s="1"/>
  <c r="BW325" i="31"/>
  <c r="AI338" i="31"/>
  <c r="AP332" i="31"/>
  <c r="AR332" i="31" s="1"/>
  <c r="G333" i="31" s="1"/>
  <c r="AO332" i="31"/>
  <c r="AQ332" i="31" s="1"/>
  <c r="AW328" i="31"/>
  <c r="AV328" i="31"/>
  <c r="AX328" i="31"/>
  <c r="AU328" i="31"/>
  <c r="BT328" i="31"/>
  <c r="BS328" i="31"/>
  <c r="BQ328" i="31"/>
  <c r="BR328" i="31"/>
  <c r="M337" i="31"/>
  <c r="BG331" i="31"/>
  <c r="BE331" i="31"/>
  <c r="BF331" i="31"/>
  <c r="BA331" i="31"/>
  <c r="AZ331" i="31"/>
  <c r="AY331" i="31"/>
  <c r="T337" i="31"/>
  <c r="BN331" i="31"/>
  <c r="BO331" i="31"/>
  <c r="BP331" i="31"/>
  <c r="N337" i="31"/>
  <c r="Y336" i="31"/>
  <c r="AC336" i="31" s="1"/>
  <c r="AH338" i="31"/>
  <c r="BL331" i="31"/>
  <c r="BM331" i="31"/>
  <c r="BK331" i="31"/>
  <c r="BV325" i="31"/>
  <c r="K336" i="31"/>
  <c r="BU325" i="31"/>
  <c r="X336" i="31"/>
  <c r="AB336" i="31" s="1"/>
  <c r="L337" i="31"/>
  <c r="BI331" i="31"/>
  <c r="BH331" i="31"/>
  <c r="BJ331" i="31"/>
  <c r="BU325" i="32"/>
  <c r="BX325" i="32"/>
  <c r="BM331" i="32"/>
  <c r="BL331" i="32"/>
  <c r="BK331" i="32"/>
  <c r="BJ331" i="32"/>
  <c r="BI331" i="32"/>
  <c r="BH331" i="32"/>
  <c r="K336" i="32"/>
  <c r="BV325" i="32"/>
  <c r="Q337" i="32"/>
  <c r="M337" i="32"/>
  <c r="BF331" i="32"/>
  <c r="BG331" i="32"/>
  <c r="BE331" i="32"/>
  <c r="BA331" i="32"/>
  <c r="AZ331" i="32"/>
  <c r="AY331" i="32"/>
  <c r="BO331" i="32"/>
  <c r="BN331" i="32"/>
  <c r="BP331" i="32"/>
  <c r="L337" i="32"/>
  <c r="AG338" i="32"/>
  <c r="T337" i="32"/>
  <c r="W336" i="32"/>
  <c r="Z336" i="32" s="1"/>
  <c r="AD336" i="32" s="1"/>
  <c r="BC325" i="32"/>
  <c r="AS325" i="32"/>
  <c r="AI338" i="32"/>
  <c r="AW328" i="32"/>
  <c r="AX328" i="32"/>
  <c r="AV328" i="32"/>
  <c r="AU328" i="32"/>
  <c r="BS328" i="32"/>
  <c r="BR328" i="32"/>
  <c r="BT328" i="32"/>
  <c r="BQ328" i="32"/>
  <c r="Y329" i="32"/>
  <c r="AC329" i="32" s="1"/>
  <c r="Z329" i="32"/>
  <c r="AD329" i="32" s="1"/>
  <c r="AA329" i="32"/>
  <c r="AE329" i="32" s="1"/>
  <c r="X329" i="32"/>
  <c r="AB329" i="32" s="1"/>
  <c r="AP332" i="32"/>
  <c r="AR332" i="32" s="1"/>
  <c r="G333" i="32" s="1"/>
  <c r="AO332" i="32"/>
  <c r="AQ332" i="32" s="1"/>
  <c r="AH338" i="32"/>
  <c r="AF337" i="32"/>
  <c r="BW328" i="32"/>
  <c r="BU328" i="32"/>
  <c r="BX328" i="32"/>
  <c r="BV328" i="32"/>
  <c r="N337" i="32"/>
  <c r="BN270" i="29"/>
  <c r="BO270" i="29"/>
  <c r="BP270" i="29"/>
  <c r="BH270" i="29"/>
  <c r="BI270" i="29"/>
  <c r="BJ270" i="29"/>
  <c r="AF282" i="29"/>
  <c r="N282" i="29"/>
  <c r="L282" i="29"/>
  <c r="BX277" i="29"/>
  <c r="BW277" i="29"/>
  <c r="BV277" i="29"/>
  <c r="BU277" i="29"/>
  <c r="AA278" i="29"/>
  <c r="AE278" i="29" s="1"/>
  <c r="Y278" i="29"/>
  <c r="AC278" i="29" s="1"/>
  <c r="Z278" i="29"/>
  <c r="AD278" i="29" s="1"/>
  <c r="X278" i="29"/>
  <c r="AB278" i="29" s="1"/>
  <c r="AI283" i="29"/>
  <c r="T282" i="29"/>
  <c r="AA282" i="29"/>
  <c r="AE282" i="29" s="1"/>
  <c r="AV277" i="29"/>
  <c r="AX277" i="29"/>
  <c r="AW277" i="29"/>
  <c r="BT277" i="29"/>
  <c r="AU277" i="29"/>
  <c r="BR277" i="29"/>
  <c r="BS277" i="29"/>
  <c r="BQ277" i="29"/>
  <c r="Q282" i="29"/>
  <c r="AG283" i="29"/>
  <c r="M282" i="29"/>
  <c r="AT274" i="29"/>
  <c r="AO271" i="29"/>
  <c r="AQ271" i="29" s="1"/>
  <c r="AP271" i="29"/>
  <c r="AR271" i="29" s="1"/>
  <c r="AT271" i="29" s="1"/>
  <c r="BW271" i="29" s="1"/>
  <c r="BF270" i="29"/>
  <c r="BE270" i="29"/>
  <c r="BA270" i="29"/>
  <c r="AZ270" i="29"/>
  <c r="AY270" i="29"/>
  <c r="BG270" i="29"/>
  <c r="AH283" i="29"/>
  <c r="K281" i="29"/>
  <c r="BC274" i="29"/>
  <c r="AS274" i="29"/>
  <c r="BL270" i="29"/>
  <c r="BK270" i="29"/>
  <c r="BM270" i="29"/>
  <c r="BN270" i="34" l="1"/>
  <c r="BO270" i="34"/>
  <c r="BP270" i="34"/>
  <c r="BI270" i="34"/>
  <c r="BH270" i="34"/>
  <c r="BJ270" i="34"/>
  <c r="AA278" i="34"/>
  <c r="AE278" i="34" s="1"/>
  <c r="X278" i="34"/>
  <c r="AB278" i="34" s="1"/>
  <c r="Y278" i="34"/>
  <c r="AC278" i="34" s="1"/>
  <c r="Z278" i="34"/>
  <c r="AD278" i="34" s="1"/>
  <c r="BW262" i="34"/>
  <c r="BU262" i="34"/>
  <c r="BV262" i="34"/>
  <c r="BX262" i="34"/>
  <c r="AX262" i="34"/>
  <c r="AV262" i="34"/>
  <c r="AW262" i="34"/>
  <c r="AU262" i="34"/>
  <c r="L283" i="34"/>
  <c r="BS277" i="34"/>
  <c r="BT277" i="34"/>
  <c r="BR277" i="34"/>
  <c r="BQ277" i="34"/>
  <c r="T283" i="34"/>
  <c r="K283" i="34"/>
  <c r="M283" i="34"/>
  <c r="BL270" i="34"/>
  <c r="BK270" i="34"/>
  <c r="BM270" i="34"/>
  <c r="N283" i="34"/>
  <c r="Z281" i="34"/>
  <c r="AD281" i="34" s="1"/>
  <c r="Q282" i="34"/>
  <c r="BC274" i="34"/>
  <c r="AS274" i="34"/>
  <c r="BF270" i="34"/>
  <c r="BE270" i="34"/>
  <c r="AZ270" i="34"/>
  <c r="AY270" i="34"/>
  <c r="BA270" i="34"/>
  <c r="BZ269" i="34" s="1"/>
  <c r="AT269" i="34" s="1"/>
  <c r="BG270" i="34"/>
  <c r="G275" i="34"/>
  <c r="AV309" i="33"/>
  <c r="BH309" i="33" s="1"/>
  <c r="BV309" i="33"/>
  <c r="BU309" i="33"/>
  <c r="AX309" i="33"/>
  <c r="BP309" i="33" s="1"/>
  <c r="BX309" i="33"/>
  <c r="AU309" i="33"/>
  <c r="BF309" i="33" s="1"/>
  <c r="BW309" i="33"/>
  <c r="AW309" i="33"/>
  <c r="BL309" i="33" s="1"/>
  <c r="BX315" i="33"/>
  <c r="BV315" i="33"/>
  <c r="AO320" i="33"/>
  <c r="AQ320" i="33" s="1"/>
  <c r="AS320" i="33" s="1"/>
  <c r="AP320" i="33"/>
  <c r="AR320" i="33" s="1"/>
  <c r="AV315" i="33"/>
  <c r="AU315" i="33"/>
  <c r="AW315" i="33"/>
  <c r="AX315" i="33"/>
  <c r="BQ315" i="33"/>
  <c r="BS315" i="33"/>
  <c r="BR315" i="33"/>
  <c r="BT315" i="33"/>
  <c r="AI336" i="33"/>
  <c r="Y328" i="33"/>
  <c r="AC328" i="33" s="1"/>
  <c r="Z328" i="33"/>
  <c r="AD328" i="33" s="1"/>
  <c r="AA328" i="33"/>
  <c r="AE328" i="33" s="1"/>
  <c r="X328" i="33"/>
  <c r="AB328" i="33" s="1"/>
  <c r="W333" i="33"/>
  <c r="L335" i="33"/>
  <c r="AH336" i="33"/>
  <c r="Q335" i="33"/>
  <c r="AG336" i="33"/>
  <c r="T335" i="33"/>
  <c r="BQ327" i="33"/>
  <c r="BS327" i="33"/>
  <c r="BT327" i="33"/>
  <c r="BR327" i="33"/>
  <c r="N335" i="33"/>
  <c r="AP331" i="33"/>
  <c r="AR331" i="33" s="1"/>
  <c r="AO331" i="33"/>
  <c r="AQ331" i="33" s="1"/>
  <c r="AS331" i="33" s="1"/>
  <c r="AF335" i="33"/>
  <c r="BC324" i="33"/>
  <c r="K333" i="33"/>
  <c r="M335" i="33"/>
  <c r="G325" i="33"/>
  <c r="AI339" i="31"/>
  <c r="Q338" i="31"/>
  <c r="AH339" i="31"/>
  <c r="AP329" i="31"/>
  <c r="AR329" i="31" s="1"/>
  <c r="G330" i="31" s="1"/>
  <c r="AO329" i="31"/>
  <c r="AQ329" i="31" s="1"/>
  <c r="N338" i="31"/>
  <c r="BE328" i="31"/>
  <c r="BF328" i="31"/>
  <c r="AZ328" i="31"/>
  <c r="BA328" i="31"/>
  <c r="AY328" i="31"/>
  <c r="BG328" i="31"/>
  <c r="AG339" i="31"/>
  <c r="AF338" i="31"/>
  <c r="BN328" i="31"/>
  <c r="BO328" i="31"/>
  <c r="BP328" i="31"/>
  <c r="AT332" i="31"/>
  <c r="AO336" i="31"/>
  <c r="AQ336" i="31" s="1"/>
  <c r="AP336" i="31"/>
  <c r="AR336" i="31" s="1"/>
  <c r="G337" i="31" s="1"/>
  <c r="BH328" i="31"/>
  <c r="BI328" i="31"/>
  <c r="BJ328" i="31"/>
  <c r="BL328" i="31"/>
  <c r="BK328" i="31"/>
  <c r="BM328" i="31"/>
  <c r="L338" i="31"/>
  <c r="T338" i="31"/>
  <c r="M338" i="31"/>
  <c r="AX325" i="31"/>
  <c r="AW325" i="31"/>
  <c r="AV325" i="31"/>
  <c r="AU325" i="31"/>
  <c r="BQ325" i="31"/>
  <c r="BT325" i="31"/>
  <c r="BR325" i="31"/>
  <c r="BS325" i="31"/>
  <c r="K337" i="31"/>
  <c r="AS332" i="31"/>
  <c r="BC332" i="31"/>
  <c r="M338" i="32"/>
  <c r="AS332" i="32"/>
  <c r="BC332" i="32"/>
  <c r="Q338" i="32"/>
  <c r="BE328" i="32"/>
  <c r="BF328" i="32"/>
  <c r="BA328" i="32"/>
  <c r="AZ328" i="32"/>
  <c r="AY328" i="32"/>
  <c r="BG328" i="32"/>
  <c r="W337" i="32"/>
  <c r="AA336" i="32"/>
  <c r="AE336" i="32" s="1"/>
  <c r="BI328" i="32"/>
  <c r="BH328" i="32"/>
  <c r="BJ328" i="32"/>
  <c r="AP329" i="32"/>
  <c r="AR329" i="32" s="1"/>
  <c r="G330" i="32" s="1"/>
  <c r="AO329" i="32"/>
  <c r="AQ329" i="32" s="1"/>
  <c r="AF338" i="32"/>
  <c r="X336" i="32"/>
  <c r="AB336" i="32" s="1"/>
  <c r="K337" i="32"/>
  <c r="T338" i="32"/>
  <c r="N338" i="32"/>
  <c r="AI339" i="32"/>
  <c r="AT332" i="32"/>
  <c r="BL328" i="32"/>
  <c r="BK328" i="32"/>
  <c r="BM328" i="32"/>
  <c r="Y336" i="32"/>
  <c r="AC336" i="32" s="1"/>
  <c r="AW325" i="32"/>
  <c r="AX325" i="32"/>
  <c r="AV325" i="32"/>
  <c r="AU325" i="32"/>
  <c r="BT325" i="32"/>
  <c r="BQ325" i="32"/>
  <c r="BS325" i="32"/>
  <c r="BR325" i="32"/>
  <c r="AG339" i="32"/>
  <c r="BN328" i="32"/>
  <c r="BO328" i="32"/>
  <c r="BP328" i="32"/>
  <c r="AH339" i="32"/>
  <c r="L338" i="32"/>
  <c r="BV271" i="29"/>
  <c r="BX271" i="29"/>
  <c r="BU271" i="29"/>
  <c r="N283" i="29"/>
  <c r="Y282" i="29"/>
  <c r="AC282" i="29" s="1"/>
  <c r="BX274" i="29"/>
  <c r="BU274" i="29"/>
  <c r="BW274" i="29"/>
  <c r="BV274" i="29"/>
  <c r="BO277" i="29"/>
  <c r="BN277" i="29"/>
  <c r="BP277" i="29"/>
  <c r="M283" i="29"/>
  <c r="BI277" i="29"/>
  <c r="BJ277" i="29"/>
  <c r="BH277" i="29"/>
  <c r="AG284" i="29"/>
  <c r="T283" i="29"/>
  <c r="K282" i="29"/>
  <c r="AH284" i="29"/>
  <c r="AS271" i="29"/>
  <c r="BC271" i="29"/>
  <c r="AA275" i="29"/>
  <c r="AE275" i="29" s="1"/>
  <c r="Z275" i="29"/>
  <c r="AD275" i="29" s="1"/>
  <c r="Y275" i="29"/>
  <c r="AC275" i="29" s="1"/>
  <c r="X275" i="29"/>
  <c r="AB275" i="29" s="1"/>
  <c r="AV274" i="29"/>
  <c r="AX274" i="29"/>
  <c r="AW274" i="29"/>
  <c r="AU274" i="29"/>
  <c r="BT274" i="29"/>
  <c r="BQ274" i="29"/>
  <c r="BR274" i="29"/>
  <c r="BS274" i="29"/>
  <c r="Z282" i="29"/>
  <c r="AD282" i="29" s="1"/>
  <c r="Q283" i="29"/>
  <c r="AI284" i="29"/>
  <c r="BE277" i="29"/>
  <c r="BF277" i="29"/>
  <c r="BG277" i="29"/>
  <c r="BA277" i="29"/>
  <c r="AZ277" i="29"/>
  <c r="AY277" i="29"/>
  <c r="AP278" i="29"/>
  <c r="AR278" i="29" s="1"/>
  <c r="G279" i="29" s="1"/>
  <c r="AO278" i="29"/>
  <c r="AQ278" i="29" s="1"/>
  <c r="AF283" i="29"/>
  <c r="L283" i="29"/>
  <c r="BM277" i="29"/>
  <c r="BK277" i="29"/>
  <c r="BL277" i="29"/>
  <c r="BI309" i="33" l="1"/>
  <c r="BJ309" i="33"/>
  <c r="BR274" i="34"/>
  <c r="BQ274" i="34"/>
  <c r="BS274" i="34"/>
  <c r="BT274" i="34"/>
  <c r="BO262" i="34"/>
  <c r="BN262" i="34"/>
  <c r="BP262" i="34"/>
  <c r="Q283" i="34"/>
  <c r="T284" i="34"/>
  <c r="AO281" i="34"/>
  <c r="AQ281" i="34" s="1"/>
  <c r="L284" i="34"/>
  <c r="AA275" i="34"/>
  <c r="AE275" i="34" s="1"/>
  <c r="X275" i="34"/>
  <c r="AB275" i="34" s="1"/>
  <c r="Y275" i="34"/>
  <c r="AC275" i="34" s="1"/>
  <c r="Z275" i="34"/>
  <c r="AD275" i="34" s="1"/>
  <c r="AP281" i="34"/>
  <c r="AR281" i="34" s="1"/>
  <c r="AO278" i="34"/>
  <c r="AQ278" i="34" s="1"/>
  <c r="AP278" i="34"/>
  <c r="AR278" i="34" s="1"/>
  <c r="K284" i="34"/>
  <c r="BF262" i="34"/>
  <c r="BE262" i="34"/>
  <c r="BA262" i="34"/>
  <c r="BZ261" i="34" s="1"/>
  <c r="AT261" i="34" s="1"/>
  <c r="AY262" i="34"/>
  <c r="AZ262" i="34"/>
  <c r="BG262" i="34"/>
  <c r="BU269" i="34"/>
  <c r="BV269" i="34"/>
  <c r="BX269" i="34"/>
  <c r="BW269" i="34"/>
  <c r="AV269" i="34"/>
  <c r="AW269" i="34"/>
  <c r="AX269" i="34"/>
  <c r="AU269" i="34"/>
  <c r="BL262" i="34"/>
  <c r="BK262" i="34"/>
  <c r="BM262" i="34"/>
  <c r="N284" i="34"/>
  <c r="M284" i="34"/>
  <c r="BI262" i="34"/>
  <c r="BH262" i="34"/>
  <c r="BJ262" i="34"/>
  <c r="BN309" i="33"/>
  <c r="BO309" i="33"/>
  <c r="AY309" i="33"/>
  <c r="BA309" i="33"/>
  <c r="BZ308" i="33" s="1"/>
  <c r="AT308" i="33" s="1"/>
  <c r="BG309" i="33"/>
  <c r="BE309" i="33"/>
  <c r="AZ309" i="33"/>
  <c r="BM309" i="33"/>
  <c r="BK309" i="33"/>
  <c r="AT320" i="33"/>
  <c r="BU320" i="33" s="1"/>
  <c r="BI315" i="33"/>
  <c r="BH315" i="33"/>
  <c r="BJ315" i="33"/>
  <c r="BC320" i="33"/>
  <c r="BN315" i="33"/>
  <c r="BO315" i="33"/>
  <c r="BP315" i="33"/>
  <c r="BL315" i="33"/>
  <c r="BK315" i="33"/>
  <c r="BM315" i="33"/>
  <c r="BA315" i="33"/>
  <c r="BE315" i="33"/>
  <c r="AZ315" i="33"/>
  <c r="AY315" i="33"/>
  <c r="BF315" i="33"/>
  <c r="BG315" i="33"/>
  <c r="BC331" i="33"/>
  <c r="AH337" i="33"/>
  <c r="AP328" i="33"/>
  <c r="AR328" i="33" s="1"/>
  <c r="AO328" i="33"/>
  <c r="AQ328" i="33" s="1"/>
  <c r="AS328" i="33" s="1"/>
  <c r="G332" i="33"/>
  <c r="AG337" i="33"/>
  <c r="K334" i="33"/>
  <c r="L336" i="33"/>
  <c r="Q336" i="33"/>
  <c r="BQ324" i="33"/>
  <c r="BT324" i="33"/>
  <c r="BR324" i="33"/>
  <c r="BS324" i="33"/>
  <c r="AF336" i="33"/>
  <c r="T336" i="33"/>
  <c r="W334" i="33"/>
  <c r="AA325" i="33"/>
  <c r="AE325" i="33" s="1"/>
  <c r="X325" i="33"/>
  <c r="AB325" i="33" s="1"/>
  <c r="Z325" i="33"/>
  <c r="AD325" i="33" s="1"/>
  <c r="Y325" i="33"/>
  <c r="AC325" i="33" s="1"/>
  <c r="AI337" i="33"/>
  <c r="N336" i="33"/>
  <c r="M336" i="33"/>
  <c r="BC329" i="31"/>
  <c r="AS329" i="31"/>
  <c r="AT329" i="31"/>
  <c r="BI325" i="31"/>
  <c r="BH325" i="31"/>
  <c r="BJ325" i="31"/>
  <c r="BK325" i="31"/>
  <c r="BL325" i="31"/>
  <c r="BM325" i="31"/>
  <c r="AH340" i="31"/>
  <c r="X337" i="31"/>
  <c r="AB337" i="31" s="1"/>
  <c r="AT336" i="31"/>
  <c r="BN325" i="31"/>
  <c r="BO325" i="31"/>
  <c r="BP325" i="31"/>
  <c r="AG340" i="31"/>
  <c r="BE325" i="31"/>
  <c r="BF325" i="31"/>
  <c r="BA325" i="31"/>
  <c r="AZ325" i="31"/>
  <c r="AY325" i="31"/>
  <c r="BG325" i="31"/>
  <c r="AA333" i="31"/>
  <c r="AE333" i="31" s="1"/>
  <c r="Z333" i="31"/>
  <c r="AD333" i="31" s="1"/>
  <c r="Y333" i="31"/>
  <c r="AC333" i="31" s="1"/>
  <c r="X333" i="31"/>
  <c r="AB333" i="31" s="1"/>
  <c r="AV332" i="31"/>
  <c r="AX332" i="31"/>
  <c r="AW332" i="31"/>
  <c r="AU332" i="31"/>
  <c r="BS332" i="31"/>
  <c r="BT332" i="31"/>
  <c r="BQ332" i="31"/>
  <c r="BR332" i="31"/>
  <c r="M339" i="31"/>
  <c r="L339" i="31"/>
  <c r="Q339" i="31"/>
  <c r="AS336" i="31"/>
  <c r="BC336" i="31"/>
  <c r="K338" i="31"/>
  <c r="BV332" i="31"/>
  <c r="BU332" i="31"/>
  <c r="BW332" i="31"/>
  <c r="BX332" i="31"/>
  <c r="T339" i="31"/>
  <c r="AF339" i="31"/>
  <c r="N339" i="31"/>
  <c r="AI340" i="31"/>
  <c r="Q339" i="32"/>
  <c r="BC329" i="32"/>
  <c r="AS329" i="32"/>
  <c r="AP336" i="32"/>
  <c r="AR336" i="32" s="1"/>
  <c r="G337" i="32" s="1"/>
  <c r="AO336" i="32"/>
  <c r="AQ336" i="32" s="1"/>
  <c r="AT329" i="32"/>
  <c r="Z333" i="32"/>
  <c r="AD333" i="32" s="1"/>
  <c r="Y333" i="32"/>
  <c r="AC333" i="32" s="1"/>
  <c r="X333" i="32"/>
  <c r="AB333" i="32" s="1"/>
  <c r="AA333" i="32"/>
  <c r="AE333" i="32" s="1"/>
  <c r="AH340" i="32"/>
  <c r="AV332" i="32"/>
  <c r="AX332" i="32"/>
  <c r="AW332" i="32"/>
  <c r="AU332" i="32"/>
  <c r="BQ332" i="32"/>
  <c r="BR332" i="32"/>
  <c r="BS332" i="32"/>
  <c r="BT332" i="32"/>
  <c r="BF325" i="32"/>
  <c r="BE325" i="32"/>
  <c r="BA325" i="32"/>
  <c r="AZ325" i="32"/>
  <c r="AY325" i="32"/>
  <c r="BG325" i="32"/>
  <c r="W338" i="32"/>
  <c r="L339" i="32"/>
  <c r="AI340" i="32"/>
  <c r="BI325" i="32"/>
  <c r="BH325" i="32"/>
  <c r="BJ325" i="32"/>
  <c r="BW332" i="32"/>
  <c r="BV332" i="32"/>
  <c r="BX332" i="32"/>
  <c r="BU332" i="32"/>
  <c r="BN325" i="32"/>
  <c r="BO325" i="32"/>
  <c r="BP325" i="32"/>
  <c r="BK325" i="32"/>
  <c r="BL325" i="32"/>
  <c r="BM325" i="32"/>
  <c r="N339" i="32"/>
  <c r="AF339" i="32"/>
  <c r="T339" i="32"/>
  <c r="M339" i="32"/>
  <c r="K338" i="32"/>
  <c r="AG340" i="32"/>
  <c r="M284" i="29"/>
  <c r="X282" i="29"/>
  <c r="AB282" i="29" s="1"/>
  <c r="K283" i="29"/>
  <c r="AF284" i="29"/>
  <c r="BC278" i="29"/>
  <c r="AS278" i="29"/>
  <c r="T284" i="29"/>
  <c r="AT278" i="29"/>
  <c r="AG285" i="29"/>
  <c r="BF274" i="29"/>
  <c r="BE274" i="29"/>
  <c r="AZ274" i="29"/>
  <c r="BA274" i="29"/>
  <c r="AY274" i="29"/>
  <c r="BG274" i="29"/>
  <c r="Q284" i="29"/>
  <c r="AX271" i="29"/>
  <c r="AW271" i="29"/>
  <c r="AV271" i="29"/>
  <c r="AU271" i="29"/>
  <c r="BS271" i="29"/>
  <c r="BQ271" i="29"/>
  <c r="BR271" i="29"/>
  <c r="BT271" i="29"/>
  <c r="AI285" i="29"/>
  <c r="BK274" i="29"/>
  <c r="BL274" i="29"/>
  <c r="BM274" i="29"/>
  <c r="BO274" i="29"/>
  <c r="BN274" i="29"/>
  <c r="BP274" i="29"/>
  <c r="N284" i="29"/>
  <c r="L284" i="29"/>
  <c r="BI274" i="29"/>
  <c r="BH274" i="29"/>
  <c r="BJ274" i="29"/>
  <c r="AH285" i="29"/>
  <c r="AP275" i="29"/>
  <c r="AR275" i="29" s="1"/>
  <c r="G276" i="29" s="1"/>
  <c r="AO275" i="29"/>
  <c r="AQ275" i="29" s="1"/>
  <c r="BI269" i="34" l="1"/>
  <c r="BH269" i="34"/>
  <c r="BJ269" i="34"/>
  <c r="BX261" i="34"/>
  <c r="BV261" i="34"/>
  <c r="BU261" i="34"/>
  <c r="BW261" i="34"/>
  <c r="AW261" i="34"/>
  <c r="AV261" i="34"/>
  <c r="AX261" i="34"/>
  <c r="AU261" i="34"/>
  <c r="T285" i="34"/>
  <c r="AS278" i="34"/>
  <c r="BC278" i="34"/>
  <c r="M285" i="34"/>
  <c r="Q284" i="34"/>
  <c r="BL269" i="34"/>
  <c r="BK269" i="34"/>
  <c r="BM269" i="34"/>
  <c r="K285" i="34"/>
  <c r="G282" i="34"/>
  <c r="L285" i="34"/>
  <c r="BF269" i="34"/>
  <c r="BE269" i="34"/>
  <c r="AY269" i="34"/>
  <c r="BA269" i="34"/>
  <c r="BZ268" i="34" s="1"/>
  <c r="AT268" i="34" s="1"/>
  <c r="AZ269" i="34"/>
  <c r="BG269" i="34"/>
  <c r="N285" i="34"/>
  <c r="BO269" i="34"/>
  <c r="BN269" i="34"/>
  <c r="BP269" i="34"/>
  <c r="G279" i="34"/>
  <c r="AO275" i="34"/>
  <c r="AQ275" i="34" s="1"/>
  <c r="AP275" i="34"/>
  <c r="AR275" i="34" s="1"/>
  <c r="AT275" i="34" s="1"/>
  <c r="BW275" i="34" s="1"/>
  <c r="AS281" i="34"/>
  <c r="BC281" i="34"/>
  <c r="BX320" i="33"/>
  <c r="BW320" i="33"/>
  <c r="BV320" i="33"/>
  <c r="AX308" i="33"/>
  <c r="BP308" i="33" s="1"/>
  <c r="AV308" i="33"/>
  <c r="BH308" i="33" s="1"/>
  <c r="BV308" i="33"/>
  <c r="BW308" i="33"/>
  <c r="AU308" i="33"/>
  <c r="BX308" i="33"/>
  <c r="BU308" i="33"/>
  <c r="AW308" i="33"/>
  <c r="BK308" i="33" s="1"/>
  <c r="BZ314" i="33"/>
  <c r="AT314" i="33" s="1"/>
  <c r="AV320" i="33"/>
  <c r="AU320" i="33"/>
  <c r="AX320" i="33"/>
  <c r="BR320" i="33"/>
  <c r="AW320" i="33"/>
  <c r="BS320" i="33"/>
  <c r="BQ320" i="33"/>
  <c r="BT320" i="33"/>
  <c r="W335" i="33"/>
  <c r="G329" i="33"/>
  <c r="BC328" i="33"/>
  <c r="AP325" i="33"/>
  <c r="AR325" i="33" s="1"/>
  <c r="AO325" i="33"/>
  <c r="AQ325" i="33" s="1"/>
  <c r="AS325" i="33" s="1"/>
  <c r="T337" i="33"/>
  <c r="AH338" i="33"/>
  <c r="AG338" i="33"/>
  <c r="N337" i="33"/>
  <c r="AF337" i="33"/>
  <c r="L337" i="33"/>
  <c r="AA332" i="33"/>
  <c r="AE332" i="33" s="1"/>
  <c r="Y332" i="33"/>
  <c r="AC332" i="33" s="1"/>
  <c r="Z332" i="33"/>
  <c r="AD332" i="33" s="1"/>
  <c r="X332" i="33"/>
  <c r="AB332" i="33" s="1"/>
  <c r="AI338" i="33"/>
  <c r="M337" i="33"/>
  <c r="K335" i="33"/>
  <c r="Q337" i="33"/>
  <c r="BT331" i="33"/>
  <c r="BQ331" i="33"/>
  <c r="BS331" i="33"/>
  <c r="BR331" i="33"/>
  <c r="BO332" i="31"/>
  <c r="BN332" i="31"/>
  <c r="BP332" i="31"/>
  <c r="AP333" i="31"/>
  <c r="AR333" i="31" s="1"/>
  <c r="G334" i="31" s="1"/>
  <c r="AO333" i="31"/>
  <c r="AQ333" i="31" s="1"/>
  <c r="T340" i="31"/>
  <c r="BL332" i="31"/>
  <c r="BK332" i="31"/>
  <c r="BM332" i="31"/>
  <c r="AF340" i="31"/>
  <c r="BW329" i="31"/>
  <c r="BX329" i="31"/>
  <c r="BV329" i="31"/>
  <c r="BU329" i="31"/>
  <c r="Q340" i="31"/>
  <c r="AA330" i="31"/>
  <c r="AE330" i="31" s="1"/>
  <c r="Z330" i="31"/>
  <c r="AD330" i="31" s="1"/>
  <c r="Y330" i="31"/>
  <c r="AC330" i="31" s="1"/>
  <c r="X330" i="31"/>
  <c r="AB330" i="31" s="1"/>
  <c r="L340" i="31"/>
  <c r="K339" i="31"/>
  <c r="BX336" i="31"/>
  <c r="BX343" i="31" s="1"/>
  <c r="BV336" i="31"/>
  <c r="BV343" i="31" s="1"/>
  <c r="BU336" i="31"/>
  <c r="BU343" i="31" s="1"/>
  <c r="BW336" i="31"/>
  <c r="BW343" i="31" s="1"/>
  <c r="AW329" i="31"/>
  <c r="AX329" i="31"/>
  <c r="AV329" i="31"/>
  <c r="AU329" i="31"/>
  <c r="BR329" i="31"/>
  <c r="BQ329" i="31"/>
  <c r="BT329" i="31"/>
  <c r="BS329" i="31"/>
  <c r="AW336" i="31"/>
  <c r="AX336" i="31"/>
  <c r="AV336" i="31"/>
  <c r="AU336" i="31"/>
  <c r="BT336" i="31"/>
  <c r="BT343" i="31" s="1"/>
  <c r="BQ336" i="31"/>
  <c r="BQ343" i="31" s="1"/>
  <c r="BR336" i="31"/>
  <c r="BR343" i="31" s="1"/>
  <c r="BS336" i="31"/>
  <c r="BS343" i="31" s="1"/>
  <c r="BI332" i="31"/>
  <c r="BH332" i="31"/>
  <c r="BJ332" i="31"/>
  <c r="M340" i="31"/>
  <c r="N340" i="31"/>
  <c r="BE332" i="31"/>
  <c r="BF332" i="31"/>
  <c r="BA332" i="31"/>
  <c r="AZ332" i="31"/>
  <c r="AY332" i="31"/>
  <c r="BG332" i="31"/>
  <c r="AA337" i="31"/>
  <c r="AE337" i="31" s="1"/>
  <c r="Y337" i="31"/>
  <c r="AC337" i="31" s="1"/>
  <c r="Z337" i="31"/>
  <c r="AD337" i="31" s="1"/>
  <c r="Z330" i="32"/>
  <c r="AD330" i="32" s="1"/>
  <c r="X330" i="32"/>
  <c r="AB330" i="32" s="1"/>
  <c r="AA330" i="32"/>
  <c r="AE330" i="32" s="1"/>
  <c r="Y330" i="32"/>
  <c r="AC330" i="32" s="1"/>
  <c r="T340" i="32"/>
  <c r="BO332" i="32"/>
  <c r="BN332" i="32"/>
  <c r="BP332" i="32"/>
  <c r="BW329" i="32"/>
  <c r="BV329" i="32"/>
  <c r="BU329" i="32"/>
  <c r="BX329" i="32"/>
  <c r="BC336" i="32"/>
  <c r="AS336" i="32"/>
  <c r="L340" i="32"/>
  <c r="AP333" i="32"/>
  <c r="AR333" i="32" s="1"/>
  <c r="G334" i="32" s="1"/>
  <c r="AO333" i="32"/>
  <c r="AQ333" i="32" s="1"/>
  <c r="AT336" i="32"/>
  <c r="AX329" i="32"/>
  <c r="AW329" i="32"/>
  <c r="AV329" i="32"/>
  <c r="AU329" i="32"/>
  <c r="BS329" i="32"/>
  <c r="BT329" i="32"/>
  <c r="BQ329" i="32"/>
  <c r="BR329" i="32"/>
  <c r="AF340" i="32"/>
  <c r="N340" i="32"/>
  <c r="Q340" i="32"/>
  <c r="BI332" i="32"/>
  <c r="BH332" i="32"/>
  <c r="BJ332" i="32"/>
  <c r="K339" i="32"/>
  <c r="W339" i="32"/>
  <c r="BE332" i="32"/>
  <c r="BF332" i="32"/>
  <c r="BA332" i="32"/>
  <c r="AZ332" i="32"/>
  <c r="AY332" i="32"/>
  <c r="BG332" i="32"/>
  <c r="M340" i="32"/>
  <c r="BK332" i="32"/>
  <c r="BL332" i="32"/>
  <c r="BM332" i="32"/>
  <c r="AF285" i="29"/>
  <c r="BF271" i="29"/>
  <c r="BE271" i="29"/>
  <c r="BA271" i="29"/>
  <c r="AZ271" i="29"/>
  <c r="AY271" i="29"/>
  <c r="BG271" i="29"/>
  <c r="AS275" i="29"/>
  <c r="BC275" i="29"/>
  <c r="BI271" i="29"/>
  <c r="BH271" i="29"/>
  <c r="BJ271" i="29"/>
  <c r="AH286" i="29"/>
  <c r="BK271" i="29"/>
  <c r="BL271" i="29"/>
  <c r="BM271" i="29"/>
  <c r="BO271" i="29"/>
  <c r="BN271" i="29"/>
  <c r="BP271" i="29"/>
  <c r="AG286" i="29"/>
  <c r="K284" i="29"/>
  <c r="N285" i="29"/>
  <c r="AA279" i="29"/>
  <c r="AE279" i="29" s="1"/>
  <c r="Y279" i="29"/>
  <c r="AC279" i="29" s="1"/>
  <c r="Z279" i="29"/>
  <c r="AD279" i="29" s="1"/>
  <c r="X279" i="29"/>
  <c r="AB279" i="29" s="1"/>
  <c r="AP282" i="29"/>
  <c r="AR282" i="29" s="1"/>
  <c r="G283" i="29" s="1"/>
  <c r="AO282" i="29"/>
  <c r="AQ282" i="29" s="1"/>
  <c r="AI286" i="29"/>
  <c r="Q285" i="29"/>
  <c r="BX278" i="29"/>
  <c r="BU278" i="29"/>
  <c r="BW278" i="29"/>
  <c r="BV278" i="29"/>
  <c r="AT275" i="29"/>
  <c r="L285" i="29"/>
  <c r="T285" i="29"/>
  <c r="AX278" i="29"/>
  <c r="AW278" i="29"/>
  <c r="AV278" i="29"/>
  <c r="AU278" i="29"/>
  <c r="BT278" i="29"/>
  <c r="BS278" i="29"/>
  <c r="BQ278" i="29"/>
  <c r="BR278" i="29"/>
  <c r="M285" i="29"/>
  <c r="BX275" i="34" l="1"/>
  <c r="BV275" i="34"/>
  <c r="BU275" i="34"/>
  <c r="BG261" i="34"/>
  <c r="BF261" i="34"/>
  <c r="BE261" i="34"/>
  <c r="BA261" i="34"/>
  <c r="AZ261" i="34"/>
  <c r="AY261" i="34"/>
  <c r="K286" i="34"/>
  <c r="BQ278" i="34"/>
  <c r="BT278" i="34"/>
  <c r="BS278" i="34"/>
  <c r="BR278" i="34"/>
  <c r="BP261" i="34"/>
  <c r="BO261" i="34"/>
  <c r="BN261" i="34"/>
  <c r="BJ261" i="34"/>
  <c r="BI261" i="34"/>
  <c r="BH261" i="34"/>
  <c r="AA286" i="34"/>
  <c r="AE286" i="34" s="1"/>
  <c r="T286" i="34"/>
  <c r="BM261" i="34"/>
  <c r="BL261" i="34"/>
  <c r="BK261" i="34"/>
  <c r="AS275" i="34"/>
  <c r="BC275" i="34"/>
  <c r="AA279" i="34"/>
  <c r="AE279" i="34" s="1"/>
  <c r="X279" i="34"/>
  <c r="AB279" i="34" s="1"/>
  <c r="Y279" i="34"/>
  <c r="AC279" i="34" s="1"/>
  <c r="Z279" i="34"/>
  <c r="AD279" i="34" s="1"/>
  <c r="BX268" i="34"/>
  <c r="BV268" i="34"/>
  <c r="BU268" i="34"/>
  <c r="BW268" i="34"/>
  <c r="AV268" i="34"/>
  <c r="AU268" i="34"/>
  <c r="AW268" i="34"/>
  <c r="AX268" i="34"/>
  <c r="AA282" i="34"/>
  <c r="AE282" i="34" s="1"/>
  <c r="Y282" i="34"/>
  <c r="AC282" i="34" s="1"/>
  <c r="X282" i="34"/>
  <c r="AB282" i="34" s="1"/>
  <c r="Z282" i="34"/>
  <c r="AD282" i="34" s="1"/>
  <c r="Q285" i="34"/>
  <c r="L286" i="34"/>
  <c r="N286" i="34"/>
  <c r="BT281" i="34"/>
  <c r="BQ281" i="34"/>
  <c r="BR281" i="34"/>
  <c r="BS281" i="34"/>
  <c r="M286" i="34"/>
  <c r="BJ308" i="33"/>
  <c r="BI308" i="33"/>
  <c r="AZ308" i="33"/>
  <c r="BA308" i="33"/>
  <c r="BZ307" i="33" s="1"/>
  <c r="AT307" i="33" s="1"/>
  <c r="BF308" i="33"/>
  <c r="AY308" i="33"/>
  <c r="BO308" i="33"/>
  <c r="BN308" i="33"/>
  <c r="BW314" i="33"/>
  <c r="AV314" i="33"/>
  <c r="BH314" i="33" s="1"/>
  <c r="AX314" i="33"/>
  <c r="BN314" i="33" s="1"/>
  <c r="BV314" i="33"/>
  <c r="BX314" i="33"/>
  <c r="AU314" i="33"/>
  <c r="BG314" i="33" s="1"/>
  <c r="BU314" i="33"/>
  <c r="AW314" i="33"/>
  <c r="BM308" i="33"/>
  <c r="BL308" i="33"/>
  <c r="BG308" i="33"/>
  <c r="BE308" i="33"/>
  <c r="AT325" i="33"/>
  <c r="BV325" i="33" s="1"/>
  <c r="BM320" i="33"/>
  <c r="BL320" i="33"/>
  <c r="BK320" i="33"/>
  <c r="BP320" i="33"/>
  <c r="BN320" i="33"/>
  <c r="BO320" i="33"/>
  <c r="BE320" i="33"/>
  <c r="BF320" i="33"/>
  <c r="BG320" i="33"/>
  <c r="BA320" i="33"/>
  <c r="AZ320" i="33"/>
  <c r="AY320" i="33"/>
  <c r="BJ320" i="33"/>
  <c r="BI320" i="33"/>
  <c r="BH320" i="33"/>
  <c r="AG339" i="33"/>
  <c r="BQ328" i="33"/>
  <c r="BS328" i="33"/>
  <c r="BT328" i="33"/>
  <c r="BR328" i="33"/>
  <c r="X329" i="33"/>
  <c r="AB329" i="33" s="1"/>
  <c r="AA329" i="33"/>
  <c r="AE329" i="33" s="1"/>
  <c r="Z329" i="33"/>
  <c r="AD329" i="33" s="1"/>
  <c r="Y329" i="33"/>
  <c r="AC329" i="33" s="1"/>
  <c r="K336" i="33"/>
  <c r="AI339" i="33"/>
  <c r="T338" i="33"/>
  <c r="Q338" i="33"/>
  <c r="M338" i="33"/>
  <c r="L338" i="33"/>
  <c r="AF338" i="33"/>
  <c r="BC325" i="33"/>
  <c r="AH339" i="33"/>
  <c r="W336" i="33"/>
  <c r="AO332" i="33"/>
  <c r="AQ332" i="33" s="1"/>
  <c r="AS332" i="33" s="1"/>
  <c r="AP332" i="33"/>
  <c r="AR332" i="33" s="1"/>
  <c r="N338" i="33"/>
  <c r="AO337" i="31"/>
  <c r="AQ337" i="31" s="1"/>
  <c r="AP337" i="31"/>
  <c r="AR337" i="31" s="1"/>
  <c r="AS337" i="31"/>
  <c r="K340" i="31"/>
  <c r="BM336" i="31"/>
  <c r="BM343" i="31" s="1"/>
  <c r="BL336" i="31"/>
  <c r="BL343" i="31" s="1"/>
  <c r="BK336" i="31"/>
  <c r="BK343" i="31" s="1"/>
  <c r="BE329" i="31"/>
  <c r="BF329" i="31"/>
  <c r="AZ329" i="31"/>
  <c r="BA329" i="31"/>
  <c r="AY329" i="31"/>
  <c r="BG329" i="31"/>
  <c r="BC333" i="31"/>
  <c r="AS333" i="31"/>
  <c r="BI329" i="31"/>
  <c r="BH329" i="31"/>
  <c r="BJ329" i="31"/>
  <c r="AP330" i="31"/>
  <c r="AR330" i="31" s="1"/>
  <c r="AT330" i="31" s="1"/>
  <c r="BW330" i="31" s="1"/>
  <c r="AO330" i="31"/>
  <c r="AQ330" i="31" s="1"/>
  <c r="AT333" i="31"/>
  <c r="CA343" i="31"/>
  <c r="BO329" i="31"/>
  <c r="BN329" i="31"/>
  <c r="BP329" i="31"/>
  <c r="BR337" i="31"/>
  <c r="BR344" i="31" s="1"/>
  <c r="BK329" i="31"/>
  <c r="BL329" i="31"/>
  <c r="BM329" i="31"/>
  <c r="BT337" i="31"/>
  <c r="BT344" i="31" s="1"/>
  <c r="BG336" i="31"/>
  <c r="BG343" i="31" s="1"/>
  <c r="BF336" i="31"/>
  <c r="BF343" i="31" s="1"/>
  <c r="BE336" i="31"/>
  <c r="BE343" i="31" s="1"/>
  <c r="AZ336" i="31"/>
  <c r="BA336" i="31"/>
  <c r="AY336" i="31"/>
  <c r="BH336" i="31"/>
  <c r="BH343" i="31" s="1"/>
  <c r="BJ336" i="31"/>
  <c r="BJ343" i="31" s="1"/>
  <c r="BI336" i="31"/>
  <c r="BI343" i="31" s="1"/>
  <c r="BS337" i="31"/>
  <c r="BS344" i="31" s="1"/>
  <c r="BN336" i="31"/>
  <c r="BN343" i="31" s="1"/>
  <c r="BP336" i="31"/>
  <c r="BP343" i="31" s="1"/>
  <c r="BO336" i="31"/>
  <c r="BO343" i="31" s="1"/>
  <c r="AS333" i="32"/>
  <c r="BC333" i="32"/>
  <c r="K340" i="32"/>
  <c r="AP330" i="32"/>
  <c r="AR330" i="32" s="1"/>
  <c r="AT330" i="32" s="1"/>
  <c r="BX330" i="32" s="1"/>
  <c r="AO330" i="32"/>
  <c r="AQ330" i="32" s="1"/>
  <c r="AX336" i="32"/>
  <c r="AW336" i="32"/>
  <c r="AV336" i="32"/>
  <c r="AU336" i="32"/>
  <c r="BS336" i="32"/>
  <c r="BS343" i="32" s="1"/>
  <c r="BT336" i="32"/>
  <c r="BT343" i="32" s="1"/>
  <c r="BR336" i="32"/>
  <c r="BR343" i="32" s="1"/>
  <c r="BQ336" i="32"/>
  <c r="BQ343" i="32" s="1"/>
  <c r="BO329" i="32"/>
  <c r="BN329" i="32"/>
  <c r="BP329" i="32"/>
  <c r="W340" i="32"/>
  <c r="BF329" i="32"/>
  <c r="BE329" i="32"/>
  <c r="AZ329" i="32"/>
  <c r="BA329" i="32"/>
  <c r="AY329" i="32"/>
  <c r="BG329" i="32"/>
  <c r="Z337" i="32"/>
  <c r="AD337" i="32" s="1"/>
  <c r="AA337" i="32"/>
  <c r="AE337" i="32" s="1"/>
  <c r="X337" i="32"/>
  <c r="AB337" i="32" s="1"/>
  <c r="Y337" i="32"/>
  <c r="AC337" i="32" s="1"/>
  <c r="AT333" i="32"/>
  <c r="BI329" i="32"/>
  <c r="BH329" i="32"/>
  <c r="BJ329" i="32"/>
  <c r="BW336" i="32"/>
  <c r="BW343" i="32" s="1"/>
  <c r="BX336" i="32"/>
  <c r="BX343" i="32" s="1"/>
  <c r="BU336" i="32"/>
  <c r="BU343" i="32" s="1"/>
  <c r="BV336" i="32"/>
  <c r="BV343" i="32" s="1"/>
  <c r="BK329" i="32"/>
  <c r="BL329" i="32"/>
  <c r="BM329" i="32"/>
  <c r="AO279" i="29"/>
  <c r="AQ279" i="29" s="1"/>
  <c r="AP279" i="29"/>
  <c r="AR279" i="29" s="1"/>
  <c r="G280" i="29" s="1"/>
  <c r="K285" i="29"/>
  <c r="AX275" i="29"/>
  <c r="AV275" i="29"/>
  <c r="AW275" i="29"/>
  <c r="AU275" i="29"/>
  <c r="BQ275" i="29"/>
  <c r="BS275" i="29"/>
  <c r="BT275" i="29"/>
  <c r="BR275" i="29"/>
  <c r="BN278" i="29"/>
  <c r="BO278" i="29"/>
  <c r="BP278" i="29"/>
  <c r="Q286" i="29"/>
  <c r="BF278" i="29"/>
  <c r="BE278" i="29"/>
  <c r="BA278" i="29"/>
  <c r="AZ278" i="29"/>
  <c r="AY278" i="29"/>
  <c r="BG278" i="29"/>
  <c r="BK278" i="29"/>
  <c r="BL278" i="29"/>
  <c r="BM278" i="29"/>
  <c r="M286" i="29"/>
  <c r="L286" i="29"/>
  <c r="N286" i="29"/>
  <c r="BH278" i="29"/>
  <c r="BI278" i="29"/>
  <c r="BJ278" i="29"/>
  <c r="BU275" i="29"/>
  <c r="BW275" i="29"/>
  <c r="BX275" i="29"/>
  <c r="BV275" i="29"/>
  <c r="BC282" i="29"/>
  <c r="AS282" i="29"/>
  <c r="T286" i="29"/>
  <c r="AA276" i="29"/>
  <c r="AE276" i="29" s="1"/>
  <c r="Z276" i="29"/>
  <c r="AD276" i="29" s="1"/>
  <c r="Y276" i="29"/>
  <c r="AC276" i="29" s="1"/>
  <c r="X276" i="29"/>
  <c r="AB276" i="29" s="1"/>
  <c r="AT282" i="29"/>
  <c r="AF286" i="29"/>
  <c r="BL268" i="34" l="1"/>
  <c r="BK268" i="34"/>
  <c r="BM268" i="34"/>
  <c r="BF268" i="34"/>
  <c r="BE268" i="34"/>
  <c r="AY268" i="34"/>
  <c r="AZ268" i="34"/>
  <c r="BA268" i="34"/>
  <c r="BZ267" i="34" s="1"/>
  <c r="AT267" i="34" s="1"/>
  <c r="BG268" i="34"/>
  <c r="BN268" i="34"/>
  <c r="BO268" i="34"/>
  <c r="BP268" i="34"/>
  <c r="Q286" i="34"/>
  <c r="BI268" i="34"/>
  <c r="BH268" i="34"/>
  <c r="BJ268" i="34"/>
  <c r="X286" i="34"/>
  <c r="AB286" i="34" s="1"/>
  <c r="K287" i="34"/>
  <c r="AP282" i="34"/>
  <c r="AR282" i="34" s="1"/>
  <c r="AO282" i="34"/>
  <c r="AQ282" i="34" s="1"/>
  <c r="AV275" i="34"/>
  <c r="AW275" i="34"/>
  <c r="AX275" i="34"/>
  <c r="AU275" i="34"/>
  <c r="BT275" i="34"/>
  <c r="BQ275" i="34"/>
  <c r="BS275" i="34"/>
  <c r="BR275" i="34"/>
  <c r="M287" i="34"/>
  <c r="N287" i="34"/>
  <c r="Y286" i="34"/>
  <c r="AC286" i="34" s="1"/>
  <c r="T287" i="34"/>
  <c r="L287" i="34"/>
  <c r="AP279" i="34"/>
  <c r="AR279" i="34" s="1"/>
  <c r="AO279" i="34"/>
  <c r="AQ279" i="34" s="1"/>
  <c r="BU325" i="33"/>
  <c r="BW325" i="33"/>
  <c r="BX325" i="33"/>
  <c r="AZ314" i="33"/>
  <c r="AY314" i="33"/>
  <c r="BE314" i="33"/>
  <c r="BF314" i="33"/>
  <c r="BI314" i="33"/>
  <c r="BJ314" i="33"/>
  <c r="BP314" i="33"/>
  <c r="BA314" i="33"/>
  <c r="BZ313" i="33" s="1"/>
  <c r="AT313" i="33" s="1"/>
  <c r="BU307" i="33"/>
  <c r="AW307" i="33"/>
  <c r="BL307" i="33" s="1"/>
  <c r="BW307" i="33"/>
  <c r="BX307" i="33"/>
  <c r="AX307" i="33"/>
  <c r="BP307" i="33" s="1"/>
  <c r="AV307" i="33"/>
  <c r="BJ307" i="33" s="1"/>
  <c r="AU307" i="33"/>
  <c r="BG307" i="33" s="1"/>
  <c r="BV307" i="33"/>
  <c r="BM314" i="33"/>
  <c r="BL314" i="33"/>
  <c r="BK314" i="33"/>
  <c r="BO314" i="33"/>
  <c r="BZ319" i="33"/>
  <c r="AT319" i="33" s="1"/>
  <c r="AH340" i="33"/>
  <c r="T339" i="33"/>
  <c r="Q339" i="33"/>
  <c r="N339" i="33"/>
  <c r="M339" i="33"/>
  <c r="AI340" i="33"/>
  <c r="K337" i="33"/>
  <c r="X336" i="33"/>
  <c r="AB336" i="33" s="1"/>
  <c r="AX325" i="33"/>
  <c r="AW325" i="33"/>
  <c r="AV325" i="33"/>
  <c r="AU325" i="33"/>
  <c r="BT325" i="33"/>
  <c r="BS325" i="33"/>
  <c r="BQ325" i="33"/>
  <c r="BR325" i="33"/>
  <c r="AG340" i="33"/>
  <c r="G333" i="33"/>
  <c r="AF339" i="33"/>
  <c r="BC332" i="33"/>
  <c r="L339" i="33"/>
  <c r="W337" i="33"/>
  <c r="AA336" i="33"/>
  <c r="AE336" i="33" s="1"/>
  <c r="Z336" i="33"/>
  <c r="AD336" i="33" s="1"/>
  <c r="Y336" i="33"/>
  <c r="AC336" i="33" s="1"/>
  <c r="AP329" i="33"/>
  <c r="AR329" i="33" s="1"/>
  <c r="AO329" i="33"/>
  <c r="AQ329" i="33" s="1"/>
  <c r="AS329" i="33" s="1"/>
  <c r="AT337" i="31"/>
  <c r="G338" i="31"/>
  <c r="BC337" i="31"/>
  <c r="BU337" i="31"/>
  <c r="BU344" i="31" s="1"/>
  <c r="BX337" i="31"/>
  <c r="BX344" i="31" s="1"/>
  <c r="BW337" i="31"/>
  <c r="BW344" i="31" s="1"/>
  <c r="BV337" i="31"/>
  <c r="BV344" i="31" s="1"/>
  <c r="BX330" i="31"/>
  <c r="X338" i="31"/>
  <c r="AB338" i="31" s="1"/>
  <c r="AW333" i="31"/>
  <c r="AX333" i="31"/>
  <c r="AV333" i="31"/>
  <c r="AU333" i="31"/>
  <c r="BS333" i="31"/>
  <c r="BQ333" i="31"/>
  <c r="BT333" i="31"/>
  <c r="BR333" i="31"/>
  <c r="AA334" i="31"/>
  <c r="AE334" i="31" s="1"/>
  <c r="Y334" i="31"/>
  <c r="AC334" i="31" s="1"/>
  <c r="Z334" i="31"/>
  <c r="AD334" i="31" s="1"/>
  <c r="X334" i="31"/>
  <c r="AB334" i="31" s="1"/>
  <c r="BW333" i="31"/>
  <c r="BV333" i="31"/>
  <c r="BU333" i="31"/>
  <c r="BX333" i="31"/>
  <c r="AS330" i="31"/>
  <c r="BC330" i="31"/>
  <c r="BU330" i="31"/>
  <c r="BZ343" i="31"/>
  <c r="AX337" i="31"/>
  <c r="AW337" i="31"/>
  <c r="AV337" i="31"/>
  <c r="AU337" i="31"/>
  <c r="BQ337" i="31"/>
  <c r="BQ344" i="31" s="1"/>
  <c r="BV330" i="31"/>
  <c r="AA338" i="31"/>
  <c r="AE338" i="31" s="1"/>
  <c r="Y338" i="31"/>
  <c r="AC338" i="31" s="1"/>
  <c r="Z338" i="31"/>
  <c r="AD338" i="31" s="1"/>
  <c r="CP343" i="32"/>
  <c r="CV343" i="32"/>
  <c r="CR343" i="32"/>
  <c r="CT343" i="32"/>
  <c r="CU343" i="32"/>
  <c r="CQ343" i="32"/>
  <c r="CS343" i="32"/>
  <c r="CO343" i="32"/>
  <c r="BU330" i="32"/>
  <c r="BG336" i="32"/>
  <c r="BG343" i="32" s="1"/>
  <c r="BF336" i="32"/>
  <c r="BF343" i="32" s="1"/>
  <c r="BE336" i="32"/>
  <c r="BE343" i="32" s="1"/>
  <c r="BA336" i="32"/>
  <c r="AZ336" i="32"/>
  <c r="AY336" i="32"/>
  <c r="BJ336" i="32"/>
  <c r="BJ343" i="32" s="1"/>
  <c r="BI336" i="32"/>
  <c r="BI343" i="32" s="1"/>
  <c r="BH336" i="32"/>
  <c r="BH343" i="32" s="1"/>
  <c r="AS330" i="32"/>
  <c r="BC330" i="32"/>
  <c r="BU333" i="32"/>
  <c r="BV333" i="32"/>
  <c r="BX333" i="32"/>
  <c r="BW333" i="32"/>
  <c r="BK336" i="32"/>
  <c r="BK343" i="32" s="1"/>
  <c r="BM336" i="32"/>
  <c r="BM343" i="32" s="1"/>
  <c r="BL336" i="32"/>
  <c r="BL343" i="32" s="1"/>
  <c r="BV330" i="32"/>
  <c r="BP336" i="32"/>
  <c r="BP343" i="32" s="1"/>
  <c r="BO336" i="32"/>
  <c r="BO343" i="32" s="1"/>
  <c r="BN336" i="32"/>
  <c r="BN343" i="32" s="1"/>
  <c r="AP337" i="32"/>
  <c r="AR337" i="32" s="1"/>
  <c r="G338" i="32" s="1"/>
  <c r="AO337" i="32"/>
  <c r="AQ337" i="32" s="1"/>
  <c r="BW330" i="32"/>
  <c r="Z334" i="32"/>
  <c r="AD334" i="32" s="1"/>
  <c r="Y334" i="32"/>
  <c r="AC334" i="32" s="1"/>
  <c r="AA334" i="32"/>
  <c r="AE334" i="32" s="1"/>
  <c r="X334" i="32"/>
  <c r="AB334" i="32" s="1"/>
  <c r="CA343" i="32"/>
  <c r="CY343" i="32" s="1"/>
  <c r="AW333" i="32"/>
  <c r="AV333" i="32"/>
  <c r="AX333" i="32"/>
  <c r="AU333" i="32"/>
  <c r="BS333" i="32"/>
  <c r="BT333" i="32"/>
  <c r="BQ333" i="32"/>
  <c r="BR333" i="32"/>
  <c r="BL275" i="29"/>
  <c r="BK275" i="29"/>
  <c r="BM275" i="29"/>
  <c r="BI275" i="29"/>
  <c r="BH275" i="29"/>
  <c r="BJ275" i="29"/>
  <c r="BN275" i="29"/>
  <c r="BO275" i="29"/>
  <c r="BP275" i="29"/>
  <c r="BF275" i="29"/>
  <c r="BE275" i="29"/>
  <c r="AZ275" i="29"/>
  <c r="BA275" i="29"/>
  <c r="AY275" i="29"/>
  <c r="BG275" i="29"/>
  <c r="K286" i="29"/>
  <c r="BX282" i="29"/>
  <c r="BV282" i="29"/>
  <c r="BW282" i="29"/>
  <c r="BU282" i="29"/>
  <c r="AA283" i="29"/>
  <c r="AE283" i="29" s="1"/>
  <c r="Y283" i="29"/>
  <c r="AC283" i="29" s="1"/>
  <c r="Z283" i="29"/>
  <c r="AD283" i="29" s="1"/>
  <c r="X283" i="29"/>
  <c r="AB283" i="29" s="1"/>
  <c r="AX282" i="29"/>
  <c r="AV282" i="29"/>
  <c r="AW282" i="29"/>
  <c r="AU282" i="29"/>
  <c r="BT282" i="29"/>
  <c r="BR282" i="29"/>
  <c r="BS282" i="29"/>
  <c r="BQ282" i="29"/>
  <c r="AP276" i="29"/>
  <c r="AR276" i="29" s="1"/>
  <c r="AT276" i="29" s="1"/>
  <c r="BU276" i="29" s="1"/>
  <c r="AO276" i="29"/>
  <c r="AQ276" i="29" s="1"/>
  <c r="AT279" i="29"/>
  <c r="AS279" i="29"/>
  <c r="BC279" i="29"/>
  <c r="L288" i="34" l="1"/>
  <c r="BE275" i="34"/>
  <c r="BF275" i="34"/>
  <c r="AY275" i="34"/>
  <c r="AZ275" i="34"/>
  <c r="BA275" i="34"/>
  <c r="BZ274" i="34" s="1"/>
  <c r="AT274" i="34" s="1"/>
  <c r="BG275" i="34"/>
  <c r="K288" i="34"/>
  <c r="BO275" i="34"/>
  <c r="BN275" i="34"/>
  <c r="BP275" i="34"/>
  <c r="BV267" i="34"/>
  <c r="BU267" i="34"/>
  <c r="BW267" i="34"/>
  <c r="BX267" i="34"/>
  <c r="AX267" i="34"/>
  <c r="AV267" i="34"/>
  <c r="AW267" i="34"/>
  <c r="AU267" i="34"/>
  <c r="N288" i="34"/>
  <c r="BK275" i="34"/>
  <c r="BL275" i="34"/>
  <c r="BM275" i="34"/>
  <c r="T288" i="34"/>
  <c r="BI275" i="34"/>
  <c r="BH275" i="34"/>
  <c r="BJ275" i="34"/>
  <c r="G280" i="34"/>
  <c r="AS282" i="34"/>
  <c r="BC282" i="34"/>
  <c r="Q287" i="34"/>
  <c r="Z286" i="34"/>
  <c r="AD286" i="34" s="1"/>
  <c r="AP286" i="34" s="1"/>
  <c r="AR286" i="34" s="1"/>
  <c r="G283" i="34"/>
  <c r="AS279" i="34"/>
  <c r="BC279" i="34"/>
  <c r="M288" i="34"/>
  <c r="BI307" i="33"/>
  <c r="BM307" i="33"/>
  <c r="AY307" i="33"/>
  <c r="BK307" i="33"/>
  <c r="AW313" i="33"/>
  <c r="BL313" i="33" s="1"/>
  <c r="BW313" i="33"/>
  <c r="AX313" i="33"/>
  <c r="BO313" i="33" s="1"/>
  <c r="BU313" i="33"/>
  <c r="BV313" i="33"/>
  <c r="AU313" i="33"/>
  <c r="BX313" i="33"/>
  <c r="AV313" i="33"/>
  <c r="BH313" i="33" s="1"/>
  <c r="BU319" i="33"/>
  <c r="AW319" i="33"/>
  <c r="BK319" i="33" s="1"/>
  <c r="BX319" i="33"/>
  <c r="AV319" i="33"/>
  <c r="AU319" i="33"/>
  <c r="BG319" i="33" s="1"/>
  <c r="BW319" i="33"/>
  <c r="AX319" i="33"/>
  <c r="BP319" i="33" s="1"/>
  <c r="BV319" i="33"/>
  <c r="BA307" i="33"/>
  <c r="AZ307" i="33"/>
  <c r="BF307" i="33"/>
  <c r="BO307" i="33"/>
  <c r="BE307" i="33"/>
  <c r="BH307" i="33"/>
  <c r="BN307" i="33"/>
  <c r="BE325" i="33"/>
  <c r="BF325" i="33"/>
  <c r="AZ325" i="33"/>
  <c r="BA325" i="33"/>
  <c r="AY325" i="33"/>
  <c r="BG325" i="33"/>
  <c r="W338" i="33"/>
  <c r="AF340" i="33"/>
  <c r="BI325" i="33"/>
  <c r="BH325" i="33"/>
  <c r="BJ325" i="33"/>
  <c r="Q340" i="33"/>
  <c r="BO325" i="33"/>
  <c r="BN325" i="33"/>
  <c r="BP325" i="33"/>
  <c r="AP336" i="33"/>
  <c r="AR336" i="33" s="1"/>
  <c r="AO336" i="33"/>
  <c r="AQ336" i="33" s="1"/>
  <c r="AS336" i="33" s="1"/>
  <c r="BT332" i="33"/>
  <c r="BQ332" i="33"/>
  <c r="BS332" i="33"/>
  <c r="BR332" i="33"/>
  <c r="Y333" i="33"/>
  <c r="AC333" i="33" s="1"/>
  <c r="Z333" i="33"/>
  <c r="AD333" i="33" s="1"/>
  <c r="X333" i="33"/>
  <c r="AB333" i="33" s="1"/>
  <c r="AA333" i="33"/>
  <c r="AE333" i="33" s="1"/>
  <c r="T340" i="33"/>
  <c r="BC329" i="33"/>
  <c r="K338" i="33"/>
  <c r="M340" i="33"/>
  <c r="N340" i="33"/>
  <c r="G330" i="33"/>
  <c r="L340" i="33"/>
  <c r="BL325" i="33"/>
  <c r="BK325" i="33"/>
  <c r="BM325" i="33"/>
  <c r="AX330" i="31"/>
  <c r="AV330" i="31"/>
  <c r="AW330" i="31"/>
  <c r="AU330" i="31"/>
  <c r="BS330" i="31"/>
  <c r="BT330" i="31"/>
  <c r="BQ330" i="31"/>
  <c r="BR330" i="31"/>
  <c r="BF337" i="31"/>
  <c r="BF344" i="31" s="1"/>
  <c r="BE337" i="31"/>
  <c r="BE344" i="31" s="1"/>
  <c r="AZ337" i="31"/>
  <c r="BA337" i="31"/>
  <c r="AY337" i="31"/>
  <c r="BG337" i="31"/>
  <c r="BG344" i="31" s="1"/>
  <c r="CA344" i="31"/>
  <c r="BI337" i="31"/>
  <c r="BI344" i="31" s="1"/>
  <c r="BH337" i="31"/>
  <c r="BH344" i="31" s="1"/>
  <c r="BJ337" i="31"/>
  <c r="BJ344" i="31" s="1"/>
  <c r="AP338" i="31"/>
  <c r="AR338" i="31" s="1"/>
  <c r="G339" i="31" s="1"/>
  <c r="AO338" i="31"/>
  <c r="AQ338" i="31" s="1"/>
  <c r="BL337" i="31"/>
  <c r="BL344" i="31" s="1"/>
  <c r="BK337" i="31"/>
  <c r="BK344" i="31" s="1"/>
  <c r="BM337" i="31"/>
  <c r="BM344" i="31" s="1"/>
  <c r="BO337" i="31"/>
  <c r="BO344" i="31" s="1"/>
  <c r="BN337" i="31"/>
  <c r="BN344" i="31" s="1"/>
  <c r="BP337" i="31"/>
  <c r="BP344" i="31" s="1"/>
  <c r="AP334" i="31"/>
  <c r="AR334" i="31" s="1"/>
  <c r="G335" i="31" s="1"/>
  <c r="AO334" i="31"/>
  <c r="AQ334" i="31" s="1"/>
  <c r="BE333" i="31"/>
  <c r="BF333" i="31"/>
  <c r="AZ333" i="31"/>
  <c r="BA333" i="31"/>
  <c r="AY333" i="31"/>
  <c r="BG333" i="31"/>
  <c r="BI333" i="31"/>
  <c r="BH333" i="31"/>
  <c r="BJ333" i="31"/>
  <c r="BO333" i="31"/>
  <c r="BN333" i="31"/>
  <c r="BP333" i="31"/>
  <c r="BL333" i="31"/>
  <c r="BK333" i="31"/>
  <c r="BM333" i="31"/>
  <c r="CJ343" i="32"/>
  <c r="CC343" i="32"/>
  <c r="CD343" i="32"/>
  <c r="CE343" i="32"/>
  <c r="CK343" i="32"/>
  <c r="CL343" i="32"/>
  <c r="CI343" i="32"/>
  <c r="CM343" i="32"/>
  <c r="CF343" i="32"/>
  <c r="CH343" i="32"/>
  <c r="CN343" i="32"/>
  <c r="CG343" i="32"/>
  <c r="BH333" i="32"/>
  <c r="BI333" i="32"/>
  <c r="BJ333" i="32"/>
  <c r="BN333" i="32"/>
  <c r="BO333" i="32"/>
  <c r="BP333" i="32"/>
  <c r="BL333" i="32"/>
  <c r="BK333" i="32"/>
  <c r="BM333" i="32"/>
  <c r="AP334" i="32"/>
  <c r="AR334" i="32" s="1"/>
  <c r="G335" i="32" s="1"/>
  <c r="AO334" i="32"/>
  <c r="AQ334" i="32" s="1"/>
  <c r="BC337" i="32"/>
  <c r="AS337" i="32"/>
  <c r="BZ343" i="32"/>
  <c r="CX343" i="32" s="1"/>
  <c r="AT337" i="32"/>
  <c r="AX330" i="32"/>
  <c r="AV330" i="32"/>
  <c r="AW330" i="32"/>
  <c r="AU330" i="32"/>
  <c r="BT330" i="32"/>
  <c r="BS330" i="32"/>
  <c r="BR330" i="32"/>
  <c r="BQ330" i="32"/>
  <c r="BF333" i="32"/>
  <c r="BE333" i="32"/>
  <c r="AZ333" i="32"/>
  <c r="BA333" i="32"/>
  <c r="AY333" i="32"/>
  <c r="BG333" i="32"/>
  <c r="BV276" i="29"/>
  <c r="BX276" i="29"/>
  <c r="BI282" i="29"/>
  <c r="BH282" i="29"/>
  <c r="BJ282" i="29"/>
  <c r="BO282" i="29"/>
  <c r="BP282" i="29"/>
  <c r="BN282" i="29"/>
  <c r="BC276" i="29"/>
  <c r="AS276" i="29"/>
  <c r="BG282" i="29"/>
  <c r="BF282" i="29"/>
  <c r="BE282" i="29"/>
  <c r="BA282" i="29"/>
  <c r="AZ282" i="29"/>
  <c r="AY282" i="29"/>
  <c r="AW279" i="29"/>
  <c r="AV279" i="29"/>
  <c r="AX279" i="29"/>
  <c r="AU279" i="29"/>
  <c r="BR279" i="29"/>
  <c r="BQ279" i="29"/>
  <c r="BT279" i="29"/>
  <c r="BS279" i="29"/>
  <c r="AP283" i="29"/>
  <c r="AR283" i="29" s="1"/>
  <c r="G284" i="29" s="1"/>
  <c r="AO283" i="29"/>
  <c r="AQ283" i="29" s="1"/>
  <c r="BW276" i="29"/>
  <c r="BV279" i="29"/>
  <c r="BU279" i="29"/>
  <c r="BX279" i="29"/>
  <c r="BW279" i="29"/>
  <c r="BL282" i="29"/>
  <c r="BK282" i="29"/>
  <c r="BM282" i="29"/>
  <c r="AA280" i="29"/>
  <c r="AE280" i="29" s="1"/>
  <c r="Z280" i="29"/>
  <c r="AD280" i="29" s="1"/>
  <c r="Y280" i="29"/>
  <c r="AC280" i="29" s="1"/>
  <c r="X280" i="29"/>
  <c r="AB280" i="29" s="1"/>
  <c r="G287" i="34" l="1"/>
  <c r="T289" i="34"/>
  <c r="BV274" i="34"/>
  <c r="BU274" i="34"/>
  <c r="BW274" i="34"/>
  <c r="BX274" i="34"/>
  <c r="AV274" i="34"/>
  <c r="AW274" i="34"/>
  <c r="AX274" i="34"/>
  <c r="AU274" i="34"/>
  <c r="BQ279" i="34"/>
  <c r="BR279" i="34"/>
  <c r="BS279" i="34"/>
  <c r="BT279" i="34"/>
  <c r="AO286" i="34"/>
  <c r="AQ286" i="34" s="1"/>
  <c r="K289" i="34"/>
  <c r="AA283" i="34"/>
  <c r="AE283" i="34" s="1"/>
  <c r="X283" i="34"/>
  <c r="AB283" i="34" s="1"/>
  <c r="Y283" i="34"/>
  <c r="AC283" i="34" s="1"/>
  <c r="Z283" i="34"/>
  <c r="AD283" i="34" s="1"/>
  <c r="AA280" i="34"/>
  <c r="AE280" i="34" s="1"/>
  <c r="Y280" i="34"/>
  <c r="AC280" i="34" s="1"/>
  <c r="X280" i="34"/>
  <c r="AB280" i="34" s="1"/>
  <c r="Z280" i="34"/>
  <c r="AD280" i="34" s="1"/>
  <c r="N289" i="34"/>
  <c r="BT282" i="34"/>
  <c r="BQ282" i="34"/>
  <c r="BR282" i="34"/>
  <c r="BS282" i="34"/>
  <c r="BF267" i="34"/>
  <c r="BE267" i="34"/>
  <c r="AY267" i="34"/>
  <c r="BA267" i="34"/>
  <c r="BZ266" i="34" s="1"/>
  <c r="AT266" i="34" s="1"/>
  <c r="AZ267" i="34"/>
  <c r="BG267" i="34"/>
  <c r="BL267" i="34"/>
  <c r="BK267" i="34"/>
  <c r="BM267" i="34"/>
  <c r="BI267" i="34"/>
  <c r="BH267" i="34"/>
  <c r="BJ267" i="34"/>
  <c r="M289" i="34"/>
  <c r="Z287" i="34"/>
  <c r="AD287" i="34" s="1"/>
  <c r="Q288" i="34"/>
  <c r="BO267" i="34"/>
  <c r="BN267" i="34"/>
  <c r="BP267" i="34"/>
  <c r="L289" i="34"/>
  <c r="BF319" i="33"/>
  <c r="BM319" i="33"/>
  <c r="BO319" i="33"/>
  <c r="BN319" i="33"/>
  <c r="BM313" i="33"/>
  <c r="BK313" i="33"/>
  <c r="BJ313" i="33"/>
  <c r="AY313" i="33"/>
  <c r="BE319" i="33"/>
  <c r="BI313" i="33"/>
  <c r="BP313" i="33"/>
  <c r="AZ319" i="33"/>
  <c r="BG313" i="33"/>
  <c r="BF313" i="33"/>
  <c r="BA319" i="33"/>
  <c r="BI319" i="33"/>
  <c r="BZ324" i="33"/>
  <c r="AT324" i="33" s="1"/>
  <c r="BZ306" i="33"/>
  <c r="AT306" i="33" s="1"/>
  <c r="AY319" i="33"/>
  <c r="BA313" i="33"/>
  <c r="BE313" i="33"/>
  <c r="BH319" i="33"/>
  <c r="BJ319" i="33"/>
  <c r="BL319" i="33"/>
  <c r="BN313" i="33"/>
  <c r="AZ313" i="33"/>
  <c r="K339" i="33"/>
  <c r="AP333" i="33"/>
  <c r="AR333" i="33" s="1"/>
  <c r="AO333" i="33"/>
  <c r="AQ333" i="33" s="1"/>
  <c r="AS333" i="33" s="1"/>
  <c r="BR329" i="33"/>
  <c r="BS329" i="33"/>
  <c r="BT329" i="33"/>
  <c r="BQ329" i="33"/>
  <c r="AA330" i="33"/>
  <c r="AE330" i="33" s="1"/>
  <c r="Z330" i="33"/>
  <c r="AD330" i="33" s="1"/>
  <c r="Y330" i="33"/>
  <c r="AC330" i="33" s="1"/>
  <c r="X330" i="33"/>
  <c r="AB330" i="33" s="1"/>
  <c r="BC336" i="33"/>
  <c r="G337" i="33"/>
  <c r="W339" i="33"/>
  <c r="DA343" i="32"/>
  <c r="AT338" i="31"/>
  <c r="BZ344" i="31"/>
  <c r="BC334" i="31"/>
  <c r="AS334" i="31"/>
  <c r="BF330" i="31"/>
  <c r="BE330" i="31"/>
  <c r="AZ330" i="31"/>
  <c r="BA330" i="31"/>
  <c r="AY330" i="31"/>
  <c r="BG330" i="31"/>
  <c r="BK330" i="31"/>
  <c r="BL330" i="31"/>
  <c r="BM330" i="31"/>
  <c r="AT334" i="31"/>
  <c r="BH330" i="31"/>
  <c r="BI330" i="31"/>
  <c r="BJ330" i="31"/>
  <c r="AS338" i="31"/>
  <c r="BC338" i="31"/>
  <c r="BO330" i="31"/>
  <c r="BN330" i="31"/>
  <c r="BP330" i="31"/>
  <c r="BF330" i="32"/>
  <c r="BE330" i="32"/>
  <c r="BA330" i="32"/>
  <c r="AZ330" i="32"/>
  <c r="AY330" i="32"/>
  <c r="BG330" i="32"/>
  <c r="BI330" i="32"/>
  <c r="BH330" i="32"/>
  <c r="BJ330" i="32"/>
  <c r="BU337" i="32"/>
  <c r="BU344" i="32" s="1"/>
  <c r="CS344" i="32" s="1"/>
  <c r="BW337" i="32"/>
  <c r="BW344" i="32" s="1"/>
  <c r="CU344" i="32" s="1"/>
  <c r="BV337" i="32"/>
  <c r="BV344" i="32" s="1"/>
  <c r="CT344" i="32" s="1"/>
  <c r="BX337" i="32"/>
  <c r="BX344" i="32" s="1"/>
  <c r="CV344" i="32" s="1"/>
  <c r="BO330" i="32"/>
  <c r="BN330" i="32"/>
  <c r="BP330" i="32"/>
  <c r="Y338" i="32"/>
  <c r="AC338" i="32" s="1"/>
  <c r="AA338" i="32"/>
  <c r="AE338" i="32" s="1"/>
  <c r="X338" i="32"/>
  <c r="AB338" i="32" s="1"/>
  <c r="Z338" i="32"/>
  <c r="AD338" i="32" s="1"/>
  <c r="AX337" i="32"/>
  <c r="AW337" i="32"/>
  <c r="AV337" i="32"/>
  <c r="AU337" i="32"/>
  <c r="BR337" i="32"/>
  <c r="BR344" i="32" s="1"/>
  <c r="CP344" i="32" s="1"/>
  <c r="BT337" i="32"/>
  <c r="BT344" i="32" s="1"/>
  <c r="CR344" i="32" s="1"/>
  <c r="BQ337" i="32"/>
  <c r="BQ344" i="32" s="1"/>
  <c r="CO344" i="32" s="1"/>
  <c r="BS337" i="32"/>
  <c r="BS344" i="32" s="1"/>
  <c r="CQ344" i="32" s="1"/>
  <c r="BL330" i="32"/>
  <c r="BK330" i="32"/>
  <c r="BM330" i="32"/>
  <c r="AS334" i="32"/>
  <c r="BC334" i="32"/>
  <c r="AT334" i="32"/>
  <c r="BE279" i="29"/>
  <c r="BF279" i="29"/>
  <c r="AZ279" i="29"/>
  <c r="BA279" i="29"/>
  <c r="AY279" i="29"/>
  <c r="BG279" i="29"/>
  <c r="BK279" i="29"/>
  <c r="BL279" i="29"/>
  <c r="BM279" i="29"/>
  <c r="BH279" i="29"/>
  <c r="BI279" i="29"/>
  <c r="BJ279" i="29"/>
  <c r="BC283" i="29"/>
  <c r="AS283" i="29"/>
  <c r="AT283" i="29"/>
  <c r="AO280" i="29"/>
  <c r="AQ280" i="29" s="1"/>
  <c r="AP280" i="29"/>
  <c r="AR280" i="29" s="1"/>
  <c r="G281" i="29" s="1"/>
  <c r="AX276" i="29"/>
  <c r="AV276" i="29"/>
  <c r="AW276" i="29"/>
  <c r="AU276" i="29"/>
  <c r="BR276" i="29"/>
  <c r="BT276" i="29"/>
  <c r="BS276" i="29"/>
  <c r="BQ276" i="29"/>
  <c r="BO279" i="29"/>
  <c r="BN279" i="29"/>
  <c r="BP279" i="29"/>
  <c r="AP280" i="34" l="1"/>
  <c r="AR280" i="34" s="1"/>
  <c r="AT280" i="34" s="1"/>
  <c r="BU280" i="34" s="1"/>
  <c r="AO280" i="34"/>
  <c r="AQ280" i="34" s="1"/>
  <c r="M290" i="34"/>
  <c r="K290" i="34"/>
  <c r="BF274" i="34"/>
  <c r="BE274" i="34"/>
  <c r="AY274" i="34"/>
  <c r="AZ274" i="34"/>
  <c r="BA274" i="34"/>
  <c r="BZ273" i="34" s="1"/>
  <c r="AT273" i="34" s="1"/>
  <c r="BG274" i="34"/>
  <c r="BO274" i="34"/>
  <c r="BN274" i="34"/>
  <c r="BP274" i="34"/>
  <c r="T290" i="34"/>
  <c r="AP283" i="34"/>
  <c r="AR283" i="34" s="1"/>
  <c r="AO283" i="34"/>
  <c r="AQ283" i="34" s="1"/>
  <c r="AS286" i="34"/>
  <c r="BC286" i="34"/>
  <c r="BK274" i="34"/>
  <c r="BL274" i="34"/>
  <c r="BM274" i="34"/>
  <c r="N290" i="34"/>
  <c r="L290" i="34"/>
  <c r="BI274" i="34"/>
  <c r="BH274" i="34"/>
  <c r="BJ274" i="34"/>
  <c r="AA287" i="34"/>
  <c r="AE287" i="34" s="1"/>
  <c r="X287" i="34"/>
  <c r="AB287" i="34" s="1"/>
  <c r="Y287" i="34"/>
  <c r="AC287" i="34" s="1"/>
  <c r="Q289" i="34"/>
  <c r="BX266" i="34"/>
  <c r="BU266" i="34"/>
  <c r="BV266" i="34"/>
  <c r="BW266" i="34"/>
  <c r="AW266" i="34"/>
  <c r="AX266" i="34"/>
  <c r="AV266" i="34"/>
  <c r="AU266" i="34"/>
  <c r="BX306" i="33"/>
  <c r="BV306" i="33"/>
  <c r="AX306" i="33"/>
  <c r="AW306" i="33"/>
  <c r="AU306" i="33"/>
  <c r="AV306" i="33"/>
  <c r="BU306" i="33"/>
  <c r="BW306" i="33"/>
  <c r="AV324" i="33"/>
  <c r="BI324" i="33" s="1"/>
  <c r="BW324" i="33"/>
  <c r="AX324" i="33"/>
  <c r="BP324" i="33" s="1"/>
  <c r="BV324" i="33"/>
  <c r="AW324" i="33"/>
  <c r="BM324" i="33" s="1"/>
  <c r="BU324" i="33"/>
  <c r="AU324" i="33"/>
  <c r="BE324" i="33" s="1"/>
  <c r="BX324" i="33"/>
  <c r="BZ312" i="33"/>
  <c r="AT312" i="33" s="1"/>
  <c r="BZ318" i="33"/>
  <c r="AT318" i="33" s="1"/>
  <c r="BC333" i="33"/>
  <c r="G334" i="33"/>
  <c r="W340" i="33"/>
  <c r="AP330" i="33"/>
  <c r="AR330" i="33" s="1"/>
  <c r="AO330" i="33"/>
  <c r="AQ330" i="33" s="1"/>
  <c r="AS330" i="33" s="1"/>
  <c r="K340" i="33"/>
  <c r="X337" i="33"/>
  <c r="AB337" i="33" s="1"/>
  <c r="AA337" i="33"/>
  <c r="AE337" i="33" s="1"/>
  <c r="Z337" i="33"/>
  <c r="AD337" i="33" s="1"/>
  <c r="Y337" i="33"/>
  <c r="AC337" i="33" s="1"/>
  <c r="BR336" i="33"/>
  <c r="BR343" i="33" s="1"/>
  <c r="BT336" i="33"/>
  <c r="BT343" i="33" s="1"/>
  <c r="BQ336" i="33"/>
  <c r="BQ343" i="33" s="1"/>
  <c r="BS336" i="33"/>
  <c r="BS343" i="33" s="1"/>
  <c r="AX338" i="31"/>
  <c r="AW338" i="31"/>
  <c r="AV338" i="31"/>
  <c r="AU338" i="31"/>
  <c r="BS338" i="31"/>
  <c r="BS345" i="31" s="1"/>
  <c r="BQ338" i="31"/>
  <c r="BQ345" i="31" s="1"/>
  <c r="BT338" i="31"/>
  <c r="BT345" i="31" s="1"/>
  <c r="BR338" i="31"/>
  <c r="BR345" i="31" s="1"/>
  <c r="AA335" i="31"/>
  <c r="AE335" i="31" s="1"/>
  <c r="Z335" i="31"/>
  <c r="AD335" i="31" s="1"/>
  <c r="Y335" i="31"/>
  <c r="AC335" i="31" s="1"/>
  <c r="X335" i="31"/>
  <c r="AB335" i="31" s="1"/>
  <c r="BV338" i="31"/>
  <c r="BV345" i="31" s="1"/>
  <c r="BW338" i="31"/>
  <c r="BW345" i="31" s="1"/>
  <c r="BX338" i="31"/>
  <c r="BX345" i="31" s="1"/>
  <c r="BU338" i="31"/>
  <c r="BU345" i="31" s="1"/>
  <c r="AX334" i="31"/>
  <c r="AW334" i="31"/>
  <c r="AV334" i="31"/>
  <c r="AU334" i="31"/>
  <c r="BR334" i="31"/>
  <c r="BT334" i="31"/>
  <c r="BS334" i="31"/>
  <c r="BQ334" i="31"/>
  <c r="BV334" i="31"/>
  <c r="BX334" i="31"/>
  <c r="BU334" i="31"/>
  <c r="BW334" i="31"/>
  <c r="AA339" i="31"/>
  <c r="AE339" i="31" s="1"/>
  <c r="Y339" i="31"/>
  <c r="AC339" i="31" s="1"/>
  <c r="Z339" i="31"/>
  <c r="AD339" i="31" s="1"/>
  <c r="X339" i="31"/>
  <c r="AB339" i="31" s="1"/>
  <c r="BO337" i="32"/>
  <c r="BO344" i="32" s="1"/>
  <c r="CM344" i="32" s="1"/>
  <c r="BN337" i="32"/>
  <c r="BN344" i="32" s="1"/>
  <c r="CL344" i="32" s="1"/>
  <c r="BP337" i="32"/>
  <c r="BP344" i="32" s="1"/>
  <c r="CN344" i="32" s="1"/>
  <c r="BL337" i="32"/>
  <c r="BL344" i="32" s="1"/>
  <c r="CJ344" i="32" s="1"/>
  <c r="BK337" i="32"/>
  <c r="BK344" i="32" s="1"/>
  <c r="CI344" i="32" s="1"/>
  <c r="BM337" i="32"/>
  <c r="BM344" i="32" s="1"/>
  <c r="CK344" i="32" s="1"/>
  <c r="Z335" i="32"/>
  <c r="AD335" i="32" s="1"/>
  <c r="Y335" i="32"/>
  <c r="AC335" i="32" s="1"/>
  <c r="X335" i="32"/>
  <c r="AB335" i="32" s="1"/>
  <c r="AA335" i="32"/>
  <c r="AE335" i="32" s="1"/>
  <c r="BE337" i="32"/>
  <c r="BE344" i="32" s="1"/>
  <c r="CC344" i="32" s="1"/>
  <c r="BF337" i="32"/>
  <c r="BF344" i="32" s="1"/>
  <c r="CD344" i="32" s="1"/>
  <c r="BA337" i="32"/>
  <c r="AZ337" i="32"/>
  <c r="AY337" i="32"/>
  <c r="BG337" i="32"/>
  <c r="BG344" i="32" s="1"/>
  <c r="CE344" i="32" s="1"/>
  <c r="BU334" i="32"/>
  <c r="BW334" i="32"/>
  <c r="BX334" i="32"/>
  <c r="BV334" i="32"/>
  <c r="BH337" i="32"/>
  <c r="BH344" i="32" s="1"/>
  <c r="CF344" i="32" s="1"/>
  <c r="BI337" i="32"/>
  <c r="BI344" i="32" s="1"/>
  <c r="CG344" i="32" s="1"/>
  <c r="BJ337" i="32"/>
  <c r="BJ344" i="32" s="1"/>
  <c r="CH344" i="32" s="1"/>
  <c r="CA344" i="32"/>
  <c r="CY344" i="32" s="1"/>
  <c r="AP338" i="32"/>
  <c r="AR338" i="32" s="1"/>
  <c r="G339" i="32" s="1"/>
  <c r="AO338" i="32"/>
  <c r="AQ338" i="32" s="1"/>
  <c r="AX334" i="32"/>
  <c r="AW334" i="32"/>
  <c r="AV334" i="32"/>
  <c r="AU334" i="32"/>
  <c r="BS334" i="32"/>
  <c r="BQ334" i="32"/>
  <c r="BT334" i="32"/>
  <c r="BR334" i="32"/>
  <c r="AT280" i="29"/>
  <c r="AS280" i="29"/>
  <c r="BC280" i="29"/>
  <c r="AX283" i="29"/>
  <c r="AW283" i="29"/>
  <c r="AV283" i="29"/>
  <c r="AU283" i="29"/>
  <c r="BQ283" i="29"/>
  <c r="BR283" i="29"/>
  <c r="BT283" i="29"/>
  <c r="BS283" i="29"/>
  <c r="BF276" i="29"/>
  <c r="BE276" i="29"/>
  <c r="BA276" i="29"/>
  <c r="AZ276" i="29"/>
  <c r="AY276" i="29"/>
  <c r="BG276" i="29"/>
  <c r="AA284" i="29"/>
  <c r="AE284" i="29" s="1"/>
  <c r="Y284" i="29"/>
  <c r="AC284" i="29" s="1"/>
  <c r="Z284" i="29"/>
  <c r="AD284" i="29" s="1"/>
  <c r="X284" i="29"/>
  <c r="AB284" i="29" s="1"/>
  <c r="BL276" i="29"/>
  <c r="BK276" i="29"/>
  <c r="BM276" i="29"/>
  <c r="BI276" i="29"/>
  <c r="BH276" i="29"/>
  <c r="BJ276" i="29"/>
  <c r="BV283" i="29"/>
  <c r="BU283" i="29"/>
  <c r="BX283" i="29"/>
  <c r="BW283" i="29"/>
  <c r="BO276" i="29"/>
  <c r="BN276" i="29"/>
  <c r="BP276" i="29"/>
  <c r="BW273" i="34" l="1"/>
  <c r="BV273" i="34"/>
  <c r="BX273" i="34"/>
  <c r="BU273" i="34"/>
  <c r="AX273" i="34"/>
  <c r="AV273" i="34"/>
  <c r="AW273" i="34"/>
  <c r="AU273" i="34"/>
  <c r="AS280" i="34"/>
  <c r="BC280" i="34"/>
  <c r="BM266" i="34"/>
  <c r="BL266" i="34"/>
  <c r="BK266" i="34"/>
  <c r="BC283" i="34"/>
  <c r="AS283" i="34"/>
  <c r="G284" i="34"/>
  <c r="BX280" i="34"/>
  <c r="BW280" i="34"/>
  <c r="Q290" i="34"/>
  <c r="BE266" i="34"/>
  <c r="BG266" i="34"/>
  <c r="BF266" i="34"/>
  <c r="BA266" i="34"/>
  <c r="AY266" i="34"/>
  <c r="AZ266" i="34"/>
  <c r="BJ266" i="34"/>
  <c r="BI266" i="34"/>
  <c r="BH266" i="34"/>
  <c r="BT286" i="34"/>
  <c r="BT293" i="34" s="1"/>
  <c r="BQ286" i="34"/>
  <c r="BQ293" i="34" s="1"/>
  <c r="BR286" i="34"/>
  <c r="BR293" i="34" s="1"/>
  <c r="BS286" i="34"/>
  <c r="BS293" i="34" s="1"/>
  <c r="BV280" i="34"/>
  <c r="BP266" i="34"/>
  <c r="BO266" i="34"/>
  <c r="BN266" i="34"/>
  <c r="AO287" i="34"/>
  <c r="AQ287" i="34" s="1"/>
  <c r="AP287" i="34"/>
  <c r="AR287" i="34" s="1"/>
  <c r="BL324" i="33"/>
  <c r="BK324" i="33"/>
  <c r="BF324" i="33"/>
  <c r="AY324" i="33"/>
  <c r="AX318" i="33"/>
  <c r="BX318" i="33"/>
  <c r="AV318" i="33"/>
  <c r="BV318" i="33"/>
  <c r="AW318" i="33"/>
  <c r="BW318" i="33"/>
  <c r="AU318" i="33"/>
  <c r="BU318" i="33"/>
  <c r="BW312" i="33"/>
  <c r="BX312" i="33"/>
  <c r="BU312" i="33"/>
  <c r="AX312" i="33"/>
  <c r="AU312" i="33"/>
  <c r="AV312" i="33"/>
  <c r="AW312" i="33"/>
  <c r="BV312" i="33"/>
  <c r="BA324" i="33"/>
  <c r="BH306" i="33"/>
  <c r="BJ306" i="33"/>
  <c r="BI306" i="33"/>
  <c r="AY306" i="33"/>
  <c r="AZ306" i="33"/>
  <c r="BE306" i="33"/>
  <c r="BF306" i="33"/>
  <c r="BA306" i="33"/>
  <c r="BG306" i="33"/>
  <c r="AZ324" i="33"/>
  <c r="BK306" i="33"/>
  <c r="BL306" i="33"/>
  <c r="BM306" i="33"/>
  <c r="BP306" i="33"/>
  <c r="BO306" i="33"/>
  <c r="BN306" i="33"/>
  <c r="BO324" i="33"/>
  <c r="BN324" i="33"/>
  <c r="BG324" i="33"/>
  <c r="BJ324" i="33"/>
  <c r="BH324" i="33"/>
  <c r="AT330" i="33"/>
  <c r="BW330" i="33" s="1"/>
  <c r="AP337" i="33"/>
  <c r="AR337" i="33" s="1"/>
  <c r="AO337" i="33"/>
  <c r="AQ337" i="33" s="1"/>
  <c r="AS337" i="33" s="1"/>
  <c r="CR343" i="33"/>
  <c r="BC330" i="33"/>
  <c r="CQ343" i="33"/>
  <c r="AA334" i="33"/>
  <c r="AE334" i="33" s="1"/>
  <c r="Y334" i="33"/>
  <c r="AC334" i="33" s="1"/>
  <c r="Z334" i="33"/>
  <c r="AD334" i="33" s="1"/>
  <c r="X334" i="33"/>
  <c r="AB334" i="33" s="1"/>
  <c r="CP343" i="33"/>
  <c r="BS333" i="33"/>
  <c r="BT333" i="33"/>
  <c r="BR333" i="33"/>
  <c r="BQ333" i="33"/>
  <c r="CS343" i="33"/>
  <c r="DA344" i="32"/>
  <c r="BF334" i="31"/>
  <c r="BE334" i="31"/>
  <c r="BA334" i="31"/>
  <c r="AZ334" i="31"/>
  <c r="AY334" i="31"/>
  <c r="BG334" i="31"/>
  <c r="CA345" i="31"/>
  <c r="BL334" i="31"/>
  <c r="BK334" i="31"/>
  <c r="BM334" i="31"/>
  <c r="AP335" i="31"/>
  <c r="AR335" i="31" s="1"/>
  <c r="AT335" i="31" s="1"/>
  <c r="BU335" i="31" s="1"/>
  <c r="AO335" i="31"/>
  <c r="AQ335" i="31" s="1"/>
  <c r="BE338" i="31"/>
  <c r="BE345" i="31" s="1"/>
  <c r="BF338" i="31"/>
  <c r="BF345" i="31" s="1"/>
  <c r="BA338" i="31"/>
  <c r="AZ338" i="31"/>
  <c r="AY338" i="31"/>
  <c r="BG338" i="31"/>
  <c r="BG345" i="31" s="1"/>
  <c r="BH338" i="31"/>
  <c r="BH345" i="31" s="1"/>
  <c r="BI338" i="31"/>
  <c r="BI345" i="31" s="1"/>
  <c r="BJ338" i="31"/>
  <c r="BJ345" i="31" s="1"/>
  <c r="BI334" i="31"/>
  <c r="BH334" i="31"/>
  <c r="BJ334" i="31"/>
  <c r="BL338" i="31"/>
  <c r="BL345" i="31" s="1"/>
  <c r="BK338" i="31"/>
  <c r="BK345" i="31" s="1"/>
  <c r="BM338" i="31"/>
  <c r="BM345" i="31" s="1"/>
  <c r="BN334" i="31"/>
  <c r="BO334" i="31"/>
  <c r="BP334" i="31"/>
  <c r="AP339" i="31"/>
  <c r="AR339" i="31" s="1"/>
  <c r="G340" i="31" s="1"/>
  <c r="AO339" i="31"/>
  <c r="AQ339" i="31" s="1"/>
  <c r="BO338" i="31"/>
  <c r="BO345" i="31" s="1"/>
  <c r="BN338" i="31"/>
  <c r="BN345" i="31" s="1"/>
  <c r="BP338" i="31"/>
  <c r="BP345" i="31" s="1"/>
  <c r="BZ344" i="32"/>
  <c r="CX344" i="32" s="1"/>
  <c r="BF334" i="32"/>
  <c r="BE334" i="32"/>
  <c r="AZ334" i="32"/>
  <c r="BA334" i="32"/>
  <c r="AY334" i="32"/>
  <c r="BG334" i="32"/>
  <c r="AP335" i="32"/>
  <c r="AR335" i="32" s="1"/>
  <c r="AT335" i="32" s="1"/>
  <c r="BX335" i="32" s="1"/>
  <c r="AO335" i="32"/>
  <c r="AQ335" i="32" s="1"/>
  <c r="BI334" i="32"/>
  <c r="BH334" i="32"/>
  <c r="BJ334" i="32"/>
  <c r="BO334" i="32"/>
  <c r="BN334" i="32"/>
  <c r="BP334" i="32"/>
  <c r="BL334" i="32"/>
  <c r="BK334" i="32"/>
  <c r="BM334" i="32"/>
  <c r="AT338" i="32"/>
  <c r="AS338" i="32"/>
  <c r="BC338" i="32"/>
  <c r="BI283" i="29"/>
  <c r="BH283" i="29"/>
  <c r="BJ283" i="29"/>
  <c r="BK283" i="29"/>
  <c r="BL283" i="29"/>
  <c r="BM283" i="29"/>
  <c r="BF283" i="29"/>
  <c r="BE283" i="29"/>
  <c r="BA283" i="29"/>
  <c r="AZ283" i="29"/>
  <c r="AY283" i="29"/>
  <c r="BG283" i="29"/>
  <c r="BO283" i="29"/>
  <c r="BN283" i="29"/>
  <c r="BP283" i="29"/>
  <c r="AV280" i="29"/>
  <c r="AX280" i="29"/>
  <c r="AW280" i="29"/>
  <c r="AU280" i="29"/>
  <c r="BR280" i="29"/>
  <c r="BS280" i="29"/>
  <c r="BT280" i="29"/>
  <c r="BQ280" i="29"/>
  <c r="AP284" i="29"/>
  <c r="AR284" i="29" s="1"/>
  <c r="G285" i="29" s="1"/>
  <c r="AO284" i="29"/>
  <c r="AQ284" i="29" s="1"/>
  <c r="AA281" i="29"/>
  <c r="AE281" i="29" s="1"/>
  <c r="Y281" i="29"/>
  <c r="AC281" i="29" s="1"/>
  <c r="Z281" i="29"/>
  <c r="AD281" i="29" s="1"/>
  <c r="X281" i="29"/>
  <c r="AB281" i="29" s="1"/>
  <c r="BW280" i="29"/>
  <c r="BV280" i="29"/>
  <c r="BU280" i="29"/>
  <c r="BX280" i="29"/>
  <c r="BT283" i="34" l="1"/>
  <c r="BS283" i="34"/>
  <c r="BR283" i="34"/>
  <c r="BQ283" i="34"/>
  <c r="BF273" i="34"/>
  <c r="BE273" i="34"/>
  <c r="AZ273" i="34"/>
  <c r="AY273" i="34"/>
  <c r="BA273" i="34"/>
  <c r="BZ272" i="34" s="1"/>
  <c r="AT272" i="34" s="1"/>
  <c r="BG273" i="34"/>
  <c r="BK273" i="34"/>
  <c r="BL273" i="34"/>
  <c r="BM273" i="34"/>
  <c r="CR293" i="34"/>
  <c r="BI273" i="34"/>
  <c r="BH273" i="34"/>
  <c r="BJ273" i="34"/>
  <c r="BO273" i="34"/>
  <c r="BN273" i="34"/>
  <c r="BP273" i="34"/>
  <c r="AX280" i="34"/>
  <c r="AV280" i="34"/>
  <c r="AW280" i="34"/>
  <c r="AU280" i="34"/>
  <c r="BR280" i="34"/>
  <c r="BQ280" i="34"/>
  <c r="BS280" i="34"/>
  <c r="BT280" i="34"/>
  <c r="CQ293" i="34"/>
  <c r="CS293" i="34"/>
  <c r="G288" i="34"/>
  <c r="CP293" i="34"/>
  <c r="AS287" i="34"/>
  <c r="BC287" i="34"/>
  <c r="AA284" i="34"/>
  <c r="AE284" i="34" s="1"/>
  <c r="Y284" i="34"/>
  <c r="AC284" i="34" s="1"/>
  <c r="X284" i="34"/>
  <c r="AB284" i="34" s="1"/>
  <c r="Z284" i="34"/>
  <c r="AD284" i="34" s="1"/>
  <c r="BX330" i="33"/>
  <c r="BV330" i="33"/>
  <c r="AZ318" i="33"/>
  <c r="BA318" i="33"/>
  <c r="AY318" i="33"/>
  <c r="BF318" i="33"/>
  <c r="BE318" i="33"/>
  <c r="BG318" i="33"/>
  <c r="BN312" i="33"/>
  <c r="BP312" i="33"/>
  <c r="BO312" i="33"/>
  <c r="BZ323" i="33"/>
  <c r="AT323" i="33" s="1"/>
  <c r="BM318" i="33"/>
  <c r="BL318" i="33"/>
  <c r="BK318" i="33"/>
  <c r="BU330" i="33"/>
  <c r="BL312" i="33"/>
  <c r="BK312" i="33"/>
  <c r="BM312" i="33"/>
  <c r="BI318" i="33"/>
  <c r="BJ318" i="33"/>
  <c r="BH318" i="33"/>
  <c r="BJ312" i="33"/>
  <c r="BH312" i="33"/>
  <c r="BI312" i="33"/>
  <c r="BE312" i="33"/>
  <c r="AY312" i="33"/>
  <c r="BG312" i="33"/>
  <c r="AZ312" i="33"/>
  <c r="BF312" i="33"/>
  <c r="BA312" i="33"/>
  <c r="BO318" i="33"/>
  <c r="BN318" i="33"/>
  <c r="BP318" i="33"/>
  <c r="AO334" i="33"/>
  <c r="AQ334" i="33" s="1"/>
  <c r="AS334" i="33" s="1"/>
  <c r="AP334" i="33"/>
  <c r="AR334" i="33" s="1"/>
  <c r="AX330" i="33"/>
  <c r="AW330" i="33"/>
  <c r="AV330" i="33"/>
  <c r="AU330" i="33"/>
  <c r="BS330" i="33"/>
  <c r="BT330" i="33"/>
  <c r="BR330" i="33"/>
  <c r="BQ330" i="33"/>
  <c r="BC337" i="33"/>
  <c r="G338" i="33"/>
  <c r="BX335" i="31"/>
  <c r="BV335" i="31"/>
  <c r="AT339" i="31"/>
  <c r="AS339" i="31"/>
  <c r="BC339" i="31"/>
  <c r="BW335" i="31"/>
  <c r="BZ345" i="31"/>
  <c r="AS335" i="31"/>
  <c r="BC335" i="31"/>
  <c r="BU335" i="32"/>
  <c r="Z339" i="32"/>
  <c r="AD339" i="32" s="1"/>
  <c r="AA339" i="32"/>
  <c r="AE339" i="32" s="1"/>
  <c r="Y339" i="32"/>
  <c r="AC339" i="32" s="1"/>
  <c r="X339" i="32"/>
  <c r="AB339" i="32" s="1"/>
  <c r="AX338" i="32"/>
  <c r="AW338" i="32"/>
  <c r="AV338" i="32"/>
  <c r="AU338" i="32"/>
  <c r="BR338" i="32"/>
  <c r="BR345" i="32" s="1"/>
  <c r="CP345" i="32" s="1"/>
  <c r="BS338" i="32"/>
  <c r="BS345" i="32" s="1"/>
  <c r="CQ345" i="32" s="1"/>
  <c r="BQ338" i="32"/>
  <c r="BQ345" i="32" s="1"/>
  <c r="CO345" i="32" s="1"/>
  <c r="BT338" i="32"/>
  <c r="BT345" i="32" s="1"/>
  <c r="CR345" i="32" s="1"/>
  <c r="AS335" i="32"/>
  <c r="BC335" i="32"/>
  <c r="BV338" i="32"/>
  <c r="BV345" i="32" s="1"/>
  <c r="CT345" i="32" s="1"/>
  <c r="BW338" i="32"/>
  <c r="BW345" i="32" s="1"/>
  <c r="CU345" i="32" s="1"/>
  <c r="BU338" i="32"/>
  <c r="BU345" i="32" s="1"/>
  <c r="CS345" i="32" s="1"/>
  <c r="BX338" i="32"/>
  <c r="BX345" i="32" s="1"/>
  <c r="CV345" i="32" s="1"/>
  <c r="BV335" i="32"/>
  <c r="BW335" i="32"/>
  <c r="BK280" i="29"/>
  <c r="BL280" i="29"/>
  <c r="BM280" i="29"/>
  <c r="BI280" i="29"/>
  <c r="BH280" i="29"/>
  <c r="BJ280" i="29"/>
  <c r="AT284" i="29"/>
  <c r="BC284" i="29"/>
  <c r="AS284" i="29"/>
  <c r="AP281" i="29"/>
  <c r="AR281" i="29" s="1"/>
  <c r="AT281" i="29" s="1"/>
  <c r="BW281" i="29" s="1"/>
  <c r="AO281" i="29"/>
  <c r="AQ281" i="29" s="1"/>
  <c r="BE280" i="29"/>
  <c r="BF280" i="29"/>
  <c r="AZ280" i="29"/>
  <c r="BA280" i="29"/>
  <c r="AY280" i="29"/>
  <c r="BG280" i="29"/>
  <c r="BN280" i="29"/>
  <c r="BO280" i="29"/>
  <c r="BP280" i="29"/>
  <c r="BN280" i="34" l="1"/>
  <c r="BO280" i="34"/>
  <c r="BP280" i="34"/>
  <c r="AP284" i="34"/>
  <c r="AR284" i="34" s="1"/>
  <c r="AO284" i="34"/>
  <c r="AQ284" i="34" s="1"/>
  <c r="BS287" i="34"/>
  <c r="BS294" i="34" s="1"/>
  <c r="CR294" i="34" s="1"/>
  <c r="BT287" i="34"/>
  <c r="BT294" i="34" s="1"/>
  <c r="CS294" i="34" s="1"/>
  <c r="BQ287" i="34"/>
  <c r="BQ294" i="34" s="1"/>
  <c r="BR287" i="34"/>
  <c r="BR294" i="34" s="1"/>
  <c r="CQ294" i="34" s="1"/>
  <c r="BW272" i="34"/>
  <c r="BU272" i="34"/>
  <c r="BX272" i="34"/>
  <c r="BV272" i="34"/>
  <c r="AW272" i="34"/>
  <c r="AX272" i="34"/>
  <c r="AV272" i="34"/>
  <c r="AU272" i="34"/>
  <c r="AA288" i="34"/>
  <c r="AE288" i="34" s="1"/>
  <c r="Y288" i="34"/>
  <c r="AC288" i="34" s="1"/>
  <c r="X288" i="34"/>
  <c r="AB288" i="34" s="1"/>
  <c r="Z288" i="34"/>
  <c r="AD288" i="34" s="1"/>
  <c r="BE280" i="34"/>
  <c r="BF280" i="34"/>
  <c r="BA280" i="34"/>
  <c r="BZ279" i="34" s="1"/>
  <c r="AT279" i="34" s="1"/>
  <c r="AZ280" i="34"/>
  <c r="AY280" i="34"/>
  <c r="BG280" i="34"/>
  <c r="BL280" i="34"/>
  <c r="BK280" i="34"/>
  <c r="BM280" i="34"/>
  <c r="BH280" i="34"/>
  <c r="BI280" i="34"/>
  <c r="BJ280" i="34"/>
  <c r="AW323" i="33"/>
  <c r="BU323" i="33"/>
  <c r="BV323" i="33"/>
  <c r="BX323" i="33"/>
  <c r="BW323" i="33"/>
  <c r="AU323" i="33"/>
  <c r="AX323" i="33"/>
  <c r="AV323" i="33"/>
  <c r="BZ311" i="33"/>
  <c r="AT311" i="33" s="1"/>
  <c r="BZ317" i="33"/>
  <c r="AT317" i="33" s="1"/>
  <c r="BE330" i="33"/>
  <c r="BF330" i="33"/>
  <c r="AZ330" i="33"/>
  <c r="BA330" i="33"/>
  <c r="AY330" i="33"/>
  <c r="BG330" i="33"/>
  <c r="G335" i="33"/>
  <c r="AA338" i="33"/>
  <c r="AE338" i="33" s="1"/>
  <c r="Z338" i="33"/>
  <c r="AD338" i="33" s="1"/>
  <c r="Y338" i="33"/>
  <c r="AC338" i="33" s="1"/>
  <c r="X338" i="33"/>
  <c r="AB338" i="33" s="1"/>
  <c r="BI330" i="33"/>
  <c r="BH330" i="33"/>
  <c r="BJ330" i="33"/>
  <c r="BC334" i="33"/>
  <c r="BK330" i="33"/>
  <c r="BL330" i="33"/>
  <c r="BM330" i="33"/>
  <c r="BR337" i="33"/>
  <c r="BR344" i="33" s="1"/>
  <c r="CQ344" i="33" s="1"/>
  <c r="BQ337" i="33"/>
  <c r="BQ344" i="33" s="1"/>
  <c r="BS337" i="33"/>
  <c r="BS344" i="33" s="1"/>
  <c r="CR344" i="33" s="1"/>
  <c r="BT337" i="33"/>
  <c r="BT344" i="33" s="1"/>
  <c r="CS344" i="33" s="1"/>
  <c r="BO330" i="33"/>
  <c r="BN330" i="33"/>
  <c r="BP330" i="33"/>
  <c r="AW339" i="31"/>
  <c r="AX339" i="31"/>
  <c r="AV339" i="31"/>
  <c r="AU339" i="31"/>
  <c r="BR339" i="31"/>
  <c r="BR346" i="31" s="1"/>
  <c r="BS339" i="31"/>
  <c r="BS346" i="31" s="1"/>
  <c r="BQ339" i="31"/>
  <c r="BQ346" i="31" s="1"/>
  <c r="BT339" i="31"/>
  <c r="BT346" i="31" s="1"/>
  <c r="AX335" i="31"/>
  <c r="AV335" i="31"/>
  <c r="AW335" i="31"/>
  <c r="AU335" i="31"/>
  <c r="BS335" i="31"/>
  <c r="BR335" i="31"/>
  <c r="BQ335" i="31"/>
  <c r="BT335" i="31"/>
  <c r="AA340" i="31"/>
  <c r="AE340" i="31" s="1"/>
  <c r="Y340" i="31"/>
  <c r="AC340" i="31" s="1"/>
  <c r="Z340" i="31"/>
  <c r="AD340" i="31" s="1"/>
  <c r="X340" i="31"/>
  <c r="AB340" i="31" s="1"/>
  <c r="BV339" i="31"/>
  <c r="BV346" i="31" s="1"/>
  <c r="BX339" i="31"/>
  <c r="BX346" i="31" s="1"/>
  <c r="BU339" i="31"/>
  <c r="BU346" i="31" s="1"/>
  <c r="BW339" i="31"/>
  <c r="BW346" i="31" s="1"/>
  <c r="CA345" i="32"/>
  <c r="CY345" i="32" s="1"/>
  <c r="BF338" i="32"/>
  <c r="BF345" i="32" s="1"/>
  <c r="CD345" i="32" s="1"/>
  <c r="BE338" i="32"/>
  <c r="BE345" i="32" s="1"/>
  <c r="CC345" i="32" s="1"/>
  <c r="BA338" i="32"/>
  <c r="AZ338" i="32"/>
  <c r="AY338" i="32"/>
  <c r="BG338" i="32"/>
  <c r="BG345" i="32" s="1"/>
  <c r="CE345" i="32" s="1"/>
  <c r="BI338" i="32"/>
  <c r="BI345" i="32" s="1"/>
  <c r="CG345" i="32" s="1"/>
  <c r="BH338" i="32"/>
  <c r="BH345" i="32" s="1"/>
  <c r="CF345" i="32" s="1"/>
  <c r="BJ338" i="32"/>
  <c r="BJ345" i="32" s="1"/>
  <c r="CH345" i="32" s="1"/>
  <c r="AW335" i="32"/>
  <c r="AX335" i="32"/>
  <c r="AV335" i="32"/>
  <c r="AU335" i="32"/>
  <c r="BT335" i="32"/>
  <c r="BR335" i="32"/>
  <c r="BS335" i="32"/>
  <c r="BQ335" i="32"/>
  <c r="BL338" i="32"/>
  <c r="BL345" i="32" s="1"/>
  <c r="CJ345" i="32" s="1"/>
  <c r="BK338" i="32"/>
  <c r="BK345" i="32" s="1"/>
  <c r="CI345" i="32" s="1"/>
  <c r="BM338" i="32"/>
  <c r="BM345" i="32" s="1"/>
  <c r="CK345" i="32" s="1"/>
  <c r="BO338" i="32"/>
  <c r="BO345" i="32" s="1"/>
  <c r="CM345" i="32" s="1"/>
  <c r="BN338" i="32"/>
  <c r="BN345" i="32" s="1"/>
  <c r="CL345" i="32" s="1"/>
  <c r="BP338" i="32"/>
  <c r="BP345" i="32" s="1"/>
  <c r="CN345" i="32" s="1"/>
  <c r="AP339" i="32"/>
  <c r="AR339" i="32" s="1"/>
  <c r="G340" i="32" s="1"/>
  <c r="AO339" i="32"/>
  <c r="AQ339" i="32" s="1"/>
  <c r="BX281" i="29"/>
  <c r="AA285" i="29"/>
  <c r="AE285" i="29" s="1"/>
  <c r="Y285" i="29"/>
  <c r="AC285" i="29" s="1"/>
  <c r="Z285" i="29"/>
  <c r="AD285" i="29" s="1"/>
  <c r="X285" i="29"/>
  <c r="AB285" i="29" s="1"/>
  <c r="AW284" i="29"/>
  <c r="AX284" i="29"/>
  <c r="AV284" i="29"/>
  <c r="AU284" i="29"/>
  <c r="BQ284" i="29"/>
  <c r="BR284" i="29"/>
  <c r="BS284" i="29"/>
  <c r="BT284" i="29"/>
  <c r="BV284" i="29"/>
  <c r="BW284" i="29"/>
  <c r="BX284" i="29"/>
  <c r="BU284" i="29"/>
  <c r="BV281" i="29"/>
  <c r="BU281" i="29"/>
  <c r="BC281" i="29"/>
  <c r="AS281" i="29"/>
  <c r="BU279" i="34" l="1"/>
  <c r="BV279" i="34"/>
  <c r="BX279" i="34"/>
  <c r="BW279" i="34"/>
  <c r="AW279" i="34"/>
  <c r="AX279" i="34"/>
  <c r="AV279" i="34"/>
  <c r="AU279" i="34"/>
  <c r="BF272" i="34"/>
  <c r="BE272" i="34"/>
  <c r="AZ272" i="34"/>
  <c r="BA272" i="34"/>
  <c r="BZ271" i="34" s="1"/>
  <c r="AT271" i="34" s="1"/>
  <c r="AY272" i="34"/>
  <c r="BG272" i="34"/>
  <c r="BI272" i="34"/>
  <c r="BH272" i="34"/>
  <c r="BJ272" i="34"/>
  <c r="AP288" i="34"/>
  <c r="AR288" i="34" s="1"/>
  <c r="AO288" i="34"/>
  <c r="AQ288" i="34" s="1"/>
  <c r="BN272" i="34"/>
  <c r="BO272" i="34"/>
  <c r="BP272" i="34"/>
  <c r="CP294" i="34"/>
  <c r="BL272" i="34"/>
  <c r="BK272" i="34"/>
  <c r="BM272" i="34"/>
  <c r="BC284" i="34"/>
  <c r="AS284" i="34"/>
  <c r="G285" i="34"/>
  <c r="BW317" i="33"/>
  <c r="BU317" i="33"/>
  <c r="AV317" i="33"/>
  <c r="BV317" i="33"/>
  <c r="AX317" i="33"/>
  <c r="BX317" i="33"/>
  <c r="AW317" i="33"/>
  <c r="AU317" i="33"/>
  <c r="AW311" i="33"/>
  <c r="AX311" i="33"/>
  <c r="AV311" i="33"/>
  <c r="AU311" i="33"/>
  <c r="BX311" i="33"/>
  <c r="BW311" i="33"/>
  <c r="BV311" i="33"/>
  <c r="BU311" i="33"/>
  <c r="BI323" i="33"/>
  <c r="BH323" i="33"/>
  <c r="BJ323" i="33"/>
  <c r="BG323" i="33"/>
  <c r="AZ323" i="33"/>
  <c r="BA323" i="33"/>
  <c r="BE323" i="33"/>
  <c r="BF323" i="33"/>
  <c r="AY323" i="33"/>
  <c r="BZ329" i="33"/>
  <c r="AT329" i="33" s="1"/>
  <c r="BP323" i="33"/>
  <c r="BO323" i="33"/>
  <c r="BN323" i="33"/>
  <c r="BK323" i="33"/>
  <c r="BL323" i="33"/>
  <c r="BM323" i="33"/>
  <c r="AA335" i="33"/>
  <c r="AE335" i="33" s="1"/>
  <c r="Z335" i="33"/>
  <c r="AD335" i="33" s="1"/>
  <c r="Y335" i="33"/>
  <c r="AC335" i="33" s="1"/>
  <c r="X335" i="33"/>
  <c r="AB335" i="33" s="1"/>
  <c r="CP344" i="33"/>
  <c r="AP338" i="33"/>
  <c r="AR338" i="33" s="1"/>
  <c r="AO338" i="33"/>
  <c r="AQ338" i="33" s="1"/>
  <c r="AS338" i="33" s="1"/>
  <c r="BS334" i="33"/>
  <c r="BQ334" i="33"/>
  <c r="BT334" i="33"/>
  <c r="BR334" i="33"/>
  <c r="DA345" i="32"/>
  <c r="CA346" i="31"/>
  <c r="BO335" i="31"/>
  <c r="BN335" i="31"/>
  <c r="BP335" i="31"/>
  <c r="BE335" i="31"/>
  <c r="BF335" i="31"/>
  <c r="AZ335" i="31"/>
  <c r="BA335" i="31"/>
  <c r="AY335" i="31"/>
  <c r="BG335" i="31"/>
  <c r="BE339" i="31"/>
  <c r="BE346" i="31" s="1"/>
  <c r="BF339" i="31"/>
  <c r="BF346" i="31" s="1"/>
  <c r="AZ339" i="31"/>
  <c r="BA339" i="31"/>
  <c r="AY339" i="31"/>
  <c r="BG339" i="31"/>
  <c r="BG346" i="31" s="1"/>
  <c r="BK335" i="31"/>
  <c r="BL335" i="31"/>
  <c r="BM335" i="31"/>
  <c r="BI339" i="31"/>
  <c r="BI346" i="31" s="1"/>
  <c r="BH339" i="31"/>
  <c r="BH346" i="31" s="1"/>
  <c r="BJ339" i="31"/>
  <c r="BJ346" i="31" s="1"/>
  <c r="AO340" i="31"/>
  <c r="AQ340" i="31" s="1"/>
  <c r="AP340" i="31"/>
  <c r="AR340" i="31" s="1"/>
  <c r="AT340" i="31" s="1"/>
  <c r="BW340" i="31" s="1"/>
  <c r="BW347" i="31" s="1"/>
  <c r="BW352" i="31" s="1"/>
  <c r="AL356" i="31" s="1"/>
  <c r="AL357" i="31" s="1"/>
  <c r="AL358" i="31" s="1"/>
  <c r="AL359" i="31" s="1"/>
  <c r="AL360" i="31" s="1"/>
  <c r="AL361" i="31" s="1"/>
  <c r="AL362" i="31" s="1"/>
  <c r="AL363" i="31" s="1"/>
  <c r="AL364" i="31" s="1"/>
  <c r="AL365" i="31" s="1"/>
  <c r="AL366" i="31" s="1"/>
  <c r="AL367" i="31" s="1"/>
  <c r="AL368" i="31" s="1"/>
  <c r="AL369" i="31" s="1"/>
  <c r="AL370" i="31" s="1"/>
  <c r="AL371" i="31" s="1"/>
  <c r="AL372" i="31" s="1"/>
  <c r="AL373" i="31" s="1"/>
  <c r="AL374" i="31" s="1"/>
  <c r="AL375" i="31" s="1"/>
  <c r="AL376" i="31" s="1"/>
  <c r="AL377" i="31" s="1"/>
  <c r="AL378" i="31" s="1"/>
  <c r="AL379" i="31" s="1"/>
  <c r="AL380" i="31" s="1"/>
  <c r="AL381" i="31" s="1"/>
  <c r="AL382" i="31" s="1"/>
  <c r="AL383" i="31" s="1"/>
  <c r="AL384" i="31" s="1"/>
  <c r="AL385" i="31" s="1"/>
  <c r="AL386" i="31" s="1"/>
  <c r="AL387" i="31" s="1"/>
  <c r="AL388" i="31" s="1"/>
  <c r="AL389" i="31" s="1"/>
  <c r="AL390" i="31" s="1"/>
  <c r="BI335" i="31"/>
  <c r="BH335" i="31"/>
  <c r="BJ335" i="31"/>
  <c r="BN339" i="31"/>
  <c r="BN346" i="31" s="1"/>
  <c r="BO339" i="31"/>
  <c r="BO346" i="31" s="1"/>
  <c r="BP339" i="31"/>
  <c r="BP346" i="31" s="1"/>
  <c r="BK339" i="31"/>
  <c r="BK346" i="31" s="1"/>
  <c r="BL339" i="31"/>
  <c r="BL346" i="31" s="1"/>
  <c r="BM339" i="31"/>
  <c r="BM346" i="31" s="1"/>
  <c r="BI335" i="32"/>
  <c r="BH335" i="32"/>
  <c r="BJ335" i="32"/>
  <c r="BZ345" i="32"/>
  <c r="CX345" i="32" s="1"/>
  <c r="BL335" i="32"/>
  <c r="BK335" i="32"/>
  <c r="BM335" i="32"/>
  <c r="BN335" i="32"/>
  <c r="BO335" i="32"/>
  <c r="BP335" i="32"/>
  <c r="BC339" i="32"/>
  <c r="AS339" i="32"/>
  <c r="AT339" i="32"/>
  <c r="BF335" i="32"/>
  <c r="BE335" i="32"/>
  <c r="AZ335" i="32"/>
  <c r="BA335" i="32"/>
  <c r="AY335" i="32"/>
  <c r="BG335" i="32"/>
  <c r="BI284" i="29"/>
  <c r="BH284" i="29"/>
  <c r="BJ284" i="29"/>
  <c r="BE284" i="29"/>
  <c r="BF284" i="29"/>
  <c r="AZ284" i="29"/>
  <c r="BA284" i="29"/>
  <c r="AY284" i="29"/>
  <c r="BG284" i="29"/>
  <c r="BK284" i="29"/>
  <c r="BL284" i="29"/>
  <c r="BM284" i="29"/>
  <c r="AP285" i="29"/>
  <c r="AR285" i="29" s="1"/>
  <c r="G286" i="29" s="1"/>
  <c r="AO285" i="29"/>
  <c r="AQ285" i="29" s="1"/>
  <c r="AX281" i="29"/>
  <c r="AV281" i="29"/>
  <c r="AW281" i="29"/>
  <c r="AU281" i="29"/>
  <c r="BT281" i="29"/>
  <c r="BQ281" i="29"/>
  <c r="BR281" i="29"/>
  <c r="BS281" i="29"/>
  <c r="BN284" i="29"/>
  <c r="BO284" i="29"/>
  <c r="BP284" i="29"/>
  <c r="BF279" i="34" l="1"/>
  <c r="BE279" i="34"/>
  <c r="BA279" i="34"/>
  <c r="BZ278" i="34" s="1"/>
  <c r="AT278" i="34" s="1"/>
  <c r="AY279" i="34"/>
  <c r="AZ279" i="34"/>
  <c r="BG279" i="34"/>
  <c r="BH279" i="34"/>
  <c r="BI279" i="34"/>
  <c r="BJ279" i="34"/>
  <c r="BO279" i="34"/>
  <c r="BN279" i="34"/>
  <c r="BP279" i="34"/>
  <c r="BX271" i="34"/>
  <c r="BU271" i="34"/>
  <c r="BV271" i="34"/>
  <c r="BW271" i="34"/>
  <c r="AX271" i="34"/>
  <c r="AV271" i="34"/>
  <c r="AU271" i="34"/>
  <c r="AW271" i="34"/>
  <c r="BL279" i="34"/>
  <c r="BK279" i="34"/>
  <c r="BM279" i="34"/>
  <c r="AS288" i="34"/>
  <c r="BC288" i="34"/>
  <c r="BQ284" i="34"/>
  <c r="BS284" i="34"/>
  <c r="BR284" i="34"/>
  <c r="BT284" i="34"/>
  <c r="G289" i="34"/>
  <c r="AA285" i="34"/>
  <c r="AE285" i="34" s="1"/>
  <c r="Y285" i="34"/>
  <c r="AC285" i="34" s="1"/>
  <c r="X285" i="34"/>
  <c r="AB285" i="34" s="1"/>
  <c r="Z285" i="34"/>
  <c r="AD285" i="34" s="1"/>
  <c r="BV329" i="33"/>
  <c r="BU329" i="33"/>
  <c r="AX329" i="33"/>
  <c r="BP329" i="33" s="1"/>
  <c r="BW329" i="33"/>
  <c r="AU329" i="33"/>
  <c r="BE329" i="33" s="1"/>
  <c r="AV329" i="33"/>
  <c r="BH329" i="33" s="1"/>
  <c r="BX329" i="33"/>
  <c r="AW329" i="33"/>
  <c r="BH311" i="33"/>
  <c r="BJ311" i="33"/>
  <c r="BI311" i="33"/>
  <c r="BL311" i="33"/>
  <c r="BK311" i="33"/>
  <c r="BM311" i="33"/>
  <c r="AY317" i="33"/>
  <c r="BF317" i="33"/>
  <c r="BE317" i="33"/>
  <c r="AZ317" i="33"/>
  <c r="BA317" i="33"/>
  <c r="BG317" i="33"/>
  <c r="BM317" i="33"/>
  <c r="BL317" i="33"/>
  <c r="BK317" i="33"/>
  <c r="BP317" i="33"/>
  <c r="BN317" i="33"/>
  <c r="BO317" i="33"/>
  <c r="BZ322" i="33"/>
  <c r="AT322" i="33" s="1"/>
  <c r="BI317" i="33"/>
  <c r="BH317" i="33"/>
  <c r="BJ317" i="33"/>
  <c r="BA311" i="33"/>
  <c r="AY311" i="33"/>
  <c r="BE311" i="33"/>
  <c r="AZ311" i="33"/>
  <c r="BG311" i="33"/>
  <c r="BF311" i="33"/>
  <c r="BP311" i="33"/>
  <c r="BO311" i="33"/>
  <c r="BN311" i="33"/>
  <c r="BC338" i="33"/>
  <c r="G339" i="33"/>
  <c r="AP335" i="33"/>
  <c r="AR335" i="33" s="1"/>
  <c r="AO335" i="33"/>
  <c r="AQ335" i="33" s="1"/>
  <c r="AS335" i="33" s="1"/>
  <c r="BU340" i="31"/>
  <c r="BU347" i="31" s="1"/>
  <c r="BU352" i="31" s="1"/>
  <c r="AJ356" i="31" s="1"/>
  <c r="AJ357" i="31" s="1"/>
  <c r="AJ358" i="31" s="1"/>
  <c r="AJ359" i="31" s="1"/>
  <c r="AJ360" i="31" s="1"/>
  <c r="AJ361" i="31" s="1"/>
  <c r="AJ362" i="31" s="1"/>
  <c r="AJ363" i="31" s="1"/>
  <c r="AJ364" i="31" s="1"/>
  <c r="AJ365" i="31" s="1"/>
  <c r="AJ366" i="31" s="1"/>
  <c r="AJ367" i="31" s="1"/>
  <c r="AJ368" i="31" s="1"/>
  <c r="AJ369" i="31" s="1"/>
  <c r="AJ370" i="31" s="1"/>
  <c r="AJ371" i="31" s="1"/>
  <c r="AJ372" i="31" s="1"/>
  <c r="AJ373" i="31" s="1"/>
  <c r="AJ374" i="31" s="1"/>
  <c r="AJ375" i="31" s="1"/>
  <c r="AJ376" i="31" s="1"/>
  <c r="AJ377" i="31" s="1"/>
  <c r="AJ378" i="31" s="1"/>
  <c r="AJ379" i="31" s="1"/>
  <c r="AJ380" i="31" s="1"/>
  <c r="AJ381" i="31" s="1"/>
  <c r="AJ382" i="31" s="1"/>
  <c r="AJ383" i="31" s="1"/>
  <c r="AJ384" i="31" s="1"/>
  <c r="AJ385" i="31" s="1"/>
  <c r="AJ386" i="31" s="1"/>
  <c r="AJ387" i="31" s="1"/>
  <c r="AJ388" i="31" s="1"/>
  <c r="AJ389" i="31" s="1"/>
  <c r="AJ390" i="31" s="1"/>
  <c r="BZ346" i="31"/>
  <c r="BC340" i="31"/>
  <c r="BC341" i="31" s="1"/>
  <c r="C510" i="31" s="1"/>
  <c r="D11" i="30" s="1"/>
  <c r="AS340" i="31"/>
  <c r="BV340" i="31"/>
  <c r="BV347" i="31" s="1"/>
  <c r="BV352" i="31" s="1"/>
  <c r="AK356" i="31" s="1"/>
  <c r="AK357" i="31" s="1"/>
  <c r="AK358" i="31" s="1"/>
  <c r="AK359" i="31" s="1"/>
  <c r="AK360" i="31" s="1"/>
  <c r="AK361" i="31" s="1"/>
  <c r="AK362" i="31" s="1"/>
  <c r="AK363" i="31" s="1"/>
  <c r="AK364" i="31" s="1"/>
  <c r="AK365" i="31" s="1"/>
  <c r="AK366" i="31" s="1"/>
  <c r="AK367" i="31" s="1"/>
  <c r="AK368" i="31" s="1"/>
  <c r="AK369" i="31" s="1"/>
  <c r="AK370" i="31" s="1"/>
  <c r="AK371" i="31" s="1"/>
  <c r="AK372" i="31" s="1"/>
  <c r="AK373" i="31" s="1"/>
  <c r="AK374" i="31" s="1"/>
  <c r="AK375" i="31" s="1"/>
  <c r="AK376" i="31" s="1"/>
  <c r="AK377" i="31" s="1"/>
  <c r="AK378" i="31" s="1"/>
  <c r="AK379" i="31" s="1"/>
  <c r="AK380" i="31" s="1"/>
  <c r="AK381" i="31" s="1"/>
  <c r="AK382" i="31" s="1"/>
  <c r="AK383" i="31" s="1"/>
  <c r="AK384" i="31" s="1"/>
  <c r="AK385" i="31" s="1"/>
  <c r="AK386" i="31" s="1"/>
  <c r="AK387" i="31" s="1"/>
  <c r="AK388" i="31" s="1"/>
  <c r="AK389" i="31" s="1"/>
  <c r="AK390" i="31" s="1"/>
  <c r="BX340" i="31"/>
  <c r="BX347" i="31" s="1"/>
  <c r="BX352" i="31" s="1"/>
  <c r="AM356" i="31" s="1"/>
  <c r="AM357" i="31" s="1"/>
  <c r="AM358" i="31" s="1"/>
  <c r="AM359" i="31" s="1"/>
  <c r="AM360" i="31" s="1"/>
  <c r="AM361" i="31" s="1"/>
  <c r="AM362" i="31" s="1"/>
  <c r="AM363" i="31" s="1"/>
  <c r="AM364" i="31" s="1"/>
  <c r="AM365" i="31" s="1"/>
  <c r="AM366" i="31" s="1"/>
  <c r="AM367" i="31" s="1"/>
  <c r="AM368" i="31" s="1"/>
  <c r="AM369" i="31" s="1"/>
  <c r="AM370" i="31" s="1"/>
  <c r="AM371" i="31" s="1"/>
  <c r="AM372" i="31" s="1"/>
  <c r="AM373" i="31" s="1"/>
  <c r="AM374" i="31" s="1"/>
  <c r="AM375" i="31" s="1"/>
  <c r="AM376" i="31" s="1"/>
  <c r="AM377" i="31" s="1"/>
  <c r="AM378" i="31" s="1"/>
  <c r="AM379" i="31" s="1"/>
  <c r="AM380" i="31" s="1"/>
  <c r="AM381" i="31" s="1"/>
  <c r="AM382" i="31" s="1"/>
  <c r="AM383" i="31" s="1"/>
  <c r="AM384" i="31" s="1"/>
  <c r="AM385" i="31" s="1"/>
  <c r="AM386" i="31" s="1"/>
  <c r="AM387" i="31" s="1"/>
  <c r="AM388" i="31" s="1"/>
  <c r="AM389" i="31" s="1"/>
  <c r="AM390" i="31" s="1"/>
  <c r="AV339" i="32"/>
  <c r="AX339" i="32"/>
  <c r="AW339" i="32"/>
  <c r="AU339" i="32"/>
  <c r="BR339" i="32"/>
  <c r="BR346" i="32" s="1"/>
  <c r="CP346" i="32" s="1"/>
  <c r="BT339" i="32"/>
  <c r="BT346" i="32" s="1"/>
  <c r="CR346" i="32" s="1"/>
  <c r="BQ339" i="32"/>
  <c r="BQ346" i="32" s="1"/>
  <c r="CO346" i="32" s="1"/>
  <c r="BS339" i="32"/>
  <c r="BS346" i="32" s="1"/>
  <c r="CQ346" i="32" s="1"/>
  <c r="BX339" i="32"/>
  <c r="BX346" i="32" s="1"/>
  <c r="CV346" i="32" s="1"/>
  <c r="BW339" i="32"/>
  <c r="BW346" i="32" s="1"/>
  <c r="CU346" i="32" s="1"/>
  <c r="BU339" i="32"/>
  <c r="BU346" i="32" s="1"/>
  <c r="CS346" i="32" s="1"/>
  <c r="BV339" i="32"/>
  <c r="BV346" i="32" s="1"/>
  <c r="CT346" i="32" s="1"/>
  <c r="Y340" i="32"/>
  <c r="AC340" i="32" s="1"/>
  <c r="Z340" i="32"/>
  <c r="AD340" i="32" s="1"/>
  <c r="X340" i="32"/>
  <c r="AB340" i="32" s="1"/>
  <c r="AA340" i="32"/>
  <c r="AE340" i="32" s="1"/>
  <c r="BH281" i="29"/>
  <c r="BI281" i="29"/>
  <c r="BJ281" i="29"/>
  <c r="BN281" i="29"/>
  <c r="BO281" i="29"/>
  <c r="BP281" i="29"/>
  <c r="AS285" i="29"/>
  <c r="BC285" i="29"/>
  <c r="BF281" i="29"/>
  <c r="BE281" i="29"/>
  <c r="AZ281" i="29"/>
  <c r="BA281" i="29"/>
  <c r="AY281" i="29"/>
  <c r="BG281" i="29"/>
  <c r="AT285" i="29"/>
  <c r="BL281" i="29"/>
  <c r="BK281" i="29"/>
  <c r="BM281" i="29"/>
  <c r="AY329" i="33" l="1"/>
  <c r="BH271" i="34"/>
  <c r="BJ271" i="34"/>
  <c r="BI271" i="34"/>
  <c r="BP271" i="34"/>
  <c r="BO271" i="34"/>
  <c r="BN271" i="34"/>
  <c r="BG271" i="34"/>
  <c r="BF271" i="34"/>
  <c r="BE271" i="34"/>
  <c r="AZ271" i="34"/>
  <c r="BA271" i="34"/>
  <c r="AY271" i="34"/>
  <c r="AP285" i="34"/>
  <c r="AR285" i="34" s="1"/>
  <c r="AT285" i="34" s="1"/>
  <c r="BU285" i="34" s="1"/>
  <c r="AO285" i="34"/>
  <c r="AQ285" i="34" s="1"/>
  <c r="AA289" i="34"/>
  <c r="AE289" i="34" s="1"/>
  <c r="X289" i="34"/>
  <c r="AB289" i="34" s="1"/>
  <c r="Y289" i="34"/>
  <c r="AC289" i="34" s="1"/>
  <c r="Z289" i="34"/>
  <c r="AD289" i="34" s="1"/>
  <c r="BU278" i="34"/>
  <c r="BX278" i="34"/>
  <c r="BW278" i="34"/>
  <c r="BV278" i="34"/>
  <c r="AX278" i="34"/>
  <c r="AW278" i="34"/>
  <c r="AU278" i="34"/>
  <c r="AV278" i="34"/>
  <c r="BR288" i="34"/>
  <c r="BR295" i="34" s="1"/>
  <c r="CQ295" i="34" s="1"/>
  <c r="BT288" i="34"/>
  <c r="BT295" i="34" s="1"/>
  <c r="CS295" i="34" s="1"/>
  <c r="BS288" i="34"/>
  <c r="BS295" i="34" s="1"/>
  <c r="CR295" i="34" s="1"/>
  <c r="BQ288" i="34"/>
  <c r="BQ295" i="34" s="1"/>
  <c r="BL271" i="34"/>
  <c r="BK271" i="34"/>
  <c r="BM271" i="34"/>
  <c r="BF329" i="33"/>
  <c r="BG329" i="33"/>
  <c r="BO329" i="33"/>
  <c r="BN329" i="33"/>
  <c r="BJ329" i="33"/>
  <c r="BI329" i="33"/>
  <c r="BM329" i="33"/>
  <c r="AU322" i="33"/>
  <c r="BW322" i="33"/>
  <c r="AV322" i="33"/>
  <c r="BU322" i="33"/>
  <c r="AX322" i="33"/>
  <c r="BX322" i="33"/>
  <c r="AW322" i="33"/>
  <c r="BV322" i="33"/>
  <c r="BL329" i="33"/>
  <c r="BK329" i="33"/>
  <c r="BA329" i="33"/>
  <c r="BZ316" i="33"/>
  <c r="AT316" i="33" s="1"/>
  <c r="AZ329" i="33"/>
  <c r="AT335" i="33"/>
  <c r="BW335" i="33" s="1"/>
  <c r="X339" i="33"/>
  <c r="AB339" i="33" s="1"/>
  <c r="AA339" i="33"/>
  <c r="AE339" i="33" s="1"/>
  <c r="Y339" i="33"/>
  <c r="AC339" i="33" s="1"/>
  <c r="Z339" i="33"/>
  <c r="AD339" i="33" s="1"/>
  <c r="BR338" i="33"/>
  <c r="BR345" i="33" s="1"/>
  <c r="CQ345" i="33" s="1"/>
  <c r="BT338" i="33"/>
  <c r="BT345" i="33" s="1"/>
  <c r="CS345" i="33" s="1"/>
  <c r="BQ338" i="33"/>
  <c r="BQ345" i="33" s="1"/>
  <c r="BS338" i="33"/>
  <c r="BS345" i="33" s="1"/>
  <c r="CR345" i="33" s="1"/>
  <c r="BC335" i="33"/>
  <c r="AX340" i="31"/>
  <c r="AW340" i="31"/>
  <c r="AV340" i="31"/>
  <c r="AU340" i="31"/>
  <c r="BT340" i="31"/>
  <c r="BT347" i="31" s="1"/>
  <c r="BT352" i="31" s="1"/>
  <c r="AI356" i="31" s="1"/>
  <c r="BR340" i="31"/>
  <c r="BR347" i="31" s="1"/>
  <c r="BR352" i="31" s="1"/>
  <c r="AG356" i="31" s="1"/>
  <c r="BS340" i="31"/>
  <c r="BS347" i="31" s="1"/>
  <c r="BS352" i="31" s="1"/>
  <c r="AH356" i="31" s="1"/>
  <c r="BQ340" i="31"/>
  <c r="BQ347" i="31" s="1"/>
  <c r="CA346" i="32"/>
  <c r="CY346" i="32" s="1"/>
  <c r="BF339" i="32"/>
  <c r="BF346" i="32" s="1"/>
  <c r="CD346" i="32" s="1"/>
  <c r="BE339" i="32"/>
  <c r="BE346" i="32" s="1"/>
  <c r="CC346" i="32" s="1"/>
  <c r="BA339" i="32"/>
  <c r="AZ339" i="32"/>
  <c r="AY339" i="32"/>
  <c r="BG339" i="32"/>
  <c r="BG346" i="32" s="1"/>
  <c r="CE346" i="32" s="1"/>
  <c r="BL339" i="32"/>
  <c r="BL346" i="32" s="1"/>
  <c r="CJ346" i="32" s="1"/>
  <c r="BK339" i="32"/>
  <c r="BK346" i="32" s="1"/>
  <c r="CI346" i="32" s="1"/>
  <c r="BM339" i="32"/>
  <c r="BM346" i="32" s="1"/>
  <c r="CK346" i="32" s="1"/>
  <c r="AO340" i="32"/>
  <c r="AQ340" i="32" s="1"/>
  <c r="AP340" i="32"/>
  <c r="AR340" i="32" s="1"/>
  <c r="AT340" i="32" s="1"/>
  <c r="BW340" i="32" s="1"/>
  <c r="BW347" i="32" s="1"/>
  <c r="BO339" i="32"/>
  <c r="BO346" i="32" s="1"/>
  <c r="CM346" i="32" s="1"/>
  <c r="BN339" i="32"/>
  <c r="BN346" i="32" s="1"/>
  <c r="CL346" i="32" s="1"/>
  <c r="BP339" i="32"/>
  <c r="BP346" i="32" s="1"/>
  <c r="CN346" i="32" s="1"/>
  <c r="BH339" i="32"/>
  <c r="BH346" i="32" s="1"/>
  <c r="CF346" i="32" s="1"/>
  <c r="BI339" i="32"/>
  <c r="BI346" i="32" s="1"/>
  <c r="CG346" i="32" s="1"/>
  <c r="BJ339" i="32"/>
  <c r="BJ346" i="32" s="1"/>
  <c r="CH346" i="32" s="1"/>
  <c r="AW285" i="29"/>
  <c r="AX285" i="29"/>
  <c r="AV285" i="29"/>
  <c r="AU285" i="29"/>
  <c r="BS285" i="29"/>
  <c r="BT285" i="29"/>
  <c r="BQ285" i="29"/>
  <c r="BR285" i="29"/>
  <c r="AA286" i="29"/>
  <c r="AE286" i="29" s="1"/>
  <c r="Y286" i="29"/>
  <c r="AC286" i="29" s="1"/>
  <c r="Z286" i="29"/>
  <c r="AD286" i="29" s="1"/>
  <c r="X286" i="29"/>
  <c r="AB286" i="29" s="1"/>
  <c r="BW285" i="29"/>
  <c r="BX285" i="29"/>
  <c r="BU285" i="29"/>
  <c r="BV285" i="29"/>
  <c r="BV285" i="34" l="1"/>
  <c r="BW285" i="34"/>
  <c r="BX285" i="34"/>
  <c r="BH278" i="34"/>
  <c r="BI278" i="34"/>
  <c r="BJ278" i="34"/>
  <c r="BF278" i="34"/>
  <c r="BE278" i="34"/>
  <c r="AZ278" i="34"/>
  <c r="AY278" i="34"/>
  <c r="BA278" i="34"/>
  <c r="BZ277" i="34" s="1"/>
  <c r="AT277" i="34" s="1"/>
  <c r="BG278" i="34"/>
  <c r="CP295" i="34"/>
  <c r="BK278" i="34"/>
  <c r="BL278" i="34"/>
  <c r="BM278" i="34"/>
  <c r="BO278" i="34"/>
  <c r="BN278" i="34"/>
  <c r="BP278" i="34"/>
  <c r="BC285" i="34"/>
  <c r="AS285" i="34"/>
  <c r="AP289" i="34"/>
  <c r="AR289" i="34" s="1"/>
  <c r="AO289" i="34"/>
  <c r="AQ289" i="34" s="1"/>
  <c r="BV335" i="33"/>
  <c r="BX335" i="33"/>
  <c r="BP322" i="33"/>
  <c r="BO322" i="33"/>
  <c r="BN322" i="33"/>
  <c r="AV316" i="33"/>
  <c r="AU316" i="33"/>
  <c r="AW316" i="33"/>
  <c r="AX316" i="33"/>
  <c r="BU316" i="33"/>
  <c r="BV316" i="33"/>
  <c r="BW316" i="33"/>
  <c r="BX316" i="33"/>
  <c r="BM322" i="33"/>
  <c r="BK322" i="33"/>
  <c r="BL322" i="33"/>
  <c r="BI322" i="33"/>
  <c r="BH322" i="33"/>
  <c r="BJ322" i="33"/>
  <c r="BZ328" i="33"/>
  <c r="AT328" i="33" s="1"/>
  <c r="BU335" i="33"/>
  <c r="BE322" i="33"/>
  <c r="BA322" i="33"/>
  <c r="AZ322" i="33"/>
  <c r="BG322" i="33"/>
  <c r="BF322" i="33"/>
  <c r="AY322" i="33"/>
  <c r="AX335" i="33"/>
  <c r="AW335" i="33"/>
  <c r="AV335" i="33"/>
  <c r="AU335" i="33"/>
  <c r="BQ335" i="33"/>
  <c r="BR335" i="33"/>
  <c r="BS335" i="33"/>
  <c r="BT335" i="33"/>
  <c r="AP339" i="33"/>
  <c r="AR339" i="33" s="1"/>
  <c r="AO339" i="33"/>
  <c r="AQ339" i="33" s="1"/>
  <c r="AS339" i="33" s="1"/>
  <c r="CP345" i="33"/>
  <c r="DA346" i="32"/>
  <c r="BF340" i="31"/>
  <c r="BF347" i="31" s="1"/>
  <c r="BF352" i="31" s="1"/>
  <c r="L356" i="31" s="1"/>
  <c r="BE340" i="31"/>
  <c r="BE347" i="31" s="1"/>
  <c r="BA340" i="31"/>
  <c r="AZ340" i="31"/>
  <c r="AY340" i="31"/>
  <c r="BG340" i="31"/>
  <c r="BG347" i="31" s="1"/>
  <c r="BG352" i="31" s="1"/>
  <c r="M356" i="31" s="1"/>
  <c r="BH340" i="31"/>
  <c r="BH347" i="31" s="1"/>
  <c r="BH352" i="31" s="1"/>
  <c r="N356" i="31" s="1"/>
  <c r="N357" i="31" s="1"/>
  <c r="BI340" i="31"/>
  <c r="BI347" i="31" s="1"/>
  <c r="BI352" i="31" s="1"/>
  <c r="O356" i="31" s="1"/>
  <c r="BJ340" i="31"/>
  <c r="BJ347" i="31" s="1"/>
  <c r="BJ352" i="31" s="1"/>
  <c r="P356" i="31" s="1"/>
  <c r="P357" i="31" s="1"/>
  <c r="P358" i="31" s="1"/>
  <c r="P359" i="31" s="1"/>
  <c r="P360" i="31" s="1"/>
  <c r="P361" i="31" s="1"/>
  <c r="P362" i="31" s="1"/>
  <c r="P363" i="31" s="1"/>
  <c r="P364" i="31" s="1"/>
  <c r="P365" i="31" s="1"/>
  <c r="P366" i="31" s="1"/>
  <c r="P367" i="31" s="1"/>
  <c r="P368" i="31" s="1"/>
  <c r="P369" i="31" s="1"/>
  <c r="P370" i="31" s="1"/>
  <c r="P371" i="31" s="1"/>
  <c r="P372" i="31" s="1"/>
  <c r="P373" i="31" s="1"/>
  <c r="P374" i="31" s="1"/>
  <c r="P375" i="31" s="1"/>
  <c r="P376" i="31" s="1"/>
  <c r="P377" i="31" s="1"/>
  <c r="P378" i="31" s="1"/>
  <c r="P379" i="31" s="1"/>
  <c r="P380" i="31" s="1"/>
  <c r="P381" i="31" s="1"/>
  <c r="P382" i="31" s="1"/>
  <c r="P383" i="31" s="1"/>
  <c r="P384" i="31" s="1"/>
  <c r="P385" i="31" s="1"/>
  <c r="P386" i="31" s="1"/>
  <c r="P387" i="31" s="1"/>
  <c r="P388" i="31" s="1"/>
  <c r="P389" i="31" s="1"/>
  <c r="P390" i="31" s="1"/>
  <c r="AH357" i="31"/>
  <c r="BL340" i="31"/>
  <c r="BL347" i="31" s="1"/>
  <c r="BL352" i="31" s="1"/>
  <c r="R356" i="31" s="1"/>
  <c r="BK340" i="31"/>
  <c r="BK347" i="31" s="1"/>
  <c r="BK352" i="31" s="1"/>
  <c r="Q356" i="31" s="1"/>
  <c r="Q357" i="31" s="1"/>
  <c r="BM340" i="31"/>
  <c r="BM347" i="31" s="1"/>
  <c r="BM352" i="31" s="1"/>
  <c r="S356" i="31" s="1"/>
  <c r="S357" i="31" s="1"/>
  <c r="S358" i="31" s="1"/>
  <c r="S359" i="31" s="1"/>
  <c r="S360" i="31" s="1"/>
  <c r="S361" i="31" s="1"/>
  <c r="S362" i="31" s="1"/>
  <c r="S363" i="31" s="1"/>
  <c r="S364" i="31" s="1"/>
  <c r="S365" i="31" s="1"/>
  <c r="S366" i="31" s="1"/>
  <c r="S367" i="31" s="1"/>
  <c r="S368" i="31" s="1"/>
  <c r="S369" i="31" s="1"/>
  <c r="S370" i="31" s="1"/>
  <c r="S371" i="31" s="1"/>
  <c r="S372" i="31" s="1"/>
  <c r="S373" i="31" s="1"/>
  <c r="S374" i="31" s="1"/>
  <c r="S375" i="31" s="1"/>
  <c r="S376" i="31" s="1"/>
  <c r="S377" i="31" s="1"/>
  <c r="S378" i="31" s="1"/>
  <c r="S379" i="31" s="1"/>
  <c r="S380" i="31" s="1"/>
  <c r="S381" i="31" s="1"/>
  <c r="S382" i="31" s="1"/>
  <c r="S383" i="31" s="1"/>
  <c r="S384" i="31" s="1"/>
  <c r="S385" i="31" s="1"/>
  <c r="S386" i="31" s="1"/>
  <c r="S387" i="31" s="1"/>
  <c r="S388" i="31" s="1"/>
  <c r="S389" i="31" s="1"/>
  <c r="S390" i="31" s="1"/>
  <c r="AI357" i="31"/>
  <c r="BO340" i="31"/>
  <c r="BO347" i="31" s="1"/>
  <c r="BO352" i="31" s="1"/>
  <c r="U356" i="31" s="1"/>
  <c r="U357" i="31" s="1"/>
  <c r="U358" i="31" s="1"/>
  <c r="U359" i="31" s="1"/>
  <c r="U360" i="31" s="1"/>
  <c r="U361" i="31" s="1"/>
  <c r="U362" i="31" s="1"/>
  <c r="U363" i="31" s="1"/>
  <c r="U364" i="31" s="1"/>
  <c r="U365" i="31" s="1"/>
  <c r="U366" i="31" s="1"/>
  <c r="U367" i="31" s="1"/>
  <c r="U368" i="31" s="1"/>
  <c r="U369" i="31" s="1"/>
  <c r="U370" i="31" s="1"/>
  <c r="U371" i="31" s="1"/>
  <c r="U372" i="31" s="1"/>
  <c r="U373" i="31" s="1"/>
  <c r="U374" i="31" s="1"/>
  <c r="U375" i="31" s="1"/>
  <c r="U376" i="31" s="1"/>
  <c r="U377" i="31" s="1"/>
  <c r="U378" i="31" s="1"/>
  <c r="U379" i="31" s="1"/>
  <c r="U380" i="31" s="1"/>
  <c r="U381" i="31" s="1"/>
  <c r="U382" i="31" s="1"/>
  <c r="U383" i="31" s="1"/>
  <c r="U384" i="31" s="1"/>
  <c r="U385" i="31" s="1"/>
  <c r="U386" i="31" s="1"/>
  <c r="U387" i="31" s="1"/>
  <c r="U388" i="31" s="1"/>
  <c r="U389" i="31" s="1"/>
  <c r="U390" i="31" s="1"/>
  <c r="BN340" i="31"/>
  <c r="BN347" i="31" s="1"/>
  <c r="BN352" i="31" s="1"/>
  <c r="T356" i="31" s="1"/>
  <c r="BP340" i="31"/>
  <c r="BP347" i="31" s="1"/>
  <c r="BP352" i="31" s="1"/>
  <c r="V356" i="31" s="1"/>
  <c r="V357" i="31" s="1"/>
  <c r="V358" i="31" s="1"/>
  <c r="V359" i="31" s="1"/>
  <c r="V360" i="31" s="1"/>
  <c r="V361" i="31" s="1"/>
  <c r="V362" i="31" s="1"/>
  <c r="V363" i="31" s="1"/>
  <c r="V364" i="31" s="1"/>
  <c r="V365" i="31" s="1"/>
  <c r="V366" i="31" s="1"/>
  <c r="V367" i="31" s="1"/>
  <c r="V368" i="31" s="1"/>
  <c r="V369" i="31" s="1"/>
  <c r="V370" i="31" s="1"/>
  <c r="V371" i="31" s="1"/>
  <c r="V372" i="31" s="1"/>
  <c r="V373" i="31" s="1"/>
  <c r="V374" i="31" s="1"/>
  <c r="V375" i="31" s="1"/>
  <c r="V376" i="31" s="1"/>
  <c r="V377" i="31" s="1"/>
  <c r="V378" i="31" s="1"/>
  <c r="V379" i="31" s="1"/>
  <c r="V380" i="31" s="1"/>
  <c r="V381" i="31" s="1"/>
  <c r="V382" i="31" s="1"/>
  <c r="V383" i="31" s="1"/>
  <c r="V384" i="31" s="1"/>
  <c r="V385" i="31" s="1"/>
  <c r="V386" i="31" s="1"/>
  <c r="V387" i="31" s="1"/>
  <c r="V388" i="31" s="1"/>
  <c r="V389" i="31" s="1"/>
  <c r="V390" i="31" s="1"/>
  <c r="AG357" i="31"/>
  <c r="CA347" i="31"/>
  <c r="CA352" i="31" s="1"/>
  <c r="AN356" i="31" s="1"/>
  <c r="AN357" i="31" s="1"/>
  <c r="AN358" i="31" s="1"/>
  <c r="AN359" i="31" s="1"/>
  <c r="AN360" i="31" s="1"/>
  <c r="AN361" i="31" s="1"/>
  <c r="AN362" i="31" s="1"/>
  <c r="AN363" i="31" s="1"/>
  <c r="AN364" i="31" s="1"/>
  <c r="AN365" i="31" s="1"/>
  <c r="AN366" i="31" s="1"/>
  <c r="AN367" i="31" s="1"/>
  <c r="AN368" i="31" s="1"/>
  <c r="AN369" i="31" s="1"/>
  <c r="AN370" i="31" s="1"/>
  <c r="AN371" i="31" s="1"/>
  <c r="AN372" i="31" s="1"/>
  <c r="AN373" i="31" s="1"/>
  <c r="AN374" i="31" s="1"/>
  <c r="AN375" i="31" s="1"/>
  <c r="AN376" i="31" s="1"/>
  <c r="AN377" i="31" s="1"/>
  <c r="AN378" i="31" s="1"/>
  <c r="AN379" i="31" s="1"/>
  <c r="AN380" i="31" s="1"/>
  <c r="AN381" i="31" s="1"/>
  <c r="AN382" i="31" s="1"/>
  <c r="AN383" i="31" s="1"/>
  <c r="AN384" i="31" s="1"/>
  <c r="AN385" i="31" s="1"/>
  <c r="AN386" i="31" s="1"/>
  <c r="AN387" i="31" s="1"/>
  <c r="AN388" i="31" s="1"/>
  <c r="AN389" i="31" s="1"/>
  <c r="AN390" i="31" s="1"/>
  <c r="BQ352" i="31"/>
  <c r="AF356" i="31" s="1"/>
  <c r="CU347" i="32"/>
  <c r="BW352" i="32" s="1"/>
  <c r="AL356" i="32" s="1"/>
  <c r="AL357" i="32" s="1"/>
  <c r="AL358" i="32" s="1"/>
  <c r="AL359" i="32" s="1"/>
  <c r="AL360" i="32" s="1"/>
  <c r="AL361" i="32" s="1"/>
  <c r="AL362" i="32" s="1"/>
  <c r="AL363" i="32" s="1"/>
  <c r="AL364" i="32" s="1"/>
  <c r="AL365" i="32" s="1"/>
  <c r="AL366" i="32" s="1"/>
  <c r="AL367" i="32" s="1"/>
  <c r="AL368" i="32" s="1"/>
  <c r="AL369" i="32" s="1"/>
  <c r="AL370" i="32" s="1"/>
  <c r="AL371" i="32" s="1"/>
  <c r="AL372" i="32" s="1"/>
  <c r="AL373" i="32" s="1"/>
  <c r="AL374" i="32" s="1"/>
  <c r="AL375" i="32" s="1"/>
  <c r="AL376" i="32" s="1"/>
  <c r="AL377" i="32" s="1"/>
  <c r="AL378" i="32" s="1"/>
  <c r="AL379" i="32" s="1"/>
  <c r="AL380" i="32" s="1"/>
  <c r="AL381" i="32" s="1"/>
  <c r="AL382" i="32" s="1"/>
  <c r="AL383" i="32" s="1"/>
  <c r="AL384" i="32" s="1"/>
  <c r="AL385" i="32" s="1"/>
  <c r="AL386" i="32" s="1"/>
  <c r="AL387" i="32" s="1"/>
  <c r="AL388" i="32" s="1"/>
  <c r="AL389" i="32" s="1"/>
  <c r="AL390" i="32" s="1"/>
  <c r="BX340" i="32"/>
  <c r="BX347" i="32" s="1"/>
  <c r="BV340" i="32"/>
  <c r="BV347" i="32" s="1"/>
  <c r="BU340" i="32"/>
  <c r="BU347" i="32" s="1"/>
  <c r="BZ346" i="32"/>
  <c r="CX346" i="32" s="1"/>
  <c r="AS340" i="32"/>
  <c r="BC340" i="32"/>
  <c r="BC341" i="32" s="1"/>
  <c r="C510" i="32" s="1"/>
  <c r="E11" i="30" s="1"/>
  <c r="AP286" i="29"/>
  <c r="AR286" i="29" s="1"/>
  <c r="AT286" i="29" s="1"/>
  <c r="BU286" i="29" s="1"/>
  <c r="BU289" i="29" s="1"/>
  <c r="AJ293" i="29" s="1"/>
  <c r="AJ294" i="29" s="1"/>
  <c r="AJ295" i="29" s="1"/>
  <c r="AJ296" i="29" s="1"/>
  <c r="AJ297" i="29" s="1"/>
  <c r="AJ298" i="29" s="1"/>
  <c r="AJ299" i="29" s="1"/>
  <c r="AJ300" i="29" s="1"/>
  <c r="AJ301" i="29" s="1"/>
  <c r="AJ302" i="29" s="1"/>
  <c r="AJ303" i="29" s="1"/>
  <c r="AJ304" i="29" s="1"/>
  <c r="AJ305" i="29" s="1"/>
  <c r="AJ306" i="29" s="1"/>
  <c r="AJ307" i="29" s="1"/>
  <c r="AJ308" i="29" s="1"/>
  <c r="AJ309" i="29" s="1"/>
  <c r="AJ310" i="29" s="1"/>
  <c r="AJ311" i="29" s="1"/>
  <c r="AJ312" i="29" s="1"/>
  <c r="AJ313" i="29" s="1"/>
  <c r="AJ314" i="29" s="1"/>
  <c r="AJ315" i="29" s="1"/>
  <c r="AJ316" i="29" s="1"/>
  <c r="AJ317" i="29" s="1"/>
  <c r="AJ318" i="29" s="1"/>
  <c r="AJ319" i="29" s="1"/>
  <c r="AJ320" i="29" s="1"/>
  <c r="AJ321" i="29" s="1"/>
  <c r="AJ322" i="29" s="1"/>
  <c r="AJ323" i="29" s="1"/>
  <c r="AJ324" i="29" s="1"/>
  <c r="AJ325" i="29" s="1"/>
  <c r="AJ326" i="29" s="1"/>
  <c r="AJ327" i="29" s="1"/>
  <c r="AO286" i="29"/>
  <c r="AQ286" i="29" s="1"/>
  <c r="BF285" i="29"/>
  <c r="BE285" i="29"/>
  <c r="BA285" i="29"/>
  <c r="AZ285" i="29"/>
  <c r="AY285" i="29"/>
  <c r="BG285" i="29"/>
  <c r="BH285" i="29"/>
  <c r="BI285" i="29"/>
  <c r="BJ285" i="29"/>
  <c r="BN285" i="29"/>
  <c r="BO285" i="29"/>
  <c r="BP285" i="29"/>
  <c r="BK285" i="29"/>
  <c r="BL285" i="29"/>
  <c r="BM285" i="29"/>
  <c r="BW277" i="34" l="1"/>
  <c r="BV277" i="34"/>
  <c r="BX277" i="34"/>
  <c r="BU277" i="34"/>
  <c r="AV277" i="34"/>
  <c r="AU277" i="34"/>
  <c r="AX277" i="34"/>
  <c r="AW277" i="34"/>
  <c r="AW285" i="34"/>
  <c r="AX285" i="34"/>
  <c r="AV285" i="34"/>
  <c r="AU285" i="34"/>
  <c r="BT285" i="34"/>
  <c r="BQ285" i="34"/>
  <c r="BR285" i="34"/>
  <c r="BS285" i="34"/>
  <c r="G290" i="34"/>
  <c r="AS289" i="34"/>
  <c r="BC289" i="34"/>
  <c r="BX328" i="33"/>
  <c r="BU328" i="33"/>
  <c r="AX328" i="33"/>
  <c r="AV328" i="33"/>
  <c r="BV328" i="33"/>
  <c r="BW328" i="33"/>
  <c r="AU328" i="33"/>
  <c r="AW328" i="33"/>
  <c r="BK316" i="33"/>
  <c r="BM316" i="33"/>
  <c r="BL316" i="33"/>
  <c r="BZ321" i="33"/>
  <c r="AT321" i="33" s="1"/>
  <c r="BG316" i="33"/>
  <c r="AZ316" i="33"/>
  <c r="AY316" i="33"/>
  <c r="BA316" i="33"/>
  <c r="BE316" i="33"/>
  <c r="BF316" i="33"/>
  <c r="BJ316" i="33"/>
  <c r="BI316" i="33"/>
  <c r="BH316" i="33"/>
  <c r="BN316" i="33"/>
  <c r="BP316" i="33"/>
  <c r="BO316" i="33"/>
  <c r="BC339" i="33"/>
  <c r="G340" i="33"/>
  <c r="BF335" i="33"/>
  <c r="BE335" i="33"/>
  <c r="BA335" i="33"/>
  <c r="AZ335" i="33"/>
  <c r="AY335" i="33"/>
  <c r="BG335" i="33"/>
  <c r="BI335" i="33"/>
  <c r="BH335" i="33"/>
  <c r="BJ335" i="33"/>
  <c r="BL335" i="33"/>
  <c r="BK335" i="33"/>
  <c r="BM335" i="33"/>
  <c r="BO335" i="33"/>
  <c r="BN335" i="33"/>
  <c r="BP335" i="33"/>
  <c r="BX286" i="29"/>
  <c r="BX289" i="29" s="1"/>
  <c r="AM293" i="29" s="1"/>
  <c r="AM294" i="29" s="1"/>
  <c r="AM295" i="29" s="1"/>
  <c r="AM296" i="29" s="1"/>
  <c r="AM297" i="29" s="1"/>
  <c r="AM298" i="29" s="1"/>
  <c r="AM299" i="29" s="1"/>
  <c r="AM300" i="29" s="1"/>
  <c r="AM301" i="29" s="1"/>
  <c r="AM302" i="29" s="1"/>
  <c r="AM303" i="29" s="1"/>
  <c r="AM304" i="29" s="1"/>
  <c r="AM305" i="29" s="1"/>
  <c r="AM306" i="29" s="1"/>
  <c r="AM307" i="29" s="1"/>
  <c r="AM308" i="29" s="1"/>
  <c r="AM309" i="29" s="1"/>
  <c r="AM310" i="29" s="1"/>
  <c r="AM311" i="29" s="1"/>
  <c r="AM312" i="29" s="1"/>
  <c r="AM313" i="29" s="1"/>
  <c r="AM314" i="29" s="1"/>
  <c r="AM315" i="29" s="1"/>
  <c r="AM316" i="29" s="1"/>
  <c r="AM317" i="29" s="1"/>
  <c r="AM318" i="29" s="1"/>
  <c r="AM319" i="29" s="1"/>
  <c r="AM320" i="29" s="1"/>
  <c r="AM321" i="29" s="1"/>
  <c r="AM322" i="29" s="1"/>
  <c r="AM323" i="29" s="1"/>
  <c r="AM324" i="29" s="1"/>
  <c r="AM325" i="29" s="1"/>
  <c r="AM326" i="29" s="1"/>
  <c r="AM327" i="29" s="1"/>
  <c r="BW286" i="29"/>
  <c r="BW289" i="29" s="1"/>
  <c r="AL293" i="29" s="1"/>
  <c r="AL294" i="29" s="1"/>
  <c r="AL295" i="29" s="1"/>
  <c r="AL296" i="29" s="1"/>
  <c r="AL297" i="29" s="1"/>
  <c r="AL298" i="29" s="1"/>
  <c r="AL299" i="29" s="1"/>
  <c r="AL300" i="29" s="1"/>
  <c r="AL301" i="29" s="1"/>
  <c r="AL302" i="29" s="1"/>
  <c r="AL303" i="29" s="1"/>
  <c r="AL304" i="29" s="1"/>
  <c r="AL305" i="29" s="1"/>
  <c r="AL306" i="29" s="1"/>
  <c r="AL307" i="29" s="1"/>
  <c r="AL308" i="29" s="1"/>
  <c r="AL309" i="29" s="1"/>
  <c r="AL310" i="29" s="1"/>
  <c r="AL311" i="29" s="1"/>
  <c r="AL312" i="29" s="1"/>
  <c r="AL313" i="29" s="1"/>
  <c r="AL314" i="29" s="1"/>
  <c r="AL315" i="29" s="1"/>
  <c r="AL316" i="29" s="1"/>
  <c r="AL317" i="29" s="1"/>
  <c r="AL318" i="29" s="1"/>
  <c r="AL319" i="29" s="1"/>
  <c r="AL320" i="29" s="1"/>
  <c r="AL321" i="29" s="1"/>
  <c r="AL322" i="29" s="1"/>
  <c r="AL323" i="29" s="1"/>
  <c r="AL324" i="29" s="1"/>
  <c r="AL325" i="29" s="1"/>
  <c r="AL326" i="29" s="1"/>
  <c r="AL327" i="29" s="1"/>
  <c r="M357" i="31"/>
  <c r="R357" i="31"/>
  <c r="R358" i="31" s="1"/>
  <c r="R359" i="31" s="1"/>
  <c r="R360" i="31" s="1"/>
  <c r="R361" i="31" s="1"/>
  <c r="R362" i="31" s="1"/>
  <c r="R363" i="31" s="1"/>
  <c r="R364" i="31" s="1"/>
  <c r="R365" i="31" s="1"/>
  <c r="R366" i="31" s="1"/>
  <c r="R367" i="31" s="1"/>
  <c r="R368" i="31" s="1"/>
  <c r="R369" i="31" s="1"/>
  <c r="R370" i="31" s="1"/>
  <c r="R371" i="31" s="1"/>
  <c r="R372" i="31" s="1"/>
  <c r="R373" i="31" s="1"/>
  <c r="R374" i="31" s="1"/>
  <c r="R375" i="31" s="1"/>
  <c r="R376" i="31" s="1"/>
  <c r="R377" i="31" s="1"/>
  <c r="R378" i="31" s="1"/>
  <c r="R379" i="31" s="1"/>
  <c r="R380" i="31" s="1"/>
  <c r="R381" i="31" s="1"/>
  <c r="R382" i="31" s="1"/>
  <c r="R383" i="31" s="1"/>
  <c r="R384" i="31" s="1"/>
  <c r="R385" i="31" s="1"/>
  <c r="R386" i="31" s="1"/>
  <c r="R387" i="31" s="1"/>
  <c r="R388" i="31" s="1"/>
  <c r="R389" i="31" s="1"/>
  <c r="R390" i="31" s="1"/>
  <c r="AG358" i="31"/>
  <c r="N358" i="31"/>
  <c r="AF357" i="31"/>
  <c r="AH358" i="31"/>
  <c r="O357" i="31"/>
  <c r="O358" i="31" s="1"/>
  <c r="O359" i="31" s="1"/>
  <c r="O360" i="31" s="1"/>
  <c r="O361" i="31" s="1"/>
  <c r="O362" i="31" s="1"/>
  <c r="O363" i="31" s="1"/>
  <c r="O364" i="31" s="1"/>
  <c r="O365" i="31" s="1"/>
  <c r="O366" i="31" s="1"/>
  <c r="O367" i="31" s="1"/>
  <c r="O368" i="31" s="1"/>
  <c r="O369" i="31" s="1"/>
  <c r="O370" i="31" s="1"/>
  <c r="O371" i="31" s="1"/>
  <c r="O372" i="31" s="1"/>
  <c r="O373" i="31" s="1"/>
  <c r="O374" i="31" s="1"/>
  <c r="O375" i="31" s="1"/>
  <c r="O376" i="31" s="1"/>
  <c r="O377" i="31" s="1"/>
  <c r="O378" i="31" s="1"/>
  <c r="O379" i="31" s="1"/>
  <c r="O380" i="31" s="1"/>
  <c r="O381" i="31" s="1"/>
  <c r="O382" i="31" s="1"/>
  <c r="O383" i="31" s="1"/>
  <c r="O384" i="31" s="1"/>
  <c r="O385" i="31" s="1"/>
  <c r="O386" i="31" s="1"/>
  <c r="O387" i="31" s="1"/>
  <c r="O388" i="31" s="1"/>
  <c r="O389" i="31" s="1"/>
  <c r="O390" i="31" s="1"/>
  <c r="T357" i="31"/>
  <c r="AI358" i="31"/>
  <c r="BZ347" i="31"/>
  <c r="BZ352" i="31" s="1"/>
  <c r="W356" i="31" s="1"/>
  <c r="BE352" i="31"/>
  <c r="K356" i="31" s="1"/>
  <c r="Q358" i="31"/>
  <c r="L357" i="31"/>
  <c r="CS347" i="32"/>
  <c r="BU352" i="32" s="1"/>
  <c r="AJ356" i="32" s="1"/>
  <c r="AJ357" i="32" s="1"/>
  <c r="AJ358" i="32" s="1"/>
  <c r="AJ359" i="32" s="1"/>
  <c r="AJ360" i="32" s="1"/>
  <c r="AJ361" i="32" s="1"/>
  <c r="AJ362" i="32" s="1"/>
  <c r="AJ363" i="32" s="1"/>
  <c r="AJ364" i="32" s="1"/>
  <c r="AJ365" i="32" s="1"/>
  <c r="AJ366" i="32" s="1"/>
  <c r="AJ367" i="32" s="1"/>
  <c r="AJ368" i="32" s="1"/>
  <c r="AJ369" i="32" s="1"/>
  <c r="AJ370" i="32" s="1"/>
  <c r="AJ371" i="32" s="1"/>
  <c r="AJ372" i="32" s="1"/>
  <c r="AJ373" i="32" s="1"/>
  <c r="AJ374" i="32" s="1"/>
  <c r="AJ375" i="32" s="1"/>
  <c r="AJ376" i="32" s="1"/>
  <c r="AJ377" i="32" s="1"/>
  <c r="AJ378" i="32" s="1"/>
  <c r="AJ379" i="32" s="1"/>
  <c r="AJ380" i="32" s="1"/>
  <c r="AJ381" i="32" s="1"/>
  <c r="AJ382" i="32" s="1"/>
  <c r="AJ383" i="32" s="1"/>
  <c r="AJ384" i="32" s="1"/>
  <c r="AJ385" i="32" s="1"/>
  <c r="AJ386" i="32" s="1"/>
  <c r="AJ387" i="32" s="1"/>
  <c r="AJ388" i="32" s="1"/>
  <c r="AJ389" i="32" s="1"/>
  <c r="AJ390" i="32" s="1"/>
  <c r="CT347" i="32"/>
  <c r="BV352" i="32" s="1"/>
  <c r="AK356" i="32" s="1"/>
  <c r="AK357" i="32" s="1"/>
  <c r="AK358" i="32" s="1"/>
  <c r="AK359" i="32" s="1"/>
  <c r="AK360" i="32" s="1"/>
  <c r="AK361" i="32" s="1"/>
  <c r="AK362" i="32" s="1"/>
  <c r="AK363" i="32" s="1"/>
  <c r="AK364" i="32" s="1"/>
  <c r="AK365" i="32" s="1"/>
  <c r="AK366" i="32" s="1"/>
  <c r="AK367" i="32" s="1"/>
  <c r="AK368" i="32" s="1"/>
  <c r="AK369" i="32" s="1"/>
  <c r="AK370" i="32" s="1"/>
  <c r="AK371" i="32" s="1"/>
  <c r="AK372" i="32" s="1"/>
  <c r="AK373" i="32" s="1"/>
  <c r="AK374" i="32" s="1"/>
  <c r="AK375" i="32" s="1"/>
  <c r="AK376" i="32" s="1"/>
  <c r="AK377" i="32" s="1"/>
  <c r="AK378" i="32" s="1"/>
  <c r="AK379" i="32" s="1"/>
  <c r="AK380" i="32" s="1"/>
  <c r="AK381" i="32" s="1"/>
  <c r="AK382" i="32" s="1"/>
  <c r="AK383" i="32" s="1"/>
  <c r="AK384" i="32" s="1"/>
  <c r="AK385" i="32" s="1"/>
  <c r="AK386" i="32" s="1"/>
  <c r="AK387" i="32" s="1"/>
  <c r="AK388" i="32" s="1"/>
  <c r="AK389" i="32" s="1"/>
  <c r="AK390" i="32" s="1"/>
  <c r="CV347" i="32"/>
  <c r="BX352" i="32" s="1"/>
  <c r="AM356" i="32" s="1"/>
  <c r="AM357" i="32" s="1"/>
  <c r="AM358" i="32" s="1"/>
  <c r="AM359" i="32" s="1"/>
  <c r="AM360" i="32" s="1"/>
  <c r="AM361" i="32" s="1"/>
  <c r="AM362" i="32" s="1"/>
  <c r="AM363" i="32" s="1"/>
  <c r="AM364" i="32" s="1"/>
  <c r="AM365" i="32" s="1"/>
  <c r="AM366" i="32" s="1"/>
  <c r="AM367" i="32" s="1"/>
  <c r="AM368" i="32" s="1"/>
  <c r="AM369" i="32" s="1"/>
  <c r="AM370" i="32" s="1"/>
  <c r="AM371" i="32" s="1"/>
  <c r="AM372" i="32" s="1"/>
  <c r="AM373" i="32" s="1"/>
  <c r="AM374" i="32" s="1"/>
  <c r="AM375" i="32" s="1"/>
  <c r="AM376" i="32" s="1"/>
  <c r="AM377" i="32" s="1"/>
  <c r="AM378" i="32" s="1"/>
  <c r="AM379" i="32" s="1"/>
  <c r="AM380" i="32" s="1"/>
  <c r="AM381" i="32" s="1"/>
  <c r="AM382" i="32" s="1"/>
  <c r="AM383" i="32" s="1"/>
  <c r="AM384" i="32" s="1"/>
  <c r="AM385" i="32" s="1"/>
  <c r="AM386" i="32" s="1"/>
  <c r="AM387" i="32" s="1"/>
  <c r="AM388" i="32" s="1"/>
  <c r="AM389" i="32" s="1"/>
  <c r="AM390" i="32" s="1"/>
  <c r="AX340" i="32"/>
  <c r="AV340" i="32"/>
  <c r="AW340" i="32"/>
  <c r="AU340" i="32"/>
  <c r="BR340" i="32"/>
  <c r="BR347" i="32" s="1"/>
  <c r="BS340" i="32"/>
  <c r="BS347" i="32" s="1"/>
  <c r="BQ340" i="32"/>
  <c r="BQ347" i="32" s="1"/>
  <c r="CO347" i="32" s="1"/>
  <c r="BQ352" i="32" s="1"/>
  <c r="BT340" i="32"/>
  <c r="BT347" i="32" s="1"/>
  <c r="BV286" i="29"/>
  <c r="BV289" i="29" s="1"/>
  <c r="AK293" i="29" s="1"/>
  <c r="AK294" i="29" s="1"/>
  <c r="AK295" i="29" s="1"/>
  <c r="AK296" i="29" s="1"/>
  <c r="AK297" i="29" s="1"/>
  <c r="AK298" i="29" s="1"/>
  <c r="AK299" i="29" s="1"/>
  <c r="AK300" i="29" s="1"/>
  <c r="AK301" i="29" s="1"/>
  <c r="AK302" i="29" s="1"/>
  <c r="AK303" i="29" s="1"/>
  <c r="AK304" i="29" s="1"/>
  <c r="AK305" i="29" s="1"/>
  <c r="AK306" i="29" s="1"/>
  <c r="AK307" i="29" s="1"/>
  <c r="AK308" i="29" s="1"/>
  <c r="AK309" i="29" s="1"/>
  <c r="AK310" i="29" s="1"/>
  <c r="AK311" i="29" s="1"/>
  <c r="AK312" i="29" s="1"/>
  <c r="AK313" i="29" s="1"/>
  <c r="AK314" i="29" s="1"/>
  <c r="AK315" i="29" s="1"/>
  <c r="AK316" i="29" s="1"/>
  <c r="AK317" i="29" s="1"/>
  <c r="AK318" i="29" s="1"/>
  <c r="AK319" i="29" s="1"/>
  <c r="AK320" i="29" s="1"/>
  <c r="AK321" i="29" s="1"/>
  <c r="AK322" i="29" s="1"/>
  <c r="AK323" i="29" s="1"/>
  <c r="AK324" i="29" s="1"/>
  <c r="AK325" i="29" s="1"/>
  <c r="AK326" i="29" s="1"/>
  <c r="AK327" i="29" s="1"/>
  <c r="BC286" i="29"/>
  <c r="BC287" i="29" s="1"/>
  <c r="C423" i="29" s="1"/>
  <c r="C11" i="30" s="1"/>
  <c r="AS286" i="29"/>
  <c r="BI277" i="34" l="1"/>
  <c r="BH277" i="34"/>
  <c r="BJ277" i="34"/>
  <c r="AA290" i="34"/>
  <c r="AE290" i="34" s="1"/>
  <c r="X290" i="34"/>
  <c r="AB290" i="34" s="1"/>
  <c r="Y290" i="34"/>
  <c r="AC290" i="34" s="1"/>
  <c r="Z290" i="34"/>
  <c r="AD290" i="34" s="1"/>
  <c r="BF285" i="34"/>
  <c r="BE285" i="34"/>
  <c r="BA285" i="34"/>
  <c r="BZ284" i="34" s="1"/>
  <c r="AT284" i="34" s="1"/>
  <c r="AZ285" i="34"/>
  <c r="AY285" i="34"/>
  <c r="BG285" i="34"/>
  <c r="BI285" i="34"/>
  <c r="BH285" i="34"/>
  <c r="BJ285" i="34"/>
  <c r="BQ289" i="34"/>
  <c r="BQ296" i="34" s="1"/>
  <c r="BS289" i="34"/>
  <c r="BS296" i="34" s="1"/>
  <c r="CR296" i="34" s="1"/>
  <c r="BR289" i="34"/>
  <c r="BR296" i="34" s="1"/>
  <c r="CQ296" i="34" s="1"/>
  <c r="BT289" i="34"/>
  <c r="BT296" i="34" s="1"/>
  <c r="CS296" i="34" s="1"/>
  <c r="BO285" i="34"/>
  <c r="BN285" i="34"/>
  <c r="BP285" i="34"/>
  <c r="BL285" i="34"/>
  <c r="BK285" i="34"/>
  <c r="BM285" i="34"/>
  <c r="BK277" i="34"/>
  <c r="BL277" i="34"/>
  <c r="BM277" i="34"/>
  <c r="BF277" i="34"/>
  <c r="BE277" i="34"/>
  <c r="AZ277" i="34"/>
  <c r="BA277" i="34"/>
  <c r="BZ276" i="34" s="1"/>
  <c r="AT276" i="34" s="1"/>
  <c r="AY277" i="34"/>
  <c r="BG277" i="34"/>
  <c r="BO277" i="34"/>
  <c r="BN277" i="34"/>
  <c r="BP277" i="34"/>
  <c r="BM328" i="33"/>
  <c r="BK328" i="33"/>
  <c r="BL328" i="33"/>
  <c r="BH328" i="33"/>
  <c r="BI328" i="33"/>
  <c r="BJ328" i="33"/>
  <c r="AX321" i="33"/>
  <c r="AW321" i="33"/>
  <c r="AV321" i="33"/>
  <c r="BW321" i="33"/>
  <c r="BX321" i="33"/>
  <c r="AU321" i="33"/>
  <c r="BU321" i="33"/>
  <c r="BV321" i="33"/>
  <c r="BN328" i="33"/>
  <c r="BP328" i="33"/>
  <c r="BO328" i="33"/>
  <c r="BF328" i="33"/>
  <c r="AY328" i="33"/>
  <c r="BG328" i="33"/>
  <c r="BE328" i="33"/>
  <c r="BA328" i="33"/>
  <c r="AZ328" i="33"/>
  <c r="BZ334" i="33"/>
  <c r="AT334" i="33" s="1"/>
  <c r="AX334" i="33" s="1"/>
  <c r="X340" i="33"/>
  <c r="AB340" i="33" s="1"/>
  <c r="Z340" i="33"/>
  <c r="AD340" i="33" s="1"/>
  <c r="AA340" i="33"/>
  <c r="AE340" i="33" s="1"/>
  <c r="Y340" i="33"/>
  <c r="AC340" i="33" s="1"/>
  <c r="BS339" i="33"/>
  <c r="BS346" i="33" s="1"/>
  <c r="CR346" i="33" s="1"/>
  <c r="BQ339" i="33"/>
  <c r="BQ346" i="33" s="1"/>
  <c r="BR339" i="33"/>
  <c r="BR346" i="33" s="1"/>
  <c r="CQ346" i="33" s="1"/>
  <c r="BT339" i="33"/>
  <c r="BT346" i="33" s="1"/>
  <c r="CS346" i="33" s="1"/>
  <c r="W357" i="31"/>
  <c r="W358" i="31" s="1"/>
  <c r="W359" i="31" s="1"/>
  <c r="W360" i="31" s="1"/>
  <c r="W361" i="31" s="1"/>
  <c r="W362" i="31" s="1"/>
  <c r="W363" i="31" s="1"/>
  <c r="W364" i="31" s="1"/>
  <c r="W365" i="31" s="1"/>
  <c r="W366" i="31" s="1"/>
  <c r="W367" i="31" s="1"/>
  <c r="W368" i="31" s="1"/>
  <c r="W369" i="31" s="1"/>
  <c r="W370" i="31" s="1"/>
  <c r="W371" i="31" s="1"/>
  <c r="W372" i="31" s="1"/>
  <c r="W373" i="31" s="1"/>
  <c r="W374" i="31" s="1"/>
  <c r="W375" i="31" s="1"/>
  <c r="W376" i="31" s="1"/>
  <c r="AA356" i="31"/>
  <c r="AE356" i="31" s="1"/>
  <c r="Z356" i="31"/>
  <c r="AD356" i="31" s="1"/>
  <c r="AF358" i="31"/>
  <c r="T358" i="31"/>
  <c r="K357" i="31"/>
  <c r="X356" i="31"/>
  <c r="AB356" i="31" s="1"/>
  <c r="L358" i="31"/>
  <c r="N359" i="31"/>
  <c r="AI359" i="31"/>
  <c r="AG359" i="31"/>
  <c r="Y356" i="31"/>
  <c r="AC356" i="31" s="1"/>
  <c r="M358" i="31"/>
  <c r="Q359" i="31"/>
  <c r="AH359" i="31"/>
  <c r="CQ347" i="32"/>
  <c r="BS352" i="32" s="1"/>
  <c r="AH356" i="32" s="1"/>
  <c r="AH357" i="32" s="1"/>
  <c r="CR347" i="32"/>
  <c r="BT352" i="32" s="1"/>
  <c r="AI356" i="32" s="1"/>
  <c r="AI357" i="32" s="1"/>
  <c r="CP347" i="32"/>
  <c r="BR352" i="32" s="1"/>
  <c r="AG356" i="32" s="1"/>
  <c r="AG357" i="32" s="1"/>
  <c r="CA347" i="32"/>
  <c r="AF356" i="32"/>
  <c r="BK340" i="32"/>
  <c r="BK347" i="32" s="1"/>
  <c r="BL340" i="32"/>
  <c r="BL347" i="32" s="1"/>
  <c r="BM340" i="32"/>
  <c r="BM347" i="32" s="1"/>
  <c r="BI340" i="32"/>
  <c r="BI347" i="32" s="1"/>
  <c r="BH340" i="32"/>
  <c r="BH347" i="32" s="1"/>
  <c r="BJ340" i="32"/>
  <c r="BJ347" i="32" s="1"/>
  <c r="BF340" i="32"/>
  <c r="BF347" i="32" s="1"/>
  <c r="BE340" i="32"/>
  <c r="BE347" i="32" s="1"/>
  <c r="CC347" i="32" s="1"/>
  <c r="BA340" i="32"/>
  <c r="AZ340" i="32"/>
  <c r="AY340" i="32"/>
  <c r="BG340" i="32"/>
  <c r="BG347" i="32" s="1"/>
  <c r="BO340" i="32"/>
  <c r="BO347" i="32" s="1"/>
  <c r="BN340" i="32"/>
  <c r="BN347" i="32" s="1"/>
  <c r="BP340" i="32"/>
  <c r="BP347" i="32" s="1"/>
  <c r="AX286" i="29"/>
  <c r="AV286" i="29"/>
  <c r="AW286" i="29"/>
  <c r="AU286" i="29"/>
  <c r="BT286" i="29"/>
  <c r="BT289" i="29" s="1"/>
  <c r="AI293" i="29" s="1"/>
  <c r="BQ286" i="29"/>
  <c r="BR286" i="29"/>
  <c r="BR289" i="29" s="1"/>
  <c r="AG293" i="29" s="1"/>
  <c r="BS286" i="29"/>
  <c r="BS289" i="29" s="1"/>
  <c r="AH293" i="29" s="1"/>
  <c r="CP296" i="34" l="1"/>
  <c r="BW284" i="34"/>
  <c r="BU284" i="34"/>
  <c r="BV284" i="34"/>
  <c r="BX284" i="34"/>
  <c r="AX284" i="34"/>
  <c r="AW284" i="34"/>
  <c r="AU284" i="34"/>
  <c r="AV284" i="34"/>
  <c r="AP290" i="34"/>
  <c r="AR290" i="34" s="1"/>
  <c r="AT290" i="34" s="1"/>
  <c r="BU290" i="34" s="1"/>
  <c r="BU297" i="34" s="1"/>
  <c r="AO290" i="34"/>
  <c r="AQ290" i="34" s="1"/>
  <c r="BX276" i="34"/>
  <c r="BU276" i="34"/>
  <c r="BV276" i="34"/>
  <c r="BW276" i="34"/>
  <c r="AW276" i="34"/>
  <c r="AU276" i="34"/>
  <c r="AV276" i="34"/>
  <c r="AX276" i="34"/>
  <c r="AV334" i="33"/>
  <c r="BI334" i="33" s="1"/>
  <c r="BU334" i="33"/>
  <c r="BW334" i="33"/>
  <c r="BZ327" i="33"/>
  <c r="AT327" i="33" s="1"/>
  <c r="BV334" i="33"/>
  <c r="BX334" i="33"/>
  <c r="BM321" i="33"/>
  <c r="BL321" i="33"/>
  <c r="BK321" i="33"/>
  <c r="BA321" i="33"/>
  <c r="BE321" i="33"/>
  <c r="BF321" i="33"/>
  <c r="BG321" i="33"/>
  <c r="AY321" i="33"/>
  <c r="AZ321" i="33"/>
  <c r="BI321" i="33"/>
  <c r="BH321" i="33"/>
  <c r="BJ321" i="33"/>
  <c r="BP321" i="33"/>
  <c r="BO321" i="33"/>
  <c r="BN321" i="33"/>
  <c r="AU334" i="33"/>
  <c r="BE334" i="33" s="1"/>
  <c r="AW334" i="33"/>
  <c r="BK334" i="33" s="1"/>
  <c r="BO334" i="33"/>
  <c r="BN334" i="33"/>
  <c r="BP334" i="33"/>
  <c r="BJ334" i="33"/>
  <c r="BH334" i="33"/>
  <c r="AP340" i="33"/>
  <c r="AR340" i="33" s="1"/>
  <c r="AO340" i="33"/>
  <c r="AQ340" i="33" s="1"/>
  <c r="AS340" i="33" s="1"/>
  <c r="CP346" i="33"/>
  <c r="DA347" i="32"/>
  <c r="BE352" i="32"/>
  <c r="AO356" i="31"/>
  <c r="AQ356" i="31" s="1"/>
  <c r="AP356" i="31"/>
  <c r="AR356" i="31" s="1"/>
  <c r="G357" i="31" s="1"/>
  <c r="M359" i="31"/>
  <c r="T359" i="31"/>
  <c r="AF359" i="31"/>
  <c r="Q360" i="31"/>
  <c r="K358" i="31"/>
  <c r="AG360" i="31"/>
  <c r="AI360" i="31"/>
  <c r="AH360" i="31"/>
  <c r="W377" i="31"/>
  <c r="W378" i="31" s="1"/>
  <c r="W379" i="31" s="1"/>
  <c r="W380" i="31" s="1"/>
  <c r="W381" i="31" s="1"/>
  <c r="W382" i="31" s="1"/>
  <c r="W383" i="31" s="1"/>
  <c r="W384" i="31" s="1"/>
  <c r="W385" i="31" s="1"/>
  <c r="W386" i="31" s="1"/>
  <c r="W387" i="31" s="1"/>
  <c r="W388" i="31" s="1"/>
  <c r="W389" i="31" s="1"/>
  <c r="W390" i="31" s="1"/>
  <c r="N360" i="31"/>
  <c r="L359" i="31"/>
  <c r="CK347" i="32"/>
  <c r="BM352" i="32" s="1"/>
  <c r="S356" i="32" s="1"/>
  <c r="S357" i="32" s="1"/>
  <c r="S358" i="32" s="1"/>
  <c r="S359" i="32" s="1"/>
  <c r="S360" i="32" s="1"/>
  <c r="S361" i="32" s="1"/>
  <c r="S362" i="32" s="1"/>
  <c r="S363" i="32" s="1"/>
  <c r="S364" i="32" s="1"/>
  <c r="S365" i="32" s="1"/>
  <c r="S366" i="32" s="1"/>
  <c r="S367" i="32" s="1"/>
  <c r="S368" i="32" s="1"/>
  <c r="S369" i="32" s="1"/>
  <c r="S370" i="32" s="1"/>
  <c r="S371" i="32" s="1"/>
  <c r="S372" i="32" s="1"/>
  <c r="S373" i="32" s="1"/>
  <c r="S374" i="32" s="1"/>
  <c r="S375" i="32" s="1"/>
  <c r="S376" i="32" s="1"/>
  <c r="S377" i="32" s="1"/>
  <c r="S378" i="32" s="1"/>
  <c r="S379" i="32" s="1"/>
  <c r="S380" i="32" s="1"/>
  <c r="S381" i="32" s="1"/>
  <c r="S382" i="32" s="1"/>
  <c r="S383" i="32" s="1"/>
  <c r="S384" i="32" s="1"/>
  <c r="S385" i="32" s="1"/>
  <c r="S386" i="32" s="1"/>
  <c r="S387" i="32" s="1"/>
  <c r="S388" i="32" s="1"/>
  <c r="S389" i="32" s="1"/>
  <c r="S390" i="32" s="1"/>
  <c r="CI347" i="32"/>
  <c r="BK352" i="32" s="1"/>
  <c r="Q356" i="32" s="1"/>
  <c r="Q357" i="32" s="1"/>
  <c r="CA352" i="32"/>
  <c r="AN356" i="32" s="1"/>
  <c r="AN357" i="32" s="1"/>
  <c r="AN358" i="32" s="1"/>
  <c r="AN359" i="32" s="1"/>
  <c r="AN360" i="32" s="1"/>
  <c r="AN361" i="32" s="1"/>
  <c r="AN362" i="32" s="1"/>
  <c r="AN363" i="32" s="1"/>
  <c r="AN364" i="32" s="1"/>
  <c r="AN365" i="32" s="1"/>
  <c r="AN366" i="32" s="1"/>
  <c r="AN367" i="32" s="1"/>
  <c r="AN368" i="32" s="1"/>
  <c r="AN369" i="32" s="1"/>
  <c r="AN370" i="32" s="1"/>
  <c r="AN371" i="32" s="1"/>
  <c r="AN372" i="32" s="1"/>
  <c r="AN373" i="32" s="1"/>
  <c r="AN374" i="32" s="1"/>
  <c r="AN375" i="32" s="1"/>
  <c r="AN376" i="32" s="1"/>
  <c r="AN377" i="32" s="1"/>
  <c r="AN378" i="32" s="1"/>
  <c r="AN379" i="32" s="1"/>
  <c r="AN380" i="32" s="1"/>
  <c r="AN381" i="32" s="1"/>
  <c r="AN382" i="32" s="1"/>
  <c r="AN383" i="32" s="1"/>
  <c r="AN384" i="32" s="1"/>
  <c r="AN385" i="32" s="1"/>
  <c r="AN386" i="32" s="1"/>
  <c r="AN387" i="32" s="1"/>
  <c r="AN388" i="32" s="1"/>
  <c r="AN389" i="32" s="1"/>
  <c r="AN390" i="32" s="1"/>
  <c r="CY347" i="32"/>
  <c r="CJ347" i="32"/>
  <c r="BL352" i="32" s="1"/>
  <c r="R356" i="32" s="1"/>
  <c r="R357" i="32" s="1"/>
  <c r="R358" i="32" s="1"/>
  <c r="R359" i="32" s="1"/>
  <c r="R360" i="32" s="1"/>
  <c r="R361" i="32" s="1"/>
  <c r="R362" i="32" s="1"/>
  <c r="R363" i="32" s="1"/>
  <c r="R364" i="32" s="1"/>
  <c r="R365" i="32" s="1"/>
  <c r="R366" i="32" s="1"/>
  <c r="R367" i="32" s="1"/>
  <c r="R368" i="32" s="1"/>
  <c r="R369" i="32" s="1"/>
  <c r="R370" i="32" s="1"/>
  <c r="R371" i="32" s="1"/>
  <c r="R372" i="32" s="1"/>
  <c r="R373" i="32" s="1"/>
  <c r="R374" i="32" s="1"/>
  <c r="R375" i="32" s="1"/>
  <c r="R376" i="32" s="1"/>
  <c r="R377" i="32" s="1"/>
  <c r="R378" i="32" s="1"/>
  <c r="R379" i="32" s="1"/>
  <c r="R380" i="32" s="1"/>
  <c r="R381" i="32" s="1"/>
  <c r="R382" i="32" s="1"/>
  <c r="R383" i="32" s="1"/>
  <c r="R384" i="32" s="1"/>
  <c r="R385" i="32" s="1"/>
  <c r="R386" i="32" s="1"/>
  <c r="R387" i="32" s="1"/>
  <c r="R388" i="32" s="1"/>
  <c r="R389" i="32" s="1"/>
  <c r="R390" i="32" s="1"/>
  <c r="CD347" i="32"/>
  <c r="BF352" i="32" s="1"/>
  <c r="L356" i="32" s="1"/>
  <c r="L357" i="32" s="1"/>
  <c r="CE347" i="32"/>
  <c r="BG352" i="32" s="1"/>
  <c r="M356" i="32" s="1"/>
  <c r="M357" i="32" s="1"/>
  <c r="CH347" i="32"/>
  <c r="BJ352" i="32" s="1"/>
  <c r="P356" i="32" s="1"/>
  <c r="P357" i="32" s="1"/>
  <c r="P358" i="32" s="1"/>
  <c r="P359" i="32" s="1"/>
  <c r="P360" i="32" s="1"/>
  <c r="P361" i="32" s="1"/>
  <c r="P362" i="32" s="1"/>
  <c r="P363" i="32" s="1"/>
  <c r="P364" i="32" s="1"/>
  <c r="P365" i="32" s="1"/>
  <c r="P366" i="32" s="1"/>
  <c r="P367" i="32" s="1"/>
  <c r="P368" i="32" s="1"/>
  <c r="P369" i="32" s="1"/>
  <c r="P370" i="32" s="1"/>
  <c r="P371" i="32" s="1"/>
  <c r="P372" i="32" s="1"/>
  <c r="P373" i="32" s="1"/>
  <c r="P374" i="32" s="1"/>
  <c r="P375" i="32" s="1"/>
  <c r="P376" i="32" s="1"/>
  <c r="P377" i="32" s="1"/>
  <c r="P378" i="32" s="1"/>
  <c r="P379" i="32" s="1"/>
  <c r="P380" i="32" s="1"/>
  <c r="P381" i="32" s="1"/>
  <c r="P382" i="32" s="1"/>
  <c r="P383" i="32" s="1"/>
  <c r="P384" i="32" s="1"/>
  <c r="P385" i="32" s="1"/>
  <c r="P386" i="32" s="1"/>
  <c r="P387" i="32" s="1"/>
  <c r="P388" i="32" s="1"/>
  <c r="P389" i="32" s="1"/>
  <c r="P390" i="32" s="1"/>
  <c r="CF347" i="32"/>
  <c r="BH352" i="32" s="1"/>
  <c r="N356" i="32" s="1"/>
  <c r="N357" i="32" s="1"/>
  <c r="CN347" i="32"/>
  <c r="BP352" i="32" s="1"/>
  <c r="V356" i="32" s="1"/>
  <c r="V357" i="32" s="1"/>
  <c r="V358" i="32" s="1"/>
  <c r="V359" i="32" s="1"/>
  <c r="V360" i="32" s="1"/>
  <c r="V361" i="32" s="1"/>
  <c r="V362" i="32" s="1"/>
  <c r="V363" i="32" s="1"/>
  <c r="V364" i="32" s="1"/>
  <c r="V365" i="32" s="1"/>
  <c r="V366" i="32" s="1"/>
  <c r="V367" i="32" s="1"/>
  <c r="V368" i="32" s="1"/>
  <c r="V369" i="32" s="1"/>
  <c r="V370" i="32" s="1"/>
  <c r="V371" i="32" s="1"/>
  <c r="V372" i="32" s="1"/>
  <c r="V373" i="32" s="1"/>
  <c r="V374" i="32" s="1"/>
  <c r="V375" i="32" s="1"/>
  <c r="V376" i="32" s="1"/>
  <c r="V377" i="32" s="1"/>
  <c r="V378" i="32" s="1"/>
  <c r="V379" i="32" s="1"/>
  <c r="V380" i="32" s="1"/>
  <c r="V381" i="32" s="1"/>
  <c r="V382" i="32" s="1"/>
  <c r="V383" i="32" s="1"/>
  <c r="V384" i="32" s="1"/>
  <c r="V385" i="32" s="1"/>
  <c r="V386" i="32" s="1"/>
  <c r="V387" i="32" s="1"/>
  <c r="V388" i="32" s="1"/>
  <c r="V389" i="32" s="1"/>
  <c r="V390" i="32" s="1"/>
  <c r="CG347" i="32"/>
  <c r="BI352" i="32" s="1"/>
  <c r="O356" i="32" s="1"/>
  <c r="O357" i="32" s="1"/>
  <c r="O358" i="32" s="1"/>
  <c r="O359" i="32" s="1"/>
  <c r="O360" i="32" s="1"/>
  <c r="O361" i="32" s="1"/>
  <c r="O362" i="32" s="1"/>
  <c r="O363" i="32" s="1"/>
  <c r="O364" i="32" s="1"/>
  <c r="O365" i="32" s="1"/>
  <c r="O366" i="32" s="1"/>
  <c r="O367" i="32" s="1"/>
  <c r="O368" i="32" s="1"/>
  <c r="O369" i="32" s="1"/>
  <c r="O370" i="32" s="1"/>
  <c r="O371" i="32" s="1"/>
  <c r="O372" i="32" s="1"/>
  <c r="O373" i="32" s="1"/>
  <c r="O374" i="32" s="1"/>
  <c r="O375" i="32" s="1"/>
  <c r="O376" i="32" s="1"/>
  <c r="O377" i="32" s="1"/>
  <c r="O378" i="32" s="1"/>
  <c r="O379" i="32" s="1"/>
  <c r="O380" i="32" s="1"/>
  <c r="O381" i="32" s="1"/>
  <c r="O382" i="32" s="1"/>
  <c r="O383" i="32" s="1"/>
  <c r="O384" i="32" s="1"/>
  <c r="O385" i="32" s="1"/>
  <c r="O386" i="32" s="1"/>
  <c r="O387" i="32" s="1"/>
  <c r="O388" i="32" s="1"/>
  <c r="O389" i="32" s="1"/>
  <c r="O390" i="32" s="1"/>
  <c r="CM347" i="32"/>
  <c r="BO352" i="32" s="1"/>
  <c r="U356" i="32" s="1"/>
  <c r="U357" i="32" s="1"/>
  <c r="U358" i="32" s="1"/>
  <c r="U359" i="32" s="1"/>
  <c r="U360" i="32" s="1"/>
  <c r="U361" i="32" s="1"/>
  <c r="U362" i="32" s="1"/>
  <c r="U363" i="32" s="1"/>
  <c r="U364" i="32" s="1"/>
  <c r="U365" i="32" s="1"/>
  <c r="U366" i="32" s="1"/>
  <c r="U367" i="32" s="1"/>
  <c r="U368" i="32" s="1"/>
  <c r="U369" i="32" s="1"/>
  <c r="U370" i="32" s="1"/>
  <c r="U371" i="32" s="1"/>
  <c r="U372" i="32" s="1"/>
  <c r="U373" i="32" s="1"/>
  <c r="U374" i="32" s="1"/>
  <c r="U375" i="32" s="1"/>
  <c r="U376" i="32" s="1"/>
  <c r="U377" i="32" s="1"/>
  <c r="U378" i="32" s="1"/>
  <c r="U379" i="32" s="1"/>
  <c r="U380" i="32" s="1"/>
  <c r="U381" i="32" s="1"/>
  <c r="U382" i="32" s="1"/>
  <c r="U383" i="32" s="1"/>
  <c r="U384" i="32" s="1"/>
  <c r="U385" i="32" s="1"/>
  <c r="U386" i="32" s="1"/>
  <c r="U387" i="32" s="1"/>
  <c r="U388" i="32" s="1"/>
  <c r="U389" i="32" s="1"/>
  <c r="U390" i="32" s="1"/>
  <c r="CL347" i="32"/>
  <c r="BN352" i="32" s="1"/>
  <c r="T356" i="32" s="1"/>
  <c r="T357" i="32" s="1"/>
  <c r="AH358" i="32"/>
  <c r="BZ347" i="32"/>
  <c r="K356" i="32"/>
  <c r="AI358" i="32"/>
  <c r="AF357" i="32"/>
  <c r="AG358" i="32"/>
  <c r="AG294" i="29"/>
  <c r="BF286" i="29"/>
  <c r="BF289" i="29" s="1"/>
  <c r="L293" i="29" s="1"/>
  <c r="BE286" i="29"/>
  <c r="AZ286" i="29"/>
  <c r="BA286" i="29"/>
  <c r="AY286" i="29"/>
  <c r="BG286" i="29"/>
  <c r="BG289" i="29" s="1"/>
  <c r="M293" i="29" s="1"/>
  <c r="AH294" i="29"/>
  <c r="CA289" i="29"/>
  <c r="AN293" i="29" s="1"/>
  <c r="AN294" i="29" s="1"/>
  <c r="AN295" i="29" s="1"/>
  <c r="AN296" i="29" s="1"/>
  <c r="AN297" i="29" s="1"/>
  <c r="AN298" i="29" s="1"/>
  <c r="AN299" i="29" s="1"/>
  <c r="AN300" i="29" s="1"/>
  <c r="AN301" i="29" s="1"/>
  <c r="AN302" i="29" s="1"/>
  <c r="AN303" i="29" s="1"/>
  <c r="AN304" i="29" s="1"/>
  <c r="AN305" i="29" s="1"/>
  <c r="AN306" i="29" s="1"/>
  <c r="AN307" i="29" s="1"/>
  <c r="AN308" i="29" s="1"/>
  <c r="AN309" i="29" s="1"/>
  <c r="AN310" i="29" s="1"/>
  <c r="AN311" i="29" s="1"/>
  <c r="AN312" i="29" s="1"/>
  <c r="AN313" i="29" s="1"/>
  <c r="AN314" i="29" s="1"/>
  <c r="AN315" i="29" s="1"/>
  <c r="AN316" i="29" s="1"/>
  <c r="AN317" i="29" s="1"/>
  <c r="AN318" i="29" s="1"/>
  <c r="AN319" i="29" s="1"/>
  <c r="AN320" i="29" s="1"/>
  <c r="AN321" i="29" s="1"/>
  <c r="AN322" i="29" s="1"/>
  <c r="AN323" i="29" s="1"/>
  <c r="AN324" i="29" s="1"/>
  <c r="AN325" i="29" s="1"/>
  <c r="AN326" i="29" s="1"/>
  <c r="AN327" i="29" s="1"/>
  <c r="BQ289" i="29"/>
  <c r="AF293" i="29" s="1"/>
  <c r="BK286" i="29"/>
  <c r="BK289" i="29" s="1"/>
  <c r="Q293" i="29" s="1"/>
  <c r="BL286" i="29"/>
  <c r="BL289" i="29" s="1"/>
  <c r="R293" i="29" s="1"/>
  <c r="R294" i="29" s="1"/>
  <c r="R295" i="29" s="1"/>
  <c r="R296" i="29" s="1"/>
  <c r="R297" i="29" s="1"/>
  <c r="R298" i="29" s="1"/>
  <c r="R299" i="29" s="1"/>
  <c r="R300" i="29" s="1"/>
  <c r="R301" i="29" s="1"/>
  <c r="R302" i="29" s="1"/>
  <c r="R303" i="29" s="1"/>
  <c r="R304" i="29" s="1"/>
  <c r="R305" i="29" s="1"/>
  <c r="R306" i="29" s="1"/>
  <c r="R307" i="29" s="1"/>
  <c r="R308" i="29" s="1"/>
  <c r="R309" i="29" s="1"/>
  <c r="R310" i="29" s="1"/>
  <c r="R311" i="29" s="1"/>
  <c r="R312" i="29" s="1"/>
  <c r="R313" i="29" s="1"/>
  <c r="R314" i="29" s="1"/>
  <c r="R315" i="29" s="1"/>
  <c r="R316" i="29" s="1"/>
  <c r="R317" i="29" s="1"/>
  <c r="R318" i="29" s="1"/>
  <c r="R319" i="29" s="1"/>
  <c r="R320" i="29" s="1"/>
  <c r="R321" i="29" s="1"/>
  <c r="R322" i="29" s="1"/>
  <c r="R323" i="29" s="1"/>
  <c r="R324" i="29" s="1"/>
  <c r="R325" i="29" s="1"/>
  <c r="R326" i="29" s="1"/>
  <c r="R327" i="29" s="1"/>
  <c r="BM286" i="29"/>
  <c r="BM289" i="29" s="1"/>
  <c r="S293" i="29" s="1"/>
  <c r="S294" i="29" s="1"/>
  <c r="S295" i="29" s="1"/>
  <c r="S296" i="29" s="1"/>
  <c r="S297" i="29" s="1"/>
  <c r="S298" i="29" s="1"/>
  <c r="S299" i="29" s="1"/>
  <c r="S300" i="29" s="1"/>
  <c r="S301" i="29" s="1"/>
  <c r="S302" i="29" s="1"/>
  <c r="S303" i="29" s="1"/>
  <c r="S304" i="29" s="1"/>
  <c r="S305" i="29" s="1"/>
  <c r="S306" i="29" s="1"/>
  <c r="S307" i="29" s="1"/>
  <c r="S308" i="29" s="1"/>
  <c r="S309" i="29" s="1"/>
  <c r="S310" i="29" s="1"/>
  <c r="S311" i="29" s="1"/>
  <c r="S312" i="29" s="1"/>
  <c r="S313" i="29" s="1"/>
  <c r="S314" i="29" s="1"/>
  <c r="S315" i="29" s="1"/>
  <c r="S316" i="29" s="1"/>
  <c r="S317" i="29" s="1"/>
  <c r="S318" i="29" s="1"/>
  <c r="S319" i="29" s="1"/>
  <c r="S320" i="29" s="1"/>
  <c r="S321" i="29" s="1"/>
  <c r="S322" i="29" s="1"/>
  <c r="S323" i="29" s="1"/>
  <c r="S324" i="29" s="1"/>
  <c r="S325" i="29" s="1"/>
  <c r="S326" i="29" s="1"/>
  <c r="S327" i="29" s="1"/>
  <c r="AI294" i="29"/>
  <c r="BI286" i="29"/>
  <c r="BI289" i="29" s="1"/>
  <c r="O293" i="29" s="1"/>
  <c r="O294" i="29" s="1"/>
  <c r="O295" i="29" s="1"/>
  <c r="O296" i="29" s="1"/>
  <c r="O297" i="29" s="1"/>
  <c r="O298" i="29" s="1"/>
  <c r="O299" i="29" s="1"/>
  <c r="O300" i="29" s="1"/>
  <c r="O301" i="29" s="1"/>
  <c r="O302" i="29" s="1"/>
  <c r="O303" i="29" s="1"/>
  <c r="O304" i="29" s="1"/>
  <c r="O305" i="29" s="1"/>
  <c r="O306" i="29" s="1"/>
  <c r="O307" i="29" s="1"/>
  <c r="O308" i="29" s="1"/>
  <c r="O309" i="29" s="1"/>
  <c r="O310" i="29" s="1"/>
  <c r="O311" i="29" s="1"/>
  <c r="O312" i="29" s="1"/>
  <c r="O313" i="29" s="1"/>
  <c r="O314" i="29" s="1"/>
  <c r="O315" i="29" s="1"/>
  <c r="O316" i="29" s="1"/>
  <c r="O317" i="29" s="1"/>
  <c r="O318" i="29" s="1"/>
  <c r="O319" i="29" s="1"/>
  <c r="O320" i="29" s="1"/>
  <c r="O321" i="29" s="1"/>
  <c r="O322" i="29" s="1"/>
  <c r="O323" i="29" s="1"/>
  <c r="O324" i="29" s="1"/>
  <c r="O325" i="29" s="1"/>
  <c r="O326" i="29" s="1"/>
  <c r="O327" i="29" s="1"/>
  <c r="BH286" i="29"/>
  <c r="BH289" i="29" s="1"/>
  <c r="N293" i="29" s="1"/>
  <c r="BJ286" i="29"/>
  <c r="BJ289" i="29" s="1"/>
  <c r="P293" i="29" s="1"/>
  <c r="P294" i="29" s="1"/>
  <c r="P295" i="29" s="1"/>
  <c r="P296" i="29" s="1"/>
  <c r="P297" i="29" s="1"/>
  <c r="P298" i="29" s="1"/>
  <c r="P299" i="29" s="1"/>
  <c r="P300" i="29" s="1"/>
  <c r="P301" i="29" s="1"/>
  <c r="P302" i="29" s="1"/>
  <c r="P303" i="29" s="1"/>
  <c r="P304" i="29" s="1"/>
  <c r="P305" i="29" s="1"/>
  <c r="P306" i="29" s="1"/>
  <c r="P307" i="29" s="1"/>
  <c r="P308" i="29" s="1"/>
  <c r="P309" i="29" s="1"/>
  <c r="P310" i="29" s="1"/>
  <c r="P311" i="29" s="1"/>
  <c r="P312" i="29" s="1"/>
  <c r="P313" i="29" s="1"/>
  <c r="P314" i="29" s="1"/>
  <c r="P315" i="29" s="1"/>
  <c r="P316" i="29" s="1"/>
  <c r="P317" i="29" s="1"/>
  <c r="P318" i="29" s="1"/>
  <c r="P319" i="29" s="1"/>
  <c r="P320" i="29" s="1"/>
  <c r="P321" i="29" s="1"/>
  <c r="P322" i="29" s="1"/>
  <c r="P323" i="29" s="1"/>
  <c r="P324" i="29" s="1"/>
  <c r="P325" i="29" s="1"/>
  <c r="P326" i="29" s="1"/>
  <c r="P327" i="29" s="1"/>
  <c r="BN286" i="29"/>
  <c r="BN289" i="29" s="1"/>
  <c r="T293" i="29" s="1"/>
  <c r="BO286" i="29"/>
  <c r="BO289" i="29" s="1"/>
  <c r="U293" i="29" s="1"/>
  <c r="U294" i="29" s="1"/>
  <c r="U295" i="29" s="1"/>
  <c r="U296" i="29" s="1"/>
  <c r="U297" i="29" s="1"/>
  <c r="U298" i="29" s="1"/>
  <c r="U299" i="29" s="1"/>
  <c r="U300" i="29" s="1"/>
  <c r="U301" i="29" s="1"/>
  <c r="U302" i="29" s="1"/>
  <c r="U303" i="29" s="1"/>
  <c r="U304" i="29" s="1"/>
  <c r="U305" i="29" s="1"/>
  <c r="U306" i="29" s="1"/>
  <c r="U307" i="29" s="1"/>
  <c r="U308" i="29" s="1"/>
  <c r="U309" i="29" s="1"/>
  <c r="U310" i="29" s="1"/>
  <c r="U311" i="29" s="1"/>
  <c r="U312" i="29" s="1"/>
  <c r="U313" i="29" s="1"/>
  <c r="U314" i="29" s="1"/>
  <c r="U315" i="29" s="1"/>
  <c r="U316" i="29" s="1"/>
  <c r="U317" i="29" s="1"/>
  <c r="U318" i="29" s="1"/>
  <c r="U319" i="29" s="1"/>
  <c r="U320" i="29" s="1"/>
  <c r="U321" i="29" s="1"/>
  <c r="U322" i="29" s="1"/>
  <c r="U323" i="29" s="1"/>
  <c r="U324" i="29" s="1"/>
  <c r="U325" i="29" s="1"/>
  <c r="U326" i="29" s="1"/>
  <c r="U327" i="29" s="1"/>
  <c r="BP286" i="29"/>
  <c r="BP289" i="29" s="1"/>
  <c r="V293" i="29" s="1"/>
  <c r="V294" i="29" s="1"/>
  <c r="V295" i="29" s="1"/>
  <c r="V296" i="29" s="1"/>
  <c r="V297" i="29" s="1"/>
  <c r="V298" i="29" s="1"/>
  <c r="V299" i="29" s="1"/>
  <c r="V300" i="29" s="1"/>
  <c r="V301" i="29" s="1"/>
  <c r="V302" i="29" s="1"/>
  <c r="V303" i="29" s="1"/>
  <c r="V304" i="29" s="1"/>
  <c r="V305" i="29" s="1"/>
  <c r="V306" i="29" s="1"/>
  <c r="V307" i="29" s="1"/>
  <c r="V308" i="29" s="1"/>
  <c r="V309" i="29" s="1"/>
  <c r="V310" i="29" s="1"/>
  <c r="V311" i="29" s="1"/>
  <c r="V312" i="29" s="1"/>
  <c r="V313" i="29" s="1"/>
  <c r="V314" i="29" s="1"/>
  <c r="V315" i="29" s="1"/>
  <c r="V316" i="29" s="1"/>
  <c r="V317" i="29" s="1"/>
  <c r="V318" i="29" s="1"/>
  <c r="V319" i="29" s="1"/>
  <c r="V320" i="29" s="1"/>
  <c r="V321" i="29" s="1"/>
  <c r="V322" i="29" s="1"/>
  <c r="V323" i="29" s="1"/>
  <c r="V324" i="29" s="1"/>
  <c r="V325" i="29" s="1"/>
  <c r="V326" i="29" s="1"/>
  <c r="V327" i="29" s="1"/>
  <c r="BK284" i="34" l="1"/>
  <c r="BL284" i="34"/>
  <c r="BM284" i="34"/>
  <c r="BW290" i="34"/>
  <c r="BW297" i="34" s="1"/>
  <c r="BM276" i="34"/>
  <c r="BL276" i="34"/>
  <c r="BK276" i="34"/>
  <c r="BE276" i="34"/>
  <c r="BG276" i="34"/>
  <c r="BF276" i="34"/>
  <c r="BA276" i="34"/>
  <c r="AZ276" i="34"/>
  <c r="AY276" i="34"/>
  <c r="BN284" i="34"/>
  <c r="BO284" i="34"/>
  <c r="BP284" i="34"/>
  <c r="BX290" i="34"/>
  <c r="BX297" i="34" s="1"/>
  <c r="BV290" i="34"/>
  <c r="BV297" i="34" s="1"/>
  <c r="BN276" i="34"/>
  <c r="BP276" i="34"/>
  <c r="BO276" i="34"/>
  <c r="BI284" i="34"/>
  <c r="BH284" i="34"/>
  <c r="BJ284" i="34"/>
  <c r="BI276" i="34"/>
  <c r="BH276" i="34"/>
  <c r="BJ276" i="34"/>
  <c r="BC290" i="34"/>
  <c r="BC291" i="34" s="1"/>
  <c r="C509" i="34" s="1"/>
  <c r="F10" i="30" s="1"/>
  <c r="AS290" i="34"/>
  <c r="BF284" i="34"/>
  <c r="BE284" i="34"/>
  <c r="BA284" i="34"/>
  <c r="BZ283" i="34" s="1"/>
  <c r="AT283" i="34" s="1"/>
  <c r="AZ284" i="34"/>
  <c r="AY284" i="34"/>
  <c r="BG284" i="34"/>
  <c r="BU327" i="33"/>
  <c r="AU327" i="33"/>
  <c r="BV327" i="33"/>
  <c r="BX327" i="33"/>
  <c r="BW327" i="33"/>
  <c r="AW327" i="33"/>
  <c r="AV327" i="33"/>
  <c r="AX327" i="33"/>
  <c r="BM334" i="33"/>
  <c r="AZ334" i="33"/>
  <c r="BL334" i="33"/>
  <c r="BF334" i="33"/>
  <c r="BG334" i="33"/>
  <c r="AY334" i="33"/>
  <c r="BA334" i="33"/>
  <c r="AT340" i="33"/>
  <c r="BV340" i="33" s="1"/>
  <c r="BV347" i="33" s="1"/>
  <c r="BC340" i="33"/>
  <c r="BC341" i="33" s="1"/>
  <c r="C510" i="33" s="1"/>
  <c r="Q361" i="31"/>
  <c r="AF360" i="31"/>
  <c r="T360" i="31"/>
  <c r="N361" i="31"/>
  <c r="AI361" i="31"/>
  <c r="M360" i="31"/>
  <c r="AG361" i="31"/>
  <c r="AH361" i="31"/>
  <c r="AT356" i="31"/>
  <c r="L360" i="31"/>
  <c r="K359" i="31"/>
  <c r="BC356" i="31"/>
  <c r="AS356" i="31"/>
  <c r="BZ352" i="32"/>
  <c r="W356" i="32" s="1"/>
  <c r="Y356" i="32" s="1"/>
  <c r="AC356" i="32" s="1"/>
  <c r="CX347" i="32"/>
  <c r="AF358" i="32"/>
  <c r="N358" i="32"/>
  <c r="L358" i="32"/>
  <c r="AH359" i="32"/>
  <c r="AI359" i="32"/>
  <c r="T358" i="32"/>
  <c r="K357" i="32"/>
  <c r="X356" i="32"/>
  <c r="AB356" i="32" s="1"/>
  <c r="M358" i="32"/>
  <c r="Q358" i="32"/>
  <c r="AG359" i="32"/>
  <c r="T294" i="29"/>
  <c r="AH295" i="29"/>
  <c r="N294" i="29"/>
  <c r="AI295" i="29"/>
  <c r="BZ289" i="29"/>
  <c r="W293" i="29" s="1"/>
  <c r="BE289" i="29"/>
  <c r="K293" i="29" s="1"/>
  <c r="L294" i="29"/>
  <c r="AF294" i="29"/>
  <c r="M294" i="29"/>
  <c r="Q294" i="29"/>
  <c r="AG295" i="29"/>
  <c r="BX283" i="34" l="1"/>
  <c r="BW283" i="34"/>
  <c r="BV283" i="34"/>
  <c r="BU283" i="34"/>
  <c r="AW283" i="34"/>
  <c r="AV283" i="34"/>
  <c r="AX283" i="34"/>
  <c r="AU283" i="34"/>
  <c r="AX290" i="34"/>
  <c r="AV290" i="34"/>
  <c r="AW290" i="34"/>
  <c r="AU290" i="34"/>
  <c r="BQ290" i="34"/>
  <c r="BQ297" i="34" s="1"/>
  <c r="BT290" i="34"/>
  <c r="BT297" i="34" s="1"/>
  <c r="CS297" i="34" s="1"/>
  <c r="BT302" i="34" s="1"/>
  <c r="BR290" i="34"/>
  <c r="BR297" i="34" s="1"/>
  <c r="CQ297" i="34" s="1"/>
  <c r="BR302" i="34" s="1"/>
  <c r="BS290" i="34"/>
  <c r="BS297" i="34" s="1"/>
  <c r="CR297" i="34" s="1"/>
  <c r="BS302" i="34" s="1"/>
  <c r="G11" i="30"/>
  <c r="BW340" i="33"/>
  <c r="BW347" i="33" s="1"/>
  <c r="BX340" i="33"/>
  <c r="BX347" i="33" s="1"/>
  <c r="BU340" i="33"/>
  <c r="BU347" i="33" s="1"/>
  <c r="BP327" i="33"/>
  <c r="BO327" i="33"/>
  <c r="BN327" i="33"/>
  <c r="BE327" i="33"/>
  <c r="BF327" i="33"/>
  <c r="BG327" i="33"/>
  <c r="BA327" i="33"/>
  <c r="AZ327" i="33"/>
  <c r="AY327" i="33"/>
  <c r="BJ327" i="33"/>
  <c r="BH327" i="33"/>
  <c r="BI327" i="33"/>
  <c r="BL327" i="33"/>
  <c r="BK327" i="33"/>
  <c r="BM327" i="33"/>
  <c r="BZ333" i="33"/>
  <c r="AT333" i="33" s="1"/>
  <c r="AW340" i="33"/>
  <c r="AV340" i="33"/>
  <c r="AX340" i="33"/>
  <c r="AU340" i="33"/>
  <c r="BR340" i="33"/>
  <c r="BR347" i="33" s="1"/>
  <c r="CQ347" i="33" s="1"/>
  <c r="BR352" i="33" s="1"/>
  <c r="BT340" i="33"/>
  <c r="BT347" i="33" s="1"/>
  <c r="CS347" i="33" s="1"/>
  <c r="BT352" i="33" s="1"/>
  <c r="BQ340" i="33"/>
  <c r="BQ347" i="33" s="1"/>
  <c r="BS340" i="33"/>
  <c r="BS347" i="33" s="1"/>
  <c r="CR347" i="33" s="1"/>
  <c r="BS352" i="33" s="1"/>
  <c r="AA356" i="32"/>
  <c r="AE356" i="32" s="1"/>
  <c r="Z356" i="32"/>
  <c r="AD356" i="32" s="1"/>
  <c r="W357" i="32"/>
  <c r="L361" i="31"/>
  <c r="BW356" i="31"/>
  <c r="BV356" i="31"/>
  <c r="BX356" i="31"/>
  <c r="BU356" i="31"/>
  <c r="N362" i="31"/>
  <c r="Y361" i="31"/>
  <c r="AC361" i="31" s="1"/>
  <c r="T361" i="31"/>
  <c r="AA361" i="31"/>
  <c r="AE361" i="31" s="1"/>
  <c r="M361" i="31"/>
  <c r="K360" i="31"/>
  <c r="AF361" i="31"/>
  <c r="AI362" i="31"/>
  <c r="Z357" i="31"/>
  <c r="AD357" i="31" s="1"/>
  <c r="AA357" i="31"/>
  <c r="AE357" i="31" s="1"/>
  <c r="Y357" i="31"/>
  <c r="AC357" i="31" s="1"/>
  <c r="X357" i="31"/>
  <c r="AB357" i="31" s="1"/>
  <c r="AH362" i="31"/>
  <c r="AX356" i="31"/>
  <c r="AW356" i="31"/>
  <c r="AV356" i="31"/>
  <c r="AU356" i="31"/>
  <c r="BR356" i="31"/>
  <c r="BQ356" i="31"/>
  <c r="BS356" i="31"/>
  <c r="BT356" i="31"/>
  <c r="AG362" i="31"/>
  <c r="Q362" i="31"/>
  <c r="Z361" i="31"/>
  <c r="AD361" i="31" s="1"/>
  <c r="AI360" i="32"/>
  <c r="K358" i="32"/>
  <c r="AP356" i="32"/>
  <c r="AR356" i="32" s="1"/>
  <c r="G357" i="32" s="1"/>
  <c r="AO356" i="32"/>
  <c r="AQ356" i="32" s="1"/>
  <c r="N359" i="32"/>
  <c r="Q359" i="32"/>
  <c r="M359" i="32"/>
  <c r="AH360" i="32"/>
  <c r="L359" i="32"/>
  <c r="W358" i="32"/>
  <c r="AG360" i="32"/>
  <c r="T359" i="32"/>
  <c r="AF359" i="32"/>
  <c r="AA293" i="29"/>
  <c r="AE293" i="29" s="1"/>
  <c r="W294" i="29"/>
  <c r="W295" i="29" s="1"/>
  <c r="W296" i="29" s="1"/>
  <c r="W297" i="29" s="1"/>
  <c r="W298" i="29" s="1"/>
  <c r="W299" i="29" s="1"/>
  <c r="W300" i="29" s="1"/>
  <c r="W301" i="29" s="1"/>
  <c r="W302" i="29" s="1"/>
  <c r="W303" i="29" s="1"/>
  <c r="W304" i="29" s="1"/>
  <c r="W305" i="29" s="1"/>
  <c r="W306" i="29" s="1"/>
  <c r="W307" i="29" s="1"/>
  <c r="W308" i="29" s="1"/>
  <c r="W309" i="29" s="1"/>
  <c r="W310" i="29" s="1"/>
  <c r="W311" i="29" s="1"/>
  <c r="W312" i="29" s="1"/>
  <c r="W313" i="29" s="1"/>
  <c r="W314" i="29" s="1"/>
  <c r="W315" i="29" s="1"/>
  <c r="W316" i="29" s="1"/>
  <c r="W317" i="29" s="1"/>
  <c r="W318" i="29" s="1"/>
  <c r="W319" i="29" s="1"/>
  <c r="W320" i="29" s="1"/>
  <c r="W321" i="29" s="1"/>
  <c r="W322" i="29" s="1"/>
  <c r="W323" i="29" s="1"/>
  <c r="W324" i="29" s="1"/>
  <c r="W325" i="29" s="1"/>
  <c r="W326" i="29" s="1"/>
  <c r="W327" i="29" s="1"/>
  <c r="Z293" i="29"/>
  <c r="AD293" i="29" s="1"/>
  <c r="Q295" i="29"/>
  <c r="M295" i="29"/>
  <c r="AH296" i="29"/>
  <c r="L295" i="29"/>
  <c r="AG296" i="29"/>
  <c r="AI296" i="29"/>
  <c r="Y293" i="29"/>
  <c r="AC293" i="29" s="1"/>
  <c r="X293" i="29"/>
  <c r="AB293" i="29" s="1"/>
  <c r="K294" i="29"/>
  <c r="N295" i="29"/>
  <c r="AF295" i="29"/>
  <c r="T295" i="29"/>
  <c r="CQ301" i="34" l="1"/>
  <c r="CQ302" i="34"/>
  <c r="BE290" i="34"/>
  <c r="BE297" i="34" s="1"/>
  <c r="BF290" i="34"/>
  <c r="BF297" i="34" s="1"/>
  <c r="AY290" i="34"/>
  <c r="AZ290" i="34"/>
  <c r="BA290" i="34"/>
  <c r="BZ289" i="34" s="1"/>
  <c r="AT289" i="34" s="1"/>
  <c r="BG290" i="34"/>
  <c r="BG297" i="34" s="1"/>
  <c r="BI290" i="34"/>
  <c r="BI297" i="34" s="1"/>
  <c r="BH290" i="34"/>
  <c r="BH297" i="34" s="1"/>
  <c r="BJ290" i="34"/>
  <c r="BJ297" i="34" s="1"/>
  <c r="BL290" i="34"/>
  <c r="BL297" i="34" s="1"/>
  <c r="BK290" i="34"/>
  <c r="BK297" i="34" s="1"/>
  <c r="BM290" i="34"/>
  <c r="BM297" i="34" s="1"/>
  <c r="BO290" i="34"/>
  <c r="BO297" i="34" s="1"/>
  <c r="BN290" i="34"/>
  <c r="BN297" i="34" s="1"/>
  <c r="BP290" i="34"/>
  <c r="BP297" i="34" s="1"/>
  <c r="CS301" i="34"/>
  <c r="CS302" i="34"/>
  <c r="BE283" i="34"/>
  <c r="BF283" i="34"/>
  <c r="AZ283" i="34"/>
  <c r="AY283" i="34"/>
  <c r="BA283" i="34"/>
  <c r="BZ282" i="34" s="1"/>
  <c r="AT282" i="34" s="1"/>
  <c r="BG283" i="34"/>
  <c r="CP297" i="34"/>
  <c r="BQ302" i="34" s="1"/>
  <c r="CA297" i="34"/>
  <c r="BO283" i="34"/>
  <c r="BN283" i="34"/>
  <c r="BP283" i="34"/>
  <c r="BH283" i="34"/>
  <c r="BI283" i="34"/>
  <c r="BJ283" i="34"/>
  <c r="BL283" i="34"/>
  <c r="BK283" i="34"/>
  <c r="BM283" i="34"/>
  <c r="CR301" i="34"/>
  <c r="CR302" i="34"/>
  <c r="CR351" i="33"/>
  <c r="CR352" i="33"/>
  <c r="CQ351" i="33"/>
  <c r="CQ352" i="33"/>
  <c r="CS352" i="33"/>
  <c r="CS351" i="33"/>
  <c r="BV333" i="33"/>
  <c r="AX333" i="33"/>
  <c r="BX333" i="33"/>
  <c r="BU333" i="33"/>
  <c r="BW333" i="33"/>
  <c r="AV333" i="33"/>
  <c r="AU333" i="33"/>
  <c r="AW333" i="33"/>
  <c r="BZ326" i="33"/>
  <c r="AT326" i="33" s="1"/>
  <c r="CA347" i="33"/>
  <c r="CP347" i="33"/>
  <c r="BQ352" i="33" s="1"/>
  <c r="BE340" i="33"/>
  <c r="BE347" i="33" s="1"/>
  <c r="BF340" i="33"/>
  <c r="BF347" i="33" s="1"/>
  <c r="BA340" i="33"/>
  <c r="AZ340" i="33"/>
  <c r="AY340" i="33"/>
  <c r="BG340" i="33"/>
  <c r="BG347" i="33" s="1"/>
  <c r="BO340" i="33"/>
  <c r="BO347" i="33" s="1"/>
  <c r="BN340" i="33"/>
  <c r="BN347" i="33" s="1"/>
  <c r="BP340" i="33"/>
  <c r="BP347" i="33" s="1"/>
  <c r="BH340" i="33"/>
  <c r="BH347" i="33" s="1"/>
  <c r="BI340" i="33"/>
  <c r="BI347" i="33" s="1"/>
  <c r="BJ340" i="33"/>
  <c r="BJ347" i="33" s="1"/>
  <c r="BL340" i="33"/>
  <c r="BL347" i="33" s="1"/>
  <c r="BK340" i="33"/>
  <c r="BK347" i="33" s="1"/>
  <c r="BM340" i="33"/>
  <c r="BM347" i="33" s="1"/>
  <c r="BG356" i="31"/>
  <c r="BF356" i="31"/>
  <c r="BE356" i="31"/>
  <c r="AZ356" i="31"/>
  <c r="BA356" i="31"/>
  <c r="AY356" i="31"/>
  <c r="BM356" i="31"/>
  <c r="BL356" i="31"/>
  <c r="BK356" i="31"/>
  <c r="N363" i="31"/>
  <c r="T362" i="31"/>
  <c r="AI363" i="31"/>
  <c r="Q363" i="31"/>
  <c r="AH363" i="31"/>
  <c r="AF362" i="31"/>
  <c r="M362" i="31"/>
  <c r="BJ356" i="31"/>
  <c r="BI356" i="31"/>
  <c r="BH356" i="31"/>
  <c r="BP356" i="31"/>
  <c r="BO356" i="31"/>
  <c r="BN356" i="31"/>
  <c r="AP357" i="31"/>
  <c r="AR357" i="31" s="1"/>
  <c r="G358" i="31" s="1"/>
  <c r="AO357" i="31"/>
  <c r="AQ357" i="31" s="1"/>
  <c r="AG363" i="31"/>
  <c r="K361" i="31"/>
  <c r="L362" i="31"/>
  <c r="N360" i="32"/>
  <c r="AH361" i="32"/>
  <c r="AT356" i="32"/>
  <c r="AF360" i="32"/>
  <c r="K359" i="32"/>
  <c r="AG361" i="32"/>
  <c r="W359" i="32"/>
  <c r="M360" i="32"/>
  <c r="AI361" i="32"/>
  <c r="BC356" i="32"/>
  <c r="AS356" i="32"/>
  <c r="L360" i="32"/>
  <c r="T360" i="32"/>
  <c r="Q360" i="32"/>
  <c r="L296" i="29"/>
  <c r="M296" i="29"/>
  <c r="N296" i="29"/>
  <c r="K295" i="29"/>
  <c r="Q296" i="29"/>
  <c r="AH297" i="29"/>
  <c r="AP293" i="29"/>
  <c r="AR293" i="29" s="1"/>
  <c r="G294" i="29" s="1"/>
  <c r="AO293" i="29"/>
  <c r="AQ293" i="29" s="1"/>
  <c r="T296" i="29"/>
  <c r="AI297" i="29"/>
  <c r="AG297" i="29"/>
  <c r="AF296" i="29"/>
  <c r="BS353" i="33" l="1"/>
  <c r="BR353" i="33"/>
  <c r="BT353" i="33"/>
  <c r="AI356" i="33" s="1"/>
  <c r="AI357" i="33" s="1"/>
  <c r="AI358" i="33" s="1"/>
  <c r="BT303" i="34"/>
  <c r="BU289" i="34"/>
  <c r="BU296" i="34" s="1"/>
  <c r="BW289" i="34"/>
  <c r="BW296" i="34" s="1"/>
  <c r="BV289" i="34"/>
  <c r="BV296" i="34" s="1"/>
  <c r="BX289" i="34"/>
  <c r="BX296" i="34" s="1"/>
  <c r="AX289" i="34"/>
  <c r="AW289" i="34"/>
  <c r="AU289" i="34"/>
  <c r="AV289" i="34"/>
  <c r="BZ297" i="34"/>
  <c r="CP301" i="34"/>
  <c r="CP302" i="34"/>
  <c r="BR303" i="34"/>
  <c r="BS303" i="34"/>
  <c r="BX282" i="34"/>
  <c r="BU282" i="34"/>
  <c r="BV282" i="34"/>
  <c r="BW282" i="34"/>
  <c r="AV282" i="34"/>
  <c r="AX282" i="34"/>
  <c r="AW282" i="34"/>
  <c r="AU282" i="34"/>
  <c r="AG356" i="33"/>
  <c r="AG357" i="33" s="1"/>
  <c r="AG358" i="33" s="1"/>
  <c r="AH356" i="33"/>
  <c r="AH357" i="33" s="1"/>
  <c r="AH358" i="33" s="1"/>
  <c r="CP351" i="33"/>
  <c r="CP352" i="33"/>
  <c r="BU326" i="33"/>
  <c r="AV326" i="33"/>
  <c r="BW326" i="33"/>
  <c r="AW326" i="33"/>
  <c r="AU326" i="33"/>
  <c r="AX326" i="33"/>
  <c r="BV326" i="33"/>
  <c r="BX326" i="33"/>
  <c r="BF333" i="33"/>
  <c r="AY333" i="33"/>
  <c r="BG333" i="33"/>
  <c r="BA333" i="33"/>
  <c r="BE333" i="33"/>
  <c r="AZ333" i="33"/>
  <c r="BH333" i="33"/>
  <c r="BJ333" i="33"/>
  <c r="BI333" i="33"/>
  <c r="BK333" i="33"/>
  <c r="BL333" i="33"/>
  <c r="BM333" i="33"/>
  <c r="BO333" i="33"/>
  <c r="BP333" i="33"/>
  <c r="BN333" i="33"/>
  <c r="BZ339" i="33"/>
  <c r="AT339" i="33" s="1"/>
  <c r="BW339" i="33" s="1"/>
  <c r="BW346" i="33" s="1"/>
  <c r="BZ347" i="33"/>
  <c r="T363" i="31"/>
  <c r="X361" i="31"/>
  <c r="AB361" i="31" s="1"/>
  <c r="K362" i="31"/>
  <c r="AF363" i="31"/>
  <c r="AH364" i="31"/>
  <c r="Q364" i="31"/>
  <c r="AT357" i="31"/>
  <c r="L363" i="31"/>
  <c r="M363" i="31"/>
  <c r="AI364" i="31"/>
  <c r="AS357" i="31"/>
  <c r="BC357" i="31"/>
  <c r="N364" i="31"/>
  <c r="AG364" i="31"/>
  <c r="K360" i="32"/>
  <c r="AI362" i="32"/>
  <c r="AG362" i="32"/>
  <c r="AV356" i="32"/>
  <c r="AX356" i="32"/>
  <c r="AW356" i="32"/>
  <c r="AU356" i="32"/>
  <c r="BS356" i="32"/>
  <c r="BR356" i="32"/>
  <c r="BT356" i="32"/>
  <c r="BQ356" i="32"/>
  <c r="Y357" i="32"/>
  <c r="AC357" i="32" s="1"/>
  <c r="Z357" i="32"/>
  <c r="AD357" i="32" s="1"/>
  <c r="X357" i="32"/>
  <c r="AB357" i="32" s="1"/>
  <c r="AA357" i="32"/>
  <c r="AE357" i="32" s="1"/>
  <c r="AF361" i="32"/>
  <c r="BW356" i="32"/>
  <c r="BV356" i="32"/>
  <c r="BX356" i="32"/>
  <c r="BU356" i="32"/>
  <c r="M361" i="32"/>
  <c r="AH362" i="32"/>
  <c r="Q361" i="32"/>
  <c r="L361" i="32"/>
  <c r="W360" i="32"/>
  <c r="T361" i="32"/>
  <c r="N361" i="32"/>
  <c r="T297" i="29"/>
  <c r="K296" i="29"/>
  <c r="AI298" i="29"/>
  <c r="AT293" i="29"/>
  <c r="BC293" i="29"/>
  <c r="AS293" i="29"/>
  <c r="M297" i="29"/>
  <c r="N297" i="29"/>
  <c r="AF297" i="29"/>
  <c r="AG298" i="29"/>
  <c r="AH298" i="29"/>
  <c r="Q297" i="29"/>
  <c r="L297" i="29"/>
  <c r="BQ353" i="33" l="1"/>
  <c r="BL289" i="34"/>
  <c r="BL296" i="34" s="1"/>
  <c r="BK289" i="34"/>
  <c r="BK296" i="34" s="1"/>
  <c r="BM289" i="34"/>
  <c r="BM296" i="34" s="1"/>
  <c r="BO289" i="34"/>
  <c r="BO296" i="34" s="1"/>
  <c r="BN289" i="34"/>
  <c r="BN296" i="34" s="1"/>
  <c r="BP289" i="34"/>
  <c r="BP296" i="34" s="1"/>
  <c r="BI282" i="34"/>
  <c r="BH282" i="34"/>
  <c r="BJ282" i="34"/>
  <c r="AG307" i="34"/>
  <c r="BF289" i="34"/>
  <c r="BF296" i="34" s="1"/>
  <c r="BE289" i="34"/>
  <c r="BE296" i="34" s="1"/>
  <c r="BA289" i="34"/>
  <c r="BZ288" i="34" s="1"/>
  <c r="AT288" i="34" s="1"/>
  <c r="AY289" i="34"/>
  <c r="AZ289" i="34"/>
  <c r="BG289" i="34"/>
  <c r="BG296" i="34" s="1"/>
  <c r="CA296" i="34"/>
  <c r="BK282" i="34"/>
  <c r="BL282" i="34"/>
  <c r="BM282" i="34"/>
  <c r="BQ303" i="34"/>
  <c r="BI289" i="34"/>
  <c r="BI296" i="34" s="1"/>
  <c r="BH289" i="34"/>
  <c r="BH296" i="34" s="1"/>
  <c r="BJ289" i="34"/>
  <c r="BJ296" i="34" s="1"/>
  <c r="BN282" i="34"/>
  <c r="BO282" i="34"/>
  <c r="BP282" i="34"/>
  <c r="AI307" i="34"/>
  <c r="AH307" i="34"/>
  <c r="BF282" i="34"/>
  <c r="BE282" i="34"/>
  <c r="BA282" i="34"/>
  <c r="BZ281" i="34" s="1"/>
  <c r="AT281" i="34" s="1"/>
  <c r="AZ282" i="34"/>
  <c r="AY282" i="34"/>
  <c r="BG282" i="34"/>
  <c r="AF356" i="33"/>
  <c r="AF357" i="33" s="1"/>
  <c r="AF358" i="33" s="1"/>
  <c r="AV339" i="33"/>
  <c r="BI339" i="33" s="1"/>
  <c r="BI346" i="33" s="1"/>
  <c r="AU339" i="33"/>
  <c r="BG339" i="33" s="1"/>
  <c r="BG346" i="33" s="1"/>
  <c r="AW339" i="33"/>
  <c r="BK339" i="33" s="1"/>
  <c r="BK346" i="33" s="1"/>
  <c r="BO326" i="33"/>
  <c r="BP326" i="33"/>
  <c r="BN326" i="33"/>
  <c r="AY326" i="33"/>
  <c r="BF326" i="33"/>
  <c r="BE326" i="33"/>
  <c r="BA326" i="33"/>
  <c r="AZ326" i="33"/>
  <c r="BG326" i="33"/>
  <c r="BU339" i="33"/>
  <c r="BU346" i="33" s="1"/>
  <c r="BM326" i="33"/>
  <c r="BL326" i="33"/>
  <c r="BK326" i="33"/>
  <c r="BZ332" i="33"/>
  <c r="AT332" i="33" s="1"/>
  <c r="BX339" i="33"/>
  <c r="BX346" i="33" s="1"/>
  <c r="BV339" i="33"/>
  <c r="BV346" i="33" s="1"/>
  <c r="BJ326" i="33"/>
  <c r="BI326" i="33"/>
  <c r="BH326" i="33"/>
  <c r="AX339" i="33"/>
  <c r="BP339" i="33" s="1"/>
  <c r="BP346" i="33" s="1"/>
  <c r="AI359" i="33"/>
  <c r="AH359" i="33"/>
  <c r="AG359" i="33"/>
  <c r="AW357" i="31"/>
  <c r="AV357" i="31"/>
  <c r="AX357" i="31"/>
  <c r="AU357" i="31"/>
  <c r="BS357" i="31"/>
  <c r="BR357" i="31"/>
  <c r="BQ357" i="31"/>
  <c r="BT357" i="31"/>
  <c r="AH365" i="31"/>
  <c r="BU357" i="31"/>
  <c r="BV357" i="31"/>
  <c r="BW357" i="31"/>
  <c r="BX357" i="31"/>
  <c r="M364" i="31"/>
  <c r="K363" i="31"/>
  <c r="AG365" i="31"/>
  <c r="Q365" i="31"/>
  <c r="AF364" i="31"/>
  <c r="AP361" i="31"/>
  <c r="AR361" i="31" s="1"/>
  <c r="G362" i="31" s="1"/>
  <c r="AO361" i="31"/>
  <c r="AQ361" i="31" s="1"/>
  <c r="AI365" i="31"/>
  <c r="N365" i="31"/>
  <c r="L364" i="31"/>
  <c r="Z358" i="31"/>
  <c r="AD358" i="31" s="1"/>
  <c r="Y358" i="31"/>
  <c r="AC358" i="31" s="1"/>
  <c r="AA358" i="31"/>
  <c r="AE358" i="31" s="1"/>
  <c r="X358" i="31"/>
  <c r="AB358" i="31" s="1"/>
  <c r="T364" i="31"/>
  <c r="BJ356" i="32"/>
  <c r="BI356" i="32"/>
  <c r="BH356" i="32"/>
  <c r="AG363" i="32"/>
  <c r="BP356" i="32"/>
  <c r="BO356" i="32"/>
  <c r="BN356" i="32"/>
  <c r="AI363" i="32"/>
  <c r="BF356" i="32"/>
  <c r="BE356" i="32"/>
  <c r="BG356" i="32"/>
  <c r="BA356" i="32"/>
  <c r="AZ356" i="32"/>
  <c r="AY356" i="32"/>
  <c r="T362" i="32"/>
  <c r="W361" i="32"/>
  <c r="Y361" i="32" s="1"/>
  <c r="AC361" i="32" s="1"/>
  <c r="K361" i="32"/>
  <c r="BM356" i="32"/>
  <c r="BK356" i="32"/>
  <c r="BL356" i="32"/>
  <c r="N362" i="32"/>
  <c r="L362" i="32"/>
  <c r="AP357" i="32"/>
  <c r="AR357" i="32" s="1"/>
  <c r="G358" i="32" s="1"/>
  <c r="AO357" i="32"/>
  <c r="AQ357" i="32" s="1"/>
  <c r="AH363" i="32"/>
  <c r="M362" i="32"/>
  <c r="Q362" i="32"/>
  <c r="Z361" i="32"/>
  <c r="AD361" i="32" s="1"/>
  <c r="AF362" i="32"/>
  <c r="AA294" i="29"/>
  <c r="AE294" i="29" s="1"/>
  <c r="Z294" i="29"/>
  <c r="AD294" i="29" s="1"/>
  <c r="Y294" i="29"/>
  <c r="AC294" i="29" s="1"/>
  <c r="X294" i="29"/>
  <c r="AB294" i="29" s="1"/>
  <c r="AH299" i="29"/>
  <c r="Q298" i="29"/>
  <c r="AG299" i="29"/>
  <c r="AI299" i="29"/>
  <c r="M298" i="29"/>
  <c r="BU293" i="29"/>
  <c r="BV293" i="29"/>
  <c r="BW293" i="29"/>
  <c r="BX293" i="29"/>
  <c r="L298" i="29"/>
  <c r="K297" i="29"/>
  <c r="AF298" i="29"/>
  <c r="N298" i="29"/>
  <c r="AV293" i="29"/>
  <c r="AX293" i="29"/>
  <c r="AW293" i="29"/>
  <c r="AU293" i="29"/>
  <c r="BS293" i="29"/>
  <c r="BQ293" i="29"/>
  <c r="BR293" i="29"/>
  <c r="BT293" i="29"/>
  <c r="AA298" i="29"/>
  <c r="AE298" i="29" s="1"/>
  <c r="T298" i="29"/>
  <c r="BJ339" i="33" l="1"/>
  <c r="BJ346" i="33" s="1"/>
  <c r="BL339" i="33"/>
  <c r="BL346" i="33" s="1"/>
  <c r="BM339" i="33"/>
  <c r="BM346" i="33" s="1"/>
  <c r="AH308" i="34"/>
  <c r="AI308" i="34"/>
  <c r="AF307" i="34"/>
  <c r="AG308" i="34"/>
  <c r="BV288" i="34"/>
  <c r="BV295" i="34" s="1"/>
  <c r="BX288" i="34"/>
  <c r="BX295" i="34" s="1"/>
  <c r="BU288" i="34"/>
  <c r="BU295" i="34" s="1"/>
  <c r="BW288" i="34"/>
  <c r="BW295" i="34" s="1"/>
  <c r="AU288" i="34"/>
  <c r="AV288" i="34"/>
  <c r="AX288" i="34"/>
  <c r="AW288" i="34"/>
  <c r="BZ296" i="34"/>
  <c r="BX281" i="34"/>
  <c r="BU281" i="34"/>
  <c r="BV281" i="34"/>
  <c r="BW281" i="34"/>
  <c r="AX281" i="34"/>
  <c r="AU281" i="34"/>
  <c r="AW281" i="34"/>
  <c r="AV281" i="34"/>
  <c r="BH339" i="33"/>
  <c r="BH346" i="33" s="1"/>
  <c r="BE339" i="33"/>
  <c r="BE346" i="33" s="1"/>
  <c r="CA346" i="33"/>
  <c r="BF339" i="33"/>
  <c r="BF346" i="33" s="1"/>
  <c r="BU332" i="33"/>
  <c r="AU332" i="33"/>
  <c r="BX332" i="33"/>
  <c r="AV332" i="33"/>
  <c r="BV332" i="33"/>
  <c r="BW332" i="33"/>
  <c r="AX332" i="33"/>
  <c r="AW332" i="33"/>
  <c r="BA339" i="33"/>
  <c r="AZ339" i="33"/>
  <c r="BN339" i="33"/>
  <c r="BN346" i="33" s="1"/>
  <c r="AY339" i="33"/>
  <c r="BO339" i="33"/>
  <c r="BO346" i="33" s="1"/>
  <c r="AF359" i="33"/>
  <c r="AH360" i="33"/>
  <c r="AI360" i="33"/>
  <c r="AG360" i="33"/>
  <c r="L365" i="31"/>
  <c r="Q366" i="31"/>
  <c r="AH366" i="31"/>
  <c r="AP358" i="31"/>
  <c r="AR358" i="31" s="1"/>
  <c r="G359" i="31" s="1"/>
  <c r="AO358" i="31"/>
  <c r="AQ358" i="31" s="1"/>
  <c r="AG366" i="31"/>
  <c r="K364" i="31"/>
  <c r="BF357" i="31"/>
  <c r="BE357" i="31"/>
  <c r="BA357" i="31"/>
  <c r="AZ357" i="31"/>
  <c r="AY357" i="31"/>
  <c r="BG357" i="31"/>
  <c r="AF365" i="31"/>
  <c r="N366" i="31"/>
  <c r="AS361" i="31"/>
  <c r="BC361" i="31"/>
  <c r="M365" i="31"/>
  <c r="BN357" i="31"/>
  <c r="BO357" i="31"/>
  <c r="BP357" i="31"/>
  <c r="AT361" i="31"/>
  <c r="BH357" i="31"/>
  <c r="BI357" i="31"/>
  <c r="BJ357" i="31"/>
  <c r="T365" i="31"/>
  <c r="AI366" i="31"/>
  <c r="BK357" i="31"/>
  <c r="BL357" i="31"/>
  <c r="BM357" i="31"/>
  <c r="N363" i="32"/>
  <c r="AT357" i="32"/>
  <c r="AS357" i="32"/>
  <c r="BC357" i="32"/>
  <c r="X361" i="32"/>
  <c r="AB361" i="32" s="1"/>
  <c r="K362" i="32"/>
  <c r="AG364" i="32"/>
  <c r="AH364" i="32"/>
  <c r="AI364" i="32"/>
  <c r="T363" i="32"/>
  <c r="AF363" i="32"/>
  <c r="L363" i="32"/>
  <c r="Q363" i="32"/>
  <c r="M363" i="32"/>
  <c r="W362" i="32"/>
  <c r="AA361" i="32"/>
  <c r="AE361" i="32" s="1"/>
  <c r="Q299" i="29"/>
  <c r="Z298" i="29"/>
  <c r="AD298" i="29" s="1"/>
  <c r="AH300" i="29"/>
  <c r="AP294" i="29"/>
  <c r="AR294" i="29" s="1"/>
  <c r="G295" i="29" s="1"/>
  <c r="AO294" i="29"/>
  <c r="AQ294" i="29" s="1"/>
  <c r="BK293" i="29"/>
  <c r="BM293" i="29"/>
  <c r="BL293" i="29"/>
  <c r="BF293" i="29"/>
  <c r="BG293" i="29"/>
  <c r="BE293" i="29"/>
  <c r="BA293" i="29"/>
  <c r="AZ293" i="29"/>
  <c r="AY293" i="29"/>
  <c r="BJ293" i="29"/>
  <c r="BI293" i="29"/>
  <c r="BH293" i="29"/>
  <c r="AF299" i="29"/>
  <c r="BP293" i="29"/>
  <c r="BN293" i="29"/>
  <c r="BO293" i="29"/>
  <c r="Y298" i="29"/>
  <c r="AC298" i="29" s="1"/>
  <c r="N299" i="29"/>
  <c r="AI300" i="29"/>
  <c r="T299" i="29"/>
  <c r="L299" i="29"/>
  <c r="M299" i="29"/>
  <c r="K298" i="29"/>
  <c r="AG300" i="29"/>
  <c r="AF308" i="34" l="1"/>
  <c r="CA295" i="34"/>
  <c r="CT297" i="34"/>
  <c r="CW297" i="34"/>
  <c r="AI309" i="34"/>
  <c r="CV297" i="34"/>
  <c r="BG281" i="34"/>
  <c r="BF281" i="34"/>
  <c r="BE281" i="34"/>
  <c r="AY281" i="34"/>
  <c r="BA281" i="34"/>
  <c r="AZ281" i="34"/>
  <c r="CU297" i="34"/>
  <c r="BO288" i="34"/>
  <c r="BO295" i="34" s="1"/>
  <c r="BN288" i="34"/>
  <c r="BN295" i="34" s="1"/>
  <c r="BP288" i="34"/>
  <c r="BP295" i="34" s="1"/>
  <c r="BH281" i="34"/>
  <c r="BJ281" i="34"/>
  <c r="BI281" i="34"/>
  <c r="BN281" i="34"/>
  <c r="BP281" i="34"/>
  <c r="BO281" i="34"/>
  <c r="AH309" i="34"/>
  <c r="BH288" i="34"/>
  <c r="BH295" i="34" s="1"/>
  <c r="BI288" i="34"/>
  <c r="BI295" i="34" s="1"/>
  <c r="BJ288" i="34"/>
  <c r="BJ295" i="34" s="1"/>
  <c r="BM281" i="34"/>
  <c r="BL281" i="34"/>
  <c r="BK281" i="34"/>
  <c r="BF288" i="34"/>
  <c r="BF295" i="34" s="1"/>
  <c r="BE288" i="34"/>
  <c r="BE295" i="34" s="1"/>
  <c r="AZ288" i="34"/>
  <c r="AY288" i="34"/>
  <c r="BA288" i="34"/>
  <c r="BZ287" i="34" s="1"/>
  <c r="AT287" i="34" s="1"/>
  <c r="BG288" i="34"/>
  <c r="BG295" i="34" s="1"/>
  <c r="AG309" i="34"/>
  <c r="BK288" i="34"/>
  <c r="BK295" i="34" s="1"/>
  <c r="BL288" i="34"/>
  <c r="BL295" i="34" s="1"/>
  <c r="BM288" i="34"/>
  <c r="BM295" i="34" s="1"/>
  <c r="BZ346" i="33"/>
  <c r="BM332" i="33"/>
  <c r="BK332" i="33"/>
  <c r="BL332" i="33"/>
  <c r="BZ338" i="33"/>
  <c r="AT338" i="33" s="1"/>
  <c r="BJ332" i="33"/>
  <c r="BI332" i="33"/>
  <c r="BH332" i="33"/>
  <c r="BO332" i="33"/>
  <c r="BP332" i="33"/>
  <c r="BN332" i="33"/>
  <c r="BA332" i="33"/>
  <c r="BE332" i="33"/>
  <c r="BF332" i="33"/>
  <c r="BG332" i="33"/>
  <c r="AZ332" i="33"/>
  <c r="AY332" i="33"/>
  <c r="AF360" i="33"/>
  <c r="AI361" i="33"/>
  <c r="AH361" i="33"/>
  <c r="AG361" i="33"/>
  <c r="AT358" i="31"/>
  <c r="AI367" i="31"/>
  <c r="T366" i="31"/>
  <c r="AA366" i="31"/>
  <c r="AE366" i="31" s="1"/>
  <c r="K365" i="31"/>
  <c r="AH367" i="31"/>
  <c r="AS358" i="31"/>
  <c r="BC358" i="31"/>
  <c r="AF366" i="31"/>
  <c r="BX361" i="31"/>
  <c r="BV361" i="31"/>
  <c r="BW361" i="31"/>
  <c r="BU361" i="31"/>
  <c r="AA362" i="31"/>
  <c r="AE362" i="31" s="1"/>
  <c r="Z362" i="31"/>
  <c r="AD362" i="31" s="1"/>
  <c r="Y362" i="31"/>
  <c r="AC362" i="31" s="1"/>
  <c r="X362" i="31"/>
  <c r="AB362" i="31" s="1"/>
  <c r="Q367" i="31"/>
  <c r="Z366" i="31"/>
  <c r="AD366" i="31" s="1"/>
  <c r="M366" i="31"/>
  <c r="N367" i="31"/>
  <c r="Y366" i="31"/>
  <c r="AC366" i="31" s="1"/>
  <c r="AV361" i="31"/>
  <c r="AW361" i="31"/>
  <c r="AX361" i="31"/>
  <c r="AU361" i="31"/>
  <c r="BT361" i="31"/>
  <c r="BR361" i="31"/>
  <c r="BS361" i="31"/>
  <c r="BQ361" i="31"/>
  <c r="AG367" i="31"/>
  <c r="L366" i="31"/>
  <c r="AF364" i="32"/>
  <c r="AV357" i="32"/>
  <c r="AW357" i="32"/>
  <c r="AX357" i="32"/>
  <c r="AU357" i="32"/>
  <c r="BS357" i="32"/>
  <c r="BQ357" i="32"/>
  <c r="BT357" i="32"/>
  <c r="BR357" i="32"/>
  <c r="T364" i="32"/>
  <c r="AG365" i="32"/>
  <c r="K363" i="32"/>
  <c r="L364" i="32"/>
  <c r="W363" i="32"/>
  <c r="Y358" i="32"/>
  <c r="AC358" i="32" s="1"/>
  <c r="Z358" i="32"/>
  <c r="AD358" i="32" s="1"/>
  <c r="AA358" i="32"/>
  <c r="AE358" i="32" s="1"/>
  <c r="X358" i="32"/>
  <c r="AB358" i="32" s="1"/>
  <c r="BW357" i="32"/>
  <c r="BX357" i="32"/>
  <c r="BU357" i="32"/>
  <c r="BV357" i="32"/>
  <c r="AP361" i="32"/>
  <c r="AR361" i="32" s="1"/>
  <c r="G362" i="32" s="1"/>
  <c r="AO361" i="32"/>
  <c r="AQ361" i="32" s="1"/>
  <c r="AI365" i="32"/>
  <c r="AH365" i="32"/>
  <c r="M364" i="32"/>
  <c r="Q364" i="32"/>
  <c r="N364" i="32"/>
  <c r="AI301" i="29"/>
  <c r="M300" i="29"/>
  <c r="AG301" i="29"/>
  <c r="X298" i="29"/>
  <c r="AB298" i="29" s="1"/>
  <c r="K299" i="29"/>
  <c r="AT294" i="29"/>
  <c r="L300" i="29"/>
  <c r="BC294" i="29"/>
  <c r="AS294" i="29"/>
  <c r="AF300" i="29"/>
  <c r="AH301" i="29"/>
  <c r="N300" i="29"/>
  <c r="T300" i="29"/>
  <c r="Q300" i="29"/>
  <c r="CH297" i="34" l="1"/>
  <c r="CO297" i="34"/>
  <c r="CI297" i="34"/>
  <c r="BW287" i="34"/>
  <c r="BW294" i="34" s="1"/>
  <c r="BU287" i="34"/>
  <c r="BU294" i="34" s="1"/>
  <c r="BX287" i="34"/>
  <c r="BX294" i="34" s="1"/>
  <c r="BV287" i="34"/>
  <c r="BV294" i="34" s="1"/>
  <c r="AW287" i="34"/>
  <c r="AV287" i="34"/>
  <c r="AX287" i="34"/>
  <c r="AU287" i="34"/>
  <c r="CG297" i="34"/>
  <c r="CM297" i="34"/>
  <c r="AI310" i="34"/>
  <c r="CF297" i="34"/>
  <c r="CN297" i="34"/>
  <c r="AH310" i="34"/>
  <c r="BZ295" i="34"/>
  <c r="CD297" i="34"/>
  <c r="CL297" i="34"/>
  <c r="CE297" i="34"/>
  <c r="CK297" i="34"/>
  <c r="CJ297" i="34"/>
  <c r="CZ297" i="34"/>
  <c r="AG310" i="34"/>
  <c r="AF309" i="34"/>
  <c r="BU338" i="33"/>
  <c r="BU345" i="33" s="1"/>
  <c r="AV338" i="33"/>
  <c r="AX338" i="33"/>
  <c r="BX338" i="33"/>
  <c r="BX345" i="33" s="1"/>
  <c r="CW347" i="33" s="1"/>
  <c r="BW338" i="33"/>
  <c r="BW345" i="33" s="1"/>
  <c r="CV347" i="33" s="1"/>
  <c r="AU338" i="33"/>
  <c r="AW338" i="33"/>
  <c r="BV338" i="33"/>
  <c r="BV345" i="33" s="1"/>
  <c r="CU347" i="33" s="1"/>
  <c r="BZ331" i="33"/>
  <c r="AT331" i="33" s="1"/>
  <c r="AH362" i="33"/>
  <c r="AI362" i="33"/>
  <c r="AG362" i="33"/>
  <c r="AF361" i="33"/>
  <c r="BN361" i="31"/>
  <c r="BO361" i="31"/>
  <c r="BP361" i="31"/>
  <c r="BI361" i="31"/>
  <c r="BH361" i="31"/>
  <c r="BJ361" i="31"/>
  <c r="N368" i="31"/>
  <c r="K366" i="31"/>
  <c r="T367" i="31"/>
  <c r="BM361" i="31"/>
  <c r="BL361" i="31"/>
  <c r="BK361" i="31"/>
  <c r="AG368" i="31"/>
  <c r="Q368" i="31"/>
  <c r="AO362" i="31"/>
  <c r="AQ362" i="31" s="1"/>
  <c r="AP362" i="31"/>
  <c r="AR362" i="31" s="1"/>
  <c r="G363" i="31" s="1"/>
  <c r="AI368" i="31"/>
  <c r="L367" i="31"/>
  <c r="AF367" i="31"/>
  <c r="BV358" i="31"/>
  <c r="BX358" i="31"/>
  <c r="BU358" i="31"/>
  <c r="BW358" i="31"/>
  <c r="AW358" i="31"/>
  <c r="AV358" i="31"/>
  <c r="AX358" i="31"/>
  <c r="AU358" i="31"/>
  <c r="BR358" i="31"/>
  <c r="BS358" i="31"/>
  <c r="BT358" i="31"/>
  <c r="BQ358" i="31"/>
  <c r="AH368" i="31"/>
  <c r="M367" i="31"/>
  <c r="BG361" i="31"/>
  <c r="BE361" i="31"/>
  <c r="BF361" i="31"/>
  <c r="BA361" i="31"/>
  <c r="AZ361" i="31"/>
  <c r="AY361" i="31"/>
  <c r="AA359" i="31"/>
  <c r="AE359" i="31" s="1"/>
  <c r="Y359" i="31"/>
  <c r="AC359" i="31" s="1"/>
  <c r="Z359" i="31"/>
  <c r="AD359" i="31" s="1"/>
  <c r="X359" i="31"/>
  <c r="AB359" i="31" s="1"/>
  <c r="BE357" i="32"/>
  <c r="BF357" i="32"/>
  <c r="AZ357" i="32"/>
  <c r="BA357" i="32"/>
  <c r="AY357" i="32"/>
  <c r="BG357" i="32"/>
  <c r="W364" i="32"/>
  <c r="M365" i="32"/>
  <c r="K364" i="32"/>
  <c r="BO357" i="32"/>
  <c r="BN357" i="32"/>
  <c r="BP357" i="32"/>
  <c r="BK357" i="32"/>
  <c r="BL357" i="32"/>
  <c r="BM357" i="32"/>
  <c r="AH366" i="32"/>
  <c r="AG366" i="32"/>
  <c r="BH357" i="32"/>
  <c r="BI357" i="32"/>
  <c r="BJ357" i="32"/>
  <c r="L365" i="32"/>
  <c r="AI366" i="32"/>
  <c r="T365" i="32"/>
  <c r="AF365" i="32"/>
  <c r="AP358" i="32"/>
  <c r="AR358" i="32" s="1"/>
  <c r="G359" i="32" s="1"/>
  <c r="AO358" i="32"/>
  <c r="AQ358" i="32" s="1"/>
  <c r="AS361" i="32"/>
  <c r="BC361" i="32"/>
  <c r="Q365" i="32"/>
  <c r="N365" i="32"/>
  <c r="AT361" i="32"/>
  <c r="AP298" i="29"/>
  <c r="AR298" i="29" s="1"/>
  <c r="G299" i="29" s="1"/>
  <c r="AO298" i="29"/>
  <c r="AQ298" i="29" s="1"/>
  <c r="L301" i="29"/>
  <c r="AA295" i="29"/>
  <c r="AE295" i="29" s="1"/>
  <c r="Z295" i="29"/>
  <c r="AD295" i="29" s="1"/>
  <c r="Y295" i="29"/>
  <c r="AC295" i="29" s="1"/>
  <c r="X295" i="29"/>
  <c r="AB295" i="29" s="1"/>
  <c r="AG302" i="29"/>
  <c r="AF301" i="29"/>
  <c r="BV294" i="29"/>
  <c r="BW294" i="29"/>
  <c r="BU294" i="29"/>
  <c r="BX294" i="29"/>
  <c r="K300" i="29"/>
  <c r="T301" i="29"/>
  <c r="AV294" i="29"/>
  <c r="AX294" i="29"/>
  <c r="AW294" i="29"/>
  <c r="AU294" i="29"/>
  <c r="BR294" i="29"/>
  <c r="BS294" i="29"/>
  <c r="BT294" i="29"/>
  <c r="BQ294" i="29"/>
  <c r="M301" i="29"/>
  <c r="N301" i="29"/>
  <c r="Q301" i="29"/>
  <c r="AH302" i="29"/>
  <c r="AI302" i="29"/>
  <c r="CU294" i="34" l="1"/>
  <c r="CU296" i="34"/>
  <c r="BI287" i="34"/>
  <c r="BI294" i="34" s="1"/>
  <c r="BH287" i="34"/>
  <c r="BH294" i="34" s="1"/>
  <c r="BJ287" i="34"/>
  <c r="BJ294" i="34" s="1"/>
  <c r="CW294" i="34"/>
  <c r="CW296" i="34"/>
  <c r="BK287" i="34"/>
  <c r="BK294" i="34" s="1"/>
  <c r="BL287" i="34"/>
  <c r="BL294" i="34" s="1"/>
  <c r="BM287" i="34"/>
  <c r="BM294" i="34" s="1"/>
  <c r="AI311" i="34"/>
  <c r="CT294" i="34"/>
  <c r="CA294" i="34"/>
  <c r="CT296" i="34"/>
  <c r="CV294" i="34"/>
  <c r="CV296" i="34"/>
  <c r="AF310" i="34"/>
  <c r="CY297" i="34"/>
  <c r="AH311" i="34"/>
  <c r="AG311" i="34"/>
  <c r="BF287" i="34"/>
  <c r="BF294" i="34" s="1"/>
  <c r="BE287" i="34"/>
  <c r="BE294" i="34" s="1"/>
  <c r="AZ287" i="34"/>
  <c r="BA287" i="34"/>
  <c r="BZ286" i="34" s="1"/>
  <c r="AT286" i="34" s="1"/>
  <c r="AY287" i="34"/>
  <c r="BG287" i="34"/>
  <c r="BG294" i="34" s="1"/>
  <c r="BO287" i="34"/>
  <c r="BO294" i="34" s="1"/>
  <c r="BN287" i="34"/>
  <c r="BN294" i="34" s="1"/>
  <c r="BP287" i="34"/>
  <c r="BP294" i="34" s="1"/>
  <c r="AU331" i="33"/>
  <c r="BX331" i="33"/>
  <c r="BW331" i="33"/>
  <c r="BV331" i="33"/>
  <c r="AX331" i="33"/>
  <c r="AW331" i="33"/>
  <c r="AV331" i="33"/>
  <c r="BU331" i="33"/>
  <c r="BG338" i="33"/>
  <c r="BG345" i="33" s="1"/>
  <c r="CF347" i="33" s="1"/>
  <c r="BF338" i="33"/>
  <c r="BF345" i="33" s="1"/>
  <c r="CE347" i="33" s="1"/>
  <c r="AZ338" i="33"/>
  <c r="BE338" i="33"/>
  <c r="BE345" i="33" s="1"/>
  <c r="BA338" i="33"/>
  <c r="AY338" i="33"/>
  <c r="BP338" i="33"/>
  <c r="BP345" i="33" s="1"/>
  <c r="CO347" i="33" s="1"/>
  <c r="BO338" i="33"/>
  <c r="BO345" i="33" s="1"/>
  <c r="CN347" i="33" s="1"/>
  <c r="BN338" i="33"/>
  <c r="BN345" i="33" s="1"/>
  <c r="CM347" i="33" s="1"/>
  <c r="BM338" i="33"/>
  <c r="BM345" i="33" s="1"/>
  <c r="CL347" i="33" s="1"/>
  <c r="BL338" i="33"/>
  <c r="BL345" i="33" s="1"/>
  <c r="CK347" i="33" s="1"/>
  <c r="BK338" i="33"/>
  <c r="BK345" i="33" s="1"/>
  <c r="CJ347" i="33" s="1"/>
  <c r="BH338" i="33"/>
  <c r="BH345" i="33" s="1"/>
  <c r="CG347" i="33" s="1"/>
  <c r="BI338" i="33"/>
  <c r="BI345" i="33" s="1"/>
  <c r="CH347" i="33" s="1"/>
  <c r="BJ338" i="33"/>
  <c r="BJ345" i="33" s="1"/>
  <c r="CI347" i="33" s="1"/>
  <c r="CT347" i="33"/>
  <c r="CA345" i="33"/>
  <c r="CZ347" i="33" s="1"/>
  <c r="AI363" i="33"/>
  <c r="AF362" i="33"/>
  <c r="AH363" i="33"/>
  <c r="AG363" i="33"/>
  <c r="N369" i="31"/>
  <c r="BL358" i="31"/>
  <c r="BK358" i="31"/>
  <c r="BM358" i="31"/>
  <c r="AO359" i="31"/>
  <c r="AQ359" i="31" s="1"/>
  <c r="AP359" i="31"/>
  <c r="AR359" i="31" s="1"/>
  <c r="G360" i="31" s="1"/>
  <c r="L368" i="31"/>
  <c r="BI358" i="31"/>
  <c r="BH358" i="31"/>
  <c r="BJ358" i="31"/>
  <c r="AI369" i="31"/>
  <c r="T368" i="31"/>
  <c r="AH369" i="31"/>
  <c r="BE358" i="31"/>
  <c r="BF358" i="31"/>
  <c r="BA358" i="31"/>
  <c r="AZ358" i="31"/>
  <c r="AY358" i="31"/>
  <c r="BG358" i="31"/>
  <c r="AG369" i="31"/>
  <c r="AT362" i="31"/>
  <c r="AS362" i="31"/>
  <c r="BC362" i="31"/>
  <c r="M368" i="31"/>
  <c r="AF368" i="31"/>
  <c r="BO358" i="31"/>
  <c r="BN358" i="31"/>
  <c r="BP358" i="31"/>
  <c r="Q369" i="31"/>
  <c r="K367" i="31"/>
  <c r="X366" i="31"/>
  <c r="AB366" i="31" s="1"/>
  <c r="AT358" i="32"/>
  <c r="AH367" i="32"/>
  <c r="K365" i="32"/>
  <c r="W365" i="32"/>
  <c r="T366" i="32"/>
  <c r="AW361" i="32"/>
  <c r="AX361" i="32"/>
  <c r="AV361" i="32"/>
  <c r="AU361" i="32"/>
  <c r="BR361" i="32"/>
  <c r="BS361" i="32"/>
  <c r="BT361" i="32"/>
  <c r="BQ361" i="32"/>
  <c r="AI367" i="32"/>
  <c r="N366" i="32"/>
  <c r="Q366" i="32"/>
  <c r="AF366" i="32"/>
  <c r="Z362" i="32"/>
  <c r="AD362" i="32" s="1"/>
  <c r="Y362" i="32"/>
  <c r="AC362" i="32" s="1"/>
  <c r="X362" i="32"/>
  <c r="AB362" i="32" s="1"/>
  <c r="AA362" i="32"/>
  <c r="AE362" i="32" s="1"/>
  <c r="AG367" i="32"/>
  <c r="BV361" i="32"/>
  <c r="BW361" i="32"/>
  <c r="BX361" i="32"/>
  <c r="BU361" i="32"/>
  <c r="BC358" i="32"/>
  <c r="AS358" i="32"/>
  <c r="L366" i="32"/>
  <c r="M366" i="32"/>
  <c r="M302" i="29"/>
  <c r="K301" i="29"/>
  <c r="BE294" i="29"/>
  <c r="BF294" i="29"/>
  <c r="AZ294" i="29"/>
  <c r="BA294" i="29"/>
  <c r="AY294" i="29"/>
  <c r="BG294" i="29"/>
  <c r="BN294" i="29"/>
  <c r="BO294" i="29"/>
  <c r="BP294" i="29"/>
  <c r="AF302" i="29"/>
  <c r="L302" i="29"/>
  <c r="AI303" i="29"/>
  <c r="Q302" i="29"/>
  <c r="BH294" i="29"/>
  <c r="BI294" i="29"/>
  <c r="BJ294" i="29"/>
  <c r="AG303" i="29"/>
  <c r="AH303" i="29"/>
  <c r="N302" i="29"/>
  <c r="T302" i="29"/>
  <c r="AP295" i="29"/>
  <c r="AR295" i="29" s="1"/>
  <c r="G296" i="29" s="1"/>
  <c r="AO295" i="29"/>
  <c r="AQ295" i="29" s="1"/>
  <c r="AS298" i="29"/>
  <c r="BC298" i="29"/>
  <c r="BL294" i="29"/>
  <c r="BK294" i="29"/>
  <c r="BM294" i="29"/>
  <c r="AT298" i="29"/>
  <c r="CL294" i="34" l="1"/>
  <c r="CL296" i="34"/>
  <c r="CO294" i="34"/>
  <c r="CO296" i="34"/>
  <c r="CK294" i="34"/>
  <c r="CK296" i="34"/>
  <c r="CJ294" i="34"/>
  <c r="CJ296" i="34"/>
  <c r="CF294" i="34"/>
  <c r="CF296" i="34"/>
  <c r="BX286" i="34"/>
  <c r="BX293" i="34" s="1"/>
  <c r="BU286" i="34"/>
  <c r="BU293" i="34" s="1"/>
  <c r="BV286" i="34"/>
  <c r="BV293" i="34" s="1"/>
  <c r="BW286" i="34"/>
  <c r="BW293" i="34" s="1"/>
  <c r="AV286" i="34"/>
  <c r="AW286" i="34"/>
  <c r="AX286" i="34"/>
  <c r="AU286" i="34"/>
  <c r="AF311" i="34"/>
  <c r="CN294" i="34"/>
  <c r="CN296" i="34"/>
  <c r="CI294" i="34"/>
  <c r="CI296" i="34"/>
  <c r="AI312" i="34"/>
  <c r="CE294" i="34"/>
  <c r="CE296" i="34"/>
  <c r="CG294" i="34"/>
  <c r="CG296" i="34"/>
  <c r="CM294" i="34"/>
  <c r="CM296" i="34"/>
  <c r="CD294" i="34"/>
  <c r="DB294" i="34" s="1"/>
  <c r="BZ294" i="34"/>
  <c r="CD296" i="34"/>
  <c r="CH294" i="34"/>
  <c r="CH296" i="34"/>
  <c r="AG312" i="34"/>
  <c r="CZ294" i="34"/>
  <c r="CZ296" i="34"/>
  <c r="AH312" i="34"/>
  <c r="CD347" i="33"/>
  <c r="BZ345" i="33"/>
  <c r="CY347" i="33" s="1"/>
  <c r="BI331" i="33"/>
  <c r="BJ331" i="33"/>
  <c r="BH331" i="33"/>
  <c r="BK331" i="33"/>
  <c r="BM331" i="33"/>
  <c r="BL331" i="33"/>
  <c r="BP331" i="33"/>
  <c r="BO331" i="33"/>
  <c r="BN331" i="33"/>
  <c r="BZ337" i="33"/>
  <c r="AT337" i="33" s="1"/>
  <c r="BG331" i="33"/>
  <c r="BF331" i="33"/>
  <c r="AZ331" i="33"/>
  <c r="BE331" i="33"/>
  <c r="BA331" i="33"/>
  <c r="AY331" i="33"/>
  <c r="AH364" i="33"/>
  <c r="AI364" i="33"/>
  <c r="AF363" i="33"/>
  <c r="AG364" i="33"/>
  <c r="AX362" i="31"/>
  <c r="AV362" i="31"/>
  <c r="AW362" i="31"/>
  <c r="AU362" i="31"/>
  <c r="BR362" i="31"/>
  <c r="BS362" i="31"/>
  <c r="BQ362" i="31"/>
  <c r="BT362" i="31"/>
  <c r="AH370" i="31"/>
  <c r="K368" i="31"/>
  <c r="AT359" i="31"/>
  <c r="BC359" i="31"/>
  <c r="AS359" i="31"/>
  <c r="L369" i="31"/>
  <c r="T369" i="31"/>
  <c r="AF369" i="31"/>
  <c r="AG370" i="31"/>
  <c r="AI370" i="31"/>
  <c r="M369" i="31"/>
  <c r="AA363" i="31"/>
  <c r="AE363" i="31" s="1"/>
  <c r="Z363" i="31"/>
  <c r="AD363" i="31" s="1"/>
  <c r="Y363" i="31"/>
  <c r="AC363" i="31" s="1"/>
  <c r="X363" i="31"/>
  <c r="AB363" i="31" s="1"/>
  <c r="Q370" i="31"/>
  <c r="BV362" i="31"/>
  <c r="BW362" i="31"/>
  <c r="BU362" i="31"/>
  <c r="BX362" i="31"/>
  <c r="AP366" i="31"/>
  <c r="AR366" i="31" s="1"/>
  <c r="G367" i="31" s="1"/>
  <c r="AO366" i="31"/>
  <c r="AQ366" i="31" s="1"/>
  <c r="N370" i="31"/>
  <c r="AH368" i="32"/>
  <c r="BX358" i="32"/>
  <c r="BW358" i="32"/>
  <c r="BU358" i="32"/>
  <c r="BV358" i="32"/>
  <c r="L367" i="32"/>
  <c r="N367" i="32"/>
  <c r="T367" i="32"/>
  <c r="Z359" i="32"/>
  <c r="AD359" i="32" s="1"/>
  <c r="Y359" i="32"/>
  <c r="AC359" i="32" s="1"/>
  <c r="X359" i="32"/>
  <c r="AB359" i="32" s="1"/>
  <c r="AA359" i="32"/>
  <c r="AE359" i="32" s="1"/>
  <c r="Q367" i="32"/>
  <c r="AG368" i="32"/>
  <c r="AP362" i="32"/>
  <c r="AR362" i="32" s="1"/>
  <c r="G363" i="32" s="1"/>
  <c r="AO362" i="32"/>
  <c r="AQ362" i="32" s="1"/>
  <c r="M367" i="32"/>
  <c r="AI368" i="32"/>
  <c r="W366" i="32"/>
  <c r="K366" i="32"/>
  <c r="BJ361" i="32"/>
  <c r="BI361" i="32"/>
  <c r="BH361" i="32"/>
  <c r="AX358" i="32"/>
  <c r="AW358" i="32"/>
  <c r="AV358" i="32"/>
  <c r="AU358" i="32"/>
  <c r="BS358" i="32"/>
  <c r="BQ358" i="32"/>
  <c r="BT358" i="32"/>
  <c r="BR358" i="32"/>
  <c r="BK361" i="32"/>
  <c r="BM361" i="32"/>
  <c r="BL361" i="32"/>
  <c r="BE361" i="32"/>
  <c r="BG361" i="32"/>
  <c r="BF361" i="32"/>
  <c r="BA361" i="32"/>
  <c r="AZ361" i="32"/>
  <c r="AY361" i="32"/>
  <c r="BP361" i="32"/>
  <c r="BO361" i="32"/>
  <c r="BN361" i="32"/>
  <c r="AF367" i="32"/>
  <c r="Q303" i="29"/>
  <c r="N303" i="29"/>
  <c r="L303" i="29"/>
  <c r="AI304" i="29"/>
  <c r="K302" i="29"/>
  <c r="AV298" i="29"/>
  <c r="AX298" i="29"/>
  <c r="AW298" i="29"/>
  <c r="BT298" i="29"/>
  <c r="AU298" i="29"/>
  <c r="BR298" i="29"/>
  <c r="BS298" i="29"/>
  <c r="BQ298" i="29"/>
  <c r="AF303" i="29"/>
  <c r="AG304" i="29"/>
  <c r="AA299" i="29"/>
  <c r="AE299" i="29" s="1"/>
  <c r="Y299" i="29"/>
  <c r="AC299" i="29" s="1"/>
  <c r="Z299" i="29"/>
  <c r="AD299" i="29" s="1"/>
  <c r="X299" i="29"/>
  <c r="AB299" i="29" s="1"/>
  <c r="BC295" i="29"/>
  <c r="AS295" i="29"/>
  <c r="M303" i="29"/>
  <c r="T303" i="29"/>
  <c r="AA303" i="29"/>
  <c r="AE303" i="29" s="1"/>
  <c r="BX298" i="29"/>
  <c r="BV298" i="29"/>
  <c r="BW298" i="29"/>
  <c r="BU298" i="29"/>
  <c r="AT295" i="29"/>
  <c r="AH304" i="29"/>
  <c r="AF312" i="34" l="1"/>
  <c r="BE286" i="34"/>
  <c r="BE293" i="34" s="1"/>
  <c r="BG286" i="34"/>
  <c r="BG293" i="34" s="1"/>
  <c r="BF286" i="34"/>
  <c r="BF293" i="34" s="1"/>
  <c r="BA286" i="34"/>
  <c r="AZ286" i="34"/>
  <c r="AY286" i="34"/>
  <c r="CT293" i="34"/>
  <c r="CT295" i="34"/>
  <c r="CA293" i="34"/>
  <c r="CY294" i="34"/>
  <c r="CY296" i="34"/>
  <c r="BP286" i="34"/>
  <c r="BP293" i="34" s="1"/>
  <c r="BO286" i="34"/>
  <c r="BO293" i="34" s="1"/>
  <c r="BN286" i="34"/>
  <c r="BN293" i="34" s="1"/>
  <c r="CW295" i="34"/>
  <c r="CW293" i="34"/>
  <c r="BK286" i="34"/>
  <c r="BK293" i="34" s="1"/>
  <c r="BM286" i="34"/>
  <c r="BM293" i="34" s="1"/>
  <c r="BL286" i="34"/>
  <c r="BL293" i="34" s="1"/>
  <c r="AG313" i="34"/>
  <c r="BH286" i="34"/>
  <c r="BH293" i="34" s="1"/>
  <c r="BJ286" i="34"/>
  <c r="BJ293" i="34" s="1"/>
  <c r="BI286" i="34"/>
  <c r="BI293" i="34" s="1"/>
  <c r="AI313" i="34"/>
  <c r="CV295" i="34"/>
  <c r="CV293" i="34"/>
  <c r="AH313" i="34"/>
  <c r="CU293" i="34"/>
  <c r="CU295" i="34"/>
  <c r="BU337" i="33"/>
  <c r="BU344" i="33" s="1"/>
  <c r="AW337" i="33"/>
  <c r="BW337" i="33"/>
  <c r="BW344" i="33" s="1"/>
  <c r="AX337" i="33"/>
  <c r="BX337" i="33"/>
  <c r="BX344" i="33" s="1"/>
  <c r="BV337" i="33"/>
  <c r="BV344" i="33" s="1"/>
  <c r="AV337" i="33"/>
  <c r="AU337" i="33"/>
  <c r="AI365" i="33"/>
  <c r="AG365" i="33"/>
  <c r="AF364" i="33"/>
  <c r="AH365" i="33"/>
  <c r="K369" i="31"/>
  <c r="AS366" i="31"/>
  <c r="BC366" i="31"/>
  <c r="T370" i="31"/>
  <c r="AH371" i="31"/>
  <c r="L370" i="31"/>
  <c r="AW359" i="31"/>
  <c r="AV359" i="31"/>
  <c r="AX359" i="31"/>
  <c r="AU359" i="31"/>
  <c r="BS359" i="31"/>
  <c r="BT359" i="31"/>
  <c r="BR359" i="31"/>
  <c r="BQ359" i="31"/>
  <c r="M370" i="31"/>
  <c r="BE362" i="31"/>
  <c r="BF362" i="31"/>
  <c r="AZ362" i="31"/>
  <c r="BA362" i="31"/>
  <c r="AY362" i="31"/>
  <c r="BG362" i="31"/>
  <c r="AG371" i="31"/>
  <c r="AT366" i="31"/>
  <c r="Z360" i="31"/>
  <c r="AD360" i="31" s="1"/>
  <c r="AA360" i="31"/>
  <c r="AE360" i="31" s="1"/>
  <c r="Y360" i="31"/>
  <c r="AC360" i="31" s="1"/>
  <c r="X360" i="31"/>
  <c r="AB360" i="31" s="1"/>
  <c r="BL362" i="31"/>
  <c r="BK362" i="31"/>
  <c r="BM362" i="31"/>
  <c r="N371" i="31"/>
  <c r="AF370" i="31"/>
  <c r="Q371" i="31"/>
  <c r="AI371" i="31"/>
  <c r="BW359" i="31"/>
  <c r="BX359" i="31"/>
  <c r="BU359" i="31"/>
  <c r="BV359" i="31"/>
  <c r="BH362" i="31"/>
  <c r="BI362" i="31"/>
  <c r="BJ362" i="31"/>
  <c r="AP363" i="31"/>
  <c r="AR363" i="31" s="1"/>
  <c r="G364" i="31" s="1"/>
  <c r="AO363" i="31"/>
  <c r="AQ363" i="31" s="1"/>
  <c r="BO362" i="31"/>
  <c r="BN362" i="31"/>
  <c r="BP362" i="31"/>
  <c r="K367" i="32"/>
  <c r="X366" i="32"/>
  <c r="AB366" i="32" s="1"/>
  <c r="L368" i="32"/>
  <c r="BC362" i="32"/>
  <c r="AS362" i="32"/>
  <c r="AT362" i="32"/>
  <c r="BF358" i="32"/>
  <c r="BE358" i="32"/>
  <c r="BA358" i="32"/>
  <c r="AZ358" i="32"/>
  <c r="AY358" i="32"/>
  <c r="BG358" i="32"/>
  <c r="AG369" i="32"/>
  <c r="M368" i="32"/>
  <c r="BH358" i="32"/>
  <c r="BI358" i="32"/>
  <c r="BJ358" i="32"/>
  <c r="AI369" i="32"/>
  <c r="T368" i="32"/>
  <c r="W367" i="32"/>
  <c r="AA366" i="32"/>
  <c r="AE366" i="32" s="1"/>
  <c r="AF368" i="32"/>
  <c r="BK358" i="32"/>
  <c r="BL358" i="32"/>
  <c r="BM358" i="32"/>
  <c r="Z366" i="32"/>
  <c r="AD366" i="32" s="1"/>
  <c r="Y366" i="32"/>
  <c r="AC366" i="32" s="1"/>
  <c r="BO358" i="32"/>
  <c r="BN358" i="32"/>
  <c r="BP358" i="32"/>
  <c r="Q368" i="32"/>
  <c r="N368" i="32"/>
  <c r="AH369" i="32"/>
  <c r="AP359" i="32"/>
  <c r="AR359" i="32" s="1"/>
  <c r="G360" i="32" s="1"/>
  <c r="AO359" i="32"/>
  <c r="AQ359" i="32" s="1"/>
  <c r="AV295" i="29"/>
  <c r="AX295" i="29"/>
  <c r="AW295" i="29"/>
  <c r="AU295" i="29"/>
  <c r="BR295" i="29"/>
  <c r="BS295" i="29"/>
  <c r="BQ295" i="29"/>
  <c r="BT295" i="29"/>
  <c r="K303" i="29"/>
  <c r="M304" i="29"/>
  <c r="AH305" i="29"/>
  <c r="AF304" i="29"/>
  <c r="AP299" i="29"/>
  <c r="AR299" i="29" s="1"/>
  <c r="G300" i="29" s="1"/>
  <c r="AO299" i="29"/>
  <c r="AQ299" i="29" s="1"/>
  <c r="AI305" i="29"/>
  <c r="AA296" i="29"/>
  <c r="AE296" i="29" s="1"/>
  <c r="Y296" i="29"/>
  <c r="AC296" i="29" s="1"/>
  <c r="Z296" i="29"/>
  <c r="AD296" i="29" s="1"/>
  <c r="X296" i="29"/>
  <c r="AB296" i="29" s="1"/>
  <c r="L304" i="29"/>
  <c r="BE298" i="29"/>
  <c r="BF298" i="29"/>
  <c r="BG298" i="29"/>
  <c r="AZ298" i="29"/>
  <c r="BA298" i="29"/>
  <c r="AY298" i="29"/>
  <c r="N304" i="29"/>
  <c r="Y303" i="29"/>
  <c r="AC303" i="29" s="1"/>
  <c r="BW295" i="29"/>
  <c r="BX295" i="29"/>
  <c r="BU295" i="29"/>
  <c r="BV295" i="29"/>
  <c r="BM298" i="29"/>
  <c r="BK298" i="29"/>
  <c r="BL298" i="29"/>
  <c r="BO298" i="29"/>
  <c r="BP298" i="29"/>
  <c r="BN298" i="29"/>
  <c r="Z303" i="29"/>
  <c r="AD303" i="29" s="1"/>
  <c r="Q304" i="29"/>
  <c r="AG305" i="29"/>
  <c r="T304" i="29"/>
  <c r="BH298" i="29"/>
  <c r="BJ298" i="29"/>
  <c r="BI298" i="29"/>
  <c r="BX302" i="34" l="1"/>
  <c r="CW301" i="34" s="1"/>
  <c r="BU302" i="34"/>
  <c r="CT302" i="34" s="1"/>
  <c r="BV302" i="34"/>
  <c r="CU301" i="34" s="1"/>
  <c r="BW302" i="34"/>
  <c r="CV302" i="34" s="1"/>
  <c r="CK295" i="34"/>
  <c r="CK293" i="34"/>
  <c r="CJ295" i="34"/>
  <c r="CJ293" i="34"/>
  <c r="BK302" i="34" s="1"/>
  <c r="CM295" i="34"/>
  <c r="CM293" i="34"/>
  <c r="CE295" i="34"/>
  <c r="CE293" i="34"/>
  <c r="CN293" i="34"/>
  <c r="CN295" i="34"/>
  <c r="CF293" i="34"/>
  <c r="CF295" i="34"/>
  <c r="CO293" i="34"/>
  <c r="CO295" i="34"/>
  <c r="BZ293" i="34"/>
  <c r="CD295" i="34"/>
  <c r="CD293" i="34"/>
  <c r="CI293" i="34"/>
  <c r="CI295" i="34"/>
  <c r="AH314" i="34"/>
  <c r="CG293" i="34"/>
  <c r="CG295" i="34"/>
  <c r="AF313" i="34"/>
  <c r="AI314" i="34"/>
  <c r="AG314" i="34"/>
  <c r="CL295" i="34"/>
  <c r="CL293" i="34"/>
  <c r="CH293" i="34"/>
  <c r="CH295" i="34"/>
  <c r="CA302" i="34"/>
  <c r="CZ293" i="34"/>
  <c r="CZ295" i="34"/>
  <c r="BE337" i="33"/>
  <c r="BE344" i="33" s="1"/>
  <c r="BF337" i="33"/>
  <c r="BF344" i="33" s="1"/>
  <c r="AY337" i="33"/>
  <c r="BA337" i="33"/>
  <c r="AZ337" i="33"/>
  <c r="BG337" i="33"/>
  <c r="BG344" i="33" s="1"/>
  <c r="BH337" i="33"/>
  <c r="BH344" i="33" s="1"/>
  <c r="BJ337" i="33"/>
  <c r="BJ344" i="33" s="1"/>
  <c r="BI337" i="33"/>
  <c r="BI344" i="33" s="1"/>
  <c r="CU346" i="33"/>
  <c r="CU344" i="33"/>
  <c r="CW344" i="33"/>
  <c r="CW346" i="33"/>
  <c r="BO337" i="33"/>
  <c r="BO344" i="33" s="1"/>
  <c r="BN337" i="33"/>
  <c r="BN344" i="33" s="1"/>
  <c r="BP337" i="33"/>
  <c r="BP344" i="33" s="1"/>
  <c r="CV344" i="33"/>
  <c r="CV346" i="33"/>
  <c r="BL337" i="33"/>
  <c r="BL344" i="33" s="1"/>
  <c r="BK337" i="33"/>
  <c r="BK344" i="33" s="1"/>
  <c r="BM337" i="33"/>
  <c r="BM344" i="33" s="1"/>
  <c r="CA344" i="33"/>
  <c r="CT346" i="33"/>
  <c r="CT344" i="33"/>
  <c r="AI366" i="33"/>
  <c r="AG366" i="33"/>
  <c r="AF365" i="33"/>
  <c r="AH366" i="33"/>
  <c r="Z367" i="31"/>
  <c r="AD367" i="31" s="1"/>
  <c r="AA367" i="31"/>
  <c r="AE367" i="31" s="1"/>
  <c r="Y367" i="31"/>
  <c r="AC367" i="31" s="1"/>
  <c r="X367" i="31"/>
  <c r="AB367" i="31" s="1"/>
  <c r="AG372" i="31"/>
  <c r="AP360" i="31"/>
  <c r="AR360" i="31" s="1"/>
  <c r="AT360" i="31" s="1"/>
  <c r="BV360" i="31" s="1"/>
  <c r="AO360" i="31"/>
  <c r="AQ360" i="31" s="1"/>
  <c r="AH372" i="31"/>
  <c r="BF359" i="31"/>
  <c r="BE359" i="31"/>
  <c r="BA359" i="31"/>
  <c r="AZ359" i="31"/>
  <c r="AY359" i="31"/>
  <c r="BG359" i="31"/>
  <c r="BN359" i="31"/>
  <c r="BO359" i="31"/>
  <c r="BP359" i="31"/>
  <c r="AX366" i="31"/>
  <c r="AV366" i="31"/>
  <c r="AW366" i="31"/>
  <c r="AU366" i="31"/>
  <c r="BS366" i="31"/>
  <c r="BT366" i="31"/>
  <c r="BR366" i="31"/>
  <c r="BQ366" i="31"/>
  <c r="T371" i="31"/>
  <c r="AA371" i="31"/>
  <c r="AE371" i="31" s="1"/>
  <c r="BI359" i="31"/>
  <c r="BH359" i="31"/>
  <c r="BJ359" i="31"/>
  <c r="AT363" i="31"/>
  <c r="BK359" i="31"/>
  <c r="BL359" i="31"/>
  <c r="BM359" i="31"/>
  <c r="AS363" i="31"/>
  <c r="BC363" i="31"/>
  <c r="AF371" i="31"/>
  <c r="AI372" i="31"/>
  <c r="Q372" i="31"/>
  <c r="Z371" i="31"/>
  <c r="AD371" i="31" s="1"/>
  <c r="M371" i="31"/>
  <c r="L371" i="31"/>
  <c r="N372" i="31"/>
  <c r="Y371" i="31"/>
  <c r="AC371" i="31" s="1"/>
  <c r="BV366" i="31"/>
  <c r="BW366" i="31"/>
  <c r="BX366" i="31"/>
  <c r="BU366" i="31"/>
  <c r="K370" i="31"/>
  <c r="W368" i="32"/>
  <c r="BW362" i="32"/>
  <c r="BX362" i="32"/>
  <c r="BV362" i="32"/>
  <c r="BU362" i="32"/>
  <c r="Z363" i="32"/>
  <c r="AD363" i="32" s="1"/>
  <c r="X363" i="32"/>
  <c r="AB363" i="32" s="1"/>
  <c r="Y363" i="32"/>
  <c r="AC363" i="32" s="1"/>
  <c r="AA363" i="32"/>
  <c r="AE363" i="32" s="1"/>
  <c r="N369" i="32"/>
  <c r="AG370" i="32"/>
  <c r="AX362" i="32"/>
  <c r="AV362" i="32"/>
  <c r="AW362" i="32"/>
  <c r="AU362" i="32"/>
  <c r="BS362" i="32"/>
  <c r="BT362" i="32"/>
  <c r="BQ362" i="32"/>
  <c r="BR362" i="32"/>
  <c r="T369" i="32"/>
  <c r="AI370" i="32"/>
  <c r="AS359" i="32"/>
  <c r="BC359" i="32"/>
  <c r="AH370" i="32"/>
  <c r="Q369" i="32"/>
  <c r="L369" i="32"/>
  <c r="M369" i="32"/>
  <c r="AF369" i="32"/>
  <c r="AP366" i="32"/>
  <c r="AR366" i="32" s="1"/>
  <c r="G367" i="32" s="1"/>
  <c r="AO366" i="32"/>
  <c r="AQ366" i="32" s="1"/>
  <c r="AT359" i="32"/>
  <c r="K368" i="32"/>
  <c r="M305" i="29"/>
  <c r="X303" i="29"/>
  <c r="AB303" i="29" s="1"/>
  <c r="K304" i="29"/>
  <c r="N305" i="29"/>
  <c r="BC299" i="29"/>
  <c r="AS299" i="29"/>
  <c r="AI306" i="29"/>
  <c r="AT299" i="29"/>
  <c r="AO296" i="29"/>
  <c r="AQ296" i="29" s="1"/>
  <c r="AP296" i="29"/>
  <c r="AR296" i="29" s="1"/>
  <c r="G297" i="29" s="1"/>
  <c r="AF305" i="29"/>
  <c r="BE295" i="29"/>
  <c r="BF295" i="29"/>
  <c r="AZ295" i="29"/>
  <c r="BA295" i="29"/>
  <c r="AY295" i="29"/>
  <c r="BG295" i="29"/>
  <c r="T305" i="29"/>
  <c r="BL295" i="29"/>
  <c r="BK295" i="29"/>
  <c r="BM295" i="29"/>
  <c r="AG306" i="29"/>
  <c r="Q305" i="29"/>
  <c r="AH306" i="29"/>
  <c r="BN295" i="29"/>
  <c r="BO295" i="29"/>
  <c r="BP295" i="29"/>
  <c r="L305" i="29"/>
  <c r="BI295" i="29"/>
  <c r="BH295" i="29"/>
  <c r="BJ295" i="29"/>
  <c r="CV301" i="34" l="1"/>
  <c r="CW302" i="34"/>
  <c r="CT301" i="34"/>
  <c r="BL302" i="34"/>
  <c r="CK302" i="34" s="1"/>
  <c r="CU302" i="34"/>
  <c r="BI302" i="34"/>
  <c r="CH301" i="34" s="1"/>
  <c r="BJ302" i="34"/>
  <c r="CI301" i="34" s="1"/>
  <c r="BF302" i="34"/>
  <c r="CE301" i="34" s="1"/>
  <c r="BM302" i="34"/>
  <c r="CL301" i="34" s="1"/>
  <c r="BN302" i="34"/>
  <c r="CM302" i="34" s="1"/>
  <c r="BO302" i="34"/>
  <c r="CN301" i="34" s="1"/>
  <c r="BE302" i="34"/>
  <c r="DB293" i="34"/>
  <c r="BZ302" i="34"/>
  <c r="CY293" i="34"/>
  <c r="CY295" i="34"/>
  <c r="CJ302" i="34"/>
  <c r="CJ301" i="34"/>
  <c r="AF314" i="34"/>
  <c r="BP302" i="34"/>
  <c r="CI302" i="34"/>
  <c r="DB295" i="34"/>
  <c r="DB296" i="34"/>
  <c r="DB297" i="34"/>
  <c r="BG302" i="34"/>
  <c r="BH302" i="34"/>
  <c r="BX303" i="34"/>
  <c r="AM307" i="34" s="1"/>
  <c r="AM308" i="34" s="1"/>
  <c r="AM309" i="34" s="1"/>
  <c r="AM310" i="34" s="1"/>
  <c r="AM311" i="34" s="1"/>
  <c r="AM312" i="34" s="1"/>
  <c r="AM313" i="34" s="1"/>
  <c r="AM314" i="34" s="1"/>
  <c r="AM315" i="34" s="1"/>
  <c r="AM316" i="34" s="1"/>
  <c r="AM317" i="34" s="1"/>
  <c r="AM318" i="34" s="1"/>
  <c r="AM319" i="34" s="1"/>
  <c r="AM320" i="34" s="1"/>
  <c r="AM321" i="34" s="1"/>
  <c r="AM322" i="34" s="1"/>
  <c r="AM323" i="34" s="1"/>
  <c r="AM324" i="34" s="1"/>
  <c r="AM325" i="34" s="1"/>
  <c r="AM326" i="34" s="1"/>
  <c r="AM327" i="34" s="1"/>
  <c r="AM328" i="34" s="1"/>
  <c r="AM329" i="34" s="1"/>
  <c r="AM330" i="34" s="1"/>
  <c r="AM331" i="34" s="1"/>
  <c r="AM332" i="34" s="1"/>
  <c r="AM333" i="34" s="1"/>
  <c r="AM334" i="34" s="1"/>
  <c r="AM335" i="34" s="1"/>
  <c r="AM336" i="34" s="1"/>
  <c r="AM337" i="34" s="1"/>
  <c r="AM338" i="34" s="1"/>
  <c r="AM339" i="34" s="1"/>
  <c r="AM340" i="34" s="1"/>
  <c r="BW303" i="34"/>
  <c r="AL307" i="34" s="1"/>
  <c r="AL308" i="34" s="1"/>
  <c r="AL309" i="34" s="1"/>
  <c r="AL310" i="34" s="1"/>
  <c r="AL311" i="34" s="1"/>
  <c r="AL312" i="34" s="1"/>
  <c r="AL313" i="34" s="1"/>
  <c r="AL314" i="34" s="1"/>
  <c r="AL315" i="34" s="1"/>
  <c r="AL316" i="34" s="1"/>
  <c r="AL317" i="34" s="1"/>
  <c r="AL318" i="34" s="1"/>
  <c r="AL319" i="34" s="1"/>
  <c r="AL320" i="34" s="1"/>
  <c r="AL321" i="34" s="1"/>
  <c r="AL322" i="34" s="1"/>
  <c r="AL323" i="34" s="1"/>
  <c r="AL324" i="34" s="1"/>
  <c r="AL325" i="34" s="1"/>
  <c r="AL326" i="34" s="1"/>
  <c r="AL327" i="34" s="1"/>
  <c r="AL328" i="34" s="1"/>
  <c r="AL329" i="34" s="1"/>
  <c r="AL330" i="34" s="1"/>
  <c r="AL331" i="34" s="1"/>
  <c r="AL332" i="34" s="1"/>
  <c r="AL333" i="34" s="1"/>
  <c r="AL334" i="34" s="1"/>
  <c r="AL335" i="34" s="1"/>
  <c r="AL336" i="34" s="1"/>
  <c r="AL337" i="34" s="1"/>
  <c r="AL338" i="34" s="1"/>
  <c r="AL339" i="34" s="1"/>
  <c r="AL340" i="34" s="1"/>
  <c r="CH302" i="34"/>
  <c r="AH315" i="34"/>
  <c r="BV303" i="34"/>
  <c r="AK307" i="34" s="1"/>
  <c r="AK308" i="34" s="1"/>
  <c r="AK309" i="34" s="1"/>
  <c r="AK310" i="34" s="1"/>
  <c r="AK311" i="34" s="1"/>
  <c r="AK312" i="34" s="1"/>
  <c r="AK313" i="34" s="1"/>
  <c r="AK314" i="34" s="1"/>
  <c r="AK315" i="34" s="1"/>
  <c r="AK316" i="34" s="1"/>
  <c r="AK317" i="34" s="1"/>
  <c r="AK318" i="34" s="1"/>
  <c r="AK319" i="34" s="1"/>
  <c r="AK320" i="34" s="1"/>
  <c r="AK321" i="34" s="1"/>
  <c r="AK322" i="34" s="1"/>
  <c r="AK323" i="34" s="1"/>
  <c r="AK324" i="34" s="1"/>
  <c r="AK325" i="34" s="1"/>
  <c r="AK326" i="34" s="1"/>
  <c r="AK327" i="34" s="1"/>
  <c r="AK328" i="34" s="1"/>
  <c r="AK329" i="34" s="1"/>
  <c r="AK330" i="34" s="1"/>
  <c r="AK331" i="34" s="1"/>
  <c r="AK332" i="34" s="1"/>
  <c r="AK333" i="34" s="1"/>
  <c r="AK334" i="34" s="1"/>
  <c r="AK335" i="34" s="1"/>
  <c r="AK336" i="34" s="1"/>
  <c r="AK337" i="34" s="1"/>
  <c r="AK338" i="34" s="1"/>
  <c r="AK339" i="34" s="1"/>
  <c r="AK340" i="34" s="1"/>
  <c r="AI315" i="34"/>
  <c r="AG315" i="34"/>
  <c r="BU303" i="34"/>
  <c r="AJ307" i="34" s="1"/>
  <c r="AJ308" i="34" s="1"/>
  <c r="AJ309" i="34" s="1"/>
  <c r="AJ310" i="34" s="1"/>
  <c r="AJ311" i="34" s="1"/>
  <c r="AJ312" i="34" s="1"/>
  <c r="AJ313" i="34" s="1"/>
  <c r="AJ314" i="34" s="1"/>
  <c r="AJ315" i="34" s="1"/>
  <c r="AJ316" i="34" s="1"/>
  <c r="AJ317" i="34" s="1"/>
  <c r="AJ318" i="34" s="1"/>
  <c r="AJ319" i="34" s="1"/>
  <c r="AJ320" i="34" s="1"/>
  <c r="AJ321" i="34" s="1"/>
  <c r="AJ322" i="34" s="1"/>
  <c r="AJ323" i="34" s="1"/>
  <c r="AJ324" i="34" s="1"/>
  <c r="AJ325" i="34" s="1"/>
  <c r="AJ326" i="34" s="1"/>
  <c r="AJ327" i="34" s="1"/>
  <c r="AJ328" i="34" s="1"/>
  <c r="AJ329" i="34" s="1"/>
  <c r="AJ330" i="34" s="1"/>
  <c r="AJ331" i="34" s="1"/>
  <c r="AJ332" i="34" s="1"/>
  <c r="AJ333" i="34" s="1"/>
  <c r="AJ334" i="34" s="1"/>
  <c r="AJ335" i="34" s="1"/>
  <c r="AJ336" i="34" s="1"/>
  <c r="AJ337" i="34" s="1"/>
  <c r="AJ338" i="34" s="1"/>
  <c r="AJ339" i="34" s="1"/>
  <c r="AJ340" i="34" s="1"/>
  <c r="CZ344" i="33"/>
  <c r="CZ346" i="33"/>
  <c r="CK346" i="33"/>
  <c r="CK344" i="33"/>
  <c r="CG344" i="33"/>
  <c r="CG346" i="33"/>
  <c r="CH346" i="33"/>
  <c r="CH344" i="33"/>
  <c r="CF344" i="33"/>
  <c r="CF346" i="33"/>
  <c r="CL344" i="33"/>
  <c r="CL346" i="33"/>
  <c r="CO344" i="33"/>
  <c r="CO346" i="33"/>
  <c r="BZ336" i="33"/>
  <c r="AT336" i="33" s="1"/>
  <c r="CM344" i="33"/>
  <c r="CM346" i="33"/>
  <c r="CI346" i="33"/>
  <c r="CI344" i="33"/>
  <c r="CN344" i="33"/>
  <c r="CN346" i="33"/>
  <c r="CE346" i="33"/>
  <c r="CE344" i="33"/>
  <c r="CJ344" i="33"/>
  <c r="CJ346" i="33"/>
  <c r="CD344" i="33"/>
  <c r="BZ344" i="33"/>
  <c r="CD346" i="33"/>
  <c r="AF366" i="33"/>
  <c r="AI367" i="33"/>
  <c r="AH367" i="33"/>
  <c r="AG367" i="33"/>
  <c r="M372" i="31"/>
  <c r="Z364" i="31"/>
  <c r="AD364" i="31" s="1"/>
  <c r="Y364" i="31"/>
  <c r="AC364" i="31" s="1"/>
  <c r="AA364" i="31"/>
  <c r="AE364" i="31" s="1"/>
  <c r="X364" i="31"/>
  <c r="AB364" i="31" s="1"/>
  <c r="BL366" i="31"/>
  <c r="BM366" i="31"/>
  <c r="BK366" i="31"/>
  <c r="AG373" i="31"/>
  <c r="L372" i="31"/>
  <c r="BF366" i="31"/>
  <c r="BE366" i="31"/>
  <c r="BG366" i="31"/>
  <c r="AZ366" i="31"/>
  <c r="BA366" i="31"/>
  <c r="AY366" i="31"/>
  <c r="BX363" i="31"/>
  <c r="BU363" i="31"/>
  <c r="BV363" i="31"/>
  <c r="BW363" i="31"/>
  <c r="BI366" i="31"/>
  <c r="BJ366" i="31"/>
  <c r="BH366" i="31"/>
  <c r="AP367" i="31"/>
  <c r="AR367" i="31" s="1"/>
  <c r="G368" i="31" s="1"/>
  <c r="AO367" i="31"/>
  <c r="AQ367" i="31" s="1"/>
  <c r="BC360" i="31"/>
  <c r="AS360" i="31"/>
  <c r="K371" i="31"/>
  <c r="AH373" i="31"/>
  <c r="Q373" i="31"/>
  <c r="AF372" i="31"/>
  <c r="T372" i="31"/>
  <c r="BN366" i="31"/>
  <c r="BP366" i="31"/>
  <c r="BO366" i="31"/>
  <c r="AI373" i="31"/>
  <c r="BW360" i="31"/>
  <c r="BX360" i="31"/>
  <c r="N373" i="31"/>
  <c r="AV363" i="31"/>
  <c r="AX363" i="31"/>
  <c r="AW363" i="31"/>
  <c r="AU363" i="31"/>
  <c r="BQ363" i="31"/>
  <c r="BT363" i="31"/>
  <c r="BR363" i="31"/>
  <c r="BS363" i="31"/>
  <c r="BU360" i="31"/>
  <c r="AP363" i="32"/>
  <c r="AR363" i="32" s="1"/>
  <c r="G364" i="32" s="1"/>
  <c r="AO363" i="32"/>
  <c r="AQ363" i="32" s="1"/>
  <c r="BL362" i="32"/>
  <c r="BK362" i="32"/>
  <c r="BM362" i="32"/>
  <c r="BI362" i="32"/>
  <c r="BH362" i="32"/>
  <c r="BJ362" i="32"/>
  <c r="AI371" i="32"/>
  <c r="BN362" i="32"/>
  <c r="BO362" i="32"/>
  <c r="BP362" i="32"/>
  <c r="AG371" i="32"/>
  <c r="L370" i="32"/>
  <c r="Q370" i="32"/>
  <c r="AT366" i="32"/>
  <c r="AF370" i="32"/>
  <c r="T370" i="32"/>
  <c r="BF362" i="32"/>
  <c r="BE362" i="32"/>
  <c r="AZ362" i="32"/>
  <c r="BA362" i="32"/>
  <c r="AY362" i="32"/>
  <c r="BG362" i="32"/>
  <c r="Z360" i="32"/>
  <c r="AD360" i="32" s="1"/>
  <c r="Y360" i="32"/>
  <c r="AC360" i="32" s="1"/>
  <c r="AA360" i="32"/>
  <c r="AE360" i="32" s="1"/>
  <c r="X360" i="32"/>
  <c r="AB360" i="32" s="1"/>
  <c r="AX359" i="32"/>
  <c r="AV359" i="32"/>
  <c r="AW359" i="32"/>
  <c r="AU359" i="32"/>
  <c r="BS359" i="32"/>
  <c r="BQ359" i="32"/>
  <c r="BT359" i="32"/>
  <c r="BR359" i="32"/>
  <c r="K369" i="32"/>
  <c r="N370" i="32"/>
  <c r="BC366" i="32"/>
  <c r="AS366" i="32"/>
  <c r="AH371" i="32"/>
  <c r="M370" i="32"/>
  <c r="BU359" i="32"/>
  <c r="BX359" i="32"/>
  <c r="BV359" i="32"/>
  <c r="BW359" i="32"/>
  <c r="W369" i="32"/>
  <c r="AT296" i="29"/>
  <c r="N306" i="29"/>
  <c r="AX299" i="29"/>
  <c r="AV299" i="29"/>
  <c r="AW299" i="29"/>
  <c r="AU299" i="29"/>
  <c r="BT299" i="29"/>
  <c r="BQ299" i="29"/>
  <c r="BS299" i="29"/>
  <c r="BR299" i="29"/>
  <c r="BC296" i="29"/>
  <c r="AS296" i="29"/>
  <c r="K305" i="29"/>
  <c r="T306" i="29"/>
  <c r="AH307" i="29"/>
  <c r="AP303" i="29"/>
  <c r="AR303" i="29" s="1"/>
  <c r="G304" i="29" s="1"/>
  <c r="AO303" i="29"/>
  <c r="AQ303" i="29" s="1"/>
  <c r="AG307" i="29"/>
  <c r="BV299" i="29"/>
  <c r="BX299" i="29"/>
  <c r="BU299" i="29"/>
  <c r="BW299" i="29"/>
  <c r="Q306" i="29"/>
  <c r="AF306" i="29"/>
  <c r="AA300" i="29"/>
  <c r="AE300" i="29" s="1"/>
  <c r="Y300" i="29"/>
  <c r="AC300" i="29" s="1"/>
  <c r="Z300" i="29"/>
  <c r="AD300" i="29" s="1"/>
  <c r="X300" i="29"/>
  <c r="AB300" i="29" s="1"/>
  <c r="L306" i="29"/>
  <c r="AI307" i="29"/>
  <c r="M306" i="29"/>
  <c r="CE302" i="34" l="1"/>
  <c r="CK301" i="34"/>
  <c r="CM301" i="34"/>
  <c r="CL302" i="34"/>
  <c r="CN302" i="34"/>
  <c r="CF301" i="34"/>
  <c r="CF302" i="34"/>
  <c r="BK303" i="34"/>
  <c r="AH316" i="34"/>
  <c r="BI303" i="34"/>
  <c r="O307" i="34" s="1"/>
  <c r="O308" i="34" s="1"/>
  <c r="O309" i="34" s="1"/>
  <c r="O310" i="34" s="1"/>
  <c r="O311" i="34" s="1"/>
  <c r="O312" i="34" s="1"/>
  <c r="O313" i="34" s="1"/>
  <c r="O314" i="34" s="1"/>
  <c r="O315" i="34" s="1"/>
  <c r="O316" i="34" s="1"/>
  <c r="O317" i="34" s="1"/>
  <c r="O318" i="34" s="1"/>
  <c r="O319" i="34" s="1"/>
  <c r="O320" i="34" s="1"/>
  <c r="O321" i="34" s="1"/>
  <c r="O322" i="34" s="1"/>
  <c r="O323" i="34" s="1"/>
  <c r="O324" i="34" s="1"/>
  <c r="O325" i="34" s="1"/>
  <c r="O326" i="34" s="1"/>
  <c r="O327" i="34" s="1"/>
  <c r="O328" i="34" s="1"/>
  <c r="O329" i="34" s="1"/>
  <c r="O330" i="34" s="1"/>
  <c r="O331" i="34" s="1"/>
  <c r="O332" i="34" s="1"/>
  <c r="O333" i="34" s="1"/>
  <c r="O334" i="34" s="1"/>
  <c r="O335" i="34" s="1"/>
  <c r="O336" i="34" s="1"/>
  <c r="O337" i="34" s="1"/>
  <c r="O338" i="34" s="1"/>
  <c r="O339" i="34" s="1"/>
  <c r="O340" i="34" s="1"/>
  <c r="BL303" i="34"/>
  <c r="R307" i="34" s="1"/>
  <c r="R308" i="34" s="1"/>
  <c r="R309" i="34" s="1"/>
  <c r="R310" i="34" s="1"/>
  <c r="R311" i="34" s="1"/>
  <c r="R312" i="34" s="1"/>
  <c r="R313" i="34" s="1"/>
  <c r="R314" i="34" s="1"/>
  <c r="R315" i="34" s="1"/>
  <c r="R316" i="34" s="1"/>
  <c r="R317" i="34" s="1"/>
  <c r="R318" i="34" s="1"/>
  <c r="R319" i="34" s="1"/>
  <c r="R320" i="34" s="1"/>
  <c r="R321" i="34" s="1"/>
  <c r="R322" i="34" s="1"/>
  <c r="R323" i="34" s="1"/>
  <c r="R324" i="34" s="1"/>
  <c r="R325" i="34" s="1"/>
  <c r="R326" i="34" s="1"/>
  <c r="R327" i="34" s="1"/>
  <c r="R328" i="34" s="1"/>
  <c r="R329" i="34" s="1"/>
  <c r="R330" i="34" s="1"/>
  <c r="R331" i="34" s="1"/>
  <c r="R332" i="34" s="1"/>
  <c r="R333" i="34" s="1"/>
  <c r="R334" i="34" s="1"/>
  <c r="R335" i="34" s="1"/>
  <c r="R336" i="34" s="1"/>
  <c r="R337" i="34" s="1"/>
  <c r="R338" i="34" s="1"/>
  <c r="R339" i="34" s="1"/>
  <c r="R340" i="34" s="1"/>
  <c r="BZ303" i="34"/>
  <c r="CZ301" i="34"/>
  <c r="CZ302" i="34"/>
  <c r="CG301" i="34"/>
  <c r="CG302" i="34"/>
  <c r="AG316" i="34"/>
  <c r="BM303" i="34"/>
  <c r="S307" i="34" s="1"/>
  <c r="S308" i="34" s="1"/>
  <c r="S309" i="34" s="1"/>
  <c r="S310" i="34" s="1"/>
  <c r="S311" i="34" s="1"/>
  <c r="S312" i="34" s="1"/>
  <c r="S313" i="34" s="1"/>
  <c r="S314" i="34" s="1"/>
  <c r="S315" i="34" s="1"/>
  <c r="S316" i="34" s="1"/>
  <c r="S317" i="34" s="1"/>
  <c r="S318" i="34" s="1"/>
  <c r="S319" i="34" s="1"/>
  <c r="S320" i="34" s="1"/>
  <c r="S321" i="34" s="1"/>
  <c r="S322" i="34" s="1"/>
  <c r="S323" i="34" s="1"/>
  <c r="S324" i="34" s="1"/>
  <c r="S325" i="34" s="1"/>
  <c r="S326" i="34" s="1"/>
  <c r="S327" i="34" s="1"/>
  <c r="S328" i="34" s="1"/>
  <c r="S329" i="34" s="1"/>
  <c r="S330" i="34" s="1"/>
  <c r="S331" i="34" s="1"/>
  <c r="S332" i="34" s="1"/>
  <c r="S333" i="34" s="1"/>
  <c r="S334" i="34" s="1"/>
  <c r="S335" i="34" s="1"/>
  <c r="S336" i="34" s="1"/>
  <c r="S337" i="34" s="1"/>
  <c r="S338" i="34" s="1"/>
  <c r="S339" i="34" s="1"/>
  <c r="S340" i="34" s="1"/>
  <c r="BN303" i="34"/>
  <c r="AI316" i="34"/>
  <c r="BO303" i="34"/>
  <c r="U307" i="34" s="1"/>
  <c r="U308" i="34" s="1"/>
  <c r="U309" i="34" s="1"/>
  <c r="U310" i="34" s="1"/>
  <c r="U311" i="34" s="1"/>
  <c r="U312" i="34" s="1"/>
  <c r="U313" i="34" s="1"/>
  <c r="U314" i="34" s="1"/>
  <c r="U315" i="34" s="1"/>
  <c r="U316" i="34" s="1"/>
  <c r="U317" i="34" s="1"/>
  <c r="U318" i="34" s="1"/>
  <c r="U319" i="34" s="1"/>
  <c r="U320" i="34" s="1"/>
  <c r="U321" i="34" s="1"/>
  <c r="U322" i="34" s="1"/>
  <c r="U323" i="34" s="1"/>
  <c r="U324" i="34" s="1"/>
  <c r="U325" i="34" s="1"/>
  <c r="U326" i="34" s="1"/>
  <c r="U327" i="34" s="1"/>
  <c r="U328" i="34" s="1"/>
  <c r="U329" i="34" s="1"/>
  <c r="U330" i="34" s="1"/>
  <c r="U331" i="34" s="1"/>
  <c r="U332" i="34" s="1"/>
  <c r="U333" i="34" s="1"/>
  <c r="U334" i="34" s="1"/>
  <c r="U335" i="34" s="1"/>
  <c r="U336" i="34" s="1"/>
  <c r="U337" i="34" s="1"/>
  <c r="U338" i="34" s="1"/>
  <c r="U339" i="34" s="1"/>
  <c r="U340" i="34" s="1"/>
  <c r="BJ303" i="34"/>
  <c r="P307" i="34" s="1"/>
  <c r="P308" i="34" s="1"/>
  <c r="P309" i="34" s="1"/>
  <c r="P310" i="34" s="1"/>
  <c r="P311" i="34" s="1"/>
  <c r="P312" i="34" s="1"/>
  <c r="P313" i="34" s="1"/>
  <c r="P314" i="34" s="1"/>
  <c r="P315" i="34" s="1"/>
  <c r="P316" i="34" s="1"/>
  <c r="P317" i="34" s="1"/>
  <c r="P318" i="34" s="1"/>
  <c r="P319" i="34" s="1"/>
  <c r="P320" i="34" s="1"/>
  <c r="P321" i="34" s="1"/>
  <c r="P322" i="34" s="1"/>
  <c r="P323" i="34" s="1"/>
  <c r="P324" i="34" s="1"/>
  <c r="P325" i="34" s="1"/>
  <c r="P326" i="34" s="1"/>
  <c r="P327" i="34" s="1"/>
  <c r="P328" i="34" s="1"/>
  <c r="P329" i="34" s="1"/>
  <c r="P330" i="34" s="1"/>
  <c r="P331" i="34" s="1"/>
  <c r="P332" i="34" s="1"/>
  <c r="P333" i="34" s="1"/>
  <c r="P334" i="34" s="1"/>
  <c r="P335" i="34" s="1"/>
  <c r="P336" i="34" s="1"/>
  <c r="P337" i="34" s="1"/>
  <c r="P338" i="34" s="1"/>
  <c r="P339" i="34" s="1"/>
  <c r="P340" i="34" s="1"/>
  <c r="BF303" i="34"/>
  <c r="AF315" i="34"/>
  <c r="CO302" i="34"/>
  <c r="CO301" i="34"/>
  <c r="CD302" i="34"/>
  <c r="CD301" i="34"/>
  <c r="BV336" i="33"/>
  <c r="BV343" i="33" s="1"/>
  <c r="BW336" i="33"/>
  <c r="BW343" i="33" s="1"/>
  <c r="AU336" i="33"/>
  <c r="AX336" i="33"/>
  <c r="BU336" i="33"/>
  <c r="BU343" i="33" s="1"/>
  <c r="AV336" i="33"/>
  <c r="BX336" i="33"/>
  <c r="BX343" i="33" s="1"/>
  <c r="AW336" i="33"/>
  <c r="CY344" i="33"/>
  <c r="CY346" i="33"/>
  <c r="AI368" i="33"/>
  <c r="AH368" i="33"/>
  <c r="AG368" i="33"/>
  <c r="AF367" i="33"/>
  <c r="AV360" i="31"/>
  <c r="AW360" i="31"/>
  <c r="AX360" i="31"/>
  <c r="AU360" i="31"/>
  <c r="BQ360" i="31"/>
  <c r="BR360" i="31"/>
  <c r="BS360" i="31"/>
  <c r="BT360" i="31"/>
  <c r="AH374" i="31"/>
  <c r="AT367" i="31"/>
  <c r="AF373" i="31"/>
  <c r="AP364" i="31"/>
  <c r="AR364" i="31" s="1"/>
  <c r="G365" i="31" s="1"/>
  <c r="AO364" i="31"/>
  <c r="AQ364" i="31" s="1"/>
  <c r="L373" i="31"/>
  <c r="BF363" i="31"/>
  <c r="BE363" i="31"/>
  <c r="AZ363" i="31"/>
  <c r="BA363" i="31"/>
  <c r="AY363" i="31"/>
  <c r="BG363" i="31"/>
  <c r="BI363" i="31"/>
  <c r="BH363" i="31"/>
  <c r="BJ363" i="31"/>
  <c r="Q374" i="31"/>
  <c r="BK363" i="31"/>
  <c r="BL363" i="31"/>
  <c r="BM363" i="31"/>
  <c r="BC367" i="31"/>
  <c r="AS367" i="31"/>
  <c r="N374" i="31"/>
  <c r="K372" i="31"/>
  <c r="X371" i="31"/>
  <c r="AB371" i="31" s="1"/>
  <c r="AG374" i="31"/>
  <c r="BO363" i="31"/>
  <c r="BN363" i="31"/>
  <c r="BP363" i="31"/>
  <c r="T373" i="31"/>
  <c r="AI374" i="31"/>
  <c r="M373" i="31"/>
  <c r="Q371" i="32"/>
  <c r="L371" i="32"/>
  <c r="W370" i="32"/>
  <c r="AG372" i="32"/>
  <c r="BO359" i="32"/>
  <c r="BN359" i="32"/>
  <c r="BP359" i="32"/>
  <c r="M371" i="32"/>
  <c r="AH372" i="32"/>
  <c r="AF371" i="32"/>
  <c r="AV366" i="32"/>
  <c r="AX366" i="32"/>
  <c r="AW366" i="32"/>
  <c r="AU366" i="32"/>
  <c r="BR366" i="32"/>
  <c r="BT366" i="32"/>
  <c r="BQ366" i="32"/>
  <c r="BS366" i="32"/>
  <c r="BF359" i="32"/>
  <c r="BE359" i="32"/>
  <c r="BA359" i="32"/>
  <c r="AZ359" i="32"/>
  <c r="AY359" i="32"/>
  <c r="BG359" i="32"/>
  <c r="BV366" i="32"/>
  <c r="BX366" i="32"/>
  <c r="BU366" i="32"/>
  <c r="BW366" i="32"/>
  <c r="K370" i="32"/>
  <c r="T371" i="32"/>
  <c r="BL359" i="32"/>
  <c r="BK359" i="32"/>
  <c r="BM359" i="32"/>
  <c r="AA367" i="32"/>
  <c r="AE367" i="32" s="1"/>
  <c r="Z367" i="32"/>
  <c r="AD367" i="32" s="1"/>
  <c r="Y367" i="32"/>
  <c r="AC367" i="32" s="1"/>
  <c r="X367" i="32"/>
  <c r="AB367" i="32" s="1"/>
  <c r="AS363" i="32"/>
  <c r="BC363" i="32"/>
  <c r="AO360" i="32"/>
  <c r="AQ360" i="32" s="1"/>
  <c r="AP360" i="32"/>
  <c r="AR360" i="32" s="1"/>
  <c r="AT360" i="32" s="1"/>
  <c r="BX360" i="32" s="1"/>
  <c r="N371" i="32"/>
  <c r="BI359" i="32"/>
  <c r="BH359" i="32"/>
  <c r="BJ359" i="32"/>
  <c r="AI372" i="32"/>
  <c r="AT363" i="32"/>
  <c r="AT303" i="29"/>
  <c r="AH308" i="29"/>
  <c r="BF299" i="29"/>
  <c r="BE299" i="29"/>
  <c r="AZ299" i="29"/>
  <c r="BA299" i="29"/>
  <c r="AY299" i="29"/>
  <c r="BG299" i="29"/>
  <c r="BK299" i="29"/>
  <c r="BL299" i="29"/>
  <c r="BM299" i="29"/>
  <c r="AF307" i="29"/>
  <c r="T307" i="29"/>
  <c r="BH299" i="29"/>
  <c r="BI299" i="29"/>
  <c r="BJ299" i="29"/>
  <c r="BC303" i="29"/>
  <c r="AS303" i="29"/>
  <c r="AP300" i="29"/>
  <c r="AR300" i="29" s="1"/>
  <c r="G301" i="29" s="1"/>
  <c r="AO300" i="29"/>
  <c r="AQ300" i="29" s="1"/>
  <c r="BN299" i="29"/>
  <c r="BO299" i="29"/>
  <c r="BP299" i="29"/>
  <c r="K306" i="29"/>
  <c r="N307" i="29"/>
  <c r="AI308" i="29"/>
  <c r="L307" i="29"/>
  <c r="Q307" i="29"/>
  <c r="AG308" i="29"/>
  <c r="AX296" i="29"/>
  <c r="AW296" i="29"/>
  <c r="AV296" i="29"/>
  <c r="AU296" i="29"/>
  <c r="BT296" i="29"/>
  <c r="BS296" i="29"/>
  <c r="BR296" i="29"/>
  <c r="BQ296" i="29"/>
  <c r="AA297" i="29"/>
  <c r="AE297" i="29" s="1"/>
  <c r="Y297" i="29"/>
  <c r="AC297" i="29" s="1"/>
  <c r="Z297" i="29"/>
  <c r="AD297" i="29" s="1"/>
  <c r="X297" i="29"/>
  <c r="AB297" i="29" s="1"/>
  <c r="M307" i="29"/>
  <c r="BX296" i="29"/>
  <c r="BV296" i="29"/>
  <c r="BU296" i="29"/>
  <c r="BW296" i="29"/>
  <c r="AH317" i="34" l="1"/>
  <c r="BP303" i="34"/>
  <c r="V307" i="34" s="1"/>
  <c r="V308" i="34" s="1"/>
  <c r="V309" i="34" s="1"/>
  <c r="V310" i="34" s="1"/>
  <c r="V311" i="34" s="1"/>
  <c r="V312" i="34" s="1"/>
  <c r="V313" i="34" s="1"/>
  <c r="V314" i="34" s="1"/>
  <c r="V315" i="34" s="1"/>
  <c r="V316" i="34" s="1"/>
  <c r="V317" i="34" s="1"/>
  <c r="V318" i="34" s="1"/>
  <c r="V319" i="34" s="1"/>
  <c r="V320" i="34" s="1"/>
  <c r="V321" i="34" s="1"/>
  <c r="V322" i="34" s="1"/>
  <c r="V323" i="34" s="1"/>
  <c r="V324" i="34" s="1"/>
  <c r="V325" i="34" s="1"/>
  <c r="V326" i="34" s="1"/>
  <c r="V327" i="34" s="1"/>
  <c r="V328" i="34" s="1"/>
  <c r="V329" i="34" s="1"/>
  <c r="V330" i="34" s="1"/>
  <c r="V331" i="34" s="1"/>
  <c r="V332" i="34" s="1"/>
  <c r="V333" i="34" s="1"/>
  <c r="V334" i="34" s="1"/>
  <c r="V335" i="34" s="1"/>
  <c r="V336" i="34" s="1"/>
  <c r="V337" i="34" s="1"/>
  <c r="V338" i="34" s="1"/>
  <c r="V339" i="34" s="1"/>
  <c r="V340" i="34" s="1"/>
  <c r="BH303" i="34"/>
  <c r="CA303" i="34"/>
  <c r="AN307" i="34" s="1"/>
  <c r="AN308" i="34" s="1"/>
  <c r="AN309" i="34" s="1"/>
  <c r="AN310" i="34" s="1"/>
  <c r="AN311" i="34" s="1"/>
  <c r="AN312" i="34" s="1"/>
  <c r="AN313" i="34" s="1"/>
  <c r="AN314" i="34" s="1"/>
  <c r="AN315" i="34" s="1"/>
  <c r="AN316" i="34" s="1"/>
  <c r="AN317" i="34" s="1"/>
  <c r="AN318" i="34" s="1"/>
  <c r="AN319" i="34" s="1"/>
  <c r="AN320" i="34" s="1"/>
  <c r="AN321" i="34" s="1"/>
  <c r="AN322" i="34" s="1"/>
  <c r="AN323" i="34" s="1"/>
  <c r="AN324" i="34" s="1"/>
  <c r="AN325" i="34" s="1"/>
  <c r="AN326" i="34" s="1"/>
  <c r="AN327" i="34" s="1"/>
  <c r="AN328" i="34" s="1"/>
  <c r="AN329" i="34" s="1"/>
  <c r="AN330" i="34" s="1"/>
  <c r="AN331" i="34" s="1"/>
  <c r="AN332" i="34" s="1"/>
  <c r="AN333" i="34" s="1"/>
  <c r="AN334" i="34" s="1"/>
  <c r="AN335" i="34" s="1"/>
  <c r="AN336" i="34" s="1"/>
  <c r="AN337" i="34" s="1"/>
  <c r="AN338" i="34" s="1"/>
  <c r="AN339" i="34" s="1"/>
  <c r="AN340" i="34" s="1"/>
  <c r="Q307" i="34"/>
  <c r="AF316" i="34"/>
  <c r="AI317" i="34"/>
  <c r="BG303" i="34"/>
  <c r="BE303" i="34"/>
  <c r="AG317" i="34"/>
  <c r="W307" i="34"/>
  <c r="W308" i="34" s="1"/>
  <c r="W309" i="34" s="1"/>
  <c r="W310" i="34" s="1"/>
  <c r="W311" i="34" s="1"/>
  <c r="W312" i="34" s="1"/>
  <c r="W313" i="34" s="1"/>
  <c r="W314" i="34" s="1"/>
  <c r="W315" i="34" s="1"/>
  <c r="W316" i="34" s="1"/>
  <c r="W317" i="34" s="1"/>
  <c r="W318" i="34" s="1"/>
  <c r="W319" i="34" s="1"/>
  <c r="W320" i="34" s="1"/>
  <c r="W321" i="34" s="1"/>
  <c r="W322" i="34" s="1"/>
  <c r="W323" i="34" s="1"/>
  <c r="W324" i="34" s="1"/>
  <c r="W325" i="34" s="1"/>
  <c r="W326" i="34" s="1"/>
  <c r="W327" i="34" s="1"/>
  <c r="W328" i="34" s="1"/>
  <c r="W329" i="34" s="1"/>
  <c r="W330" i="34" s="1"/>
  <c r="W331" i="34" s="1"/>
  <c r="W332" i="34" s="1"/>
  <c r="W333" i="34" s="1"/>
  <c r="W334" i="34" s="1"/>
  <c r="W335" i="34" s="1"/>
  <c r="W336" i="34" s="1"/>
  <c r="W337" i="34" s="1"/>
  <c r="W338" i="34" s="1"/>
  <c r="W339" i="34" s="1"/>
  <c r="W340" i="34" s="1"/>
  <c r="L307" i="34"/>
  <c r="T307" i="34"/>
  <c r="CW343" i="33"/>
  <c r="CW345" i="33"/>
  <c r="BH336" i="33"/>
  <c r="BH343" i="33" s="1"/>
  <c r="BI336" i="33"/>
  <c r="BI343" i="33" s="1"/>
  <c r="BJ336" i="33"/>
  <c r="BJ343" i="33" s="1"/>
  <c r="BK336" i="33"/>
  <c r="BK343" i="33" s="1"/>
  <c r="BL336" i="33"/>
  <c r="BL343" i="33" s="1"/>
  <c r="BM336" i="33"/>
  <c r="BM343" i="33" s="1"/>
  <c r="CT345" i="33"/>
  <c r="CA343" i="33"/>
  <c r="CT343" i="33"/>
  <c r="BN336" i="33"/>
  <c r="BN343" i="33" s="1"/>
  <c r="BO336" i="33"/>
  <c r="BO343" i="33" s="1"/>
  <c r="BP336" i="33"/>
  <c r="BP343" i="33" s="1"/>
  <c r="BE336" i="33"/>
  <c r="BE343" i="33" s="1"/>
  <c r="BG336" i="33"/>
  <c r="BG343" i="33" s="1"/>
  <c r="BA336" i="33"/>
  <c r="AZ336" i="33"/>
  <c r="AY336" i="33"/>
  <c r="BF336" i="33"/>
  <c r="BF343" i="33" s="1"/>
  <c r="CV343" i="33"/>
  <c r="CV345" i="33"/>
  <c r="CU343" i="33"/>
  <c r="CU345" i="33"/>
  <c r="AH369" i="33"/>
  <c r="AG369" i="33"/>
  <c r="AF368" i="33"/>
  <c r="AI369" i="33"/>
  <c r="AO371" i="31"/>
  <c r="AQ371" i="31" s="1"/>
  <c r="AP371" i="31"/>
  <c r="AR371" i="31" s="1"/>
  <c r="G372" i="31" s="1"/>
  <c r="AS364" i="31"/>
  <c r="BC364" i="31"/>
  <c r="Q375" i="31"/>
  <c r="AT364" i="31"/>
  <c r="M374" i="31"/>
  <c r="AV367" i="31"/>
  <c r="AW367" i="31"/>
  <c r="AX367" i="31"/>
  <c r="AU367" i="31"/>
  <c r="BR367" i="31"/>
  <c r="BT367" i="31"/>
  <c r="BQ367" i="31"/>
  <c r="BS367" i="31"/>
  <c r="AG375" i="31"/>
  <c r="K373" i="31"/>
  <c r="T374" i="31"/>
  <c r="AF374" i="31"/>
  <c r="Y368" i="31"/>
  <c r="AC368" i="31" s="1"/>
  <c r="Z368" i="31"/>
  <c r="AD368" i="31" s="1"/>
  <c r="AA368" i="31"/>
  <c r="AE368" i="31" s="1"/>
  <c r="X368" i="31"/>
  <c r="AB368" i="31" s="1"/>
  <c r="BE360" i="31"/>
  <c r="BF360" i="31"/>
  <c r="AZ360" i="31"/>
  <c r="BA360" i="31"/>
  <c r="AY360" i="31"/>
  <c r="BG360" i="31"/>
  <c r="N375" i="31"/>
  <c r="BV367" i="31"/>
  <c r="BX367" i="31"/>
  <c r="BW367" i="31"/>
  <c r="BU367" i="31"/>
  <c r="BO360" i="31"/>
  <c r="BN360" i="31"/>
  <c r="BP360" i="31"/>
  <c r="BK360" i="31"/>
  <c r="BL360" i="31"/>
  <c r="BM360" i="31"/>
  <c r="AI375" i="31"/>
  <c r="L374" i="31"/>
  <c r="AH375" i="31"/>
  <c r="BH360" i="31"/>
  <c r="BI360" i="31"/>
  <c r="BJ360" i="31"/>
  <c r="BG366" i="32"/>
  <c r="BE366" i="32"/>
  <c r="BF366" i="32"/>
  <c r="BA366" i="32"/>
  <c r="AZ366" i="32"/>
  <c r="AY366" i="32"/>
  <c r="BL366" i="32"/>
  <c r="BK366" i="32"/>
  <c r="BM366" i="32"/>
  <c r="M372" i="32"/>
  <c r="L372" i="32"/>
  <c r="K371" i="32"/>
  <c r="BW363" i="32"/>
  <c r="BU363" i="32"/>
  <c r="BX363" i="32"/>
  <c r="BV363" i="32"/>
  <c r="AS360" i="32"/>
  <c r="BC360" i="32"/>
  <c r="BW360" i="32"/>
  <c r="BV360" i="32"/>
  <c r="N372" i="32"/>
  <c r="BU360" i="32"/>
  <c r="BI366" i="32"/>
  <c r="BJ366" i="32"/>
  <c r="BH366" i="32"/>
  <c r="AI373" i="32"/>
  <c r="AG373" i="32"/>
  <c r="Y364" i="32"/>
  <c r="AC364" i="32" s="1"/>
  <c r="Z364" i="32"/>
  <c r="AD364" i="32" s="1"/>
  <c r="X364" i="32"/>
  <c r="AB364" i="32" s="1"/>
  <c r="AA364" i="32"/>
  <c r="AE364" i="32" s="1"/>
  <c r="AX363" i="32"/>
  <c r="AW363" i="32"/>
  <c r="AV363" i="32"/>
  <c r="AU363" i="32"/>
  <c r="BQ363" i="32"/>
  <c r="BR363" i="32"/>
  <c r="BT363" i="32"/>
  <c r="BS363" i="32"/>
  <c r="AF372" i="32"/>
  <c r="W371" i="32"/>
  <c r="BP366" i="32"/>
  <c r="BO366" i="32"/>
  <c r="BN366" i="32"/>
  <c r="Q372" i="32"/>
  <c r="AO367" i="32"/>
  <c r="AQ367" i="32" s="1"/>
  <c r="AP367" i="32"/>
  <c r="AR367" i="32" s="1"/>
  <c r="G368" i="32" s="1"/>
  <c r="T372" i="32"/>
  <c r="AH373" i="32"/>
  <c r="AW303" i="29"/>
  <c r="AX303" i="29"/>
  <c r="AV303" i="29"/>
  <c r="BT303" i="29"/>
  <c r="AU303" i="29"/>
  <c r="BR303" i="29"/>
  <c r="BS303" i="29"/>
  <c r="BQ303" i="29"/>
  <c r="BC300" i="29"/>
  <c r="AS300" i="29"/>
  <c r="N308" i="29"/>
  <c r="BK296" i="29"/>
  <c r="BL296" i="29"/>
  <c r="BM296" i="29"/>
  <c r="K307" i="29"/>
  <c r="M308" i="29"/>
  <c r="AA308" i="29"/>
  <c r="AE308" i="29" s="1"/>
  <c r="T308" i="29"/>
  <c r="AT300" i="29"/>
  <c r="AG309" i="29"/>
  <c r="Q308" i="29"/>
  <c r="L308" i="29"/>
  <c r="AH309" i="29"/>
  <c r="BO296" i="29"/>
  <c r="BN296" i="29"/>
  <c r="BP296" i="29"/>
  <c r="AP297" i="29"/>
  <c r="AR297" i="29" s="1"/>
  <c r="AT297" i="29" s="1"/>
  <c r="BU297" i="29" s="1"/>
  <c r="AO297" i="29"/>
  <c r="AQ297" i="29" s="1"/>
  <c r="BE296" i="29"/>
  <c r="BF296" i="29"/>
  <c r="BA296" i="29"/>
  <c r="AZ296" i="29"/>
  <c r="AY296" i="29"/>
  <c r="BG296" i="29"/>
  <c r="AF308" i="29"/>
  <c r="BX303" i="29"/>
  <c r="BW303" i="29"/>
  <c r="BV303" i="29"/>
  <c r="BU303" i="29"/>
  <c r="BI296" i="29"/>
  <c r="BH296" i="29"/>
  <c r="BJ296" i="29"/>
  <c r="AI309" i="29"/>
  <c r="AA304" i="29"/>
  <c r="AE304" i="29" s="1"/>
  <c r="Z304" i="29"/>
  <c r="AD304" i="29" s="1"/>
  <c r="Y304" i="29"/>
  <c r="AC304" i="29" s="1"/>
  <c r="X304" i="29"/>
  <c r="AB304" i="29" s="1"/>
  <c r="BU352" i="33" l="1"/>
  <c r="CT352" i="33" s="1"/>
  <c r="M307" i="34"/>
  <c r="L308" i="34"/>
  <c r="AI318" i="34"/>
  <c r="AF317" i="34"/>
  <c r="N307" i="34"/>
  <c r="T308" i="34"/>
  <c r="Q308" i="34"/>
  <c r="AG318" i="34"/>
  <c r="AH318" i="34"/>
  <c r="K307" i="34"/>
  <c r="BX352" i="33"/>
  <c r="CL343" i="33"/>
  <c r="CL345" i="33"/>
  <c r="CK343" i="33"/>
  <c r="CK345" i="33"/>
  <c r="CA352" i="33"/>
  <c r="CZ343" i="33"/>
  <c r="CZ345" i="33"/>
  <c r="CJ343" i="33"/>
  <c r="CJ345" i="33"/>
  <c r="BW352" i="33"/>
  <c r="CI345" i="33"/>
  <c r="CI343" i="33"/>
  <c r="CF343" i="33"/>
  <c r="CF345" i="33"/>
  <c r="CH345" i="33"/>
  <c r="CH343" i="33"/>
  <c r="BV352" i="33"/>
  <c r="CE343" i="33"/>
  <c r="CE345" i="33"/>
  <c r="CD343" i="33"/>
  <c r="BZ343" i="33"/>
  <c r="CD345" i="33"/>
  <c r="CG345" i="33"/>
  <c r="CG343" i="33"/>
  <c r="CO343" i="33"/>
  <c r="CO345" i="33"/>
  <c r="CM343" i="33"/>
  <c r="CM345" i="33"/>
  <c r="CN345" i="33"/>
  <c r="CN343" i="33"/>
  <c r="AF369" i="33"/>
  <c r="AG370" i="33"/>
  <c r="AI370" i="33"/>
  <c r="AH370" i="33"/>
  <c r="L375" i="31"/>
  <c r="BV364" i="31"/>
  <c r="BU364" i="31"/>
  <c r="BW364" i="31"/>
  <c r="BX364" i="31"/>
  <c r="AG376" i="31"/>
  <c r="Y365" i="31"/>
  <c r="AC365" i="31" s="1"/>
  <c r="AA365" i="31"/>
  <c r="AE365" i="31" s="1"/>
  <c r="Z365" i="31"/>
  <c r="AD365" i="31" s="1"/>
  <c r="X365" i="31"/>
  <c r="AB365" i="31" s="1"/>
  <c r="Q376" i="31"/>
  <c r="K374" i="31"/>
  <c r="N376" i="31"/>
  <c r="AX364" i="31"/>
  <c r="AV364" i="31"/>
  <c r="AW364" i="31"/>
  <c r="AU364" i="31"/>
  <c r="BR364" i="31"/>
  <c r="BS364" i="31"/>
  <c r="BT364" i="31"/>
  <c r="BQ364" i="31"/>
  <c r="AH376" i="31"/>
  <c r="M375" i="31"/>
  <c r="AF375" i="31"/>
  <c r="BE367" i="31"/>
  <c r="BF367" i="31"/>
  <c r="BA367" i="31"/>
  <c r="AZ367" i="31"/>
  <c r="AY367" i="31"/>
  <c r="BG367" i="31"/>
  <c r="BN367" i="31"/>
  <c r="BO367" i="31"/>
  <c r="BP367" i="31"/>
  <c r="AI376" i="31"/>
  <c r="T375" i="31"/>
  <c r="BL367" i="31"/>
  <c r="BK367" i="31"/>
  <c r="BM367" i="31"/>
  <c r="AT371" i="31"/>
  <c r="AP368" i="31"/>
  <c r="AR368" i="31" s="1"/>
  <c r="G369" i="31" s="1"/>
  <c r="AO368" i="31"/>
  <c r="AQ368" i="31" s="1"/>
  <c r="BI367" i="31"/>
  <c r="BH367" i="31"/>
  <c r="BJ367" i="31"/>
  <c r="AS371" i="31"/>
  <c r="BC371" i="31"/>
  <c r="AG374" i="32"/>
  <c r="W372" i="32"/>
  <c r="AA371" i="32"/>
  <c r="AE371" i="32" s="1"/>
  <c r="Y371" i="32"/>
  <c r="AC371" i="32" s="1"/>
  <c r="AS367" i="32"/>
  <c r="BC367" i="32"/>
  <c r="BO363" i="32"/>
  <c r="BN363" i="32"/>
  <c r="BP363" i="32"/>
  <c r="Q373" i="32"/>
  <c r="Z371" i="32"/>
  <c r="AD371" i="32" s="1"/>
  <c r="X371" i="32"/>
  <c r="AB371" i="32" s="1"/>
  <c r="K372" i="32"/>
  <c r="AP364" i="32"/>
  <c r="AR364" i="32" s="1"/>
  <c r="G365" i="32" s="1"/>
  <c r="AO364" i="32"/>
  <c r="AQ364" i="32" s="1"/>
  <c r="AV360" i="32"/>
  <c r="AX360" i="32"/>
  <c r="AW360" i="32"/>
  <c r="AU360" i="32"/>
  <c r="BS360" i="32"/>
  <c r="BT360" i="32"/>
  <c r="BQ360" i="32"/>
  <c r="BR360" i="32"/>
  <c r="L373" i="32"/>
  <c r="AF373" i="32"/>
  <c r="T373" i="32"/>
  <c r="AI374" i="32"/>
  <c r="BE363" i="32"/>
  <c r="BF363" i="32"/>
  <c r="BA363" i="32"/>
  <c r="AZ363" i="32"/>
  <c r="AY363" i="32"/>
  <c r="BG363" i="32"/>
  <c r="M373" i="32"/>
  <c r="BL363" i="32"/>
  <c r="BK363" i="32"/>
  <c r="BM363" i="32"/>
  <c r="AH374" i="32"/>
  <c r="N373" i="32"/>
  <c r="AT367" i="32"/>
  <c r="BI363" i="32"/>
  <c r="BH363" i="32"/>
  <c r="BJ363" i="32"/>
  <c r="BW297" i="29"/>
  <c r="AH310" i="29"/>
  <c r="M309" i="29"/>
  <c r="AO304" i="29"/>
  <c r="AQ304" i="29" s="1"/>
  <c r="AP304" i="29"/>
  <c r="AR304" i="29" s="1"/>
  <c r="G305" i="29" s="1"/>
  <c r="L309" i="29"/>
  <c r="AI310" i="29"/>
  <c r="K308" i="29"/>
  <c r="Q309" i="29"/>
  <c r="Z308" i="29"/>
  <c r="AD308" i="29" s="1"/>
  <c r="BE303" i="29"/>
  <c r="BG303" i="29"/>
  <c r="BF303" i="29"/>
  <c r="BA303" i="29"/>
  <c r="AZ303" i="29"/>
  <c r="AY303" i="29"/>
  <c r="AX300" i="29"/>
  <c r="AV300" i="29"/>
  <c r="AW300" i="29"/>
  <c r="AU300" i="29"/>
  <c r="BQ300" i="29"/>
  <c r="BR300" i="29"/>
  <c r="BT300" i="29"/>
  <c r="BS300" i="29"/>
  <c r="BC297" i="29"/>
  <c r="AS297" i="29"/>
  <c r="AG310" i="29"/>
  <c r="BI303" i="29"/>
  <c r="BJ303" i="29"/>
  <c r="BH303" i="29"/>
  <c r="BU300" i="29"/>
  <c r="BV300" i="29"/>
  <c r="BW300" i="29"/>
  <c r="BX300" i="29"/>
  <c r="BO303" i="29"/>
  <c r="BP303" i="29"/>
  <c r="BN303" i="29"/>
  <c r="AA301" i="29"/>
  <c r="AE301" i="29" s="1"/>
  <c r="Z301" i="29"/>
  <c r="AD301" i="29" s="1"/>
  <c r="Y301" i="29"/>
  <c r="AC301" i="29" s="1"/>
  <c r="X301" i="29"/>
  <c r="AB301" i="29" s="1"/>
  <c r="Y308" i="29"/>
  <c r="AC308" i="29" s="1"/>
  <c r="N309" i="29"/>
  <c r="BL303" i="29"/>
  <c r="BM303" i="29"/>
  <c r="BK303" i="29"/>
  <c r="T309" i="29"/>
  <c r="AF309" i="29"/>
  <c r="BV297" i="29"/>
  <c r="BX297" i="29"/>
  <c r="CT351" i="33" l="1"/>
  <c r="BU353" i="33" s="1"/>
  <c r="AJ356" i="33" s="1"/>
  <c r="AJ357" i="33" s="1"/>
  <c r="AJ358" i="33" s="1"/>
  <c r="AJ359" i="33" s="1"/>
  <c r="AJ360" i="33" s="1"/>
  <c r="AJ361" i="33" s="1"/>
  <c r="AJ362" i="33" s="1"/>
  <c r="AJ363" i="33" s="1"/>
  <c r="AJ364" i="33" s="1"/>
  <c r="AJ365" i="33" s="1"/>
  <c r="AJ366" i="33" s="1"/>
  <c r="AJ367" i="33" s="1"/>
  <c r="AJ368" i="33" s="1"/>
  <c r="AJ369" i="33" s="1"/>
  <c r="AJ370" i="33" s="1"/>
  <c r="AJ371" i="33" s="1"/>
  <c r="AJ372" i="33" s="1"/>
  <c r="AJ373" i="33" s="1"/>
  <c r="AJ374" i="33" s="1"/>
  <c r="AJ375" i="33" s="1"/>
  <c r="AJ376" i="33" s="1"/>
  <c r="AJ377" i="33" s="1"/>
  <c r="AJ378" i="33" s="1"/>
  <c r="AJ379" i="33" s="1"/>
  <c r="AJ380" i="33" s="1"/>
  <c r="AJ381" i="33" s="1"/>
  <c r="AJ382" i="33" s="1"/>
  <c r="AJ383" i="33" s="1"/>
  <c r="AJ384" i="33" s="1"/>
  <c r="AJ385" i="33" s="1"/>
  <c r="AJ386" i="33" s="1"/>
  <c r="AJ387" i="33" s="1"/>
  <c r="AJ388" i="33" s="1"/>
  <c r="AJ389" i="33" s="1"/>
  <c r="AJ390" i="33" s="1"/>
  <c r="AG319" i="34"/>
  <c r="AF318" i="34"/>
  <c r="Q309" i="34"/>
  <c r="AH319" i="34"/>
  <c r="AI319" i="34"/>
  <c r="N308" i="34"/>
  <c r="K308" i="34"/>
  <c r="T309" i="34"/>
  <c r="L309" i="34"/>
  <c r="AP306" i="34"/>
  <c r="AR306" i="34" s="1"/>
  <c r="AO306" i="34"/>
  <c r="AQ306" i="34" s="1"/>
  <c r="M308" i="34"/>
  <c r="CW351" i="33"/>
  <c r="CW352" i="33"/>
  <c r="CU352" i="33"/>
  <c r="CU351" i="33"/>
  <c r="CV352" i="33"/>
  <c r="CV351" i="33"/>
  <c r="BP352" i="33"/>
  <c r="BG352" i="33"/>
  <c r="BH352" i="33"/>
  <c r="BJ352" i="33"/>
  <c r="CY345" i="33"/>
  <c r="BZ352" i="33"/>
  <c r="BZ353" i="33" s="1"/>
  <c r="CY343" i="33"/>
  <c r="BK352" i="33"/>
  <c r="BO352" i="33"/>
  <c r="BF352" i="33"/>
  <c r="BE352" i="33"/>
  <c r="BI352" i="33"/>
  <c r="BN352" i="33"/>
  <c r="BL352" i="33"/>
  <c r="BM352" i="33"/>
  <c r="AI371" i="33"/>
  <c r="AG371" i="33"/>
  <c r="AF370" i="33"/>
  <c r="AH371" i="33"/>
  <c r="K375" i="31"/>
  <c r="AG377" i="31"/>
  <c r="Z376" i="31"/>
  <c r="AD376" i="31" s="1"/>
  <c r="Q377" i="31"/>
  <c r="AH377" i="31"/>
  <c r="AP365" i="31"/>
  <c r="AR365" i="31" s="1"/>
  <c r="AT365" i="31" s="1"/>
  <c r="BV365" i="31" s="1"/>
  <c r="AO365" i="31"/>
  <c r="AQ365" i="31" s="1"/>
  <c r="T376" i="31"/>
  <c r="AA376" i="31"/>
  <c r="AE376" i="31" s="1"/>
  <c r="BE364" i="31"/>
  <c r="BF364" i="31"/>
  <c r="AZ364" i="31"/>
  <c r="BA364" i="31"/>
  <c r="AY364" i="31"/>
  <c r="BG364" i="31"/>
  <c r="BL364" i="31"/>
  <c r="BK364" i="31"/>
  <c r="BM364" i="31"/>
  <c r="AI377" i="31"/>
  <c r="BI364" i="31"/>
  <c r="BH364" i="31"/>
  <c r="BJ364" i="31"/>
  <c r="AF376" i="31"/>
  <c r="BO364" i="31"/>
  <c r="BN364" i="31"/>
  <c r="BP364" i="31"/>
  <c r="BC368" i="31"/>
  <c r="AS368" i="31"/>
  <c r="L376" i="31"/>
  <c r="AA372" i="31"/>
  <c r="AE372" i="31" s="1"/>
  <c r="Y372" i="31"/>
  <c r="AC372" i="31" s="1"/>
  <c r="Z372" i="31"/>
  <c r="AD372" i="31" s="1"/>
  <c r="X372" i="31"/>
  <c r="AB372" i="31" s="1"/>
  <c r="AW371" i="31"/>
  <c r="AX371" i="31"/>
  <c r="AV371" i="31"/>
  <c r="BR371" i="31"/>
  <c r="BS371" i="31"/>
  <c r="AU371" i="31"/>
  <c r="BT371" i="31"/>
  <c r="BQ371" i="31"/>
  <c r="AT368" i="31"/>
  <c r="M376" i="31"/>
  <c r="N377" i="31"/>
  <c r="Y376" i="31"/>
  <c r="AC376" i="31" s="1"/>
  <c r="BW371" i="31"/>
  <c r="BV371" i="31"/>
  <c r="BX371" i="31"/>
  <c r="BU371" i="31"/>
  <c r="BL360" i="32"/>
  <c r="BK360" i="32"/>
  <c r="BM360" i="32"/>
  <c r="AF374" i="32"/>
  <c r="BI360" i="32"/>
  <c r="BH360" i="32"/>
  <c r="BJ360" i="32"/>
  <c r="BC364" i="32"/>
  <c r="AS364" i="32"/>
  <c r="K373" i="32"/>
  <c r="AW367" i="32"/>
  <c r="AV367" i="32"/>
  <c r="AX367" i="32"/>
  <c r="AU367" i="32"/>
  <c r="BQ367" i="32"/>
  <c r="BT367" i="32"/>
  <c r="BR367" i="32"/>
  <c r="BS367" i="32"/>
  <c r="AP371" i="32"/>
  <c r="AR371" i="32" s="1"/>
  <c r="G372" i="32" s="1"/>
  <c r="AO371" i="32"/>
  <c r="AQ371" i="32" s="1"/>
  <c r="M374" i="32"/>
  <c r="BW367" i="32"/>
  <c r="BU367" i="32"/>
  <c r="BX367" i="32"/>
  <c r="BV367" i="32"/>
  <c r="L374" i="32"/>
  <c r="Y368" i="32"/>
  <c r="AC368" i="32" s="1"/>
  <c r="Z368" i="32"/>
  <c r="AD368" i="32" s="1"/>
  <c r="X368" i="32"/>
  <c r="AB368" i="32" s="1"/>
  <c r="AA368" i="32"/>
  <c r="AE368" i="32" s="1"/>
  <c r="AI375" i="32"/>
  <c r="W373" i="32"/>
  <c r="AT364" i="32"/>
  <c r="N374" i="32"/>
  <c r="Q374" i="32"/>
  <c r="AG375" i="32"/>
  <c r="T374" i="32"/>
  <c r="BO360" i="32"/>
  <c r="BN360" i="32"/>
  <c r="BP360" i="32"/>
  <c r="AH375" i="32"/>
  <c r="BE360" i="32"/>
  <c r="BF360" i="32"/>
  <c r="AZ360" i="32"/>
  <c r="BA360" i="32"/>
  <c r="AY360" i="32"/>
  <c r="BG360" i="32"/>
  <c r="L310" i="29"/>
  <c r="AI311" i="29"/>
  <c r="AP301" i="29"/>
  <c r="AR301" i="29" s="1"/>
  <c r="G302" i="29" s="1"/>
  <c r="AO301" i="29"/>
  <c r="AQ301" i="29" s="1"/>
  <c r="Q310" i="29"/>
  <c r="AT304" i="29"/>
  <c r="T310" i="29"/>
  <c r="BE300" i="29"/>
  <c r="BF300" i="29"/>
  <c r="BA300" i="29"/>
  <c r="AZ300" i="29"/>
  <c r="AY300" i="29"/>
  <c r="BG300" i="29"/>
  <c r="BC304" i="29"/>
  <c r="AS304" i="29"/>
  <c r="BL300" i="29"/>
  <c r="BK300" i="29"/>
  <c r="BM300" i="29"/>
  <c r="AF310" i="29"/>
  <c r="BH300" i="29"/>
  <c r="BI300" i="29"/>
  <c r="BJ300" i="29"/>
  <c r="M310" i="29"/>
  <c r="AG311" i="29"/>
  <c r="BN300" i="29"/>
  <c r="BO300" i="29"/>
  <c r="BP300" i="29"/>
  <c r="N310" i="29"/>
  <c r="AX297" i="29"/>
  <c r="AV297" i="29"/>
  <c r="AW297" i="29"/>
  <c r="AU297" i="29"/>
  <c r="BT297" i="29"/>
  <c r="BR297" i="29"/>
  <c r="BS297" i="29"/>
  <c r="BQ297" i="29"/>
  <c r="K309" i="29"/>
  <c r="X308" i="29"/>
  <c r="AB308" i="29" s="1"/>
  <c r="AH311" i="29"/>
  <c r="BX353" i="33" l="1"/>
  <c r="AM356" i="33" s="1"/>
  <c r="AM357" i="33" s="1"/>
  <c r="AM358" i="33" s="1"/>
  <c r="AM359" i="33" s="1"/>
  <c r="AM360" i="33" s="1"/>
  <c r="AM361" i="33" s="1"/>
  <c r="AM362" i="33" s="1"/>
  <c r="AM363" i="33" s="1"/>
  <c r="AM364" i="33" s="1"/>
  <c r="AM365" i="33" s="1"/>
  <c r="AM366" i="33" s="1"/>
  <c r="AM367" i="33" s="1"/>
  <c r="AM368" i="33" s="1"/>
  <c r="AM369" i="33" s="1"/>
  <c r="AM370" i="33" s="1"/>
  <c r="AM371" i="33" s="1"/>
  <c r="AM372" i="33" s="1"/>
  <c r="AM373" i="33" s="1"/>
  <c r="AM374" i="33" s="1"/>
  <c r="AM375" i="33" s="1"/>
  <c r="AM376" i="33" s="1"/>
  <c r="AM377" i="33" s="1"/>
  <c r="AM378" i="33" s="1"/>
  <c r="AM379" i="33" s="1"/>
  <c r="AM380" i="33" s="1"/>
  <c r="AM381" i="33" s="1"/>
  <c r="AM382" i="33" s="1"/>
  <c r="AM383" i="33" s="1"/>
  <c r="AM384" i="33" s="1"/>
  <c r="AM385" i="33" s="1"/>
  <c r="AM386" i="33" s="1"/>
  <c r="AM387" i="33" s="1"/>
  <c r="AM388" i="33" s="1"/>
  <c r="AM389" i="33" s="1"/>
  <c r="AM390" i="33" s="1"/>
  <c r="BW353" i="33"/>
  <c r="BV353" i="33"/>
  <c r="AK356" i="33" s="1"/>
  <c r="AK357" i="33" s="1"/>
  <c r="AK358" i="33" s="1"/>
  <c r="AK359" i="33" s="1"/>
  <c r="AK360" i="33" s="1"/>
  <c r="AK361" i="33" s="1"/>
  <c r="AK362" i="33" s="1"/>
  <c r="AK363" i="33" s="1"/>
  <c r="AK364" i="33" s="1"/>
  <c r="AK365" i="33" s="1"/>
  <c r="AK366" i="33" s="1"/>
  <c r="AK367" i="33" s="1"/>
  <c r="AK368" i="33" s="1"/>
  <c r="AK369" i="33" s="1"/>
  <c r="AK370" i="33" s="1"/>
  <c r="AK371" i="33" s="1"/>
  <c r="AK372" i="33" s="1"/>
  <c r="AK373" i="33" s="1"/>
  <c r="AK374" i="33" s="1"/>
  <c r="AK375" i="33" s="1"/>
  <c r="AK376" i="33" s="1"/>
  <c r="AK377" i="33" s="1"/>
  <c r="AK378" i="33" s="1"/>
  <c r="AK379" i="33" s="1"/>
  <c r="AK380" i="33" s="1"/>
  <c r="AK381" i="33" s="1"/>
  <c r="AK382" i="33" s="1"/>
  <c r="AK383" i="33" s="1"/>
  <c r="AK384" i="33" s="1"/>
  <c r="AK385" i="33" s="1"/>
  <c r="AK386" i="33" s="1"/>
  <c r="AK387" i="33" s="1"/>
  <c r="AK388" i="33" s="1"/>
  <c r="AK389" i="33" s="1"/>
  <c r="AK390" i="33" s="1"/>
  <c r="AH320" i="34"/>
  <c r="L310" i="34"/>
  <c r="Q310" i="34"/>
  <c r="G307" i="34"/>
  <c r="T310" i="34"/>
  <c r="AI320" i="34"/>
  <c r="K309" i="34"/>
  <c r="AF319" i="34"/>
  <c r="M309" i="34"/>
  <c r="AG320" i="34"/>
  <c r="AS306" i="34"/>
  <c r="BC306" i="34"/>
  <c r="N309" i="34"/>
  <c r="CN351" i="33"/>
  <c r="CN352" i="33"/>
  <c r="AL356" i="33"/>
  <c r="AL357" i="33" s="1"/>
  <c r="AL358" i="33" s="1"/>
  <c r="AL359" i="33" s="1"/>
  <c r="AL360" i="33" s="1"/>
  <c r="AL361" i="33" s="1"/>
  <c r="AL362" i="33" s="1"/>
  <c r="AL363" i="33" s="1"/>
  <c r="AL364" i="33" s="1"/>
  <c r="AL365" i="33" s="1"/>
  <c r="AL366" i="33" s="1"/>
  <c r="AL367" i="33" s="1"/>
  <c r="AL368" i="33" s="1"/>
  <c r="AL369" i="33" s="1"/>
  <c r="AL370" i="33" s="1"/>
  <c r="AL371" i="33" s="1"/>
  <c r="AL372" i="33" s="1"/>
  <c r="AL373" i="33" s="1"/>
  <c r="AL374" i="33" s="1"/>
  <c r="AL375" i="33" s="1"/>
  <c r="AL376" i="33" s="1"/>
  <c r="AL377" i="33" s="1"/>
  <c r="AL378" i="33" s="1"/>
  <c r="AL379" i="33" s="1"/>
  <c r="AL380" i="33" s="1"/>
  <c r="AL381" i="33" s="1"/>
  <c r="AL382" i="33" s="1"/>
  <c r="AL383" i="33" s="1"/>
  <c r="AL384" i="33" s="1"/>
  <c r="AL385" i="33" s="1"/>
  <c r="AL386" i="33" s="1"/>
  <c r="AL387" i="33" s="1"/>
  <c r="AL388" i="33" s="1"/>
  <c r="AL389" i="33" s="1"/>
  <c r="AL390" i="33" s="1"/>
  <c r="CJ352" i="33"/>
  <c r="CJ351" i="33"/>
  <c r="CL352" i="33"/>
  <c r="CL351" i="33"/>
  <c r="CK351" i="33"/>
  <c r="CK352" i="33"/>
  <c r="W356" i="33"/>
  <c r="AA356" i="33" s="1"/>
  <c r="AE356" i="33" s="1"/>
  <c r="CZ352" i="33"/>
  <c r="CZ351" i="33"/>
  <c r="CM352" i="33"/>
  <c r="CM351" i="33"/>
  <c r="CI352" i="33"/>
  <c r="CI351" i="33"/>
  <c r="CH352" i="33"/>
  <c r="CH351" i="33"/>
  <c r="CD351" i="33"/>
  <c r="CD352" i="33"/>
  <c r="BE353" i="33" s="1"/>
  <c r="CG351" i="33"/>
  <c r="CG352" i="33"/>
  <c r="CF351" i="33"/>
  <c r="CF352" i="33"/>
  <c r="CE351" i="33"/>
  <c r="CE352" i="33"/>
  <c r="CO352" i="33"/>
  <c r="CO351" i="33"/>
  <c r="AF371" i="33"/>
  <c r="AH372" i="33"/>
  <c r="AG372" i="33"/>
  <c r="AI372" i="33"/>
  <c r="BU365" i="31"/>
  <c r="AS365" i="31"/>
  <c r="BC365" i="31"/>
  <c r="AH378" i="31"/>
  <c r="Q378" i="31"/>
  <c r="L377" i="31"/>
  <c r="BW365" i="31"/>
  <c r="BN371" i="31"/>
  <c r="BP371" i="31"/>
  <c r="BO371" i="31"/>
  <c r="AX368" i="31"/>
  <c r="AV368" i="31"/>
  <c r="AW368" i="31"/>
  <c r="AU368" i="31"/>
  <c r="BT368" i="31"/>
  <c r="BQ368" i="31"/>
  <c r="BS368" i="31"/>
  <c r="BR368" i="31"/>
  <c r="AI378" i="31"/>
  <c r="BI371" i="31"/>
  <c r="BH371" i="31"/>
  <c r="BJ371" i="31"/>
  <c r="N378" i="31"/>
  <c r="BM371" i="31"/>
  <c r="BL371" i="31"/>
  <c r="BK371" i="31"/>
  <c r="AG378" i="31"/>
  <c r="AO372" i="31"/>
  <c r="AQ372" i="31" s="1"/>
  <c r="AP372" i="31"/>
  <c r="AR372" i="31" s="1"/>
  <c r="G373" i="31" s="1"/>
  <c r="BX365" i="31"/>
  <c r="BG371" i="31"/>
  <c r="BF371" i="31"/>
  <c r="BE371" i="31"/>
  <c r="BA371" i="31"/>
  <c r="AZ371" i="31"/>
  <c r="AY371" i="31"/>
  <c r="M377" i="31"/>
  <c r="T377" i="31"/>
  <c r="Y369" i="31"/>
  <c r="AC369" i="31" s="1"/>
  <c r="AA369" i="31"/>
  <c r="AE369" i="31" s="1"/>
  <c r="Z369" i="31"/>
  <c r="AD369" i="31" s="1"/>
  <c r="X369" i="31"/>
  <c r="AB369" i="31" s="1"/>
  <c r="AF377" i="31"/>
  <c r="BW368" i="31"/>
  <c r="BU368" i="31"/>
  <c r="BX368" i="31"/>
  <c r="BV368" i="31"/>
  <c r="K376" i="31"/>
  <c r="BE367" i="32"/>
  <c r="BF367" i="32"/>
  <c r="BA367" i="32"/>
  <c r="AZ367" i="32"/>
  <c r="AY367" i="32"/>
  <c r="BG367" i="32"/>
  <c r="BU364" i="32"/>
  <c r="BW364" i="32"/>
  <c r="BV364" i="32"/>
  <c r="BX364" i="32"/>
  <c r="M375" i="32"/>
  <c r="BO367" i="32"/>
  <c r="BN367" i="32"/>
  <c r="BP367" i="32"/>
  <c r="Z365" i="32"/>
  <c r="AD365" i="32" s="1"/>
  <c r="Y365" i="32"/>
  <c r="AC365" i="32" s="1"/>
  <c r="AA365" i="32"/>
  <c r="AE365" i="32" s="1"/>
  <c r="X365" i="32"/>
  <c r="AB365" i="32" s="1"/>
  <c r="AI376" i="32"/>
  <c r="BH367" i="32"/>
  <c r="BI367" i="32"/>
  <c r="BJ367" i="32"/>
  <c r="Q375" i="32"/>
  <c r="L375" i="32"/>
  <c r="N375" i="32"/>
  <c r="AH376" i="32"/>
  <c r="BK367" i="32"/>
  <c r="BL367" i="32"/>
  <c r="BM367" i="32"/>
  <c r="AF375" i="32"/>
  <c r="W374" i="32"/>
  <c r="AP368" i="32"/>
  <c r="AR368" i="32" s="1"/>
  <c r="G369" i="32" s="1"/>
  <c r="AO368" i="32"/>
  <c r="AQ368" i="32" s="1"/>
  <c r="AX364" i="32"/>
  <c r="AV364" i="32"/>
  <c r="AW364" i="32"/>
  <c r="AU364" i="32"/>
  <c r="BT364" i="32"/>
  <c r="BQ364" i="32"/>
  <c r="BS364" i="32"/>
  <c r="BR364" i="32"/>
  <c r="T375" i="32"/>
  <c r="AS371" i="32"/>
  <c r="BC371" i="32"/>
  <c r="AG376" i="32"/>
  <c r="AT371" i="32"/>
  <c r="K374" i="32"/>
  <c r="AO308" i="29"/>
  <c r="AQ308" i="29" s="1"/>
  <c r="AP308" i="29"/>
  <c r="AR308" i="29" s="1"/>
  <c r="G309" i="29" s="1"/>
  <c r="N311" i="29"/>
  <c r="AF311" i="29"/>
  <c r="BE297" i="29"/>
  <c r="BF297" i="29"/>
  <c r="BA297" i="29"/>
  <c r="AZ297" i="29"/>
  <c r="AY297" i="29"/>
  <c r="BG297" i="29"/>
  <c r="AG312" i="29"/>
  <c r="T311" i="29"/>
  <c r="AI312" i="29"/>
  <c r="BL297" i="29"/>
  <c r="BK297" i="29"/>
  <c r="BM297" i="29"/>
  <c r="AA305" i="29"/>
  <c r="AE305" i="29" s="1"/>
  <c r="Y305" i="29"/>
  <c r="AC305" i="29" s="1"/>
  <c r="Z305" i="29"/>
  <c r="AD305" i="29" s="1"/>
  <c r="X305" i="29"/>
  <c r="AB305" i="29" s="1"/>
  <c r="K310" i="29"/>
  <c r="BI297" i="29"/>
  <c r="BH297" i="29"/>
  <c r="BJ297" i="29"/>
  <c r="BW304" i="29"/>
  <c r="BV304" i="29"/>
  <c r="BU304" i="29"/>
  <c r="BX304" i="29"/>
  <c r="AT301" i="29"/>
  <c r="BN297" i="29"/>
  <c r="BO297" i="29"/>
  <c r="BP297" i="29"/>
  <c r="AV304" i="29"/>
  <c r="AW304" i="29"/>
  <c r="AX304" i="29"/>
  <c r="AU304" i="29"/>
  <c r="BT304" i="29"/>
  <c r="BS304" i="29"/>
  <c r="BQ304" i="29"/>
  <c r="BR304" i="29"/>
  <c r="BC301" i="29"/>
  <c r="AS301" i="29"/>
  <c r="AH312" i="29"/>
  <c r="M311" i="29"/>
  <c r="Q311" i="29"/>
  <c r="L311" i="29"/>
  <c r="CA353" i="33" l="1"/>
  <c r="BG353" i="33"/>
  <c r="BL353" i="33"/>
  <c r="R356" i="33" s="1"/>
  <c r="R357" i="33" s="1"/>
  <c r="R358" i="33" s="1"/>
  <c r="R359" i="33" s="1"/>
  <c r="R360" i="33" s="1"/>
  <c r="R361" i="33" s="1"/>
  <c r="R362" i="33" s="1"/>
  <c r="R363" i="33" s="1"/>
  <c r="R364" i="33" s="1"/>
  <c r="R365" i="33" s="1"/>
  <c r="R366" i="33" s="1"/>
  <c r="R367" i="33" s="1"/>
  <c r="R368" i="33" s="1"/>
  <c r="R369" i="33" s="1"/>
  <c r="R370" i="33" s="1"/>
  <c r="R371" i="33" s="1"/>
  <c r="R372" i="33" s="1"/>
  <c r="R373" i="33" s="1"/>
  <c r="R374" i="33" s="1"/>
  <c r="R375" i="33" s="1"/>
  <c r="R376" i="33" s="1"/>
  <c r="R377" i="33" s="1"/>
  <c r="R378" i="33" s="1"/>
  <c r="R379" i="33" s="1"/>
  <c r="R380" i="33" s="1"/>
  <c r="R381" i="33" s="1"/>
  <c r="R382" i="33" s="1"/>
  <c r="R383" i="33" s="1"/>
  <c r="R384" i="33" s="1"/>
  <c r="R385" i="33" s="1"/>
  <c r="R386" i="33" s="1"/>
  <c r="R387" i="33" s="1"/>
  <c r="R388" i="33" s="1"/>
  <c r="R389" i="33" s="1"/>
  <c r="R390" i="33" s="1"/>
  <c r="BO353" i="33"/>
  <c r="U356" i="33" s="1"/>
  <c r="U357" i="33" s="1"/>
  <c r="U358" i="33" s="1"/>
  <c r="U359" i="33" s="1"/>
  <c r="U360" i="33" s="1"/>
  <c r="U361" i="33" s="1"/>
  <c r="U362" i="33" s="1"/>
  <c r="U363" i="33" s="1"/>
  <c r="U364" i="33" s="1"/>
  <c r="U365" i="33" s="1"/>
  <c r="U366" i="33" s="1"/>
  <c r="U367" i="33" s="1"/>
  <c r="U368" i="33" s="1"/>
  <c r="U369" i="33" s="1"/>
  <c r="U370" i="33" s="1"/>
  <c r="U371" i="33" s="1"/>
  <c r="U372" i="33" s="1"/>
  <c r="U373" i="33" s="1"/>
  <c r="U374" i="33" s="1"/>
  <c r="U375" i="33" s="1"/>
  <c r="U376" i="33" s="1"/>
  <c r="U377" i="33" s="1"/>
  <c r="U378" i="33" s="1"/>
  <c r="U379" i="33" s="1"/>
  <c r="U380" i="33" s="1"/>
  <c r="U381" i="33" s="1"/>
  <c r="U382" i="33" s="1"/>
  <c r="U383" i="33" s="1"/>
  <c r="U384" i="33" s="1"/>
  <c r="U385" i="33" s="1"/>
  <c r="U386" i="33" s="1"/>
  <c r="U387" i="33" s="1"/>
  <c r="U388" i="33" s="1"/>
  <c r="U389" i="33" s="1"/>
  <c r="U390" i="33" s="1"/>
  <c r="BH353" i="33"/>
  <c r="N356" i="33" s="1"/>
  <c r="BP353" i="33"/>
  <c r="V356" i="33" s="1"/>
  <c r="V357" i="33" s="1"/>
  <c r="V358" i="33" s="1"/>
  <c r="V359" i="33" s="1"/>
  <c r="V360" i="33" s="1"/>
  <c r="V361" i="33" s="1"/>
  <c r="V362" i="33" s="1"/>
  <c r="V363" i="33" s="1"/>
  <c r="V364" i="33" s="1"/>
  <c r="V365" i="33" s="1"/>
  <c r="V366" i="33" s="1"/>
  <c r="V367" i="33" s="1"/>
  <c r="V368" i="33" s="1"/>
  <c r="V369" i="33" s="1"/>
  <c r="V370" i="33" s="1"/>
  <c r="V371" i="33" s="1"/>
  <c r="V372" i="33" s="1"/>
  <c r="V373" i="33" s="1"/>
  <c r="V374" i="33" s="1"/>
  <c r="V375" i="33" s="1"/>
  <c r="V376" i="33" s="1"/>
  <c r="V377" i="33" s="1"/>
  <c r="V378" i="33" s="1"/>
  <c r="V379" i="33" s="1"/>
  <c r="V380" i="33" s="1"/>
  <c r="V381" i="33" s="1"/>
  <c r="V382" i="33" s="1"/>
  <c r="V383" i="33" s="1"/>
  <c r="V384" i="33" s="1"/>
  <c r="V385" i="33" s="1"/>
  <c r="V386" i="33" s="1"/>
  <c r="V387" i="33" s="1"/>
  <c r="V388" i="33" s="1"/>
  <c r="V389" i="33" s="1"/>
  <c r="V390" i="33" s="1"/>
  <c r="BF353" i="33"/>
  <c r="BJ353" i="33"/>
  <c r="P356" i="33" s="1"/>
  <c r="P357" i="33" s="1"/>
  <c r="P358" i="33" s="1"/>
  <c r="P359" i="33" s="1"/>
  <c r="P360" i="33" s="1"/>
  <c r="P361" i="33" s="1"/>
  <c r="P362" i="33" s="1"/>
  <c r="P363" i="33" s="1"/>
  <c r="P364" i="33" s="1"/>
  <c r="P365" i="33" s="1"/>
  <c r="P366" i="33" s="1"/>
  <c r="P367" i="33" s="1"/>
  <c r="P368" i="33" s="1"/>
  <c r="P369" i="33" s="1"/>
  <c r="P370" i="33" s="1"/>
  <c r="P371" i="33" s="1"/>
  <c r="P372" i="33" s="1"/>
  <c r="P373" i="33" s="1"/>
  <c r="P374" i="33" s="1"/>
  <c r="P375" i="33" s="1"/>
  <c r="P376" i="33" s="1"/>
  <c r="P377" i="33" s="1"/>
  <c r="P378" i="33" s="1"/>
  <c r="P379" i="33" s="1"/>
  <c r="P380" i="33" s="1"/>
  <c r="P381" i="33" s="1"/>
  <c r="P382" i="33" s="1"/>
  <c r="P383" i="33" s="1"/>
  <c r="P384" i="33" s="1"/>
  <c r="P385" i="33" s="1"/>
  <c r="P386" i="33" s="1"/>
  <c r="P387" i="33" s="1"/>
  <c r="P388" i="33" s="1"/>
  <c r="P389" i="33" s="1"/>
  <c r="P390" i="33" s="1"/>
  <c r="BK353" i="33"/>
  <c r="Q356" i="33" s="1"/>
  <c r="BI353" i="33"/>
  <c r="O356" i="33" s="1"/>
  <c r="O357" i="33" s="1"/>
  <c r="O358" i="33" s="1"/>
  <c r="O359" i="33" s="1"/>
  <c r="O360" i="33" s="1"/>
  <c r="O361" i="33" s="1"/>
  <c r="O362" i="33" s="1"/>
  <c r="O363" i="33" s="1"/>
  <c r="O364" i="33" s="1"/>
  <c r="O365" i="33" s="1"/>
  <c r="O366" i="33" s="1"/>
  <c r="O367" i="33" s="1"/>
  <c r="O368" i="33" s="1"/>
  <c r="O369" i="33" s="1"/>
  <c r="O370" i="33" s="1"/>
  <c r="O371" i="33" s="1"/>
  <c r="O372" i="33" s="1"/>
  <c r="O373" i="33" s="1"/>
  <c r="O374" i="33" s="1"/>
  <c r="O375" i="33" s="1"/>
  <c r="O376" i="33" s="1"/>
  <c r="O377" i="33" s="1"/>
  <c r="O378" i="33" s="1"/>
  <c r="O379" i="33" s="1"/>
  <c r="O380" i="33" s="1"/>
  <c r="O381" i="33" s="1"/>
  <c r="O382" i="33" s="1"/>
  <c r="O383" i="33" s="1"/>
  <c r="O384" i="33" s="1"/>
  <c r="O385" i="33" s="1"/>
  <c r="O386" i="33" s="1"/>
  <c r="O387" i="33" s="1"/>
  <c r="O388" i="33" s="1"/>
  <c r="O389" i="33" s="1"/>
  <c r="O390" i="33" s="1"/>
  <c r="BN353" i="33"/>
  <c r="T356" i="33" s="1"/>
  <c r="T357" i="33" s="1"/>
  <c r="T358" i="33" s="1"/>
  <c r="T359" i="33" s="1"/>
  <c r="T360" i="33" s="1"/>
  <c r="T361" i="33" s="1"/>
  <c r="T362" i="33" s="1"/>
  <c r="T363" i="33" s="1"/>
  <c r="T364" i="33" s="1"/>
  <c r="T365" i="33" s="1"/>
  <c r="T366" i="33" s="1"/>
  <c r="T367" i="33" s="1"/>
  <c r="T368" i="33" s="1"/>
  <c r="T369" i="33" s="1"/>
  <c r="T370" i="33" s="1"/>
  <c r="T371" i="33" s="1"/>
  <c r="T372" i="33" s="1"/>
  <c r="BM353" i="33"/>
  <c r="S356" i="33" s="1"/>
  <c r="S357" i="33" s="1"/>
  <c r="S358" i="33" s="1"/>
  <c r="S359" i="33" s="1"/>
  <c r="S360" i="33" s="1"/>
  <c r="S361" i="33" s="1"/>
  <c r="S362" i="33" s="1"/>
  <c r="S363" i="33" s="1"/>
  <c r="S364" i="33" s="1"/>
  <c r="S365" i="33" s="1"/>
  <c r="S366" i="33" s="1"/>
  <c r="S367" i="33" s="1"/>
  <c r="S368" i="33" s="1"/>
  <c r="S369" i="33" s="1"/>
  <c r="S370" i="33" s="1"/>
  <c r="S371" i="33" s="1"/>
  <c r="S372" i="33" s="1"/>
  <c r="S373" i="33" s="1"/>
  <c r="S374" i="33" s="1"/>
  <c r="S375" i="33" s="1"/>
  <c r="S376" i="33" s="1"/>
  <c r="S377" i="33" s="1"/>
  <c r="S378" i="33" s="1"/>
  <c r="S379" i="33" s="1"/>
  <c r="S380" i="33" s="1"/>
  <c r="S381" i="33" s="1"/>
  <c r="S382" i="33" s="1"/>
  <c r="S383" i="33" s="1"/>
  <c r="S384" i="33" s="1"/>
  <c r="S385" i="33" s="1"/>
  <c r="S386" i="33" s="1"/>
  <c r="S387" i="33" s="1"/>
  <c r="S388" i="33" s="1"/>
  <c r="S389" i="33" s="1"/>
  <c r="S390" i="33" s="1"/>
  <c r="BT306" i="34"/>
  <c r="BS306" i="34"/>
  <c r="BQ306" i="34"/>
  <c r="BR306" i="34"/>
  <c r="T311" i="34"/>
  <c r="AA311" i="34"/>
  <c r="AE311" i="34" s="1"/>
  <c r="AA307" i="34"/>
  <c r="AE307" i="34" s="1"/>
  <c r="Z307" i="34"/>
  <c r="AD307" i="34" s="1"/>
  <c r="Y307" i="34"/>
  <c r="AC307" i="34" s="1"/>
  <c r="X307" i="34"/>
  <c r="AB307" i="34" s="1"/>
  <c r="M310" i="34"/>
  <c r="AI321" i="34"/>
  <c r="AG321" i="34"/>
  <c r="Q311" i="34"/>
  <c r="AF320" i="34"/>
  <c r="L311" i="34"/>
  <c r="AH321" i="34"/>
  <c r="N310" i="34"/>
  <c r="K310" i="34"/>
  <c r="W357" i="33"/>
  <c r="W358" i="33" s="1"/>
  <c r="W359" i="33" s="1"/>
  <c r="W360" i="33" s="1"/>
  <c r="W361" i="33" s="1"/>
  <c r="W362" i="33" s="1"/>
  <c r="W363" i="33" s="1"/>
  <c r="W364" i="33" s="1"/>
  <c r="W365" i="33" s="1"/>
  <c r="W366" i="33" s="1"/>
  <c r="L356" i="33"/>
  <c r="K356" i="33"/>
  <c r="K357" i="33" s="1"/>
  <c r="K358" i="33" s="1"/>
  <c r="K359" i="33" s="1"/>
  <c r="K360" i="33" s="1"/>
  <c r="K361" i="33" s="1"/>
  <c r="K362" i="33" s="1"/>
  <c r="K363" i="33" s="1"/>
  <c r="K364" i="33" s="1"/>
  <c r="K365" i="33" s="1"/>
  <c r="K366" i="33" s="1"/>
  <c r="M356" i="33"/>
  <c r="M357" i="33" s="1"/>
  <c r="M358" i="33" s="1"/>
  <c r="M359" i="33" s="1"/>
  <c r="M360" i="33" s="1"/>
  <c r="M361" i="33" s="1"/>
  <c r="M362" i="33" s="1"/>
  <c r="M363" i="33" s="1"/>
  <c r="M364" i="33" s="1"/>
  <c r="M365" i="33" s="1"/>
  <c r="M366" i="33" s="1"/>
  <c r="M367" i="33" s="1"/>
  <c r="M368" i="33" s="1"/>
  <c r="M369" i="33" s="1"/>
  <c r="M370" i="33" s="1"/>
  <c r="M371" i="33" s="1"/>
  <c r="M372" i="33" s="1"/>
  <c r="AN356" i="33"/>
  <c r="AN357" i="33" s="1"/>
  <c r="AN358" i="33" s="1"/>
  <c r="AN359" i="33" s="1"/>
  <c r="AN360" i="33" s="1"/>
  <c r="AN361" i="33" s="1"/>
  <c r="AN362" i="33" s="1"/>
  <c r="AN363" i="33" s="1"/>
  <c r="AN364" i="33" s="1"/>
  <c r="AN365" i="33" s="1"/>
  <c r="AN366" i="33" s="1"/>
  <c r="AN367" i="33" s="1"/>
  <c r="AN368" i="33" s="1"/>
  <c r="AN369" i="33" s="1"/>
  <c r="AN370" i="33" s="1"/>
  <c r="AN371" i="33" s="1"/>
  <c r="AN372" i="33" s="1"/>
  <c r="AN373" i="33" s="1"/>
  <c r="AN374" i="33" s="1"/>
  <c r="AN375" i="33" s="1"/>
  <c r="AN376" i="33" s="1"/>
  <c r="AN377" i="33" s="1"/>
  <c r="AN378" i="33" s="1"/>
  <c r="AN379" i="33" s="1"/>
  <c r="AN380" i="33" s="1"/>
  <c r="AN381" i="33" s="1"/>
  <c r="AN382" i="33" s="1"/>
  <c r="AN383" i="33" s="1"/>
  <c r="AN384" i="33" s="1"/>
  <c r="AN385" i="33" s="1"/>
  <c r="AN386" i="33" s="1"/>
  <c r="AN387" i="33" s="1"/>
  <c r="AN388" i="33" s="1"/>
  <c r="AN389" i="33" s="1"/>
  <c r="AN390" i="33" s="1"/>
  <c r="AH373" i="33"/>
  <c r="AI373" i="33"/>
  <c r="AF372" i="33"/>
  <c r="AG373" i="33"/>
  <c r="BE368" i="31"/>
  <c r="BF368" i="31"/>
  <c r="BA368" i="31"/>
  <c r="AZ368" i="31"/>
  <c r="AY368" i="31"/>
  <c r="BG368" i="31"/>
  <c r="BL368" i="31"/>
  <c r="BK368" i="31"/>
  <c r="BM368" i="31"/>
  <c r="L378" i="31"/>
  <c r="N379" i="31"/>
  <c r="BO368" i="31"/>
  <c r="BN368" i="31"/>
  <c r="BP368" i="31"/>
  <c r="Q379" i="31"/>
  <c r="BI368" i="31"/>
  <c r="BH368" i="31"/>
  <c r="BJ368" i="31"/>
  <c r="AF378" i="31"/>
  <c r="AP369" i="31"/>
  <c r="AR369" i="31" s="1"/>
  <c r="G370" i="31" s="1"/>
  <c r="AO369" i="31"/>
  <c r="AQ369" i="31" s="1"/>
  <c r="AH379" i="31"/>
  <c r="AT372" i="31"/>
  <c r="T378" i="31"/>
  <c r="AS372" i="31"/>
  <c r="BC372" i="31"/>
  <c r="AI379" i="31"/>
  <c r="X376" i="31"/>
  <c r="AB376" i="31" s="1"/>
  <c r="K377" i="31"/>
  <c r="M378" i="31"/>
  <c r="AG379" i="31"/>
  <c r="AV365" i="31"/>
  <c r="AW365" i="31"/>
  <c r="AX365" i="31"/>
  <c r="AU365" i="31"/>
  <c r="BQ365" i="31"/>
  <c r="BS365" i="31"/>
  <c r="BT365" i="31"/>
  <c r="BR365" i="31"/>
  <c r="AP365" i="32"/>
  <c r="AR365" i="32" s="1"/>
  <c r="AT365" i="32" s="1"/>
  <c r="BU365" i="32" s="1"/>
  <c r="AO365" i="32"/>
  <c r="AQ365" i="32" s="1"/>
  <c r="AH377" i="32"/>
  <c r="N376" i="32"/>
  <c r="W375" i="32"/>
  <c r="M376" i="32"/>
  <c r="AI377" i="32"/>
  <c r="BK364" i="32"/>
  <c r="BL364" i="32"/>
  <c r="BM364" i="32"/>
  <c r="BI364" i="32"/>
  <c r="BH364" i="32"/>
  <c r="BJ364" i="32"/>
  <c r="Q376" i="32"/>
  <c r="BN364" i="32"/>
  <c r="BO364" i="32"/>
  <c r="BP364" i="32"/>
  <c r="AF376" i="32"/>
  <c r="Z372" i="32"/>
  <c r="AD372" i="32" s="1"/>
  <c r="Y372" i="32"/>
  <c r="AC372" i="32" s="1"/>
  <c r="X372" i="32"/>
  <c r="AB372" i="32" s="1"/>
  <c r="AA372" i="32"/>
  <c r="AE372" i="32" s="1"/>
  <c r="BE364" i="32"/>
  <c r="BF364" i="32"/>
  <c r="AZ364" i="32"/>
  <c r="BA364" i="32"/>
  <c r="AY364" i="32"/>
  <c r="BG364" i="32"/>
  <c r="L376" i="32"/>
  <c r="BX371" i="32"/>
  <c r="BU371" i="32"/>
  <c r="BW371" i="32"/>
  <c r="BV371" i="32"/>
  <c r="AV371" i="32"/>
  <c r="AW371" i="32"/>
  <c r="AX371" i="32"/>
  <c r="AU371" i="32"/>
  <c r="BT371" i="32"/>
  <c r="BQ371" i="32"/>
  <c r="BS371" i="32"/>
  <c r="BR371" i="32"/>
  <c r="BC368" i="32"/>
  <c r="AS368" i="32"/>
  <c r="K375" i="32"/>
  <c r="AG377" i="32"/>
  <c r="T376" i="32"/>
  <c r="AT368" i="32"/>
  <c r="AH313" i="29"/>
  <c r="AW301" i="29"/>
  <c r="AV301" i="29"/>
  <c r="AX301" i="29"/>
  <c r="AU301" i="29"/>
  <c r="BT301" i="29"/>
  <c r="BS301" i="29"/>
  <c r="BR301" i="29"/>
  <c r="BQ301" i="29"/>
  <c r="K311" i="29"/>
  <c r="AO305" i="29"/>
  <c r="AQ305" i="29" s="1"/>
  <c r="AP305" i="29"/>
  <c r="AR305" i="29" s="1"/>
  <c r="G306" i="29" s="1"/>
  <c r="AI313" i="29"/>
  <c r="AF312" i="29"/>
  <c r="BK304" i="29"/>
  <c r="BL304" i="29"/>
  <c r="BM304" i="29"/>
  <c r="BI304" i="29"/>
  <c r="BH304" i="29"/>
  <c r="BJ304" i="29"/>
  <c r="BW301" i="29"/>
  <c r="BX301" i="29"/>
  <c r="BU301" i="29"/>
  <c r="BV301" i="29"/>
  <c r="T312" i="29"/>
  <c r="N312" i="29"/>
  <c r="M312" i="29"/>
  <c r="AA302" i="29"/>
  <c r="AE302" i="29" s="1"/>
  <c r="Z302" i="29"/>
  <c r="AD302" i="29" s="1"/>
  <c r="Y302" i="29"/>
  <c r="AC302" i="29" s="1"/>
  <c r="X302" i="29"/>
  <c r="AB302" i="29" s="1"/>
  <c r="L312" i="29"/>
  <c r="AG313" i="29"/>
  <c r="BE304" i="29"/>
  <c r="BF304" i="29"/>
  <c r="BA304" i="29"/>
  <c r="AZ304" i="29"/>
  <c r="AY304" i="29"/>
  <c r="BG304" i="29"/>
  <c r="AT308" i="29"/>
  <c r="Q312" i="29"/>
  <c r="BN304" i="29"/>
  <c r="BO304" i="29"/>
  <c r="BP304" i="29"/>
  <c r="AS308" i="29"/>
  <c r="BC308" i="29"/>
  <c r="AH322" i="34" l="1"/>
  <c r="T312" i="34"/>
  <c r="M311" i="34"/>
  <c r="AP307" i="34"/>
  <c r="AR307" i="34" s="1"/>
  <c r="AO307" i="34"/>
  <c r="AQ307" i="34" s="1"/>
  <c r="AF321" i="34"/>
  <c r="N311" i="34"/>
  <c r="L312" i="34"/>
  <c r="Z311" i="34"/>
  <c r="AD311" i="34" s="1"/>
  <c r="Q312" i="34"/>
  <c r="AI322" i="34"/>
  <c r="K311" i="34"/>
  <c r="AG322" i="34"/>
  <c r="AA361" i="33"/>
  <c r="AE361" i="33" s="1"/>
  <c r="AA366" i="33"/>
  <c r="AE366" i="33" s="1"/>
  <c r="Z356" i="33"/>
  <c r="AD356" i="33" s="1"/>
  <c r="Q357" i="33"/>
  <c r="Q358" i="33" s="1"/>
  <c r="Q359" i="33" s="1"/>
  <c r="Q360" i="33" s="1"/>
  <c r="Q361" i="33" s="1"/>
  <c r="X356" i="33"/>
  <c r="AB356" i="33" s="1"/>
  <c r="L357" i="33"/>
  <c r="L358" i="33" s="1"/>
  <c r="L359" i="33" s="1"/>
  <c r="L360" i="33" s="1"/>
  <c r="L361" i="33" s="1"/>
  <c r="L362" i="33" s="1"/>
  <c r="L363" i="33" s="1"/>
  <c r="L364" i="33" s="1"/>
  <c r="L365" i="33" s="1"/>
  <c r="L366" i="33" s="1"/>
  <c r="L367" i="33" s="1"/>
  <c r="L368" i="33" s="1"/>
  <c r="L369" i="33" s="1"/>
  <c r="L370" i="33" s="1"/>
  <c r="L371" i="33" s="1"/>
  <c r="L372" i="33" s="1"/>
  <c r="L373" i="33" s="1"/>
  <c r="Y356" i="33"/>
  <c r="AC356" i="33" s="1"/>
  <c r="N357" i="33"/>
  <c r="N358" i="33" s="1"/>
  <c r="N359" i="33" s="1"/>
  <c r="N360" i="33" s="1"/>
  <c r="N361" i="33" s="1"/>
  <c r="W367" i="33"/>
  <c r="W368" i="33" s="1"/>
  <c r="W369" i="33" s="1"/>
  <c r="W370" i="33" s="1"/>
  <c r="W371" i="33" s="1"/>
  <c r="K367" i="33"/>
  <c r="K368" i="33" s="1"/>
  <c r="K369" i="33" s="1"/>
  <c r="K370" i="33" s="1"/>
  <c r="K371" i="33" s="1"/>
  <c r="AG374" i="33"/>
  <c r="AF373" i="33"/>
  <c r="M373" i="33"/>
  <c r="AI374" i="33"/>
  <c r="AH374" i="33"/>
  <c r="T373" i="33"/>
  <c r="BW365" i="32"/>
  <c r="N380" i="31"/>
  <c r="AW372" i="31"/>
  <c r="AX372" i="31"/>
  <c r="AV372" i="31"/>
  <c r="AU372" i="31"/>
  <c r="BR372" i="31"/>
  <c r="BT372" i="31"/>
  <c r="BQ372" i="31"/>
  <c r="BS372" i="31"/>
  <c r="AF379" i="31"/>
  <c r="L379" i="31"/>
  <c r="Z373" i="31"/>
  <c r="AD373" i="31" s="1"/>
  <c r="Y373" i="31"/>
  <c r="AC373" i="31" s="1"/>
  <c r="AA373" i="31"/>
  <c r="AE373" i="31" s="1"/>
  <c r="X373" i="31"/>
  <c r="AB373" i="31" s="1"/>
  <c r="M379" i="31"/>
  <c r="BO365" i="31"/>
  <c r="BN365" i="31"/>
  <c r="BP365" i="31"/>
  <c r="K378" i="31"/>
  <c r="Q380" i="31"/>
  <c r="AI380" i="31"/>
  <c r="AO376" i="31"/>
  <c r="AQ376" i="31" s="1"/>
  <c r="AP376" i="31"/>
  <c r="AR376" i="31" s="1"/>
  <c r="G377" i="31" s="1"/>
  <c r="AH380" i="31"/>
  <c r="T379" i="31"/>
  <c r="BF365" i="31"/>
  <c r="BE365" i="31"/>
  <c r="AZ365" i="31"/>
  <c r="BA365" i="31"/>
  <c r="AY365" i="31"/>
  <c r="BG365" i="31"/>
  <c r="BX372" i="31"/>
  <c r="BU372" i="31"/>
  <c r="BW372" i="31"/>
  <c r="BV372" i="31"/>
  <c r="BL365" i="31"/>
  <c r="BK365" i="31"/>
  <c r="BM365" i="31"/>
  <c r="BH365" i="31"/>
  <c r="BI365" i="31"/>
  <c r="BJ365" i="31"/>
  <c r="AT369" i="31"/>
  <c r="AG380" i="31"/>
  <c r="BC369" i="31"/>
  <c r="AS369" i="31"/>
  <c r="BX365" i="32"/>
  <c r="BV365" i="32"/>
  <c r="AW368" i="32"/>
  <c r="AX368" i="32"/>
  <c r="AV368" i="32"/>
  <c r="AU368" i="32"/>
  <c r="BR368" i="32"/>
  <c r="BT368" i="32"/>
  <c r="BQ368" i="32"/>
  <c r="BS368" i="32"/>
  <c r="AI378" i="32"/>
  <c r="AF377" i="32"/>
  <c r="Q377" i="32"/>
  <c r="N377" i="32"/>
  <c r="AH378" i="32"/>
  <c r="T377" i="32"/>
  <c r="AP372" i="32"/>
  <c r="AR372" i="32" s="1"/>
  <c r="G373" i="32" s="1"/>
  <c r="AO372" i="32"/>
  <c r="AQ372" i="32" s="1"/>
  <c r="L377" i="32"/>
  <c r="K376" i="32"/>
  <c r="BX368" i="32"/>
  <c r="BV368" i="32"/>
  <c r="BU368" i="32"/>
  <c r="BW368" i="32"/>
  <c r="BE371" i="32"/>
  <c r="BF371" i="32"/>
  <c r="BG371" i="32"/>
  <c r="BA371" i="32"/>
  <c r="AZ371" i="32"/>
  <c r="AY371" i="32"/>
  <c r="AG378" i="32"/>
  <c r="BO371" i="32"/>
  <c r="BN371" i="32"/>
  <c r="BP371" i="32"/>
  <c r="W376" i="32"/>
  <c r="Z376" i="32" s="1"/>
  <c r="AD376" i="32" s="1"/>
  <c r="M377" i="32"/>
  <c r="AS365" i="32"/>
  <c r="BC365" i="32"/>
  <c r="Y369" i="32"/>
  <c r="AC369" i="32" s="1"/>
  <c r="Z369" i="32"/>
  <c r="AD369" i="32" s="1"/>
  <c r="X369" i="32"/>
  <c r="AB369" i="32" s="1"/>
  <c r="AA369" i="32"/>
  <c r="AE369" i="32" s="1"/>
  <c r="BK371" i="32"/>
  <c r="BM371" i="32"/>
  <c r="BL371" i="32"/>
  <c r="BJ371" i="32"/>
  <c r="BI371" i="32"/>
  <c r="BH371" i="32"/>
  <c r="K312" i="29"/>
  <c r="AF313" i="29"/>
  <c r="AX308" i="29"/>
  <c r="AV308" i="29"/>
  <c r="AW308" i="29"/>
  <c r="BT308" i="29"/>
  <c r="AU308" i="29"/>
  <c r="BR308" i="29"/>
  <c r="BS308" i="29"/>
  <c r="BQ308" i="29"/>
  <c r="AG314" i="29"/>
  <c r="AI314" i="29"/>
  <c r="BF301" i="29"/>
  <c r="BE301" i="29"/>
  <c r="BA301" i="29"/>
  <c r="AZ301" i="29"/>
  <c r="AY301" i="29"/>
  <c r="BG301" i="29"/>
  <c r="BN301" i="29"/>
  <c r="BO301" i="29"/>
  <c r="BP301" i="29"/>
  <c r="T313" i="29"/>
  <c r="AA313" i="29"/>
  <c r="AE313" i="29" s="1"/>
  <c r="Q313" i="29"/>
  <c r="L313" i="29"/>
  <c r="M313" i="29"/>
  <c r="BI301" i="29"/>
  <c r="BH301" i="29"/>
  <c r="BJ301" i="29"/>
  <c r="AT305" i="29"/>
  <c r="BK301" i="29"/>
  <c r="BL301" i="29"/>
  <c r="BM301" i="29"/>
  <c r="BX308" i="29"/>
  <c r="BV308" i="29"/>
  <c r="BW308" i="29"/>
  <c r="BU308" i="29"/>
  <c r="AA309" i="29"/>
  <c r="AE309" i="29" s="1"/>
  <c r="Y309" i="29"/>
  <c r="AC309" i="29" s="1"/>
  <c r="Z309" i="29"/>
  <c r="AD309" i="29" s="1"/>
  <c r="X309" i="29"/>
  <c r="AB309" i="29" s="1"/>
  <c r="N313" i="29"/>
  <c r="AS305" i="29"/>
  <c r="BC305" i="29"/>
  <c r="AP302" i="29"/>
  <c r="AR302" i="29" s="1"/>
  <c r="AT302" i="29" s="1"/>
  <c r="BV302" i="29" s="1"/>
  <c r="AO302" i="29"/>
  <c r="AQ302" i="29" s="1"/>
  <c r="AH314" i="29"/>
  <c r="AS307" i="34" l="1"/>
  <c r="BC307" i="34"/>
  <c r="M312" i="34"/>
  <c r="N312" i="34"/>
  <c r="Y311" i="34"/>
  <c r="AC311" i="34" s="1"/>
  <c r="AI323" i="34"/>
  <c r="T313" i="34"/>
  <c r="AF322" i="34"/>
  <c r="Q313" i="34"/>
  <c r="AH323" i="34"/>
  <c r="G308" i="34"/>
  <c r="K312" i="34"/>
  <c r="X311" i="34"/>
  <c r="AB311" i="34" s="1"/>
  <c r="AG323" i="34"/>
  <c r="L313" i="34"/>
  <c r="AP356" i="33"/>
  <c r="AR356" i="33" s="1"/>
  <c r="G357" i="33" s="1"/>
  <c r="Z357" i="33" s="1"/>
  <c r="AD357" i="33" s="1"/>
  <c r="AO356" i="33"/>
  <c r="AQ356" i="33" s="1"/>
  <c r="Q362" i="33"/>
  <c r="Q363" i="33" s="1"/>
  <c r="Q364" i="33" s="1"/>
  <c r="Q365" i="33" s="1"/>
  <c r="Q366" i="33" s="1"/>
  <c r="Z361" i="33"/>
  <c r="AD361" i="33" s="1"/>
  <c r="X361" i="33"/>
  <c r="AB361" i="33" s="1"/>
  <c r="X366" i="33"/>
  <c r="AB366" i="33" s="1"/>
  <c r="N362" i="33"/>
  <c r="N363" i="33" s="1"/>
  <c r="N364" i="33" s="1"/>
  <c r="N365" i="33" s="1"/>
  <c r="N366" i="33" s="1"/>
  <c r="Y361" i="33"/>
  <c r="AC361" i="33" s="1"/>
  <c r="AI375" i="33"/>
  <c r="AG375" i="33"/>
  <c r="W372" i="33"/>
  <c r="AA371" i="33"/>
  <c r="AE371" i="33" s="1"/>
  <c r="M374" i="33"/>
  <c r="X371" i="33"/>
  <c r="AB371" i="33" s="1"/>
  <c r="K372" i="33"/>
  <c r="T374" i="33"/>
  <c r="L374" i="33"/>
  <c r="AH375" i="33"/>
  <c r="AF374" i="33"/>
  <c r="AP373" i="31"/>
  <c r="AR373" i="31" s="1"/>
  <c r="G374" i="31" s="1"/>
  <c r="AO373" i="31"/>
  <c r="AQ373" i="31" s="1"/>
  <c r="BF372" i="31"/>
  <c r="BE372" i="31"/>
  <c r="AZ372" i="31"/>
  <c r="BA372" i="31"/>
  <c r="AY372" i="31"/>
  <c r="BG372" i="31"/>
  <c r="Y370" i="31"/>
  <c r="AC370" i="31" s="1"/>
  <c r="Z370" i="31"/>
  <c r="AD370" i="31" s="1"/>
  <c r="AA370" i="31"/>
  <c r="AE370" i="31" s="1"/>
  <c r="X370" i="31"/>
  <c r="AB370" i="31" s="1"/>
  <c r="M380" i="31"/>
  <c r="BI372" i="31"/>
  <c r="BH372" i="31"/>
  <c r="BJ372" i="31"/>
  <c r="AT376" i="31"/>
  <c r="BX369" i="31"/>
  <c r="BW369" i="31"/>
  <c r="BU369" i="31"/>
  <c r="BV369" i="31"/>
  <c r="K379" i="31"/>
  <c r="BO372" i="31"/>
  <c r="BN372" i="31"/>
  <c r="BP372" i="31"/>
  <c r="AH381" i="31"/>
  <c r="BL372" i="31"/>
  <c r="BK372" i="31"/>
  <c r="BM372" i="31"/>
  <c r="AS376" i="31"/>
  <c r="BC376" i="31"/>
  <c r="T380" i="31"/>
  <c r="AF380" i="31"/>
  <c r="AI381" i="31"/>
  <c r="Q381" i="31"/>
  <c r="AV369" i="31"/>
  <c r="AX369" i="31"/>
  <c r="AW369" i="31"/>
  <c r="AU369" i="31"/>
  <c r="BQ369" i="31"/>
  <c r="BT369" i="31"/>
  <c r="BS369" i="31"/>
  <c r="BR369" i="31"/>
  <c r="AG381" i="31"/>
  <c r="L380" i="31"/>
  <c r="N381" i="31"/>
  <c r="Y376" i="32"/>
  <c r="AC376" i="32" s="1"/>
  <c r="BC372" i="32"/>
  <c r="AS372" i="32"/>
  <c r="AT372" i="32"/>
  <c r="N378" i="32"/>
  <c r="AO369" i="32"/>
  <c r="AQ369" i="32" s="1"/>
  <c r="AP369" i="32"/>
  <c r="AR369" i="32" s="1"/>
  <c r="G370" i="32" s="1"/>
  <c r="AG379" i="32"/>
  <c r="T378" i="32"/>
  <c r="Q378" i="32"/>
  <c r="BF368" i="32"/>
  <c r="BE368" i="32"/>
  <c r="BA368" i="32"/>
  <c r="AZ368" i="32"/>
  <c r="AY368" i="32"/>
  <c r="BG368" i="32"/>
  <c r="AI379" i="32"/>
  <c r="M378" i="32"/>
  <c r="AH379" i="32"/>
  <c r="AF378" i="32"/>
  <c r="BH368" i="32"/>
  <c r="BI368" i="32"/>
  <c r="BJ368" i="32"/>
  <c r="K377" i="32"/>
  <c r="X376" i="32"/>
  <c r="AB376" i="32" s="1"/>
  <c r="AV365" i="32"/>
  <c r="AX365" i="32"/>
  <c r="AW365" i="32"/>
  <c r="AU365" i="32"/>
  <c r="BQ365" i="32"/>
  <c r="BS365" i="32"/>
  <c r="BR365" i="32"/>
  <c r="BT365" i="32"/>
  <c r="L378" i="32"/>
  <c r="BN368" i="32"/>
  <c r="BO368" i="32"/>
  <c r="BP368" i="32"/>
  <c r="W377" i="32"/>
  <c r="AA376" i="32"/>
  <c r="AE376" i="32" s="1"/>
  <c r="BL368" i="32"/>
  <c r="BK368" i="32"/>
  <c r="BM368" i="32"/>
  <c r="BU302" i="29"/>
  <c r="BL308" i="29"/>
  <c r="BK308" i="29"/>
  <c r="BM308" i="29"/>
  <c r="L314" i="29"/>
  <c r="BI308" i="29"/>
  <c r="BH308" i="29"/>
  <c r="BJ308" i="29"/>
  <c r="AP309" i="29"/>
  <c r="AR309" i="29" s="1"/>
  <c r="G310" i="29" s="1"/>
  <c r="AO309" i="29"/>
  <c r="AQ309" i="29" s="1"/>
  <c r="BN308" i="29"/>
  <c r="BO308" i="29"/>
  <c r="BP308" i="29"/>
  <c r="Z313" i="29"/>
  <c r="AD313" i="29" s="1"/>
  <c r="Q314" i="29"/>
  <c r="N314" i="29"/>
  <c r="Y313" i="29"/>
  <c r="AC313" i="29" s="1"/>
  <c r="AI315" i="29"/>
  <c r="AF314" i="29"/>
  <c r="AA306" i="29"/>
  <c r="AE306" i="29" s="1"/>
  <c r="Z306" i="29"/>
  <c r="AD306" i="29" s="1"/>
  <c r="Y306" i="29"/>
  <c r="AC306" i="29" s="1"/>
  <c r="X306" i="29"/>
  <c r="AB306" i="29" s="1"/>
  <c r="T314" i="29"/>
  <c r="AW305" i="29"/>
  <c r="AX305" i="29"/>
  <c r="AV305" i="29"/>
  <c r="AU305" i="29"/>
  <c r="BT305" i="29"/>
  <c r="BQ305" i="29"/>
  <c r="BR305" i="29"/>
  <c r="BS305" i="29"/>
  <c r="AH315" i="29"/>
  <c r="BX305" i="29"/>
  <c r="BU305" i="29"/>
  <c r="BW305" i="29"/>
  <c r="BV305" i="29"/>
  <c r="AG315" i="29"/>
  <c r="M314" i="29"/>
  <c r="K313" i="29"/>
  <c r="AS302" i="29"/>
  <c r="BC302" i="29"/>
  <c r="BX302" i="29"/>
  <c r="BW302" i="29"/>
  <c r="BG308" i="29"/>
  <c r="BF308" i="29"/>
  <c r="BE308" i="29"/>
  <c r="BA308" i="29"/>
  <c r="AZ308" i="29"/>
  <c r="AY308" i="29"/>
  <c r="AI324" i="34" l="1"/>
  <c r="T314" i="34"/>
  <c r="AA308" i="34"/>
  <c r="AE308" i="34" s="1"/>
  <c r="Z308" i="34"/>
  <c r="AD308" i="34" s="1"/>
  <c r="Y308" i="34"/>
  <c r="AC308" i="34" s="1"/>
  <c r="X308" i="34"/>
  <c r="AB308" i="34" s="1"/>
  <c r="N313" i="34"/>
  <c r="AH324" i="34"/>
  <c r="M313" i="34"/>
  <c r="AF323" i="34"/>
  <c r="K313" i="34"/>
  <c r="L314" i="34"/>
  <c r="Q314" i="34"/>
  <c r="AP311" i="34"/>
  <c r="AR311" i="34" s="1"/>
  <c r="AO311" i="34"/>
  <c r="AQ311" i="34" s="1"/>
  <c r="AG324" i="34"/>
  <c r="BT307" i="34"/>
  <c r="BQ307" i="34"/>
  <c r="BS307" i="34"/>
  <c r="BR307" i="34"/>
  <c r="AA357" i="33"/>
  <c r="AE357" i="33" s="1"/>
  <c r="X357" i="33"/>
  <c r="AB357" i="33" s="1"/>
  <c r="Y357" i="33"/>
  <c r="AC357" i="33" s="1"/>
  <c r="N367" i="33"/>
  <c r="N368" i="33" s="1"/>
  <c r="N369" i="33" s="1"/>
  <c r="N370" i="33" s="1"/>
  <c r="N371" i="33" s="1"/>
  <c r="Y366" i="33"/>
  <c r="AC366" i="33" s="1"/>
  <c r="Q367" i="33"/>
  <c r="Q368" i="33" s="1"/>
  <c r="Q369" i="33" s="1"/>
  <c r="Q370" i="33" s="1"/>
  <c r="Q371" i="33" s="1"/>
  <c r="Z366" i="33"/>
  <c r="AD366" i="33" s="1"/>
  <c r="BC356" i="33"/>
  <c r="AS356" i="33"/>
  <c r="AO361" i="33"/>
  <c r="AQ361" i="33" s="1"/>
  <c r="AP361" i="33"/>
  <c r="AR361" i="33" s="1"/>
  <c r="G362" i="33" s="1"/>
  <c r="AF375" i="33"/>
  <c r="K373" i="33"/>
  <c r="AG376" i="33"/>
  <c r="AI376" i="33"/>
  <c r="W373" i="33"/>
  <c r="L375" i="33"/>
  <c r="T375" i="33"/>
  <c r="M375" i="33"/>
  <c r="AH376" i="33"/>
  <c r="BK369" i="31"/>
  <c r="BL369" i="31"/>
  <c r="BM369" i="31"/>
  <c r="BI369" i="31"/>
  <c r="BH369" i="31"/>
  <c r="BJ369" i="31"/>
  <c r="AO370" i="31"/>
  <c r="AQ370" i="31" s="1"/>
  <c r="AP370" i="31"/>
  <c r="AR370" i="31" s="1"/>
  <c r="AT370" i="31" s="1"/>
  <c r="BV370" i="31" s="1"/>
  <c r="Q382" i="31"/>
  <c r="Z381" i="31"/>
  <c r="AD381" i="31" s="1"/>
  <c r="BV376" i="31"/>
  <c r="BX376" i="31"/>
  <c r="BW376" i="31"/>
  <c r="BU376" i="31"/>
  <c r="N382" i="31"/>
  <c r="Y381" i="31"/>
  <c r="AC381" i="31" s="1"/>
  <c r="AH382" i="31"/>
  <c r="Y377" i="31"/>
  <c r="AC377" i="31" s="1"/>
  <c r="AA377" i="31"/>
  <c r="AE377" i="31" s="1"/>
  <c r="Z377" i="31"/>
  <c r="AD377" i="31" s="1"/>
  <c r="X377" i="31"/>
  <c r="AB377" i="31" s="1"/>
  <c r="AG382" i="31"/>
  <c r="AI382" i="31"/>
  <c r="BF369" i="31"/>
  <c r="BE369" i="31"/>
  <c r="AZ369" i="31"/>
  <c r="BA369" i="31"/>
  <c r="AY369" i="31"/>
  <c r="BG369" i="31"/>
  <c r="AX376" i="31"/>
  <c r="AV376" i="31"/>
  <c r="AW376" i="31"/>
  <c r="BS376" i="31"/>
  <c r="BR376" i="31"/>
  <c r="BT376" i="31"/>
  <c r="AU376" i="31"/>
  <c r="BQ376" i="31"/>
  <c r="BN369" i="31"/>
  <c r="BO369" i="31"/>
  <c r="BP369" i="31"/>
  <c r="L381" i="31"/>
  <c r="AF381" i="31"/>
  <c r="K380" i="31"/>
  <c r="AS373" i="31"/>
  <c r="BC373" i="31"/>
  <c r="T381" i="31"/>
  <c r="AA381" i="31"/>
  <c r="AE381" i="31" s="1"/>
  <c r="M381" i="31"/>
  <c r="AT373" i="31"/>
  <c r="Q379" i="32"/>
  <c r="AT369" i="32"/>
  <c r="AS369" i="32"/>
  <c r="BC369" i="32"/>
  <c r="BW372" i="32"/>
  <c r="BU372" i="32"/>
  <c r="BV372" i="32"/>
  <c r="BX372" i="32"/>
  <c r="AH380" i="32"/>
  <c r="N379" i="32"/>
  <c r="Z373" i="32"/>
  <c r="AD373" i="32" s="1"/>
  <c r="Y373" i="32"/>
  <c r="AC373" i="32" s="1"/>
  <c r="X373" i="32"/>
  <c r="AB373" i="32" s="1"/>
  <c r="AA373" i="32"/>
  <c r="AE373" i="32" s="1"/>
  <c r="AV372" i="32"/>
  <c r="AX372" i="32"/>
  <c r="AW372" i="32"/>
  <c r="AU372" i="32"/>
  <c r="BR372" i="32"/>
  <c r="BS372" i="32"/>
  <c r="BT372" i="32"/>
  <c r="BQ372" i="32"/>
  <c r="K378" i="32"/>
  <c r="AP376" i="32"/>
  <c r="AR376" i="32" s="1"/>
  <c r="G377" i="32" s="1"/>
  <c r="AO376" i="32"/>
  <c r="AQ376" i="32" s="1"/>
  <c r="T379" i="32"/>
  <c r="BL365" i="32"/>
  <c r="BK365" i="32"/>
  <c r="BM365" i="32"/>
  <c r="AG380" i="32"/>
  <c r="L379" i="32"/>
  <c r="M379" i="32"/>
  <c r="W378" i="32"/>
  <c r="AI380" i="32"/>
  <c r="BF365" i="32"/>
  <c r="BE365" i="32"/>
  <c r="BA365" i="32"/>
  <c r="AZ365" i="32"/>
  <c r="AY365" i="32"/>
  <c r="BG365" i="32"/>
  <c r="BO365" i="32"/>
  <c r="BN365" i="32"/>
  <c r="BP365" i="32"/>
  <c r="BH365" i="32"/>
  <c r="BI365" i="32"/>
  <c r="BJ365" i="32"/>
  <c r="AF379" i="32"/>
  <c r="BC309" i="29"/>
  <c r="AS309" i="29"/>
  <c r="AT309" i="29"/>
  <c r="AG316" i="29"/>
  <c r="BI305" i="29"/>
  <c r="BH305" i="29"/>
  <c r="BJ305" i="29"/>
  <c r="N315" i="29"/>
  <c r="BN305" i="29"/>
  <c r="BO305" i="29"/>
  <c r="BP305" i="29"/>
  <c r="Q315" i="29"/>
  <c r="M315" i="29"/>
  <c r="K314" i="29"/>
  <c r="X313" i="29"/>
  <c r="AB313" i="29" s="1"/>
  <c r="BF305" i="29"/>
  <c r="BE305" i="29"/>
  <c r="BA305" i="29"/>
  <c r="AZ305" i="29"/>
  <c r="AY305" i="29"/>
  <c r="BG305" i="29"/>
  <c r="T315" i="29"/>
  <c r="AF315" i="29"/>
  <c r="L315" i="29"/>
  <c r="BK305" i="29"/>
  <c r="BL305" i="29"/>
  <c r="BM305" i="29"/>
  <c r="AX302" i="29"/>
  <c r="AW302" i="29"/>
  <c r="AV302" i="29"/>
  <c r="AU302" i="29"/>
  <c r="BR302" i="29"/>
  <c r="BS302" i="29"/>
  <c r="BT302" i="29"/>
  <c r="BQ302" i="29"/>
  <c r="AP306" i="29"/>
  <c r="AR306" i="29" s="1"/>
  <c r="G307" i="29" s="1"/>
  <c r="AO306" i="29"/>
  <c r="AQ306" i="29" s="1"/>
  <c r="AH316" i="29"/>
  <c r="AI316" i="29"/>
  <c r="AO357" i="33" l="1"/>
  <c r="AQ357" i="33" s="1"/>
  <c r="AS357" i="33" s="1"/>
  <c r="AF324" i="34"/>
  <c r="AS311" i="34"/>
  <c r="BC311" i="34"/>
  <c r="AG325" i="34"/>
  <c r="G312" i="34"/>
  <c r="AH325" i="34"/>
  <c r="K314" i="34"/>
  <c r="Q315" i="34"/>
  <c r="N314" i="34"/>
  <c r="T315" i="34"/>
  <c r="M314" i="34"/>
  <c r="AO308" i="34"/>
  <c r="AQ308" i="34" s="1"/>
  <c r="AP308" i="34"/>
  <c r="AR308" i="34" s="1"/>
  <c r="L315" i="34"/>
  <c r="AI325" i="34"/>
  <c r="AP357" i="33"/>
  <c r="AR357" i="33" s="1"/>
  <c r="G358" i="33" s="1"/>
  <c r="AS361" i="33"/>
  <c r="BC361" i="33"/>
  <c r="BQ356" i="33"/>
  <c r="BR356" i="33"/>
  <c r="BT356" i="33"/>
  <c r="BS356" i="33"/>
  <c r="X362" i="33"/>
  <c r="AB362" i="33" s="1"/>
  <c r="AA362" i="33"/>
  <c r="AE362" i="33" s="1"/>
  <c r="Z362" i="33"/>
  <c r="AD362" i="33" s="1"/>
  <c r="Y362" i="33"/>
  <c r="AC362" i="33" s="1"/>
  <c r="Q372" i="33"/>
  <c r="Q373" i="33" s="1"/>
  <c r="Q374" i="33" s="1"/>
  <c r="Q375" i="33" s="1"/>
  <c r="Q376" i="33" s="1"/>
  <c r="Z371" i="33"/>
  <c r="AD371" i="33" s="1"/>
  <c r="AO366" i="33"/>
  <c r="AQ366" i="33" s="1"/>
  <c r="AP366" i="33"/>
  <c r="AR366" i="33" s="1"/>
  <c r="G367" i="33" s="1"/>
  <c r="N372" i="33"/>
  <c r="N373" i="33" s="1"/>
  <c r="N374" i="33" s="1"/>
  <c r="N375" i="33" s="1"/>
  <c r="N376" i="33" s="1"/>
  <c r="Y371" i="33"/>
  <c r="AC371" i="33" s="1"/>
  <c r="AG377" i="33"/>
  <c r="L376" i="33"/>
  <c r="K374" i="33"/>
  <c r="AH377" i="33"/>
  <c r="T376" i="33"/>
  <c r="M376" i="33"/>
  <c r="W374" i="33"/>
  <c r="AI377" i="33"/>
  <c r="AF376" i="33"/>
  <c r="AI383" i="31"/>
  <c r="AH383" i="31"/>
  <c r="BU370" i="31"/>
  <c r="AF382" i="31"/>
  <c r="AP377" i="31"/>
  <c r="AR377" i="31" s="1"/>
  <c r="G378" i="31" s="1"/>
  <c r="AO377" i="31"/>
  <c r="AQ377" i="31" s="1"/>
  <c r="AS370" i="31"/>
  <c r="BC370" i="31"/>
  <c r="Q383" i="31"/>
  <c r="N383" i="31"/>
  <c r="M382" i="31"/>
  <c r="BX370" i="31"/>
  <c r="BG376" i="31"/>
  <c r="BE376" i="31"/>
  <c r="BF376" i="31"/>
  <c r="BA376" i="31"/>
  <c r="AZ376" i="31"/>
  <c r="AY376" i="31"/>
  <c r="BM376" i="31"/>
  <c r="BK376" i="31"/>
  <c r="BL376" i="31"/>
  <c r="K381" i="31"/>
  <c r="BW373" i="31"/>
  <c r="BU373" i="31"/>
  <c r="BV373" i="31"/>
  <c r="BX373" i="31"/>
  <c r="AA374" i="31"/>
  <c r="AE374" i="31" s="1"/>
  <c r="Z374" i="31"/>
  <c r="AD374" i="31" s="1"/>
  <c r="Y374" i="31"/>
  <c r="AC374" i="31" s="1"/>
  <c r="X374" i="31"/>
  <c r="AB374" i="31" s="1"/>
  <c r="BW370" i="31"/>
  <c r="T382" i="31"/>
  <c r="BI376" i="31"/>
  <c r="BJ376" i="31"/>
  <c r="BH376" i="31"/>
  <c r="AV373" i="31"/>
  <c r="AW373" i="31"/>
  <c r="AX373" i="31"/>
  <c r="AU373" i="31"/>
  <c r="BQ373" i="31"/>
  <c r="BR373" i="31"/>
  <c r="BT373" i="31"/>
  <c r="BS373" i="31"/>
  <c r="AG383" i="31"/>
  <c r="BP376" i="31"/>
  <c r="BO376" i="31"/>
  <c r="BN376" i="31"/>
  <c r="L382" i="31"/>
  <c r="AS376" i="32"/>
  <c r="BC376" i="32"/>
  <c r="BL372" i="32"/>
  <c r="BK372" i="32"/>
  <c r="BM372" i="32"/>
  <c r="AF380" i="32"/>
  <c r="BO372" i="32"/>
  <c r="BN372" i="32"/>
  <c r="BP372" i="32"/>
  <c r="L380" i="32"/>
  <c r="BI372" i="32"/>
  <c r="BH372" i="32"/>
  <c r="BJ372" i="32"/>
  <c r="N380" i="32"/>
  <c r="AW369" i="32"/>
  <c r="AX369" i="32"/>
  <c r="AV369" i="32"/>
  <c r="AU369" i="32"/>
  <c r="BQ369" i="32"/>
  <c r="BS369" i="32"/>
  <c r="BT369" i="32"/>
  <c r="BR369" i="32"/>
  <c r="Z370" i="32"/>
  <c r="AD370" i="32" s="1"/>
  <c r="Y370" i="32"/>
  <c r="AC370" i="32" s="1"/>
  <c r="AA370" i="32"/>
  <c r="AE370" i="32" s="1"/>
  <c r="X370" i="32"/>
  <c r="AB370" i="32" s="1"/>
  <c r="AG381" i="32"/>
  <c r="K379" i="32"/>
  <c r="BW369" i="32"/>
  <c r="BX369" i="32"/>
  <c r="BV369" i="32"/>
  <c r="BU369" i="32"/>
  <c r="Q380" i="32"/>
  <c r="AI381" i="32"/>
  <c r="AP373" i="32"/>
  <c r="AR373" i="32" s="1"/>
  <c r="G374" i="32" s="1"/>
  <c r="AO373" i="32"/>
  <c r="AQ373" i="32" s="1"/>
  <c r="AH381" i="32"/>
  <c r="BF372" i="32"/>
  <c r="BE372" i="32"/>
  <c r="BA372" i="32"/>
  <c r="AZ372" i="32"/>
  <c r="AY372" i="32"/>
  <c r="BG372" i="32"/>
  <c r="AT376" i="32"/>
  <c r="W379" i="32"/>
  <c r="T380" i="32"/>
  <c r="M380" i="32"/>
  <c r="AO313" i="29"/>
  <c r="AQ313" i="29" s="1"/>
  <c r="AP313" i="29"/>
  <c r="AR313" i="29" s="1"/>
  <c r="G314" i="29" s="1"/>
  <c r="N316" i="29"/>
  <c r="AF316" i="29"/>
  <c r="M316" i="29"/>
  <c r="BF302" i="29"/>
  <c r="BE302" i="29"/>
  <c r="BA302" i="29"/>
  <c r="AZ302" i="29"/>
  <c r="AY302" i="29"/>
  <c r="BG302" i="29"/>
  <c r="L316" i="29"/>
  <c r="T316" i="29"/>
  <c r="BI302" i="29"/>
  <c r="BH302" i="29"/>
  <c r="BJ302" i="29"/>
  <c r="AG317" i="29"/>
  <c r="K315" i="29"/>
  <c r="BK302" i="29"/>
  <c r="BL302" i="29"/>
  <c r="BM302" i="29"/>
  <c r="AH317" i="29"/>
  <c r="BN302" i="29"/>
  <c r="BO302" i="29"/>
  <c r="BP302" i="29"/>
  <c r="Q316" i="29"/>
  <c r="BU309" i="29"/>
  <c r="BW309" i="29"/>
  <c r="BX309" i="29"/>
  <c r="BV309" i="29"/>
  <c r="AA310" i="29"/>
  <c r="AE310" i="29" s="1"/>
  <c r="Z310" i="29"/>
  <c r="AD310" i="29" s="1"/>
  <c r="Y310" i="29"/>
  <c r="AC310" i="29" s="1"/>
  <c r="X310" i="29"/>
  <c r="AB310" i="29" s="1"/>
  <c r="AI317" i="29"/>
  <c r="BC306" i="29"/>
  <c r="AS306" i="29"/>
  <c r="AW309" i="29"/>
  <c r="AV309" i="29"/>
  <c r="AX309" i="29"/>
  <c r="AU309" i="29"/>
  <c r="BR309" i="29"/>
  <c r="BS309" i="29"/>
  <c r="BT309" i="29"/>
  <c r="BQ309" i="29"/>
  <c r="AT306" i="29"/>
  <c r="BQ357" i="33" l="1"/>
  <c r="BT357" i="33"/>
  <c r="BS357" i="33"/>
  <c r="BR357" i="33"/>
  <c r="Q316" i="34"/>
  <c r="BT311" i="34"/>
  <c r="BS311" i="34"/>
  <c r="BR311" i="34"/>
  <c r="BQ311" i="34"/>
  <c r="AS308" i="34"/>
  <c r="BC308" i="34"/>
  <c r="K315" i="34"/>
  <c r="AF325" i="34"/>
  <c r="M315" i="34"/>
  <c r="AH326" i="34"/>
  <c r="L316" i="34"/>
  <c r="AA316" i="34"/>
  <c r="AE316" i="34" s="1"/>
  <c r="T316" i="34"/>
  <c r="AA312" i="34"/>
  <c r="AE312" i="34" s="1"/>
  <c r="Z312" i="34"/>
  <c r="AD312" i="34" s="1"/>
  <c r="Y312" i="34"/>
  <c r="AC312" i="34" s="1"/>
  <c r="X312" i="34"/>
  <c r="AB312" i="34" s="1"/>
  <c r="G309" i="34"/>
  <c r="AI326" i="34"/>
  <c r="N315" i="34"/>
  <c r="AG326" i="34"/>
  <c r="Y358" i="33"/>
  <c r="AC358" i="33" s="1"/>
  <c r="AA358" i="33"/>
  <c r="AE358" i="33" s="1"/>
  <c r="Z358" i="33"/>
  <c r="AD358" i="33" s="1"/>
  <c r="X358" i="33"/>
  <c r="AB358" i="33" s="1"/>
  <c r="BC357" i="33"/>
  <c r="AP362" i="33"/>
  <c r="AR362" i="33" s="1"/>
  <c r="G363" i="33" s="1"/>
  <c r="AO362" i="33"/>
  <c r="AQ362" i="33" s="1"/>
  <c r="AO371" i="33"/>
  <c r="AQ371" i="33" s="1"/>
  <c r="AP371" i="33"/>
  <c r="AR371" i="33" s="1"/>
  <c r="G372" i="33" s="1"/>
  <c r="Y372" i="33" s="1"/>
  <c r="AC372" i="33" s="1"/>
  <c r="AA367" i="33"/>
  <c r="AE367" i="33" s="1"/>
  <c r="Z367" i="33"/>
  <c r="AD367" i="33" s="1"/>
  <c r="X367" i="33"/>
  <c r="AB367" i="33" s="1"/>
  <c r="Y367" i="33"/>
  <c r="AC367" i="33" s="1"/>
  <c r="BC366" i="33"/>
  <c r="AS366" i="33"/>
  <c r="BQ361" i="33"/>
  <c r="BR361" i="33"/>
  <c r="BT361" i="33"/>
  <c r="BS361" i="33"/>
  <c r="AH378" i="33"/>
  <c r="M377" i="33"/>
  <c r="AF377" i="33"/>
  <c r="AI378" i="33"/>
  <c r="K375" i="33"/>
  <c r="L377" i="33"/>
  <c r="Q377" i="33"/>
  <c r="N377" i="33"/>
  <c r="AG378" i="33"/>
  <c r="T377" i="33"/>
  <c r="W375" i="33"/>
  <c r="BC377" i="31"/>
  <c r="AS377" i="31"/>
  <c r="AT377" i="31"/>
  <c r="T383" i="31"/>
  <c r="M383" i="31"/>
  <c r="AF383" i="31"/>
  <c r="AG384" i="31"/>
  <c r="AO374" i="31"/>
  <c r="AQ374" i="31" s="1"/>
  <c r="AP374" i="31"/>
  <c r="AR374" i="31" s="1"/>
  <c r="G375" i="31" s="1"/>
  <c r="N384" i="31"/>
  <c r="Q384" i="31"/>
  <c r="AH384" i="31"/>
  <c r="L383" i="31"/>
  <c r="BK373" i="31"/>
  <c r="BL373" i="31"/>
  <c r="BM373" i="31"/>
  <c r="K382" i="31"/>
  <c r="X381" i="31"/>
  <c r="AB381" i="31" s="1"/>
  <c r="AW370" i="31"/>
  <c r="AX370" i="31"/>
  <c r="AV370" i="31"/>
  <c r="AU370" i="31"/>
  <c r="BS370" i="31"/>
  <c r="BT370" i="31"/>
  <c r="BQ370" i="31"/>
  <c r="BR370" i="31"/>
  <c r="BF373" i="31"/>
  <c r="BE373" i="31"/>
  <c r="AZ373" i="31"/>
  <c r="BA373" i="31"/>
  <c r="AY373" i="31"/>
  <c r="BG373" i="31"/>
  <c r="BO373" i="31"/>
  <c r="BN373" i="31"/>
  <c r="BP373" i="31"/>
  <c r="BH373" i="31"/>
  <c r="BI373" i="31"/>
  <c r="BJ373" i="31"/>
  <c r="AI384" i="31"/>
  <c r="AP370" i="32"/>
  <c r="AR370" i="32" s="1"/>
  <c r="AT370" i="32" s="1"/>
  <c r="BU370" i="32" s="1"/>
  <c r="AO370" i="32"/>
  <c r="AQ370" i="32" s="1"/>
  <c r="BH369" i="32"/>
  <c r="BI369" i="32"/>
  <c r="BJ369" i="32"/>
  <c r="BN369" i="32"/>
  <c r="BO369" i="32"/>
  <c r="BP369" i="32"/>
  <c r="BL369" i="32"/>
  <c r="BK369" i="32"/>
  <c r="BM369" i="32"/>
  <c r="AF381" i="32"/>
  <c r="N381" i="32"/>
  <c r="AI382" i="32"/>
  <c r="M381" i="32"/>
  <c r="W380" i="32"/>
  <c r="Q381" i="32"/>
  <c r="K380" i="32"/>
  <c r="AS373" i="32"/>
  <c r="BC373" i="32"/>
  <c r="T381" i="32"/>
  <c r="BF369" i="32"/>
  <c r="BE369" i="32"/>
  <c r="BA369" i="32"/>
  <c r="AZ369" i="32"/>
  <c r="AY369" i="32"/>
  <c r="BG369" i="32"/>
  <c r="BW376" i="32"/>
  <c r="BV376" i="32"/>
  <c r="BU376" i="32"/>
  <c r="BX376" i="32"/>
  <c r="AG382" i="32"/>
  <c r="AH382" i="32"/>
  <c r="AV376" i="32"/>
  <c r="AW376" i="32"/>
  <c r="AX376" i="32"/>
  <c r="AU376" i="32"/>
  <c r="BS376" i="32"/>
  <c r="BR376" i="32"/>
  <c r="BQ376" i="32"/>
  <c r="BT376" i="32"/>
  <c r="AT373" i="32"/>
  <c r="L381" i="32"/>
  <c r="Z377" i="32"/>
  <c r="AD377" i="32" s="1"/>
  <c r="Y377" i="32"/>
  <c r="AC377" i="32" s="1"/>
  <c r="AA377" i="32"/>
  <c r="AE377" i="32" s="1"/>
  <c r="X377" i="32"/>
  <c r="AB377" i="32" s="1"/>
  <c r="BN309" i="29"/>
  <c r="BO309" i="29"/>
  <c r="BP309" i="29"/>
  <c r="M317" i="29"/>
  <c r="BI309" i="29"/>
  <c r="BH309" i="29"/>
  <c r="BJ309" i="29"/>
  <c r="AH318" i="29"/>
  <c r="BL309" i="29"/>
  <c r="BK309" i="29"/>
  <c r="BM309" i="29"/>
  <c r="T317" i="29"/>
  <c r="AF317" i="29"/>
  <c r="AV306" i="29"/>
  <c r="AX306" i="29"/>
  <c r="AW306" i="29"/>
  <c r="AU306" i="29"/>
  <c r="BS306" i="29"/>
  <c r="BQ306" i="29"/>
  <c r="BR306" i="29"/>
  <c r="BT306" i="29"/>
  <c r="L317" i="29"/>
  <c r="N317" i="29"/>
  <c r="AA307" i="29"/>
  <c r="AE307" i="29" s="1"/>
  <c r="Y307" i="29"/>
  <c r="AC307" i="29" s="1"/>
  <c r="Z307" i="29"/>
  <c r="AD307" i="29" s="1"/>
  <c r="X307" i="29"/>
  <c r="AB307" i="29" s="1"/>
  <c r="BW306" i="29"/>
  <c r="BX306" i="29"/>
  <c r="BV306" i="29"/>
  <c r="BU306" i="29"/>
  <c r="AI318" i="29"/>
  <c r="AG318" i="29"/>
  <c r="BF309" i="29"/>
  <c r="BE309" i="29"/>
  <c r="AZ309" i="29"/>
  <c r="BA309" i="29"/>
  <c r="AY309" i="29"/>
  <c r="BG309" i="29"/>
  <c r="AO310" i="29"/>
  <c r="AQ310" i="29" s="1"/>
  <c r="AP310" i="29"/>
  <c r="AR310" i="29" s="1"/>
  <c r="G311" i="29" s="1"/>
  <c r="K316" i="29"/>
  <c r="AT313" i="29"/>
  <c r="Q317" i="29"/>
  <c r="AS313" i="29"/>
  <c r="BC313" i="29"/>
  <c r="BR308" i="34" l="1"/>
  <c r="BS308" i="34"/>
  <c r="BT308" i="34"/>
  <c r="BQ308" i="34"/>
  <c r="AH327" i="34"/>
  <c r="AI327" i="34"/>
  <c r="M316" i="34"/>
  <c r="L317" i="34"/>
  <c r="AA309" i="34"/>
  <c r="AE309" i="34" s="1"/>
  <c r="Z309" i="34"/>
  <c r="AD309" i="34" s="1"/>
  <c r="Y309" i="34"/>
  <c r="AC309" i="34" s="1"/>
  <c r="X309" i="34"/>
  <c r="AB309" i="34" s="1"/>
  <c r="AG327" i="34"/>
  <c r="AF326" i="34"/>
  <c r="AP312" i="34"/>
  <c r="AR312" i="34" s="1"/>
  <c r="AO312" i="34"/>
  <c r="AQ312" i="34" s="1"/>
  <c r="N316" i="34"/>
  <c r="T317" i="34"/>
  <c r="K316" i="34"/>
  <c r="Z316" i="34"/>
  <c r="AD316" i="34" s="1"/>
  <c r="Q317" i="34"/>
  <c r="AO358" i="33"/>
  <c r="AQ358" i="33" s="1"/>
  <c r="AP358" i="33"/>
  <c r="AR358" i="33" s="1"/>
  <c r="G359" i="33" s="1"/>
  <c r="AA372" i="33"/>
  <c r="AE372" i="33" s="1"/>
  <c r="X372" i="33"/>
  <c r="AB372" i="33" s="1"/>
  <c r="Z372" i="33"/>
  <c r="AD372" i="33" s="1"/>
  <c r="BR366" i="33"/>
  <c r="BS366" i="33"/>
  <c r="BQ366" i="33"/>
  <c r="BT366" i="33"/>
  <c r="AP367" i="33"/>
  <c r="AR367" i="33" s="1"/>
  <c r="G368" i="33" s="1"/>
  <c r="AO367" i="33"/>
  <c r="AQ367" i="33" s="1"/>
  <c r="AS371" i="33"/>
  <c r="BC371" i="33"/>
  <c r="AS362" i="33"/>
  <c r="BC362" i="33"/>
  <c r="Z363" i="33"/>
  <c r="AD363" i="33" s="1"/>
  <c r="AA363" i="33"/>
  <c r="AE363" i="33" s="1"/>
  <c r="Y363" i="33"/>
  <c r="AC363" i="33" s="1"/>
  <c r="X363" i="33"/>
  <c r="AB363" i="33" s="1"/>
  <c r="M378" i="33"/>
  <c r="W376" i="33"/>
  <c r="AG379" i="33"/>
  <c r="AH379" i="33"/>
  <c r="T378" i="33"/>
  <c r="L378" i="33"/>
  <c r="AF378" i="33"/>
  <c r="Q378" i="33"/>
  <c r="N378" i="33"/>
  <c r="AI379" i="33"/>
  <c r="K376" i="33"/>
  <c r="AF384" i="31"/>
  <c r="Q385" i="31"/>
  <c r="M384" i="31"/>
  <c r="AO381" i="31"/>
  <c r="AQ381" i="31" s="1"/>
  <c r="AP381" i="31"/>
  <c r="AR381" i="31" s="1"/>
  <c r="G382" i="31" s="1"/>
  <c r="L384" i="31"/>
  <c r="N385" i="31"/>
  <c r="T384" i="31"/>
  <c r="BE370" i="31"/>
  <c r="BF370" i="31"/>
  <c r="BA370" i="31"/>
  <c r="AZ370" i="31"/>
  <c r="AY370" i="31"/>
  <c r="BG370" i="31"/>
  <c r="Y378" i="31"/>
  <c r="AC378" i="31" s="1"/>
  <c r="AA378" i="31"/>
  <c r="AE378" i="31" s="1"/>
  <c r="Z378" i="31"/>
  <c r="AD378" i="31" s="1"/>
  <c r="X378" i="31"/>
  <c r="AB378" i="31" s="1"/>
  <c r="K383" i="31"/>
  <c r="BI370" i="31"/>
  <c r="BH370" i="31"/>
  <c r="BJ370" i="31"/>
  <c r="AH385" i="31"/>
  <c r="BU377" i="31"/>
  <c r="BX377" i="31"/>
  <c r="BV377" i="31"/>
  <c r="BW377" i="31"/>
  <c r="AI385" i="31"/>
  <c r="BO370" i="31"/>
  <c r="BN370" i="31"/>
  <c r="BP370" i="31"/>
  <c r="AT374" i="31"/>
  <c r="AV377" i="31"/>
  <c r="AX377" i="31"/>
  <c r="AW377" i="31"/>
  <c r="AU377" i="31"/>
  <c r="BS377" i="31"/>
  <c r="BQ377" i="31"/>
  <c r="BT377" i="31"/>
  <c r="BR377" i="31"/>
  <c r="AG385" i="31"/>
  <c r="BK370" i="31"/>
  <c r="BL370" i="31"/>
  <c r="BM370" i="31"/>
  <c r="AS374" i="31"/>
  <c r="BC374" i="31"/>
  <c r="BX370" i="32"/>
  <c r="BW370" i="32"/>
  <c r="BV370" i="32"/>
  <c r="BK376" i="32"/>
  <c r="BM376" i="32"/>
  <c r="BL376" i="32"/>
  <c r="Q382" i="32"/>
  <c r="T382" i="32"/>
  <c r="W381" i="32"/>
  <c r="Y381" i="32" s="1"/>
  <c r="AC381" i="32" s="1"/>
  <c r="AF382" i="32"/>
  <c r="X374" i="32"/>
  <c r="AB374" i="32" s="1"/>
  <c r="AA374" i="32"/>
  <c r="AE374" i="32" s="1"/>
  <c r="Z374" i="32"/>
  <c r="AD374" i="32" s="1"/>
  <c r="Y374" i="32"/>
  <c r="AC374" i="32" s="1"/>
  <c r="N382" i="32"/>
  <c r="AP377" i="32"/>
  <c r="AR377" i="32" s="1"/>
  <c r="G378" i="32" s="1"/>
  <c r="AO377" i="32"/>
  <c r="AQ377" i="32" s="1"/>
  <c r="L382" i="32"/>
  <c r="BU373" i="32"/>
  <c r="BV373" i="32"/>
  <c r="BX373" i="32"/>
  <c r="BW373" i="32"/>
  <c r="AH383" i="32"/>
  <c r="AV373" i="32"/>
  <c r="AX373" i="32"/>
  <c r="AW373" i="32"/>
  <c r="AU373" i="32"/>
  <c r="BQ373" i="32"/>
  <c r="BR373" i="32"/>
  <c r="BT373" i="32"/>
  <c r="BS373" i="32"/>
  <c r="M382" i="32"/>
  <c r="BH376" i="32"/>
  <c r="BJ376" i="32"/>
  <c r="BI376" i="32"/>
  <c r="BP376" i="32"/>
  <c r="BO376" i="32"/>
  <c r="BN376" i="32"/>
  <c r="AI383" i="32"/>
  <c r="AG383" i="32"/>
  <c r="K381" i="32"/>
  <c r="BC370" i="32"/>
  <c r="AS370" i="32"/>
  <c r="BG376" i="32"/>
  <c r="BF376" i="32"/>
  <c r="BE376" i="32"/>
  <c r="AZ376" i="32"/>
  <c r="BA376" i="32"/>
  <c r="AY376" i="32"/>
  <c r="BK306" i="29"/>
  <c r="BL306" i="29"/>
  <c r="BM306" i="29"/>
  <c r="BO306" i="29"/>
  <c r="BN306" i="29"/>
  <c r="BP306" i="29"/>
  <c r="BC310" i="29"/>
  <c r="AS310" i="29"/>
  <c r="K317" i="29"/>
  <c r="AI319" i="29"/>
  <c r="N318" i="29"/>
  <c r="AF318" i="29"/>
  <c r="M318" i="29"/>
  <c r="BE306" i="29"/>
  <c r="BF306" i="29"/>
  <c r="BA306" i="29"/>
  <c r="AZ306" i="29"/>
  <c r="AY306" i="29"/>
  <c r="BG306" i="29"/>
  <c r="AP307" i="29"/>
  <c r="AR307" i="29" s="1"/>
  <c r="AT307" i="29" s="1"/>
  <c r="BW307" i="29" s="1"/>
  <c r="AO307" i="29"/>
  <c r="AQ307" i="29" s="1"/>
  <c r="AA314" i="29"/>
  <c r="AE314" i="29" s="1"/>
  <c r="Y314" i="29"/>
  <c r="AC314" i="29" s="1"/>
  <c r="Z314" i="29"/>
  <c r="AD314" i="29" s="1"/>
  <c r="X314" i="29"/>
  <c r="AB314" i="29" s="1"/>
  <c r="L318" i="29"/>
  <c r="AA318" i="29"/>
  <c r="AE318" i="29" s="1"/>
  <c r="T318" i="29"/>
  <c r="AH319" i="29"/>
  <c r="AV313" i="29"/>
  <c r="AW313" i="29"/>
  <c r="AX313" i="29"/>
  <c r="AU313" i="29"/>
  <c r="BT313" i="29"/>
  <c r="BR313" i="29"/>
  <c r="BS313" i="29"/>
  <c r="BQ313" i="29"/>
  <c r="BI306" i="29"/>
  <c r="BH306" i="29"/>
  <c r="BJ306" i="29"/>
  <c r="Q318" i="29"/>
  <c r="BX313" i="29"/>
  <c r="BV313" i="29"/>
  <c r="BW313" i="29"/>
  <c r="BU313" i="29"/>
  <c r="AT310" i="29"/>
  <c r="AG319" i="29"/>
  <c r="AI328" i="34" l="1"/>
  <c r="BC312" i="34"/>
  <c r="AS312" i="34"/>
  <c r="G313" i="34"/>
  <c r="Y316" i="34"/>
  <c r="AC316" i="34" s="1"/>
  <c r="N317" i="34"/>
  <c r="L318" i="34"/>
  <c r="AF327" i="34"/>
  <c r="M317" i="34"/>
  <c r="AH328" i="34"/>
  <c r="X316" i="34"/>
  <c r="AB316" i="34" s="1"/>
  <c r="K317" i="34"/>
  <c r="AG328" i="34"/>
  <c r="Q318" i="34"/>
  <c r="T318" i="34"/>
  <c r="AP309" i="34"/>
  <c r="AR309" i="34" s="1"/>
  <c r="AO309" i="34"/>
  <c r="AQ309" i="34" s="1"/>
  <c r="AP372" i="33"/>
  <c r="AR372" i="33" s="1"/>
  <c r="AO372" i="33"/>
  <c r="AQ372" i="33" s="1"/>
  <c r="AS372" i="33" s="1"/>
  <c r="Y359" i="33"/>
  <c r="AC359" i="33" s="1"/>
  <c r="Z359" i="33"/>
  <c r="AD359" i="33" s="1"/>
  <c r="X359" i="33"/>
  <c r="AB359" i="33" s="1"/>
  <c r="AA359" i="33"/>
  <c r="AE359" i="33" s="1"/>
  <c r="AS358" i="33"/>
  <c r="BC358" i="33"/>
  <c r="BT362" i="33"/>
  <c r="BR362" i="33"/>
  <c r="BS362" i="33"/>
  <c r="BQ362" i="33"/>
  <c r="BT371" i="33"/>
  <c r="BQ371" i="33"/>
  <c r="BR371" i="33"/>
  <c r="BS371" i="33"/>
  <c r="AS367" i="33"/>
  <c r="BC367" i="33"/>
  <c r="X368" i="33"/>
  <c r="AB368" i="33" s="1"/>
  <c r="Z368" i="33"/>
  <c r="AD368" i="33" s="1"/>
  <c r="AA368" i="33"/>
  <c r="AE368" i="33" s="1"/>
  <c r="Y368" i="33"/>
  <c r="AC368" i="33" s="1"/>
  <c r="AP363" i="33"/>
  <c r="AR363" i="33" s="1"/>
  <c r="G364" i="33" s="1"/>
  <c r="AA364" i="33" s="1"/>
  <c r="AE364" i="33" s="1"/>
  <c r="AO363" i="33"/>
  <c r="AQ363" i="33" s="1"/>
  <c r="L379" i="33"/>
  <c r="T379" i="33"/>
  <c r="W377" i="33"/>
  <c r="AA376" i="33"/>
  <c r="AE376" i="33" s="1"/>
  <c r="Y376" i="33"/>
  <c r="AC376" i="33" s="1"/>
  <c r="Z376" i="33"/>
  <c r="AD376" i="33" s="1"/>
  <c r="Q379" i="33"/>
  <c r="AF379" i="33"/>
  <c r="K377" i="33"/>
  <c r="X376" i="33"/>
  <c r="AB376" i="33" s="1"/>
  <c r="AI380" i="33"/>
  <c r="AH380" i="33"/>
  <c r="M379" i="33"/>
  <c r="N379" i="33"/>
  <c r="AG380" i="33"/>
  <c r="AT381" i="31"/>
  <c r="BX374" i="31"/>
  <c r="BU374" i="31"/>
  <c r="BW374" i="31"/>
  <c r="BV374" i="31"/>
  <c r="AS381" i="31"/>
  <c r="BC381" i="31"/>
  <c r="AP378" i="31"/>
  <c r="AR378" i="31" s="1"/>
  <c r="G379" i="31" s="1"/>
  <c r="AO378" i="31"/>
  <c r="AQ378" i="31" s="1"/>
  <c r="BE377" i="31"/>
  <c r="BF377" i="31"/>
  <c r="BA377" i="31"/>
  <c r="AZ377" i="31"/>
  <c r="AY377" i="31"/>
  <c r="BG377" i="31"/>
  <c r="M385" i="31"/>
  <c r="AG386" i="31"/>
  <c r="AW374" i="31"/>
  <c r="AX374" i="31"/>
  <c r="AV374" i="31"/>
  <c r="AU374" i="31"/>
  <c r="BT374" i="31"/>
  <c r="BR374" i="31"/>
  <c r="BQ374" i="31"/>
  <c r="BS374" i="31"/>
  <c r="T385" i="31"/>
  <c r="Q386" i="31"/>
  <c r="K384" i="31"/>
  <c r="BK377" i="31"/>
  <c r="BL377" i="31"/>
  <c r="BM377" i="31"/>
  <c r="L385" i="31"/>
  <c r="AI386" i="31"/>
  <c r="BO377" i="31"/>
  <c r="BN377" i="31"/>
  <c r="BP377" i="31"/>
  <c r="BH377" i="31"/>
  <c r="BI377" i="31"/>
  <c r="BJ377" i="31"/>
  <c r="Y375" i="31"/>
  <c r="AC375" i="31" s="1"/>
  <c r="AA375" i="31"/>
  <c r="AE375" i="31" s="1"/>
  <c r="Z375" i="31"/>
  <c r="AD375" i="31" s="1"/>
  <c r="X375" i="31"/>
  <c r="AB375" i="31" s="1"/>
  <c r="AH386" i="31"/>
  <c r="N386" i="31"/>
  <c r="AF385" i="31"/>
  <c r="Z381" i="32"/>
  <c r="AD381" i="32" s="1"/>
  <c r="AI384" i="32"/>
  <c r="BI373" i="32"/>
  <c r="BH373" i="32"/>
  <c r="BJ373" i="32"/>
  <c r="T383" i="32"/>
  <c r="BO373" i="32"/>
  <c r="BN373" i="32"/>
  <c r="BP373" i="32"/>
  <c r="AH384" i="32"/>
  <c r="AS377" i="32"/>
  <c r="BC377" i="32"/>
  <c r="AT377" i="32"/>
  <c r="Q383" i="32"/>
  <c r="M383" i="32"/>
  <c r="N383" i="32"/>
  <c r="AF383" i="32"/>
  <c r="K382" i="32"/>
  <c r="X381" i="32"/>
  <c r="AB381" i="32" s="1"/>
  <c r="AW370" i="32"/>
  <c r="AX370" i="32"/>
  <c r="AV370" i="32"/>
  <c r="AU370" i="32"/>
  <c r="BS370" i="32"/>
  <c r="BQ370" i="32"/>
  <c r="BT370" i="32"/>
  <c r="BR370" i="32"/>
  <c r="BE373" i="32"/>
  <c r="BF373" i="32"/>
  <c r="AZ373" i="32"/>
  <c r="BA373" i="32"/>
  <c r="AY373" i="32"/>
  <c r="BG373" i="32"/>
  <c r="L383" i="32"/>
  <c r="AP374" i="32"/>
  <c r="AR374" i="32" s="1"/>
  <c r="G375" i="32" s="1"/>
  <c r="AO374" i="32"/>
  <c r="AQ374" i="32" s="1"/>
  <c r="W382" i="32"/>
  <c r="AA381" i="32"/>
  <c r="AE381" i="32" s="1"/>
  <c r="AG384" i="32"/>
  <c r="BL373" i="32"/>
  <c r="BK373" i="32"/>
  <c r="BM373" i="32"/>
  <c r="BV307" i="29"/>
  <c r="BX307" i="29"/>
  <c r="AI320" i="29"/>
  <c r="BH313" i="29"/>
  <c r="BI313" i="29"/>
  <c r="BJ313" i="29"/>
  <c r="K318" i="29"/>
  <c r="AG320" i="29"/>
  <c r="Z318" i="29"/>
  <c r="AD318" i="29" s="1"/>
  <c r="Q319" i="29"/>
  <c r="AW310" i="29"/>
  <c r="AV310" i="29"/>
  <c r="AX310" i="29"/>
  <c r="AU310" i="29"/>
  <c r="BS310" i="29"/>
  <c r="BT310" i="29"/>
  <c r="BR310" i="29"/>
  <c r="BQ310" i="29"/>
  <c r="BM313" i="29"/>
  <c r="BL313" i="29"/>
  <c r="BK313" i="29"/>
  <c r="AH320" i="29"/>
  <c r="BO313" i="29"/>
  <c r="BP313" i="29"/>
  <c r="BN313" i="29"/>
  <c r="T319" i="29"/>
  <c r="M319" i="29"/>
  <c r="BF313" i="29"/>
  <c r="BE313" i="29"/>
  <c r="BG313" i="29"/>
  <c r="AZ313" i="29"/>
  <c r="BA313" i="29"/>
  <c r="AY313" i="29"/>
  <c r="AA311" i="29"/>
  <c r="AE311" i="29" s="1"/>
  <c r="Y311" i="29"/>
  <c r="AC311" i="29" s="1"/>
  <c r="Z311" i="29"/>
  <c r="AD311" i="29" s="1"/>
  <c r="X311" i="29"/>
  <c r="AB311" i="29" s="1"/>
  <c r="BU307" i="29"/>
  <c r="AF319" i="29"/>
  <c r="L319" i="29"/>
  <c r="BC307" i="29"/>
  <c r="AS307" i="29"/>
  <c r="N319" i="29"/>
  <c r="Y318" i="29"/>
  <c r="AC318" i="29" s="1"/>
  <c r="BW310" i="29"/>
  <c r="BV310" i="29"/>
  <c r="BU310" i="29"/>
  <c r="BX310" i="29"/>
  <c r="AP314" i="29"/>
  <c r="AR314" i="29" s="1"/>
  <c r="G315" i="29" s="1"/>
  <c r="AO314" i="29"/>
  <c r="AQ314" i="29" s="1"/>
  <c r="AA313" i="34" l="1"/>
  <c r="AE313" i="34" s="1"/>
  <c r="Z313" i="34"/>
  <c r="AD313" i="34" s="1"/>
  <c r="Y313" i="34"/>
  <c r="AC313" i="34" s="1"/>
  <c r="X313" i="34"/>
  <c r="AB313" i="34" s="1"/>
  <c r="BR312" i="34"/>
  <c r="BT312" i="34"/>
  <c r="BS312" i="34"/>
  <c r="BQ312" i="34"/>
  <c r="K318" i="34"/>
  <c r="AF328" i="34"/>
  <c r="AI329" i="34"/>
  <c r="M318" i="34"/>
  <c r="AO316" i="34"/>
  <c r="AQ316" i="34" s="1"/>
  <c r="AP316" i="34"/>
  <c r="AR316" i="34" s="1"/>
  <c r="AG329" i="34"/>
  <c r="N318" i="34"/>
  <c r="AS309" i="34"/>
  <c r="BC309" i="34"/>
  <c r="Q319" i="34"/>
  <c r="L319" i="34"/>
  <c r="G310" i="34"/>
  <c r="T319" i="34"/>
  <c r="AH329" i="34"/>
  <c r="BC372" i="33"/>
  <c r="G373" i="33"/>
  <c r="Y373" i="33" s="1"/>
  <c r="AC373" i="33" s="1"/>
  <c r="Z364" i="33"/>
  <c r="AD364" i="33" s="1"/>
  <c r="BQ358" i="33"/>
  <c r="BS358" i="33"/>
  <c r="BR358" i="33"/>
  <c r="BT358" i="33"/>
  <c r="X364" i="33"/>
  <c r="AB364" i="33" s="1"/>
  <c r="AO359" i="33"/>
  <c r="AQ359" i="33" s="1"/>
  <c r="AP359" i="33"/>
  <c r="AR359" i="33" s="1"/>
  <c r="G360" i="33" s="1"/>
  <c r="BQ367" i="33"/>
  <c r="BR367" i="33"/>
  <c r="BT367" i="33"/>
  <c r="BS367" i="33"/>
  <c r="Y364" i="33"/>
  <c r="AC364" i="33" s="1"/>
  <c r="AS363" i="33"/>
  <c r="BC363" i="33"/>
  <c r="AO368" i="33"/>
  <c r="AQ368" i="33" s="1"/>
  <c r="AP368" i="33"/>
  <c r="AR368" i="33" s="1"/>
  <c r="G369" i="33" s="1"/>
  <c r="X369" i="33" s="1"/>
  <c r="AB369" i="33" s="1"/>
  <c r="AH381" i="33"/>
  <c r="AP376" i="33"/>
  <c r="AR376" i="33" s="1"/>
  <c r="AO376" i="33"/>
  <c r="AQ376" i="33" s="1"/>
  <c r="AS376" i="33" s="1"/>
  <c r="W378" i="33"/>
  <c r="AI381" i="33"/>
  <c r="K378" i="33"/>
  <c r="T380" i="33"/>
  <c r="M380" i="33"/>
  <c r="BR372" i="33"/>
  <c r="BQ372" i="33"/>
  <c r="BT372" i="33"/>
  <c r="BS372" i="33"/>
  <c r="N380" i="33"/>
  <c r="AF380" i="33"/>
  <c r="AG381" i="33"/>
  <c r="Q380" i="33"/>
  <c r="L380" i="33"/>
  <c r="AG387" i="31"/>
  <c r="BC378" i="31"/>
  <c r="AS378" i="31"/>
  <c r="AT378" i="31"/>
  <c r="M386" i="31"/>
  <c r="Y386" i="31"/>
  <c r="AC386" i="31" s="1"/>
  <c r="N387" i="31"/>
  <c r="AX381" i="31"/>
  <c r="AV381" i="31"/>
  <c r="AW381" i="31"/>
  <c r="BS381" i="31"/>
  <c r="BT381" i="31"/>
  <c r="BR381" i="31"/>
  <c r="AU381" i="31"/>
  <c r="BQ381" i="31"/>
  <c r="BF374" i="31"/>
  <c r="BE374" i="31"/>
  <c r="BA374" i="31"/>
  <c r="AZ374" i="31"/>
  <c r="AY374" i="31"/>
  <c r="BG374" i="31"/>
  <c r="AH387" i="31"/>
  <c r="K385" i="31"/>
  <c r="BH374" i="31"/>
  <c r="BI374" i="31"/>
  <c r="BJ374" i="31"/>
  <c r="L386" i="31"/>
  <c r="AO375" i="31"/>
  <c r="AQ375" i="31" s="1"/>
  <c r="AP375" i="31"/>
  <c r="AR375" i="31" s="1"/>
  <c r="AT375" i="31" s="1"/>
  <c r="BX375" i="31" s="1"/>
  <c r="BN374" i="31"/>
  <c r="BO374" i="31"/>
  <c r="BP374" i="31"/>
  <c r="AF386" i="31"/>
  <c r="Q387" i="31"/>
  <c r="Z386" i="31"/>
  <c r="AD386" i="31" s="1"/>
  <c r="BL374" i="31"/>
  <c r="BK374" i="31"/>
  <c r="BM374" i="31"/>
  <c r="BW381" i="31"/>
  <c r="BX381" i="31"/>
  <c r="BV381" i="31"/>
  <c r="BU381" i="31"/>
  <c r="AI387" i="31"/>
  <c r="T386" i="31"/>
  <c r="AA386" i="31"/>
  <c r="AE386" i="31" s="1"/>
  <c r="AA382" i="31"/>
  <c r="AE382" i="31" s="1"/>
  <c r="Z382" i="31"/>
  <c r="AD382" i="31" s="1"/>
  <c r="Y382" i="31"/>
  <c r="AC382" i="31" s="1"/>
  <c r="X382" i="31"/>
  <c r="AB382" i="31" s="1"/>
  <c r="L384" i="32"/>
  <c r="BC374" i="32"/>
  <c r="AS374" i="32"/>
  <c r="Q384" i="32"/>
  <c r="T384" i="32"/>
  <c r="BI370" i="32"/>
  <c r="BH370" i="32"/>
  <c r="BJ370" i="32"/>
  <c r="BN370" i="32"/>
  <c r="BO370" i="32"/>
  <c r="BP370" i="32"/>
  <c r="Y378" i="32"/>
  <c r="AC378" i="32" s="1"/>
  <c r="Z378" i="32"/>
  <c r="AD378" i="32" s="1"/>
  <c r="AA378" i="32"/>
  <c r="AE378" i="32" s="1"/>
  <c r="X378" i="32"/>
  <c r="AB378" i="32" s="1"/>
  <c r="BL370" i="32"/>
  <c r="BK370" i="32"/>
  <c r="BM370" i="32"/>
  <c r="BV377" i="32"/>
  <c r="BW377" i="32"/>
  <c r="BU377" i="32"/>
  <c r="BX377" i="32"/>
  <c r="BE370" i="32"/>
  <c r="BF370" i="32"/>
  <c r="AZ370" i="32"/>
  <c r="BA370" i="32"/>
  <c r="AY370" i="32"/>
  <c r="BG370" i="32"/>
  <c r="M384" i="32"/>
  <c r="AG385" i="32"/>
  <c r="AT374" i="32"/>
  <c r="AF384" i="32"/>
  <c r="W383" i="32"/>
  <c r="AW377" i="32"/>
  <c r="AV377" i="32"/>
  <c r="AX377" i="32"/>
  <c r="AU377" i="32"/>
  <c r="BS377" i="32"/>
  <c r="BQ377" i="32"/>
  <c r="BR377" i="32"/>
  <c r="BT377" i="32"/>
  <c r="AH385" i="32"/>
  <c r="AO381" i="32"/>
  <c r="AQ381" i="32" s="1"/>
  <c r="AP381" i="32"/>
  <c r="AR381" i="32" s="1"/>
  <c r="G382" i="32" s="1"/>
  <c r="N384" i="32"/>
  <c r="K383" i="32"/>
  <c r="AI385" i="32"/>
  <c r="L320" i="29"/>
  <c r="K319" i="29"/>
  <c r="X318" i="29"/>
  <c r="AB318" i="29" s="1"/>
  <c r="T320" i="29"/>
  <c r="AF320" i="29"/>
  <c r="BF310" i="29"/>
  <c r="BE310" i="29"/>
  <c r="AZ310" i="29"/>
  <c r="BA310" i="29"/>
  <c r="AY310" i="29"/>
  <c r="BG310" i="29"/>
  <c r="BO310" i="29"/>
  <c r="BN310" i="29"/>
  <c r="BP310" i="29"/>
  <c r="M320" i="29"/>
  <c r="AP311" i="29"/>
  <c r="AR311" i="29" s="1"/>
  <c r="G312" i="29" s="1"/>
  <c r="AO311" i="29"/>
  <c r="AQ311" i="29" s="1"/>
  <c r="BI310" i="29"/>
  <c r="BH310" i="29"/>
  <c r="BJ310" i="29"/>
  <c r="BK310" i="29"/>
  <c r="BL310" i="29"/>
  <c r="BM310" i="29"/>
  <c r="AH321" i="29"/>
  <c r="Q320" i="29"/>
  <c r="AT314" i="29"/>
  <c r="AI321" i="29"/>
  <c r="N320" i="29"/>
  <c r="AS314" i="29"/>
  <c r="BC314" i="29"/>
  <c r="AX307" i="29"/>
  <c r="AW307" i="29"/>
  <c r="AV307" i="29"/>
  <c r="AU307" i="29"/>
  <c r="BS307" i="29"/>
  <c r="BR307" i="29"/>
  <c r="BQ307" i="29"/>
  <c r="BT307" i="29"/>
  <c r="AG321" i="29"/>
  <c r="AO364" i="33" l="1"/>
  <c r="AQ364" i="33" s="1"/>
  <c r="AS364" i="33" s="1"/>
  <c r="AA369" i="33"/>
  <c r="AE369" i="33" s="1"/>
  <c r="AP364" i="33"/>
  <c r="AR364" i="33" s="1"/>
  <c r="M319" i="34"/>
  <c r="AI330" i="34"/>
  <c r="AH330" i="34"/>
  <c r="BR309" i="34"/>
  <c r="BT309" i="34"/>
  <c r="BS309" i="34"/>
  <c r="BQ309" i="34"/>
  <c r="AF329" i="34"/>
  <c r="AP313" i="34"/>
  <c r="AR313" i="34" s="1"/>
  <c r="AO313" i="34"/>
  <c r="AQ313" i="34" s="1"/>
  <c r="AG330" i="34"/>
  <c r="T320" i="34"/>
  <c r="K319" i="34"/>
  <c r="N319" i="34"/>
  <c r="L320" i="34"/>
  <c r="G317" i="34"/>
  <c r="Q320" i="34"/>
  <c r="BC316" i="34"/>
  <c r="AS316" i="34"/>
  <c r="AA310" i="34"/>
  <c r="AE310" i="34" s="1"/>
  <c r="Z310" i="34"/>
  <c r="AD310" i="34" s="1"/>
  <c r="X310" i="34"/>
  <c r="AB310" i="34" s="1"/>
  <c r="Y310" i="34"/>
  <c r="AC310" i="34" s="1"/>
  <c r="AA373" i="33"/>
  <c r="AE373" i="33" s="1"/>
  <c r="X373" i="33"/>
  <c r="AB373" i="33" s="1"/>
  <c r="Z373" i="33"/>
  <c r="AD373" i="33" s="1"/>
  <c r="X360" i="33"/>
  <c r="AB360" i="33" s="1"/>
  <c r="Y360" i="33"/>
  <c r="AC360" i="33" s="1"/>
  <c r="Z360" i="33"/>
  <c r="AD360" i="33" s="1"/>
  <c r="AA360" i="33"/>
  <c r="AE360" i="33" s="1"/>
  <c r="AS359" i="33"/>
  <c r="BC359" i="33"/>
  <c r="AS368" i="33"/>
  <c r="BC368" i="33"/>
  <c r="BQ363" i="33"/>
  <c r="BS363" i="33"/>
  <c r="BT363" i="33"/>
  <c r="BR363" i="33"/>
  <c r="Z369" i="33"/>
  <c r="AD369" i="33" s="1"/>
  <c r="Y369" i="33"/>
  <c r="AC369" i="33" s="1"/>
  <c r="G365" i="33"/>
  <c r="BC364" i="33"/>
  <c r="T381" i="33"/>
  <c r="G377" i="33"/>
  <c r="K379" i="33"/>
  <c r="AF381" i="33"/>
  <c r="L381" i="33"/>
  <c r="N381" i="33"/>
  <c r="Q381" i="33"/>
  <c r="W379" i="33"/>
  <c r="M381" i="33"/>
  <c r="AH382" i="33"/>
  <c r="BC376" i="33"/>
  <c r="AG382" i="33"/>
  <c r="AI382" i="33"/>
  <c r="BW375" i="31"/>
  <c r="BV375" i="31"/>
  <c r="BU375" i="31"/>
  <c r="AI388" i="31"/>
  <c r="Q388" i="31"/>
  <c r="N388" i="31"/>
  <c r="BH381" i="31"/>
  <c r="BI381" i="31"/>
  <c r="BJ381" i="31"/>
  <c r="BC375" i="31"/>
  <c r="AS375" i="31"/>
  <c r="T387" i="31"/>
  <c r="M387" i="31"/>
  <c r="AF387" i="31"/>
  <c r="BX378" i="31"/>
  <c r="BU378" i="31"/>
  <c r="BV378" i="31"/>
  <c r="BW378" i="31"/>
  <c r="AP382" i="31"/>
  <c r="AR382" i="31" s="1"/>
  <c r="G383" i="31" s="1"/>
  <c r="AO382" i="31"/>
  <c r="AQ382" i="31" s="1"/>
  <c r="BE381" i="31"/>
  <c r="BF381" i="31"/>
  <c r="BG381" i="31"/>
  <c r="AZ381" i="31"/>
  <c r="BA381" i="31"/>
  <c r="AY381" i="31"/>
  <c r="Y379" i="31"/>
  <c r="AC379" i="31" s="1"/>
  <c r="Z379" i="31"/>
  <c r="AD379" i="31" s="1"/>
  <c r="AA379" i="31"/>
  <c r="AE379" i="31" s="1"/>
  <c r="X379" i="31"/>
  <c r="AB379" i="31" s="1"/>
  <c r="L387" i="31"/>
  <c r="AX378" i="31"/>
  <c r="AV378" i="31"/>
  <c r="AW378" i="31"/>
  <c r="AU378" i="31"/>
  <c r="BT378" i="31"/>
  <c r="BS378" i="31"/>
  <c r="BQ378" i="31"/>
  <c r="BR378" i="31"/>
  <c r="K386" i="31"/>
  <c r="BP381" i="31"/>
  <c r="BO381" i="31"/>
  <c r="BN381" i="31"/>
  <c r="AH388" i="31"/>
  <c r="BM381" i="31"/>
  <c r="BL381" i="31"/>
  <c r="BK381" i="31"/>
  <c r="AG388" i="31"/>
  <c r="AW374" i="32"/>
  <c r="AV374" i="32"/>
  <c r="AX374" i="32"/>
  <c r="AU374" i="32"/>
  <c r="BT374" i="32"/>
  <c r="BQ374" i="32"/>
  <c r="BR374" i="32"/>
  <c r="BS374" i="32"/>
  <c r="BU374" i="32"/>
  <c r="BX374" i="32"/>
  <c r="BW374" i="32"/>
  <c r="BV374" i="32"/>
  <c r="K384" i="32"/>
  <c r="BF377" i="32"/>
  <c r="BE377" i="32"/>
  <c r="BA377" i="32"/>
  <c r="AZ377" i="32"/>
  <c r="AY377" i="32"/>
  <c r="BG377" i="32"/>
  <c r="N385" i="32"/>
  <c r="BN377" i="32"/>
  <c r="BO377" i="32"/>
  <c r="BP377" i="32"/>
  <c r="AG386" i="32"/>
  <c r="AF385" i="32"/>
  <c r="Q385" i="32"/>
  <c r="BI377" i="32"/>
  <c r="BH377" i="32"/>
  <c r="BJ377" i="32"/>
  <c r="AP378" i="32"/>
  <c r="AR378" i="32" s="1"/>
  <c r="G379" i="32" s="1"/>
  <c r="AO378" i="32"/>
  <c r="AQ378" i="32" s="1"/>
  <c r="L385" i="32"/>
  <c r="Y375" i="32"/>
  <c r="AC375" i="32" s="1"/>
  <c r="Z375" i="32"/>
  <c r="AD375" i="32" s="1"/>
  <c r="AA375" i="32"/>
  <c r="AE375" i="32" s="1"/>
  <c r="X375" i="32"/>
  <c r="AB375" i="32" s="1"/>
  <c r="BK377" i="32"/>
  <c r="BL377" i="32"/>
  <c r="BM377" i="32"/>
  <c r="AS381" i="32"/>
  <c r="BC381" i="32"/>
  <c r="M385" i="32"/>
  <c r="T385" i="32"/>
  <c r="AT381" i="32"/>
  <c r="W384" i="32"/>
  <c r="AI386" i="32"/>
  <c r="AH386" i="32"/>
  <c r="N321" i="29"/>
  <c r="AS311" i="29"/>
  <c r="BC311" i="29"/>
  <c r="AF321" i="29"/>
  <c r="AH322" i="29"/>
  <c r="AI322" i="29"/>
  <c r="BL307" i="29"/>
  <c r="BK307" i="29"/>
  <c r="BM307" i="29"/>
  <c r="T321" i="29"/>
  <c r="BO307" i="29"/>
  <c r="BN307" i="29"/>
  <c r="BP307" i="29"/>
  <c r="AO318" i="29"/>
  <c r="AQ318" i="29" s="1"/>
  <c r="AP318" i="29"/>
  <c r="AR318" i="29" s="1"/>
  <c r="G319" i="29" s="1"/>
  <c r="BI307" i="29"/>
  <c r="BH307" i="29"/>
  <c r="BJ307" i="29"/>
  <c r="M321" i="29"/>
  <c r="AA315" i="29"/>
  <c r="AE315" i="29" s="1"/>
  <c r="Z315" i="29"/>
  <c r="AD315" i="29" s="1"/>
  <c r="Y315" i="29"/>
  <c r="AC315" i="29" s="1"/>
  <c r="X315" i="29"/>
  <c r="AB315" i="29" s="1"/>
  <c r="BW314" i="29"/>
  <c r="BU314" i="29"/>
  <c r="BV314" i="29"/>
  <c r="BX314" i="29"/>
  <c r="K320" i="29"/>
  <c r="AT311" i="29"/>
  <c r="BF307" i="29"/>
  <c r="BE307" i="29"/>
  <c r="BA307" i="29"/>
  <c r="AZ307" i="29"/>
  <c r="AY307" i="29"/>
  <c r="BG307" i="29"/>
  <c r="AG322" i="29"/>
  <c r="AX314" i="29"/>
  <c r="AW314" i="29"/>
  <c r="AV314" i="29"/>
  <c r="AU314" i="29"/>
  <c r="BS314" i="29"/>
  <c r="BQ314" i="29"/>
  <c r="BT314" i="29"/>
  <c r="BR314" i="29"/>
  <c r="Q321" i="29"/>
  <c r="L321" i="29"/>
  <c r="AG331" i="34" l="1"/>
  <c r="N320" i="34"/>
  <c r="BT316" i="34"/>
  <c r="BS316" i="34"/>
  <c r="BQ316" i="34"/>
  <c r="BR316" i="34"/>
  <c r="Q321" i="34"/>
  <c r="BC313" i="34"/>
  <c r="AS313" i="34"/>
  <c r="G314" i="34"/>
  <c r="AH331" i="34"/>
  <c r="L321" i="34"/>
  <c r="K320" i="34"/>
  <c r="AI331" i="34"/>
  <c r="AO310" i="34"/>
  <c r="AQ310" i="34" s="1"/>
  <c r="AP310" i="34"/>
  <c r="AR310" i="34" s="1"/>
  <c r="AT310" i="34" s="1"/>
  <c r="BW310" i="34" s="1"/>
  <c r="AA317" i="34"/>
  <c r="AE317" i="34" s="1"/>
  <c r="Z317" i="34"/>
  <c r="AD317" i="34" s="1"/>
  <c r="X317" i="34"/>
  <c r="AB317" i="34" s="1"/>
  <c r="Y317" i="34"/>
  <c r="AC317" i="34" s="1"/>
  <c r="AF330" i="34"/>
  <c r="M320" i="34"/>
  <c r="AA321" i="34"/>
  <c r="AE321" i="34" s="1"/>
  <c r="T321" i="34"/>
  <c r="AP373" i="33"/>
  <c r="AR373" i="33" s="1"/>
  <c r="G374" i="33" s="1"/>
  <c r="AO373" i="33"/>
  <c r="AQ373" i="33" s="1"/>
  <c r="AS373" i="33" s="1"/>
  <c r="AP369" i="33"/>
  <c r="AR369" i="33" s="1"/>
  <c r="G370" i="33" s="1"/>
  <c r="BQ359" i="33"/>
  <c r="BT359" i="33"/>
  <c r="BS359" i="33"/>
  <c r="BR359" i="33"/>
  <c r="AO360" i="33"/>
  <c r="AQ360" i="33" s="1"/>
  <c r="AP360" i="33"/>
  <c r="AR360" i="33" s="1"/>
  <c r="AT360" i="33" s="1"/>
  <c r="BW360" i="33" s="1"/>
  <c r="AO369" i="33"/>
  <c r="AQ369" i="33" s="1"/>
  <c r="AS369" i="33" s="1"/>
  <c r="BT368" i="33"/>
  <c r="BR368" i="33"/>
  <c r="BQ368" i="33"/>
  <c r="BS368" i="33"/>
  <c r="AA365" i="33"/>
  <c r="AE365" i="33" s="1"/>
  <c r="X365" i="33"/>
  <c r="AB365" i="33" s="1"/>
  <c r="Z365" i="33"/>
  <c r="AD365" i="33" s="1"/>
  <c r="Y365" i="33"/>
  <c r="AC365" i="33" s="1"/>
  <c r="BR364" i="33"/>
  <c r="BQ364" i="33"/>
  <c r="BT364" i="33"/>
  <c r="BS364" i="33"/>
  <c r="Q382" i="33"/>
  <c r="M382" i="33"/>
  <c r="AA377" i="33"/>
  <c r="AE377" i="33" s="1"/>
  <c r="Y377" i="33"/>
  <c r="AC377" i="33" s="1"/>
  <c r="Z377" i="33"/>
  <c r="AD377" i="33" s="1"/>
  <c r="X377" i="33"/>
  <c r="AB377" i="33" s="1"/>
  <c r="K380" i="33"/>
  <c r="T382" i="33"/>
  <c r="AG383" i="33"/>
  <c r="W380" i="33"/>
  <c r="N382" i="33"/>
  <c r="AF382" i="33"/>
  <c r="AI383" i="33"/>
  <c r="BS376" i="33"/>
  <c r="BQ376" i="33"/>
  <c r="BR376" i="33"/>
  <c r="BT376" i="33"/>
  <c r="AH383" i="33"/>
  <c r="L382" i="33"/>
  <c r="AO379" i="31"/>
  <c r="AQ379" i="31" s="1"/>
  <c r="AP379" i="31"/>
  <c r="AR379" i="31" s="1"/>
  <c r="G380" i="31" s="1"/>
  <c r="L388" i="31"/>
  <c r="M388" i="31"/>
  <c r="X386" i="31"/>
  <c r="AB386" i="31" s="1"/>
  <c r="K387" i="31"/>
  <c r="BE378" i="31"/>
  <c r="BF378" i="31"/>
  <c r="AZ378" i="31"/>
  <c r="BA378" i="31"/>
  <c r="AY378" i="31"/>
  <c r="BG378" i="31"/>
  <c r="BC382" i="31"/>
  <c r="AS382" i="31"/>
  <c r="N389" i="31"/>
  <c r="AT382" i="31"/>
  <c r="AF388" i="31"/>
  <c r="AH389" i="31"/>
  <c r="BH378" i="31"/>
  <c r="BI378" i="31"/>
  <c r="BJ378" i="31"/>
  <c r="Q389" i="31"/>
  <c r="BN378" i="31"/>
  <c r="BO378" i="31"/>
  <c r="BP378" i="31"/>
  <c r="T388" i="31"/>
  <c r="BL378" i="31"/>
  <c r="BK378" i="31"/>
  <c r="BM378" i="31"/>
  <c r="AG389" i="31"/>
  <c r="AW375" i="31"/>
  <c r="AX375" i="31"/>
  <c r="AV375" i="31"/>
  <c r="AU375" i="31"/>
  <c r="BS375" i="31"/>
  <c r="BQ375" i="31"/>
  <c r="BR375" i="31"/>
  <c r="BT375" i="31"/>
  <c r="AI389" i="31"/>
  <c r="AS378" i="32"/>
  <c r="BC378" i="32"/>
  <c r="AG387" i="32"/>
  <c r="AT378" i="32"/>
  <c r="K385" i="32"/>
  <c r="T386" i="32"/>
  <c r="N386" i="32"/>
  <c r="BF374" i="32"/>
  <c r="BE374" i="32"/>
  <c r="AZ374" i="32"/>
  <c r="BA374" i="32"/>
  <c r="AY374" i="32"/>
  <c r="BG374" i="32"/>
  <c r="Z382" i="32"/>
  <c r="AD382" i="32" s="1"/>
  <c r="AA382" i="32"/>
  <c r="AE382" i="32" s="1"/>
  <c r="X382" i="32"/>
  <c r="AB382" i="32" s="1"/>
  <c r="Y382" i="32"/>
  <c r="AC382" i="32" s="1"/>
  <c r="AH387" i="32"/>
  <c r="Q386" i="32"/>
  <c r="BO374" i="32"/>
  <c r="BN374" i="32"/>
  <c r="BP374" i="32"/>
  <c r="M386" i="32"/>
  <c r="BI374" i="32"/>
  <c r="BH374" i="32"/>
  <c r="BJ374" i="32"/>
  <c r="AI387" i="32"/>
  <c r="L386" i="32"/>
  <c r="BK374" i="32"/>
  <c r="BL374" i="32"/>
  <c r="BM374" i="32"/>
  <c r="AV381" i="32"/>
  <c r="AX381" i="32"/>
  <c r="AW381" i="32"/>
  <c r="AU381" i="32"/>
  <c r="BS381" i="32"/>
  <c r="BR381" i="32"/>
  <c r="BQ381" i="32"/>
  <c r="BT381" i="32"/>
  <c r="AF386" i="32"/>
  <c r="AP375" i="32"/>
  <c r="AR375" i="32" s="1"/>
  <c r="AT375" i="32" s="1"/>
  <c r="BU375" i="32" s="1"/>
  <c r="AO375" i="32"/>
  <c r="AQ375" i="32" s="1"/>
  <c r="W385" i="32"/>
  <c r="BV381" i="32"/>
  <c r="BW381" i="32"/>
  <c r="BX381" i="32"/>
  <c r="BU381" i="32"/>
  <c r="AI323" i="29"/>
  <c r="AT318" i="29"/>
  <c r="AO315" i="29"/>
  <c r="AQ315" i="29" s="1"/>
  <c r="AP315" i="29"/>
  <c r="AR315" i="29" s="1"/>
  <c r="G316" i="29" s="1"/>
  <c r="BI314" i="29"/>
  <c r="BH314" i="29"/>
  <c r="BJ314" i="29"/>
  <c r="AA312" i="29"/>
  <c r="AE312" i="29" s="1"/>
  <c r="Z312" i="29"/>
  <c r="AD312" i="29" s="1"/>
  <c r="Y312" i="29"/>
  <c r="AC312" i="29" s="1"/>
  <c r="X312" i="29"/>
  <c r="AB312" i="29" s="1"/>
  <c r="AH323" i="29"/>
  <c r="AS318" i="29"/>
  <c r="BC318" i="29"/>
  <c r="BK314" i="29"/>
  <c r="BL314" i="29"/>
  <c r="BM314" i="29"/>
  <c r="AF322" i="29"/>
  <c r="BE314" i="29"/>
  <c r="BF314" i="29"/>
  <c r="AZ314" i="29"/>
  <c r="BA314" i="29"/>
  <c r="AY314" i="29"/>
  <c r="BG314" i="29"/>
  <c r="K321" i="29"/>
  <c r="L322" i="29"/>
  <c r="AV311" i="29"/>
  <c r="AW311" i="29"/>
  <c r="AX311" i="29"/>
  <c r="AU311" i="29"/>
  <c r="BT311" i="29"/>
  <c r="BS311" i="29"/>
  <c r="BQ311" i="29"/>
  <c r="BR311" i="29"/>
  <c r="BX311" i="29"/>
  <c r="BV311" i="29"/>
  <c r="BW311" i="29"/>
  <c r="BU311" i="29"/>
  <c r="AG323" i="29"/>
  <c r="M322" i="29"/>
  <c r="T322" i="29"/>
  <c r="BO314" i="29"/>
  <c r="BN314" i="29"/>
  <c r="BP314" i="29"/>
  <c r="Q322" i="29"/>
  <c r="N322" i="29"/>
  <c r="BX310" i="34" l="1"/>
  <c r="AF331" i="34"/>
  <c r="BU310" i="34"/>
  <c r="AH332" i="34"/>
  <c r="AS310" i="34"/>
  <c r="BC310" i="34"/>
  <c r="AA314" i="34"/>
  <c r="AE314" i="34" s="1"/>
  <c r="Z314" i="34"/>
  <c r="AD314" i="34" s="1"/>
  <c r="X314" i="34"/>
  <c r="AB314" i="34" s="1"/>
  <c r="Y314" i="34"/>
  <c r="AC314" i="34" s="1"/>
  <c r="L322" i="34"/>
  <c r="AI332" i="34"/>
  <c r="N321" i="34"/>
  <c r="K321" i="34"/>
  <c r="Z321" i="34"/>
  <c r="AD321" i="34" s="1"/>
  <c r="Q322" i="34"/>
  <c r="AG332" i="34"/>
  <c r="BV310" i="34"/>
  <c r="T322" i="34"/>
  <c r="BS313" i="34"/>
  <c r="BT313" i="34"/>
  <c r="BQ313" i="34"/>
  <c r="BR313" i="34"/>
  <c r="AP317" i="34"/>
  <c r="AR317" i="34" s="1"/>
  <c r="AO317" i="34"/>
  <c r="AQ317" i="34" s="1"/>
  <c r="M321" i="34"/>
  <c r="BC373" i="33"/>
  <c r="BV360" i="33"/>
  <c r="AS360" i="33"/>
  <c r="BC360" i="33"/>
  <c r="BU360" i="33"/>
  <c r="BX360" i="33"/>
  <c r="BC369" i="33"/>
  <c r="BT369" i="33"/>
  <c r="BR369" i="33"/>
  <c r="BS369" i="33"/>
  <c r="BQ369" i="33"/>
  <c r="AP365" i="33"/>
  <c r="AR365" i="33" s="1"/>
  <c r="AO365" i="33"/>
  <c r="AQ365" i="33" s="1"/>
  <c r="AS365" i="33" s="1"/>
  <c r="AA370" i="33"/>
  <c r="AE370" i="33" s="1"/>
  <c r="Z370" i="33"/>
  <c r="AD370" i="33" s="1"/>
  <c r="Y370" i="33"/>
  <c r="AC370" i="33" s="1"/>
  <c r="X370" i="33"/>
  <c r="AB370" i="33" s="1"/>
  <c r="M383" i="33"/>
  <c r="AA374" i="33"/>
  <c r="AE374" i="33" s="1"/>
  <c r="Y374" i="33"/>
  <c r="AC374" i="33" s="1"/>
  <c r="X374" i="33"/>
  <c r="AB374" i="33" s="1"/>
  <c r="Z374" i="33"/>
  <c r="AD374" i="33" s="1"/>
  <c r="W381" i="33"/>
  <c r="AG384" i="33"/>
  <c r="K381" i="33"/>
  <c r="N383" i="33"/>
  <c r="AH384" i="33"/>
  <c r="BQ373" i="33"/>
  <c r="BR373" i="33"/>
  <c r="BT373" i="33"/>
  <c r="BS373" i="33"/>
  <c r="T383" i="33"/>
  <c r="AI384" i="33"/>
  <c r="AP377" i="33"/>
  <c r="AR377" i="33" s="1"/>
  <c r="AO377" i="33"/>
  <c r="AQ377" i="33" s="1"/>
  <c r="AS377" i="33" s="1"/>
  <c r="Q383" i="33"/>
  <c r="AF383" i="33"/>
  <c r="L383" i="33"/>
  <c r="N390" i="31"/>
  <c r="AI390" i="31"/>
  <c r="M389" i="31"/>
  <c r="L389" i="31"/>
  <c r="Q390" i="31"/>
  <c r="T389" i="31"/>
  <c r="AG390" i="31"/>
  <c r="BE375" i="31"/>
  <c r="BF375" i="31"/>
  <c r="BA375" i="31"/>
  <c r="AZ375" i="31"/>
  <c r="AY375" i="31"/>
  <c r="BG375" i="31"/>
  <c r="AF389" i="31"/>
  <c r="AH390" i="31"/>
  <c r="BH375" i="31"/>
  <c r="BI375" i="31"/>
  <c r="BJ375" i="31"/>
  <c r="Z383" i="31"/>
  <c r="AD383" i="31" s="1"/>
  <c r="Y383" i="31"/>
  <c r="AC383" i="31" s="1"/>
  <c r="AA383" i="31"/>
  <c r="AE383" i="31" s="1"/>
  <c r="X383" i="31"/>
  <c r="AB383" i="31" s="1"/>
  <c r="BO375" i="31"/>
  <c r="BN375" i="31"/>
  <c r="BP375" i="31"/>
  <c r="BV382" i="31"/>
  <c r="BW382" i="31"/>
  <c r="BU382" i="31"/>
  <c r="BX382" i="31"/>
  <c r="K388" i="31"/>
  <c r="AT379" i="31"/>
  <c r="AX382" i="31"/>
  <c r="AW382" i="31"/>
  <c r="AV382" i="31"/>
  <c r="AU382" i="31"/>
  <c r="BQ382" i="31"/>
  <c r="BS382" i="31"/>
  <c r="BT382" i="31"/>
  <c r="BR382" i="31"/>
  <c r="BK375" i="31"/>
  <c r="BL375" i="31"/>
  <c r="BM375" i="31"/>
  <c r="AP386" i="31"/>
  <c r="AR386" i="31" s="1"/>
  <c r="G387" i="31" s="1"/>
  <c r="AO386" i="31"/>
  <c r="AQ386" i="31" s="1"/>
  <c r="AS379" i="31"/>
  <c r="BC379" i="31"/>
  <c r="BW375" i="32"/>
  <c r="N387" i="32"/>
  <c r="AS375" i="32"/>
  <c r="BC375" i="32"/>
  <c r="BL381" i="32"/>
  <c r="BK381" i="32"/>
  <c r="BM381" i="32"/>
  <c r="T387" i="32"/>
  <c r="BV375" i="32"/>
  <c r="L387" i="32"/>
  <c r="BX375" i="32"/>
  <c r="AP382" i="32"/>
  <c r="AR382" i="32" s="1"/>
  <c r="G383" i="32" s="1"/>
  <c r="AO382" i="32"/>
  <c r="AQ382" i="32" s="1"/>
  <c r="BF381" i="32"/>
  <c r="BE381" i="32"/>
  <c r="BG381" i="32"/>
  <c r="AZ381" i="32"/>
  <c r="BA381" i="32"/>
  <c r="AY381" i="32"/>
  <c r="Z386" i="32"/>
  <c r="AD386" i="32" s="1"/>
  <c r="Q387" i="32"/>
  <c r="K386" i="32"/>
  <c r="AI388" i="32"/>
  <c r="AH388" i="32"/>
  <c r="AG388" i="32"/>
  <c r="BJ381" i="32"/>
  <c r="BI381" i="32"/>
  <c r="BH381" i="32"/>
  <c r="W386" i="32"/>
  <c r="BU378" i="32"/>
  <c r="BX378" i="32"/>
  <c r="BV378" i="32"/>
  <c r="BW378" i="32"/>
  <c r="AV378" i="32"/>
  <c r="AW378" i="32"/>
  <c r="AX378" i="32"/>
  <c r="AU378" i="32"/>
  <c r="BQ378" i="32"/>
  <c r="BS378" i="32"/>
  <c r="BR378" i="32"/>
  <c r="BT378" i="32"/>
  <c r="BO381" i="32"/>
  <c r="BP381" i="32"/>
  <c r="BN381" i="32"/>
  <c r="AF387" i="32"/>
  <c r="M387" i="32"/>
  <c r="Z379" i="32"/>
  <c r="AD379" i="32" s="1"/>
  <c r="X379" i="32"/>
  <c r="AB379" i="32" s="1"/>
  <c r="Y379" i="32"/>
  <c r="AC379" i="32" s="1"/>
  <c r="AA379" i="32"/>
  <c r="AE379" i="32" s="1"/>
  <c r="AP312" i="29"/>
  <c r="AR312" i="29" s="1"/>
  <c r="AT312" i="29" s="1"/>
  <c r="BV312" i="29" s="1"/>
  <c r="AO312" i="29"/>
  <c r="AQ312" i="29" s="1"/>
  <c r="AS315" i="29"/>
  <c r="BC315" i="29"/>
  <c r="AT315" i="29"/>
  <c r="BX312" i="29"/>
  <c r="Q323" i="29"/>
  <c r="AF323" i="29"/>
  <c r="BX318" i="29"/>
  <c r="BW318" i="29"/>
  <c r="BV318" i="29"/>
  <c r="BU318" i="29"/>
  <c r="BI311" i="29"/>
  <c r="BH311" i="29"/>
  <c r="BJ311" i="29"/>
  <c r="AA319" i="29"/>
  <c r="AE319" i="29" s="1"/>
  <c r="Z319" i="29"/>
  <c r="AD319" i="29" s="1"/>
  <c r="Y319" i="29"/>
  <c r="AC319" i="29" s="1"/>
  <c r="X319" i="29"/>
  <c r="AB319" i="29" s="1"/>
  <c r="L323" i="29"/>
  <c r="M323" i="29"/>
  <c r="BL311" i="29"/>
  <c r="BK311" i="29"/>
  <c r="BM311" i="29"/>
  <c r="AH324" i="29"/>
  <c r="BF311" i="29"/>
  <c r="BE311" i="29"/>
  <c r="BA311" i="29"/>
  <c r="AZ311" i="29"/>
  <c r="AY311" i="29"/>
  <c r="BG311" i="29"/>
  <c r="AG324" i="29"/>
  <c r="BO311" i="29"/>
  <c r="BN311" i="29"/>
  <c r="BP311" i="29"/>
  <c r="N323" i="29"/>
  <c r="K322" i="29"/>
  <c r="AI324" i="29"/>
  <c r="AA323" i="29"/>
  <c r="AE323" i="29" s="1"/>
  <c r="T323" i="29"/>
  <c r="AX318" i="29"/>
  <c r="AV318" i="29"/>
  <c r="AW318" i="29"/>
  <c r="BT318" i="29"/>
  <c r="AU318" i="29"/>
  <c r="BS318" i="29"/>
  <c r="BR318" i="29"/>
  <c r="BQ318" i="29"/>
  <c r="Q323" i="34" l="1"/>
  <c r="AW310" i="34"/>
  <c r="AV310" i="34"/>
  <c r="AX310" i="34"/>
  <c r="AU310" i="34"/>
  <c r="BT310" i="34"/>
  <c r="BS310" i="34"/>
  <c r="BR310" i="34"/>
  <c r="BQ310" i="34"/>
  <c r="AH333" i="34"/>
  <c r="X321" i="34"/>
  <c r="AB321" i="34" s="1"/>
  <c r="K322" i="34"/>
  <c r="L323" i="34"/>
  <c r="M322" i="34"/>
  <c r="AG333" i="34"/>
  <c r="AP314" i="34"/>
  <c r="AR314" i="34" s="1"/>
  <c r="AO314" i="34"/>
  <c r="AQ314" i="34" s="1"/>
  <c r="AF332" i="34"/>
  <c r="G318" i="34"/>
  <c r="AS317" i="34"/>
  <c r="BC317" i="34"/>
  <c r="AI333" i="34"/>
  <c r="T323" i="34"/>
  <c r="N322" i="34"/>
  <c r="Y321" i="34"/>
  <c r="AC321" i="34" s="1"/>
  <c r="BT360" i="33"/>
  <c r="BR360" i="33"/>
  <c r="BQ360" i="33"/>
  <c r="BS360" i="33"/>
  <c r="AX360" i="33"/>
  <c r="AU360" i="33"/>
  <c r="AV360" i="33"/>
  <c r="AW360" i="33"/>
  <c r="AT365" i="33"/>
  <c r="BU365" i="33" s="1"/>
  <c r="AP370" i="33"/>
  <c r="AR370" i="33" s="1"/>
  <c r="AT370" i="33" s="1"/>
  <c r="AO370" i="33"/>
  <c r="AQ370" i="33" s="1"/>
  <c r="AS370" i="33" s="1"/>
  <c r="BC365" i="33"/>
  <c r="L384" i="33"/>
  <c r="AG385" i="33"/>
  <c r="M384" i="33"/>
  <c r="G378" i="33"/>
  <c r="W382" i="33"/>
  <c r="AA381" i="33"/>
  <c r="AE381" i="33" s="1"/>
  <c r="Z381" i="33"/>
  <c r="AD381" i="33" s="1"/>
  <c r="Y381" i="33"/>
  <c r="AC381" i="33" s="1"/>
  <c r="AF384" i="33"/>
  <c r="Q384" i="33"/>
  <c r="T384" i="33"/>
  <c r="X381" i="33"/>
  <c r="AB381" i="33" s="1"/>
  <c r="K382" i="33"/>
  <c r="AH385" i="33"/>
  <c r="AP374" i="33"/>
  <c r="AR374" i="33" s="1"/>
  <c r="AO374" i="33"/>
  <c r="AQ374" i="33" s="1"/>
  <c r="AS374" i="33" s="1"/>
  <c r="N384" i="33"/>
  <c r="AI385" i="33"/>
  <c r="BC377" i="33"/>
  <c r="AS386" i="31"/>
  <c r="BC386" i="31"/>
  <c r="BV379" i="31"/>
  <c r="BU379" i="31"/>
  <c r="BX379" i="31"/>
  <c r="BW379" i="31"/>
  <c r="Z380" i="31"/>
  <c r="AD380" i="31" s="1"/>
  <c r="Y380" i="31"/>
  <c r="AC380" i="31" s="1"/>
  <c r="AA380" i="31"/>
  <c r="AE380" i="31" s="1"/>
  <c r="X380" i="31"/>
  <c r="AB380" i="31" s="1"/>
  <c r="AF390" i="31"/>
  <c r="K389" i="31"/>
  <c r="L390" i="31"/>
  <c r="BN382" i="31"/>
  <c r="BO382" i="31"/>
  <c r="BP382" i="31"/>
  <c r="M390" i="31"/>
  <c r="T390" i="31"/>
  <c r="AT386" i="31"/>
  <c r="AV379" i="31"/>
  <c r="AX379" i="31"/>
  <c r="AW379" i="31"/>
  <c r="AU379" i="31"/>
  <c r="BR379" i="31"/>
  <c r="BS379" i="31"/>
  <c r="BQ379" i="31"/>
  <c r="BT379" i="31"/>
  <c r="BF382" i="31"/>
  <c r="BE382" i="31"/>
  <c r="AZ382" i="31"/>
  <c r="BA382" i="31"/>
  <c r="AY382" i="31"/>
  <c r="BG382" i="31"/>
  <c r="AP383" i="31"/>
  <c r="AR383" i="31" s="1"/>
  <c r="G384" i="31" s="1"/>
  <c r="AO383" i="31"/>
  <c r="AQ383" i="31" s="1"/>
  <c r="BI382" i="31"/>
  <c r="BH382" i="31"/>
  <c r="BJ382" i="31"/>
  <c r="BL382" i="31"/>
  <c r="BK382" i="31"/>
  <c r="BM382" i="31"/>
  <c r="AH389" i="32"/>
  <c r="AS382" i="32"/>
  <c r="BC382" i="32"/>
  <c r="W387" i="32"/>
  <c r="AA386" i="32"/>
  <c r="AE386" i="32" s="1"/>
  <c r="AT382" i="32"/>
  <c r="BO378" i="32"/>
  <c r="BN378" i="32"/>
  <c r="BP378" i="32"/>
  <c r="BK378" i="32"/>
  <c r="BL378" i="32"/>
  <c r="BM378" i="32"/>
  <c r="AV375" i="32"/>
  <c r="AW375" i="32"/>
  <c r="AX375" i="32"/>
  <c r="AU375" i="32"/>
  <c r="BT375" i="32"/>
  <c r="BS375" i="32"/>
  <c r="BR375" i="32"/>
  <c r="BQ375" i="32"/>
  <c r="BI378" i="32"/>
  <c r="BH378" i="32"/>
  <c r="BJ378" i="32"/>
  <c r="L388" i="32"/>
  <c r="N388" i="32"/>
  <c r="BF378" i="32"/>
  <c r="BE378" i="32"/>
  <c r="BA378" i="32"/>
  <c r="AZ378" i="32"/>
  <c r="AY378" i="32"/>
  <c r="BG378" i="32"/>
  <c r="Y386" i="32"/>
  <c r="AC386" i="32" s="1"/>
  <c r="AI389" i="32"/>
  <c r="AG389" i="32"/>
  <c r="X386" i="32"/>
  <c r="AB386" i="32" s="1"/>
  <c r="K387" i="32"/>
  <c r="M388" i="32"/>
  <c r="AP379" i="32"/>
  <c r="AR379" i="32" s="1"/>
  <c r="G380" i="32" s="1"/>
  <c r="AO379" i="32"/>
  <c r="AQ379" i="32" s="1"/>
  <c r="AF388" i="32"/>
  <c r="Q388" i="32"/>
  <c r="T388" i="32"/>
  <c r="BW312" i="29"/>
  <c r="BU312" i="29"/>
  <c r="M324" i="29"/>
  <c r="AA316" i="29"/>
  <c r="AE316" i="29" s="1"/>
  <c r="Y316" i="29"/>
  <c r="AC316" i="29" s="1"/>
  <c r="Z316" i="29"/>
  <c r="AD316" i="29" s="1"/>
  <c r="X316" i="29"/>
  <c r="AB316" i="29" s="1"/>
  <c r="AI325" i="29"/>
  <c r="BW315" i="29"/>
  <c r="BV315" i="29"/>
  <c r="BX315" i="29"/>
  <c r="BU315" i="29"/>
  <c r="L324" i="29"/>
  <c r="AG325" i="29"/>
  <c r="AO319" i="29"/>
  <c r="AQ319" i="29" s="1"/>
  <c r="AP319" i="29"/>
  <c r="AR319" i="29" s="1"/>
  <c r="G320" i="29" s="1"/>
  <c r="AW315" i="29"/>
  <c r="AV315" i="29"/>
  <c r="AX315" i="29"/>
  <c r="AU315" i="29"/>
  <c r="BS315" i="29"/>
  <c r="BR315" i="29"/>
  <c r="BT315" i="29"/>
  <c r="BQ315" i="29"/>
  <c r="BF318" i="29"/>
  <c r="BG318" i="29"/>
  <c r="BE318" i="29"/>
  <c r="BA318" i="29"/>
  <c r="AZ318" i="29"/>
  <c r="AY318" i="29"/>
  <c r="K323" i="29"/>
  <c r="BM318" i="29"/>
  <c r="BK318" i="29"/>
  <c r="BL318" i="29"/>
  <c r="N324" i="29"/>
  <c r="Y323" i="29"/>
  <c r="AC323" i="29" s="1"/>
  <c r="BH318" i="29"/>
  <c r="BI318" i="29"/>
  <c r="BJ318" i="29"/>
  <c r="AH325" i="29"/>
  <c r="AF324" i="29"/>
  <c r="BP318" i="29"/>
  <c r="BO318" i="29"/>
  <c r="BN318" i="29"/>
  <c r="AS312" i="29"/>
  <c r="BC312" i="29"/>
  <c r="T324" i="29"/>
  <c r="Q324" i="29"/>
  <c r="Z323" i="29"/>
  <c r="AD323" i="29" s="1"/>
  <c r="AI334" i="34" l="1"/>
  <c r="AF333" i="34"/>
  <c r="M323" i="34"/>
  <c r="T324" i="34"/>
  <c r="L324" i="34"/>
  <c r="BF310" i="34"/>
  <c r="BE310" i="34"/>
  <c r="AZ310" i="34"/>
  <c r="BA310" i="34"/>
  <c r="BZ309" i="34" s="1"/>
  <c r="AT309" i="34" s="1"/>
  <c r="AY310" i="34"/>
  <c r="BG310" i="34"/>
  <c r="BQ317" i="34"/>
  <c r="BR317" i="34"/>
  <c r="BS317" i="34"/>
  <c r="BT317" i="34"/>
  <c r="BO310" i="34"/>
  <c r="BN310" i="34"/>
  <c r="BP310" i="34"/>
  <c r="AA318" i="34"/>
  <c r="AE318" i="34" s="1"/>
  <c r="Z318" i="34"/>
  <c r="AD318" i="34" s="1"/>
  <c r="X318" i="34"/>
  <c r="AB318" i="34" s="1"/>
  <c r="Y318" i="34"/>
  <c r="AC318" i="34" s="1"/>
  <c r="BC314" i="34"/>
  <c r="AS314" i="34"/>
  <c r="K323" i="34"/>
  <c r="BH310" i="34"/>
  <c r="BI310" i="34"/>
  <c r="BJ310" i="34"/>
  <c r="G315" i="34"/>
  <c r="AP321" i="34"/>
  <c r="AR321" i="34" s="1"/>
  <c r="AO321" i="34"/>
  <c r="AQ321" i="34" s="1"/>
  <c r="BL310" i="34"/>
  <c r="BK310" i="34"/>
  <c r="BM310" i="34"/>
  <c r="AH334" i="34"/>
  <c r="AG334" i="34"/>
  <c r="Q324" i="34"/>
  <c r="N323" i="34"/>
  <c r="BI360" i="33"/>
  <c r="BH360" i="33"/>
  <c r="BJ360" i="33"/>
  <c r="BF360" i="33"/>
  <c r="BA360" i="33"/>
  <c r="BZ359" i="33" s="1"/>
  <c r="AT359" i="33" s="1"/>
  <c r="BW359" i="33" s="1"/>
  <c r="BG360" i="33"/>
  <c r="BE360" i="33"/>
  <c r="AZ360" i="33"/>
  <c r="AY360" i="33"/>
  <c r="BM360" i="33"/>
  <c r="BK360" i="33"/>
  <c r="BL360" i="33"/>
  <c r="BN360" i="33"/>
  <c r="BO360" i="33"/>
  <c r="BP360" i="33"/>
  <c r="BV365" i="33"/>
  <c r="BW365" i="33"/>
  <c r="BX365" i="33"/>
  <c r="AW365" i="33"/>
  <c r="AU365" i="33"/>
  <c r="AV365" i="33"/>
  <c r="AX365" i="33"/>
  <c r="BQ365" i="33"/>
  <c r="BT365" i="33"/>
  <c r="BR365" i="33"/>
  <c r="BS365" i="33"/>
  <c r="BC370" i="33"/>
  <c r="BV370" i="33"/>
  <c r="BW370" i="33"/>
  <c r="BX370" i="33"/>
  <c r="BU370" i="33"/>
  <c r="BC374" i="33"/>
  <c r="G375" i="33"/>
  <c r="T385" i="33"/>
  <c r="AA378" i="33"/>
  <c r="AE378" i="33" s="1"/>
  <c r="Z378" i="33"/>
  <c r="AD378" i="33" s="1"/>
  <c r="Y378" i="33"/>
  <c r="AC378" i="33" s="1"/>
  <c r="X378" i="33"/>
  <c r="AB378" i="33" s="1"/>
  <c r="BQ377" i="33"/>
  <c r="BT377" i="33"/>
  <c r="BR377" i="33"/>
  <c r="BS377" i="33"/>
  <c r="L385" i="33"/>
  <c r="AI386" i="33"/>
  <c r="Q385" i="33"/>
  <c r="AG386" i="33"/>
  <c r="AH386" i="33"/>
  <c r="K383" i="33"/>
  <c r="AF385" i="33"/>
  <c r="AP381" i="33"/>
  <c r="AR381" i="33" s="1"/>
  <c r="AO381" i="33"/>
  <c r="AQ381" i="33" s="1"/>
  <c r="AS381" i="33" s="1"/>
  <c r="M385" i="33"/>
  <c r="W383" i="33"/>
  <c r="N385" i="33"/>
  <c r="AT383" i="31"/>
  <c r="K390" i="31"/>
  <c r="AP380" i="31"/>
  <c r="AR380" i="31" s="1"/>
  <c r="AT380" i="31" s="1"/>
  <c r="BV380" i="31" s="1"/>
  <c r="AO380" i="31"/>
  <c r="AQ380" i="31" s="1"/>
  <c r="BE379" i="31"/>
  <c r="BF379" i="31"/>
  <c r="BA379" i="31"/>
  <c r="AZ379" i="31"/>
  <c r="AY379" i="31"/>
  <c r="BG379" i="31"/>
  <c r="AV386" i="31"/>
  <c r="AW386" i="31"/>
  <c r="AX386" i="31"/>
  <c r="BT386" i="31"/>
  <c r="BT393" i="31" s="1"/>
  <c r="BS386" i="31"/>
  <c r="BS393" i="31" s="1"/>
  <c r="AU386" i="31"/>
  <c r="BR386" i="31"/>
  <c r="BR393" i="31" s="1"/>
  <c r="BQ386" i="31"/>
  <c r="BQ393" i="31" s="1"/>
  <c r="BC383" i="31"/>
  <c r="AS383" i="31"/>
  <c r="BO379" i="31"/>
  <c r="BN379" i="31"/>
  <c r="BP379" i="31"/>
  <c r="BV386" i="31"/>
  <c r="BV393" i="31" s="1"/>
  <c r="BX386" i="31"/>
  <c r="BX393" i="31" s="1"/>
  <c r="BW386" i="31"/>
  <c r="BW393" i="31" s="1"/>
  <c r="BU386" i="31"/>
  <c r="BU393" i="31" s="1"/>
  <c r="BL379" i="31"/>
  <c r="BK379" i="31"/>
  <c r="BM379" i="31"/>
  <c r="BI379" i="31"/>
  <c r="BH379" i="31"/>
  <c r="BJ379" i="31"/>
  <c r="AA387" i="31"/>
  <c r="AE387" i="31" s="1"/>
  <c r="Z387" i="31"/>
  <c r="AD387" i="31" s="1"/>
  <c r="Y387" i="31"/>
  <c r="AC387" i="31" s="1"/>
  <c r="X387" i="31"/>
  <c r="AB387" i="31" s="1"/>
  <c r="W388" i="32"/>
  <c r="M389" i="32"/>
  <c r="Q389" i="32"/>
  <c r="K388" i="32"/>
  <c r="AG390" i="32"/>
  <c r="AV382" i="32"/>
  <c r="AX382" i="32"/>
  <c r="AW382" i="32"/>
  <c r="AU382" i="32"/>
  <c r="BR382" i="32"/>
  <c r="BS382" i="32"/>
  <c r="BT382" i="32"/>
  <c r="BQ382" i="32"/>
  <c r="AI390" i="32"/>
  <c r="BE375" i="32"/>
  <c r="BF375" i="32"/>
  <c r="AZ375" i="32"/>
  <c r="BA375" i="32"/>
  <c r="AY375" i="32"/>
  <c r="BG375" i="32"/>
  <c r="AP386" i="32"/>
  <c r="AR386" i="32" s="1"/>
  <c r="G387" i="32" s="1"/>
  <c r="AO386" i="32"/>
  <c r="AQ386" i="32" s="1"/>
  <c r="N389" i="32"/>
  <c r="BO375" i="32"/>
  <c r="BN375" i="32"/>
  <c r="BP375" i="32"/>
  <c r="AS379" i="32"/>
  <c r="BC379" i="32"/>
  <c r="BL375" i="32"/>
  <c r="BK375" i="32"/>
  <c r="BM375" i="32"/>
  <c r="Z383" i="32"/>
  <c r="AD383" i="32" s="1"/>
  <c r="Y383" i="32"/>
  <c r="AC383" i="32" s="1"/>
  <c r="AA383" i="32"/>
  <c r="AE383" i="32" s="1"/>
  <c r="X383" i="32"/>
  <c r="AB383" i="32" s="1"/>
  <c r="AH390" i="32"/>
  <c r="AF389" i="32"/>
  <c r="T389" i="32"/>
  <c r="AT379" i="32"/>
  <c r="L389" i="32"/>
  <c r="BH375" i="32"/>
  <c r="BI375" i="32"/>
  <c r="BJ375" i="32"/>
  <c r="BW382" i="32"/>
  <c r="BV382" i="32"/>
  <c r="BX382" i="32"/>
  <c r="BU382" i="32"/>
  <c r="AS319" i="29"/>
  <c r="BC319" i="29"/>
  <c r="AI326" i="29"/>
  <c r="AP316" i="29"/>
  <c r="AR316" i="29" s="1"/>
  <c r="G317" i="29" s="1"/>
  <c r="AO316" i="29"/>
  <c r="AQ316" i="29" s="1"/>
  <c r="AG326" i="29"/>
  <c r="Q325" i="29"/>
  <c r="BE315" i="29"/>
  <c r="BF315" i="29"/>
  <c r="AZ315" i="29"/>
  <c r="BA315" i="29"/>
  <c r="AY315" i="29"/>
  <c r="BG315" i="29"/>
  <c r="AW312" i="29"/>
  <c r="AV312" i="29"/>
  <c r="AX312" i="29"/>
  <c r="AU312" i="29"/>
  <c r="BT312" i="29"/>
  <c r="BQ312" i="29"/>
  <c r="BR312" i="29"/>
  <c r="BS312" i="29"/>
  <c r="N325" i="29"/>
  <c r="X323" i="29"/>
  <c r="AB323" i="29" s="1"/>
  <c r="K324" i="29"/>
  <c r="BN315" i="29"/>
  <c r="BO315" i="29"/>
  <c r="BP315" i="29"/>
  <c r="L325" i="29"/>
  <c r="BH315" i="29"/>
  <c r="BI315" i="29"/>
  <c r="BJ315" i="29"/>
  <c r="BL315" i="29"/>
  <c r="BK315" i="29"/>
  <c r="BM315" i="29"/>
  <c r="AF325" i="29"/>
  <c r="AH326" i="29"/>
  <c r="T325" i="29"/>
  <c r="AT319" i="29"/>
  <c r="M325" i="29"/>
  <c r="T325" i="34" l="1"/>
  <c r="AH335" i="34"/>
  <c r="M324" i="34"/>
  <c r="K324" i="34"/>
  <c r="BV309" i="34"/>
  <c r="BX309" i="34"/>
  <c r="BW309" i="34"/>
  <c r="BU309" i="34"/>
  <c r="AW309" i="34"/>
  <c r="AV309" i="34"/>
  <c r="AX309" i="34"/>
  <c r="AU309" i="34"/>
  <c r="AF334" i="34"/>
  <c r="N324" i="34"/>
  <c r="BS314" i="34"/>
  <c r="BT314" i="34"/>
  <c r="BQ314" i="34"/>
  <c r="BR314" i="34"/>
  <c r="AI335" i="34"/>
  <c r="Q325" i="34"/>
  <c r="BC321" i="34"/>
  <c r="AS321" i="34"/>
  <c r="AA315" i="34"/>
  <c r="AE315" i="34" s="1"/>
  <c r="Z315" i="34"/>
  <c r="AD315" i="34" s="1"/>
  <c r="X315" i="34"/>
  <c r="AB315" i="34" s="1"/>
  <c r="Y315" i="34"/>
  <c r="AC315" i="34" s="1"/>
  <c r="G322" i="34"/>
  <c r="AP318" i="34"/>
  <c r="AR318" i="34" s="1"/>
  <c r="AO318" i="34"/>
  <c r="AQ318" i="34" s="1"/>
  <c r="AG335" i="34"/>
  <c r="L325" i="34"/>
  <c r="BX359" i="33"/>
  <c r="AV359" i="33"/>
  <c r="BJ359" i="33" s="1"/>
  <c r="BV359" i="33"/>
  <c r="AX359" i="33"/>
  <c r="BP359" i="33" s="1"/>
  <c r="AW359" i="33"/>
  <c r="BL359" i="33" s="1"/>
  <c r="AU359" i="33"/>
  <c r="BE359" i="33" s="1"/>
  <c r="BU359" i="33"/>
  <c r="BO365" i="33"/>
  <c r="BN365" i="33"/>
  <c r="BP365" i="33"/>
  <c r="BI365" i="33"/>
  <c r="BH365" i="33"/>
  <c r="BJ365" i="33"/>
  <c r="BF365" i="33"/>
  <c r="AZ365" i="33"/>
  <c r="BE365" i="33"/>
  <c r="BA365" i="33"/>
  <c r="AY365" i="33"/>
  <c r="BG365" i="33"/>
  <c r="BS370" i="33"/>
  <c r="BR370" i="33"/>
  <c r="BQ370" i="33"/>
  <c r="AU370" i="33"/>
  <c r="BT370" i="33"/>
  <c r="AX370" i="33"/>
  <c r="AW370" i="33"/>
  <c r="AV370" i="33"/>
  <c r="BL365" i="33"/>
  <c r="BK365" i="33"/>
  <c r="BM365" i="33"/>
  <c r="BC381" i="33"/>
  <c r="G382" i="33"/>
  <c r="T386" i="33"/>
  <c r="AF386" i="33"/>
  <c r="AG387" i="33"/>
  <c r="W384" i="33"/>
  <c r="Y375" i="33"/>
  <c r="AC375" i="33" s="1"/>
  <c r="Z375" i="33"/>
  <c r="AD375" i="33" s="1"/>
  <c r="X375" i="33"/>
  <c r="AB375" i="33" s="1"/>
  <c r="AA375" i="33"/>
  <c r="AE375" i="33" s="1"/>
  <c r="K384" i="33"/>
  <c r="L386" i="33"/>
  <c r="AP378" i="33"/>
  <c r="AR378" i="33" s="1"/>
  <c r="AO378" i="33"/>
  <c r="AQ378" i="33" s="1"/>
  <c r="AS378" i="33" s="1"/>
  <c r="Q386" i="33"/>
  <c r="M386" i="33"/>
  <c r="AI387" i="33"/>
  <c r="BS374" i="33"/>
  <c r="BQ374" i="33"/>
  <c r="BR374" i="33"/>
  <c r="BT374" i="33"/>
  <c r="N386" i="33"/>
  <c r="AH387" i="33"/>
  <c r="AW383" i="31"/>
  <c r="AV383" i="31"/>
  <c r="AX383" i="31"/>
  <c r="AU383" i="31"/>
  <c r="BT383" i="31"/>
  <c r="BS383" i="31"/>
  <c r="BQ383" i="31"/>
  <c r="BR383" i="31"/>
  <c r="AP387" i="31"/>
  <c r="AR387" i="31" s="1"/>
  <c r="G388" i="31" s="1"/>
  <c r="AO387" i="31"/>
  <c r="AQ387" i="31" s="1"/>
  <c r="BF386" i="31"/>
  <c r="BF393" i="31" s="1"/>
  <c r="BE386" i="31"/>
  <c r="BE393" i="31" s="1"/>
  <c r="BG386" i="31"/>
  <c r="BG393" i="31" s="1"/>
  <c r="AZ386" i="31"/>
  <c r="BA386" i="31"/>
  <c r="AY386" i="31"/>
  <c r="BW380" i="31"/>
  <c r="CA393" i="31"/>
  <c r="BU380" i="31"/>
  <c r="BX380" i="31"/>
  <c r="BP386" i="31"/>
  <c r="BP393" i="31" s="1"/>
  <c r="BN386" i="31"/>
  <c r="BN393" i="31" s="1"/>
  <c r="BO386" i="31"/>
  <c r="BO393" i="31" s="1"/>
  <c r="BL386" i="31"/>
  <c r="BL393" i="31" s="1"/>
  <c r="BM386" i="31"/>
  <c r="BM393" i="31" s="1"/>
  <c r="BK386" i="31"/>
  <c r="BK393" i="31" s="1"/>
  <c r="BX383" i="31"/>
  <c r="BU383" i="31"/>
  <c r="BW383" i="31"/>
  <c r="BV383" i="31"/>
  <c r="AS380" i="31"/>
  <c r="BC380" i="31"/>
  <c r="BJ386" i="31"/>
  <c r="BJ393" i="31" s="1"/>
  <c r="BH386" i="31"/>
  <c r="BH393" i="31" s="1"/>
  <c r="BI386" i="31"/>
  <c r="BI393" i="31" s="1"/>
  <c r="Y384" i="31"/>
  <c r="AC384" i="31" s="1"/>
  <c r="Z384" i="31"/>
  <c r="AD384" i="31" s="1"/>
  <c r="AA384" i="31"/>
  <c r="AE384" i="31" s="1"/>
  <c r="X384" i="31"/>
  <c r="AB384" i="31" s="1"/>
  <c r="Q390" i="32"/>
  <c r="BH382" i="32"/>
  <c r="BI382" i="32"/>
  <c r="BJ382" i="32"/>
  <c r="AW379" i="32"/>
  <c r="AX379" i="32"/>
  <c r="AV379" i="32"/>
  <c r="AU379" i="32"/>
  <c r="BQ379" i="32"/>
  <c r="BT379" i="32"/>
  <c r="BR379" i="32"/>
  <c r="BS379" i="32"/>
  <c r="M390" i="32"/>
  <c r="K389" i="32"/>
  <c r="Z380" i="32"/>
  <c r="AD380" i="32" s="1"/>
  <c r="AA380" i="32"/>
  <c r="AE380" i="32" s="1"/>
  <c r="X380" i="32"/>
  <c r="AB380" i="32" s="1"/>
  <c r="Y380" i="32"/>
  <c r="AC380" i="32" s="1"/>
  <c r="AP383" i="32"/>
  <c r="AR383" i="32" s="1"/>
  <c r="G384" i="32" s="1"/>
  <c r="AO383" i="32"/>
  <c r="AQ383" i="32" s="1"/>
  <c r="BU379" i="32"/>
  <c r="BX379" i="32"/>
  <c r="BW379" i="32"/>
  <c r="BV379" i="32"/>
  <c r="AT386" i="32"/>
  <c r="T390" i="32"/>
  <c r="BF382" i="32"/>
  <c r="BE382" i="32"/>
  <c r="BA382" i="32"/>
  <c r="AZ382" i="32"/>
  <c r="AY382" i="32"/>
  <c r="BG382" i="32"/>
  <c r="W389" i="32"/>
  <c r="BC386" i="32"/>
  <c r="AS386" i="32"/>
  <c r="N390" i="32"/>
  <c r="BK382" i="32"/>
  <c r="BL382" i="32"/>
  <c r="BM382" i="32"/>
  <c r="L390" i="32"/>
  <c r="AF390" i="32"/>
  <c r="BO382" i="32"/>
  <c r="BN382" i="32"/>
  <c r="BP382" i="32"/>
  <c r="AG327" i="29"/>
  <c r="T326" i="29"/>
  <c r="L326" i="29"/>
  <c r="BO312" i="29"/>
  <c r="BN312" i="29"/>
  <c r="BP312" i="29"/>
  <c r="Q326" i="29"/>
  <c r="BC316" i="29"/>
  <c r="AS316" i="29"/>
  <c r="BI312" i="29"/>
  <c r="BH312" i="29"/>
  <c r="BJ312" i="29"/>
  <c r="AF326" i="29"/>
  <c r="BK312" i="29"/>
  <c r="BL312" i="29"/>
  <c r="BM312" i="29"/>
  <c r="AT316" i="29"/>
  <c r="AA320" i="29"/>
  <c r="AE320" i="29" s="1"/>
  <c r="Y320" i="29"/>
  <c r="AC320" i="29" s="1"/>
  <c r="Z320" i="29"/>
  <c r="AD320" i="29" s="1"/>
  <c r="X320" i="29"/>
  <c r="AB320" i="29" s="1"/>
  <c r="K325" i="29"/>
  <c r="BU319" i="29"/>
  <c r="BW319" i="29"/>
  <c r="BV319" i="29"/>
  <c r="BX319" i="29"/>
  <c r="AH327" i="29"/>
  <c r="AP323" i="29"/>
  <c r="AR323" i="29" s="1"/>
  <c r="G324" i="29" s="1"/>
  <c r="AO323" i="29"/>
  <c r="AQ323" i="29" s="1"/>
  <c r="AI327" i="29"/>
  <c r="BE312" i="29"/>
  <c r="BF312" i="29"/>
  <c r="BA312" i="29"/>
  <c r="AZ312" i="29"/>
  <c r="AY312" i="29"/>
  <c r="BG312" i="29"/>
  <c r="M326" i="29"/>
  <c r="N326" i="29"/>
  <c r="AV319" i="29"/>
  <c r="AX319" i="29"/>
  <c r="AW319" i="29"/>
  <c r="AU319" i="29"/>
  <c r="BT319" i="29"/>
  <c r="BQ319" i="29"/>
  <c r="BR319" i="29"/>
  <c r="BS319" i="29"/>
  <c r="BO359" i="33" l="1"/>
  <c r="BI359" i="33"/>
  <c r="AZ359" i="33"/>
  <c r="AY359" i="33"/>
  <c r="BK359" i="33"/>
  <c r="BI309" i="34"/>
  <c r="BH309" i="34"/>
  <c r="BJ309" i="34"/>
  <c r="M325" i="34"/>
  <c r="BL309" i="34"/>
  <c r="BK309" i="34"/>
  <c r="BM309" i="34"/>
  <c r="Q326" i="34"/>
  <c r="AI336" i="34"/>
  <c r="BT321" i="34"/>
  <c r="BS321" i="34"/>
  <c r="BQ321" i="34"/>
  <c r="BR321" i="34"/>
  <c r="AH336" i="34"/>
  <c r="N325" i="34"/>
  <c r="AF335" i="34"/>
  <c r="AA326" i="34"/>
  <c r="AE326" i="34" s="1"/>
  <c r="T326" i="34"/>
  <c r="AO315" i="34"/>
  <c r="AQ315" i="34" s="1"/>
  <c r="AP315" i="34"/>
  <c r="AR315" i="34" s="1"/>
  <c r="AT315" i="34" s="1"/>
  <c r="BV315" i="34" s="1"/>
  <c r="L326" i="34"/>
  <c r="AS318" i="34"/>
  <c r="BC318" i="34"/>
  <c r="K325" i="34"/>
  <c r="G319" i="34"/>
  <c r="BF309" i="34"/>
  <c r="BE309" i="34"/>
  <c r="AZ309" i="34"/>
  <c r="AY309" i="34"/>
  <c r="BA309" i="34"/>
  <c r="BZ308" i="34" s="1"/>
  <c r="AT308" i="34" s="1"/>
  <c r="BG309" i="34"/>
  <c r="AG336" i="34"/>
  <c r="AA322" i="34"/>
  <c r="AE322" i="34" s="1"/>
  <c r="Z322" i="34"/>
  <c r="AD322" i="34" s="1"/>
  <c r="Y322" i="34"/>
  <c r="AC322" i="34" s="1"/>
  <c r="X322" i="34"/>
  <c r="AB322" i="34" s="1"/>
  <c r="BO309" i="34"/>
  <c r="BN309" i="34"/>
  <c r="BP309" i="34"/>
  <c r="BH359" i="33"/>
  <c r="BA359" i="33"/>
  <c r="BZ358" i="33" s="1"/>
  <c r="AT358" i="33" s="1"/>
  <c r="BM359" i="33"/>
  <c r="BN359" i="33"/>
  <c r="BF359" i="33"/>
  <c r="BG359" i="33"/>
  <c r="BZ364" i="33"/>
  <c r="AT364" i="33" s="1"/>
  <c r="BM370" i="33"/>
  <c r="BK370" i="33"/>
  <c r="BL370" i="33"/>
  <c r="BO370" i="33"/>
  <c r="BN370" i="33"/>
  <c r="BP370" i="33"/>
  <c r="BF370" i="33"/>
  <c r="BE370" i="33"/>
  <c r="AZ370" i="33"/>
  <c r="BA370" i="33"/>
  <c r="AY370" i="33"/>
  <c r="BG370" i="33"/>
  <c r="BI370" i="33"/>
  <c r="BH370" i="33"/>
  <c r="BJ370" i="33"/>
  <c r="K385" i="33"/>
  <c r="AO375" i="33"/>
  <c r="AQ375" i="33" s="1"/>
  <c r="AS375" i="33" s="1"/>
  <c r="AP375" i="33"/>
  <c r="AR375" i="33" s="1"/>
  <c r="AF387" i="33"/>
  <c r="AH388" i="33"/>
  <c r="Q387" i="33"/>
  <c r="AI388" i="33"/>
  <c r="BC378" i="33"/>
  <c r="G379" i="33"/>
  <c r="Z382" i="33"/>
  <c r="AD382" i="33" s="1"/>
  <c r="X382" i="33"/>
  <c r="AB382" i="33" s="1"/>
  <c r="AA382" i="33"/>
  <c r="AE382" i="33" s="1"/>
  <c r="Y382" i="33"/>
  <c r="AC382" i="33" s="1"/>
  <c r="T387" i="33"/>
  <c r="W385" i="33"/>
  <c r="N387" i="33"/>
  <c r="M387" i="33"/>
  <c r="L387" i="33"/>
  <c r="AG388" i="33"/>
  <c r="BT381" i="33"/>
  <c r="BS381" i="33"/>
  <c r="BQ381" i="33"/>
  <c r="BR381" i="33"/>
  <c r="AT387" i="31"/>
  <c r="AP384" i="31"/>
  <c r="AR384" i="31" s="1"/>
  <c r="G385" i="31" s="1"/>
  <c r="AO384" i="31"/>
  <c r="AQ384" i="31" s="1"/>
  <c r="AX380" i="31"/>
  <c r="AV380" i="31"/>
  <c r="AW380" i="31"/>
  <c r="AU380" i="31"/>
  <c r="BQ380" i="31"/>
  <c r="BR380" i="31"/>
  <c r="BS380" i="31"/>
  <c r="BT380" i="31"/>
  <c r="BZ393" i="31"/>
  <c r="BE383" i="31"/>
  <c r="BF383" i="31"/>
  <c r="BA383" i="31"/>
  <c r="AZ383" i="31"/>
  <c r="AY383" i="31"/>
  <c r="BG383" i="31"/>
  <c r="BO383" i="31"/>
  <c r="BN383" i="31"/>
  <c r="BP383" i="31"/>
  <c r="BI383" i="31"/>
  <c r="BH383" i="31"/>
  <c r="BJ383" i="31"/>
  <c r="AS387" i="31"/>
  <c r="BC387" i="31"/>
  <c r="BL383" i="31"/>
  <c r="BK383" i="31"/>
  <c r="BM383" i="31"/>
  <c r="BL379" i="32"/>
  <c r="BK379" i="32"/>
  <c r="BM379" i="32"/>
  <c r="BC383" i="32"/>
  <c r="AS383" i="32"/>
  <c r="AT383" i="32"/>
  <c r="W390" i="32"/>
  <c r="Z387" i="32"/>
  <c r="AD387" i="32" s="1"/>
  <c r="X387" i="32"/>
  <c r="AB387" i="32" s="1"/>
  <c r="Y387" i="32"/>
  <c r="AC387" i="32" s="1"/>
  <c r="AA387" i="32"/>
  <c r="AE387" i="32" s="1"/>
  <c r="BW386" i="32"/>
  <c r="BW393" i="32" s="1"/>
  <c r="BU386" i="32"/>
  <c r="BU393" i="32" s="1"/>
  <c r="BX386" i="32"/>
  <c r="BX393" i="32" s="1"/>
  <c r="BV386" i="32"/>
  <c r="BV393" i="32" s="1"/>
  <c r="K390" i="32"/>
  <c r="BO379" i="32"/>
  <c r="BN379" i="32"/>
  <c r="BP379" i="32"/>
  <c r="AP380" i="32"/>
  <c r="AR380" i="32" s="1"/>
  <c r="AT380" i="32" s="1"/>
  <c r="BV380" i="32" s="1"/>
  <c r="AO380" i="32"/>
  <c r="AQ380" i="32" s="1"/>
  <c r="AW386" i="32"/>
  <c r="AV386" i="32"/>
  <c r="AX386" i="32"/>
  <c r="AU386" i="32"/>
  <c r="BS386" i="32"/>
  <c r="BS393" i="32" s="1"/>
  <c r="BT386" i="32"/>
  <c r="BT393" i="32" s="1"/>
  <c r="BR386" i="32"/>
  <c r="BR393" i="32" s="1"/>
  <c r="BQ386" i="32"/>
  <c r="BQ393" i="32" s="1"/>
  <c r="BE379" i="32"/>
  <c r="BF379" i="32"/>
  <c r="AZ379" i="32"/>
  <c r="BA379" i="32"/>
  <c r="AY379" i="32"/>
  <c r="BG379" i="32"/>
  <c r="BH379" i="32"/>
  <c r="BI379" i="32"/>
  <c r="BJ379" i="32"/>
  <c r="BL319" i="29"/>
  <c r="BK319" i="29"/>
  <c r="BM319" i="29"/>
  <c r="BO319" i="29"/>
  <c r="BN319" i="29"/>
  <c r="BP319" i="29"/>
  <c r="K326" i="29"/>
  <c r="AP320" i="29"/>
  <c r="AR320" i="29" s="1"/>
  <c r="G321" i="29" s="1"/>
  <c r="AO320" i="29"/>
  <c r="AQ320" i="29" s="1"/>
  <c r="BW316" i="29"/>
  <c r="BX316" i="29"/>
  <c r="BV316" i="29"/>
  <c r="BU316" i="29"/>
  <c r="AT323" i="29"/>
  <c r="AF327" i="29"/>
  <c r="L327" i="29"/>
  <c r="BF319" i="29"/>
  <c r="BE319" i="29"/>
  <c r="AZ319" i="29"/>
  <c r="BA319" i="29"/>
  <c r="AY319" i="29"/>
  <c r="BG319" i="29"/>
  <c r="AS323" i="29"/>
  <c r="BC323" i="29"/>
  <c r="T327" i="29"/>
  <c r="AA317" i="29"/>
  <c r="AE317" i="29" s="1"/>
  <c r="Y317" i="29"/>
  <c r="AC317" i="29" s="1"/>
  <c r="Z317" i="29"/>
  <c r="AD317" i="29" s="1"/>
  <c r="X317" i="29"/>
  <c r="AB317" i="29" s="1"/>
  <c r="BH319" i="29"/>
  <c r="BI319" i="29"/>
  <c r="BJ319" i="29"/>
  <c r="Q327" i="29"/>
  <c r="N327" i="29"/>
  <c r="M327" i="29"/>
  <c r="AV316" i="29"/>
  <c r="AX316" i="29"/>
  <c r="AW316" i="29"/>
  <c r="AU316" i="29"/>
  <c r="BS316" i="29"/>
  <c r="BR316" i="29"/>
  <c r="BT316" i="29"/>
  <c r="BQ316" i="29"/>
  <c r="BW315" i="34" l="1"/>
  <c r="BV308" i="34"/>
  <c r="BW308" i="34"/>
  <c r="BX308" i="34"/>
  <c r="BU308" i="34"/>
  <c r="AV308" i="34"/>
  <c r="AX308" i="34"/>
  <c r="AW308" i="34"/>
  <c r="AU308" i="34"/>
  <c r="BR318" i="34"/>
  <c r="BT318" i="34"/>
  <c r="BQ318" i="34"/>
  <c r="BS318" i="34"/>
  <c r="N326" i="34"/>
  <c r="AI337" i="34"/>
  <c r="BU315" i="34"/>
  <c r="AO322" i="34"/>
  <c r="AQ322" i="34" s="1"/>
  <c r="AP322" i="34"/>
  <c r="AR322" i="34" s="1"/>
  <c r="AH337" i="34"/>
  <c r="M326" i="34"/>
  <c r="Z326" i="34"/>
  <c r="AD326" i="34" s="1"/>
  <c r="Q327" i="34"/>
  <c r="AF336" i="34"/>
  <c r="AS315" i="34"/>
  <c r="BC315" i="34"/>
  <c r="AA319" i="34"/>
  <c r="AE319" i="34" s="1"/>
  <c r="Z319" i="34"/>
  <c r="AD319" i="34" s="1"/>
  <c r="X319" i="34"/>
  <c r="AB319" i="34" s="1"/>
  <c r="Y319" i="34"/>
  <c r="AC319" i="34" s="1"/>
  <c r="T327" i="34"/>
  <c r="BX315" i="34"/>
  <c r="L327" i="34"/>
  <c r="K326" i="34"/>
  <c r="AG337" i="34"/>
  <c r="BW358" i="33"/>
  <c r="BX358" i="33"/>
  <c r="AW358" i="33"/>
  <c r="AX358" i="33"/>
  <c r="BV358" i="33"/>
  <c r="AU358" i="33"/>
  <c r="BU358" i="33"/>
  <c r="AV358" i="33"/>
  <c r="BV364" i="33"/>
  <c r="AV364" i="33"/>
  <c r="BH364" i="33" s="1"/>
  <c r="AU364" i="33"/>
  <c r="BE364" i="33" s="1"/>
  <c r="BU364" i="33"/>
  <c r="BX364" i="33"/>
  <c r="AX364" i="33"/>
  <c r="BP364" i="33" s="1"/>
  <c r="BW364" i="33"/>
  <c r="AW364" i="33"/>
  <c r="BK364" i="33" s="1"/>
  <c r="BZ369" i="33"/>
  <c r="AT369" i="33" s="1"/>
  <c r="AT375" i="33"/>
  <c r="BX375" i="33" s="1"/>
  <c r="AH389" i="33"/>
  <c r="AG389" i="33"/>
  <c r="AO382" i="33"/>
  <c r="AQ382" i="33" s="1"/>
  <c r="AS382" i="33" s="1"/>
  <c r="AP382" i="33"/>
  <c r="AR382" i="33" s="1"/>
  <c r="L388" i="33"/>
  <c r="T388" i="33"/>
  <c r="K386" i="33"/>
  <c r="M388" i="33"/>
  <c r="Z379" i="33"/>
  <c r="AD379" i="33" s="1"/>
  <c r="X379" i="33"/>
  <c r="AB379" i="33" s="1"/>
  <c r="Y379" i="33"/>
  <c r="AC379" i="33" s="1"/>
  <c r="AA379" i="33"/>
  <c r="AE379" i="33" s="1"/>
  <c r="Q388" i="33"/>
  <c r="AF388" i="33"/>
  <c r="BC375" i="33"/>
  <c r="W386" i="33"/>
  <c r="N388" i="33"/>
  <c r="BS378" i="33"/>
  <c r="BT378" i="33"/>
  <c r="BQ378" i="33"/>
  <c r="BR378" i="33"/>
  <c r="AI389" i="33"/>
  <c r="BH380" i="31"/>
  <c r="BI380" i="31"/>
  <c r="BJ380" i="31"/>
  <c r="BC384" i="31"/>
  <c r="AS384" i="31"/>
  <c r="BN380" i="31"/>
  <c r="BO380" i="31"/>
  <c r="BP380" i="31"/>
  <c r="AT384" i="31"/>
  <c r="AX387" i="31"/>
  <c r="AV387" i="31"/>
  <c r="AW387" i="31"/>
  <c r="AU387" i="31"/>
  <c r="BQ387" i="31"/>
  <c r="BQ394" i="31" s="1"/>
  <c r="BT387" i="31"/>
  <c r="BT394" i="31" s="1"/>
  <c r="BR387" i="31"/>
  <c r="BR394" i="31" s="1"/>
  <c r="BS387" i="31"/>
  <c r="BS394" i="31" s="1"/>
  <c r="BE380" i="31"/>
  <c r="BF380" i="31"/>
  <c r="AZ380" i="31"/>
  <c r="BA380" i="31"/>
  <c r="AY380" i="31"/>
  <c r="BG380" i="31"/>
  <c r="Y388" i="31"/>
  <c r="AC388" i="31" s="1"/>
  <c r="AA388" i="31"/>
  <c r="AE388" i="31" s="1"/>
  <c r="Z388" i="31"/>
  <c r="AD388" i="31" s="1"/>
  <c r="X388" i="31"/>
  <c r="AB388" i="31" s="1"/>
  <c r="BK380" i="31"/>
  <c r="BL380" i="31"/>
  <c r="BM380" i="31"/>
  <c r="BU387" i="31"/>
  <c r="BU394" i="31" s="1"/>
  <c r="BV387" i="31"/>
  <c r="BV394" i="31" s="1"/>
  <c r="BW387" i="31"/>
  <c r="BW394" i="31" s="1"/>
  <c r="BX387" i="31"/>
  <c r="BX394" i="31" s="1"/>
  <c r="CO393" i="32"/>
  <c r="CP393" i="32"/>
  <c r="CT393" i="32"/>
  <c r="CR393" i="32"/>
  <c r="CQ393" i="32"/>
  <c r="CV393" i="32"/>
  <c r="CS393" i="32"/>
  <c r="CU393" i="32"/>
  <c r="BX380" i="32"/>
  <c r="BW380" i="32"/>
  <c r="BM386" i="32"/>
  <c r="BM393" i="32" s="1"/>
  <c r="BL386" i="32"/>
  <c r="BL393" i="32" s="1"/>
  <c r="BK386" i="32"/>
  <c r="BK393" i="32" s="1"/>
  <c r="BW383" i="32"/>
  <c r="BX383" i="32"/>
  <c r="BV383" i="32"/>
  <c r="BU383" i="32"/>
  <c r="BJ386" i="32"/>
  <c r="BJ393" i="32" s="1"/>
  <c r="BI386" i="32"/>
  <c r="BI393" i="32" s="1"/>
  <c r="BH386" i="32"/>
  <c r="BH393" i="32" s="1"/>
  <c r="BU380" i="32"/>
  <c r="Z384" i="32"/>
  <c r="AD384" i="32" s="1"/>
  <c r="AA384" i="32"/>
  <c r="AE384" i="32" s="1"/>
  <c r="X384" i="32"/>
  <c r="AB384" i="32" s="1"/>
  <c r="Y384" i="32"/>
  <c r="AC384" i="32" s="1"/>
  <c r="AW383" i="32"/>
  <c r="AX383" i="32"/>
  <c r="AV383" i="32"/>
  <c r="AU383" i="32"/>
  <c r="BQ383" i="32"/>
  <c r="BT383" i="32"/>
  <c r="BS383" i="32"/>
  <c r="BR383" i="32"/>
  <c r="CA393" i="32"/>
  <c r="CY393" i="32" s="1"/>
  <c r="AS380" i="32"/>
  <c r="BC380" i="32"/>
  <c r="AP387" i="32"/>
  <c r="AR387" i="32" s="1"/>
  <c r="G388" i="32" s="1"/>
  <c r="AO387" i="32"/>
  <c r="AQ387" i="32" s="1"/>
  <c r="BN386" i="32"/>
  <c r="BN393" i="32" s="1"/>
  <c r="BP386" i="32"/>
  <c r="BP393" i="32" s="1"/>
  <c r="BO386" i="32"/>
  <c r="BO393" i="32" s="1"/>
  <c r="BG386" i="32"/>
  <c r="BG393" i="32" s="1"/>
  <c r="BF386" i="32"/>
  <c r="BF393" i="32" s="1"/>
  <c r="BE386" i="32"/>
  <c r="BE393" i="32" s="1"/>
  <c r="AZ386" i="32"/>
  <c r="BA386" i="32"/>
  <c r="AY386" i="32"/>
  <c r="AS320" i="29"/>
  <c r="BC320" i="29"/>
  <c r="AA324" i="29"/>
  <c r="AE324" i="29" s="1"/>
  <c r="Y324" i="29"/>
  <c r="AC324" i="29" s="1"/>
  <c r="Z324" i="29"/>
  <c r="AD324" i="29" s="1"/>
  <c r="X324" i="29"/>
  <c r="AB324" i="29" s="1"/>
  <c r="BI316" i="29"/>
  <c r="BH316" i="29"/>
  <c r="BJ316" i="29"/>
  <c r="AT320" i="29"/>
  <c r="K327" i="29"/>
  <c r="AW323" i="29"/>
  <c r="AV323" i="29"/>
  <c r="AX323" i="29"/>
  <c r="AU323" i="29"/>
  <c r="BT323" i="29"/>
  <c r="BS323" i="29"/>
  <c r="BR323" i="29"/>
  <c r="BQ323" i="29"/>
  <c r="AO317" i="29"/>
  <c r="AQ317" i="29" s="1"/>
  <c r="AP317" i="29"/>
  <c r="AR317" i="29" s="1"/>
  <c r="AT317" i="29" s="1"/>
  <c r="BU317" i="29" s="1"/>
  <c r="BX323" i="29"/>
  <c r="BW323" i="29"/>
  <c r="BV323" i="29"/>
  <c r="BU323" i="29"/>
  <c r="BO316" i="29"/>
  <c r="BN316" i="29"/>
  <c r="BP316" i="29"/>
  <c r="BF316" i="29"/>
  <c r="BE316" i="29"/>
  <c r="AZ316" i="29"/>
  <c r="BA316" i="29"/>
  <c r="AY316" i="29"/>
  <c r="BG316" i="29"/>
  <c r="BK316" i="29"/>
  <c r="BL316" i="29"/>
  <c r="BM316" i="29"/>
  <c r="BO364" i="33" l="1"/>
  <c r="BN364" i="33"/>
  <c r="AX315" i="34"/>
  <c r="AW315" i="34"/>
  <c r="AV315" i="34"/>
  <c r="AU315" i="34"/>
  <c r="BR315" i="34"/>
  <c r="BT315" i="34"/>
  <c r="BQ315" i="34"/>
  <c r="BS315" i="34"/>
  <c r="AI338" i="34"/>
  <c r="G323" i="34"/>
  <c r="BE308" i="34"/>
  <c r="BF308" i="34"/>
  <c r="AZ308" i="34"/>
  <c r="AY308" i="34"/>
  <c r="BA308" i="34"/>
  <c r="BZ307" i="34" s="1"/>
  <c r="AT307" i="34" s="1"/>
  <c r="BG308" i="34"/>
  <c r="AS322" i="34"/>
  <c r="BC322" i="34"/>
  <c r="BL308" i="34"/>
  <c r="BK308" i="34"/>
  <c r="BM308" i="34"/>
  <c r="N327" i="34"/>
  <c r="Y326" i="34"/>
  <c r="AC326" i="34" s="1"/>
  <c r="BO308" i="34"/>
  <c r="BN308" i="34"/>
  <c r="BP308" i="34"/>
  <c r="BI308" i="34"/>
  <c r="BH308" i="34"/>
  <c r="BJ308" i="34"/>
  <c r="AF337" i="34"/>
  <c r="Q328" i="34"/>
  <c r="AH338" i="34"/>
  <c r="AP319" i="34"/>
  <c r="AR319" i="34" s="1"/>
  <c r="AO319" i="34"/>
  <c r="AQ319" i="34" s="1"/>
  <c r="X326" i="34"/>
  <c r="AB326" i="34" s="1"/>
  <c r="K327" i="34"/>
  <c r="AG338" i="34"/>
  <c r="M327" i="34"/>
  <c r="L328" i="34"/>
  <c r="T328" i="34"/>
  <c r="BW369" i="33"/>
  <c r="BV369" i="33"/>
  <c r="AX369" i="33"/>
  <c r="BO369" i="33" s="1"/>
  <c r="BU369" i="33"/>
  <c r="AV369" i="33"/>
  <c r="BI369" i="33" s="1"/>
  <c r="BX369" i="33"/>
  <c r="BM364" i="33"/>
  <c r="BV375" i="33"/>
  <c r="BL364" i="33"/>
  <c r="BF364" i="33"/>
  <c r="BG364" i="33"/>
  <c r="BA364" i="33"/>
  <c r="BE358" i="33"/>
  <c r="BG358" i="33"/>
  <c r="AY358" i="33"/>
  <c r="BA358" i="33"/>
  <c r="BF358" i="33"/>
  <c r="AZ358" i="33"/>
  <c r="AZ364" i="33"/>
  <c r="BU375" i="33"/>
  <c r="AY364" i="33"/>
  <c r="BO358" i="33"/>
  <c r="BN358" i="33"/>
  <c r="BP358" i="33"/>
  <c r="BI358" i="33"/>
  <c r="BH358" i="33"/>
  <c r="BJ358" i="33"/>
  <c r="BW375" i="33"/>
  <c r="BJ364" i="33"/>
  <c r="AU369" i="33"/>
  <c r="BL358" i="33"/>
  <c r="BK358" i="33"/>
  <c r="BM358" i="33"/>
  <c r="BI364" i="33"/>
  <c r="AW369" i="33"/>
  <c r="BK369" i="33" s="1"/>
  <c r="X386" i="33"/>
  <c r="AB386" i="33" s="1"/>
  <c r="K387" i="33"/>
  <c r="AP379" i="33"/>
  <c r="AR379" i="33" s="1"/>
  <c r="AO379" i="33"/>
  <c r="AQ379" i="33" s="1"/>
  <c r="AS379" i="33" s="1"/>
  <c r="N389" i="33"/>
  <c r="AI390" i="33"/>
  <c r="AF389" i="33"/>
  <c r="W387" i="33"/>
  <c r="AA386" i="33"/>
  <c r="AE386" i="33" s="1"/>
  <c r="Z386" i="33"/>
  <c r="AD386" i="33" s="1"/>
  <c r="Y386" i="33"/>
  <c r="AC386" i="33" s="1"/>
  <c r="M389" i="33"/>
  <c r="AG390" i="33"/>
  <c r="T389" i="33"/>
  <c r="G383" i="33"/>
  <c r="Q389" i="33"/>
  <c r="BC382" i="33"/>
  <c r="AH390" i="33"/>
  <c r="AX375" i="33"/>
  <c r="AW375" i="33"/>
  <c r="AV375" i="33"/>
  <c r="AU375" i="33"/>
  <c r="BQ375" i="33"/>
  <c r="BR375" i="33"/>
  <c r="BS375" i="33"/>
  <c r="BT375" i="33"/>
  <c r="L389" i="33"/>
  <c r="AP388" i="31"/>
  <c r="AR388" i="31" s="1"/>
  <c r="G389" i="31" s="1"/>
  <c r="AO388" i="31"/>
  <c r="AQ388" i="31" s="1"/>
  <c r="BH387" i="31"/>
  <c r="BH394" i="31" s="1"/>
  <c r="BI387" i="31"/>
  <c r="BI394" i="31" s="1"/>
  <c r="BJ387" i="31"/>
  <c r="BJ394" i="31" s="1"/>
  <c r="AA385" i="31"/>
  <c r="AE385" i="31" s="1"/>
  <c r="Z385" i="31"/>
  <c r="AD385" i="31" s="1"/>
  <c r="Y385" i="31"/>
  <c r="AC385" i="31" s="1"/>
  <c r="X385" i="31"/>
  <c r="AB385" i="31" s="1"/>
  <c r="AW384" i="31"/>
  <c r="AX384" i="31"/>
  <c r="AV384" i="31"/>
  <c r="AU384" i="31"/>
  <c r="BR384" i="31"/>
  <c r="BS384" i="31"/>
  <c r="BQ384" i="31"/>
  <c r="BT384" i="31"/>
  <c r="BU384" i="31"/>
  <c r="BX384" i="31"/>
  <c r="BV384" i="31"/>
  <c r="BW384" i="31"/>
  <c r="CA394" i="31"/>
  <c r="BN387" i="31"/>
  <c r="BN394" i="31" s="1"/>
  <c r="BO387" i="31"/>
  <c r="BO394" i="31" s="1"/>
  <c r="BP387" i="31"/>
  <c r="BP394" i="31" s="1"/>
  <c r="BF387" i="31"/>
  <c r="BF394" i="31" s="1"/>
  <c r="BE387" i="31"/>
  <c r="BE394" i="31" s="1"/>
  <c r="AZ387" i="31"/>
  <c r="BA387" i="31"/>
  <c r="AY387" i="31"/>
  <c r="BG387" i="31"/>
  <c r="BG394" i="31" s="1"/>
  <c r="BL387" i="31"/>
  <c r="BL394" i="31" s="1"/>
  <c r="BK387" i="31"/>
  <c r="BK394" i="31" s="1"/>
  <c r="BM387" i="31"/>
  <c r="BM394" i="31" s="1"/>
  <c r="CJ393" i="32"/>
  <c r="CL393" i="32"/>
  <c r="CN393" i="32"/>
  <c r="CI393" i="32"/>
  <c r="CF393" i="32"/>
  <c r="CC393" i="32"/>
  <c r="CD393" i="32"/>
  <c r="CG393" i="32"/>
  <c r="CH393" i="32"/>
  <c r="CK393" i="32"/>
  <c r="CE393" i="32"/>
  <c r="CM393" i="32"/>
  <c r="AW380" i="32"/>
  <c r="AV380" i="32"/>
  <c r="AX380" i="32"/>
  <c r="AU380" i="32"/>
  <c r="BS380" i="32"/>
  <c r="BR380" i="32"/>
  <c r="BT380" i="32"/>
  <c r="BQ380" i="32"/>
  <c r="AP384" i="32"/>
  <c r="AR384" i="32" s="1"/>
  <c r="G385" i="32" s="1"/>
  <c r="AO384" i="32"/>
  <c r="AQ384" i="32" s="1"/>
  <c r="BH383" i="32"/>
  <c r="BI383" i="32"/>
  <c r="BJ383" i="32"/>
  <c r="BZ393" i="32"/>
  <c r="CX393" i="32" s="1"/>
  <c r="AS387" i="32"/>
  <c r="BC387" i="32"/>
  <c r="BO383" i="32"/>
  <c r="BN383" i="32"/>
  <c r="BP383" i="32"/>
  <c r="BF383" i="32"/>
  <c r="BE383" i="32"/>
  <c r="BA383" i="32"/>
  <c r="AZ383" i="32"/>
  <c r="AY383" i="32"/>
  <c r="BG383" i="32"/>
  <c r="AT387" i="32"/>
  <c r="BK383" i="32"/>
  <c r="BL383" i="32"/>
  <c r="BM383" i="32"/>
  <c r="AP324" i="29"/>
  <c r="AR324" i="29" s="1"/>
  <c r="G325" i="29" s="1"/>
  <c r="AO324" i="29"/>
  <c r="AQ324" i="29" s="1"/>
  <c r="BJ323" i="29"/>
  <c r="BI323" i="29"/>
  <c r="BH323" i="29"/>
  <c r="BL323" i="29"/>
  <c r="BM323" i="29"/>
  <c r="BK323" i="29"/>
  <c r="BC317" i="29"/>
  <c r="AS317" i="29"/>
  <c r="AA321" i="29"/>
  <c r="AE321" i="29" s="1"/>
  <c r="Y321" i="29"/>
  <c r="AC321" i="29" s="1"/>
  <c r="Z321" i="29"/>
  <c r="AD321" i="29" s="1"/>
  <c r="X321" i="29"/>
  <c r="AB321" i="29" s="1"/>
  <c r="BV317" i="29"/>
  <c r="BX320" i="29"/>
  <c r="BW320" i="29"/>
  <c r="BU320" i="29"/>
  <c r="BV320" i="29"/>
  <c r="BE323" i="29"/>
  <c r="BG323" i="29"/>
  <c r="BF323" i="29"/>
  <c r="BA323" i="29"/>
  <c r="AZ323" i="29"/>
  <c r="AY323" i="29"/>
  <c r="BX317" i="29"/>
  <c r="BW317" i="29"/>
  <c r="BP323" i="29"/>
  <c r="BO323" i="29"/>
  <c r="BN323" i="29"/>
  <c r="AV320" i="29"/>
  <c r="AX320" i="29"/>
  <c r="AW320" i="29"/>
  <c r="AU320" i="29"/>
  <c r="BQ320" i="29"/>
  <c r="BT320" i="29"/>
  <c r="BS320" i="29"/>
  <c r="BR320" i="29"/>
  <c r="BL369" i="33" l="1"/>
  <c r="AO326" i="34"/>
  <c r="AQ326" i="34" s="1"/>
  <c r="AP326" i="34"/>
  <c r="AR326" i="34" s="1"/>
  <c r="AI339" i="34"/>
  <c r="T329" i="34"/>
  <c r="Q329" i="34"/>
  <c r="AS319" i="34"/>
  <c r="BC319" i="34"/>
  <c r="BT322" i="34"/>
  <c r="BR322" i="34"/>
  <c r="BS322" i="34"/>
  <c r="BQ322" i="34"/>
  <c r="G320" i="34"/>
  <c r="AH339" i="34"/>
  <c r="AG339" i="34"/>
  <c r="BE315" i="34"/>
  <c r="BF315" i="34"/>
  <c r="AZ315" i="34"/>
  <c r="BA315" i="34"/>
  <c r="BZ314" i="34" s="1"/>
  <c r="AT314" i="34" s="1"/>
  <c r="AY315" i="34"/>
  <c r="BG315" i="34"/>
  <c r="M328" i="34"/>
  <c r="BH315" i="34"/>
  <c r="BI315" i="34"/>
  <c r="BJ315" i="34"/>
  <c r="L329" i="34"/>
  <c r="K328" i="34"/>
  <c r="N328" i="34"/>
  <c r="BL315" i="34"/>
  <c r="BK315" i="34"/>
  <c r="BM315" i="34"/>
  <c r="BU307" i="34"/>
  <c r="BX307" i="34"/>
  <c r="BV307" i="34"/>
  <c r="BW307" i="34"/>
  <c r="AV307" i="34"/>
  <c r="AW307" i="34"/>
  <c r="AX307" i="34"/>
  <c r="AU307" i="34"/>
  <c r="AF338" i="34"/>
  <c r="AA323" i="34"/>
  <c r="AE323" i="34" s="1"/>
  <c r="Z323" i="34"/>
  <c r="AD323" i="34" s="1"/>
  <c r="X323" i="34"/>
  <c r="AB323" i="34" s="1"/>
  <c r="Y323" i="34"/>
  <c r="AC323" i="34" s="1"/>
  <c r="BN315" i="34"/>
  <c r="BO315" i="34"/>
  <c r="BP315" i="34"/>
  <c r="BH369" i="33"/>
  <c r="BJ369" i="33"/>
  <c r="BN369" i="33"/>
  <c r="BP369" i="33"/>
  <c r="AY369" i="33"/>
  <c r="BM369" i="33"/>
  <c r="BG369" i="33"/>
  <c r="BZ357" i="33"/>
  <c r="AT357" i="33" s="1"/>
  <c r="AZ369" i="33"/>
  <c r="BF369" i="33"/>
  <c r="BE369" i="33"/>
  <c r="BA369" i="33"/>
  <c r="BZ363" i="33"/>
  <c r="AT363" i="33" s="1"/>
  <c r="G380" i="33"/>
  <c r="AF390" i="33"/>
  <c r="W388" i="33"/>
  <c r="BS382" i="33"/>
  <c r="BR382" i="33"/>
  <c r="BQ382" i="33"/>
  <c r="BT382" i="33"/>
  <c r="K388" i="33"/>
  <c r="BO375" i="33"/>
  <c r="BN375" i="33"/>
  <c r="BP375" i="33"/>
  <c r="AO386" i="33"/>
  <c r="AQ386" i="33" s="1"/>
  <c r="AS386" i="33" s="1"/>
  <c r="AP386" i="33"/>
  <c r="AR386" i="33" s="1"/>
  <c r="Q390" i="33"/>
  <c r="L390" i="33"/>
  <c r="BF375" i="33"/>
  <c r="BE375" i="33"/>
  <c r="AZ375" i="33"/>
  <c r="BA375" i="33"/>
  <c r="AY375" i="33"/>
  <c r="BG375" i="33"/>
  <c r="BC379" i="33"/>
  <c r="Z383" i="33"/>
  <c r="AD383" i="33" s="1"/>
  <c r="X383" i="33"/>
  <c r="AB383" i="33" s="1"/>
  <c r="Y383" i="33"/>
  <c r="AC383" i="33" s="1"/>
  <c r="AA383" i="33"/>
  <c r="AE383" i="33" s="1"/>
  <c r="BI375" i="33"/>
  <c r="BH375" i="33"/>
  <c r="BJ375" i="33"/>
  <c r="M390" i="33"/>
  <c r="BL375" i="33"/>
  <c r="BK375" i="33"/>
  <c r="BM375" i="33"/>
  <c r="T390" i="33"/>
  <c r="N390" i="33"/>
  <c r="DA393" i="32"/>
  <c r="BE384" i="31"/>
  <c r="BF384" i="31"/>
  <c r="AZ384" i="31"/>
  <c r="BA384" i="31"/>
  <c r="AY384" i="31"/>
  <c r="BG384" i="31"/>
  <c r="BI384" i="31"/>
  <c r="BH384" i="31"/>
  <c r="BJ384" i="31"/>
  <c r="BN384" i="31"/>
  <c r="BO384" i="31"/>
  <c r="BP384" i="31"/>
  <c r="BK384" i="31"/>
  <c r="BL384" i="31"/>
  <c r="BM384" i="31"/>
  <c r="AO385" i="31"/>
  <c r="AQ385" i="31" s="1"/>
  <c r="AP385" i="31"/>
  <c r="AR385" i="31" s="1"/>
  <c r="AT385" i="31" s="1"/>
  <c r="BW385" i="31" s="1"/>
  <c r="BZ394" i="31"/>
  <c r="AS388" i="31"/>
  <c r="BC388" i="31"/>
  <c r="AT388" i="31"/>
  <c r="BF380" i="32"/>
  <c r="BE380" i="32"/>
  <c r="AZ380" i="32"/>
  <c r="BA380" i="32"/>
  <c r="AY380" i="32"/>
  <c r="BG380" i="32"/>
  <c r="AS384" i="32"/>
  <c r="BC384" i="32"/>
  <c r="BN380" i="32"/>
  <c r="BO380" i="32"/>
  <c r="BP380" i="32"/>
  <c r="AT384" i="32"/>
  <c r="BH380" i="32"/>
  <c r="BI380" i="32"/>
  <c r="BJ380" i="32"/>
  <c r="BK380" i="32"/>
  <c r="BL380" i="32"/>
  <c r="BM380" i="32"/>
  <c r="Y388" i="32"/>
  <c r="AC388" i="32" s="1"/>
  <c r="Z388" i="32"/>
  <c r="AD388" i="32" s="1"/>
  <c r="AA388" i="32"/>
  <c r="AE388" i="32" s="1"/>
  <c r="X388" i="32"/>
  <c r="AB388" i="32" s="1"/>
  <c r="AW387" i="32"/>
  <c r="AV387" i="32"/>
  <c r="AX387" i="32"/>
  <c r="AU387" i="32"/>
  <c r="BQ387" i="32"/>
  <c r="BQ394" i="32" s="1"/>
  <c r="CO394" i="32" s="1"/>
  <c r="BR387" i="32"/>
  <c r="BR394" i="32" s="1"/>
  <c r="CP394" i="32" s="1"/>
  <c r="BS387" i="32"/>
  <c r="BS394" i="32" s="1"/>
  <c r="CQ394" i="32" s="1"/>
  <c r="BT387" i="32"/>
  <c r="BT394" i="32" s="1"/>
  <c r="CR394" i="32" s="1"/>
  <c r="BU387" i="32"/>
  <c r="BU394" i="32" s="1"/>
  <c r="CS394" i="32" s="1"/>
  <c r="BW387" i="32"/>
  <c r="BW394" i="32" s="1"/>
  <c r="CU394" i="32" s="1"/>
  <c r="BX387" i="32"/>
  <c r="BX394" i="32" s="1"/>
  <c r="CV394" i="32" s="1"/>
  <c r="BV387" i="32"/>
  <c r="BV394" i="32" s="1"/>
  <c r="CT394" i="32" s="1"/>
  <c r="BL320" i="29"/>
  <c r="BK320" i="29"/>
  <c r="BM320" i="29"/>
  <c r="BI320" i="29"/>
  <c r="BH320" i="29"/>
  <c r="BJ320" i="29"/>
  <c r="BE320" i="29"/>
  <c r="BF320" i="29"/>
  <c r="BA320" i="29"/>
  <c r="AZ320" i="29"/>
  <c r="AY320" i="29"/>
  <c r="BG320" i="29"/>
  <c r="BO320" i="29"/>
  <c r="BN320" i="29"/>
  <c r="BP320" i="29"/>
  <c r="AP321" i="29"/>
  <c r="AR321" i="29" s="1"/>
  <c r="G322" i="29" s="1"/>
  <c r="AO321" i="29"/>
  <c r="AQ321" i="29" s="1"/>
  <c r="AV317" i="29"/>
  <c r="AX317" i="29"/>
  <c r="AW317" i="29"/>
  <c r="AU317" i="29"/>
  <c r="BR317" i="29"/>
  <c r="BT317" i="29"/>
  <c r="BS317" i="29"/>
  <c r="BQ317" i="29"/>
  <c r="AS324" i="29"/>
  <c r="BC324" i="29"/>
  <c r="AT324" i="29"/>
  <c r="T330" i="34" l="1"/>
  <c r="BF307" i="34"/>
  <c r="BE307" i="34"/>
  <c r="AZ307" i="34"/>
  <c r="BA307" i="34"/>
  <c r="BZ306" i="34" s="1"/>
  <c r="AT306" i="34" s="1"/>
  <c r="AY307" i="34"/>
  <c r="BG307" i="34"/>
  <c r="BI307" i="34"/>
  <c r="BH307" i="34"/>
  <c r="BJ307" i="34"/>
  <c r="AI340" i="34"/>
  <c r="BX314" i="34"/>
  <c r="BV314" i="34"/>
  <c r="BU314" i="34"/>
  <c r="BW314" i="34"/>
  <c r="AW314" i="34"/>
  <c r="AX314" i="34"/>
  <c r="AV314" i="34"/>
  <c r="AU314" i="34"/>
  <c r="AH340" i="34"/>
  <c r="L330" i="34"/>
  <c r="AO323" i="34"/>
  <c r="AQ323" i="34" s="1"/>
  <c r="AP323" i="34"/>
  <c r="AR323" i="34" s="1"/>
  <c r="N329" i="34"/>
  <c r="BS319" i="34"/>
  <c r="BT319" i="34"/>
  <c r="BR319" i="34"/>
  <c r="BQ319" i="34"/>
  <c r="K329" i="34"/>
  <c r="M329" i="34"/>
  <c r="AF339" i="34"/>
  <c r="AA320" i="34"/>
  <c r="AE320" i="34" s="1"/>
  <c r="Z320" i="34"/>
  <c r="AD320" i="34" s="1"/>
  <c r="Y320" i="34"/>
  <c r="AC320" i="34" s="1"/>
  <c r="X320" i="34"/>
  <c r="AB320" i="34" s="1"/>
  <c r="Q330" i="34"/>
  <c r="G327" i="34"/>
  <c r="BO307" i="34"/>
  <c r="BN307" i="34"/>
  <c r="BP307" i="34"/>
  <c r="BL307" i="34"/>
  <c r="BK307" i="34"/>
  <c r="BM307" i="34"/>
  <c r="AG340" i="34"/>
  <c r="AS326" i="34"/>
  <c r="BC326" i="34"/>
  <c r="BU363" i="33"/>
  <c r="AU363" i="33"/>
  <c r="AX363" i="33"/>
  <c r="AV363" i="33"/>
  <c r="AW363" i="33"/>
  <c r="BV363" i="33"/>
  <c r="BX363" i="33"/>
  <c r="BW363" i="33"/>
  <c r="BX357" i="33"/>
  <c r="BV357" i="33"/>
  <c r="AU357" i="33"/>
  <c r="BW357" i="33"/>
  <c r="AX357" i="33"/>
  <c r="AW357" i="33"/>
  <c r="BU357" i="33"/>
  <c r="AV357" i="33"/>
  <c r="BZ374" i="33"/>
  <c r="AT374" i="33" s="1"/>
  <c r="BZ368" i="33"/>
  <c r="AT368" i="33" s="1"/>
  <c r="W389" i="33"/>
  <c r="G387" i="33"/>
  <c r="K389" i="33"/>
  <c r="BC386" i="33"/>
  <c r="AO383" i="33"/>
  <c r="AQ383" i="33" s="1"/>
  <c r="AS383" i="33" s="1"/>
  <c r="AP383" i="33"/>
  <c r="AR383" i="33" s="1"/>
  <c r="BT379" i="33"/>
  <c r="BS379" i="33"/>
  <c r="BQ379" i="33"/>
  <c r="BR379" i="33"/>
  <c r="Y380" i="33"/>
  <c r="AC380" i="33" s="1"/>
  <c r="Z380" i="33"/>
  <c r="AD380" i="33" s="1"/>
  <c r="X380" i="33"/>
  <c r="AB380" i="33" s="1"/>
  <c r="AA380" i="33"/>
  <c r="AE380" i="33" s="1"/>
  <c r="BV385" i="31"/>
  <c r="BU385" i="31"/>
  <c r="BU388" i="31"/>
  <c r="BU395" i="31" s="1"/>
  <c r="BW388" i="31"/>
  <c r="BW395" i="31" s="1"/>
  <c r="BX388" i="31"/>
  <c r="BX395" i="31" s="1"/>
  <c r="BV388" i="31"/>
  <c r="BV395" i="31" s="1"/>
  <c r="Z389" i="31"/>
  <c r="AD389" i="31" s="1"/>
  <c r="Y389" i="31"/>
  <c r="AC389" i="31" s="1"/>
  <c r="AA389" i="31"/>
  <c r="AE389" i="31" s="1"/>
  <c r="X389" i="31"/>
  <c r="AB389" i="31" s="1"/>
  <c r="AX388" i="31"/>
  <c r="AV388" i="31"/>
  <c r="AW388" i="31"/>
  <c r="AU388" i="31"/>
  <c r="BS388" i="31"/>
  <c r="BS395" i="31" s="1"/>
  <c r="BQ388" i="31"/>
  <c r="BQ395" i="31" s="1"/>
  <c r="BT388" i="31"/>
  <c r="BT395" i="31" s="1"/>
  <c r="BR388" i="31"/>
  <c r="BR395" i="31" s="1"/>
  <c r="AS385" i="31"/>
  <c r="BC385" i="31"/>
  <c r="BX385" i="31"/>
  <c r="AX384" i="32"/>
  <c r="AW384" i="32"/>
  <c r="AV384" i="32"/>
  <c r="AU384" i="32"/>
  <c r="BT384" i="32"/>
  <c r="BQ384" i="32"/>
  <c r="BS384" i="32"/>
  <c r="BR384" i="32"/>
  <c r="AP388" i="32"/>
  <c r="AR388" i="32" s="1"/>
  <c r="G389" i="32" s="1"/>
  <c r="AO388" i="32"/>
  <c r="AQ388" i="32" s="1"/>
  <c r="CA394" i="32"/>
  <c r="CY394" i="32" s="1"/>
  <c r="BF387" i="32"/>
  <c r="BF394" i="32" s="1"/>
  <c r="CD394" i="32" s="1"/>
  <c r="BE387" i="32"/>
  <c r="BE394" i="32" s="1"/>
  <c r="CC394" i="32" s="1"/>
  <c r="AZ387" i="32"/>
  <c r="BA387" i="32"/>
  <c r="AY387" i="32"/>
  <c r="BG387" i="32"/>
  <c r="BG394" i="32" s="1"/>
  <c r="CE394" i="32" s="1"/>
  <c r="BO387" i="32"/>
  <c r="BO394" i="32" s="1"/>
  <c r="CM394" i="32" s="1"/>
  <c r="BN387" i="32"/>
  <c r="BN394" i="32" s="1"/>
  <c r="CL394" i="32" s="1"/>
  <c r="BP387" i="32"/>
  <c r="BP394" i="32" s="1"/>
  <c r="CN394" i="32" s="1"/>
  <c r="Z385" i="32"/>
  <c r="AD385" i="32" s="1"/>
  <c r="Y385" i="32"/>
  <c r="AC385" i="32" s="1"/>
  <c r="X385" i="32"/>
  <c r="AB385" i="32" s="1"/>
  <c r="AA385" i="32"/>
  <c r="AE385" i="32" s="1"/>
  <c r="BI387" i="32"/>
  <c r="BI394" i="32" s="1"/>
  <c r="CG394" i="32" s="1"/>
  <c r="BH387" i="32"/>
  <c r="BH394" i="32" s="1"/>
  <c r="CF394" i="32" s="1"/>
  <c r="BJ387" i="32"/>
  <c r="BJ394" i="32" s="1"/>
  <c r="CH394" i="32" s="1"/>
  <c r="BX384" i="32"/>
  <c r="BV384" i="32"/>
  <c r="BU384" i="32"/>
  <c r="BW384" i="32"/>
  <c r="BL387" i="32"/>
  <c r="BL394" i="32" s="1"/>
  <c r="CJ394" i="32" s="1"/>
  <c r="BK387" i="32"/>
  <c r="BK394" i="32" s="1"/>
  <c r="CI394" i="32" s="1"/>
  <c r="BM387" i="32"/>
  <c r="BM394" i="32" s="1"/>
  <c r="CK394" i="32" s="1"/>
  <c r="AA325" i="29"/>
  <c r="AE325" i="29" s="1"/>
  <c r="Y325" i="29"/>
  <c r="AC325" i="29" s="1"/>
  <c r="Z325" i="29"/>
  <c r="AD325" i="29" s="1"/>
  <c r="X325" i="29"/>
  <c r="AB325" i="29" s="1"/>
  <c r="AW324" i="29"/>
  <c r="AV324" i="29"/>
  <c r="AX324" i="29"/>
  <c r="AU324" i="29"/>
  <c r="BT324" i="29"/>
  <c r="BR324" i="29"/>
  <c r="BQ324" i="29"/>
  <c r="BS324" i="29"/>
  <c r="BE317" i="29"/>
  <c r="BF317" i="29"/>
  <c r="AZ317" i="29"/>
  <c r="BA317" i="29"/>
  <c r="AY317" i="29"/>
  <c r="BG317" i="29"/>
  <c r="AT321" i="29"/>
  <c r="BK317" i="29"/>
  <c r="BL317" i="29"/>
  <c r="BM317" i="29"/>
  <c r="BC321" i="29"/>
  <c r="AS321" i="29"/>
  <c r="BN317" i="29"/>
  <c r="BO317" i="29"/>
  <c r="BP317" i="29"/>
  <c r="BH317" i="29"/>
  <c r="BI317" i="29"/>
  <c r="BJ317" i="29"/>
  <c r="BX324" i="29"/>
  <c r="BV324" i="29"/>
  <c r="BU324" i="29"/>
  <c r="BW324" i="29"/>
  <c r="G324" i="34" l="1"/>
  <c r="BL314" i="34"/>
  <c r="BK314" i="34"/>
  <c r="BM314" i="34"/>
  <c r="BW306" i="34"/>
  <c r="BX306" i="34"/>
  <c r="BV306" i="34"/>
  <c r="BU306" i="34"/>
  <c r="AV306" i="34"/>
  <c r="AX306" i="34"/>
  <c r="AW306" i="34"/>
  <c r="AU306" i="34"/>
  <c r="AA327" i="34"/>
  <c r="AE327" i="34" s="1"/>
  <c r="Z327" i="34"/>
  <c r="AD327" i="34" s="1"/>
  <c r="Y327" i="34"/>
  <c r="AC327" i="34" s="1"/>
  <c r="X327" i="34"/>
  <c r="AB327" i="34" s="1"/>
  <c r="AF340" i="34"/>
  <c r="L331" i="34"/>
  <c r="AP320" i="34"/>
  <c r="AR320" i="34" s="1"/>
  <c r="AT320" i="34" s="1"/>
  <c r="BU320" i="34" s="1"/>
  <c r="AO320" i="34"/>
  <c r="AQ320" i="34" s="1"/>
  <c r="N330" i="34"/>
  <c r="BT326" i="34"/>
  <c r="BS326" i="34"/>
  <c r="BR326" i="34"/>
  <c r="BQ326" i="34"/>
  <c r="M330" i="34"/>
  <c r="AA331" i="34"/>
  <c r="AE331" i="34" s="1"/>
  <c r="T331" i="34"/>
  <c r="BC323" i="34"/>
  <c r="AS323" i="34"/>
  <c r="BF314" i="34"/>
  <c r="BE314" i="34"/>
  <c r="AZ314" i="34"/>
  <c r="AY314" i="34"/>
  <c r="BA314" i="34"/>
  <c r="BZ313" i="34" s="1"/>
  <c r="AT313" i="34" s="1"/>
  <c r="BG314" i="34"/>
  <c r="Q331" i="34"/>
  <c r="BI314" i="34"/>
  <c r="BH314" i="34"/>
  <c r="BJ314" i="34"/>
  <c r="K330" i="34"/>
  <c r="BO314" i="34"/>
  <c r="BN314" i="34"/>
  <c r="BP314" i="34"/>
  <c r="AV374" i="33"/>
  <c r="BI374" i="33" s="1"/>
  <c r="AU374" i="33"/>
  <c r="BE374" i="33" s="1"/>
  <c r="BW374" i="33"/>
  <c r="AW374" i="33"/>
  <c r="BM374" i="33" s="1"/>
  <c r="BV374" i="33"/>
  <c r="AX374" i="33"/>
  <c r="BX374" i="33"/>
  <c r="BU374" i="33"/>
  <c r="AU368" i="33"/>
  <c r="AV368" i="33"/>
  <c r="BW368" i="33"/>
  <c r="AW368" i="33"/>
  <c r="AX368" i="33"/>
  <c r="BU368" i="33"/>
  <c r="BV368" i="33"/>
  <c r="BX368" i="33"/>
  <c r="BE357" i="33"/>
  <c r="AZ357" i="33"/>
  <c r="AY357" i="33"/>
  <c r="BG357" i="33"/>
  <c r="BA357" i="33"/>
  <c r="BF357" i="33"/>
  <c r="BK363" i="33"/>
  <c r="BL363" i="33"/>
  <c r="BM363" i="33"/>
  <c r="BH357" i="33"/>
  <c r="BI357" i="33"/>
  <c r="BJ357" i="33"/>
  <c r="BH363" i="33"/>
  <c r="BI363" i="33"/>
  <c r="BJ363" i="33"/>
  <c r="BP363" i="33"/>
  <c r="BN363" i="33"/>
  <c r="BO363" i="33"/>
  <c r="BL357" i="33"/>
  <c r="BK357" i="33"/>
  <c r="BM357" i="33"/>
  <c r="BG363" i="33"/>
  <c r="BF363" i="33"/>
  <c r="BE363" i="33"/>
  <c r="AY363" i="33"/>
  <c r="AZ363" i="33"/>
  <c r="BA363" i="33"/>
  <c r="BO357" i="33"/>
  <c r="BN357" i="33"/>
  <c r="BP357" i="33"/>
  <c r="BC383" i="33"/>
  <c r="AP380" i="33"/>
  <c r="AR380" i="33" s="1"/>
  <c r="AO380" i="33"/>
  <c r="AQ380" i="33" s="1"/>
  <c r="AS380" i="33" s="1"/>
  <c r="BT386" i="33"/>
  <c r="BT393" i="33" s="1"/>
  <c r="BS386" i="33"/>
  <c r="BS393" i="33" s="1"/>
  <c r="BR386" i="33"/>
  <c r="BR393" i="33" s="1"/>
  <c r="BQ386" i="33"/>
  <c r="BQ393" i="33" s="1"/>
  <c r="X387" i="33"/>
  <c r="AB387" i="33" s="1"/>
  <c r="Z387" i="33"/>
  <c r="AD387" i="33" s="1"/>
  <c r="Y387" i="33"/>
  <c r="AC387" i="33" s="1"/>
  <c r="AA387" i="33"/>
  <c r="AE387" i="33" s="1"/>
  <c r="W390" i="33"/>
  <c r="K390" i="33"/>
  <c r="G384" i="33"/>
  <c r="DA394" i="32"/>
  <c r="AX385" i="31"/>
  <c r="AW385" i="31"/>
  <c r="AV385" i="31"/>
  <c r="AU385" i="31"/>
  <c r="BR385" i="31"/>
  <c r="BT385" i="31"/>
  <c r="BS385" i="31"/>
  <c r="BQ385" i="31"/>
  <c r="CA395" i="31"/>
  <c r="BF388" i="31"/>
  <c r="BF395" i="31" s="1"/>
  <c r="BE388" i="31"/>
  <c r="BE395" i="31" s="1"/>
  <c r="BA388" i="31"/>
  <c r="AZ388" i="31"/>
  <c r="AY388" i="31"/>
  <c r="BG388" i="31"/>
  <c r="BG395" i="31" s="1"/>
  <c r="BH388" i="31"/>
  <c r="BH395" i="31" s="1"/>
  <c r="BI388" i="31"/>
  <c r="BI395" i="31" s="1"/>
  <c r="BJ388" i="31"/>
  <c r="BJ395" i="31" s="1"/>
  <c r="BN388" i="31"/>
  <c r="BN395" i="31" s="1"/>
  <c r="BO388" i="31"/>
  <c r="BO395" i="31" s="1"/>
  <c r="BP388" i="31"/>
  <c r="BP395" i="31" s="1"/>
  <c r="AO389" i="31"/>
  <c r="AQ389" i="31" s="1"/>
  <c r="AP389" i="31"/>
  <c r="AR389" i="31" s="1"/>
  <c r="G390" i="31" s="1"/>
  <c r="BL388" i="31"/>
  <c r="BL395" i="31" s="1"/>
  <c r="BK388" i="31"/>
  <c r="BK395" i="31" s="1"/>
  <c r="BM388" i="31"/>
  <c r="BM395" i="31" s="1"/>
  <c r="BF384" i="32"/>
  <c r="BE384" i="32"/>
  <c r="AZ384" i="32"/>
  <c r="BA384" i="32"/>
  <c r="AY384" i="32"/>
  <c r="BG384" i="32"/>
  <c r="BZ394" i="32"/>
  <c r="CX394" i="32" s="1"/>
  <c r="BI384" i="32"/>
  <c r="BH384" i="32"/>
  <c r="BJ384" i="32"/>
  <c r="BL384" i="32"/>
  <c r="BK384" i="32"/>
  <c r="BM384" i="32"/>
  <c r="BC388" i="32"/>
  <c r="AS388" i="32"/>
  <c r="BO384" i="32"/>
  <c r="BN384" i="32"/>
  <c r="BP384" i="32"/>
  <c r="AT388" i="32"/>
  <c r="AP385" i="32"/>
  <c r="AR385" i="32" s="1"/>
  <c r="AT385" i="32" s="1"/>
  <c r="BV385" i="32" s="1"/>
  <c r="AO385" i="32"/>
  <c r="AQ385" i="32" s="1"/>
  <c r="BI324" i="29"/>
  <c r="BH324" i="29"/>
  <c r="BJ324" i="29"/>
  <c r="AO325" i="29"/>
  <c r="AQ325" i="29" s="1"/>
  <c r="AP325" i="29"/>
  <c r="AR325" i="29" s="1"/>
  <c r="G326" i="29" s="1"/>
  <c r="BW321" i="29"/>
  <c r="BV321" i="29"/>
  <c r="BU321" i="29"/>
  <c r="BX321" i="29"/>
  <c r="BN324" i="29"/>
  <c r="BO324" i="29"/>
  <c r="BP324" i="29"/>
  <c r="BL324" i="29"/>
  <c r="BK324" i="29"/>
  <c r="BM324" i="29"/>
  <c r="BE324" i="29"/>
  <c r="BF324" i="29"/>
  <c r="AZ324" i="29"/>
  <c r="BA324" i="29"/>
  <c r="AY324" i="29"/>
  <c r="BG324" i="29"/>
  <c r="AA322" i="29"/>
  <c r="AE322" i="29" s="1"/>
  <c r="Z322" i="29"/>
  <c r="AD322" i="29" s="1"/>
  <c r="Y322" i="29"/>
  <c r="AC322" i="29" s="1"/>
  <c r="X322" i="29"/>
  <c r="AB322" i="29" s="1"/>
  <c r="AV321" i="29"/>
  <c r="AW321" i="29"/>
  <c r="AX321" i="29"/>
  <c r="AU321" i="29"/>
  <c r="BQ321" i="29"/>
  <c r="BS321" i="29"/>
  <c r="BR321" i="29"/>
  <c r="BT321" i="29"/>
  <c r="BK374" i="33" l="1"/>
  <c r="T332" i="34"/>
  <c r="BX320" i="34"/>
  <c r="K331" i="34"/>
  <c r="BQ323" i="34"/>
  <c r="BR323" i="34"/>
  <c r="BS323" i="34"/>
  <c r="BT323" i="34"/>
  <c r="M331" i="34"/>
  <c r="BV320" i="34"/>
  <c r="N331" i="34"/>
  <c r="L332" i="34"/>
  <c r="BG306" i="34"/>
  <c r="BF306" i="34"/>
  <c r="BE306" i="34"/>
  <c r="AZ306" i="34"/>
  <c r="AY306" i="34"/>
  <c r="BA306" i="34"/>
  <c r="BM306" i="34"/>
  <c r="BL306" i="34"/>
  <c r="BK306" i="34"/>
  <c r="Z331" i="34"/>
  <c r="AD331" i="34" s="1"/>
  <c r="Q332" i="34"/>
  <c r="BU313" i="34"/>
  <c r="BW313" i="34"/>
  <c r="BV313" i="34"/>
  <c r="BX313" i="34"/>
  <c r="AV313" i="34"/>
  <c r="AU313" i="34"/>
  <c r="AW313" i="34"/>
  <c r="AX313" i="34"/>
  <c r="BN306" i="34"/>
  <c r="BP306" i="34"/>
  <c r="BO306" i="34"/>
  <c r="BW320" i="34"/>
  <c r="BJ306" i="34"/>
  <c r="BI306" i="34"/>
  <c r="BH306" i="34"/>
  <c r="BC320" i="34"/>
  <c r="AS320" i="34"/>
  <c r="AO327" i="34"/>
  <c r="AQ327" i="34" s="1"/>
  <c r="AP327" i="34"/>
  <c r="AR327" i="34" s="1"/>
  <c r="AA324" i="34"/>
  <c r="AE324" i="34" s="1"/>
  <c r="Z324" i="34"/>
  <c r="AD324" i="34" s="1"/>
  <c r="X324" i="34"/>
  <c r="AB324" i="34" s="1"/>
  <c r="Y324" i="34"/>
  <c r="AC324" i="34" s="1"/>
  <c r="BA374" i="33"/>
  <c r="BZ373" i="33" s="1"/>
  <c r="AT373" i="33" s="1"/>
  <c r="BH374" i="33"/>
  <c r="BN374" i="33"/>
  <c r="BJ374" i="33"/>
  <c r="BO374" i="33"/>
  <c r="BF374" i="33"/>
  <c r="BG374" i="33"/>
  <c r="BP374" i="33"/>
  <c r="AZ374" i="33"/>
  <c r="BL368" i="33"/>
  <c r="BM368" i="33"/>
  <c r="BK368" i="33"/>
  <c r="BZ356" i="33"/>
  <c r="AT356" i="33" s="1"/>
  <c r="BA368" i="33"/>
  <c r="AZ368" i="33"/>
  <c r="BE368" i="33"/>
  <c r="AY368" i="33"/>
  <c r="BG368" i="33"/>
  <c r="BF368" i="33"/>
  <c r="BZ362" i="33"/>
  <c r="AT362" i="33" s="1"/>
  <c r="AY374" i="33"/>
  <c r="BH368" i="33"/>
  <c r="BJ368" i="33"/>
  <c r="BI368" i="33"/>
  <c r="BL374" i="33"/>
  <c r="BN368" i="33"/>
  <c r="BO368" i="33"/>
  <c r="BP368" i="33"/>
  <c r="AT380" i="33"/>
  <c r="BW380" i="33" s="1"/>
  <c r="AP387" i="33"/>
  <c r="AR387" i="33" s="1"/>
  <c r="AO387" i="33"/>
  <c r="AQ387" i="33" s="1"/>
  <c r="AS387" i="33" s="1"/>
  <c r="BQ383" i="33"/>
  <c r="BR383" i="33"/>
  <c r="BS383" i="33"/>
  <c r="BT383" i="33"/>
  <c r="BC380" i="33"/>
  <c r="CP393" i="33"/>
  <c r="CQ393" i="33"/>
  <c r="CR393" i="33"/>
  <c r="Y384" i="33"/>
  <c r="AC384" i="33" s="1"/>
  <c r="AA384" i="33"/>
  <c r="AE384" i="33" s="1"/>
  <c r="X384" i="33"/>
  <c r="AB384" i="33" s="1"/>
  <c r="Z384" i="33"/>
  <c r="AD384" i="33" s="1"/>
  <c r="CS393" i="33"/>
  <c r="BE385" i="31"/>
  <c r="BF385" i="31"/>
  <c r="BA385" i="31"/>
  <c r="AZ385" i="31"/>
  <c r="AY385" i="31"/>
  <c r="BG385" i="31"/>
  <c r="BI385" i="31"/>
  <c r="BH385" i="31"/>
  <c r="BJ385" i="31"/>
  <c r="BZ395" i="31"/>
  <c r="BL385" i="31"/>
  <c r="BK385" i="31"/>
  <c r="BM385" i="31"/>
  <c r="BO385" i="31"/>
  <c r="BN385" i="31"/>
  <c r="BP385" i="31"/>
  <c r="AT389" i="31"/>
  <c r="BC389" i="31"/>
  <c r="AS389" i="31"/>
  <c r="BC385" i="32"/>
  <c r="AS385" i="32"/>
  <c r="BX385" i="32"/>
  <c r="BW385" i="32"/>
  <c r="Y389" i="32"/>
  <c r="AC389" i="32" s="1"/>
  <c r="X389" i="32"/>
  <c r="AB389" i="32" s="1"/>
  <c r="Z389" i="32"/>
  <c r="AD389" i="32" s="1"/>
  <c r="AA389" i="32"/>
  <c r="AE389" i="32" s="1"/>
  <c r="BU385" i="32"/>
  <c r="BW388" i="32"/>
  <c r="BW395" i="32" s="1"/>
  <c r="CU395" i="32" s="1"/>
  <c r="BX388" i="32"/>
  <c r="BX395" i="32" s="1"/>
  <c r="CV395" i="32" s="1"/>
  <c r="BU388" i="32"/>
  <c r="BU395" i="32" s="1"/>
  <c r="CS395" i="32" s="1"/>
  <c r="BV388" i="32"/>
  <c r="BV395" i="32" s="1"/>
  <c r="CT395" i="32" s="1"/>
  <c r="AW388" i="32"/>
  <c r="AV388" i="32"/>
  <c r="AX388" i="32"/>
  <c r="AU388" i="32"/>
  <c r="BS388" i="32"/>
  <c r="BS395" i="32" s="1"/>
  <c r="CQ395" i="32" s="1"/>
  <c r="BT388" i="32"/>
  <c r="BT395" i="32" s="1"/>
  <c r="CR395" i="32" s="1"/>
  <c r="BQ388" i="32"/>
  <c r="BQ395" i="32" s="1"/>
  <c r="CO395" i="32" s="1"/>
  <c r="BR388" i="32"/>
  <c r="BR395" i="32" s="1"/>
  <c r="CP395" i="32" s="1"/>
  <c r="AT325" i="29"/>
  <c r="AS325" i="29"/>
  <c r="BC325" i="29"/>
  <c r="BL321" i="29"/>
  <c r="BK321" i="29"/>
  <c r="BM321" i="29"/>
  <c r="BF321" i="29"/>
  <c r="BE321" i="29"/>
  <c r="BA321" i="29"/>
  <c r="AZ321" i="29"/>
  <c r="AY321" i="29"/>
  <c r="BG321" i="29"/>
  <c r="BH321" i="29"/>
  <c r="BI321" i="29"/>
  <c r="BJ321" i="29"/>
  <c r="BO321" i="29"/>
  <c r="BN321" i="29"/>
  <c r="BP321" i="29"/>
  <c r="AO322" i="29"/>
  <c r="AQ322" i="29" s="1"/>
  <c r="AP322" i="29"/>
  <c r="AR322" i="29" s="1"/>
  <c r="AT322" i="29" s="1"/>
  <c r="BU322" i="29" s="1"/>
  <c r="BL313" i="34" l="1"/>
  <c r="BK313" i="34"/>
  <c r="BM313" i="34"/>
  <c r="L333" i="34"/>
  <c r="BE313" i="34"/>
  <c r="BF313" i="34"/>
  <c r="AZ313" i="34"/>
  <c r="BA313" i="34"/>
  <c r="BZ312" i="34" s="1"/>
  <c r="AT312" i="34" s="1"/>
  <c r="AY313" i="34"/>
  <c r="BG313" i="34"/>
  <c r="Y331" i="34"/>
  <c r="AC331" i="34" s="1"/>
  <c r="N332" i="34"/>
  <c r="T333" i="34"/>
  <c r="AO324" i="34"/>
  <c r="AQ324" i="34" s="1"/>
  <c r="AP324" i="34"/>
  <c r="AR324" i="34" s="1"/>
  <c r="AW320" i="34"/>
  <c r="AX320" i="34"/>
  <c r="AV320" i="34"/>
  <c r="AU320" i="34"/>
  <c r="BT320" i="34"/>
  <c r="BQ320" i="34"/>
  <c r="BS320" i="34"/>
  <c r="BR320" i="34"/>
  <c r="BO313" i="34"/>
  <c r="BN313" i="34"/>
  <c r="BP313" i="34"/>
  <c r="M332" i="34"/>
  <c r="K332" i="34"/>
  <c r="X331" i="34"/>
  <c r="AB331" i="34" s="1"/>
  <c r="AS327" i="34"/>
  <c r="BC327" i="34"/>
  <c r="G328" i="34"/>
  <c r="Q333" i="34"/>
  <c r="BI313" i="34"/>
  <c r="BH313" i="34"/>
  <c r="BJ313" i="34"/>
  <c r="BV362" i="33"/>
  <c r="AU362" i="33"/>
  <c r="BX362" i="33"/>
  <c r="BU362" i="33"/>
  <c r="AX362" i="33"/>
  <c r="AV362" i="33"/>
  <c r="AW362" i="33"/>
  <c r="BW362" i="33"/>
  <c r="BU373" i="33"/>
  <c r="BV373" i="33"/>
  <c r="BX373" i="33"/>
  <c r="AX373" i="33"/>
  <c r="AV373" i="33"/>
  <c r="BJ373" i="33" s="1"/>
  <c r="AU373" i="33"/>
  <c r="BF373" i="33" s="1"/>
  <c r="BW373" i="33"/>
  <c r="AW373" i="33"/>
  <c r="BL373" i="33" s="1"/>
  <c r="BZ367" i="33"/>
  <c r="AT367" i="33" s="1"/>
  <c r="BV380" i="33"/>
  <c r="BW356" i="33"/>
  <c r="BV356" i="33"/>
  <c r="BX356" i="33"/>
  <c r="AX356" i="33"/>
  <c r="AV356" i="33"/>
  <c r="AU356" i="33"/>
  <c r="AW356" i="33"/>
  <c r="BU356" i="33"/>
  <c r="BX380" i="33"/>
  <c r="BU380" i="33"/>
  <c r="G388" i="33"/>
  <c r="AP384" i="33"/>
  <c r="AR384" i="33" s="1"/>
  <c r="AO384" i="33"/>
  <c r="AQ384" i="33" s="1"/>
  <c r="AS384" i="33" s="1"/>
  <c r="BC387" i="33"/>
  <c r="AV380" i="33"/>
  <c r="AW380" i="33"/>
  <c r="AX380" i="33"/>
  <c r="AU380" i="33"/>
  <c r="BS380" i="33"/>
  <c r="BQ380" i="33"/>
  <c r="BT380" i="33"/>
  <c r="BR380" i="33"/>
  <c r="BV389" i="31"/>
  <c r="BV396" i="31" s="1"/>
  <c r="BW389" i="31"/>
  <c r="BW396" i="31" s="1"/>
  <c r="BU389" i="31"/>
  <c r="BU396" i="31" s="1"/>
  <c r="BX389" i="31"/>
  <c r="BX396" i="31" s="1"/>
  <c r="AV389" i="31"/>
  <c r="AX389" i="31"/>
  <c r="AW389" i="31"/>
  <c r="AU389" i="31"/>
  <c r="BT389" i="31"/>
  <c r="BT396" i="31" s="1"/>
  <c r="BR389" i="31"/>
  <c r="BR396" i="31" s="1"/>
  <c r="BQ389" i="31"/>
  <c r="BQ396" i="31" s="1"/>
  <c r="BS389" i="31"/>
  <c r="BS396" i="31" s="1"/>
  <c r="Z390" i="31"/>
  <c r="AD390" i="31" s="1"/>
  <c r="Y390" i="31"/>
  <c r="AC390" i="31" s="1"/>
  <c r="AA390" i="31"/>
  <c r="AE390" i="31" s="1"/>
  <c r="X390" i="31"/>
  <c r="AB390" i="31" s="1"/>
  <c r="BH388" i="32"/>
  <c r="BH395" i="32" s="1"/>
  <c r="CF395" i="32" s="1"/>
  <c r="BI388" i="32"/>
  <c r="BI395" i="32" s="1"/>
  <c r="CG395" i="32" s="1"/>
  <c r="BJ388" i="32"/>
  <c r="BJ395" i="32" s="1"/>
  <c r="CH395" i="32" s="1"/>
  <c r="BL388" i="32"/>
  <c r="BL395" i="32" s="1"/>
  <c r="CJ395" i="32" s="1"/>
  <c r="BK388" i="32"/>
  <c r="BK395" i="32" s="1"/>
  <c r="CI395" i="32" s="1"/>
  <c r="BM388" i="32"/>
  <c r="BM395" i="32" s="1"/>
  <c r="CK395" i="32" s="1"/>
  <c r="AW385" i="32"/>
  <c r="AX385" i="32"/>
  <c r="AV385" i="32"/>
  <c r="AU385" i="32"/>
  <c r="BQ385" i="32"/>
  <c r="BR385" i="32"/>
  <c r="BT385" i="32"/>
  <c r="BS385" i="32"/>
  <c r="BE388" i="32"/>
  <c r="BE395" i="32" s="1"/>
  <c r="CC395" i="32" s="1"/>
  <c r="BF388" i="32"/>
  <c r="BF395" i="32" s="1"/>
  <c r="CD395" i="32" s="1"/>
  <c r="AZ388" i="32"/>
  <c r="BA388" i="32"/>
  <c r="AY388" i="32"/>
  <c r="BG388" i="32"/>
  <c r="BG395" i="32" s="1"/>
  <c r="CE395" i="32" s="1"/>
  <c r="BO388" i="32"/>
  <c r="BO395" i="32" s="1"/>
  <c r="CM395" i="32" s="1"/>
  <c r="BN388" i="32"/>
  <c r="BN395" i="32" s="1"/>
  <c r="CL395" i="32" s="1"/>
  <c r="BP388" i="32"/>
  <c r="BP395" i="32" s="1"/>
  <c r="CN395" i="32" s="1"/>
  <c r="AP389" i="32"/>
  <c r="AR389" i="32" s="1"/>
  <c r="G390" i="32" s="1"/>
  <c r="AO389" i="32"/>
  <c r="AQ389" i="32" s="1"/>
  <c r="CA395" i="32"/>
  <c r="CY395" i="32" s="1"/>
  <c r="BV322" i="29"/>
  <c r="AA326" i="29"/>
  <c r="AE326" i="29" s="1"/>
  <c r="Z326" i="29"/>
  <c r="AD326" i="29" s="1"/>
  <c r="Y326" i="29"/>
  <c r="AC326" i="29" s="1"/>
  <c r="X326" i="29"/>
  <c r="AB326" i="29" s="1"/>
  <c r="BU325" i="29"/>
  <c r="BW325" i="29"/>
  <c r="BV325" i="29"/>
  <c r="BX325" i="29"/>
  <c r="AV325" i="29"/>
  <c r="AX325" i="29"/>
  <c r="AW325" i="29"/>
  <c r="AU325" i="29"/>
  <c r="BS325" i="29"/>
  <c r="BR325" i="29"/>
  <c r="BT325" i="29"/>
  <c r="BQ325" i="29"/>
  <c r="BX322" i="29"/>
  <c r="AS322" i="29"/>
  <c r="BC322" i="29"/>
  <c r="BW322" i="29"/>
  <c r="BG373" i="33" l="1"/>
  <c r="BK373" i="33"/>
  <c r="BE373" i="33"/>
  <c r="BC324" i="34"/>
  <c r="AS324" i="34"/>
  <c r="T334" i="34"/>
  <c r="L334" i="34"/>
  <c r="AP331" i="34"/>
  <c r="AR331" i="34" s="1"/>
  <c r="AO331" i="34"/>
  <c r="AQ331" i="34" s="1"/>
  <c r="BE320" i="34"/>
  <c r="BF320" i="34"/>
  <c r="AZ320" i="34"/>
  <c r="AY320" i="34"/>
  <c r="BA320" i="34"/>
  <c r="BZ319" i="34" s="1"/>
  <c r="AT319" i="34" s="1"/>
  <c r="BG320" i="34"/>
  <c r="BI320" i="34"/>
  <c r="BH320" i="34"/>
  <c r="BJ320" i="34"/>
  <c r="N333" i="34"/>
  <c r="K333" i="34"/>
  <c r="M333" i="34"/>
  <c r="BK320" i="34"/>
  <c r="BL320" i="34"/>
  <c r="BM320" i="34"/>
  <c r="AA328" i="34"/>
  <c r="AE328" i="34" s="1"/>
  <c r="Z328" i="34"/>
  <c r="AD328" i="34" s="1"/>
  <c r="Y328" i="34"/>
  <c r="AC328" i="34" s="1"/>
  <c r="X328" i="34"/>
  <c r="AB328" i="34" s="1"/>
  <c r="Q334" i="34"/>
  <c r="BO320" i="34"/>
  <c r="BN320" i="34"/>
  <c r="BP320" i="34"/>
  <c r="BQ327" i="34"/>
  <c r="BR327" i="34"/>
  <c r="BS327" i="34"/>
  <c r="BT327" i="34"/>
  <c r="G325" i="34"/>
  <c r="BU312" i="34"/>
  <c r="BW312" i="34"/>
  <c r="BV312" i="34"/>
  <c r="BX312" i="34"/>
  <c r="AV312" i="34"/>
  <c r="AX312" i="34"/>
  <c r="AW312" i="34"/>
  <c r="AU312" i="34"/>
  <c r="BM373" i="33"/>
  <c r="BI373" i="33"/>
  <c r="BA373" i="33"/>
  <c r="BZ372" i="33" s="1"/>
  <c r="AT372" i="33" s="1"/>
  <c r="BH373" i="33"/>
  <c r="AZ373" i="33"/>
  <c r="BI356" i="33"/>
  <c r="BJ356" i="33"/>
  <c r="BH356" i="33"/>
  <c r="BL362" i="33"/>
  <c r="BK362" i="33"/>
  <c r="BM362" i="33"/>
  <c r="BH362" i="33"/>
  <c r="BJ362" i="33"/>
  <c r="BI362" i="33"/>
  <c r="BW367" i="33"/>
  <c r="BV367" i="33"/>
  <c r="BX367" i="33"/>
  <c r="AX367" i="33"/>
  <c r="BU367" i="33"/>
  <c r="AU367" i="33"/>
  <c r="AV367" i="33"/>
  <c r="AW367" i="33"/>
  <c r="BP362" i="33"/>
  <c r="BO362" i="33"/>
  <c r="BN362" i="33"/>
  <c r="BO373" i="33"/>
  <c r="AY373" i="33"/>
  <c r="BP373" i="33"/>
  <c r="BN373" i="33"/>
  <c r="BM356" i="33"/>
  <c r="BK356" i="33"/>
  <c r="BL356" i="33"/>
  <c r="AY362" i="33"/>
  <c r="BF362" i="33"/>
  <c r="BE362" i="33"/>
  <c r="BG362" i="33"/>
  <c r="AZ362" i="33"/>
  <c r="BA362" i="33"/>
  <c r="BP356" i="33"/>
  <c r="BN356" i="33"/>
  <c r="BO356" i="33"/>
  <c r="AY356" i="33"/>
  <c r="BA356" i="33"/>
  <c r="BE356" i="33"/>
  <c r="BG356" i="33"/>
  <c r="AZ356" i="33"/>
  <c r="BF356" i="33"/>
  <c r="X388" i="33"/>
  <c r="AB388" i="33" s="1"/>
  <c r="AA388" i="33"/>
  <c r="AE388" i="33" s="1"/>
  <c r="Y388" i="33"/>
  <c r="AC388" i="33" s="1"/>
  <c r="Z388" i="33"/>
  <c r="AD388" i="33" s="1"/>
  <c r="BL380" i="33"/>
  <c r="BK380" i="33"/>
  <c r="BM380" i="33"/>
  <c r="G385" i="33"/>
  <c r="BF380" i="33"/>
  <c r="BE380" i="33"/>
  <c r="AZ380" i="33"/>
  <c r="BA380" i="33"/>
  <c r="AY380" i="33"/>
  <c r="BG380" i="33"/>
  <c r="BT387" i="33"/>
  <c r="BT394" i="33" s="1"/>
  <c r="CS394" i="33" s="1"/>
  <c r="BR387" i="33"/>
  <c r="BR394" i="33" s="1"/>
  <c r="CQ394" i="33" s="1"/>
  <c r="BS387" i="33"/>
  <c r="BS394" i="33" s="1"/>
  <c r="CR394" i="33" s="1"/>
  <c r="BQ387" i="33"/>
  <c r="BQ394" i="33" s="1"/>
  <c r="BI380" i="33"/>
  <c r="BH380" i="33"/>
  <c r="BJ380" i="33"/>
  <c r="BN380" i="33"/>
  <c r="BO380" i="33"/>
  <c r="BP380" i="33"/>
  <c r="BC384" i="33"/>
  <c r="DA395" i="32"/>
  <c r="BL389" i="31"/>
  <c r="BL396" i="31" s="1"/>
  <c r="BK389" i="31"/>
  <c r="BK396" i="31" s="1"/>
  <c r="BM389" i="31"/>
  <c r="BM396" i="31" s="1"/>
  <c r="AP390" i="31"/>
  <c r="AR390" i="31" s="1"/>
  <c r="AT390" i="31" s="1"/>
  <c r="BW390" i="31" s="1"/>
  <c r="BW397" i="31" s="1"/>
  <c r="BW402" i="31" s="1"/>
  <c r="AL406" i="31" s="1"/>
  <c r="AL407" i="31" s="1"/>
  <c r="AL408" i="31" s="1"/>
  <c r="AL409" i="31" s="1"/>
  <c r="AL410" i="31" s="1"/>
  <c r="AL411" i="31" s="1"/>
  <c r="AL412" i="31" s="1"/>
  <c r="AL413" i="31" s="1"/>
  <c r="AL414" i="31" s="1"/>
  <c r="AL415" i="31" s="1"/>
  <c r="AL416" i="31" s="1"/>
  <c r="AL417" i="31" s="1"/>
  <c r="AL418" i="31" s="1"/>
  <c r="AL419" i="31" s="1"/>
  <c r="AL420" i="31" s="1"/>
  <c r="AL421" i="31" s="1"/>
  <c r="AL422" i="31" s="1"/>
  <c r="AL423" i="31" s="1"/>
  <c r="AL424" i="31" s="1"/>
  <c r="AL425" i="31" s="1"/>
  <c r="AL426" i="31" s="1"/>
  <c r="AL427" i="31" s="1"/>
  <c r="AL428" i="31" s="1"/>
  <c r="AL429" i="31" s="1"/>
  <c r="AL430" i="31" s="1"/>
  <c r="AL431" i="31" s="1"/>
  <c r="AL432" i="31" s="1"/>
  <c r="AL433" i="31" s="1"/>
  <c r="AL434" i="31" s="1"/>
  <c r="AL435" i="31" s="1"/>
  <c r="AL436" i="31" s="1"/>
  <c r="AL437" i="31" s="1"/>
  <c r="AL438" i="31" s="1"/>
  <c r="AL439" i="31" s="1"/>
  <c r="AL440" i="31" s="1"/>
  <c r="AO390" i="31"/>
  <c r="AQ390" i="31" s="1"/>
  <c r="BN389" i="31"/>
  <c r="BN396" i="31" s="1"/>
  <c r="BO389" i="31"/>
  <c r="BO396" i="31" s="1"/>
  <c r="BP389" i="31"/>
  <c r="BP396" i="31" s="1"/>
  <c r="CA396" i="31"/>
  <c r="BE389" i="31"/>
  <c r="BE396" i="31" s="1"/>
  <c r="BF389" i="31"/>
  <c r="BF396" i="31" s="1"/>
  <c r="AZ389" i="31"/>
  <c r="BA389" i="31"/>
  <c r="AY389" i="31"/>
  <c r="BG389" i="31"/>
  <c r="BG396" i="31" s="1"/>
  <c r="BH389" i="31"/>
  <c r="BH396" i="31" s="1"/>
  <c r="BI389" i="31"/>
  <c r="BI396" i="31" s="1"/>
  <c r="BJ389" i="31"/>
  <c r="BJ396" i="31" s="1"/>
  <c r="AS389" i="32"/>
  <c r="BC389" i="32"/>
  <c r="BO385" i="32"/>
  <c r="BN385" i="32"/>
  <c r="BP385" i="32"/>
  <c r="BE385" i="32"/>
  <c r="BF385" i="32"/>
  <c r="AZ385" i="32"/>
  <c r="BA385" i="32"/>
  <c r="AY385" i="32"/>
  <c r="BG385" i="32"/>
  <c r="AT389" i="32"/>
  <c r="BL385" i="32"/>
  <c r="BK385" i="32"/>
  <c r="BM385" i="32"/>
  <c r="BH385" i="32"/>
  <c r="BI385" i="32"/>
  <c r="BJ385" i="32"/>
  <c r="BZ395" i="32"/>
  <c r="CX395" i="32" s="1"/>
  <c r="AW322" i="29"/>
  <c r="AV322" i="29"/>
  <c r="AX322" i="29"/>
  <c r="AU322" i="29"/>
  <c r="BR322" i="29"/>
  <c r="BS322" i="29"/>
  <c r="BT322" i="29"/>
  <c r="BQ322" i="29"/>
  <c r="AP326" i="29"/>
  <c r="AR326" i="29" s="1"/>
  <c r="G327" i="29" s="1"/>
  <c r="AO326" i="29"/>
  <c r="AQ326" i="29" s="1"/>
  <c r="BO325" i="29"/>
  <c r="BN325" i="29"/>
  <c r="BP325" i="29"/>
  <c r="BE325" i="29"/>
  <c r="BF325" i="29"/>
  <c r="BA325" i="29"/>
  <c r="AZ325" i="29"/>
  <c r="AY325" i="29"/>
  <c r="BG325" i="29"/>
  <c r="BK325" i="29"/>
  <c r="BL325" i="29"/>
  <c r="BM325" i="29"/>
  <c r="BI325" i="29"/>
  <c r="BH325" i="29"/>
  <c r="BJ325" i="29"/>
  <c r="K334" i="34" l="1"/>
  <c r="L335" i="34"/>
  <c r="BX319" i="34"/>
  <c r="BU319" i="34"/>
  <c r="BW319" i="34"/>
  <c r="BV319" i="34"/>
  <c r="AW319" i="34"/>
  <c r="AV319" i="34"/>
  <c r="AX319" i="34"/>
  <c r="AU319" i="34"/>
  <c r="BE312" i="34"/>
  <c r="BF312" i="34"/>
  <c r="AZ312" i="34"/>
  <c r="AY312" i="34"/>
  <c r="BA312" i="34"/>
  <c r="BZ311" i="34" s="1"/>
  <c r="AT311" i="34" s="1"/>
  <c r="BG312" i="34"/>
  <c r="Q335" i="34"/>
  <c r="T335" i="34"/>
  <c r="AA325" i="34"/>
  <c r="AE325" i="34" s="1"/>
  <c r="Z325" i="34"/>
  <c r="AD325" i="34" s="1"/>
  <c r="X325" i="34"/>
  <c r="AB325" i="34" s="1"/>
  <c r="Y325" i="34"/>
  <c r="AC325" i="34" s="1"/>
  <c r="BO312" i="34"/>
  <c r="BN312" i="34"/>
  <c r="BP312" i="34"/>
  <c r="AO328" i="34"/>
  <c r="AQ328" i="34" s="1"/>
  <c r="AP328" i="34"/>
  <c r="AR328" i="34" s="1"/>
  <c r="N334" i="34"/>
  <c r="BL312" i="34"/>
  <c r="BK312" i="34"/>
  <c r="BM312" i="34"/>
  <c r="BH312" i="34"/>
  <c r="BI312" i="34"/>
  <c r="BJ312" i="34"/>
  <c r="BC331" i="34"/>
  <c r="AS331" i="34"/>
  <c r="M334" i="34"/>
  <c r="G332" i="34"/>
  <c r="BT324" i="34"/>
  <c r="BQ324" i="34"/>
  <c r="BS324" i="34"/>
  <c r="BR324" i="34"/>
  <c r="BX372" i="33"/>
  <c r="BW372" i="33"/>
  <c r="AW372" i="33"/>
  <c r="BK372" i="33" s="1"/>
  <c r="AX372" i="33"/>
  <c r="BN372" i="33" s="1"/>
  <c r="AU372" i="33"/>
  <c r="BE372" i="33" s="1"/>
  <c r="BU372" i="33"/>
  <c r="BV372" i="33"/>
  <c r="AV372" i="33"/>
  <c r="BJ372" i="33" s="1"/>
  <c r="BH367" i="33"/>
  <c r="BJ367" i="33"/>
  <c r="BI367" i="33"/>
  <c r="BE367" i="33"/>
  <c r="BF367" i="33"/>
  <c r="BA367" i="33"/>
  <c r="BG367" i="33"/>
  <c r="AY367" i="33"/>
  <c r="AZ367" i="33"/>
  <c r="BZ361" i="33"/>
  <c r="AT361" i="33" s="1"/>
  <c r="BZ379" i="33"/>
  <c r="AT379" i="33" s="1"/>
  <c r="BM367" i="33"/>
  <c r="BL367" i="33"/>
  <c r="BK367" i="33"/>
  <c r="BP367" i="33"/>
  <c r="BO367" i="33"/>
  <c r="BN367" i="33"/>
  <c r="BQ384" i="33"/>
  <c r="BS384" i="33"/>
  <c r="BR384" i="33"/>
  <c r="BT384" i="33"/>
  <c r="AP388" i="33"/>
  <c r="AR388" i="33" s="1"/>
  <c r="AO388" i="33"/>
  <c r="AQ388" i="33" s="1"/>
  <c r="AS388" i="33" s="1"/>
  <c r="Y385" i="33"/>
  <c r="AC385" i="33" s="1"/>
  <c r="Z385" i="33"/>
  <c r="AD385" i="33" s="1"/>
  <c r="AA385" i="33"/>
  <c r="AE385" i="33" s="1"/>
  <c r="X385" i="33"/>
  <c r="AB385" i="33" s="1"/>
  <c r="CP394" i="33"/>
  <c r="BX390" i="31"/>
  <c r="BX397" i="31" s="1"/>
  <c r="BX402" i="31" s="1"/>
  <c r="AM406" i="31" s="1"/>
  <c r="AM407" i="31" s="1"/>
  <c r="AM408" i="31" s="1"/>
  <c r="AM409" i="31" s="1"/>
  <c r="AM410" i="31" s="1"/>
  <c r="AM411" i="31" s="1"/>
  <c r="AM412" i="31" s="1"/>
  <c r="AM413" i="31" s="1"/>
  <c r="AM414" i="31" s="1"/>
  <c r="AM415" i="31" s="1"/>
  <c r="AM416" i="31" s="1"/>
  <c r="AM417" i="31" s="1"/>
  <c r="AM418" i="31" s="1"/>
  <c r="AM419" i="31" s="1"/>
  <c r="AM420" i="31" s="1"/>
  <c r="AM421" i="31" s="1"/>
  <c r="AM422" i="31" s="1"/>
  <c r="AM423" i="31" s="1"/>
  <c r="AM424" i="31" s="1"/>
  <c r="AM425" i="31" s="1"/>
  <c r="AM426" i="31" s="1"/>
  <c r="AM427" i="31" s="1"/>
  <c r="AM428" i="31" s="1"/>
  <c r="AM429" i="31" s="1"/>
  <c r="AM430" i="31" s="1"/>
  <c r="AM431" i="31" s="1"/>
  <c r="AM432" i="31" s="1"/>
  <c r="AM433" i="31" s="1"/>
  <c r="AM434" i="31" s="1"/>
  <c r="AM435" i="31" s="1"/>
  <c r="AM436" i="31" s="1"/>
  <c r="AM437" i="31" s="1"/>
  <c r="AM438" i="31" s="1"/>
  <c r="AM439" i="31" s="1"/>
  <c r="AM440" i="31" s="1"/>
  <c r="BU390" i="31"/>
  <c r="BU397" i="31" s="1"/>
  <c r="BU402" i="31" s="1"/>
  <c r="AJ406" i="31" s="1"/>
  <c r="AJ407" i="31" s="1"/>
  <c r="AJ408" i="31" s="1"/>
  <c r="AJ409" i="31" s="1"/>
  <c r="AJ410" i="31" s="1"/>
  <c r="AJ411" i="31" s="1"/>
  <c r="AJ412" i="31" s="1"/>
  <c r="AJ413" i="31" s="1"/>
  <c r="AJ414" i="31" s="1"/>
  <c r="AJ415" i="31" s="1"/>
  <c r="AJ416" i="31" s="1"/>
  <c r="AJ417" i="31" s="1"/>
  <c r="AJ418" i="31" s="1"/>
  <c r="AJ419" i="31" s="1"/>
  <c r="AJ420" i="31" s="1"/>
  <c r="AJ421" i="31" s="1"/>
  <c r="AJ422" i="31" s="1"/>
  <c r="AJ423" i="31" s="1"/>
  <c r="AJ424" i="31" s="1"/>
  <c r="AJ425" i="31" s="1"/>
  <c r="AJ426" i="31" s="1"/>
  <c r="AJ427" i="31" s="1"/>
  <c r="AJ428" i="31" s="1"/>
  <c r="AJ429" i="31" s="1"/>
  <c r="AJ430" i="31" s="1"/>
  <c r="AJ431" i="31" s="1"/>
  <c r="AJ432" i="31" s="1"/>
  <c r="AJ433" i="31" s="1"/>
  <c r="AJ434" i="31" s="1"/>
  <c r="AJ435" i="31" s="1"/>
  <c r="AJ436" i="31" s="1"/>
  <c r="AJ437" i="31" s="1"/>
  <c r="AJ438" i="31" s="1"/>
  <c r="AJ439" i="31" s="1"/>
  <c r="AJ440" i="31" s="1"/>
  <c r="AS390" i="31"/>
  <c r="BC390" i="31"/>
  <c r="BC391" i="31" s="1"/>
  <c r="C511" i="31" s="1"/>
  <c r="D12" i="30" s="1"/>
  <c r="BZ396" i="31"/>
  <c r="BV390" i="31"/>
  <c r="BV397" i="31" s="1"/>
  <c r="BV402" i="31" s="1"/>
  <c r="AK406" i="31" s="1"/>
  <c r="AK407" i="31" s="1"/>
  <c r="AK408" i="31" s="1"/>
  <c r="AK409" i="31" s="1"/>
  <c r="AK410" i="31" s="1"/>
  <c r="AK411" i="31" s="1"/>
  <c r="AK412" i="31" s="1"/>
  <c r="AK413" i="31" s="1"/>
  <c r="AK414" i="31" s="1"/>
  <c r="AK415" i="31" s="1"/>
  <c r="AK416" i="31" s="1"/>
  <c r="AK417" i="31" s="1"/>
  <c r="AK418" i="31" s="1"/>
  <c r="AK419" i="31" s="1"/>
  <c r="AK420" i="31" s="1"/>
  <c r="AK421" i="31" s="1"/>
  <c r="AK422" i="31" s="1"/>
  <c r="AK423" i="31" s="1"/>
  <c r="AK424" i="31" s="1"/>
  <c r="AK425" i="31" s="1"/>
  <c r="AK426" i="31" s="1"/>
  <c r="AK427" i="31" s="1"/>
  <c r="AK428" i="31" s="1"/>
  <c r="AK429" i="31" s="1"/>
  <c r="AK430" i="31" s="1"/>
  <c r="AK431" i="31" s="1"/>
  <c r="AK432" i="31" s="1"/>
  <c r="AK433" i="31" s="1"/>
  <c r="AK434" i="31" s="1"/>
  <c r="AK435" i="31" s="1"/>
  <c r="AK436" i="31" s="1"/>
  <c r="AK437" i="31" s="1"/>
  <c r="AK438" i="31" s="1"/>
  <c r="AK439" i="31" s="1"/>
  <c r="AK440" i="31" s="1"/>
  <c r="BU389" i="32"/>
  <c r="BU396" i="32" s="1"/>
  <c r="CS396" i="32" s="1"/>
  <c r="BW389" i="32"/>
  <c r="BW396" i="32" s="1"/>
  <c r="CU396" i="32" s="1"/>
  <c r="BX389" i="32"/>
  <c r="BX396" i="32" s="1"/>
  <c r="CV396" i="32" s="1"/>
  <c r="BV389" i="32"/>
  <c r="BV396" i="32" s="1"/>
  <c r="CT396" i="32" s="1"/>
  <c r="AX389" i="32"/>
  <c r="AW389" i="32"/>
  <c r="AV389" i="32"/>
  <c r="AU389" i="32"/>
  <c r="BQ389" i="32"/>
  <c r="BQ396" i="32" s="1"/>
  <c r="CO396" i="32" s="1"/>
  <c r="BS389" i="32"/>
  <c r="BS396" i="32" s="1"/>
  <c r="CQ396" i="32" s="1"/>
  <c r="BR389" i="32"/>
  <c r="BR396" i="32" s="1"/>
  <c r="CP396" i="32" s="1"/>
  <c r="BT389" i="32"/>
  <c r="BT396" i="32" s="1"/>
  <c r="CR396" i="32" s="1"/>
  <c r="Y390" i="32"/>
  <c r="AC390" i="32" s="1"/>
  <c r="AA390" i="32"/>
  <c r="AE390" i="32" s="1"/>
  <c r="Z390" i="32"/>
  <c r="AD390" i="32" s="1"/>
  <c r="X390" i="32"/>
  <c r="AB390" i="32" s="1"/>
  <c r="BE322" i="29"/>
  <c r="BF322" i="29"/>
  <c r="AZ322" i="29"/>
  <c r="BA322" i="29"/>
  <c r="AY322" i="29"/>
  <c r="BG322" i="29"/>
  <c r="BN322" i="29"/>
  <c r="BO322" i="29"/>
  <c r="BP322" i="29"/>
  <c r="AS326" i="29"/>
  <c r="BC326" i="29"/>
  <c r="BH322" i="29"/>
  <c r="BI322" i="29"/>
  <c r="BJ322" i="29"/>
  <c r="AT326" i="29"/>
  <c r="BL322" i="29"/>
  <c r="BK322" i="29"/>
  <c r="BM322" i="29"/>
  <c r="AS328" i="34" l="1"/>
  <c r="BC328" i="34"/>
  <c r="BK319" i="34"/>
  <c r="BL319" i="34"/>
  <c r="BM319" i="34"/>
  <c r="M335" i="34"/>
  <c r="AA336" i="34"/>
  <c r="AE336" i="34" s="1"/>
  <c r="T336" i="34"/>
  <c r="L336" i="34"/>
  <c r="AP325" i="34"/>
  <c r="AR325" i="34" s="1"/>
  <c r="AT325" i="34" s="1"/>
  <c r="BW325" i="34" s="1"/>
  <c r="AO325" i="34"/>
  <c r="AQ325" i="34" s="1"/>
  <c r="Q336" i="34"/>
  <c r="BT331" i="34"/>
  <c r="BS331" i="34"/>
  <c r="BQ331" i="34"/>
  <c r="BR331" i="34"/>
  <c r="BE319" i="34"/>
  <c r="BF319" i="34"/>
  <c r="AZ319" i="34"/>
  <c r="BA319" i="34"/>
  <c r="BZ318" i="34" s="1"/>
  <c r="AT318" i="34" s="1"/>
  <c r="AY319" i="34"/>
  <c r="BG319" i="34"/>
  <c r="K335" i="34"/>
  <c r="N335" i="34"/>
  <c r="BO319" i="34"/>
  <c r="BN319" i="34"/>
  <c r="BP319" i="34"/>
  <c r="AA332" i="34"/>
  <c r="AE332" i="34" s="1"/>
  <c r="Z332" i="34"/>
  <c r="AD332" i="34" s="1"/>
  <c r="Y332" i="34"/>
  <c r="AC332" i="34" s="1"/>
  <c r="X332" i="34"/>
  <c r="AB332" i="34" s="1"/>
  <c r="G329" i="34"/>
  <c r="BX311" i="34"/>
  <c r="BW311" i="34"/>
  <c r="BV311" i="34"/>
  <c r="BU311" i="34"/>
  <c r="AX311" i="34"/>
  <c r="AV311" i="34"/>
  <c r="AW311" i="34"/>
  <c r="AU311" i="34"/>
  <c r="BI319" i="34"/>
  <c r="BH319" i="34"/>
  <c r="BJ319" i="34"/>
  <c r="BL372" i="33"/>
  <c r="BM372" i="33"/>
  <c r="BF372" i="33"/>
  <c r="BA372" i="33"/>
  <c r="BZ371" i="33" s="1"/>
  <c r="AT371" i="33" s="1"/>
  <c r="BH372" i="33"/>
  <c r="BP372" i="33"/>
  <c r="BI372" i="33"/>
  <c r="AY372" i="33"/>
  <c r="BO372" i="33"/>
  <c r="AZ372" i="33"/>
  <c r="AW379" i="33"/>
  <c r="BL379" i="33" s="1"/>
  <c r="AU379" i="33"/>
  <c r="BF379" i="33" s="1"/>
  <c r="BX379" i="33"/>
  <c r="AV379" i="33"/>
  <c r="BI379" i="33" s="1"/>
  <c r="BV379" i="33"/>
  <c r="BW379" i="33"/>
  <c r="BU379" i="33"/>
  <c r="AX379" i="33"/>
  <c r="BW361" i="33"/>
  <c r="AX361" i="33"/>
  <c r="BU361" i="33"/>
  <c r="AW361" i="33"/>
  <c r="BV361" i="33"/>
  <c r="AV361" i="33"/>
  <c r="BX361" i="33"/>
  <c r="AU361" i="33"/>
  <c r="BZ366" i="33"/>
  <c r="AT366" i="33" s="1"/>
  <c r="BG372" i="33"/>
  <c r="AO385" i="33"/>
  <c r="AQ385" i="33" s="1"/>
  <c r="AS385" i="33" s="1"/>
  <c r="AP385" i="33"/>
  <c r="AR385" i="33" s="1"/>
  <c r="BC388" i="33"/>
  <c r="G389" i="33"/>
  <c r="AX390" i="31"/>
  <c r="AV390" i="31"/>
  <c r="AW390" i="31"/>
  <c r="AU390" i="31"/>
  <c r="BR390" i="31"/>
  <c r="BR397" i="31" s="1"/>
  <c r="BR402" i="31" s="1"/>
  <c r="AG406" i="31" s="1"/>
  <c r="BS390" i="31"/>
  <c r="BS397" i="31" s="1"/>
  <c r="BS402" i="31" s="1"/>
  <c r="AH406" i="31" s="1"/>
  <c r="BT390" i="31"/>
  <c r="BT397" i="31" s="1"/>
  <c r="BT402" i="31" s="1"/>
  <c r="AI406" i="31" s="1"/>
  <c r="BQ390" i="31"/>
  <c r="BQ397" i="31" s="1"/>
  <c r="AP390" i="32"/>
  <c r="AR390" i="32" s="1"/>
  <c r="AT390" i="32" s="1"/>
  <c r="BX390" i="32" s="1"/>
  <c r="BX397" i="32" s="1"/>
  <c r="AO390" i="32"/>
  <c r="AQ390" i="32" s="1"/>
  <c r="BF389" i="32"/>
  <c r="BF396" i="32" s="1"/>
  <c r="CD396" i="32" s="1"/>
  <c r="BE389" i="32"/>
  <c r="BE396" i="32" s="1"/>
  <c r="CC396" i="32" s="1"/>
  <c r="AZ389" i="32"/>
  <c r="BA389" i="32"/>
  <c r="AY389" i="32"/>
  <c r="BG389" i="32"/>
  <c r="BG396" i="32" s="1"/>
  <c r="CE396" i="32" s="1"/>
  <c r="BH389" i="32"/>
  <c r="BH396" i="32" s="1"/>
  <c r="CF396" i="32" s="1"/>
  <c r="BI389" i="32"/>
  <c r="BI396" i="32" s="1"/>
  <c r="CG396" i="32" s="1"/>
  <c r="BJ389" i="32"/>
  <c r="BJ396" i="32" s="1"/>
  <c r="CH396" i="32" s="1"/>
  <c r="BL389" i="32"/>
  <c r="BL396" i="32" s="1"/>
  <c r="CJ396" i="32" s="1"/>
  <c r="BK389" i="32"/>
  <c r="BK396" i="32" s="1"/>
  <c r="CI396" i="32" s="1"/>
  <c r="BM389" i="32"/>
  <c r="BM396" i="32" s="1"/>
  <c r="CK396" i="32" s="1"/>
  <c r="BO389" i="32"/>
  <c r="BO396" i="32" s="1"/>
  <c r="CM396" i="32" s="1"/>
  <c r="BN389" i="32"/>
  <c r="BN396" i="32" s="1"/>
  <c r="CL396" i="32" s="1"/>
  <c r="BP389" i="32"/>
  <c r="BP396" i="32" s="1"/>
  <c r="CN396" i="32" s="1"/>
  <c r="CA396" i="32"/>
  <c r="CY396" i="32" s="1"/>
  <c r="AV326" i="29"/>
  <c r="AW326" i="29"/>
  <c r="AX326" i="29"/>
  <c r="AU326" i="29"/>
  <c r="BS326" i="29"/>
  <c r="BT326" i="29"/>
  <c r="BQ326" i="29"/>
  <c r="BR326" i="29"/>
  <c r="BV326" i="29"/>
  <c r="BU326" i="29"/>
  <c r="BW326" i="29"/>
  <c r="BX326" i="29"/>
  <c r="AA327" i="29"/>
  <c r="AE327" i="29" s="1"/>
  <c r="Y327" i="29"/>
  <c r="AC327" i="29" s="1"/>
  <c r="Z327" i="29"/>
  <c r="AD327" i="29" s="1"/>
  <c r="X327" i="29"/>
  <c r="AB327" i="29" s="1"/>
  <c r="BU325" i="34" l="1"/>
  <c r="BX325" i="34"/>
  <c r="Q337" i="34"/>
  <c r="Z336" i="34"/>
  <c r="AD336" i="34" s="1"/>
  <c r="M336" i="34"/>
  <c r="BC325" i="34"/>
  <c r="AS325" i="34"/>
  <c r="BH311" i="34"/>
  <c r="BJ311" i="34"/>
  <c r="BI311" i="34"/>
  <c r="K336" i="34"/>
  <c r="N336" i="34"/>
  <c r="BX318" i="34"/>
  <c r="BU318" i="34"/>
  <c r="BW318" i="34"/>
  <c r="BV318" i="34"/>
  <c r="AX318" i="34"/>
  <c r="AU318" i="34"/>
  <c r="AV318" i="34"/>
  <c r="AW318" i="34"/>
  <c r="T337" i="34"/>
  <c r="AA329" i="34"/>
  <c r="AE329" i="34" s="1"/>
  <c r="Z329" i="34"/>
  <c r="AD329" i="34" s="1"/>
  <c r="Y329" i="34"/>
  <c r="AC329" i="34" s="1"/>
  <c r="X329" i="34"/>
  <c r="AB329" i="34" s="1"/>
  <c r="L337" i="34"/>
  <c r="AP332" i="34"/>
  <c r="AR332" i="34" s="1"/>
  <c r="AO332" i="34"/>
  <c r="AQ332" i="34" s="1"/>
  <c r="BO311" i="34"/>
  <c r="BP311" i="34"/>
  <c r="BN311" i="34"/>
  <c r="BV325" i="34"/>
  <c r="BG311" i="34"/>
  <c r="BF311" i="34"/>
  <c r="BE311" i="34"/>
  <c r="AZ311" i="34"/>
  <c r="AY311" i="34"/>
  <c r="BA311" i="34"/>
  <c r="BL311" i="34"/>
  <c r="BK311" i="34"/>
  <c r="BM311" i="34"/>
  <c r="BT328" i="34"/>
  <c r="BQ328" i="34"/>
  <c r="BR328" i="34"/>
  <c r="BS328" i="34"/>
  <c r="BE379" i="33"/>
  <c r="BH379" i="33"/>
  <c r="AY379" i="33"/>
  <c r="BG379" i="33"/>
  <c r="BO379" i="33"/>
  <c r="BA379" i="33"/>
  <c r="BZ378" i="33" s="1"/>
  <c r="AT378" i="33" s="1"/>
  <c r="BJ379" i="33"/>
  <c r="AZ379" i="33"/>
  <c r="BK379" i="33"/>
  <c r="BM379" i="33"/>
  <c r="BN379" i="33"/>
  <c r="AU366" i="33"/>
  <c r="BU366" i="33"/>
  <c r="BX366" i="33"/>
  <c r="AV366" i="33"/>
  <c r="BV366" i="33"/>
  <c r="AW366" i="33"/>
  <c r="BW366" i="33"/>
  <c r="AX366" i="33"/>
  <c r="BW371" i="33"/>
  <c r="BV371" i="33"/>
  <c r="BU371" i="33"/>
  <c r="AV371" i="33"/>
  <c r="BJ371" i="33" s="1"/>
  <c r="AU371" i="33"/>
  <c r="BF371" i="33" s="1"/>
  <c r="AW371" i="33"/>
  <c r="BL371" i="33" s="1"/>
  <c r="BX371" i="33"/>
  <c r="AX371" i="33"/>
  <c r="BO371" i="33" s="1"/>
  <c r="BK361" i="33"/>
  <c r="BM361" i="33"/>
  <c r="BL361" i="33"/>
  <c r="BP379" i="33"/>
  <c r="BO361" i="33"/>
  <c r="BP361" i="33"/>
  <c r="BN361" i="33"/>
  <c r="BA361" i="33"/>
  <c r="AY361" i="33"/>
  <c r="BG361" i="33"/>
  <c r="BE361" i="33"/>
  <c r="BF361" i="33"/>
  <c r="AZ361" i="33"/>
  <c r="BI361" i="33"/>
  <c r="BJ361" i="33"/>
  <c r="BH361" i="33"/>
  <c r="AT385" i="33"/>
  <c r="BV385" i="33" s="1"/>
  <c r="BQ388" i="33"/>
  <c r="BQ395" i="33" s="1"/>
  <c r="BS388" i="33"/>
  <c r="BS395" i="33" s="1"/>
  <c r="CR395" i="33" s="1"/>
  <c r="BT388" i="33"/>
  <c r="BT395" i="33" s="1"/>
  <c r="CS395" i="33" s="1"/>
  <c r="BR388" i="33"/>
  <c r="BR395" i="33" s="1"/>
  <c r="CQ395" i="33" s="1"/>
  <c r="AA389" i="33"/>
  <c r="AE389" i="33" s="1"/>
  <c r="Z389" i="33"/>
  <c r="AD389" i="33" s="1"/>
  <c r="Y389" i="33"/>
  <c r="AC389" i="33" s="1"/>
  <c r="X389" i="33"/>
  <c r="AB389" i="33" s="1"/>
  <c r="BC385" i="33"/>
  <c r="DA396" i="32"/>
  <c r="AI407" i="31"/>
  <c r="CA397" i="31"/>
  <c r="CA402" i="31" s="1"/>
  <c r="AN406" i="31" s="1"/>
  <c r="AN407" i="31" s="1"/>
  <c r="AN408" i="31" s="1"/>
  <c r="AN409" i="31" s="1"/>
  <c r="AN410" i="31" s="1"/>
  <c r="AN411" i="31" s="1"/>
  <c r="AN412" i="31" s="1"/>
  <c r="AN413" i="31" s="1"/>
  <c r="AN414" i="31" s="1"/>
  <c r="AN415" i="31" s="1"/>
  <c r="AN416" i="31" s="1"/>
  <c r="AN417" i="31" s="1"/>
  <c r="AN418" i="31" s="1"/>
  <c r="AN419" i="31" s="1"/>
  <c r="AN420" i="31" s="1"/>
  <c r="AN421" i="31" s="1"/>
  <c r="AN422" i="31" s="1"/>
  <c r="AN423" i="31" s="1"/>
  <c r="AN424" i="31" s="1"/>
  <c r="AN425" i="31" s="1"/>
  <c r="AN426" i="31" s="1"/>
  <c r="AN427" i="31" s="1"/>
  <c r="AN428" i="31" s="1"/>
  <c r="AN429" i="31" s="1"/>
  <c r="AN430" i="31" s="1"/>
  <c r="AN431" i="31" s="1"/>
  <c r="AN432" i="31" s="1"/>
  <c r="AN433" i="31" s="1"/>
  <c r="AN434" i="31" s="1"/>
  <c r="AN435" i="31" s="1"/>
  <c r="AN436" i="31" s="1"/>
  <c r="AN437" i="31" s="1"/>
  <c r="AN438" i="31" s="1"/>
  <c r="AN439" i="31" s="1"/>
  <c r="AN440" i="31" s="1"/>
  <c r="BQ402" i="31"/>
  <c r="AF406" i="31" s="1"/>
  <c r="AH407" i="31"/>
  <c r="BF390" i="31"/>
  <c r="BF397" i="31" s="1"/>
  <c r="BF402" i="31" s="1"/>
  <c r="L406" i="31" s="1"/>
  <c r="BE390" i="31"/>
  <c r="BE397" i="31" s="1"/>
  <c r="BA390" i="31"/>
  <c r="AZ390" i="31"/>
  <c r="AY390" i="31"/>
  <c r="BG390" i="31"/>
  <c r="BG397" i="31" s="1"/>
  <c r="BG402" i="31" s="1"/>
  <c r="M406" i="31" s="1"/>
  <c r="BI390" i="31"/>
  <c r="BI397" i="31" s="1"/>
  <c r="BI402" i="31" s="1"/>
  <c r="O406" i="31" s="1"/>
  <c r="O407" i="31" s="1"/>
  <c r="O408" i="31" s="1"/>
  <c r="O409" i="31" s="1"/>
  <c r="O410" i="31" s="1"/>
  <c r="O411" i="31" s="1"/>
  <c r="O412" i="31" s="1"/>
  <c r="O413" i="31" s="1"/>
  <c r="O414" i="31" s="1"/>
  <c r="O415" i="31" s="1"/>
  <c r="O416" i="31" s="1"/>
  <c r="O417" i="31" s="1"/>
  <c r="O418" i="31" s="1"/>
  <c r="O419" i="31" s="1"/>
  <c r="O420" i="31" s="1"/>
  <c r="O421" i="31" s="1"/>
  <c r="O422" i="31" s="1"/>
  <c r="O423" i="31" s="1"/>
  <c r="O424" i="31" s="1"/>
  <c r="O425" i="31" s="1"/>
  <c r="O426" i="31" s="1"/>
  <c r="O427" i="31" s="1"/>
  <c r="O428" i="31" s="1"/>
  <c r="O429" i="31" s="1"/>
  <c r="O430" i="31" s="1"/>
  <c r="O431" i="31" s="1"/>
  <c r="O432" i="31" s="1"/>
  <c r="O433" i="31" s="1"/>
  <c r="O434" i="31" s="1"/>
  <c r="O435" i="31" s="1"/>
  <c r="O436" i="31" s="1"/>
  <c r="O437" i="31" s="1"/>
  <c r="O438" i="31" s="1"/>
  <c r="O439" i="31" s="1"/>
  <c r="O440" i="31" s="1"/>
  <c r="BH390" i="31"/>
  <c r="BH397" i="31" s="1"/>
  <c r="BH402" i="31" s="1"/>
  <c r="N406" i="31" s="1"/>
  <c r="N407" i="31" s="1"/>
  <c r="BJ390" i="31"/>
  <c r="BJ397" i="31" s="1"/>
  <c r="BJ402" i="31" s="1"/>
  <c r="P406" i="31" s="1"/>
  <c r="P407" i="31" s="1"/>
  <c r="P408" i="31" s="1"/>
  <c r="P409" i="31" s="1"/>
  <c r="P410" i="31" s="1"/>
  <c r="P411" i="31" s="1"/>
  <c r="P412" i="31" s="1"/>
  <c r="P413" i="31" s="1"/>
  <c r="P414" i="31" s="1"/>
  <c r="P415" i="31" s="1"/>
  <c r="P416" i="31" s="1"/>
  <c r="P417" i="31" s="1"/>
  <c r="P418" i="31" s="1"/>
  <c r="P419" i="31" s="1"/>
  <c r="P420" i="31" s="1"/>
  <c r="P421" i="31" s="1"/>
  <c r="P422" i="31" s="1"/>
  <c r="P423" i="31" s="1"/>
  <c r="P424" i="31" s="1"/>
  <c r="P425" i="31" s="1"/>
  <c r="P426" i="31" s="1"/>
  <c r="P427" i="31" s="1"/>
  <c r="P428" i="31" s="1"/>
  <c r="P429" i="31" s="1"/>
  <c r="P430" i="31" s="1"/>
  <c r="P431" i="31" s="1"/>
  <c r="P432" i="31" s="1"/>
  <c r="P433" i="31" s="1"/>
  <c r="P434" i="31" s="1"/>
  <c r="P435" i="31" s="1"/>
  <c r="P436" i="31" s="1"/>
  <c r="P437" i="31" s="1"/>
  <c r="P438" i="31" s="1"/>
  <c r="P439" i="31" s="1"/>
  <c r="P440" i="31" s="1"/>
  <c r="AG407" i="31"/>
  <c r="BL390" i="31"/>
  <c r="BL397" i="31" s="1"/>
  <c r="BL402" i="31" s="1"/>
  <c r="R406" i="31" s="1"/>
  <c r="R407" i="31" s="1"/>
  <c r="R408" i="31" s="1"/>
  <c r="R409" i="31" s="1"/>
  <c r="R410" i="31" s="1"/>
  <c r="R411" i="31" s="1"/>
  <c r="R412" i="31" s="1"/>
  <c r="R413" i="31" s="1"/>
  <c r="R414" i="31" s="1"/>
  <c r="R415" i="31" s="1"/>
  <c r="R416" i="31" s="1"/>
  <c r="R417" i="31" s="1"/>
  <c r="R418" i="31" s="1"/>
  <c r="R419" i="31" s="1"/>
  <c r="R420" i="31" s="1"/>
  <c r="R421" i="31" s="1"/>
  <c r="R422" i="31" s="1"/>
  <c r="R423" i="31" s="1"/>
  <c r="R424" i="31" s="1"/>
  <c r="R425" i="31" s="1"/>
  <c r="R426" i="31" s="1"/>
  <c r="R427" i="31" s="1"/>
  <c r="R428" i="31" s="1"/>
  <c r="R429" i="31" s="1"/>
  <c r="R430" i="31" s="1"/>
  <c r="R431" i="31" s="1"/>
  <c r="R432" i="31" s="1"/>
  <c r="R433" i="31" s="1"/>
  <c r="R434" i="31" s="1"/>
  <c r="R435" i="31" s="1"/>
  <c r="R436" i="31" s="1"/>
  <c r="R437" i="31" s="1"/>
  <c r="R438" i="31" s="1"/>
  <c r="R439" i="31" s="1"/>
  <c r="R440" i="31" s="1"/>
  <c r="BK390" i="31"/>
  <c r="BK397" i="31" s="1"/>
  <c r="BK402" i="31" s="1"/>
  <c r="Q406" i="31" s="1"/>
  <c r="BM390" i="31"/>
  <c r="BM397" i="31" s="1"/>
  <c r="BM402" i="31" s="1"/>
  <c r="S406" i="31" s="1"/>
  <c r="S407" i="31" s="1"/>
  <c r="S408" i="31" s="1"/>
  <c r="S409" i="31" s="1"/>
  <c r="S410" i="31" s="1"/>
  <c r="S411" i="31" s="1"/>
  <c r="S412" i="31" s="1"/>
  <c r="S413" i="31" s="1"/>
  <c r="S414" i="31" s="1"/>
  <c r="S415" i="31" s="1"/>
  <c r="S416" i="31" s="1"/>
  <c r="S417" i="31" s="1"/>
  <c r="S418" i="31" s="1"/>
  <c r="S419" i="31" s="1"/>
  <c r="S420" i="31" s="1"/>
  <c r="S421" i="31" s="1"/>
  <c r="S422" i="31" s="1"/>
  <c r="S423" i="31" s="1"/>
  <c r="S424" i="31" s="1"/>
  <c r="S425" i="31" s="1"/>
  <c r="S426" i="31" s="1"/>
  <c r="S427" i="31" s="1"/>
  <c r="S428" i="31" s="1"/>
  <c r="S429" i="31" s="1"/>
  <c r="S430" i="31" s="1"/>
  <c r="S431" i="31" s="1"/>
  <c r="S432" i="31" s="1"/>
  <c r="S433" i="31" s="1"/>
  <c r="S434" i="31" s="1"/>
  <c r="S435" i="31" s="1"/>
  <c r="S436" i="31" s="1"/>
  <c r="S437" i="31" s="1"/>
  <c r="S438" i="31" s="1"/>
  <c r="S439" i="31" s="1"/>
  <c r="S440" i="31" s="1"/>
  <c r="BO390" i="31"/>
  <c r="BO397" i="31" s="1"/>
  <c r="BO402" i="31" s="1"/>
  <c r="U406" i="31" s="1"/>
  <c r="U407" i="31" s="1"/>
  <c r="U408" i="31" s="1"/>
  <c r="U409" i="31" s="1"/>
  <c r="U410" i="31" s="1"/>
  <c r="U411" i="31" s="1"/>
  <c r="U412" i="31" s="1"/>
  <c r="U413" i="31" s="1"/>
  <c r="U414" i="31" s="1"/>
  <c r="U415" i="31" s="1"/>
  <c r="U416" i="31" s="1"/>
  <c r="U417" i="31" s="1"/>
  <c r="U418" i="31" s="1"/>
  <c r="U419" i="31" s="1"/>
  <c r="U420" i="31" s="1"/>
  <c r="U421" i="31" s="1"/>
  <c r="U422" i="31" s="1"/>
  <c r="U423" i="31" s="1"/>
  <c r="U424" i="31" s="1"/>
  <c r="U425" i="31" s="1"/>
  <c r="U426" i="31" s="1"/>
  <c r="U427" i="31" s="1"/>
  <c r="U428" i="31" s="1"/>
  <c r="U429" i="31" s="1"/>
  <c r="U430" i="31" s="1"/>
  <c r="U431" i="31" s="1"/>
  <c r="U432" i="31" s="1"/>
  <c r="U433" i="31" s="1"/>
  <c r="U434" i="31" s="1"/>
  <c r="U435" i="31" s="1"/>
  <c r="U436" i="31" s="1"/>
  <c r="U437" i="31" s="1"/>
  <c r="U438" i="31" s="1"/>
  <c r="U439" i="31" s="1"/>
  <c r="U440" i="31" s="1"/>
  <c r="BN390" i="31"/>
  <c r="BN397" i="31" s="1"/>
  <c r="BN402" i="31" s="1"/>
  <c r="T406" i="31" s="1"/>
  <c r="BP390" i="31"/>
  <c r="BP397" i="31" s="1"/>
  <c r="BP402" i="31" s="1"/>
  <c r="V406" i="31" s="1"/>
  <c r="V407" i="31" s="1"/>
  <c r="V408" i="31" s="1"/>
  <c r="V409" i="31" s="1"/>
  <c r="V410" i="31" s="1"/>
  <c r="V411" i="31" s="1"/>
  <c r="V412" i="31" s="1"/>
  <c r="V413" i="31" s="1"/>
  <c r="V414" i="31" s="1"/>
  <c r="V415" i="31" s="1"/>
  <c r="V416" i="31" s="1"/>
  <c r="V417" i="31" s="1"/>
  <c r="V418" i="31" s="1"/>
  <c r="V419" i="31" s="1"/>
  <c r="V420" i="31" s="1"/>
  <c r="V421" i="31" s="1"/>
  <c r="V422" i="31" s="1"/>
  <c r="V423" i="31" s="1"/>
  <c r="V424" i="31" s="1"/>
  <c r="V425" i="31" s="1"/>
  <c r="V426" i="31" s="1"/>
  <c r="V427" i="31" s="1"/>
  <c r="V428" i="31" s="1"/>
  <c r="V429" i="31" s="1"/>
  <c r="V430" i="31" s="1"/>
  <c r="V431" i="31" s="1"/>
  <c r="V432" i="31" s="1"/>
  <c r="V433" i="31" s="1"/>
  <c r="V434" i="31" s="1"/>
  <c r="V435" i="31" s="1"/>
  <c r="V436" i="31" s="1"/>
  <c r="V437" i="31" s="1"/>
  <c r="V438" i="31" s="1"/>
  <c r="V439" i="31" s="1"/>
  <c r="V440" i="31" s="1"/>
  <c r="CV397" i="32"/>
  <c r="BX402" i="32" s="1"/>
  <c r="AM406" i="32" s="1"/>
  <c r="AM407" i="32" s="1"/>
  <c r="AM408" i="32" s="1"/>
  <c r="AM409" i="32" s="1"/>
  <c r="AM410" i="32" s="1"/>
  <c r="AM411" i="32" s="1"/>
  <c r="AM412" i="32" s="1"/>
  <c r="AM413" i="32" s="1"/>
  <c r="AM414" i="32" s="1"/>
  <c r="AM415" i="32" s="1"/>
  <c r="AM416" i="32" s="1"/>
  <c r="AM417" i="32" s="1"/>
  <c r="AM418" i="32" s="1"/>
  <c r="AM419" i="32" s="1"/>
  <c r="AM420" i="32" s="1"/>
  <c r="AM421" i="32" s="1"/>
  <c r="AM422" i="32" s="1"/>
  <c r="AM423" i="32" s="1"/>
  <c r="AM424" i="32" s="1"/>
  <c r="AM425" i="32" s="1"/>
  <c r="AM426" i="32" s="1"/>
  <c r="AM427" i="32" s="1"/>
  <c r="AM428" i="32" s="1"/>
  <c r="AM429" i="32" s="1"/>
  <c r="AM430" i="32" s="1"/>
  <c r="AM431" i="32" s="1"/>
  <c r="AM432" i="32" s="1"/>
  <c r="AM433" i="32" s="1"/>
  <c r="AM434" i="32" s="1"/>
  <c r="AM435" i="32" s="1"/>
  <c r="AM436" i="32" s="1"/>
  <c r="AM437" i="32" s="1"/>
  <c r="AM438" i="32" s="1"/>
  <c r="AM439" i="32" s="1"/>
  <c r="AM440" i="32" s="1"/>
  <c r="BV390" i="32"/>
  <c r="BV397" i="32" s="1"/>
  <c r="BW390" i="32"/>
  <c r="BW397" i="32" s="1"/>
  <c r="BU390" i="32"/>
  <c r="BU397" i="32" s="1"/>
  <c r="BZ396" i="32"/>
  <c r="CX396" i="32" s="1"/>
  <c r="AS390" i="32"/>
  <c r="BC390" i="32"/>
  <c r="BC391" i="32" s="1"/>
  <c r="C511" i="32" s="1"/>
  <c r="E12" i="30" s="1"/>
  <c r="BF326" i="29"/>
  <c r="BE326" i="29"/>
  <c r="BA326" i="29"/>
  <c r="AZ326" i="29"/>
  <c r="AY326" i="29"/>
  <c r="BG326" i="29"/>
  <c r="AP327" i="29"/>
  <c r="AR327" i="29" s="1"/>
  <c r="AT327" i="29" s="1"/>
  <c r="BU327" i="29" s="1"/>
  <c r="BU330" i="29" s="1"/>
  <c r="AJ334" i="29" s="1"/>
  <c r="AJ335" i="29" s="1"/>
  <c r="AJ336" i="29" s="1"/>
  <c r="AJ337" i="29" s="1"/>
  <c r="AJ338" i="29" s="1"/>
  <c r="AJ339" i="29" s="1"/>
  <c r="AJ340" i="29" s="1"/>
  <c r="AJ341" i="29" s="1"/>
  <c r="AJ342" i="29" s="1"/>
  <c r="AJ343" i="29" s="1"/>
  <c r="AJ344" i="29" s="1"/>
  <c r="AJ345" i="29" s="1"/>
  <c r="AJ346" i="29" s="1"/>
  <c r="AJ347" i="29" s="1"/>
  <c r="AJ348" i="29" s="1"/>
  <c r="AJ349" i="29" s="1"/>
  <c r="AJ350" i="29" s="1"/>
  <c r="AJ351" i="29" s="1"/>
  <c r="AJ352" i="29" s="1"/>
  <c r="AJ353" i="29" s="1"/>
  <c r="AJ354" i="29" s="1"/>
  <c r="AJ355" i="29" s="1"/>
  <c r="AJ356" i="29" s="1"/>
  <c r="AJ357" i="29" s="1"/>
  <c r="AJ358" i="29" s="1"/>
  <c r="AJ359" i="29" s="1"/>
  <c r="AJ360" i="29" s="1"/>
  <c r="AJ361" i="29" s="1"/>
  <c r="AJ362" i="29" s="1"/>
  <c r="AJ363" i="29" s="1"/>
  <c r="AJ364" i="29" s="1"/>
  <c r="AJ365" i="29" s="1"/>
  <c r="AJ366" i="29" s="1"/>
  <c r="AJ367" i="29" s="1"/>
  <c r="AJ368" i="29" s="1"/>
  <c r="AO327" i="29"/>
  <c r="AQ327" i="29" s="1"/>
  <c r="BN326" i="29"/>
  <c r="BO326" i="29"/>
  <c r="BP326" i="29"/>
  <c r="BK326" i="29"/>
  <c r="BL326" i="29"/>
  <c r="BM326" i="29"/>
  <c r="BH326" i="29"/>
  <c r="BI326" i="29"/>
  <c r="BJ326" i="29"/>
  <c r="BN371" i="33" l="1"/>
  <c r="BC332" i="34"/>
  <c r="AS332" i="34"/>
  <c r="BF318" i="34"/>
  <c r="BE318" i="34"/>
  <c r="AZ318" i="34"/>
  <c r="BA318" i="34"/>
  <c r="BZ317" i="34" s="1"/>
  <c r="AT317" i="34" s="1"/>
  <c r="AY318" i="34"/>
  <c r="BG318" i="34"/>
  <c r="G333" i="34"/>
  <c r="L338" i="34"/>
  <c r="M337" i="34"/>
  <c r="AO329" i="34"/>
  <c r="AQ329" i="34" s="1"/>
  <c r="AP329" i="34"/>
  <c r="AR329" i="34" s="1"/>
  <c r="BN318" i="34"/>
  <c r="BO318" i="34"/>
  <c r="BP318" i="34"/>
  <c r="Q338" i="34"/>
  <c r="K337" i="34"/>
  <c r="X336" i="34"/>
  <c r="AB336" i="34" s="1"/>
  <c r="BL318" i="34"/>
  <c r="BK318" i="34"/>
  <c r="BM318" i="34"/>
  <c r="Y336" i="34"/>
  <c r="AC336" i="34" s="1"/>
  <c r="N337" i="34"/>
  <c r="T338" i="34"/>
  <c r="BI318" i="34"/>
  <c r="BH318" i="34"/>
  <c r="BJ318" i="34"/>
  <c r="AX325" i="34"/>
  <c r="AW325" i="34"/>
  <c r="AV325" i="34"/>
  <c r="AU325" i="34"/>
  <c r="BR325" i="34"/>
  <c r="BS325" i="34"/>
  <c r="BT325" i="34"/>
  <c r="BQ325" i="34"/>
  <c r="BG371" i="33"/>
  <c r="BE371" i="33"/>
  <c r="BK371" i="33"/>
  <c r="BM371" i="33"/>
  <c r="BP371" i="33"/>
  <c r="AW378" i="33"/>
  <c r="BM378" i="33" s="1"/>
  <c r="BW378" i="33"/>
  <c r="BU378" i="33"/>
  <c r="AV378" i="33"/>
  <c r="BH378" i="33" s="1"/>
  <c r="AU378" i="33"/>
  <c r="AX378" i="33"/>
  <c r="BP378" i="33" s="1"/>
  <c r="BV378" i="33"/>
  <c r="BX378" i="33"/>
  <c r="BH371" i="33"/>
  <c r="AY371" i="33"/>
  <c r="BM366" i="33"/>
  <c r="BL366" i="33"/>
  <c r="BK366" i="33"/>
  <c r="BO366" i="33"/>
  <c r="BN366" i="33"/>
  <c r="BP366" i="33"/>
  <c r="AZ371" i="33"/>
  <c r="BA371" i="33"/>
  <c r="BH366" i="33"/>
  <c r="BI366" i="33"/>
  <c r="BJ366" i="33"/>
  <c r="BX385" i="33"/>
  <c r="BU385" i="33"/>
  <c r="BI371" i="33"/>
  <c r="BA366" i="33"/>
  <c r="AY366" i="33"/>
  <c r="BG366" i="33"/>
  <c r="BE366" i="33"/>
  <c r="BF366" i="33"/>
  <c r="AZ366" i="33"/>
  <c r="BW385" i="33"/>
  <c r="AW385" i="33"/>
  <c r="AX385" i="33"/>
  <c r="AV385" i="33"/>
  <c r="AU385" i="33"/>
  <c r="BS385" i="33"/>
  <c r="BT385" i="33"/>
  <c r="BQ385" i="33"/>
  <c r="BR385" i="33"/>
  <c r="AP389" i="33"/>
  <c r="AR389" i="33" s="1"/>
  <c r="AO389" i="33"/>
  <c r="AQ389" i="33" s="1"/>
  <c r="AS389" i="33" s="1"/>
  <c r="CP395" i="33"/>
  <c r="T407" i="31"/>
  <c r="BZ397" i="31"/>
  <c r="BZ402" i="31" s="1"/>
  <c r="W406" i="31" s="1"/>
  <c r="Z406" i="31" s="1"/>
  <c r="AD406" i="31" s="1"/>
  <c r="BE402" i="31"/>
  <c r="K406" i="31" s="1"/>
  <c r="L407" i="31"/>
  <c r="Q407" i="31"/>
  <c r="AH408" i="31"/>
  <c r="AG408" i="31"/>
  <c r="AF407" i="31"/>
  <c r="M407" i="31"/>
  <c r="N408" i="31"/>
  <c r="AI408" i="31"/>
  <c r="AJ406" i="32"/>
  <c r="AJ407" i="32" s="1"/>
  <c r="AJ408" i="32" s="1"/>
  <c r="AJ409" i="32" s="1"/>
  <c r="AJ410" i="32" s="1"/>
  <c r="AJ411" i="32" s="1"/>
  <c r="AJ412" i="32" s="1"/>
  <c r="AJ413" i="32" s="1"/>
  <c r="AJ414" i="32" s="1"/>
  <c r="AJ415" i="32" s="1"/>
  <c r="AJ416" i="32" s="1"/>
  <c r="AJ417" i="32" s="1"/>
  <c r="AJ418" i="32" s="1"/>
  <c r="AJ419" i="32" s="1"/>
  <c r="AJ420" i="32" s="1"/>
  <c r="AJ421" i="32" s="1"/>
  <c r="AJ422" i="32" s="1"/>
  <c r="AJ423" i="32" s="1"/>
  <c r="AJ424" i="32" s="1"/>
  <c r="AJ425" i="32" s="1"/>
  <c r="AJ426" i="32" s="1"/>
  <c r="AJ427" i="32" s="1"/>
  <c r="AJ428" i="32" s="1"/>
  <c r="AJ429" i="32" s="1"/>
  <c r="AJ430" i="32" s="1"/>
  <c r="AJ431" i="32" s="1"/>
  <c r="AJ432" i="32" s="1"/>
  <c r="AJ433" i="32" s="1"/>
  <c r="AJ434" i="32" s="1"/>
  <c r="AJ435" i="32" s="1"/>
  <c r="AJ436" i="32" s="1"/>
  <c r="AJ437" i="32" s="1"/>
  <c r="AJ438" i="32" s="1"/>
  <c r="AJ439" i="32" s="1"/>
  <c r="AJ440" i="32" s="1"/>
  <c r="CS397" i="32"/>
  <c r="BU402" i="32" s="1"/>
  <c r="CU397" i="32"/>
  <c r="BW402" i="32" s="1"/>
  <c r="AL406" i="32" s="1"/>
  <c r="AL407" i="32" s="1"/>
  <c r="AL408" i="32" s="1"/>
  <c r="AL409" i="32" s="1"/>
  <c r="AL410" i="32" s="1"/>
  <c r="AL411" i="32" s="1"/>
  <c r="AL412" i="32" s="1"/>
  <c r="AL413" i="32" s="1"/>
  <c r="AL414" i="32" s="1"/>
  <c r="AL415" i="32" s="1"/>
  <c r="AL416" i="32" s="1"/>
  <c r="AL417" i="32" s="1"/>
  <c r="AL418" i="32" s="1"/>
  <c r="AL419" i="32" s="1"/>
  <c r="AL420" i="32" s="1"/>
  <c r="AL421" i="32" s="1"/>
  <c r="AL422" i="32" s="1"/>
  <c r="AL423" i="32" s="1"/>
  <c r="AL424" i="32" s="1"/>
  <c r="AL425" i="32" s="1"/>
  <c r="AL426" i="32" s="1"/>
  <c r="AL427" i="32" s="1"/>
  <c r="AL428" i="32" s="1"/>
  <c r="AL429" i="32" s="1"/>
  <c r="AL430" i="32" s="1"/>
  <c r="AL431" i="32" s="1"/>
  <c r="AL432" i="32" s="1"/>
  <c r="AL433" i="32" s="1"/>
  <c r="AL434" i="32" s="1"/>
  <c r="AL435" i="32" s="1"/>
  <c r="AL436" i="32" s="1"/>
  <c r="AL437" i="32" s="1"/>
  <c r="AL438" i="32" s="1"/>
  <c r="AL439" i="32" s="1"/>
  <c r="AL440" i="32" s="1"/>
  <c r="CT397" i="32"/>
  <c r="BV402" i="32" s="1"/>
  <c r="AK406" i="32" s="1"/>
  <c r="AK407" i="32" s="1"/>
  <c r="AK408" i="32" s="1"/>
  <c r="AK409" i="32" s="1"/>
  <c r="AK410" i="32" s="1"/>
  <c r="AK411" i="32" s="1"/>
  <c r="AK412" i="32" s="1"/>
  <c r="AK413" i="32" s="1"/>
  <c r="AK414" i="32" s="1"/>
  <c r="AK415" i="32" s="1"/>
  <c r="AK416" i="32" s="1"/>
  <c r="AK417" i="32" s="1"/>
  <c r="AK418" i="32" s="1"/>
  <c r="AK419" i="32" s="1"/>
  <c r="AK420" i="32" s="1"/>
  <c r="AK421" i="32" s="1"/>
  <c r="AK422" i="32" s="1"/>
  <c r="AK423" i="32" s="1"/>
  <c r="AK424" i="32" s="1"/>
  <c r="AK425" i="32" s="1"/>
  <c r="AK426" i="32" s="1"/>
  <c r="AK427" i="32" s="1"/>
  <c r="AK428" i="32" s="1"/>
  <c r="AK429" i="32" s="1"/>
  <c r="AK430" i="32" s="1"/>
  <c r="AK431" i="32" s="1"/>
  <c r="AK432" i="32" s="1"/>
  <c r="AK433" i="32" s="1"/>
  <c r="AK434" i="32" s="1"/>
  <c r="AK435" i="32" s="1"/>
  <c r="AK436" i="32" s="1"/>
  <c r="AK437" i="32" s="1"/>
  <c r="AK438" i="32" s="1"/>
  <c r="AK439" i="32" s="1"/>
  <c r="AK440" i="32" s="1"/>
  <c r="AV390" i="32"/>
  <c r="AW390" i="32"/>
  <c r="AX390" i="32"/>
  <c r="AU390" i="32"/>
  <c r="BT390" i="32"/>
  <c r="BT397" i="32" s="1"/>
  <c r="BQ390" i="32"/>
  <c r="BQ397" i="32" s="1"/>
  <c r="CO397" i="32" s="1"/>
  <c r="BQ402" i="32" s="1"/>
  <c r="BR390" i="32"/>
  <c r="BR397" i="32" s="1"/>
  <c r="BS390" i="32"/>
  <c r="BS397" i="32" s="1"/>
  <c r="AS327" i="29"/>
  <c r="BC327" i="29"/>
  <c r="BC328" i="29" s="1"/>
  <c r="C424" i="29" s="1"/>
  <c r="C12" i="30" s="1"/>
  <c r="BV327" i="29"/>
  <c r="BV330" i="29" s="1"/>
  <c r="AK334" i="29" s="1"/>
  <c r="AK335" i="29" s="1"/>
  <c r="AK336" i="29" s="1"/>
  <c r="AK337" i="29" s="1"/>
  <c r="AK338" i="29" s="1"/>
  <c r="AK339" i="29" s="1"/>
  <c r="AK340" i="29" s="1"/>
  <c r="AK341" i="29" s="1"/>
  <c r="AK342" i="29" s="1"/>
  <c r="AK343" i="29" s="1"/>
  <c r="AK344" i="29" s="1"/>
  <c r="AK345" i="29" s="1"/>
  <c r="AK346" i="29" s="1"/>
  <c r="AK347" i="29" s="1"/>
  <c r="AK348" i="29" s="1"/>
  <c r="AK349" i="29" s="1"/>
  <c r="AK350" i="29" s="1"/>
  <c r="AK351" i="29" s="1"/>
  <c r="AK352" i="29" s="1"/>
  <c r="AK353" i="29" s="1"/>
  <c r="AK354" i="29" s="1"/>
  <c r="AK355" i="29" s="1"/>
  <c r="AK356" i="29" s="1"/>
  <c r="AK357" i="29" s="1"/>
  <c r="AK358" i="29" s="1"/>
  <c r="AK359" i="29" s="1"/>
  <c r="AK360" i="29" s="1"/>
  <c r="AK361" i="29" s="1"/>
  <c r="AK362" i="29" s="1"/>
  <c r="AK363" i="29" s="1"/>
  <c r="AK364" i="29" s="1"/>
  <c r="AK365" i="29" s="1"/>
  <c r="AK366" i="29" s="1"/>
  <c r="AK367" i="29" s="1"/>
  <c r="AK368" i="29" s="1"/>
  <c r="BX327" i="29"/>
  <c r="BX330" i="29" s="1"/>
  <c r="AM334" i="29" s="1"/>
  <c r="AM335" i="29" s="1"/>
  <c r="AM336" i="29" s="1"/>
  <c r="AM337" i="29" s="1"/>
  <c r="AM338" i="29" s="1"/>
  <c r="AM339" i="29" s="1"/>
  <c r="AM340" i="29" s="1"/>
  <c r="AM341" i="29" s="1"/>
  <c r="AM342" i="29" s="1"/>
  <c r="AM343" i="29" s="1"/>
  <c r="AM344" i="29" s="1"/>
  <c r="AM345" i="29" s="1"/>
  <c r="AM346" i="29" s="1"/>
  <c r="AM347" i="29" s="1"/>
  <c r="AM348" i="29" s="1"/>
  <c r="AM349" i="29" s="1"/>
  <c r="AM350" i="29" s="1"/>
  <c r="AM351" i="29" s="1"/>
  <c r="AM352" i="29" s="1"/>
  <c r="AM353" i="29" s="1"/>
  <c r="AM354" i="29" s="1"/>
  <c r="AM355" i="29" s="1"/>
  <c r="AM356" i="29" s="1"/>
  <c r="AM357" i="29" s="1"/>
  <c r="AM358" i="29" s="1"/>
  <c r="AM359" i="29" s="1"/>
  <c r="AM360" i="29" s="1"/>
  <c r="AM361" i="29" s="1"/>
  <c r="AM362" i="29" s="1"/>
  <c r="AM363" i="29" s="1"/>
  <c r="AM364" i="29" s="1"/>
  <c r="AM365" i="29" s="1"/>
  <c r="AM366" i="29" s="1"/>
  <c r="AM367" i="29" s="1"/>
  <c r="AM368" i="29" s="1"/>
  <c r="BW327" i="29"/>
  <c r="BW330" i="29" s="1"/>
  <c r="AL334" i="29" s="1"/>
  <c r="AL335" i="29" s="1"/>
  <c r="AL336" i="29" s="1"/>
  <c r="AL337" i="29" s="1"/>
  <c r="AL338" i="29" s="1"/>
  <c r="AL339" i="29" s="1"/>
  <c r="AL340" i="29" s="1"/>
  <c r="AL341" i="29" s="1"/>
  <c r="AL342" i="29" s="1"/>
  <c r="AL343" i="29" s="1"/>
  <c r="AL344" i="29" s="1"/>
  <c r="AL345" i="29" s="1"/>
  <c r="AL346" i="29" s="1"/>
  <c r="AL347" i="29" s="1"/>
  <c r="AL348" i="29" s="1"/>
  <c r="AL349" i="29" s="1"/>
  <c r="AL350" i="29" s="1"/>
  <c r="AL351" i="29" s="1"/>
  <c r="AL352" i="29" s="1"/>
  <c r="AL353" i="29" s="1"/>
  <c r="AL354" i="29" s="1"/>
  <c r="AL355" i="29" s="1"/>
  <c r="AL356" i="29" s="1"/>
  <c r="AL357" i="29" s="1"/>
  <c r="AL358" i="29" s="1"/>
  <c r="AL359" i="29" s="1"/>
  <c r="AL360" i="29" s="1"/>
  <c r="AL361" i="29" s="1"/>
  <c r="AL362" i="29" s="1"/>
  <c r="AL363" i="29" s="1"/>
  <c r="AL364" i="29" s="1"/>
  <c r="AL365" i="29" s="1"/>
  <c r="AL366" i="29" s="1"/>
  <c r="AL367" i="29" s="1"/>
  <c r="AL368" i="29" s="1"/>
  <c r="AA333" i="34" l="1"/>
  <c r="AE333" i="34" s="1"/>
  <c r="Z333" i="34"/>
  <c r="AD333" i="34" s="1"/>
  <c r="X333" i="34"/>
  <c r="AB333" i="34" s="1"/>
  <c r="Y333" i="34"/>
  <c r="AC333" i="34" s="1"/>
  <c r="T339" i="34"/>
  <c r="K338" i="34"/>
  <c r="L339" i="34"/>
  <c r="G330" i="34"/>
  <c r="BC329" i="34"/>
  <c r="AS329" i="34"/>
  <c r="BX317" i="34"/>
  <c r="BV317" i="34"/>
  <c r="BU317" i="34"/>
  <c r="BW317" i="34"/>
  <c r="AW317" i="34"/>
  <c r="AV317" i="34"/>
  <c r="AX317" i="34"/>
  <c r="AU317" i="34"/>
  <c r="BH325" i="34"/>
  <c r="BI325" i="34"/>
  <c r="BJ325" i="34"/>
  <c r="Q339" i="34"/>
  <c r="M338" i="34"/>
  <c r="AP336" i="34"/>
  <c r="AR336" i="34" s="1"/>
  <c r="AO336" i="34"/>
  <c r="AQ336" i="34" s="1"/>
  <c r="BF325" i="34"/>
  <c r="BE325" i="34"/>
  <c r="AZ325" i="34"/>
  <c r="AY325" i="34"/>
  <c r="BA325" i="34"/>
  <c r="BZ324" i="34" s="1"/>
  <c r="AT324" i="34" s="1"/>
  <c r="BG325" i="34"/>
  <c r="BL325" i="34"/>
  <c r="BK325" i="34"/>
  <c r="BM325" i="34"/>
  <c r="BQ332" i="34"/>
  <c r="BR332" i="34"/>
  <c r="BS332" i="34"/>
  <c r="BT332" i="34"/>
  <c r="N338" i="34"/>
  <c r="BO325" i="34"/>
  <c r="BN325" i="34"/>
  <c r="BP325" i="34"/>
  <c r="AZ378" i="33"/>
  <c r="BL378" i="33"/>
  <c r="BK378" i="33"/>
  <c r="BI378" i="33"/>
  <c r="BJ378" i="33"/>
  <c r="BN378" i="33"/>
  <c r="AY378" i="33"/>
  <c r="BG378" i="33"/>
  <c r="BA378" i="33"/>
  <c r="BZ377" i="33" s="1"/>
  <c r="AT377" i="33" s="1"/>
  <c r="BO378" i="33"/>
  <c r="BF378" i="33"/>
  <c r="BE378" i="33"/>
  <c r="G390" i="33"/>
  <c r="BC389" i="33"/>
  <c r="BF385" i="33"/>
  <c r="BE385" i="33"/>
  <c r="BA385" i="33"/>
  <c r="AZ385" i="33"/>
  <c r="AY385" i="33"/>
  <c r="BG385" i="33"/>
  <c r="BI385" i="33"/>
  <c r="BH385" i="33"/>
  <c r="BJ385" i="33"/>
  <c r="BN385" i="33"/>
  <c r="BO385" i="33"/>
  <c r="BP385" i="33"/>
  <c r="BL385" i="33"/>
  <c r="BK385" i="33"/>
  <c r="BM385" i="33"/>
  <c r="L408" i="31"/>
  <c r="AH409" i="31"/>
  <c r="M408" i="31"/>
  <c r="AF408" i="31"/>
  <c r="Q408" i="31"/>
  <c r="X406" i="31"/>
  <c r="AB406" i="31" s="1"/>
  <c r="K407" i="31"/>
  <c r="N409" i="31"/>
  <c r="Y406" i="31"/>
  <c r="AC406" i="31" s="1"/>
  <c r="AA406" i="31"/>
  <c r="AE406" i="31" s="1"/>
  <c r="W407" i="31"/>
  <c r="W408" i="31" s="1"/>
  <c r="W409" i="31" s="1"/>
  <c r="W410" i="31" s="1"/>
  <c r="W411" i="31" s="1"/>
  <c r="W412" i="31" s="1"/>
  <c r="W413" i="31" s="1"/>
  <c r="W414" i="31" s="1"/>
  <c r="W415" i="31" s="1"/>
  <c r="W416" i="31" s="1"/>
  <c r="AI409" i="31"/>
  <c r="AG409" i="31"/>
  <c r="T408" i="31"/>
  <c r="CR397" i="32"/>
  <c r="BT402" i="32" s="1"/>
  <c r="AI406" i="32" s="1"/>
  <c r="AI407" i="32" s="1"/>
  <c r="CQ397" i="32"/>
  <c r="BS402" i="32" s="1"/>
  <c r="AH406" i="32" s="1"/>
  <c r="AH407" i="32" s="1"/>
  <c r="CP397" i="32"/>
  <c r="BR402" i="32" s="1"/>
  <c r="AG406" i="32" s="1"/>
  <c r="AG407" i="32" s="1"/>
  <c r="CA397" i="32"/>
  <c r="AF406" i="32"/>
  <c r="BN390" i="32"/>
  <c r="BN397" i="32" s="1"/>
  <c r="BO390" i="32"/>
  <c r="BO397" i="32" s="1"/>
  <c r="BP390" i="32"/>
  <c r="BP397" i="32" s="1"/>
  <c r="BL390" i="32"/>
  <c r="BL397" i="32" s="1"/>
  <c r="BK390" i="32"/>
  <c r="BK397" i="32" s="1"/>
  <c r="BM390" i="32"/>
  <c r="BM397" i="32" s="1"/>
  <c r="BF390" i="32"/>
  <c r="BF397" i="32" s="1"/>
  <c r="BE390" i="32"/>
  <c r="BE397" i="32" s="1"/>
  <c r="CC397" i="32" s="1"/>
  <c r="BA390" i="32"/>
  <c r="AZ390" i="32"/>
  <c r="AY390" i="32"/>
  <c r="BG390" i="32"/>
  <c r="BG397" i="32" s="1"/>
  <c r="BI390" i="32"/>
  <c r="BI397" i="32" s="1"/>
  <c r="BH390" i="32"/>
  <c r="BH397" i="32" s="1"/>
  <c r="BJ390" i="32"/>
  <c r="BJ397" i="32" s="1"/>
  <c r="AW327" i="29"/>
  <c r="AV327" i="29"/>
  <c r="AX327" i="29"/>
  <c r="AU327" i="29"/>
  <c r="BT327" i="29"/>
  <c r="BT330" i="29" s="1"/>
  <c r="AI334" i="29" s="1"/>
  <c r="BR327" i="29"/>
  <c r="BR330" i="29" s="1"/>
  <c r="AG334" i="29" s="1"/>
  <c r="BS327" i="29"/>
  <c r="BS330" i="29" s="1"/>
  <c r="AH334" i="29" s="1"/>
  <c r="BQ327" i="29"/>
  <c r="K339" i="34" l="1"/>
  <c r="T340" i="34"/>
  <c r="BT329" i="34"/>
  <c r="BS329" i="34"/>
  <c r="BR329" i="34"/>
  <c r="BQ329" i="34"/>
  <c r="AO333" i="34"/>
  <c r="AQ333" i="34" s="1"/>
  <c r="AP333" i="34"/>
  <c r="AR333" i="34" s="1"/>
  <c r="BE317" i="34"/>
  <c r="BF317" i="34"/>
  <c r="AZ317" i="34"/>
  <c r="BA317" i="34"/>
  <c r="BZ316" i="34" s="1"/>
  <c r="AT316" i="34" s="1"/>
  <c r="AY317" i="34"/>
  <c r="BG317" i="34"/>
  <c r="BO317" i="34"/>
  <c r="BN317" i="34"/>
  <c r="BP317" i="34"/>
  <c r="AA330" i="34"/>
  <c r="AE330" i="34" s="1"/>
  <c r="Z330" i="34"/>
  <c r="AD330" i="34" s="1"/>
  <c r="X330" i="34"/>
  <c r="AB330" i="34" s="1"/>
  <c r="Y330" i="34"/>
  <c r="AC330" i="34" s="1"/>
  <c r="Q340" i="34"/>
  <c r="BH317" i="34"/>
  <c r="BI317" i="34"/>
  <c r="BJ317" i="34"/>
  <c r="G337" i="34"/>
  <c r="BL317" i="34"/>
  <c r="BK317" i="34"/>
  <c r="BM317" i="34"/>
  <c r="L340" i="34"/>
  <c r="BU324" i="34"/>
  <c r="BW324" i="34"/>
  <c r="BX324" i="34"/>
  <c r="BV324" i="34"/>
  <c r="AX324" i="34"/>
  <c r="AV324" i="34"/>
  <c r="AU324" i="34"/>
  <c r="AW324" i="34"/>
  <c r="N339" i="34"/>
  <c r="AS336" i="34"/>
  <c r="BC336" i="34"/>
  <c r="M339" i="34"/>
  <c r="BU377" i="33"/>
  <c r="BX377" i="33"/>
  <c r="AX377" i="33"/>
  <c r="BN377" i="33" s="1"/>
  <c r="AW377" i="33"/>
  <c r="BK377" i="33" s="1"/>
  <c r="AU377" i="33"/>
  <c r="BW377" i="33"/>
  <c r="BV377" i="33"/>
  <c r="AV377" i="33"/>
  <c r="BH377" i="33" s="1"/>
  <c r="BZ384" i="33"/>
  <c r="AT384" i="33" s="1"/>
  <c r="BQ389" i="33"/>
  <c r="BQ396" i="33" s="1"/>
  <c r="BS389" i="33"/>
  <c r="BS396" i="33" s="1"/>
  <c r="CR396" i="33" s="1"/>
  <c r="BR389" i="33"/>
  <c r="BR396" i="33" s="1"/>
  <c r="CQ396" i="33" s="1"/>
  <c r="BT389" i="33"/>
  <c r="BT396" i="33" s="1"/>
  <c r="CS396" i="33" s="1"/>
  <c r="X390" i="33"/>
  <c r="AB390" i="33" s="1"/>
  <c r="Z390" i="33"/>
  <c r="AD390" i="33" s="1"/>
  <c r="Y390" i="33"/>
  <c r="AC390" i="33" s="1"/>
  <c r="AA390" i="33"/>
  <c r="AE390" i="33" s="1"/>
  <c r="DA397" i="32"/>
  <c r="BE402" i="32"/>
  <c r="AG410" i="31"/>
  <c r="Q409" i="31"/>
  <c r="W417" i="31"/>
  <c r="W418" i="31" s="1"/>
  <c r="W419" i="31" s="1"/>
  <c r="W420" i="31" s="1"/>
  <c r="W421" i="31" s="1"/>
  <c r="AF409" i="31"/>
  <c r="AO406" i="31"/>
  <c r="AQ406" i="31" s="1"/>
  <c r="AP406" i="31"/>
  <c r="AR406" i="31" s="1"/>
  <c r="G407" i="31" s="1"/>
  <c r="AI410" i="31"/>
  <c r="AH410" i="31"/>
  <c r="M409" i="31"/>
  <c r="N410" i="31"/>
  <c r="K408" i="31"/>
  <c r="T409" i="31"/>
  <c r="L409" i="31"/>
  <c r="CL397" i="32"/>
  <c r="BN402" i="32" s="1"/>
  <c r="T406" i="32" s="1"/>
  <c r="T407" i="32" s="1"/>
  <c r="CM397" i="32"/>
  <c r="BO402" i="32" s="1"/>
  <c r="U406" i="32" s="1"/>
  <c r="U407" i="32" s="1"/>
  <c r="U408" i="32" s="1"/>
  <c r="U409" i="32" s="1"/>
  <c r="U410" i="32" s="1"/>
  <c r="U411" i="32" s="1"/>
  <c r="U412" i="32" s="1"/>
  <c r="U413" i="32" s="1"/>
  <c r="U414" i="32" s="1"/>
  <c r="U415" i="32" s="1"/>
  <c r="U416" i="32" s="1"/>
  <c r="U417" i="32" s="1"/>
  <c r="U418" i="32" s="1"/>
  <c r="U419" i="32" s="1"/>
  <c r="U420" i="32" s="1"/>
  <c r="U421" i="32" s="1"/>
  <c r="U422" i="32" s="1"/>
  <c r="U423" i="32" s="1"/>
  <c r="U424" i="32" s="1"/>
  <c r="U425" i="32" s="1"/>
  <c r="U426" i="32" s="1"/>
  <c r="U427" i="32" s="1"/>
  <c r="U428" i="32" s="1"/>
  <c r="U429" i="32" s="1"/>
  <c r="U430" i="32" s="1"/>
  <c r="U431" i="32" s="1"/>
  <c r="U432" i="32" s="1"/>
  <c r="U433" i="32" s="1"/>
  <c r="U434" i="32" s="1"/>
  <c r="U435" i="32" s="1"/>
  <c r="U436" i="32" s="1"/>
  <c r="U437" i="32" s="1"/>
  <c r="U438" i="32" s="1"/>
  <c r="U439" i="32" s="1"/>
  <c r="U440" i="32" s="1"/>
  <c r="CG397" i="32"/>
  <c r="BI402" i="32" s="1"/>
  <c r="O406" i="32" s="1"/>
  <c r="O407" i="32" s="1"/>
  <c r="O408" i="32" s="1"/>
  <c r="O409" i="32" s="1"/>
  <c r="O410" i="32" s="1"/>
  <c r="O411" i="32" s="1"/>
  <c r="O412" i="32" s="1"/>
  <c r="O413" i="32" s="1"/>
  <c r="O414" i="32" s="1"/>
  <c r="O415" i="32" s="1"/>
  <c r="O416" i="32" s="1"/>
  <c r="O417" i="32" s="1"/>
  <c r="O418" i="32" s="1"/>
  <c r="O419" i="32" s="1"/>
  <c r="O420" i="32" s="1"/>
  <c r="O421" i="32" s="1"/>
  <c r="O422" i="32" s="1"/>
  <c r="O423" i="32" s="1"/>
  <c r="O424" i="32" s="1"/>
  <c r="O425" i="32" s="1"/>
  <c r="O426" i="32" s="1"/>
  <c r="O427" i="32" s="1"/>
  <c r="O428" i="32" s="1"/>
  <c r="O429" i="32" s="1"/>
  <c r="O430" i="32" s="1"/>
  <c r="O431" i="32" s="1"/>
  <c r="O432" i="32" s="1"/>
  <c r="O433" i="32" s="1"/>
  <c r="O434" i="32" s="1"/>
  <c r="O435" i="32" s="1"/>
  <c r="O436" i="32" s="1"/>
  <c r="O437" i="32" s="1"/>
  <c r="O438" i="32" s="1"/>
  <c r="O439" i="32" s="1"/>
  <c r="O440" i="32" s="1"/>
  <c r="CE397" i="32"/>
  <c r="BG402" i="32" s="1"/>
  <c r="M406" i="32" s="1"/>
  <c r="M407" i="32" s="1"/>
  <c r="CK397" i="32"/>
  <c r="BM402" i="32" s="1"/>
  <c r="S406" i="32" s="1"/>
  <c r="S407" i="32" s="1"/>
  <c r="S408" i="32" s="1"/>
  <c r="S409" i="32" s="1"/>
  <c r="S410" i="32" s="1"/>
  <c r="S411" i="32" s="1"/>
  <c r="S412" i="32" s="1"/>
  <c r="S413" i="32" s="1"/>
  <c r="S414" i="32" s="1"/>
  <c r="S415" i="32" s="1"/>
  <c r="S416" i="32" s="1"/>
  <c r="S417" i="32" s="1"/>
  <c r="S418" i="32" s="1"/>
  <c r="S419" i="32" s="1"/>
  <c r="S420" i="32" s="1"/>
  <c r="S421" i="32" s="1"/>
  <c r="S422" i="32" s="1"/>
  <c r="S423" i="32" s="1"/>
  <c r="S424" i="32" s="1"/>
  <c r="S425" i="32" s="1"/>
  <c r="S426" i="32" s="1"/>
  <c r="S427" i="32" s="1"/>
  <c r="S428" i="32" s="1"/>
  <c r="S429" i="32" s="1"/>
  <c r="S430" i="32" s="1"/>
  <c r="S431" i="32" s="1"/>
  <c r="S432" i="32" s="1"/>
  <c r="S433" i="32" s="1"/>
  <c r="S434" i="32" s="1"/>
  <c r="S435" i="32" s="1"/>
  <c r="S436" i="32" s="1"/>
  <c r="S437" i="32" s="1"/>
  <c r="S438" i="32" s="1"/>
  <c r="S439" i="32" s="1"/>
  <c r="S440" i="32" s="1"/>
  <c r="CI397" i="32"/>
  <c r="BK402" i="32" s="1"/>
  <c r="Q406" i="32" s="1"/>
  <c r="Q407" i="32" s="1"/>
  <c r="CA402" i="32"/>
  <c r="AN406" i="32" s="1"/>
  <c r="AN407" i="32" s="1"/>
  <c r="AN408" i="32" s="1"/>
  <c r="AN409" i="32" s="1"/>
  <c r="AN410" i="32" s="1"/>
  <c r="AN411" i="32" s="1"/>
  <c r="AN412" i="32" s="1"/>
  <c r="AN413" i="32" s="1"/>
  <c r="AN414" i="32" s="1"/>
  <c r="AN415" i="32" s="1"/>
  <c r="AN416" i="32" s="1"/>
  <c r="AN417" i="32" s="1"/>
  <c r="AN418" i="32" s="1"/>
  <c r="AN419" i="32" s="1"/>
  <c r="AN420" i="32" s="1"/>
  <c r="AN421" i="32" s="1"/>
  <c r="AN422" i="32" s="1"/>
  <c r="AN423" i="32" s="1"/>
  <c r="AN424" i="32" s="1"/>
  <c r="AN425" i="32" s="1"/>
  <c r="AN426" i="32" s="1"/>
  <c r="AN427" i="32" s="1"/>
  <c r="AN428" i="32" s="1"/>
  <c r="AN429" i="32" s="1"/>
  <c r="AN430" i="32" s="1"/>
  <c r="AN431" i="32" s="1"/>
  <c r="AN432" i="32" s="1"/>
  <c r="AN433" i="32" s="1"/>
  <c r="AN434" i="32" s="1"/>
  <c r="AN435" i="32" s="1"/>
  <c r="AN436" i="32" s="1"/>
  <c r="AN437" i="32" s="1"/>
  <c r="AN438" i="32" s="1"/>
  <c r="AN439" i="32" s="1"/>
  <c r="AN440" i="32" s="1"/>
  <c r="CY397" i="32"/>
  <c r="CH397" i="32"/>
  <c r="BJ402" i="32" s="1"/>
  <c r="P406" i="32" s="1"/>
  <c r="P407" i="32" s="1"/>
  <c r="P408" i="32" s="1"/>
  <c r="P409" i="32" s="1"/>
  <c r="P410" i="32" s="1"/>
  <c r="P411" i="32" s="1"/>
  <c r="P412" i="32" s="1"/>
  <c r="P413" i="32" s="1"/>
  <c r="P414" i="32" s="1"/>
  <c r="P415" i="32" s="1"/>
  <c r="P416" i="32" s="1"/>
  <c r="P417" i="32" s="1"/>
  <c r="P418" i="32" s="1"/>
  <c r="P419" i="32" s="1"/>
  <c r="P420" i="32" s="1"/>
  <c r="P421" i="32" s="1"/>
  <c r="P422" i="32" s="1"/>
  <c r="P423" i="32" s="1"/>
  <c r="P424" i="32" s="1"/>
  <c r="P425" i="32" s="1"/>
  <c r="P426" i="32" s="1"/>
  <c r="P427" i="32" s="1"/>
  <c r="P428" i="32" s="1"/>
  <c r="P429" i="32" s="1"/>
  <c r="P430" i="32" s="1"/>
  <c r="P431" i="32" s="1"/>
  <c r="P432" i="32" s="1"/>
  <c r="P433" i="32" s="1"/>
  <c r="P434" i="32" s="1"/>
  <c r="P435" i="32" s="1"/>
  <c r="P436" i="32" s="1"/>
  <c r="P437" i="32" s="1"/>
  <c r="P438" i="32" s="1"/>
  <c r="P439" i="32" s="1"/>
  <c r="P440" i="32" s="1"/>
  <c r="CJ397" i="32"/>
  <c r="BL402" i="32" s="1"/>
  <c r="R406" i="32" s="1"/>
  <c r="R407" i="32" s="1"/>
  <c r="R408" i="32" s="1"/>
  <c r="R409" i="32" s="1"/>
  <c r="R410" i="32" s="1"/>
  <c r="R411" i="32" s="1"/>
  <c r="R412" i="32" s="1"/>
  <c r="R413" i="32" s="1"/>
  <c r="R414" i="32" s="1"/>
  <c r="R415" i="32" s="1"/>
  <c r="R416" i="32" s="1"/>
  <c r="R417" i="32" s="1"/>
  <c r="R418" i="32" s="1"/>
  <c r="R419" i="32" s="1"/>
  <c r="R420" i="32" s="1"/>
  <c r="R421" i="32" s="1"/>
  <c r="R422" i="32" s="1"/>
  <c r="R423" i="32" s="1"/>
  <c r="R424" i="32" s="1"/>
  <c r="R425" i="32" s="1"/>
  <c r="R426" i="32" s="1"/>
  <c r="R427" i="32" s="1"/>
  <c r="R428" i="32" s="1"/>
  <c r="R429" i="32" s="1"/>
  <c r="R430" i="32" s="1"/>
  <c r="R431" i="32" s="1"/>
  <c r="R432" i="32" s="1"/>
  <c r="R433" i="32" s="1"/>
  <c r="R434" i="32" s="1"/>
  <c r="R435" i="32" s="1"/>
  <c r="R436" i="32" s="1"/>
  <c r="R437" i="32" s="1"/>
  <c r="R438" i="32" s="1"/>
  <c r="R439" i="32" s="1"/>
  <c r="R440" i="32" s="1"/>
  <c r="CN397" i="32"/>
  <c r="BP402" i="32" s="1"/>
  <c r="V406" i="32" s="1"/>
  <c r="V407" i="32" s="1"/>
  <c r="V408" i="32" s="1"/>
  <c r="V409" i="32" s="1"/>
  <c r="V410" i="32" s="1"/>
  <c r="V411" i="32" s="1"/>
  <c r="V412" i="32" s="1"/>
  <c r="V413" i="32" s="1"/>
  <c r="V414" i="32" s="1"/>
  <c r="V415" i="32" s="1"/>
  <c r="V416" i="32" s="1"/>
  <c r="V417" i="32" s="1"/>
  <c r="V418" i="32" s="1"/>
  <c r="V419" i="32" s="1"/>
  <c r="V420" i="32" s="1"/>
  <c r="V421" i="32" s="1"/>
  <c r="V422" i="32" s="1"/>
  <c r="V423" i="32" s="1"/>
  <c r="V424" i="32" s="1"/>
  <c r="V425" i="32" s="1"/>
  <c r="V426" i="32" s="1"/>
  <c r="V427" i="32" s="1"/>
  <c r="V428" i="32" s="1"/>
  <c r="V429" i="32" s="1"/>
  <c r="V430" i="32" s="1"/>
  <c r="V431" i="32" s="1"/>
  <c r="V432" i="32" s="1"/>
  <c r="V433" i="32" s="1"/>
  <c r="V434" i="32" s="1"/>
  <c r="V435" i="32" s="1"/>
  <c r="V436" i="32" s="1"/>
  <c r="V437" i="32" s="1"/>
  <c r="V438" i="32" s="1"/>
  <c r="V439" i="32" s="1"/>
  <c r="V440" i="32" s="1"/>
  <c r="CD397" i="32"/>
  <c r="BF402" i="32" s="1"/>
  <c r="L406" i="32" s="1"/>
  <c r="L407" i="32" s="1"/>
  <c r="CF397" i="32"/>
  <c r="BH402" i="32" s="1"/>
  <c r="N406" i="32" s="1"/>
  <c r="N407" i="32" s="1"/>
  <c r="BZ397" i="32"/>
  <c r="K406" i="32"/>
  <c r="AF407" i="32"/>
  <c r="AI408" i="32"/>
  <c r="AG408" i="32"/>
  <c r="AH408" i="32"/>
  <c r="AI335" i="29"/>
  <c r="AH335" i="29"/>
  <c r="BN327" i="29"/>
  <c r="BN330" i="29" s="1"/>
  <c r="T334" i="29" s="1"/>
  <c r="BO327" i="29"/>
  <c r="BO330" i="29" s="1"/>
  <c r="U334" i="29" s="1"/>
  <c r="U335" i="29" s="1"/>
  <c r="U336" i="29" s="1"/>
  <c r="U337" i="29" s="1"/>
  <c r="U338" i="29" s="1"/>
  <c r="U339" i="29" s="1"/>
  <c r="U340" i="29" s="1"/>
  <c r="U341" i="29" s="1"/>
  <c r="U342" i="29" s="1"/>
  <c r="U343" i="29" s="1"/>
  <c r="U344" i="29" s="1"/>
  <c r="U345" i="29" s="1"/>
  <c r="U346" i="29" s="1"/>
  <c r="U347" i="29" s="1"/>
  <c r="U348" i="29" s="1"/>
  <c r="U349" i="29" s="1"/>
  <c r="U350" i="29" s="1"/>
  <c r="U351" i="29" s="1"/>
  <c r="U352" i="29" s="1"/>
  <c r="U353" i="29" s="1"/>
  <c r="U354" i="29" s="1"/>
  <c r="U355" i="29" s="1"/>
  <c r="U356" i="29" s="1"/>
  <c r="U357" i="29" s="1"/>
  <c r="U358" i="29" s="1"/>
  <c r="U359" i="29" s="1"/>
  <c r="U360" i="29" s="1"/>
  <c r="U361" i="29" s="1"/>
  <c r="U362" i="29" s="1"/>
  <c r="U363" i="29" s="1"/>
  <c r="U364" i="29" s="1"/>
  <c r="U365" i="29" s="1"/>
  <c r="U366" i="29" s="1"/>
  <c r="U367" i="29" s="1"/>
  <c r="U368" i="29" s="1"/>
  <c r="BP327" i="29"/>
  <c r="BP330" i="29" s="1"/>
  <c r="V334" i="29" s="1"/>
  <c r="V335" i="29" s="1"/>
  <c r="V336" i="29" s="1"/>
  <c r="V337" i="29" s="1"/>
  <c r="V338" i="29" s="1"/>
  <c r="V339" i="29" s="1"/>
  <c r="V340" i="29" s="1"/>
  <c r="V341" i="29" s="1"/>
  <c r="V342" i="29" s="1"/>
  <c r="V343" i="29" s="1"/>
  <c r="V344" i="29" s="1"/>
  <c r="V345" i="29" s="1"/>
  <c r="V346" i="29" s="1"/>
  <c r="V347" i="29" s="1"/>
  <c r="V348" i="29" s="1"/>
  <c r="V349" i="29" s="1"/>
  <c r="V350" i="29" s="1"/>
  <c r="V351" i="29" s="1"/>
  <c r="V352" i="29" s="1"/>
  <c r="V353" i="29" s="1"/>
  <c r="V354" i="29" s="1"/>
  <c r="V355" i="29" s="1"/>
  <c r="V356" i="29" s="1"/>
  <c r="V357" i="29" s="1"/>
  <c r="V358" i="29" s="1"/>
  <c r="V359" i="29" s="1"/>
  <c r="V360" i="29" s="1"/>
  <c r="V361" i="29" s="1"/>
  <c r="V362" i="29" s="1"/>
  <c r="V363" i="29" s="1"/>
  <c r="V364" i="29" s="1"/>
  <c r="V365" i="29" s="1"/>
  <c r="V366" i="29" s="1"/>
  <c r="V367" i="29" s="1"/>
  <c r="V368" i="29" s="1"/>
  <c r="AG335" i="29"/>
  <c r="BI327" i="29"/>
  <c r="BI330" i="29" s="1"/>
  <c r="O334" i="29" s="1"/>
  <c r="O335" i="29" s="1"/>
  <c r="O336" i="29" s="1"/>
  <c r="O337" i="29" s="1"/>
  <c r="O338" i="29" s="1"/>
  <c r="O339" i="29" s="1"/>
  <c r="O340" i="29" s="1"/>
  <c r="O341" i="29" s="1"/>
  <c r="O342" i="29" s="1"/>
  <c r="O343" i="29" s="1"/>
  <c r="O344" i="29" s="1"/>
  <c r="O345" i="29" s="1"/>
  <c r="O346" i="29" s="1"/>
  <c r="O347" i="29" s="1"/>
  <c r="O348" i="29" s="1"/>
  <c r="O349" i="29" s="1"/>
  <c r="O350" i="29" s="1"/>
  <c r="O351" i="29" s="1"/>
  <c r="O352" i="29" s="1"/>
  <c r="O353" i="29" s="1"/>
  <c r="O354" i="29" s="1"/>
  <c r="O355" i="29" s="1"/>
  <c r="O356" i="29" s="1"/>
  <c r="O357" i="29" s="1"/>
  <c r="O358" i="29" s="1"/>
  <c r="O359" i="29" s="1"/>
  <c r="O360" i="29" s="1"/>
  <c r="O361" i="29" s="1"/>
  <c r="O362" i="29" s="1"/>
  <c r="O363" i="29" s="1"/>
  <c r="O364" i="29" s="1"/>
  <c r="O365" i="29" s="1"/>
  <c r="O366" i="29" s="1"/>
  <c r="O367" i="29" s="1"/>
  <c r="O368" i="29" s="1"/>
  <c r="BH327" i="29"/>
  <c r="BH330" i="29" s="1"/>
  <c r="N334" i="29" s="1"/>
  <c r="BJ327" i="29"/>
  <c r="BJ330" i="29" s="1"/>
  <c r="P334" i="29" s="1"/>
  <c r="P335" i="29" s="1"/>
  <c r="P336" i="29" s="1"/>
  <c r="P337" i="29" s="1"/>
  <c r="P338" i="29" s="1"/>
  <c r="P339" i="29" s="1"/>
  <c r="P340" i="29" s="1"/>
  <c r="P341" i="29" s="1"/>
  <c r="P342" i="29" s="1"/>
  <c r="P343" i="29" s="1"/>
  <c r="P344" i="29" s="1"/>
  <c r="P345" i="29" s="1"/>
  <c r="P346" i="29" s="1"/>
  <c r="P347" i="29" s="1"/>
  <c r="P348" i="29" s="1"/>
  <c r="P349" i="29" s="1"/>
  <c r="P350" i="29" s="1"/>
  <c r="P351" i="29" s="1"/>
  <c r="P352" i="29" s="1"/>
  <c r="P353" i="29" s="1"/>
  <c r="P354" i="29" s="1"/>
  <c r="P355" i="29" s="1"/>
  <c r="P356" i="29" s="1"/>
  <c r="P357" i="29" s="1"/>
  <c r="P358" i="29" s="1"/>
  <c r="P359" i="29" s="1"/>
  <c r="P360" i="29" s="1"/>
  <c r="P361" i="29" s="1"/>
  <c r="P362" i="29" s="1"/>
  <c r="P363" i="29" s="1"/>
  <c r="P364" i="29" s="1"/>
  <c r="P365" i="29" s="1"/>
  <c r="P366" i="29" s="1"/>
  <c r="P367" i="29" s="1"/>
  <c r="P368" i="29" s="1"/>
  <c r="CA330" i="29"/>
  <c r="AN334" i="29" s="1"/>
  <c r="AN335" i="29" s="1"/>
  <c r="AN336" i="29" s="1"/>
  <c r="AN337" i="29" s="1"/>
  <c r="AN338" i="29" s="1"/>
  <c r="AN339" i="29" s="1"/>
  <c r="AN340" i="29" s="1"/>
  <c r="AN341" i="29" s="1"/>
  <c r="AN342" i="29" s="1"/>
  <c r="AN343" i="29" s="1"/>
  <c r="AN344" i="29" s="1"/>
  <c r="AN345" i="29" s="1"/>
  <c r="AN346" i="29" s="1"/>
  <c r="AN347" i="29" s="1"/>
  <c r="AN348" i="29" s="1"/>
  <c r="AN349" i="29" s="1"/>
  <c r="AN350" i="29" s="1"/>
  <c r="AN351" i="29" s="1"/>
  <c r="AN352" i="29" s="1"/>
  <c r="AN353" i="29" s="1"/>
  <c r="AN354" i="29" s="1"/>
  <c r="AN355" i="29" s="1"/>
  <c r="AN356" i="29" s="1"/>
  <c r="AN357" i="29" s="1"/>
  <c r="AN358" i="29" s="1"/>
  <c r="AN359" i="29" s="1"/>
  <c r="AN360" i="29" s="1"/>
  <c r="AN361" i="29" s="1"/>
  <c r="AN362" i="29" s="1"/>
  <c r="AN363" i="29" s="1"/>
  <c r="AN364" i="29" s="1"/>
  <c r="AN365" i="29" s="1"/>
  <c r="AN366" i="29" s="1"/>
  <c r="AN367" i="29" s="1"/>
  <c r="AN368" i="29" s="1"/>
  <c r="BQ330" i="29"/>
  <c r="AF334" i="29" s="1"/>
  <c r="BE327" i="29"/>
  <c r="BF327" i="29"/>
  <c r="BF330" i="29" s="1"/>
  <c r="L334" i="29" s="1"/>
  <c r="BA327" i="29"/>
  <c r="AZ327" i="29"/>
  <c r="AY327" i="29"/>
  <c r="BG327" i="29"/>
  <c r="BG330" i="29" s="1"/>
  <c r="M334" i="29" s="1"/>
  <c r="BK327" i="29"/>
  <c r="BK330" i="29" s="1"/>
  <c r="Q334" i="29" s="1"/>
  <c r="BL327" i="29"/>
  <c r="BL330" i="29" s="1"/>
  <c r="R334" i="29" s="1"/>
  <c r="R335" i="29" s="1"/>
  <c r="R336" i="29" s="1"/>
  <c r="R337" i="29" s="1"/>
  <c r="R338" i="29" s="1"/>
  <c r="R339" i="29" s="1"/>
  <c r="R340" i="29" s="1"/>
  <c r="R341" i="29" s="1"/>
  <c r="R342" i="29" s="1"/>
  <c r="R343" i="29" s="1"/>
  <c r="R344" i="29" s="1"/>
  <c r="R345" i="29" s="1"/>
  <c r="R346" i="29" s="1"/>
  <c r="R347" i="29" s="1"/>
  <c r="R348" i="29" s="1"/>
  <c r="R349" i="29" s="1"/>
  <c r="R350" i="29" s="1"/>
  <c r="R351" i="29" s="1"/>
  <c r="R352" i="29" s="1"/>
  <c r="R353" i="29" s="1"/>
  <c r="R354" i="29" s="1"/>
  <c r="R355" i="29" s="1"/>
  <c r="R356" i="29" s="1"/>
  <c r="R357" i="29" s="1"/>
  <c r="R358" i="29" s="1"/>
  <c r="R359" i="29" s="1"/>
  <c r="R360" i="29" s="1"/>
  <c r="R361" i="29" s="1"/>
  <c r="R362" i="29" s="1"/>
  <c r="R363" i="29" s="1"/>
  <c r="R364" i="29" s="1"/>
  <c r="R365" i="29" s="1"/>
  <c r="R366" i="29" s="1"/>
  <c r="R367" i="29" s="1"/>
  <c r="R368" i="29" s="1"/>
  <c r="BM327" i="29"/>
  <c r="BM330" i="29" s="1"/>
  <c r="S334" i="29" s="1"/>
  <c r="S335" i="29" s="1"/>
  <c r="S336" i="29" s="1"/>
  <c r="S337" i="29" s="1"/>
  <c r="S338" i="29" s="1"/>
  <c r="S339" i="29" s="1"/>
  <c r="S340" i="29" s="1"/>
  <c r="S341" i="29" s="1"/>
  <c r="S342" i="29" s="1"/>
  <c r="S343" i="29" s="1"/>
  <c r="S344" i="29" s="1"/>
  <c r="S345" i="29" s="1"/>
  <c r="S346" i="29" s="1"/>
  <c r="S347" i="29" s="1"/>
  <c r="S348" i="29" s="1"/>
  <c r="S349" i="29" s="1"/>
  <c r="S350" i="29" s="1"/>
  <c r="S351" i="29" s="1"/>
  <c r="S352" i="29" s="1"/>
  <c r="S353" i="29" s="1"/>
  <c r="S354" i="29" s="1"/>
  <c r="S355" i="29" s="1"/>
  <c r="S356" i="29" s="1"/>
  <c r="S357" i="29" s="1"/>
  <c r="S358" i="29" s="1"/>
  <c r="S359" i="29" s="1"/>
  <c r="S360" i="29" s="1"/>
  <c r="S361" i="29" s="1"/>
  <c r="S362" i="29" s="1"/>
  <c r="S363" i="29" s="1"/>
  <c r="S364" i="29" s="1"/>
  <c r="S365" i="29" s="1"/>
  <c r="S366" i="29" s="1"/>
  <c r="S367" i="29" s="1"/>
  <c r="S368" i="29" s="1"/>
  <c r="BI377" i="33" l="1"/>
  <c r="G334" i="34"/>
  <c r="AS333" i="34"/>
  <c r="BC333" i="34"/>
  <c r="AO330" i="34"/>
  <c r="AQ330" i="34" s="1"/>
  <c r="AP330" i="34"/>
  <c r="AR330" i="34" s="1"/>
  <c r="AT330" i="34" s="1"/>
  <c r="BV330" i="34" s="1"/>
  <c r="N340" i="34"/>
  <c r="BX316" i="34"/>
  <c r="BW316" i="34"/>
  <c r="BV316" i="34"/>
  <c r="BU316" i="34"/>
  <c r="AV316" i="34"/>
  <c r="AW316" i="34"/>
  <c r="AX316" i="34"/>
  <c r="AU316" i="34"/>
  <c r="AA337" i="34"/>
  <c r="AE337" i="34" s="1"/>
  <c r="Z337" i="34"/>
  <c r="AD337" i="34" s="1"/>
  <c r="Y337" i="34"/>
  <c r="AC337" i="34" s="1"/>
  <c r="X337" i="34"/>
  <c r="AB337" i="34" s="1"/>
  <c r="BT336" i="34"/>
  <c r="BT343" i="34" s="1"/>
  <c r="BS336" i="34"/>
  <c r="BS343" i="34" s="1"/>
  <c r="BQ336" i="34"/>
  <c r="BQ343" i="34" s="1"/>
  <c r="BR336" i="34"/>
  <c r="BR343" i="34" s="1"/>
  <c r="BK324" i="34"/>
  <c r="BL324" i="34"/>
  <c r="BM324" i="34"/>
  <c r="M340" i="34"/>
  <c r="BF324" i="34"/>
  <c r="BE324" i="34"/>
  <c r="AZ324" i="34"/>
  <c r="BA324" i="34"/>
  <c r="BZ323" i="34" s="1"/>
  <c r="AT323" i="34" s="1"/>
  <c r="AY324" i="34"/>
  <c r="BG324" i="34"/>
  <c r="BI324" i="34"/>
  <c r="BH324" i="34"/>
  <c r="BJ324" i="34"/>
  <c r="K340" i="34"/>
  <c r="BN324" i="34"/>
  <c r="BO324" i="34"/>
  <c r="BP324" i="34"/>
  <c r="BL377" i="33"/>
  <c r="BJ377" i="33"/>
  <c r="BP377" i="33"/>
  <c r="BO377" i="33"/>
  <c r="BM377" i="33"/>
  <c r="AY377" i="33"/>
  <c r="BU384" i="33"/>
  <c r="BX384" i="33"/>
  <c r="BV384" i="33"/>
  <c r="AX384" i="33"/>
  <c r="BP384" i="33" s="1"/>
  <c r="AW384" i="33"/>
  <c r="BM384" i="33" s="1"/>
  <c r="BW384" i="33"/>
  <c r="AV384" i="33"/>
  <c r="BJ384" i="33" s="1"/>
  <c r="AU384" i="33"/>
  <c r="AZ377" i="33"/>
  <c r="BF377" i="33"/>
  <c r="BG377" i="33"/>
  <c r="BA377" i="33"/>
  <c r="BE377" i="33"/>
  <c r="AP390" i="33"/>
  <c r="AR390" i="33" s="1"/>
  <c r="AO390" i="33"/>
  <c r="AQ390" i="33" s="1"/>
  <c r="AS390" i="33" s="1"/>
  <c r="CP396" i="33"/>
  <c r="M410" i="31"/>
  <c r="AF410" i="31"/>
  <c r="W422" i="31"/>
  <c r="W423" i="31" s="1"/>
  <c r="W424" i="31" s="1"/>
  <c r="W425" i="31" s="1"/>
  <c r="W426" i="31" s="1"/>
  <c r="W427" i="31" s="1"/>
  <c r="W428" i="31" s="1"/>
  <c r="W429" i="31" s="1"/>
  <c r="W430" i="31" s="1"/>
  <c r="W431" i="31" s="1"/>
  <c r="W432" i="31" s="1"/>
  <c r="W433" i="31" s="1"/>
  <c r="W434" i="31" s="1"/>
  <c r="W435" i="31" s="1"/>
  <c r="W436" i="31" s="1"/>
  <c r="W437" i="31" s="1"/>
  <c r="W438" i="31" s="1"/>
  <c r="W439" i="31" s="1"/>
  <c r="W440" i="31" s="1"/>
  <c r="N411" i="31"/>
  <c r="K409" i="31"/>
  <c r="AS406" i="31"/>
  <c r="BC406" i="31"/>
  <c r="Q410" i="31"/>
  <c r="L410" i="31"/>
  <c r="AH411" i="31"/>
  <c r="AT406" i="31"/>
  <c r="T410" i="31"/>
  <c r="AI411" i="31"/>
  <c r="AG411" i="31"/>
  <c r="BZ402" i="32"/>
  <c r="W406" i="32" s="1"/>
  <c r="Z406" i="32" s="1"/>
  <c r="AD406" i="32" s="1"/>
  <c r="CX397" i="32"/>
  <c r="AG409" i="32"/>
  <c r="AF408" i="32"/>
  <c r="AI409" i="32"/>
  <c r="N408" i="32"/>
  <c r="M408" i="32"/>
  <c r="T408" i="32"/>
  <c r="AH409" i="32"/>
  <c r="K407" i="32"/>
  <c r="L408" i="32"/>
  <c r="Q408" i="32"/>
  <c r="N335" i="29"/>
  <c r="AG336" i="29"/>
  <c r="M335" i="29"/>
  <c r="T335" i="29"/>
  <c r="Q335" i="29"/>
  <c r="L335" i="29"/>
  <c r="BZ330" i="29"/>
  <c r="W334" i="29" s="1"/>
  <c r="Z334" i="29" s="1"/>
  <c r="AD334" i="29" s="1"/>
  <c r="BE330" i="29"/>
  <c r="K334" i="29" s="1"/>
  <c r="AH336" i="29"/>
  <c r="AF335" i="29"/>
  <c r="AI336" i="29"/>
  <c r="BX330" i="34" l="1"/>
  <c r="BU323" i="34"/>
  <c r="BV323" i="34"/>
  <c r="BW323" i="34"/>
  <c r="BX323" i="34"/>
  <c r="AX323" i="34"/>
  <c r="AW323" i="34"/>
  <c r="AV323" i="34"/>
  <c r="AU323" i="34"/>
  <c r="BW330" i="34"/>
  <c r="AP337" i="34"/>
  <c r="AR337" i="34" s="1"/>
  <c r="AO337" i="34"/>
  <c r="AQ337" i="34" s="1"/>
  <c r="BE316" i="34"/>
  <c r="BG316" i="34"/>
  <c r="BF316" i="34"/>
  <c r="AZ316" i="34"/>
  <c r="AY316" i="34"/>
  <c r="BA316" i="34"/>
  <c r="BP316" i="34"/>
  <c r="BN316" i="34"/>
  <c r="BO316" i="34"/>
  <c r="BU330" i="34"/>
  <c r="BT333" i="34"/>
  <c r="BQ333" i="34"/>
  <c r="BR333" i="34"/>
  <c r="BS333" i="34"/>
  <c r="CQ343" i="34"/>
  <c r="BJ316" i="34"/>
  <c r="BH316" i="34"/>
  <c r="BI316" i="34"/>
  <c r="BC330" i="34"/>
  <c r="AS330" i="34"/>
  <c r="CP343" i="34"/>
  <c r="AA334" i="34"/>
  <c r="AE334" i="34" s="1"/>
  <c r="Z334" i="34"/>
  <c r="AD334" i="34" s="1"/>
  <c r="X334" i="34"/>
  <c r="AB334" i="34" s="1"/>
  <c r="Y334" i="34"/>
  <c r="AC334" i="34" s="1"/>
  <c r="CR343" i="34"/>
  <c r="BK316" i="34"/>
  <c r="BM316" i="34"/>
  <c r="BL316" i="34"/>
  <c r="CS343" i="34"/>
  <c r="AY384" i="33"/>
  <c r="AZ384" i="33"/>
  <c r="BE384" i="33"/>
  <c r="BF384" i="33"/>
  <c r="BA384" i="33"/>
  <c r="BZ383" i="33" s="1"/>
  <c r="AT383" i="33" s="1"/>
  <c r="BN384" i="33"/>
  <c r="BO384" i="33"/>
  <c r="BI384" i="33"/>
  <c r="BH384" i="33"/>
  <c r="BZ376" i="33"/>
  <c r="AT376" i="33" s="1"/>
  <c r="BG384" i="33"/>
  <c r="BL384" i="33"/>
  <c r="BK384" i="33"/>
  <c r="AT390" i="33"/>
  <c r="BV390" i="33" s="1"/>
  <c r="BV397" i="33" s="1"/>
  <c r="BC390" i="33"/>
  <c r="BC391" i="33" s="1"/>
  <c r="C511" i="33" s="1"/>
  <c r="Y406" i="32"/>
  <c r="AC406" i="32" s="1"/>
  <c r="AA406" i="32"/>
  <c r="AE406" i="32" s="1"/>
  <c r="X406" i="32"/>
  <c r="AB406" i="32" s="1"/>
  <c r="T411" i="31"/>
  <c r="AA411" i="31"/>
  <c r="AE411" i="31" s="1"/>
  <c r="AA407" i="31"/>
  <c r="AE407" i="31" s="1"/>
  <c r="Y407" i="31"/>
  <c r="AC407" i="31" s="1"/>
  <c r="Z407" i="31"/>
  <c r="AD407" i="31" s="1"/>
  <c r="X407" i="31"/>
  <c r="AB407" i="31" s="1"/>
  <c r="AX406" i="31"/>
  <c r="AV406" i="31"/>
  <c r="AW406" i="31"/>
  <c r="AU406" i="31"/>
  <c r="BS406" i="31"/>
  <c r="BR406" i="31"/>
  <c r="BT406" i="31"/>
  <c r="BQ406" i="31"/>
  <c r="BW406" i="31"/>
  <c r="BX406" i="31"/>
  <c r="BV406" i="31"/>
  <c r="BU406" i="31"/>
  <c r="Y411" i="31"/>
  <c r="AC411" i="31" s="1"/>
  <c r="N412" i="31"/>
  <c r="AI412" i="31"/>
  <c r="K410" i="31"/>
  <c r="AF411" i="31"/>
  <c r="AH412" i="31"/>
  <c r="L411" i="31"/>
  <c r="AG412" i="31"/>
  <c r="Q411" i="31"/>
  <c r="M411" i="31"/>
  <c r="W407" i="32"/>
  <c r="W408" i="32" s="1"/>
  <c r="L409" i="32"/>
  <c r="K408" i="32"/>
  <c r="AF409" i="32"/>
  <c r="AP406" i="32"/>
  <c r="AR406" i="32" s="1"/>
  <c r="G407" i="32" s="1"/>
  <c r="AH410" i="32"/>
  <c r="N409" i="32"/>
  <c r="AG410" i="32"/>
  <c r="AI410" i="32"/>
  <c r="Q409" i="32"/>
  <c r="T409" i="32"/>
  <c r="M409" i="32"/>
  <c r="Y334" i="29"/>
  <c r="AC334" i="29" s="1"/>
  <c r="L336" i="29"/>
  <c r="Q336" i="29"/>
  <c r="AH337" i="29"/>
  <c r="AG337" i="29"/>
  <c r="AI337" i="29"/>
  <c r="T336" i="29"/>
  <c r="AF336" i="29"/>
  <c r="M336" i="29"/>
  <c r="X334" i="29"/>
  <c r="AB334" i="29" s="1"/>
  <c r="K335" i="29"/>
  <c r="AA334" i="29"/>
  <c r="AE334" i="29" s="1"/>
  <c r="W335" i="29"/>
  <c r="W336" i="29" s="1"/>
  <c r="W337" i="29" s="1"/>
  <c r="W338" i="29" s="1"/>
  <c r="W339" i="29" s="1"/>
  <c r="W340" i="29" s="1"/>
  <c r="W341" i="29" s="1"/>
  <c r="W342" i="29" s="1"/>
  <c r="W343" i="29" s="1"/>
  <c r="W344" i="29" s="1"/>
  <c r="W345" i="29" s="1"/>
  <c r="W346" i="29" s="1"/>
  <c r="W347" i="29" s="1"/>
  <c r="W348" i="29" s="1"/>
  <c r="W349" i="29" s="1"/>
  <c r="W350" i="29" s="1"/>
  <c r="W351" i="29" s="1"/>
  <c r="W352" i="29" s="1"/>
  <c r="W353" i="29" s="1"/>
  <c r="W354" i="29" s="1"/>
  <c r="W355" i="29" s="1"/>
  <c r="W356" i="29" s="1"/>
  <c r="W357" i="29" s="1"/>
  <c r="W358" i="29" s="1"/>
  <c r="W359" i="29" s="1"/>
  <c r="W360" i="29" s="1"/>
  <c r="W361" i="29" s="1"/>
  <c r="W362" i="29" s="1"/>
  <c r="W363" i="29" s="1"/>
  <c r="W364" i="29" s="1"/>
  <c r="W365" i="29" s="1"/>
  <c r="W366" i="29" s="1"/>
  <c r="W367" i="29" s="1"/>
  <c r="W368" i="29" s="1"/>
  <c r="N336" i="29"/>
  <c r="BE323" i="34" l="1"/>
  <c r="BF323" i="34"/>
  <c r="AZ323" i="34"/>
  <c r="AY323" i="34"/>
  <c r="BA323" i="34"/>
  <c r="BZ322" i="34" s="1"/>
  <c r="AT322" i="34" s="1"/>
  <c r="BG323" i="34"/>
  <c r="BH323" i="34"/>
  <c r="BI323" i="34"/>
  <c r="BJ323" i="34"/>
  <c r="BK323" i="34"/>
  <c r="BL323" i="34"/>
  <c r="BM323" i="34"/>
  <c r="BO323" i="34"/>
  <c r="BN323" i="34"/>
  <c r="BP323" i="34"/>
  <c r="AV330" i="34"/>
  <c r="AX330" i="34"/>
  <c r="AW330" i="34"/>
  <c r="AU330" i="34"/>
  <c r="BR330" i="34"/>
  <c r="BT330" i="34"/>
  <c r="BQ330" i="34"/>
  <c r="BS330" i="34"/>
  <c r="BC337" i="34"/>
  <c r="AS337" i="34"/>
  <c r="G338" i="34"/>
  <c r="AO334" i="34"/>
  <c r="AQ334" i="34" s="1"/>
  <c r="AP334" i="34"/>
  <c r="AR334" i="34" s="1"/>
  <c r="G12" i="30"/>
  <c r="AW383" i="33"/>
  <c r="BL383" i="33" s="1"/>
  <c r="BX383" i="33"/>
  <c r="BU383" i="33"/>
  <c r="AU383" i="33"/>
  <c r="BG383" i="33" s="1"/>
  <c r="AV383" i="33"/>
  <c r="BI383" i="33" s="1"/>
  <c r="BW383" i="33"/>
  <c r="AX383" i="33"/>
  <c r="BV383" i="33"/>
  <c r="BV376" i="33"/>
  <c r="BX376" i="33"/>
  <c r="BU376" i="33"/>
  <c r="BW376" i="33"/>
  <c r="AV376" i="33"/>
  <c r="AW376" i="33"/>
  <c r="AX376" i="33"/>
  <c r="AU376" i="33"/>
  <c r="BU390" i="33"/>
  <c r="BU397" i="33" s="1"/>
  <c r="BX390" i="33"/>
  <c r="BX397" i="33" s="1"/>
  <c r="BW390" i="33"/>
  <c r="BW397" i="33" s="1"/>
  <c r="AW390" i="33"/>
  <c r="AV390" i="33"/>
  <c r="AX390" i="33"/>
  <c r="AU390" i="33"/>
  <c r="BT390" i="33"/>
  <c r="BT397" i="33" s="1"/>
  <c r="CS397" i="33" s="1"/>
  <c r="BT402" i="33" s="1"/>
  <c r="BR390" i="33"/>
  <c r="BR397" i="33" s="1"/>
  <c r="CQ397" i="33" s="1"/>
  <c r="BR402" i="33" s="1"/>
  <c r="BS390" i="33"/>
  <c r="BS397" i="33" s="1"/>
  <c r="CR397" i="33" s="1"/>
  <c r="BS402" i="33" s="1"/>
  <c r="BQ390" i="33"/>
  <c r="BQ397" i="33" s="1"/>
  <c r="AO406" i="32"/>
  <c r="AQ406" i="32" s="1"/>
  <c r="BH406" i="31"/>
  <c r="BI406" i="31"/>
  <c r="BJ406" i="31"/>
  <c r="AF412" i="31"/>
  <c r="N413" i="31"/>
  <c r="BO406" i="31"/>
  <c r="BP406" i="31"/>
  <c r="BN406" i="31"/>
  <c r="L412" i="31"/>
  <c r="AH413" i="31"/>
  <c r="AP407" i="31"/>
  <c r="AR407" i="31" s="1"/>
  <c r="G408" i="31" s="1"/>
  <c r="AO407" i="31"/>
  <c r="AQ407" i="31" s="1"/>
  <c r="K411" i="31"/>
  <c r="M412" i="31"/>
  <c r="AG413" i="31"/>
  <c r="Q412" i="31"/>
  <c r="Z411" i="31"/>
  <c r="AD411" i="31" s="1"/>
  <c r="BF406" i="31"/>
  <c r="BE406" i="31"/>
  <c r="BG406" i="31"/>
  <c r="AZ406" i="31"/>
  <c r="BA406" i="31"/>
  <c r="AY406" i="31"/>
  <c r="AI413" i="31"/>
  <c r="BK406" i="31"/>
  <c r="BM406" i="31"/>
  <c r="BL406" i="31"/>
  <c r="T412" i="31"/>
  <c r="W409" i="32"/>
  <c r="AT406" i="32"/>
  <c r="AI411" i="32"/>
  <c r="N410" i="32"/>
  <c r="K409" i="32"/>
  <c r="BC406" i="32"/>
  <c r="AS406" i="32"/>
  <c r="Q410" i="32"/>
  <c r="AF410" i="32"/>
  <c r="AG411" i="32"/>
  <c r="M410" i="32"/>
  <c r="L410" i="32"/>
  <c r="T410" i="32"/>
  <c r="AH411" i="32"/>
  <c r="AI338" i="29"/>
  <c r="AG338" i="29"/>
  <c r="K336" i="29"/>
  <c r="T337" i="29"/>
  <c r="Q337" i="29"/>
  <c r="AF337" i="29"/>
  <c r="AH338" i="29"/>
  <c r="N337" i="29"/>
  <c r="AP334" i="29"/>
  <c r="AR334" i="29" s="1"/>
  <c r="G335" i="29" s="1"/>
  <c r="AO334" i="29"/>
  <c r="AQ334" i="29" s="1"/>
  <c r="M337" i="29"/>
  <c r="L337" i="29"/>
  <c r="BM383" i="33" l="1"/>
  <c r="BH383" i="33"/>
  <c r="BK383" i="33"/>
  <c r="BJ383" i="33"/>
  <c r="BF330" i="34"/>
  <c r="BE330" i="34"/>
  <c r="AZ330" i="34"/>
  <c r="BA330" i="34"/>
  <c r="BZ329" i="34" s="1"/>
  <c r="AT329" i="34" s="1"/>
  <c r="AY330" i="34"/>
  <c r="BG330" i="34"/>
  <c r="BV322" i="34"/>
  <c r="BW322" i="34"/>
  <c r="BX322" i="34"/>
  <c r="BU322" i="34"/>
  <c r="AW322" i="34"/>
  <c r="AX322" i="34"/>
  <c r="AV322" i="34"/>
  <c r="AU322" i="34"/>
  <c r="AA338" i="34"/>
  <c r="AE338" i="34" s="1"/>
  <c r="Z338" i="34"/>
  <c r="AD338" i="34" s="1"/>
  <c r="X338" i="34"/>
  <c r="AB338" i="34" s="1"/>
  <c r="Y338" i="34"/>
  <c r="AC338" i="34" s="1"/>
  <c r="BK330" i="34"/>
  <c r="BL330" i="34"/>
  <c r="BM330" i="34"/>
  <c r="BO330" i="34"/>
  <c r="BN330" i="34"/>
  <c r="BP330" i="34"/>
  <c r="BI330" i="34"/>
  <c r="BH330" i="34"/>
  <c r="BJ330" i="34"/>
  <c r="G335" i="34"/>
  <c r="AS334" i="34"/>
  <c r="BC334" i="34"/>
  <c r="BT337" i="34"/>
  <c r="BT344" i="34" s="1"/>
  <c r="CS344" i="34" s="1"/>
  <c r="BS337" i="34"/>
  <c r="BS344" i="34" s="1"/>
  <c r="CR344" i="34" s="1"/>
  <c r="BQ337" i="34"/>
  <c r="BQ344" i="34" s="1"/>
  <c r="BR337" i="34"/>
  <c r="BR344" i="34" s="1"/>
  <c r="CQ344" i="34" s="1"/>
  <c r="CQ402" i="33"/>
  <c r="CQ401" i="33"/>
  <c r="CS402" i="33"/>
  <c r="CS401" i="33"/>
  <c r="CR401" i="33"/>
  <c r="CR402" i="33"/>
  <c r="AZ383" i="33"/>
  <c r="BP383" i="33"/>
  <c r="BO383" i="33"/>
  <c r="AY383" i="33"/>
  <c r="BN383" i="33"/>
  <c r="BE383" i="33"/>
  <c r="BA383" i="33"/>
  <c r="BP376" i="33"/>
  <c r="BN376" i="33"/>
  <c r="BO376" i="33"/>
  <c r="AZ376" i="33"/>
  <c r="BA376" i="33"/>
  <c r="AY376" i="33"/>
  <c r="BF376" i="33"/>
  <c r="BG376" i="33"/>
  <c r="BE376" i="33"/>
  <c r="BF383" i="33"/>
  <c r="BL376" i="33"/>
  <c r="BK376" i="33"/>
  <c r="BM376" i="33"/>
  <c r="BH376" i="33"/>
  <c r="BJ376" i="33"/>
  <c r="BI376" i="33"/>
  <c r="CA397" i="33"/>
  <c r="CP397" i="33"/>
  <c r="BQ402" i="33" s="1"/>
  <c r="BO390" i="33"/>
  <c r="BO397" i="33" s="1"/>
  <c r="BN390" i="33"/>
  <c r="BN397" i="33" s="1"/>
  <c r="BP390" i="33"/>
  <c r="BP397" i="33" s="1"/>
  <c r="BI390" i="33"/>
  <c r="BI397" i="33" s="1"/>
  <c r="BH390" i="33"/>
  <c r="BH397" i="33" s="1"/>
  <c r="BJ390" i="33"/>
  <c r="BJ397" i="33" s="1"/>
  <c r="BL390" i="33"/>
  <c r="BL397" i="33" s="1"/>
  <c r="BK390" i="33"/>
  <c r="BK397" i="33" s="1"/>
  <c r="BM390" i="33"/>
  <c r="BM397" i="33" s="1"/>
  <c r="BF390" i="33"/>
  <c r="BF397" i="33" s="1"/>
  <c r="BE390" i="33"/>
  <c r="BE397" i="33" s="1"/>
  <c r="BA390" i="33"/>
  <c r="AZ390" i="33"/>
  <c r="AY390" i="33"/>
  <c r="BG390" i="33"/>
  <c r="BG397" i="33" s="1"/>
  <c r="Q413" i="31"/>
  <c r="AI414" i="31"/>
  <c r="BC407" i="31"/>
  <c r="AS407" i="31"/>
  <c r="AT407" i="31"/>
  <c r="AH414" i="31"/>
  <c r="AF413" i="31"/>
  <c r="N414" i="31"/>
  <c r="L413" i="31"/>
  <c r="AG414" i="31"/>
  <c r="M413" i="31"/>
  <c r="T413" i="31"/>
  <c r="K412" i="31"/>
  <c r="X411" i="31"/>
  <c r="AB411" i="31" s="1"/>
  <c r="K410" i="32"/>
  <c r="N411" i="32"/>
  <c r="AI412" i="32"/>
  <c r="AG412" i="32"/>
  <c r="BW406" i="32"/>
  <c r="BV406" i="32"/>
  <c r="BX406" i="32"/>
  <c r="BU406" i="32"/>
  <c r="M411" i="32"/>
  <c r="AH412" i="32"/>
  <c r="AF411" i="32"/>
  <c r="T411" i="32"/>
  <c r="Q411" i="32"/>
  <c r="Y407" i="32"/>
  <c r="AC407" i="32" s="1"/>
  <c r="Z407" i="32"/>
  <c r="AD407" i="32" s="1"/>
  <c r="X407" i="32"/>
  <c r="AB407" i="32" s="1"/>
  <c r="AA407" i="32"/>
  <c r="AE407" i="32" s="1"/>
  <c r="L411" i="32"/>
  <c r="AX406" i="32"/>
  <c r="AV406" i="32"/>
  <c r="AW406" i="32"/>
  <c r="AU406" i="32"/>
  <c r="BS406" i="32"/>
  <c r="BR406" i="32"/>
  <c r="BT406" i="32"/>
  <c r="BQ406" i="32"/>
  <c r="W410" i="32"/>
  <c r="BC334" i="29"/>
  <c r="AS334" i="29"/>
  <c r="M338" i="29"/>
  <c r="T338" i="29"/>
  <c r="AT334" i="29"/>
  <c r="AG339" i="29"/>
  <c r="Q338" i="29"/>
  <c r="K337" i="29"/>
  <c r="N338" i="29"/>
  <c r="L338" i="29"/>
  <c r="AF338" i="29"/>
  <c r="AH339" i="29"/>
  <c r="AI339" i="29"/>
  <c r="BS403" i="33" l="1"/>
  <c r="AH406" i="33" s="1"/>
  <c r="AH407" i="33" s="1"/>
  <c r="AH408" i="33" s="1"/>
  <c r="BT403" i="33"/>
  <c r="BR403" i="33"/>
  <c r="AG406" i="33" s="1"/>
  <c r="AG407" i="33" s="1"/>
  <c r="AG408" i="33" s="1"/>
  <c r="BE322" i="34"/>
  <c r="BF322" i="34"/>
  <c r="AZ322" i="34"/>
  <c r="BA322" i="34"/>
  <c r="BZ321" i="34" s="1"/>
  <c r="AT321" i="34" s="1"/>
  <c r="AY322" i="34"/>
  <c r="BG322" i="34"/>
  <c r="BH322" i="34"/>
  <c r="BI322" i="34"/>
  <c r="BJ322" i="34"/>
  <c r="BO322" i="34"/>
  <c r="BN322" i="34"/>
  <c r="BP322" i="34"/>
  <c r="BL322" i="34"/>
  <c r="BK322" i="34"/>
  <c r="BM322" i="34"/>
  <c r="AP338" i="34"/>
  <c r="AR338" i="34" s="1"/>
  <c r="AO338" i="34"/>
  <c r="AQ338" i="34" s="1"/>
  <c r="CP344" i="34"/>
  <c r="BR334" i="34"/>
  <c r="BS334" i="34"/>
  <c r="BQ334" i="34"/>
  <c r="BT334" i="34"/>
  <c r="AA335" i="34"/>
  <c r="AE335" i="34" s="1"/>
  <c r="Z335" i="34"/>
  <c r="AD335" i="34" s="1"/>
  <c r="Y335" i="34"/>
  <c r="AC335" i="34" s="1"/>
  <c r="X335" i="34"/>
  <c r="AB335" i="34" s="1"/>
  <c r="BX329" i="34"/>
  <c r="BW329" i="34"/>
  <c r="BV329" i="34"/>
  <c r="BU329" i="34"/>
  <c r="AU329" i="34"/>
  <c r="AX329" i="34"/>
  <c r="AW329" i="34"/>
  <c r="AV329" i="34"/>
  <c r="CP401" i="33"/>
  <c r="CP402" i="33"/>
  <c r="BQ403" i="33" s="1"/>
  <c r="AI406" i="33"/>
  <c r="AI407" i="33" s="1"/>
  <c r="BZ389" i="33"/>
  <c r="AT389" i="33" s="1"/>
  <c r="BZ382" i="33"/>
  <c r="AT382" i="33" s="1"/>
  <c r="BZ397" i="33"/>
  <c r="AI408" i="33"/>
  <c r="M414" i="31"/>
  <c r="T414" i="31"/>
  <c r="AF414" i="31"/>
  <c r="AH415" i="31"/>
  <c r="BV407" i="31"/>
  <c r="BX407" i="31"/>
  <c r="BW407" i="31"/>
  <c r="BU407" i="31"/>
  <c r="AG415" i="31"/>
  <c r="L414" i="31"/>
  <c r="AI415" i="31"/>
  <c r="AW407" i="31"/>
  <c r="AV407" i="31"/>
  <c r="AX407" i="31"/>
  <c r="AU407" i="31"/>
  <c r="BR407" i="31"/>
  <c r="BQ407" i="31"/>
  <c r="BT407" i="31"/>
  <c r="BS407" i="31"/>
  <c r="AP411" i="31"/>
  <c r="AR411" i="31" s="1"/>
  <c r="G412" i="31" s="1"/>
  <c r="AO411" i="31"/>
  <c r="AQ411" i="31" s="1"/>
  <c r="AA408" i="31"/>
  <c r="AE408" i="31" s="1"/>
  <c r="Y408" i="31"/>
  <c r="AC408" i="31" s="1"/>
  <c r="Z408" i="31"/>
  <c r="AD408" i="31" s="1"/>
  <c r="X408" i="31"/>
  <c r="AB408" i="31" s="1"/>
  <c r="K413" i="31"/>
  <c r="N415" i="31"/>
  <c r="Q414" i="31"/>
  <c r="Q412" i="32"/>
  <c r="BN406" i="32"/>
  <c r="BP406" i="32"/>
  <c r="BO406" i="32"/>
  <c r="AP407" i="32"/>
  <c r="AR407" i="32" s="1"/>
  <c r="G408" i="32" s="1"/>
  <c r="AO407" i="32"/>
  <c r="AQ407" i="32" s="1"/>
  <c r="AF412" i="32"/>
  <c r="AI413" i="32"/>
  <c r="N412" i="32"/>
  <c r="BJ406" i="32"/>
  <c r="BI406" i="32"/>
  <c r="BH406" i="32"/>
  <c r="T412" i="32"/>
  <c r="AH413" i="32"/>
  <c r="W411" i="32"/>
  <c r="Y411" i="32" s="1"/>
  <c r="AC411" i="32" s="1"/>
  <c r="M412" i="32"/>
  <c r="K411" i="32"/>
  <c r="BG406" i="32"/>
  <c r="BF406" i="32"/>
  <c r="BE406" i="32"/>
  <c r="BA406" i="32"/>
  <c r="AZ406" i="32"/>
  <c r="AY406" i="32"/>
  <c r="L412" i="32"/>
  <c r="AG413" i="32"/>
  <c r="BM406" i="32"/>
  <c r="BK406" i="32"/>
  <c r="BL406" i="32"/>
  <c r="AI340" i="29"/>
  <c r="Q339" i="29"/>
  <c r="AG340" i="29"/>
  <c r="N339" i="29"/>
  <c r="M339" i="29"/>
  <c r="AH340" i="29"/>
  <c r="AF339" i="29"/>
  <c r="AA335" i="29"/>
  <c r="AE335" i="29" s="1"/>
  <c r="Y335" i="29"/>
  <c r="AC335" i="29" s="1"/>
  <c r="Z335" i="29"/>
  <c r="AD335" i="29" s="1"/>
  <c r="X335" i="29"/>
  <c r="AB335" i="29" s="1"/>
  <c r="L339" i="29"/>
  <c r="AA339" i="29"/>
  <c r="AE339" i="29" s="1"/>
  <c r="T339" i="29"/>
  <c r="AX334" i="29"/>
  <c r="AW334" i="29"/>
  <c r="AV334" i="29"/>
  <c r="AU334" i="29"/>
  <c r="BS334" i="29"/>
  <c r="BR334" i="29"/>
  <c r="BT334" i="29"/>
  <c r="BQ334" i="29"/>
  <c r="BW334" i="29"/>
  <c r="BV334" i="29"/>
  <c r="BX334" i="29"/>
  <c r="BU334" i="29"/>
  <c r="K338" i="29"/>
  <c r="BI329" i="34" l="1"/>
  <c r="BH329" i="34"/>
  <c r="BJ329" i="34"/>
  <c r="BN329" i="34"/>
  <c r="BO329" i="34"/>
  <c r="BP329" i="34"/>
  <c r="AO335" i="34"/>
  <c r="AQ335" i="34" s="1"/>
  <c r="AP335" i="34"/>
  <c r="AR335" i="34" s="1"/>
  <c r="AT335" i="34" s="1"/>
  <c r="BU335" i="34" s="1"/>
  <c r="BK329" i="34"/>
  <c r="BL329" i="34"/>
  <c r="BM329" i="34"/>
  <c r="BC338" i="34"/>
  <c r="AS338" i="34"/>
  <c r="BX321" i="34"/>
  <c r="BW321" i="34"/>
  <c r="BU321" i="34"/>
  <c r="BV321" i="34"/>
  <c r="AU321" i="34"/>
  <c r="AX321" i="34"/>
  <c r="AV321" i="34"/>
  <c r="AW321" i="34"/>
  <c r="BF329" i="34"/>
  <c r="BE329" i="34"/>
  <c r="AZ329" i="34"/>
  <c r="AY329" i="34"/>
  <c r="BA329" i="34"/>
  <c r="BZ328" i="34" s="1"/>
  <c r="AT328" i="34" s="1"/>
  <c r="BG329" i="34"/>
  <c r="G339" i="34"/>
  <c r="AF406" i="33"/>
  <c r="AF407" i="33" s="1"/>
  <c r="AF408" i="33" s="1"/>
  <c r="BU382" i="33"/>
  <c r="AW382" i="33"/>
  <c r="BV382" i="33"/>
  <c r="AV382" i="33"/>
  <c r="AU382" i="33"/>
  <c r="BW382" i="33"/>
  <c r="AX382" i="33"/>
  <c r="BX382" i="33"/>
  <c r="AX389" i="33"/>
  <c r="BP389" i="33" s="1"/>
  <c r="BP396" i="33" s="1"/>
  <c r="BX389" i="33"/>
  <c r="BX396" i="33" s="1"/>
  <c r="AV389" i="33"/>
  <c r="BI389" i="33" s="1"/>
  <c r="BI396" i="33" s="1"/>
  <c r="AU389" i="33"/>
  <c r="BW389" i="33"/>
  <c r="BW396" i="33" s="1"/>
  <c r="AW389" i="33"/>
  <c r="BK389" i="33" s="1"/>
  <c r="BK396" i="33" s="1"/>
  <c r="BU389" i="33"/>
  <c r="BU396" i="33" s="1"/>
  <c r="BV389" i="33"/>
  <c r="BV396" i="33" s="1"/>
  <c r="AG409" i="33"/>
  <c r="AH409" i="33"/>
  <c r="AI409" i="33"/>
  <c r="BL407" i="31"/>
  <c r="BK407" i="31"/>
  <c r="BM407" i="31"/>
  <c r="AH416" i="31"/>
  <c r="BN407" i="31"/>
  <c r="BO407" i="31"/>
  <c r="BP407" i="31"/>
  <c r="Q415" i="31"/>
  <c r="BI407" i="31"/>
  <c r="BH407" i="31"/>
  <c r="BJ407" i="31"/>
  <c r="AI416" i="31"/>
  <c r="AF415" i="31"/>
  <c r="BF407" i="31"/>
  <c r="BE407" i="31"/>
  <c r="AZ407" i="31"/>
  <c r="BA407" i="31"/>
  <c r="AY407" i="31"/>
  <c r="BG407" i="31"/>
  <c r="AT411" i="31"/>
  <c r="L415" i="31"/>
  <c r="T415" i="31"/>
  <c r="N416" i="31"/>
  <c r="K414" i="31"/>
  <c r="AO408" i="31"/>
  <c r="AQ408" i="31" s="1"/>
  <c r="AP408" i="31"/>
  <c r="AR408" i="31" s="1"/>
  <c r="G409" i="31" s="1"/>
  <c r="BC411" i="31"/>
  <c r="AS411" i="31"/>
  <c r="AG416" i="31"/>
  <c r="M415" i="31"/>
  <c r="AS407" i="32"/>
  <c r="BC407" i="32"/>
  <c r="AT407" i="32"/>
  <c r="AH414" i="32"/>
  <c r="W412" i="32"/>
  <c r="AA411" i="32"/>
  <c r="AE411" i="32" s="1"/>
  <c r="AI414" i="32"/>
  <c r="N413" i="32"/>
  <c r="T413" i="32"/>
  <c r="AF413" i="32"/>
  <c r="Z411" i="32"/>
  <c r="AD411" i="32" s="1"/>
  <c r="L413" i="32"/>
  <c r="Q413" i="32"/>
  <c r="M413" i="32"/>
  <c r="AG414" i="32"/>
  <c r="K412" i="32"/>
  <c r="X411" i="32"/>
  <c r="AB411" i="32" s="1"/>
  <c r="L340" i="29"/>
  <c r="Y339" i="29"/>
  <c r="AC339" i="29" s="1"/>
  <c r="N340" i="29"/>
  <c r="AP335" i="29"/>
  <c r="AR335" i="29" s="1"/>
  <c r="G336" i="29" s="1"/>
  <c r="AO335" i="29"/>
  <c r="AQ335" i="29" s="1"/>
  <c r="BJ334" i="29"/>
  <c r="BI334" i="29"/>
  <c r="BH334" i="29"/>
  <c r="AG341" i="29"/>
  <c r="AH341" i="29"/>
  <c r="M340" i="29"/>
  <c r="BG334" i="29"/>
  <c r="BE334" i="29"/>
  <c r="BF334" i="29"/>
  <c r="BA334" i="29"/>
  <c r="AZ334" i="29"/>
  <c r="AY334" i="29"/>
  <c r="BP334" i="29"/>
  <c r="BN334" i="29"/>
  <c r="BO334" i="29"/>
  <c r="Z339" i="29"/>
  <c r="AD339" i="29" s="1"/>
  <c r="Q340" i="29"/>
  <c r="K339" i="29"/>
  <c r="T340" i="29"/>
  <c r="BM334" i="29"/>
  <c r="BL334" i="29"/>
  <c r="BK334" i="29"/>
  <c r="AF340" i="29"/>
  <c r="AI341" i="29"/>
  <c r="BW335" i="34" l="1"/>
  <c r="BT338" i="34"/>
  <c r="BT345" i="34" s="1"/>
  <c r="CS345" i="34" s="1"/>
  <c r="BQ338" i="34"/>
  <c r="BQ345" i="34" s="1"/>
  <c r="BS338" i="34"/>
  <c r="BS345" i="34" s="1"/>
  <c r="CR345" i="34" s="1"/>
  <c r="BR338" i="34"/>
  <c r="BR345" i="34" s="1"/>
  <c r="CQ345" i="34" s="1"/>
  <c r="BV328" i="34"/>
  <c r="BU328" i="34"/>
  <c r="BX328" i="34"/>
  <c r="BW328" i="34"/>
  <c r="AX328" i="34"/>
  <c r="AW328" i="34"/>
  <c r="AU328" i="34"/>
  <c r="AV328" i="34"/>
  <c r="BK321" i="34"/>
  <c r="BL321" i="34"/>
  <c r="BM321" i="34"/>
  <c r="BV335" i="34"/>
  <c r="AA339" i="34"/>
  <c r="AE339" i="34" s="1"/>
  <c r="Z339" i="34"/>
  <c r="AD339" i="34" s="1"/>
  <c r="X339" i="34"/>
  <c r="AB339" i="34" s="1"/>
  <c r="Y339" i="34"/>
  <c r="AC339" i="34" s="1"/>
  <c r="BJ321" i="34"/>
  <c r="BH321" i="34"/>
  <c r="BI321" i="34"/>
  <c r="AS335" i="34"/>
  <c r="BC335" i="34"/>
  <c r="BO321" i="34"/>
  <c r="BP321" i="34"/>
  <c r="BN321" i="34"/>
  <c r="BX335" i="34"/>
  <c r="BF321" i="34"/>
  <c r="BE321" i="34"/>
  <c r="BG321" i="34"/>
  <c r="AZ321" i="34"/>
  <c r="BA321" i="34"/>
  <c r="AY321" i="34"/>
  <c r="BL389" i="33"/>
  <c r="BL396" i="33" s="1"/>
  <c r="BM389" i="33"/>
  <c r="BM396" i="33" s="1"/>
  <c r="BA389" i="33"/>
  <c r="BZ388" i="33" s="1"/>
  <c r="AT388" i="33" s="1"/>
  <c r="CA396" i="33"/>
  <c r="BP382" i="33"/>
  <c r="BO382" i="33"/>
  <c r="BN382" i="33"/>
  <c r="AY389" i="33"/>
  <c r="AZ382" i="33"/>
  <c r="BA382" i="33"/>
  <c r="BG382" i="33"/>
  <c r="BF382" i="33"/>
  <c r="AY382" i="33"/>
  <c r="BE382" i="33"/>
  <c r="BF389" i="33"/>
  <c r="BF396" i="33" s="1"/>
  <c r="BJ389" i="33"/>
  <c r="BJ396" i="33" s="1"/>
  <c r="BI382" i="33"/>
  <c r="BH382" i="33"/>
  <c r="BJ382" i="33"/>
  <c r="BG389" i="33"/>
  <c r="BG396" i="33" s="1"/>
  <c r="AZ389" i="33"/>
  <c r="BH389" i="33"/>
  <c r="BH396" i="33" s="1"/>
  <c r="BE389" i="33"/>
  <c r="BE396" i="33" s="1"/>
  <c r="BN389" i="33"/>
  <c r="BN396" i="33" s="1"/>
  <c r="BO389" i="33"/>
  <c r="BO396" i="33" s="1"/>
  <c r="BM382" i="33"/>
  <c r="BK382" i="33"/>
  <c r="BL382" i="33"/>
  <c r="AH410" i="33"/>
  <c r="AG410" i="33"/>
  <c r="AF409" i="33"/>
  <c r="AI410" i="33"/>
  <c r="Q416" i="31"/>
  <c r="AG417" i="31"/>
  <c r="K415" i="31"/>
  <c r="N417" i="31"/>
  <c r="Y416" i="31"/>
  <c r="AC416" i="31" s="1"/>
  <c r="L416" i="31"/>
  <c r="AI417" i="31"/>
  <c r="AH417" i="31"/>
  <c r="T416" i="31"/>
  <c r="AA416" i="31"/>
  <c r="AE416" i="31" s="1"/>
  <c r="AA412" i="31"/>
  <c r="AE412" i="31" s="1"/>
  <c r="Y412" i="31"/>
  <c r="AC412" i="31" s="1"/>
  <c r="Z412" i="31"/>
  <c r="AD412" i="31" s="1"/>
  <c r="X412" i="31"/>
  <c r="AB412" i="31" s="1"/>
  <c r="AV411" i="31"/>
  <c r="AX411" i="31"/>
  <c r="AW411" i="31"/>
  <c r="AU411" i="31"/>
  <c r="BR411" i="31"/>
  <c r="BT411" i="31"/>
  <c r="BS411" i="31"/>
  <c r="BQ411" i="31"/>
  <c r="AT408" i="31"/>
  <c r="BX411" i="31"/>
  <c r="BV411" i="31"/>
  <c r="BW411" i="31"/>
  <c r="BU411" i="31"/>
  <c r="AF416" i="31"/>
  <c r="M416" i="31"/>
  <c r="AS408" i="31"/>
  <c r="BC408" i="31"/>
  <c r="BU407" i="32"/>
  <c r="BX407" i="32"/>
  <c r="BW407" i="32"/>
  <c r="BV407" i="32"/>
  <c r="N414" i="32"/>
  <c r="AO411" i="32"/>
  <c r="AQ411" i="32" s="1"/>
  <c r="AP411" i="32"/>
  <c r="AR411" i="32" s="1"/>
  <c r="G412" i="32" s="1"/>
  <c r="K413" i="32"/>
  <c r="M414" i="32"/>
  <c r="Q414" i="32"/>
  <c r="L414" i="32"/>
  <c r="Y408" i="32"/>
  <c r="AC408" i="32" s="1"/>
  <c r="AA408" i="32"/>
  <c r="AE408" i="32" s="1"/>
  <c r="X408" i="32"/>
  <c r="AB408" i="32" s="1"/>
  <c r="Z408" i="32"/>
  <c r="AD408" i="32" s="1"/>
  <c r="AI415" i="32"/>
  <c r="W413" i="32"/>
  <c r="AW407" i="32"/>
  <c r="AX407" i="32"/>
  <c r="AV407" i="32"/>
  <c r="AU407" i="32"/>
  <c r="BQ407" i="32"/>
  <c r="BR407" i="32"/>
  <c r="BS407" i="32"/>
  <c r="BT407" i="32"/>
  <c r="AF414" i="32"/>
  <c r="AG415" i="32"/>
  <c r="T414" i="32"/>
  <c r="AH415" i="32"/>
  <c r="Q341" i="29"/>
  <c r="AT335" i="29"/>
  <c r="K340" i="29"/>
  <c r="X339" i="29"/>
  <c r="AB339" i="29" s="1"/>
  <c r="M341" i="29"/>
  <c r="AH342" i="29"/>
  <c r="N341" i="29"/>
  <c r="AI342" i="29"/>
  <c r="AG342" i="29"/>
  <c r="AF341" i="29"/>
  <c r="AS335" i="29"/>
  <c r="BC335" i="29"/>
  <c r="T341" i="29"/>
  <c r="L341" i="29"/>
  <c r="CP345" i="34" l="1"/>
  <c r="BN328" i="34"/>
  <c r="BO328" i="34"/>
  <c r="BP328" i="34"/>
  <c r="AV335" i="34"/>
  <c r="AX335" i="34"/>
  <c r="AW335" i="34"/>
  <c r="AU335" i="34"/>
  <c r="BQ335" i="34"/>
  <c r="BT335" i="34"/>
  <c r="BR335" i="34"/>
  <c r="BS335" i="34"/>
  <c r="AP339" i="34"/>
  <c r="AR339" i="34" s="1"/>
  <c r="AO339" i="34"/>
  <c r="AQ339" i="34" s="1"/>
  <c r="BI328" i="34"/>
  <c r="BH328" i="34"/>
  <c r="BJ328" i="34"/>
  <c r="BF328" i="34"/>
  <c r="BE328" i="34"/>
  <c r="AZ328" i="34"/>
  <c r="AY328" i="34"/>
  <c r="BA328" i="34"/>
  <c r="BZ327" i="34" s="1"/>
  <c r="AT327" i="34" s="1"/>
  <c r="BG328" i="34"/>
  <c r="BL328" i="34"/>
  <c r="BK328" i="34"/>
  <c r="BM328" i="34"/>
  <c r="BZ396" i="33"/>
  <c r="BX388" i="33"/>
  <c r="BX395" i="33" s="1"/>
  <c r="CW397" i="33" s="1"/>
  <c r="BV388" i="33"/>
  <c r="BV395" i="33" s="1"/>
  <c r="CU397" i="33" s="1"/>
  <c r="AV388" i="33"/>
  <c r="BI388" i="33" s="1"/>
  <c r="BI395" i="33" s="1"/>
  <c r="AU388" i="33"/>
  <c r="BE388" i="33" s="1"/>
  <c r="BE395" i="33" s="1"/>
  <c r="BW388" i="33"/>
  <c r="BW395" i="33" s="1"/>
  <c r="CV397" i="33" s="1"/>
  <c r="BU388" i="33"/>
  <c r="BU395" i="33" s="1"/>
  <c r="AX388" i="33"/>
  <c r="BN388" i="33" s="1"/>
  <c r="BN395" i="33" s="1"/>
  <c r="AW388" i="33"/>
  <c r="BL388" i="33" s="1"/>
  <c r="BL395" i="33" s="1"/>
  <c r="BZ381" i="33"/>
  <c r="AT381" i="33" s="1"/>
  <c r="AF410" i="33"/>
  <c r="AG411" i="33"/>
  <c r="AI411" i="33"/>
  <c r="AH411" i="33"/>
  <c r="L417" i="31"/>
  <c r="K416" i="31"/>
  <c r="AW408" i="31"/>
  <c r="AV408" i="31"/>
  <c r="AX408" i="31"/>
  <c r="AU408" i="31"/>
  <c r="BR408" i="31"/>
  <c r="BQ408" i="31"/>
  <c r="BT408" i="31"/>
  <c r="BS408" i="31"/>
  <c r="BK411" i="31"/>
  <c r="BM411" i="31"/>
  <c r="BL411" i="31"/>
  <c r="T417" i="31"/>
  <c r="BN411" i="31"/>
  <c r="BP411" i="31"/>
  <c r="BO411" i="31"/>
  <c r="AG418" i="31"/>
  <c r="AI418" i="31"/>
  <c r="M417" i="31"/>
  <c r="BF411" i="31"/>
  <c r="BE411" i="31"/>
  <c r="BG411" i="31"/>
  <c r="BA411" i="31"/>
  <c r="AZ411" i="31"/>
  <c r="AY411" i="31"/>
  <c r="AF417" i="31"/>
  <c r="BI411" i="31"/>
  <c r="BH411" i="31"/>
  <c r="BJ411" i="31"/>
  <c r="AH418" i="31"/>
  <c r="BX408" i="31"/>
  <c r="BU408" i="31"/>
  <c r="BV408" i="31"/>
  <c r="BW408" i="31"/>
  <c r="AA409" i="31"/>
  <c r="AE409" i="31" s="1"/>
  <c r="Y409" i="31"/>
  <c r="AC409" i="31" s="1"/>
  <c r="Z409" i="31"/>
  <c r="AD409" i="31" s="1"/>
  <c r="X409" i="31"/>
  <c r="AB409" i="31" s="1"/>
  <c r="N418" i="31"/>
  <c r="AP412" i="31"/>
  <c r="AR412" i="31" s="1"/>
  <c r="G413" i="31" s="1"/>
  <c r="AO412" i="31"/>
  <c r="AQ412" i="31" s="1"/>
  <c r="Q417" i="31"/>
  <c r="Z416" i="31"/>
  <c r="AD416" i="31" s="1"/>
  <c r="AS411" i="32"/>
  <c r="BC411" i="32"/>
  <c r="N415" i="32"/>
  <c r="AT411" i="32"/>
  <c r="Q415" i="32"/>
  <c r="BL407" i="32"/>
  <c r="BK407" i="32"/>
  <c r="BM407" i="32"/>
  <c r="AF415" i="32"/>
  <c r="AO408" i="32"/>
  <c r="AQ408" i="32" s="1"/>
  <c r="AP408" i="32"/>
  <c r="AR408" i="32" s="1"/>
  <c r="G409" i="32" s="1"/>
  <c r="M415" i="32"/>
  <c r="W414" i="32"/>
  <c r="L415" i="32"/>
  <c r="BO407" i="32"/>
  <c r="BN407" i="32"/>
  <c r="BP407" i="32"/>
  <c r="AG416" i="32"/>
  <c r="AI416" i="32"/>
  <c r="AH416" i="32"/>
  <c r="T415" i="32"/>
  <c r="BF407" i="32"/>
  <c r="BE407" i="32"/>
  <c r="BA407" i="32"/>
  <c r="AZ407" i="32"/>
  <c r="AY407" i="32"/>
  <c r="BG407" i="32"/>
  <c r="BI407" i="32"/>
  <c r="BH407" i="32"/>
  <c r="BJ407" i="32"/>
  <c r="K414" i="32"/>
  <c r="AH343" i="29"/>
  <c r="N342" i="29"/>
  <c r="AP339" i="29"/>
  <c r="AR339" i="29" s="1"/>
  <c r="G340" i="29" s="1"/>
  <c r="AO339" i="29"/>
  <c r="AQ339" i="29" s="1"/>
  <c r="AG343" i="29"/>
  <c r="K341" i="29"/>
  <c r="AA336" i="29"/>
  <c r="AE336" i="29" s="1"/>
  <c r="Z336" i="29"/>
  <c r="AD336" i="29" s="1"/>
  <c r="Y336" i="29"/>
  <c r="AC336" i="29" s="1"/>
  <c r="X336" i="29"/>
  <c r="AB336" i="29" s="1"/>
  <c r="AF342" i="29"/>
  <c r="M342" i="29"/>
  <c r="L342" i="29"/>
  <c r="T342" i="29"/>
  <c r="BX335" i="29"/>
  <c r="BV335" i="29"/>
  <c r="BU335" i="29"/>
  <c r="BW335" i="29"/>
  <c r="AI343" i="29"/>
  <c r="AW335" i="29"/>
  <c r="AX335" i="29"/>
  <c r="AV335" i="29"/>
  <c r="AU335" i="29"/>
  <c r="BT335" i="29"/>
  <c r="BR335" i="29"/>
  <c r="BS335" i="29"/>
  <c r="BQ335" i="29"/>
  <c r="Q342" i="29"/>
  <c r="BE335" i="34" l="1"/>
  <c r="BF335" i="34"/>
  <c r="AZ335" i="34"/>
  <c r="BA335" i="34"/>
  <c r="BZ334" i="34" s="1"/>
  <c r="AT334" i="34" s="1"/>
  <c r="AY335" i="34"/>
  <c r="BG335" i="34"/>
  <c r="BK335" i="34"/>
  <c r="BL335" i="34"/>
  <c r="BM335" i="34"/>
  <c r="BC339" i="34"/>
  <c r="AS339" i="34"/>
  <c r="BO335" i="34"/>
  <c r="BN335" i="34"/>
  <c r="BP335" i="34"/>
  <c r="BV327" i="34"/>
  <c r="BU327" i="34"/>
  <c r="BW327" i="34"/>
  <c r="BX327" i="34"/>
  <c r="AV327" i="34"/>
  <c r="AW327" i="34"/>
  <c r="AX327" i="34"/>
  <c r="AU327" i="34"/>
  <c r="G340" i="34"/>
  <c r="BI335" i="34"/>
  <c r="BH335" i="34"/>
  <c r="BJ335" i="34"/>
  <c r="BJ388" i="33"/>
  <c r="BJ395" i="33" s="1"/>
  <c r="CI397" i="33" s="1"/>
  <c r="BH388" i="33"/>
  <c r="BH395" i="33" s="1"/>
  <c r="CG397" i="33" s="1"/>
  <c r="BG388" i="33"/>
  <c r="BG395" i="33" s="1"/>
  <c r="CF397" i="33" s="1"/>
  <c r="BF388" i="33"/>
  <c r="BF395" i="33" s="1"/>
  <c r="CE397" i="33" s="1"/>
  <c r="CA395" i="33"/>
  <c r="CZ397" i="33" s="1"/>
  <c r="AY388" i="33"/>
  <c r="AZ388" i="33"/>
  <c r="BX381" i="33"/>
  <c r="AV381" i="33"/>
  <c r="AW381" i="33"/>
  <c r="BV381" i="33"/>
  <c r="AU381" i="33"/>
  <c r="BW381" i="33"/>
  <c r="BU381" i="33"/>
  <c r="AX381" i="33"/>
  <c r="BO388" i="33"/>
  <c r="BO395" i="33" s="1"/>
  <c r="CN397" i="33" s="1"/>
  <c r="BP388" i="33"/>
  <c r="BP395" i="33" s="1"/>
  <c r="CO397" i="33" s="1"/>
  <c r="BA388" i="33"/>
  <c r="BM388" i="33"/>
  <c r="BM395" i="33" s="1"/>
  <c r="CL397" i="33" s="1"/>
  <c r="BK388" i="33"/>
  <c r="BK395" i="33" s="1"/>
  <c r="CJ397" i="33" s="1"/>
  <c r="CT397" i="33"/>
  <c r="CM397" i="33"/>
  <c r="CD397" i="33"/>
  <c r="CK397" i="33"/>
  <c r="CH397" i="33"/>
  <c r="AI412" i="33"/>
  <c r="AF411" i="33"/>
  <c r="AH412" i="33"/>
  <c r="AG412" i="33"/>
  <c r="K417" i="31"/>
  <c r="X416" i="31"/>
  <c r="AB416" i="31" s="1"/>
  <c r="M418" i="31"/>
  <c r="AT412" i="31"/>
  <c r="BE408" i="31"/>
  <c r="BF408" i="31"/>
  <c r="BA408" i="31"/>
  <c r="AZ408" i="31"/>
  <c r="AY408" i="31"/>
  <c r="BG408" i="31"/>
  <c r="L418" i="31"/>
  <c r="BN408" i="31"/>
  <c r="BO408" i="31"/>
  <c r="BP408" i="31"/>
  <c r="AS412" i="31"/>
  <c r="BC412" i="31"/>
  <c r="N419" i="31"/>
  <c r="BI408" i="31"/>
  <c r="BH408" i="31"/>
  <c r="BJ408" i="31"/>
  <c r="AI419" i="31"/>
  <c r="AF418" i="31"/>
  <c r="AO409" i="31"/>
  <c r="AQ409" i="31" s="1"/>
  <c r="AP409" i="31"/>
  <c r="AR409" i="31" s="1"/>
  <c r="G410" i="31" s="1"/>
  <c r="BL408" i="31"/>
  <c r="BK408" i="31"/>
  <c r="BM408" i="31"/>
  <c r="Q418" i="31"/>
  <c r="AG419" i="31"/>
  <c r="AH419" i="31"/>
  <c r="T418" i="31"/>
  <c r="BC408" i="32"/>
  <c r="AS408" i="32"/>
  <c r="Y412" i="32"/>
  <c r="AC412" i="32" s="1"/>
  <c r="Z412" i="32"/>
  <c r="AD412" i="32" s="1"/>
  <c r="X412" i="32"/>
  <c r="AB412" i="32" s="1"/>
  <c r="AA412" i="32"/>
  <c r="AE412" i="32" s="1"/>
  <c r="AT408" i="32"/>
  <c r="T416" i="32"/>
  <c r="AH417" i="32"/>
  <c r="BV411" i="32"/>
  <c r="BW411" i="32"/>
  <c r="BU411" i="32"/>
  <c r="BX411" i="32"/>
  <c r="Q416" i="32"/>
  <c r="N416" i="32"/>
  <c r="W415" i="32"/>
  <c r="AF416" i="32"/>
  <c r="L416" i="32"/>
  <c r="AI417" i="32"/>
  <c r="K415" i="32"/>
  <c r="M416" i="32"/>
  <c r="AW411" i="32"/>
  <c r="AV411" i="32"/>
  <c r="AX411" i="32"/>
  <c r="AU411" i="32"/>
  <c r="BR411" i="32"/>
  <c r="BS411" i="32"/>
  <c r="BQ411" i="32"/>
  <c r="BT411" i="32"/>
  <c r="AG417" i="32"/>
  <c r="AG344" i="29"/>
  <c r="K342" i="29"/>
  <c r="BK335" i="29"/>
  <c r="BL335" i="29"/>
  <c r="BM335" i="29"/>
  <c r="AF343" i="29"/>
  <c r="Q343" i="29"/>
  <c r="AS339" i="29"/>
  <c r="BC339" i="29"/>
  <c r="AT339" i="29"/>
  <c r="AP336" i="29"/>
  <c r="AR336" i="29" s="1"/>
  <c r="G337" i="29" s="1"/>
  <c r="AO336" i="29"/>
  <c r="AQ336" i="29" s="1"/>
  <c r="N343" i="29"/>
  <c r="BF335" i="29"/>
  <c r="BE335" i="29"/>
  <c r="AZ335" i="29"/>
  <c r="BA335" i="29"/>
  <c r="AY335" i="29"/>
  <c r="BG335" i="29"/>
  <c r="BH335" i="29"/>
  <c r="BI335" i="29"/>
  <c r="BJ335" i="29"/>
  <c r="L343" i="29"/>
  <c r="M343" i="29"/>
  <c r="AI344" i="29"/>
  <c r="T343" i="29"/>
  <c r="BO335" i="29"/>
  <c r="BN335" i="29"/>
  <c r="BP335" i="29"/>
  <c r="AH344" i="29"/>
  <c r="AA340" i="34" l="1"/>
  <c r="AE340" i="34" s="1"/>
  <c r="Z340" i="34"/>
  <c r="AD340" i="34" s="1"/>
  <c r="Y340" i="34"/>
  <c r="AC340" i="34" s="1"/>
  <c r="X340" i="34"/>
  <c r="AB340" i="34" s="1"/>
  <c r="BH327" i="34"/>
  <c r="BI327" i="34"/>
  <c r="BJ327" i="34"/>
  <c r="BT339" i="34"/>
  <c r="BT346" i="34" s="1"/>
  <c r="CS346" i="34" s="1"/>
  <c r="BS339" i="34"/>
  <c r="BS346" i="34" s="1"/>
  <c r="CR346" i="34" s="1"/>
  <c r="BQ339" i="34"/>
  <c r="BQ346" i="34" s="1"/>
  <c r="BR339" i="34"/>
  <c r="BR346" i="34" s="1"/>
  <c r="CQ346" i="34" s="1"/>
  <c r="BL327" i="34"/>
  <c r="BK327" i="34"/>
  <c r="BM327" i="34"/>
  <c r="BE327" i="34"/>
  <c r="BF327" i="34"/>
  <c r="AZ327" i="34"/>
  <c r="AY327" i="34"/>
  <c r="BA327" i="34"/>
  <c r="BZ326" i="34" s="1"/>
  <c r="AT326" i="34" s="1"/>
  <c r="BG327" i="34"/>
  <c r="BN327" i="34"/>
  <c r="BO327" i="34"/>
  <c r="BP327" i="34"/>
  <c r="BV334" i="34"/>
  <c r="BW334" i="34"/>
  <c r="BU334" i="34"/>
  <c r="BX334" i="34"/>
  <c r="AV334" i="34"/>
  <c r="AX334" i="34"/>
  <c r="AW334" i="34"/>
  <c r="AU334" i="34"/>
  <c r="BZ395" i="33"/>
  <c r="CY397" i="33" s="1"/>
  <c r="AZ381" i="33"/>
  <c r="BF381" i="33"/>
  <c r="BE381" i="33"/>
  <c r="AY381" i="33"/>
  <c r="BG381" i="33"/>
  <c r="BA381" i="33"/>
  <c r="BO381" i="33"/>
  <c r="BN381" i="33"/>
  <c r="BP381" i="33"/>
  <c r="BK381" i="33"/>
  <c r="BL381" i="33"/>
  <c r="BM381" i="33"/>
  <c r="BZ387" i="33"/>
  <c r="AT387" i="33" s="1"/>
  <c r="BI381" i="33"/>
  <c r="BH381" i="33"/>
  <c r="BJ381" i="33"/>
  <c r="AH413" i="33"/>
  <c r="AF412" i="33"/>
  <c r="AI413" i="33"/>
  <c r="AG413" i="33"/>
  <c r="BV412" i="31"/>
  <c r="BX412" i="31"/>
  <c r="BU412" i="31"/>
  <c r="BW412" i="31"/>
  <c r="Q419" i="31"/>
  <c r="AT409" i="31"/>
  <c r="AI420" i="31"/>
  <c r="M419" i="31"/>
  <c r="AG420" i="31"/>
  <c r="AF419" i="31"/>
  <c r="BC409" i="31"/>
  <c r="AS409" i="31"/>
  <c r="Y413" i="31"/>
  <c r="AC413" i="31" s="1"/>
  <c r="AA413" i="31"/>
  <c r="AE413" i="31" s="1"/>
  <c r="Z413" i="31"/>
  <c r="AD413" i="31" s="1"/>
  <c r="X413" i="31"/>
  <c r="AB413" i="31" s="1"/>
  <c r="L419" i="31"/>
  <c r="T419" i="31"/>
  <c r="AX412" i="31"/>
  <c r="AW412" i="31"/>
  <c r="AV412" i="31"/>
  <c r="AU412" i="31"/>
  <c r="BS412" i="31"/>
  <c r="BR412" i="31"/>
  <c r="BT412" i="31"/>
  <c r="BQ412" i="31"/>
  <c r="AP416" i="31"/>
  <c r="AR416" i="31" s="1"/>
  <c r="G417" i="31" s="1"/>
  <c r="AO416" i="31"/>
  <c r="AQ416" i="31" s="1"/>
  <c r="AH420" i="31"/>
  <c r="N420" i="31"/>
  <c r="K418" i="31"/>
  <c r="AO412" i="32"/>
  <c r="AQ412" i="32" s="1"/>
  <c r="AP412" i="32"/>
  <c r="AR412" i="32" s="1"/>
  <c r="G413" i="32" s="1"/>
  <c r="L417" i="32"/>
  <c r="M417" i="32"/>
  <c r="AG418" i="32"/>
  <c r="K416" i="32"/>
  <c r="AF417" i="32"/>
  <c r="BG411" i="32"/>
  <c r="BF411" i="32"/>
  <c r="BE411" i="32"/>
  <c r="AZ411" i="32"/>
  <c r="BA411" i="32"/>
  <c r="AY411" i="32"/>
  <c r="W416" i="32"/>
  <c r="Z416" i="32" s="1"/>
  <c r="AD416" i="32" s="1"/>
  <c r="AH418" i="32"/>
  <c r="Q417" i="32"/>
  <c r="T417" i="32"/>
  <c r="AW408" i="32"/>
  <c r="AX408" i="32"/>
  <c r="AV408" i="32"/>
  <c r="AU408" i="32"/>
  <c r="BT408" i="32"/>
  <c r="BR408" i="32"/>
  <c r="BS408" i="32"/>
  <c r="BQ408" i="32"/>
  <c r="BH411" i="32"/>
  <c r="BJ411" i="32"/>
  <c r="BI411" i="32"/>
  <c r="AI418" i="32"/>
  <c r="BL411" i="32"/>
  <c r="BK411" i="32"/>
  <c r="BM411" i="32"/>
  <c r="BU408" i="32"/>
  <c r="BX408" i="32"/>
  <c r="BW408" i="32"/>
  <c r="BV408" i="32"/>
  <c r="BP411" i="32"/>
  <c r="BN411" i="32"/>
  <c r="BO411" i="32"/>
  <c r="N417" i="32"/>
  <c r="Z409" i="32"/>
  <c r="AD409" i="32" s="1"/>
  <c r="Y409" i="32"/>
  <c r="AC409" i="32" s="1"/>
  <c r="X409" i="32"/>
  <c r="AB409" i="32" s="1"/>
  <c r="AA409" i="32"/>
  <c r="AE409" i="32" s="1"/>
  <c r="AF344" i="29"/>
  <c r="AI345" i="29"/>
  <c r="AT336" i="29"/>
  <c r="Q344" i="29"/>
  <c r="T344" i="29"/>
  <c r="AA344" i="29"/>
  <c r="AE344" i="29" s="1"/>
  <c r="AA340" i="29"/>
  <c r="AE340" i="29" s="1"/>
  <c r="Y340" i="29"/>
  <c r="AC340" i="29" s="1"/>
  <c r="Z340" i="29"/>
  <c r="AD340" i="29" s="1"/>
  <c r="X340" i="29"/>
  <c r="AB340" i="29" s="1"/>
  <c r="K343" i="29"/>
  <c r="BC336" i="29"/>
  <c r="AS336" i="29"/>
  <c r="M344" i="29"/>
  <c r="BX339" i="29"/>
  <c r="BW339" i="29"/>
  <c r="BV339" i="29"/>
  <c r="BU339" i="29"/>
  <c r="AH345" i="29"/>
  <c r="L344" i="29"/>
  <c r="N344" i="29"/>
  <c r="AX339" i="29"/>
  <c r="AV339" i="29"/>
  <c r="AW339" i="29"/>
  <c r="AU339" i="29"/>
  <c r="BT339" i="29"/>
  <c r="BR339" i="29"/>
  <c r="BS339" i="29"/>
  <c r="BQ339" i="29"/>
  <c r="AG345" i="29"/>
  <c r="CP346" i="34" l="1"/>
  <c r="AO340" i="34"/>
  <c r="AQ340" i="34" s="1"/>
  <c r="AP340" i="34"/>
  <c r="AR340" i="34" s="1"/>
  <c r="AT340" i="34" s="1"/>
  <c r="BU340" i="34" s="1"/>
  <c r="BU347" i="34" s="1"/>
  <c r="BE334" i="34"/>
  <c r="BF334" i="34"/>
  <c r="AZ334" i="34"/>
  <c r="AY334" i="34"/>
  <c r="BA334" i="34"/>
  <c r="BZ333" i="34" s="1"/>
  <c r="AT333" i="34" s="1"/>
  <c r="BG334" i="34"/>
  <c r="BO334" i="34"/>
  <c r="BN334" i="34"/>
  <c r="BP334" i="34"/>
  <c r="BH334" i="34"/>
  <c r="BI334" i="34"/>
  <c r="BJ334" i="34"/>
  <c r="BK334" i="34"/>
  <c r="BL334" i="34"/>
  <c r="BM334" i="34"/>
  <c r="BX326" i="34"/>
  <c r="BW326" i="34"/>
  <c r="BV326" i="34"/>
  <c r="BU326" i="34"/>
  <c r="AX326" i="34"/>
  <c r="AU326" i="34"/>
  <c r="AW326" i="34"/>
  <c r="AV326" i="34"/>
  <c r="BU387" i="33"/>
  <c r="BU394" i="33" s="1"/>
  <c r="BX387" i="33"/>
  <c r="BX394" i="33" s="1"/>
  <c r="AW387" i="33"/>
  <c r="BW387" i="33"/>
  <c r="BW394" i="33" s="1"/>
  <c r="AV387" i="33"/>
  <c r="AU387" i="33"/>
  <c r="AX387" i="33"/>
  <c r="BV387" i="33"/>
  <c r="BV394" i="33" s="1"/>
  <c r="AF413" i="33"/>
  <c r="AI414" i="33"/>
  <c r="AH414" i="33"/>
  <c r="AG414" i="33"/>
  <c r="AI421" i="31"/>
  <c r="BW409" i="31"/>
  <c r="BU409" i="31"/>
  <c r="BX409" i="31"/>
  <c r="BV409" i="31"/>
  <c r="N421" i="31"/>
  <c r="AH421" i="31"/>
  <c r="BN412" i="31"/>
  <c r="BO412" i="31"/>
  <c r="BP412" i="31"/>
  <c r="Y410" i="31"/>
  <c r="AC410" i="31" s="1"/>
  <c r="AA410" i="31"/>
  <c r="AE410" i="31" s="1"/>
  <c r="Z410" i="31"/>
  <c r="AD410" i="31" s="1"/>
  <c r="X410" i="31"/>
  <c r="AB410" i="31" s="1"/>
  <c r="M420" i="31"/>
  <c r="T420" i="31"/>
  <c r="Q420" i="31"/>
  <c r="AS416" i="31"/>
  <c r="BC416" i="31"/>
  <c r="K419" i="31"/>
  <c r="BF412" i="31"/>
  <c r="BE412" i="31"/>
  <c r="BA412" i="31"/>
  <c r="AZ412" i="31"/>
  <c r="AY412" i="31"/>
  <c r="BG412" i="31"/>
  <c r="AT416" i="31"/>
  <c r="L420" i="31"/>
  <c r="AF420" i="31"/>
  <c r="AO413" i="31"/>
  <c r="AQ413" i="31" s="1"/>
  <c r="AP413" i="31"/>
  <c r="AR413" i="31" s="1"/>
  <c r="G414" i="31" s="1"/>
  <c r="BI412" i="31"/>
  <c r="BH412" i="31"/>
  <c r="BJ412" i="31"/>
  <c r="BK412" i="31"/>
  <c r="BL412" i="31"/>
  <c r="BM412" i="31"/>
  <c r="AV409" i="31"/>
  <c r="AX409" i="31"/>
  <c r="AW409" i="31"/>
  <c r="AU409" i="31"/>
  <c r="BQ409" i="31"/>
  <c r="BS409" i="31"/>
  <c r="BR409" i="31"/>
  <c r="BT409" i="31"/>
  <c r="AG421" i="31"/>
  <c r="Y416" i="32"/>
  <c r="AC416" i="32" s="1"/>
  <c r="AG419" i="32"/>
  <c r="M418" i="32"/>
  <c r="AF418" i="32"/>
  <c r="N418" i="32"/>
  <c r="AH419" i="32"/>
  <c r="L418" i="32"/>
  <c r="BF408" i="32"/>
  <c r="BE408" i="32"/>
  <c r="AZ408" i="32"/>
  <c r="BA408" i="32"/>
  <c r="AY408" i="32"/>
  <c r="BG408" i="32"/>
  <c r="AP409" i="32"/>
  <c r="AR409" i="32" s="1"/>
  <c r="G410" i="32" s="1"/>
  <c r="AO409" i="32"/>
  <c r="AQ409" i="32" s="1"/>
  <c r="AI419" i="32"/>
  <c r="BH408" i="32"/>
  <c r="BI408" i="32"/>
  <c r="BJ408" i="32"/>
  <c r="W417" i="32"/>
  <c r="AA416" i="32"/>
  <c r="AE416" i="32" s="1"/>
  <c r="BN408" i="32"/>
  <c r="BO408" i="32"/>
  <c r="BP408" i="32"/>
  <c r="BK408" i="32"/>
  <c r="BL408" i="32"/>
  <c r="BM408" i="32"/>
  <c r="K417" i="32"/>
  <c r="X416" i="32"/>
  <c r="AB416" i="32" s="1"/>
  <c r="AT412" i="32"/>
  <c r="Q418" i="32"/>
  <c r="T418" i="32"/>
  <c r="AS412" i="32"/>
  <c r="BC412" i="32"/>
  <c r="AW336" i="29"/>
  <c r="AV336" i="29"/>
  <c r="AX336" i="29"/>
  <c r="AU336" i="29"/>
  <c r="BT336" i="29"/>
  <c r="BS336" i="29"/>
  <c r="BQ336" i="29"/>
  <c r="BR336" i="29"/>
  <c r="AG346" i="29"/>
  <c r="T345" i="29"/>
  <c r="L345" i="29"/>
  <c r="AH346" i="29"/>
  <c r="K344" i="29"/>
  <c r="Z344" i="29"/>
  <c r="AD344" i="29" s="1"/>
  <c r="Q345" i="29"/>
  <c r="AO340" i="29"/>
  <c r="AQ340" i="29" s="1"/>
  <c r="AP340" i="29"/>
  <c r="AR340" i="29" s="1"/>
  <c r="G341" i="29" s="1"/>
  <c r="AA337" i="29"/>
  <c r="AE337" i="29" s="1"/>
  <c r="Z337" i="29"/>
  <c r="AD337" i="29" s="1"/>
  <c r="Y337" i="29"/>
  <c r="AC337" i="29" s="1"/>
  <c r="X337" i="29"/>
  <c r="AB337" i="29" s="1"/>
  <c r="BX336" i="29"/>
  <c r="BV336" i="29"/>
  <c r="BW336" i="29"/>
  <c r="BU336" i="29"/>
  <c r="N345" i="29"/>
  <c r="Y344" i="29"/>
  <c r="AC344" i="29" s="1"/>
  <c r="AI346" i="29"/>
  <c r="BG339" i="29"/>
  <c r="BF339" i="29"/>
  <c r="BE339" i="29"/>
  <c r="AZ339" i="29"/>
  <c r="BA339" i="29"/>
  <c r="AY339" i="29"/>
  <c r="BH339" i="29"/>
  <c r="BJ339" i="29"/>
  <c r="BI339" i="29"/>
  <c r="BM339" i="29"/>
  <c r="BL339" i="29"/>
  <c r="BK339" i="29"/>
  <c r="BO339" i="29"/>
  <c r="BN339" i="29"/>
  <c r="BP339" i="29"/>
  <c r="M345" i="29"/>
  <c r="AF345" i="29"/>
  <c r="BX340" i="34" l="1"/>
  <c r="BX347" i="34" s="1"/>
  <c r="BW340" i="34"/>
  <c r="BW347" i="34" s="1"/>
  <c r="BM326" i="34"/>
  <c r="BL326" i="34"/>
  <c r="BK326" i="34"/>
  <c r="BP326" i="34"/>
  <c r="BO326" i="34"/>
  <c r="BN326" i="34"/>
  <c r="BV340" i="34"/>
  <c r="BV347" i="34" s="1"/>
  <c r="BU333" i="34"/>
  <c r="BX333" i="34"/>
  <c r="BV333" i="34"/>
  <c r="BW333" i="34"/>
  <c r="AV333" i="34"/>
  <c r="AX333" i="34"/>
  <c r="AW333" i="34"/>
  <c r="AU333" i="34"/>
  <c r="BH326" i="34"/>
  <c r="BI326" i="34"/>
  <c r="BJ326" i="34"/>
  <c r="AS340" i="34"/>
  <c r="BC340" i="34"/>
  <c r="BC341" i="34" s="1"/>
  <c r="C510" i="34" s="1"/>
  <c r="F11" i="30" s="1"/>
  <c r="BG326" i="34"/>
  <c r="BF326" i="34"/>
  <c r="BE326" i="34"/>
  <c r="AZ326" i="34"/>
  <c r="AY326" i="34"/>
  <c r="BA326" i="34"/>
  <c r="BP387" i="33"/>
  <c r="BP394" i="33" s="1"/>
  <c r="BO387" i="33"/>
  <c r="BO394" i="33" s="1"/>
  <c r="BN387" i="33"/>
  <c r="BN394" i="33" s="1"/>
  <c r="BG387" i="33"/>
  <c r="BG394" i="33" s="1"/>
  <c r="BF387" i="33"/>
  <c r="BF394" i="33" s="1"/>
  <c r="BE387" i="33"/>
  <c r="BE394" i="33" s="1"/>
  <c r="AZ387" i="33"/>
  <c r="AY387" i="33"/>
  <c r="BA387" i="33"/>
  <c r="BH387" i="33"/>
  <c r="BH394" i="33" s="1"/>
  <c r="BI387" i="33"/>
  <c r="BI394" i="33" s="1"/>
  <c r="BJ387" i="33"/>
  <c r="BJ394" i="33" s="1"/>
  <c r="CV394" i="33"/>
  <c r="CV396" i="33"/>
  <c r="BM387" i="33"/>
  <c r="BM394" i="33" s="1"/>
  <c r="BL387" i="33"/>
  <c r="BL394" i="33" s="1"/>
  <c r="BK387" i="33"/>
  <c r="BK394" i="33" s="1"/>
  <c r="CW396" i="33"/>
  <c r="CW394" i="33"/>
  <c r="CU396" i="33"/>
  <c r="CU394" i="33"/>
  <c r="CT394" i="33"/>
  <c r="CT396" i="33"/>
  <c r="CA394" i="33"/>
  <c r="AF414" i="33"/>
  <c r="AH415" i="33"/>
  <c r="AI415" i="33"/>
  <c r="AG415" i="33"/>
  <c r="M421" i="31"/>
  <c r="AP410" i="31"/>
  <c r="AR410" i="31" s="1"/>
  <c r="AT410" i="31" s="1"/>
  <c r="BX410" i="31" s="1"/>
  <c r="AO410" i="31"/>
  <c r="AQ410" i="31" s="1"/>
  <c r="AH422" i="31"/>
  <c r="AF421" i="31"/>
  <c r="L421" i="31"/>
  <c r="N422" i="31"/>
  <c r="Y421" i="31"/>
  <c r="AC421" i="31" s="1"/>
  <c r="AG422" i="31"/>
  <c r="BV410" i="31"/>
  <c r="BV416" i="31"/>
  <c r="BX416" i="31"/>
  <c r="BW416" i="31"/>
  <c r="BU416" i="31"/>
  <c r="AX416" i="31"/>
  <c r="AW416" i="31"/>
  <c r="AV416" i="31"/>
  <c r="BR416" i="31"/>
  <c r="BT416" i="31"/>
  <c r="AU416" i="31"/>
  <c r="BS416" i="31"/>
  <c r="BQ416" i="31"/>
  <c r="Q421" i="31"/>
  <c r="BI409" i="31"/>
  <c r="BH409" i="31"/>
  <c r="BJ409" i="31"/>
  <c r="BE409" i="31"/>
  <c r="BF409" i="31"/>
  <c r="AZ409" i="31"/>
  <c r="BA409" i="31"/>
  <c r="AY409" i="31"/>
  <c r="BG409" i="31"/>
  <c r="AT413" i="31"/>
  <c r="T421" i="31"/>
  <c r="AA421" i="31"/>
  <c r="AE421" i="31" s="1"/>
  <c r="BO409" i="31"/>
  <c r="BN409" i="31"/>
  <c r="BP409" i="31"/>
  <c r="K420" i="31"/>
  <c r="AA417" i="31"/>
  <c r="AE417" i="31" s="1"/>
  <c r="Y417" i="31"/>
  <c r="AC417" i="31" s="1"/>
  <c r="Z417" i="31"/>
  <c r="AD417" i="31" s="1"/>
  <c r="X417" i="31"/>
  <c r="AB417" i="31" s="1"/>
  <c r="BK409" i="31"/>
  <c r="BL409" i="31"/>
  <c r="BM409" i="31"/>
  <c r="AS413" i="31"/>
  <c r="BC413" i="31"/>
  <c r="AI422" i="31"/>
  <c r="AF419" i="32"/>
  <c r="AS409" i="32"/>
  <c r="BC409" i="32"/>
  <c r="AH420" i="32"/>
  <c r="BU412" i="32"/>
  <c r="BW412" i="32"/>
  <c r="BV412" i="32"/>
  <c r="BX412" i="32"/>
  <c r="Z413" i="32"/>
  <c r="AD413" i="32" s="1"/>
  <c r="Y413" i="32"/>
  <c r="AC413" i="32" s="1"/>
  <c r="X413" i="32"/>
  <c r="AB413" i="32" s="1"/>
  <c r="AA413" i="32"/>
  <c r="AE413" i="32" s="1"/>
  <c r="W418" i="32"/>
  <c r="K418" i="32"/>
  <c r="M419" i="32"/>
  <c r="Q419" i="32"/>
  <c r="L419" i="32"/>
  <c r="AV412" i="32"/>
  <c r="AX412" i="32"/>
  <c r="AW412" i="32"/>
  <c r="AU412" i="32"/>
  <c r="BQ412" i="32"/>
  <c r="BS412" i="32"/>
  <c r="BR412" i="32"/>
  <c r="BT412" i="32"/>
  <c r="AG420" i="32"/>
  <c r="AT409" i="32"/>
  <c r="T419" i="32"/>
  <c r="AP416" i="32"/>
  <c r="AR416" i="32" s="1"/>
  <c r="G417" i="32" s="1"/>
  <c r="AO416" i="32"/>
  <c r="AQ416" i="32" s="1"/>
  <c r="AI420" i="32"/>
  <c r="N419" i="32"/>
  <c r="AI347" i="29"/>
  <c r="AF346" i="29"/>
  <c r="N346" i="29"/>
  <c r="BF336" i="29"/>
  <c r="BE336" i="29"/>
  <c r="BA336" i="29"/>
  <c r="AZ336" i="29"/>
  <c r="AY336" i="29"/>
  <c r="BG336" i="29"/>
  <c r="AO337" i="29"/>
  <c r="AQ337" i="29" s="1"/>
  <c r="AP337" i="29"/>
  <c r="AR337" i="29" s="1"/>
  <c r="G338" i="29" s="1"/>
  <c r="M346" i="29"/>
  <c r="AH347" i="29"/>
  <c r="BO336" i="29"/>
  <c r="BN336" i="29"/>
  <c r="BP336" i="29"/>
  <c r="AG347" i="29"/>
  <c r="X344" i="29"/>
  <c r="AB344" i="29" s="1"/>
  <c r="K345" i="29"/>
  <c r="BI336" i="29"/>
  <c r="BH336" i="29"/>
  <c r="BJ336" i="29"/>
  <c r="Q346" i="29"/>
  <c r="L346" i="29"/>
  <c r="BL336" i="29"/>
  <c r="BK336" i="29"/>
  <c r="BM336" i="29"/>
  <c r="BC340" i="29"/>
  <c r="AS340" i="29"/>
  <c r="AT340" i="29"/>
  <c r="T346" i="29"/>
  <c r="BI333" i="34" l="1"/>
  <c r="BH333" i="34"/>
  <c r="BJ333" i="34"/>
  <c r="BO333" i="34"/>
  <c r="BN333" i="34"/>
  <c r="BP333" i="34"/>
  <c r="AX340" i="34"/>
  <c r="AV340" i="34"/>
  <c r="AW340" i="34"/>
  <c r="AU340" i="34"/>
  <c r="BS340" i="34"/>
  <c r="BS347" i="34" s="1"/>
  <c r="CR347" i="34" s="1"/>
  <c r="BS352" i="34" s="1"/>
  <c r="BT340" i="34"/>
  <c r="BT347" i="34" s="1"/>
  <c r="CS347" i="34" s="1"/>
  <c r="BT352" i="34" s="1"/>
  <c r="BQ340" i="34"/>
  <c r="BQ347" i="34" s="1"/>
  <c r="BR340" i="34"/>
  <c r="BR347" i="34" s="1"/>
  <c r="CQ347" i="34" s="1"/>
  <c r="BR352" i="34" s="1"/>
  <c r="BE333" i="34"/>
  <c r="BF333" i="34"/>
  <c r="AZ333" i="34"/>
  <c r="AY333" i="34"/>
  <c r="BA333" i="34"/>
  <c r="BZ332" i="34" s="1"/>
  <c r="AT332" i="34" s="1"/>
  <c r="BG333" i="34"/>
  <c r="BK333" i="34"/>
  <c r="BL333" i="34"/>
  <c r="BM333" i="34"/>
  <c r="BZ386" i="33"/>
  <c r="AT386" i="33" s="1"/>
  <c r="CI396" i="33"/>
  <c r="CI394" i="33"/>
  <c r="CH394" i="33"/>
  <c r="CH396" i="33"/>
  <c r="CD396" i="33"/>
  <c r="BZ394" i="33"/>
  <c r="CD394" i="33"/>
  <c r="CJ396" i="33"/>
  <c r="CJ394" i="33"/>
  <c r="CE396" i="33"/>
  <c r="CE394" i="33"/>
  <c r="CG394" i="33"/>
  <c r="CG396" i="33"/>
  <c r="CK394" i="33"/>
  <c r="CK396" i="33"/>
  <c r="CF394" i="33"/>
  <c r="CF396" i="33"/>
  <c r="CZ394" i="33"/>
  <c r="CZ396" i="33"/>
  <c r="CL396" i="33"/>
  <c r="CL394" i="33"/>
  <c r="CM396" i="33"/>
  <c r="CM394" i="33"/>
  <c r="CN394" i="33"/>
  <c r="CN396" i="33"/>
  <c r="CO394" i="33"/>
  <c r="CO396" i="33"/>
  <c r="AH416" i="33"/>
  <c r="AI416" i="33"/>
  <c r="AG416" i="33"/>
  <c r="AF415" i="33"/>
  <c r="AH423" i="31"/>
  <c r="L422" i="31"/>
  <c r="T422" i="31"/>
  <c r="Z421" i="31"/>
  <c r="AD421" i="31" s="1"/>
  <c r="Q422" i="31"/>
  <c r="AF422" i="31"/>
  <c r="K421" i="31"/>
  <c r="BI416" i="31"/>
  <c r="BJ416" i="31"/>
  <c r="BH416" i="31"/>
  <c r="AG423" i="31"/>
  <c r="BU410" i="31"/>
  <c r="Y414" i="31"/>
  <c r="AC414" i="31" s="1"/>
  <c r="AA414" i="31"/>
  <c r="AE414" i="31" s="1"/>
  <c r="Z414" i="31"/>
  <c r="AD414" i="31" s="1"/>
  <c r="X414" i="31"/>
  <c r="AB414" i="31" s="1"/>
  <c r="BM416" i="31"/>
  <c r="BL416" i="31"/>
  <c r="BK416" i="31"/>
  <c r="AS410" i="31"/>
  <c r="BC410" i="31"/>
  <c r="BG416" i="31"/>
  <c r="BE416" i="31"/>
  <c r="BF416" i="31"/>
  <c r="BA416" i="31"/>
  <c r="AZ416" i="31"/>
  <c r="AY416" i="31"/>
  <c r="BO416" i="31"/>
  <c r="BP416" i="31"/>
  <c r="BN416" i="31"/>
  <c r="N423" i="31"/>
  <c r="AV413" i="31"/>
  <c r="AW413" i="31"/>
  <c r="AX413" i="31"/>
  <c r="AU413" i="31"/>
  <c r="BT413" i="31"/>
  <c r="BQ413" i="31"/>
  <c r="BR413" i="31"/>
  <c r="BS413" i="31"/>
  <c r="BV413" i="31"/>
  <c r="BU413" i="31"/>
  <c r="BW413" i="31"/>
  <c r="BX413" i="31"/>
  <c r="AI423" i="31"/>
  <c r="AO417" i="31"/>
  <c r="AQ417" i="31" s="1"/>
  <c r="AP417" i="31"/>
  <c r="AR417" i="31" s="1"/>
  <c r="G418" i="31" s="1"/>
  <c r="BW410" i="31"/>
  <c r="M422" i="31"/>
  <c r="AP413" i="32"/>
  <c r="AR413" i="32" s="1"/>
  <c r="G414" i="32" s="1"/>
  <c r="AO413" i="32"/>
  <c r="AQ413" i="32" s="1"/>
  <c r="AT416" i="32"/>
  <c r="Q420" i="32"/>
  <c r="M420" i="32"/>
  <c r="BN412" i="32"/>
  <c r="BO412" i="32"/>
  <c r="BP412" i="32"/>
  <c r="AH421" i="32"/>
  <c r="K419" i="32"/>
  <c r="BC416" i="32"/>
  <c r="AS416" i="32"/>
  <c r="T420" i="32"/>
  <c r="N420" i="32"/>
  <c r="AV409" i="32"/>
  <c r="AW409" i="32"/>
  <c r="AX409" i="32"/>
  <c r="AU409" i="32"/>
  <c r="BT409" i="32"/>
  <c r="BS409" i="32"/>
  <c r="BQ409" i="32"/>
  <c r="BR409" i="32"/>
  <c r="BF412" i="32"/>
  <c r="BE412" i="32"/>
  <c r="AZ412" i="32"/>
  <c r="BA412" i="32"/>
  <c r="AY412" i="32"/>
  <c r="BG412" i="32"/>
  <c r="Z410" i="32"/>
  <c r="AD410" i="32" s="1"/>
  <c r="Y410" i="32"/>
  <c r="AC410" i="32" s="1"/>
  <c r="AA410" i="32"/>
  <c r="AE410" i="32" s="1"/>
  <c r="X410" i="32"/>
  <c r="AB410" i="32" s="1"/>
  <c r="AG421" i="32"/>
  <c r="AI421" i="32"/>
  <c r="L420" i="32"/>
  <c r="W419" i="32"/>
  <c r="BL412" i="32"/>
  <c r="BK412" i="32"/>
  <c r="BM412" i="32"/>
  <c r="BW409" i="32"/>
  <c r="BX409" i="32"/>
  <c r="BV409" i="32"/>
  <c r="BU409" i="32"/>
  <c r="BH412" i="32"/>
  <c r="BI412" i="32"/>
  <c r="BJ412" i="32"/>
  <c r="AF420" i="32"/>
  <c r="AF347" i="29"/>
  <c r="M347" i="29"/>
  <c r="AI348" i="29"/>
  <c r="K346" i="29"/>
  <c r="AG348" i="29"/>
  <c r="Q347" i="29"/>
  <c r="BC337" i="29"/>
  <c r="AS337" i="29"/>
  <c r="BW340" i="29"/>
  <c r="BU340" i="29"/>
  <c r="BV340" i="29"/>
  <c r="BX340" i="29"/>
  <c r="N347" i="29"/>
  <c r="T347" i="29"/>
  <c r="AA341" i="29"/>
  <c r="AE341" i="29" s="1"/>
  <c r="Y341" i="29"/>
  <c r="AC341" i="29" s="1"/>
  <c r="Z341" i="29"/>
  <c r="AD341" i="29" s="1"/>
  <c r="X341" i="29"/>
  <c r="AB341" i="29" s="1"/>
  <c r="AT337" i="29"/>
  <c r="AH348" i="29"/>
  <c r="AP344" i="29"/>
  <c r="AR344" i="29" s="1"/>
  <c r="G345" i="29" s="1"/>
  <c r="AO344" i="29"/>
  <c r="AQ344" i="29" s="1"/>
  <c r="L347" i="29"/>
  <c r="AX340" i="29"/>
  <c r="AV340" i="29"/>
  <c r="AW340" i="29"/>
  <c r="AU340" i="29"/>
  <c r="BQ340" i="29"/>
  <c r="BR340" i="29"/>
  <c r="BT340" i="29"/>
  <c r="BS340" i="29"/>
  <c r="BU332" i="34" l="1"/>
  <c r="BV332" i="34"/>
  <c r="BW332" i="34"/>
  <c r="BX332" i="34"/>
  <c r="AU332" i="34"/>
  <c r="AW332" i="34"/>
  <c r="AX332" i="34"/>
  <c r="AV332" i="34"/>
  <c r="CQ351" i="34"/>
  <c r="CQ352" i="34"/>
  <c r="CP347" i="34"/>
  <c r="BQ352" i="34" s="1"/>
  <c r="CA347" i="34"/>
  <c r="CS351" i="34"/>
  <c r="CS352" i="34"/>
  <c r="CR352" i="34"/>
  <c r="CR351" i="34"/>
  <c r="BO340" i="34"/>
  <c r="BO347" i="34" s="1"/>
  <c r="BN340" i="34"/>
  <c r="BN347" i="34" s="1"/>
  <c r="BP340" i="34"/>
  <c r="BP347" i="34" s="1"/>
  <c r="BL340" i="34"/>
  <c r="BL347" i="34" s="1"/>
  <c r="BK340" i="34"/>
  <c r="BK347" i="34" s="1"/>
  <c r="BM340" i="34"/>
  <c r="BM347" i="34" s="1"/>
  <c r="BE340" i="34"/>
  <c r="BE347" i="34" s="1"/>
  <c r="BF340" i="34"/>
  <c r="BF347" i="34" s="1"/>
  <c r="AZ340" i="34"/>
  <c r="AY340" i="34"/>
  <c r="BA340" i="34"/>
  <c r="BZ339" i="34" s="1"/>
  <c r="AT339" i="34" s="1"/>
  <c r="BG340" i="34"/>
  <c r="BG347" i="34" s="1"/>
  <c r="BI340" i="34"/>
  <c r="BI347" i="34" s="1"/>
  <c r="BH340" i="34"/>
  <c r="BH347" i="34" s="1"/>
  <c r="BJ340" i="34"/>
  <c r="BJ347" i="34" s="1"/>
  <c r="AX386" i="33"/>
  <c r="AU386" i="33"/>
  <c r="BW386" i="33"/>
  <c r="BW393" i="33" s="1"/>
  <c r="BU386" i="33"/>
  <c r="BU393" i="33" s="1"/>
  <c r="AW386" i="33"/>
  <c r="BV386" i="33"/>
  <c r="BV393" i="33" s="1"/>
  <c r="BX386" i="33"/>
  <c r="BX393" i="33" s="1"/>
  <c r="AV386" i="33"/>
  <c r="CY394" i="33"/>
  <c r="CY396" i="33"/>
  <c r="AH417" i="33"/>
  <c r="AF416" i="33"/>
  <c r="AG417" i="33"/>
  <c r="AI417" i="33"/>
  <c r="AX410" i="31"/>
  <c r="AV410" i="31"/>
  <c r="AW410" i="31"/>
  <c r="AU410" i="31"/>
  <c r="BT410" i="31"/>
  <c r="BS410" i="31"/>
  <c r="BQ410" i="31"/>
  <c r="BR410" i="31"/>
  <c r="Q423" i="31"/>
  <c r="AG424" i="31"/>
  <c r="T423" i="31"/>
  <c r="AT417" i="31"/>
  <c r="AP414" i="31"/>
  <c r="AR414" i="31" s="1"/>
  <c r="G415" i="31" s="1"/>
  <c r="AO414" i="31"/>
  <c r="AQ414" i="31" s="1"/>
  <c r="L423" i="31"/>
  <c r="AH424" i="31"/>
  <c r="BH413" i="31"/>
  <c r="BI413" i="31"/>
  <c r="BJ413" i="31"/>
  <c r="AF423" i="31"/>
  <c r="AS417" i="31"/>
  <c r="BC417" i="31"/>
  <c r="BO413" i="31"/>
  <c r="BN413" i="31"/>
  <c r="BP413" i="31"/>
  <c r="N424" i="31"/>
  <c r="BF413" i="31"/>
  <c r="BE413" i="31"/>
  <c r="BA413" i="31"/>
  <c r="AZ413" i="31"/>
  <c r="AY413" i="31"/>
  <c r="BG413" i="31"/>
  <c r="AI424" i="31"/>
  <c r="M423" i="31"/>
  <c r="BL413" i="31"/>
  <c r="BK413" i="31"/>
  <c r="BM413" i="31"/>
  <c r="X421" i="31"/>
  <c r="AB421" i="31" s="1"/>
  <c r="K422" i="31"/>
  <c r="AP410" i="32"/>
  <c r="AR410" i="32" s="1"/>
  <c r="AT410" i="32" s="1"/>
  <c r="BU410" i="32" s="1"/>
  <c r="AO410" i="32"/>
  <c r="AQ410" i="32" s="1"/>
  <c r="T421" i="32"/>
  <c r="AH422" i="32"/>
  <c r="BV416" i="32"/>
  <c r="BW416" i="32"/>
  <c r="BU416" i="32"/>
  <c r="BX416" i="32"/>
  <c r="N421" i="32"/>
  <c r="W420" i="32"/>
  <c r="AX416" i="32"/>
  <c r="AV416" i="32"/>
  <c r="AW416" i="32"/>
  <c r="AU416" i="32"/>
  <c r="BR416" i="32"/>
  <c r="BS416" i="32"/>
  <c r="BT416" i="32"/>
  <c r="BQ416" i="32"/>
  <c r="AG422" i="32"/>
  <c r="M421" i="32"/>
  <c r="Z417" i="32"/>
  <c r="AD417" i="32" s="1"/>
  <c r="Y417" i="32"/>
  <c r="AC417" i="32" s="1"/>
  <c r="X417" i="32"/>
  <c r="AB417" i="32" s="1"/>
  <c r="AA417" i="32"/>
  <c r="AE417" i="32" s="1"/>
  <c r="AF421" i="32"/>
  <c r="L421" i="32"/>
  <c r="BF409" i="32"/>
  <c r="BE409" i="32"/>
  <c r="BA409" i="32"/>
  <c r="AZ409" i="32"/>
  <c r="AY409" i="32"/>
  <c r="BG409" i="32"/>
  <c r="BO409" i="32"/>
  <c r="BN409" i="32"/>
  <c r="BP409" i="32"/>
  <c r="AS413" i="32"/>
  <c r="BC413" i="32"/>
  <c r="BL409" i="32"/>
  <c r="BK409" i="32"/>
  <c r="BM409" i="32"/>
  <c r="K420" i="32"/>
  <c r="Q421" i="32"/>
  <c r="AT413" i="32"/>
  <c r="AI422" i="32"/>
  <c r="BH409" i="32"/>
  <c r="BI409" i="32"/>
  <c r="BJ409" i="32"/>
  <c r="BE340" i="29"/>
  <c r="BF340" i="29"/>
  <c r="AZ340" i="29"/>
  <c r="BA340" i="29"/>
  <c r="AY340" i="29"/>
  <c r="BG340" i="29"/>
  <c r="AH349" i="29"/>
  <c r="T348" i="29"/>
  <c r="AG349" i="29"/>
  <c r="AP341" i="29"/>
  <c r="AR341" i="29" s="1"/>
  <c r="G342" i="29" s="1"/>
  <c r="AO341" i="29"/>
  <c r="AQ341" i="29" s="1"/>
  <c r="K347" i="29"/>
  <c r="AA338" i="29"/>
  <c r="AE338" i="29" s="1"/>
  <c r="Z338" i="29"/>
  <c r="AD338" i="29" s="1"/>
  <c r="Y338" i="29"/>
  <c r="AC338" i="29" s="1"/>
  <c r="X338" i="29"/>
  <c r="AB338" i="29" s="1"/>
  <c r="AT344" i="29"/>
  <c r="BL340" i="29"/>
  <c r="BK340" i="29"/>
  <c r="BM340" i="29"/>
  <c r="BH340" i="29"/>
  <c r="BI340" i="29"/>
  <c r="BJ340" i="29"/>
  <c r="AI349" i="29"/>
  <c r="BO340" i="29"/>
  <c r="BN340" i="29"/>
  <c r="BP340" i="29"/>
  <c r="AW337" i="29"/>
  <c r="AX337" i="29"/>
  <c r="AV337" i="29"/>
  <c r="AU337" i="29"/>
  <c r="BS337" i="29"/>
  <c r="BR337" i="29"/>
  <c r="BQ337" i="29"/>
  <c r="BT337" i="29"/>
  <c r="M348" i="29"/>
  <c r="Q348" i="29"/>
  <c r="N348" i="29"/>
  <c r="L348" i="29"/>
  <c r="BW337" i="29"/>
  <c r="BV337" i="29"/>
  <c r="BU337" i="29"/>
  <c r="BX337" i="29"/>
  <c r="BC344" i="29"/>
  <c r="AS344" i="29"/>
  <c r="AF348" i="29"/>
  <c r="BS353" i="34" l="1"/>
  <c r="BT353" i="34"/>
  <c r="BH332" i="34"/>
  <c r="BI332" i="34"/>
  <c r="BJ332" i="34"/>
  <c r="BN332" i="34"/>
  <c r="BO332" i="34"/>
  <c r="BP332" i="34"/>
  <c r="BL332" i="34"/>
  <c r="BK332" i="34"/>
  <c r="BM332" i="34"/>
  <c r="BE332" i="34"/>
  <c r="BF332" i="34"/>
  <c r="AZ332" i="34"/>
  <c r="AY332" i="34"/>
  <c r="BA332" i="34"/>
  <c r="BZ331" i="34" s="1"/>
  <c r="AT331" i="34" s="1"/>
  <c r="BG332" i="34"/>
  <c r="CP351" i="34"/>
  <c r="CP352" i="34"/>
  <c r="BZ347" i="34"/>
  <c r="BX339" i="34"/>
  <c r="BX346" i="34" s="1"/>
  <c r="BW339" i="34"/>
  <c r="BW346" i="34" s="1"/>
  <c r="BV339" i="34"/>
  <c r="BV346" i="34" s="1"/>
  <c r="BU339" i="34"/>
  <c r="BU346" i="34" s="1"/>
  <c r="AV339" i="34"/>
  <c r="AW339" i="34"/>
  <c r="AX339" i="34"/>
  <c r="AU339" i="34"/>
  <c r="BR353" i="34"/>
  <c r="BJ386" i="33"/>
  <c r="BJ393" i="33" s="1"/>
  <c r="BI386" i="33"/>
  <c r="BI393" i="33" s="1"/>
  <c r="BH386" i="33"/>
  <c r="BH393" i="33" s="1"/>
  <c r="CW393" i="33"/>
  <c r="CW395" i="33"/>
  <c r="CU395" i="33"/>
  <c r="CU393" i="33"/>
  <c r="BM386" i="33"/>
  <c r="BM393" i="33" s="1"/>
  <c r="BK386" i="33"/>
  <c r="BK393" i="33" s="1"/>
  <c r="BL386" i="33"/>
  <c r="BL393" i="33" s="1"/>
  <c r="CT393" i="33"/>
  <c r="CT395" i="33"/>
  <c r="CA393" i="33"/>
  <c r="CV393" i="33"/>
  <c r="CV395" i="33"/>
  <c r="BA386" i="33"/>
  <c r="AY386" i="33"/>
  <c r="BE386" i="33"/>
  <c r="BE393" i="33" s="1"/>
  <c r="BF386" i="33"/>
  <c r="BF393" i="33" s="1"/>
  <c r="AZ386" i="33"/>
  <c r="BG386" i="33"/>
  <c r="BG393" i="33" s="1"/>
  <c r="BN386" i="33"/>
  <c r="BN393" i="33" s="1"/>
  <c r="BO386" i="33"/>
  <c r="BO393" i="33" s="1"/>
  <c r="BP386" i="33"/>
  <c r="BP393" i="33" s="1"/>
  <c r="AH418" i="33"/>
  <c r="AI418" i="33"/>
  <c r="AG418" i="33"/>
  <c r="AF417" i="33"/>
  <c r="Q424" i="31"/>
  <c r="AW417" i="31"/>
  <c r="AV417" i="31"/>
  <c r="AX417" i="31"/>
  <c r="AU417" i="31"/>
  <c r="BQ417" i="31"/>
  <c r="BT417" i="31"/>
  <c r="BS417" i="31"/>
  <c r="BR417" i="31"/>
  <c r="K423" i="31"/>
  <c r="N425" i="31"/>
  <c r="AG425" i="31"/>
  <c r="BC414" i="31"/>
  <c r="AS414" i="31"/>
  <c r="L424" i="31"/>
  <c r="AT414" i="31"/>
  <c r="AP421" i="31"/>
  <c r="AR421" i="31" s="1"/>
  <c r="G422" i="31" s="1"/>
  <c r="AO421" i="31"/>
  <c r="AQ421" i="31" s="1"/>
  <c r="BX417" i="31"/>
  <c r="BV417" i="31"/>
  <c r="BU417" i="31"/>
  <c r="BW417" i="31"/>
  <c r="BF410" i="31"/>
  <c r="BE410" i="31"/>
  <c r="AZ410" i="31"/>
  <c r="BA410" i="31"/>
  <c r="AY410" i="31"/>
  <c r="BG410" i="31"/>
  <c r="M424" i="31"/>
  <c r="AI425" i="31"/>
  <c r="Y418" i="31"/>
  <c r="AC418" i="31" s="1"/>
  <c r="AA418" i="31"/>
  <c r="AE418" i="31" s="1"/>
  <c r="Z418" i="31"/>
  <c r="AD418" i="31" s="1"/>
  <c r="X418" i="31"/>
  <c r="AB418" i="31" s="1"/>
  <c r="BL410" i="31"/>
  <c r="BK410" i="31"/>
  <c r="BM410" i="31"/>
  <c r="BH410" i="31"/>
  <c r="BI410" i="31"/>
  <c r="BJ410" i="31"/>
  <c r="AF424" i="31"/>
  <c r="AH425" i="31"/>
  <c r="T424" i="31"/>
  <c r="BN410" i="31"/>
  <c r="BO410" i="31"/>
  <c r="BP410" i="31"/>
  <c r="BX410" i="32"/>
  <c r="BW410" i="32"/>
  <c r="BV410" i="32"/>
  <c r="M422" i="32"/>
  <c r="BI416" i="32"/>
  <c r="BJ416" i="32"/>
  <c r="BH416" i="32"/>
  <c r="T422" i="32"/>
  <c r="BF416" i="32"/>
  <c r="BE416" i="32"/>
  <c r="BG416" i="32"/>
  <c r="AZ416" i="32"/>
  <c r="BA416" i="32"/>
  <c r="AY416" i="32"/>
  <c r="AF422" i="32"/>
  <c r="AP417" i="32"/>
  <c r="AR417" i="32" s="1"/>
  <c r="G418" i="32" s="1"/>
  <c r="AO417" i="32"/>
  <c r="AQ417" i="32" s="1"/>
  <c r="AH423" i="32"/>
  <c r="BW413" i="32"/>
  <c r="BX413" i="32"/>
  <c r="BU413" i="32"/>
  <c r="BV413" i="32"/>
  <c r="Q422" i="32"/>
  <c r="AG423" i="32"/>
  <c r="W421" i="32"/>
  <c r="Y421" i="32" s="1"/>
  <c r="AC421" i="32" s="1"/>
  <c r="AI423" i="32"/>
  <c r="BL416" i="32"/>
  <c r="BK416" i="32"/>
  <c r="BM416" i="32"/>
  <c r="Z414" i="32"/>
  <c r="AD414" i="32" s="1"/>
  <c r="X414" i="32"/>
  <c r="AB414" i="32" s="1"/>
  <c r="Y414" i="32"/>
  <c r="AC414" i="32" s="1"/>
  <c r="AA414" i="32"/>
  <c r="AE414" i="32" s="1"/>
  <c r="BP416" i="32"/>
  <c r="BO416" i="32"/>
  <c r="BN416" i="32"/>
  <c r="AV413" i="32"/>
  <c r="AW413" i="32"/>
  <c r="AX413" i="32"/>
  <c r="AU413" i="32"/>
  <c r="BS413" i="32"/>
  <c r="BT413" i="32"/>
  <c r="BQ413" i="32"/>
  <c r="BR413" i="32"/>
  <c r="L422" i="32"/>
  <c r="N422" i="32"/>
  <c r="BC410" i="32"/>
  <c r="AS410" i="32"/>
  <c r="K421" i="32"/>
  <c r="N349" i="29"/>
  <c r="AG350" i="29"/>
  <c r="AF349" i="29"/>
  <c r="Q349" i="29"/>
  <c r="AA349" i="29"/>
  <c r="AE349" i="29" s="1"/>
  <c r="T349" i="29"/>
  <c r="BX344" i="29"/>
  <c r="BW344" i="29"/>
  <c r="BV344" i="29"/>
  <c r="BU344" i="29"/>
  <c r="AH350" i="29"/>
  <c r="BO337" i="29"/>
  <c r="BN337" i="29"/>
  <c r="BP337" i="29"/>
  <c r="BK337" i="29"/>
  <c r="BL337" i="29"/>
  <c r="BM337" i="29"/>
  <c r="AA345" i="29"/>
  <c r="AE345" i="29" s="1"/>
  <c r="Y345" i="29"/>
  <c r="AC345" i="29" s="1"/>
  <c r="Z345" i="29"/>
  <c r="AD345" i="29" s="1"/>
  <c r="X345" i="29"/>
  <c r="AB345" i="29" s="1"/>
  <c r="AV344" i="29"/>
  <c r="AW344" i="29"/>
  <c r="AX344" i="29"/>
  <c r="BT344" i="29"/>
  <c r="AU344" i="29"/>
  <c r="BS344" i="29"/>
  <c r="BR344" i="29"/>
  <c r="BQ344" i="29"/>
  <c r="M349" i="29"/>
  <c r="K348" i="29"/>
  <c r="AI350" i="29"/>
  <c r="AP338" i="29"/>
  <c r="AR338" i="29" s="1"/>
  <c r="AT338" i="29" s="1"/>
  <c r="BV338" i="29" s="1"/>
  <c r="AO338" i="29"/>
  <c r="AQ338" i="29" s="1"/>
  <c r="BE337" i="29"/>
  <c r="BF337" i="29"/>
  <c r="BA337" i="29"/>
  <c r="AZ337" i="29"/>
  <c r="AY337" i="29"/>
  <c r="BG337" i="29"/>
  <c r="BC341" i="29"/>
  <c r="AS341" i="29"/>
  <c r="L349" i="29"/>
  <c r="BI337" i="29"/>
  <c r="BH337" i="29"/>
  <c r="BJ337" i="29"/>
  <c r="AT341" i="29"/>
  <c r="BF339" i="34" l="1"/>
  <c r="BF346" i="34" s="1"/>
  <c r="BE339" i="34"/>
  <c r="BE346" i="34" s="1"/>
  <c r="AZ339" i="34"/>
  <c r="AY339" i="34"/>
  <c r="BA339" i="34"/>
  <c r="BZ338" i="34" s="1"/>
  <c r="AT338" i="34" s="1"/>
  <c r="BG339" i="34"/>
  <c r="BG346" i="34" s="1"/>
  <c r="BN339" i="34"/>
  <c r="BN346" i="34" s="1"/>
  <c r="BO339" i="34"/>
  <c r="BO346" i="34" s="1"/>
  <c r="BP339" i="34"/>
  <c r="BP346" i="34" s="1"/>
  <c r="BQ353" i="34"/>
  <c r="AI357" i="34"/>
  <c r="BI339" i="34"/>
  <c r="BI346" i="34" s="1"/>
  <c r="BH339" i="34"/>
  <c r="BH346" i="34" s="1"/>
  <c r="BJ339" i="34"/>
  <c r="BJ346" i="34" s="1"/>
  <c r="CA346" i="34"/>
  <c r="AH357" i="34"/>
  <c r="BK339" i="34"/>
  <c r="BK346" i="34" s="1"/>
  <c r="BL339" i="34"/>
  <c r="BL346" i="34" s="1"/>
  <c r="BM339" i="34"/>
  <c r="BM346" i="34" s="1"/>
  <c r="AG357" i="34"/>
  <c r="BX331" i="34"/>
  <c r="BW331" i="34"/>
  <c r="BU331" i="34"/>
  <c r="BV331" i="34"/>
  <c r="AX331" i="34"/>
  <c r="AW331" i="34"/>
  <c r="AV331" i="34"/>
  <c r="AU331" i="34"/>
  <c r="BV402" i="33"/>
  <c r="BX402" i="33"/>
  <c r="CK393" i="33"/>
  <c r="CK395" i="33"/>
  <c r="CF393" i="33"/>
  <c r="CF395" i="33"/>
  <c r="CJ395" i="33"/>
  <c r="CJ393" i="33"/>
  <c r="CL393" i="33"/>
  <c r="CL395" i="33"/>
  <c r="CN395" i="33"/>
  <c r="CN393" i="33"/>
  <c r="CE395" i="33"/>
  <c r="CE393" i="33"/>
  <c r="CD393" i="33"/>
  <c r="BZ393" i="33"/>
  <c r="CD395" i="33"/>
  <c r="CO393" i="33"/>
  <c r="CO395" i="33"/>
  <c r="CM393" i="33"/>
  <c r="CM395" i="33"/>
  <c r="CG393" i="33"/>
  <c r="CG395" i="33"/>
  <c r="BU402" i="33"/>
  <c r="BW402" i="33"/>
  <c r="CH395" i="33"/>
  <c r="CH393" i="33"/>
  <c r="CA402" i="33"/>
  <c r="CZ395" i="33"/>
  <c r="CZ393" i="33"/>
  <c r="CI393" i="33"/>
  <c r="CI395" i="33"/>
  <c r="AF418" i="33"/>
  <c r="AG419" i="33"/>
  <c r="AI419" i="33"/>
  <c r="AH419" i="33"/>
  <c r="AT421" i="31"/>
  <c r="T425" i="31"/>
  <c r="BW414" i="31"/>
  <c r="BV414" i="31"/>
  <c r="BX414" i="31"/>
  <c r="BU414" i="31"/>
  <c r="L425" i="31"/>
  <c r="AV414" i="31"/>
  <c r="AW414" i="31"/>
  <c r="AX414" i="31"/>
  <c r="AU414" i="31"/>
  <c r="BS414" i="31"/>
  <c r="BR414" i="31"/>
  <c r="BT414" i="31"/>
  <c r="BQ414" i="31"/>
  <c r="K424" i="31"/>
  <c r="BE417" i="31"/>
  <c r="BF417" i="31"/>
  <c r="AZ417" i="31"/>
  <c r="BA417" i="31"/>
  <c r="AY417" i="31"/>
  <c r="BG417" i="31"/>
  <c r="BO417" i="31"/>
  <c r="BN417" i="31"/>
  <c r="BP417" i="31"/>
  <c r="Y415" i="31"/>
  <c r="AC415" i="31" s="1"/>
  <c r="AA415" i="31"/>
  <c r="AE415" i="31" s="1"/>
  <c r="Z415" i="31"/>
  <c r="AD415" i="31" s="1"/>
  <c r="X415" i="31"/>
  <c r="AB415" i="31" s="1"/>
  <c r="AI426" i="31"/>
  <c r="AG426" i="31"/>
  <c r="BI417" i="31"/>
  <c r="BH417" i="31"/>
  <c r="BJ417" i="31"/>
  <c r="BL417" i="31"/>
  <c r="BK417" i="31"/>
  <c r="BM417" i="31"/>
  <c r="M425" i="31"/>
  <c r="N426" i="31"/>
  <c r="AH426" i="31"/>
  <c r="AF425" i="31"/>
  <c r="AO418" i="31"/>
  <c r="AQ418" i="31" s="1"/>
  <c r="AP418" i="31"/>
  <c r="AR418" i="31" s="1"/>
  <c r="G419" i="31" s="1"/>
  <c r="AS421" i="31"/>
  <c r="BC421" i="31"/>
  <c r="Q425" i="31"/>
  <c r="Z421" i="32"/>
  <c r="AD421" i="32" s="1"/>
  <c r="T423" i="32"/>
  <c r="AS417" i="32"/>
  <c r="BC417" i="32"/>
  <c r="AF423" i="32"/>
  <c r="AO414" i="32"/>
  <c r="AQ414" i="32" s="1"/>
  <c r="AP414" i="32"/>
  <c r="AR414" i="32" s="1"/>
  <c r="G415" i="32" s="1"/>
  <c r="M423" i="32"/>
  <c r="BO413" i="32"/>
  <c r="BN413" i="32"/>
  <c r="BP413" i="32"/>
  <c r="AT417" i="32"/>
  <c r="BE413" i="32"/>
  <c r="BF413" i="32"/>
  <c r="AZ413" i="32"/>
  <c r="BA413" i="32"/>
  <c r="AY413" i="32"/>
  <c r="BG413" i="32"/>
  <c r="BI413" i="32"/>
  <c r="BH413" i="32"/>
  <c r="BJ413" i="32"/>
  <c r="W422" i="32"/>
  <c r="AA421" i="32"/>
  <c r="AE421" i="32" s="1"/>
  <c r="X421" i="32"/>
  <c r="AB421" i="32" s="1"/>
  <c r="K422" i="32"/>
  <c r="AH424" i="32"/>
  <c r="Q423" i="32"/>
  <c r="AI424" i="32"/>
  <c r="BL413" i="32"/>
  <c r="BK413" i="32"/>
  <c r="BM413" i="32"/>
  <c r="AG424" i="32"/>
  <c r="AW410" i="32"/>
  <c r="AV410" i="32"/>
  <c r="AX410" i="32"/>
  <c r="AU410" i="32"/>
  <c r="BS410" i="32"/>
  <c r="BQ410" i="32"/>
  <c r="BR410" i="32"/>
  <c r="BT410" i="32"/>
  <c r="N423" i="32"/>
  <c r="L423" i="32"/>
  <c r="T350" i="29"/>
  <c r="BI344" i="29"/>
  <c r="BH344" i="29"/>
  <c r="BJ344" i="29"/>
  <c r="Q350" i="29"/>
  <c r="Z349" i="29"/>
  <c r="AD349" i="29" s="1"/>
  <c r="BU338" i="29"/>
  <c r="BF344" i="29"/>
  <c r="BG344" i="29"/>
  <c r="BE344" i="29"/>
  <c r="AZ344" i="29"/>
  <c r="BA344" i="29"/>
  <c r="AY344" i="29"/>
  <c r="BP344" i="29"/>
  <c r="BO344" i="29"/>
  <c r="BN344" i="29"/>
  <c r="AO345" i="29"/>
  <c r="AQ345" i="29" s="1"/>
  <c r="AP345" i="29"/>
  <c r="AR345" i="29" s="1"/>
  <c r="G346" i="29" s="1"/>
  <c r="AS338" i="29"/>
  <c r="BC338" i="29"/>
  <c r="AI351" i="29"/>
  <c r="BW338" i="29"/>
  <c r="K349" i="29"/>
  <c r="AF350" i="29"/>
  <c r="AA342" i="29"/>
  <c r="AE342" i="29" s="1"/>
  <c r="Y342" i="29"/>
  <c r="AC342" i="29" s="1"/>
  <c r="Z342" i="29"/>
  <c r="AD342" i="29" s="1"/>
  <c r="X342" i="29"/>
  <c r="AB342" i="29" s="1"/>
  <c r="AW341" i="29"/>
  <c r="AX341" i="29"/>
  <c r="AV341" i="29"/>
  <c r="AU341" i="29"/>
  <c r="BR341" i="29"/>
  <c r="BQ341" i="29"/>
  <c r="BS341" i="29"/>
  <c r="BT341" i="29"/>
  <c r="BV341" i="29"/>
  <c r="BX341" i="29"/>
  <c r="BU341" i="29"/>
  <c r="BW341" i="29"/>
  <c r="BL344" i="29"/>
  <c r="BK344" i="29"/>
  <c r="BM344" i="29"/>
  <c r="AH351" i="29"/>
  <c r="AG351" i="29"/>
  <c r="BX338" i="29"/>
  <c r="M350" i="29"/>
  <c r="L350" i="29"/>
  <c r="Y349" i="29"/>
  <c r="AC349" i="29" s="1"/>
  <c r="N350" i="29"/>
  <c r="BO402" i="33" l="1"/>
  <c r="CN401" i="33" s="1"/>
  <c r="AI358" i="34"/>
  <c r="BV338" i="34"/>
  <c r="BV345" i="34" s="1"/>
  <c r="BX338" i="34"/>
  <c r="BX345" i="34" s="1"/>
  <c r="BU338" i="34"/>
  <c r="BU345" i="34" s="1"/>
  <c r="BW338" i="34"/>
  <c r="BW345" i="34" s="1"/>
  <c r="AU338" i="34"/>
  <c r="AV338" i="34"/>
  <c r="AW338" i="34"/>
  <c r="AX338" i="34"/>
  <c r="AG358" i="34"/>
  <c r="BG331" i="34"/>
  <c r="BF331" i="34"/>
  <c r="BE331" i="34"/>
  <c r="AZ331" i="34"/>
  <c r="BA331" i="34"/>
  <c r="AY331" i="34"/>
  <c r="AF357" i="34"/>
  <c r="BZ346" i="34"/>
  <c r="BI331" i="34"/>
  <c r="BJ331" i="34"/>
  <c r="BH331" i="34"/>
  <c r="BL331" i="34"/>
  <c r="BK331" i="34"/>
  <c r="BM331" i="34"/>
  <c r="BN331" i="34"/>
  <c r="BO331" i="34"/>
  <c r="BP331" i="34"/>
  <c r="AH358" i="34"/>
  <c r="CT402" i="33"/>
  <c r="CT401" i="33"/>
  <c r="CW402" i="33"/>
  <c r="CW401" i="33"/>
  <c r="CV401" i="33"/>
  <c r="CV402" i="33"/>
  <c r="CU402" i="33"/>
  <c r="CU401" i="33"/>
  <c r="BK402" i="33"/>
  <c r="BF402" i="33"/>
  <c r="BH402" i="33"/>
  <c r="BM402" i="33"/>
  <c r="BN402" i="33"/>
  <c r="BJ402" i="33"/>
  <c r="BP402" i="33"/>
  <c r="BG402" i="33"/>
  <c r="BZ402" i="33"/>
  <c r="BZ403" i="33" s="1"/>
  <c r="CY395" i="33"/>
  <c r="CY393" i="33"/>
  <c r="BI402" i="33"/>
  <c r="BE402" i="33"/>
  <c r="BL402" i="33"/>
  <c r="AF419" i="33"/>
  <c r="AI420" i="33"/>
  <c r="AG420" i="33"/>
  <c r="AH420" i="33"/>
  <c r="BI414" i="31"/>
  <c r="BH414" i="31"/>
  <c r="BJ414" i="31"/>
  <c r="L426" i="31"/>
  <c r="AV421" i="31"/>
  <c r="AX421" i="31"/>
  <c r="AW421" i="31"/>
  <c r="BR421" i="31"/>
  <c r="BT421" i="31"/>
  <c r="AU421" i="31"/>
  <c r="BS421" i="31"/>
  <c r="BQ421" i="31"/>
  <c r="M426" i="31"/>
  <c r="AG427" i="31"/>
  <c r="K425" i="31"/>
  <c r="N427" i="31"/>
  <c r="Y426" i="31"/>
  <c r="AC426" i="31" s="1"/>
  <c r="AI427" i="31"/>
  <c r="AH427" i="31"/>
  <c r="AO415" i="31"/>
  <c r="AQ415" i="31" s="1"/>
  <c r="AP415" i="31"/>
  <c r="AR415" i="31" s="1"/>
  <c r="AT415" i="31" s="1"/>
  <c r="BV415" i="31" s="1"/>
  <c r="Q426" i="31"/>
  <c r="AS418" i="31"/>
  <c r="BC418" i="31"/>
  <c r="T426" i="31"/>
  <c r="AA426" i="31"/>
  <c r="AE426" i="31" s="1"/>
  <c r="BE414" i="31"/>
  <c r="BF414" i="31"/>
  <c r="BA414" i="31"/>
  <c r="AZ414" i="31"/>
  <c r="AY414" i="31"/>
  <c r="BG414" i="31"/>
  <c r="Y422" i="31"/>
  <c r="AC422" i="31" s="1"/>
  <c r="AA422" i="31"/>
  <c r="AE422" i="31" s="1"/>
  <c r="Z422" i="31"/>
  <c r="AD422" i="31" s="1"/>
  <c r="X422" i="31"/>
  <c r="AB422" i="31" s="1"/>
  <c r="BK414" i="31"/>
  <c r="BL414" i="31"/>
  <c r="BM414" i="31"/>
  <c r="AT418" i="31"/>
  <c r="AF426" i="31"/>
  <c r="BO414" i="31"/>
  <c r="BN414" i="31"/>
  <c r="BP414" i="31"/>
  <c r="BV421" i="31"/>
  <c r="BX421" i="31"/>
  <c r="BW421" i="31"/>
  <c r="BU421" i="31"/>
  <c r="Q424" i="32"/>
  <c r="BN410" i="32"/>
  <c r="BO410" i="32"/>
  <c r="BP410" i="32"/>
  <c r="BH410" i="32"/>
  <c r="BI410" i="32"/>
  <c r="BJ410" i="32"/>
  <c r="BK410" i="32"/>
  <c r="BL410" i="32"/>
  <c r="BM410" i="32"/>
  <c r="L424" i="32"/>
  <c r="N424" i="32"/>
  <c r="AG425" i="32"/>
  <c r="AH425" i="32"/>
  <c r="Z418" i="32"/>
  <c r="AD418" i="32" s="1"/>
  <c r="Y418" i="32"/>
  <c r="AC418" i="32" s="1"/>
  <c r="X418" i="32"/>
  <c r="AB418" i="32" s="1"/>
  <c r="AA418" i="32"/>
  <c r="AE418" i="32" s="1"/>
  <c r="M424" i="32"/>
  <c r="BU417" i="32"/>
  <c r="BV417" i="32"/>
  <c r="BW417" i="32"/>
  <c r="BX417" i="32"/>
  <c r="AX417" i="32"/>
  <c r="AV417" i="32"/>
  <c r="AW417" i="32"/>
  <c r="AU417" i="32"/>
  <c r="BQ417" i="32"/>
  <c r="BT417" i="32"/>
  <c r="BR417" i="32"/>
  <c r="BS417" i="32"/>
  <c r="W423" i="32"/>
  <c r="K423" i="32"/>
  <c r="AF424" i="32"/>
  <c r="AO421" i="32"/>
  <c r="AQ421" i="32" s="1"/>
  <c r="AP421" i="32"/>
  <c r="AR421" i="32" s="1"/>
  <c r="G422" i="32" s="1"/>
  <c r="AT414" i="32"/>
  <c r="T424" i="32"/>
  <c r="AS414" i="32"/>
  <c r="BC414" i="32"/>
  <c r="AI425" i="32"/>
  <c r="BF410" i="32"/>
  <c r="BE410" i="32"/>
  <c r="BA410" i="32"/>
  <c r="AZ410" i="32"/>
  <c r="AY410" i="32"/>
  <c r="BG410" i="32"/>
  <c r="AX338" i="29"/>
  <c r="AV338" i="29"/>
  <c r="AW338" i="29"/>
  <c r="AU338" i="29"/>
  <c r="BQ338" i="29"/>
  <c r="BT338" i="29"/>
  <c r="BS338" i="29"/>
  <c r="BR338" i="29"/>
  <c r="BL341" i="29"/>
  <c r="BK341" i="29"/>
  <c r="BM341" i="29"/>
  <c r="AF351" i="29"/>
  <c r="BC345" i="29"/>
  <c r="AS345" i="29"/>
  <c r="Q351" i="29"/>
  <c r="BO341" i="29"/>
  <c r="BN341" i="29"/>
  <c r="BP341" i="29"/>
  <c r="AT345" i="29"/>
  <c r="M351" i="29"/>
  <c r="K350" i="29"/>
  <c r="X349" i="29"/>
  <c r="AB349" i="29" s="1"/>
  <c r="BH341" i="29"/>
  <c r="BI341" i="29"/>
  <c r="BJ341" i="29"/>
  <c r="L351" i="29"/>
  <c r="AG352" i="29"/>
  <c r="AI352" i="29"/>
  <c r="AP342" i="29"/>
  <c r="AR342" i="29" s="1"/>
  <c r="G343" i="29" s="1"/>
  <c r="AO342" i="29"/>
  <c r="AQ342" i="29" s="1"/>
  <c r="AH352" i="29"/>
  <c r="N351" i="29"/>
  <c r="BE341" i="29"/>
  <c r="BF341" i="29"/>
  <c r="BA341" i="29"/>
  <c r="AZ341" i="29"/>
  <c r="AY341" i="29"/>
  <c r="BG341" i="29"/>
  <c r="T351" i="29"/>
  <c r="BW403" i="33" l="1"/>
  <c r="BX403" i="33"/>
  <c r="AM406" i="33" s="1"/>
  <c r="AM407" i="33" s="1"/>
  <c r="AM408" i="33" s="1"/>
  <c r="AM409" i="33" s="1"/>
  <c r="AM410" i="33" s="1"/>
  <c r="AM411" i="33" s="1"/>
  <c r="AM412" i="33" s="1"/>
  <c r="AM413" i="33" s="1"/>
  <c r="AM414" i="33" s="1"/>
  <c r="AM415" i="33" s="1"/>
  <c r="AM416" i="33" s="1"/>
  <c r="AM417" i="33" s="1"/>
  <c r="AM418" i="33" s="1"/>
  <c r="AM419" i="33" s="1"/>
  <c r="AM420" i="33" s="1"/>
  <c r="AM421" i="33" s="1"/>
  <c r="AM422" i="33" s="1"/>
  <c r="AM423" i="33" s="1"/>
  <c r="AM424" i="33" s="1"/>
  <c r="AM425" i="33" s="1"/>
  <c r="AM426" i="33" s="1"/>
  <c r="AM427" i="33" s="1"/>
  <c r="AM428" i="33" s="1"/>
  <c r="AM429" i="33" s="1"/>
  <c r="AM430" i="33" s="1"/>
  <c r="AM431" i="33" s="1"/>
  <c r="AM432" i="33" s="1"/>
  <c r="AM433" i="33" s="1"/>
  <c r="AM434" i="33" s="1"/>
  <c r="AM435" i="33" s="1"/>
  <c r="AM436" i="33" s="1"/>
  <c r="AM437" i="33" s="1"/>
  <c r="AM438" i="33" s="1"/>
  <c r="AM439" i="33" s="1"/>
  <c r="AM440" i="33" s="1"/>
  <c r="BV403" i="33"/>
  <c r="BU403" i="33"/>
  <c r="CN402" i="33"/>
  <c r="BO403" i="33" s="1"/>
  <c r="AF358" i="34"/>
  <c r="AG359" i="34"/>
  <c r="BO338" i="34"/>
  <c r="BO345" i="34" s="1"/>
  <c r="BN338" i="34"/>
  <c r="BN345" i="34" s="1"/>
  <c r="BP338" i="34"/>
  <c r="BP345" i="34" s="1"/>
  <c r="AI359" i="34"/>
  <c r="BL338" i="34"/>
  <c r="BL345" i="34" s="1"/>
  <c r="BK338" i="34"/>
  <c r="BK345" i="34" s="1"/>
  <c r="BM338" i="34"/>
  <c r="BM345" i="34" s="1"/>
  <c r="BH338" i="34"/>
  <c r="BH345" i="34" s="1"/>
  <c r="BI338" i="34"/>
  <c r="BI345" i="34" s="1"/>
  <c r="BJ338" i="34"/>
  <c r="BJ345" i="34" s="1"/>
  <c r="CU347" i="34"/>
  <c r="BE338" i="34"/>
  <c r="BE345" i="34" s="1"/>
  <c r="BF338" i="34"/>
  <c r="BF345" i="34" s="1"/>
  <c r="AZ338" i="34"/>
  <c r="AY338" i="34"/>
  <c r="BA338" i="34"/>
  <c r="BZ337" i="34" s="1"/>
  <c r="AT337" i="34" s="1"/>
  <c r="BG338" i="34"/>
  <c r="BG345" i="34" s="1"/>
  <c r="CV347" i="34"/>
  <c r="CA345" i="34"/>
  <c r="CT347" i="34"/>
  <c r="AH359" i="34"/>
  <c r="CW347" i="34"/>
  <c r="AL406" i="33"/>
  <c r="AL407" i="33" s="1"/>
  <c r="AL408" i="33" s="1"/>
  <c r="AL409" i="33" s="1"/>
  <c r="AL410" i="33" s="1"/>
  <c r="AL411" i="33" s="1"/>
  <c r="AL412" i="33" s="1"/>
  <c r="AL413" i="33" s="1"/>
  <c r="AL414" i="33" s="1"/>
  <c r="AL415" i="33" s="1"/>
  <c r="AL416" i="33" s="1"/>
  <c r="AL417" i="33" s="1"/>
  <c r="AL418" i="33" s="1"/>
  <c r="AL419" i="33" s="1"/>
  <c r="AL420" i="33" s="1"/>
  <c r="AL421" i="33" s="1"/>
  <c r="AL422" i="33" s="1"/>
  <c r="AL423" i="33" s="1"/>
  <c r="AL424" i="33" s="1"/>
  <c r="AL425" i="33" s="1"/>
  <c r="AL426" i="33" s="1"/>
  <c r="AL427" i="33" s="1"/>
  <c r="AL428" i="33" s="1"/>
  <c r="AL429" i="33" s="1"/>
  <c r="AL430" i="33" s="1"/>
  <c r="AL431" i="33" s="1"/>
  <c r="AL432" i="33" s="1"/>
  <c r="AL433" i="33" s="1"/>
  <c r="AL434" i="33" s="1"/>
  <c r="AL435" i="33" s="1"/>
  <c r="AL436" i="33" s="1"/>
  <c r="AL437" i="33" s="1"/>
  <c r="AL438" i="33" s="1"/>
  <c r="AL439" i="33" s="1"/>
  <c r="AL440" i="33" s="1"/>
  <c r="CD402" i="33"/>
  <c r="CD401" i="33"/>
  <c r="CM401" i="33"/>
  <c r="CM402" i="33"/>
  <c r="CO401" i="33"/>
  <c r="CO402" i="33"/>
  <c r="CL401" i="33"/>
  <c r="CL402" i="33"/>
  <c r="CK402" i="33"/>
  <c r="CK401" i="33"/>
  <c r="CG401" i="33"/>
  <c r="CG402" i="33"/>
  <c r="CE402" i="33"/>
  <c r="CE401" i="33"/>
  <c r="AJ406" i="33"/>
  <c r="AJ407" i="33" s="1"/>
  <c r="AJ408" i="33" s="1"/>
  <c r="AJ409" i="33" s="1"/>
  <c r="AJ410" i="33" s="1"/>
  <c r="AJ411" i="33" s="1"/>
  <c r="AJ412" i="33" s="1"/>
  <c r="AJ413" i="33" s="1"/>
  <c r="AJ414" i="33" s="1"/>
  <c r="AJ415" i="33" s="1"/>
  <c r="AJ416" i="33" s="1"/>
  <c r="AJ417" i="33" s="1"/>
  <c r="AJ418" i="33" s="1"/>
  <c r="AJ419" i="33" s="1"/>
  <c r="AJ420" i="33" s="1"/>
  <c r="AJ421" i="33" s="1"/>
  <c r="AJ422" i="33" s="1"/>
  <c r="AJ423" i="33" s="1"/>
  <c r="AJ424" i="33" s="1"/>
  <c r="AJ425" i="33" s="1"/>
  <c r="AJ426" i="33" s="1"/>
  <c r="AJ427" i="33" s="1"/>
  <c r="AJ428" i="33" s="1"/>
  <c r="AJ429" i="33" s="1"/>
  <c r="AJ430" i="33" s="1"/>
  <c r="AJ431" i="33" s="1"/>
  <c r="AJ432" i="33" s="1"/>
  <c r="AJ433" i="33" s="1"/>
  <c r="AJ434" i="33" s="1"/>
  <c r="AJ435" i="33" s="1"/>
  <c r="AJ436" i="33" s="1"/>
  <c r="AJ437" i="33" s="1"/>
  <c r="AJ438" i="33" s="1"/>
  <c r="AJ439" i="33" s="1"/>
  <c r="AJ440" i="33" s="1"/>
  <c r="CH401" i="33"/>
  <c r="CH402" i="33"/>
  <c r="CJ402" i="33"/>
  <c r="CJ401" i="33"/>
  <c r="CI401" i="33"/>
  <c r="CI402" i="33"/>
  <c r="CF401" i="33"/>
  <c r="CF402" i="33"/>
  <c r="U406" i="33"/>
  <c r="U407" i="33" s="1"/>
  <c r="U408" i="33" s="1"/>
  <c r="U409" i="33" s="1"/>
  <c r="U410" i="33" s="1"/>
  <c r="U411" i="33" s="1"/>
  <c r="U412" i="33" s="1"/>
  <c r="U413" i="33" s="1"/>
  <c r="U414" i="33" s="1"/>
  <c r="U415" i="33" s="1"/>
  <c r="U416" i="33" s="1"/>
  <c r="U417" i="33" s="1"/>
  <c r="U418" i="33" s="1"/>
  <c r="U419" i="33" s="1"/>
  <c r="U420" i="33" s="1"/>
  <c r="U421" i="33" s="1"/>
  <c r="U422" i="33" s="1"/>
  <c r="U423" i="33" s="1"/>
  <c r="U424" i="33" s="1"/>
  <c r="U425" i="33" s="1"/>
  <c r="U426" i="33" s="1"/>
  <c r="U427" i="33" s="1"/>
  <c r="U428" i="33" s="1"/>
  <c r="U429" i="33" s="1"/>
  <c r="U430" i="33" s="1"/>
  <c r="U431" i="33" s="1"/>
  <c r="U432" i="33" s="1"/>
  <c r="U433" i="33" s="1"/>
  <c r="U434" i="33" s="1"/>
  <c r="U435" i="33" s="1"/>
  <c r="U436" i="33" s="1"/>
  <c r="U437" i="33" s="1"/>
  <c r="U438" i="33" s="1"/>
  <c r="U439" i="33" s="1"/>
  <c r="U440" i="33" s="1"/>
  <c r="W406" i="33"/>
  <c r="AA406" i="33" s="1"/>
  <c r="AE406" i="33" s="1"/>
  <c r="CZ401" i="33"/>
  <c r="CZ402" i="33"/>
  <c r="CA403" i="33" s="1"/>
  <c r="AK406" i="33"/>
  <c r="AK407" i="33" s="1"/>
  <c r="AK408" i="33" s="1"/>
  <c r="AK409" i="33" s="1"/>
  <c r="AK410" i="33" s="1"/>
  <c r="AK411" i="33" s="1"/>
  <c r="AK412" i="33" s="1"/>
  <c r="AK413" i="33" s="1"/>
  <c r="AK414" i="33" s="1"/>
  <c r="AK415" i="33" s="1"/>
  <c r="AK416" i="33" s="1"/>
  <c r="AK417" i="33" s="1"/>
  <c r="AK418" i="33" s="1"/>
  <c r="AK419" i="33" s="1"/>
  <c r="AK420" i="33" s="1"/>
  <c r="AK421" i="33" s="1"/>
  <c r="AK422" i="33" s="1"/>
  <c r="AK423" i="33" s="1"/>
  <c r="AK424" i="33" s="1"/>
  <c r="AK425" i="33" s="1"/>
  <c r="AK426" i="33" s="1"/>
  <c r="AK427" i="33" s="1"/>
  <c r="AK428" i="33" s="1"/>
  <c r="AK429" i="33" s="1"/>
  <c r="AK430" i="33" s="1"/>
  <c r="AK431" i="33" s="1"/>
  <c r="AK432" i="33" s="1"/>
  <c r="AK433" i="33" s="1"/>
  <c r="AK434" i="33" s="1"/>
  <c r="AK435" i="33" s="1"/>
  <c r="AK436" i="33" s="1"/>
  <c r="AK437" i="33" s="1"/>
  <c r="AK438" i="33" s="1"/>
  <c r="AK439" i="33" s="1"/>
  <c r="AK440" i="33" s="1"/>
  <c r="AF420" i="33"/>
  <c r="AI421" i="33"/>
  <c r="AH421" i="33"/>
  <c r="AG421" i="33"/>
  <c r="BW415" i="31"/>
  <c r="AI428" i="31"/>
  <c r="BG421" i="31"/>
  <c r="BF421" i="31"/>
  <c r="BE421" i="31"/>
  <c r="BA421" i="31"/>
  <c r="AZ421" i="31"/>
  <c r="AY421" i="31"/>
  <c r="AF427" i="31"/>
  <c r="AW418" i="31"/>
  <c r="AV418" i="31"/>
  <c r="AX418" i="31"/>
  <c r="AU418" i="31"/>
  <c r="BR418" i="31"/>
  <c r="BQ418" i="31"/>
  <c r="BS418" i="31"/>
  <c r="BT418" i="31"/>
  <c r="N428" i="31"/>
  <c r="BM421" i="31"/>
  <c r="BK421" i="31"/>
  <c r="BL421" i="31"/>
  <c r="Q427" i="31"/>
  <c r="Z426" i="31"/>
  <c r="AD426" i="31" s="1"/>
  <c r="BO421" i="31"/>
  <c r="BP421" i="31"/>
  <c r="BN421" i="31"/>
  <c r="AO422" i="31"/>
  <c r="AQ422" i="31" s="1"/>
  <c r="AP422" i="31"/>
  <c r="AR422" i="31" s="1"/>
  <c r="G423" i="31" s="1"/>
  <c r="K426" i="31"/>
  <c r="BH421" i="31"/>
  <c r="BJ421" i="31"/>
  <c r="BI421" i="31"/>
  <c r="BU415" i="31"/>
  <c r="AG428" i="31"/>
  <c r="L427" i="31"/>
  <c r="AA419" i="31"/>
  <c r="AE419" i="31" s="1"/>
  <c r="Y419" i="31"/>
  <c r="AC419" i="31" s="1"/>
  <c r="Z419" i="31"/>
  <c r="AD419" i="31" s="1"/>
  <c r="X419" i="31"/>
  <c r="AB419" i="31" s="1"/>
  <c r="BC415" i="31"/>
  <c r="AS415" i="31"/>
  <c r="M427" i="31"/>
  <c r="BX418" i="31"/>
  <c r="BU418" i="31"/>
  <c r="BV418" i="31"/>
  <c r="BW418" i="31"/>
  <c r="BX415" i="31"/>
  <c r="T427" i="31"/>
  <c r="AH428" i="31"/>
  <c r="BF417" i="32"/>
  <c r="BE417" i="32"/>
  <c r="BA417" i="32"/>
  <c r="AZ417" i="32"/>
  <c r="AY417" i="32"/>
  <c r="BG417" i="32"/>
  <c r="BL417" i="32"/>
  <c r="BK417" i="32"/>
  <c r="BM417" i="32"/>
  <c r="AH426" i="32"/>
  <c r="BH417" i="32"/>
  <c r="BI417" i="32"/>
  <c r="BJ417" i="32"/>
  <c r="M425" i="32"/>
  <c r="BU414" i="32"/>
  <c r="BV414" i="32"/>
  <c r="BW414" i="32"/>
  <c r="BX414" i="32"/>
  <c r="BO417" i="32"/>
  <c r="BN417" i="32"/>
  <c r="BP417" i="32"/>
  <c r="AG426" i="32"/>
  <c r="Z415" i="32"/>
  <c r="AD415" i="32" s="1"/>
  <c r="X415" i="32"/>
  <c r="AB415" i="32" s="1"/>
  <c r="AA415" i="32"/>
  <c r="AE415" i="32" s="1"/>
  <c r="Y415" i="32"/>
  <c r="AC415" i="32" s="1"/>
  <c r="K424" i="32"/>
  <c r="AO418" i="32"/>
  <c r="AQ418" i="32" s="1"/>
  <c r="AP418" i="32"/>
  <c r="AR418" i="32" s="1"/>
  <c r="G419" i="32" s="1"/>
  <c r="N425" i="32"/>
  <c r="W424" i="32"/>
  <c r="L425" i="32"/>
  <c r="AV414" i="32"/>
  <c r="AX414" i="32"/>
  <c r="AW414" i="32"/>
  <c r="AU414" i="32"/>
  <c r="BQ414" i="32"/>
  <c r="BT414" i="32"/>
  <c r="BR414" i="32"/>
  <c r="BS414" i="32"/>
  <c r="AT421" i="32"/>
  <c r="Q425" i="32"/>
  <c r="AS421" i="32"/>
  <c r="BC421" i="32"/>
  <c r="AF425" i="32"/>
  <c r="T425" i="32"/>
  <c r="AI426" i="32"/>
  <c r="AI353" i="29"/>
  <c r="AF352" i="29"/>
  <c r="AA346" i="29"/>
  <c r="AE346" i="29" s="1"/>
  <c r="Z346" i="29"/>
  <c r="AD346" i="29" s="1"/>
  <c r="Y346" i="29"/>
  <c r="AC346" i="29" s="1"/>
  <c r="X346" i="29"/>
  <c r="AB346" i="29" s="1"/>
  <c r="AP349" i="29"/>
  <c r="AR349" i="29" s="1"/>
  <c r="G350" i="29" s="1"/>
  <c r="AO349" i="29"/>
  <c r="AQ349" i="29" s="1"/>
  <c r="Q352" i="29"/>
  <c r="AS342" i="29"/>
  <c r="BC342" i="29"/>
  <c r="L352" i="29"/>
  <c r="N352" i="29"/>
  <c r="K351" i="29"/>
  <c r="AX345" i="29"/>
  <c r="AW345" i="29"/>
  <c r="AV345" i="29"/>
  <c r="AU345" i="29"/>
  <c r="BT345" i="29"/>
  <c r="BS345" i="29"/>
  <c r="BR345" i="29"/>
  <c r="BQ345" i="29"/>
  <c r="AT342" i="29"/>
  <c r="AG353" i="29"/>
  <c r="BE338" i="29"/>
  <c r="BF338" i="29"/>
  <c r="AZ338" i="29"/>
  <c r="BA338" i="29"/>
  <c r="AY338" i="29"/>
  <c r="BG338" i="29"/>
  <c r="BU345" i="29"/>
  <c r="BX345" i="29"/>
  <c r="BV345" i="29"/>
  <c r="BW345" i="29"/>
  <c r="AH353" i="29"/>
  <c r="BL338" i="29"/>
  <c r="BK338" i="29"/>
  <c r="BM338" i="29"/>
  <c r="BI338" i="29"/>
  <c r="BH338" i="29"/>
  <c r="BJ338" i="29"/>
  <c r="T352" i="29"/>
  <c r="M352" i="29"/>
  <c r="BO338" i="29"/>
  <c r="BN338" i="29"/>
  <c r="BP338" i="29"/>
  <c r="BG403" i="33" l="1"/>
  <c r="BP403" i="33"/>
  <c r="BN403" i="33"/>
  <c r="BM403" i="33"/>
  <c r="S406" i="33" s="1"/>
  <c r="S407" i="33" s="1"/>
  <c r="S408" i="33" s="1"/>
  <c r="S409" i="33" s="1"/>
  <c r="S410" i="33" s="1"/>
  <c r="S411" i="33" s="1"/>
  <c r="S412" i="33" s="1"/>
  <c r="S413" i="33" s="1"/>
  <c r="S414" i="33" s="1"/>
  <c r="S415" i="33" s="1"/>
  <c r="S416" i="33" s="1"/>
  <c r="S417" i="33" s="1"/>
  <c r="S418" i="33" s="1"/>
  <c r="S419" i="33" s="1"/>
  <c r="S420" i="33" s="1"/>
  <c r="S421" i="33" s="1"/>
  <c r="S422" i="33" s="1"/>
  <c r="S423" i="33" s="1"/>
  <c r="S424" i="33" s="1"/>
  <c r="S425" i="33" s="1"/>
  <c r="S426" i="33" s="1"/>
  <c r="S427" i="33" s="1"/>
  <c r="S428" i="33" s="1"/>
  <c r="S429" i="33" s="1"/>
  <c r="S430" i="33" s="1"/>
  <c r="S431" i="33" s="1"/>
  <c r="S432" i="33" s="1"/>
  <c r="S433" i="33" s="1"/>
  <c r="S434" i="33" s="1"/>
  <c r="S435" i="33" s="1"/>
  <c r="S436" i="33" s="1"/>
  <c r="S437" i="33" s="1"/>
  <c r="S438" i="33" s="1"/>
  <c r="S439" i="33" s="1"/>
  <c r="S440" i="33" s="1"/>
  <c r="BK403" i="33"/>
  <c r="Q406" i="33" s="1"/>
  <c r="BI403" i="33"/>
  <c r="O406" i="33" s="1"/>
  <c r="O407" i="33" s="1"/>
  <c r="O408" i="33" s="1"/>
  <c r="O409" i="33" s="1"/>
  <c r="O410" i="33" s="1"/>
  <c r="O411" i="33" s="1"/>
  <c r="O412" i="33" s="1"/>
  <c r="O413" i="33" s="1"/>
  <c r="O414" i="33" s="1"/>
  <c r="O415" i="33" s="1"/>
  <c r="O416" i="33" s="1"/>
  <c r="O417" i="33" s="1"/>
  <c r="O418" i="33" s="1"/>
  <c r="O419" i="33" s="1"/>
  <c r="O420" i="33" s="1"/>
  <c r="O421" i="33" s="1"/>
  <c r="O422" i="33" s="1"/>
  <c r="O423" i="33" s="1"/>
  <c r="O424" i="33" s="1"/>
  <c r="O425" i="33" s="1"/>
  <c r="O426" i="33" s="1"/>
  <c r="O427" i="33" s="1"/>
  <c r="O428" i="33" s="1"/>
  <c r="O429" i="33" s="1"/>
  <c r="O430" i="33" s="1"/>
  <c r="O431" i="33" s="1"/>
  <c r="O432" i="33" s="1"/>
  <c r="O433" i="33" s="1"/>
  <c r="O434" i="33" s="1"/>
  <c r="O435" i="33" s="1"/>
  <c r="O436" i="33" s="1"/>
  <c r="O437" i="33" s="1"/>
  <c r="O438" i="33" s="1"/>
  <c r="O439" i="33" s="1"/>
  <c r="O440" i="33" s="1"/>
  <c r="BF403" i="33"/>
  <c r="L406" i="33" s="1"/>
  <c r="L407" i="33" s="1"/>
  <c r="L408" i="33" s="1"/>
  <c r="L409" i="33" s="1"/>
  <c r="L410" i="33" s="1"/>
  <c r="L411" i="33" s="1"/>
  <c r="L412" i="33" s="1"/>
  <c r="L413" i="33" s="1"/>
  <c r="L414" i="33" s="1"/>
  <c r="L415" i="33" s="1"/>
  <c r="L416" i="33" s="1"/>
  <c r="L417" i="33" s="1"/>
  <c r="L418" i="33" s="1"/>
  <c r="L419" i="33" s="1"/>
  <c r="L420" i="33" s="1"/>
  <c r="L421" i="33" s="1"/>
  <c r="BH403" i="33"/>
  <c r="N406" i="33" s="1"/>
  <c r="BE403" i="33"/>
  <c r="K406" i="33" s="1"/>
  <c r="BJ403" i="33"/>
  <c r="P406" i="33" s="1"/>
  <c r="P407" i="33" s="1"/>
  <c r="P408" i="33" s="1"/>
  <c r="P409" i="33" s="1"/>
  <c r="P410" i="33" s="1"/>
  <c r="P411" i="33" s="1"/>
  <c r="P412" i="33" s="1"/>
  <c r="P413" i="33" s="1"/>
  <c r="P414" i="33" s="1"/>
  <c r="P415" i="33" s="1"/>
  <c r="P416" i="33" s="1"/>
  <c r="P417" i="33" s="1"/>
  <c r="P418" i="33" s="1"/>
  <c r="P419" i="33" s="1"/>
  <c r="P420" i="33" s="1"/>
  <c r="P421" i="33" s="1"/>
  <c r="P422" i="33" s="1"/>
  <c r="P423" i="33" s="1"/>
  <c r="P424" i="33" s="1"/>
  <c r="P425" i="33" s="1"/>
  <c r="P426" i="33" s="1"/>
  <c r="P427" i="33" s="1"/>
  <c r="P428" i="33" s="1"/>
  <c r="P429" i="33" s="1"/>
  <c r="P430" i="33" s="1"/>
  <c r="P431" i="33" s="1"/>
  <c r="P432" i="33" s="1"/>
  <c r="P433" i="33" s="1"/>
  <c r="P434" i="33" s="1"/>
  <c r="P435" i="33" s="1"/>
  <c r="P436" i="33" s="1"/>
  <c r="P437" i="33" s="1"/>
  <c r="P438" i="33" s="1"/>
  <c r="P439" i="33" s="1"/>
  <c r="P440" i="33" s="1"/>
  <c r="BL403" i="33"/>
  <c r="R406" i="33" s="1"/>
  <c r="R407" i="33" s="1"/>
  <c r="R408" i="33" s="1"/>
  <c r="R409" i="33" s="1"/>
  <c r="R410" i="33" s="1"/>
  <c r="R411" i="33" s="1"/>
  <c r="R412" i="33" s="1"/>
  <c r="R413" i="33" s="1"/>
  <c r="R414" i="33" s="1"/>
  <c r="R415" i="33" s="1"/>
  <c r="R416" i="33" s="1"/>
  <c r="R417" i="33" s="1"/>
  <c r="R418" i="33" s="1"/>
  <c r="R419" i="33" s="1"/>
  <c r="R420" i="33" s="1"/>
  <c r="R421" i="33" s="1"/>
  <c r="R422" i="33" s="1"/>
  <c r="R423" i="33" s="1"/>
  <c r="R424" i="33" s="1"/>
  <c r="R425" i="33" s="1"/>
  <c r="R426" i="33" s="1"/>
  <c r="R427" i="33" s="1"/>
  <c r="R428" i="33" s="1"/>
  <c r="R429" i="33" s="1"/>
  <c r="R430" i="33" s="1"/>
  <c r="R431" i="33" s="1"/>
  <c r="R432" i="33" s="1"/>
  <c r="R433" i="33" s="1"/>
  <c r="R434" i="33" s="1"/>
  <c r="R435" i="33" s="1"/>
  <c r="R436" i="33" s="1"/>
  <c r="R437" i="33" s="1"/>
  <c r="R438" i="33" s="1"/>
  <c r="R439" i="33" s="1"/>
  <c r="R440" i="33" s="1"/>
  <c r="CE347" i="34"/>
  <c r="AI360" i="34"/>
  <c r="CO347" i="34"/>
  <c r="CM347" i="34"/>
  <c r="CI347" i="34"/>
  <c r="CN347" i="34"/>
  <c r="CH347" i="34"/>
  <c r="BZ345" i="34"/>
  <c r="CD347" i="34"/>
  <c r="AH360" i="34"/>
  <c r="CG347" i="34"/>
  <c r="CL347" i="34"/>
  <c r="AG360" i="34"/>
  <c r="CF347" i="34"/>
  <c r="CJ347" i="34"/>
  <c r="BX337" i="34"/>
  <c r="BX344" i="34" s="1"/>
  <c r="BU337" i="34"/>
  <c r="BU344" i="34" s="1"/>
  <c r="BW337" i="34"/>
  <c r="BW344" i="34" s="1"/>
  <c r="BV337" i="34"/>
  <c r="BV344" i="34" s="1"/>
  <c r="AX337" i="34"/>
  <c r="AU337" i="34"/>
  <c r="AV337" i="34"/>
  <c r="AW337" i="34"/>
  <c r="CK347" i="34"/>
  <c r="CZ347" i="34"/>
  <c r="AF359" i="34"/>
  <c r="W407" i="33"/>
  <c r="W408" i="33" s="1"/>
  <c r="W409" i="33" s="1"/>
  <c r="W410" i="33" s="1"/>
  <c r="W411" i="33" s="1"/>
  <c r="W412" i="33" s="1"/>
  <c r="W413" i="33" s="1"/>
  <c r="W414" i="33" s="1"/>
  <c r="W415" i="33" s="1"/>
  <c r="W416" i="33" s="1"/>
  <c r="W417" i="33" s="1"/>
  <c r="W418" i="33" s="1"/>
  <c r="W419" i="33" s="1"/>
  <c r="T406" i="33"/>
  <c r="T407" i="33" s="1"/>
  <c r="T408" i="33" s="1"/>
  <c r="T409" i="33" s="1"/>
  <c r="T410" i="33" s="1"/>
  <c r="T411" i="33" s="1"/>
  <c r="T412" i="33" s="1"/>
  <c r="T413" i="33" s="1"/>
  <c r="T414" i="33" s="1"/>
  <c r="T415" i="33" s="1"/>
  <c r="T416" i="33" s="1"/>
  <c r="T417" i="33" s="1"/>
  <c r="T418" i="33" s="1"/>
  <c r="T419" i="33" s="1"/>
  <c r="T420" i="33" s="1"/>
  <c r="T421" i="33" s="1"/>
  <c r="M406" i="33"/>
  <c r="M407" i="33" s="1"/>
  <c r="M408" i="33" s="1"/>
  <c r="M409" i="33" s="1"/>
  <c r="M410" i="33" s="1"/>
  <c r="M411" i="33" s="1"/>
  <c r="M412" i="33" s="1"/>
  <c r="M413" i="33" s="1"/>
  <c r="M414" i="33" s="1"/>
  <c r="M415" i="33" s="1"/>
  <c r="M416" i="33" s="1"/>
  <c r="M417" i="33" s="1"/>
  <c r="M418" i="33" s="1"/>
  <c r="M419" i="33" s="1"/>
  <c r="M420" i="33" s="1"/>
  <c r="M421" i="33" s="1"/>
  <c r="V406" i="33"/>
  <c r="V407" i="33" s="1"/>
  <c r="V408" i="33" s="1"/>
  <c r="V409" i="33" s="1"/>
  <c r="V410" i="33" s="1"/>
  <c r="V411" i="33" s="1"/>
  <c r="V412" i="33" s="1"/>
  <c r="V413" i="33" s="1"/>
  <c r="V414" i="33" s="1"/>
  <c r="V415" i="33" s="1"/>
  <c r="V416" i="33" s="1"/>
  <c r="V417" i="33" s="1"/>
  <c r="V418" i="33" s="1"/>
  <c r="V419" i="33" s="1"/>
  <c r="V420" i="33" s="1"/>
  <c r="V421" i="33" s="1"/>
  <c r="V422" i="33" s="1"/>
  <c r="V423" i="33" s="1"/>
  <c r="V424" i="33" s="1"/>
  <c r="V425" i="33" s="1"/>
  <c r="V426" i="33" s="1"/>
  <c r="V427" i="33" s="1"/>
  <c r="V428" i="33" s="1"/>
  <c r="V429" i="33" s="1"/>
  <c r="V430" i="33" s="1"/>
  <c r="V431" i="33" s="1"/>
  <c r="V432" i="33" s="1"/>
  <c r="V433" i="33" s="1"/>
  <c r="V434" i="33" s="1"/>
  <c r="V435" i="33" s="1"/>
  <c r="V436" i="33" s="1"/>
  <c r="V437" i="33" s="1"/>
  <c r="V438" i="33" s="1"/>
  <c r="V439" i="33" s="1"/>
  <c r="V440" i="33" s="1"/>
  <c r="AN406" i="33"/>
  <c r="AN407" i="33" s="1"/>
  <c r="AN408" i="33" s="1"/>
  <c r="AN409" i="33" s="1"/>
  <c r="AN410" i="33" s="1"/>
  <c r="AN411" i="33" s="1"/>
  <c r="AN412" i="33" s="1"/>
  <c r="AN413" i="33" s="1"/>
  <c r="AN414" i="33" s="1"/>
  <c r="AN415" i="33" s="1"/>
  <c r="AN416" i="33" s="1"/>
  <c r="AN417" i="33" s="1"/>
  <c r="AN418" i="33" s="1"/>
  <c r="AN419" i="33" s="1"/>
  <c r="AN420" i="33" s="1"/>
  <c r="AN421" i="33" s="1"/>
  <c r="AN422" i="33" s="1"/>
  <c r="AN423" i="33" s="1"/>
  <c r="AN424" i="33" s="1"/>
  <c r="AN425" i="33" s="1"/>
  <c r="AN426" i="33" s="1"/>
  <c r="AN427" i="33" s="1"/>
  <c r="AN428" i="33" s="1"/>
  <c r="AN429" i="33" s="1"/>
  <c r="AN430" i="33" s="1"/>
  <c r="AN431" i="33" s="1"/>
  <c r="AN432" i="33" s="1"/>
  <c r="AN433" i="33" s="1"/>
  <c r="AN434" i="33" s="1"/>
  <c r="AN435" i="33" s="1"/>
  <c r="AN436" i="33" s="1"/>
  <c r="AN437" i="33" s="1"/>
  <c r="AN438" i="33" s="1"/>
  <c r="AN439" i="33" s="1"/>
  <c r="AN440" i="33" s="1"/>
  <c r="AF421" i="33"/>
  <c r="AG422" i="33"/>
  <c r="AH422" i="33"/>
  <c r="AI422" i="33"/>
  <c r="T428" i="31"/>
  <c r="AF428" i="31"/>
  <c r="AS422" i="31"/>
  <c r="BC422" i="31"/>
  <c r="X426" i="31"/>
  <c r="AB426" i="31" s="1"/>
  <c r="K427" i="31"/>
  <c r="M428" i="31"/>
  <c r="BF418" i="31"/>
  <c r="BE418" i="31"/>
  <c r="AZ418" i="31"/>
  <c r="BA418" i="31"/>
  <c r="AY418" i="31"/>
  <c r="BG418" i="31"/>
  <c r="L428" i="31"/>
  <c r="AV415" i="31"/>
  <c r="AW415" i="31"/>
  <c r="AX415" i="31"/>
  <c r="AU415" i="31"/>
  <c r="BT415" i="31"/>
  <c r="BS415" i="31"/>
  <c r="BR415" i="31"/>
  <c r="BQ415" i="31"/>
  <c r="AG429" i="31"/>
  <c r="AT422" i="31"/>
  <c r="BN418" i="31"/>
  <c r="BO418" i="31"/>
  <c r="BP418" i="31"/>
  <c r="N429" i="31"/>
  <c r="Q428" i="31"/>
  <c r="BI418" i="31"/>
  <c r="BH418" i="31"/>
  <c r="BJ418" i="31"/>
  <c r="AP419" i="31"/>
  <c r="AR419" i="31" s="1"/>
  <c r="G420" i="31" s="1"/>
  <c r="AO419" i="31"/>
  <c r="AQ419" i="31" s="1"/>
  <c r="AH429" i="31"/>
  <c r="BL418" i="31"/>
  <c r="BK418" i="31"/>
  <c r="BM418" i="31"/>
  <c r="AI429" i="31"/>
  <c r="AT418" i="32"/>
  <c r="BC418" i="32"/>
  <c r="AS418" i="32"/>
  <c r="AG427" i="32"/>
  <c r="AX421" i="32"/>
  <c r="AV421" i="32"/>
  <c r="AW421" i="32"/>
  <c r="AU421" i="32"/>
  <c r="BR421" i="32"/>
  <c r="BS421" i="32"/>
  <c r="BT421" i="32"/>
  <c r="BQ421" i="32"/>
  <c r="BK414" i="32"/>
  <c r="BL414" i="32"/>
  <c r="BM414" i="32"/>
  <c r="M426" i="32"/>
  <c r="AP415" i="32"/>
  <c r="AR415" i="32" s="1"/>
  <c r="AT415" i="32" s="1"/>
  <c r="BU415" i="32" s="1"/>
  <c r="AO415" i="32"/>
  <c r="AQ415" i="32" s="1"/>
  <c r="AI427" i="32"/>
  <c r="T426" i="32"/>
  <c r="N426" i="32"/>
  <c r="Z422" i="32"/>
  <c r="AD422" i="32" s="1"/>
  <c r="Y422" i="32"/>
  <c r="AC422" i="32" s="1"/>
  <c r="AA422" i="32"/>
  <c r="AE422" i="32" s="1"/>
  <c r="X422" i="32"/>
  <c r="AB422" i="32" s="1"/>
  <c r="W425" i="32"/>
  <c r="K425" i="32"/>
  <c r="BW421" i="32"/>
  <c r="BV421" i="32"/>
  <c r="BX421" i="32"/>
  <c r="BU421" i="32"/>
  <c r="L426" i="32"/>
  <c r="AH427" i="32"/>
  <c r="BE414" i="32"/>
  <c r="BF414" i="32"/>
  <c r="BA414" i="32"/>
  <c r="AZ414" i="32"/>
  <c r="AY414" i="32"/>
  <c r="BG414" i="32"/>
  <c r="BN414" i="32"/>
  <c r="BO414" i="32"/>
  <c r="BP414" i="32"/>
  <c r="BI414" i="32"/>
  <c r="BH414" i="32"/>
  <c r="BJ414" i="32"/>
  <c r="Q426" i="32"/>
  <c r="AF426" i="32"/>
  <c r="AP346" i="29"/>
  <c r="AR346" i="29" s="1"/>
  <c r="G347" i="29" s="1"/>
  <c r="AO346" i="29"/>
  <c r="AQ346" i="29" s="1"/>
  <c r="M353" i="29"/>
  <c r="BX342" i="29"/>
  <c r="BU342" i="29"/>
  <c r="BV342" i="29"/>
  <c r="BW342" i="29"/>
  <c r="T353" i="29"/>
  <c r="BF345" i="29"/>
  <c r="BE345" i="29"/>
  <c r="BA345" i="29"/>
  <c r="AZ345" i="29"/>
  <c r="AY345" i="29"/>
  <c r="BG345" i="29"/>
  <c r="AW342" i="29"/>
  <c r="AX342" i="29"/>
  <c r="AV342" i="29"/>
  <c r="AU342" i="29"/>
  <c r="BT342" i="29"/>
  <c r="BQ342" i="29"/>
  <c r="BS342" i="29"/>
  <c r="BR342" i="29"/>
  <c r="N353" i="29"/>
  <c r="BH345" i="29"/>
  <c r="BI345" i="29"/>
  <c r="BJ345" i="29"/>
  <c r="BL345" i="29"/>
  <c r="BK345" i="29"/>
  <c r="BM345" i="29"/>
  <c r="Q353" i="29"/>
  <c r="BN345" i="29"/>
  <c r="BO345" i="29"/>
  <c r="BP345" i="29"/>
  <c r="L353" i="29"/>
  <c r="AF353" i="29"/>
  <c r="AH354" i="29"/>
  <c r="AG354" i="29"/>
  <c r="AS349" i="29"/>
  <c r="BC349" i="29"/>
  <c r="AA343" i="29"/>
  <c r="AE343" i="29" s="1"/>
  <c r="Y343" i="29"/>
  <c r="AC343" i="29" s="1"/>
  <c r="Z343" i="29"/>
  <c r="AD343" i="29" s="1"/>
  <c r="X343" i="29"/>
  <c r="AB343" i="29" s="1"/>
  <c r="K352" i="29"/>
  <c r="AT349" i="29"/>
  <c r="AI354" i="29"/>
  <c r="BE337" i="34" l="1"/>
  <c r="BE344" i="34" s="1"/>
  <c r="BF337" i="34"/>
  <c r="BF344" i="34" s="1"/>
  <c r="AZ337" i="34"/>
  <c r="AY337" i="34"/>
  <c r="BA337" i="34"/>
  <c r="BZ336" i="34" s="1"/>
  <c r="AT336" i="34" s="1"/>
  <c r="BG337" i="34"/>
  <c r="BG344" i="34" s="1"/>
  <c r="CU344" i="34"/>
  <c r="CU346" i="34"/>
  <c r="CV344" i="34"/>
  <c r="CV346" i="34"/>
  <c r="CT344" i="34"/>
  <c r="CA344" i="34"/>
  <c r="CT346" i="34"/>
  <c r="AH361" i="34"/>
  <c r="BI337" i="34"/>
  <c r="BI344" i="34" s="1"/>
  <c r="BH337" i="34"/>
  <c r="BH344" i="34" s="1"/>
  <c r="BJ337" i="34"/>
  <c r="BJ344" i="34" s="1"/>
  <c r="BN337" i="34"/>
  <c r="BN344" i="34" s="1"/>
  <c r="BO337" i="34"/>
  <c r="BO344" i="34" s="1"/>
  <c r="BP337" i="34"/>
  <c r="BP344" i="34" s="1"/>
  <c r="CY347" i="34"/>
  <c r="AI361" i="34"/>
  <c r="AF360" i="34"/>
  <c r="AG361" i="34"/>
  <c r="CW344" i="34"/>
  <c r="CW346" i="34"/>
  <c r="BK337" i="34"/>
  <c r="BK344" i="34" s="1"/>
  <c r="BL337" i="34"/>
  <c r="BL344" i="34" s="1"/>
  <c r="BM337" i="34"/>
  <c r="BM344" i="34" s="1"/>
  <c r="AA411" i="33"/>
  <c r="AE411" i="33" s="1"/>
  <c r="Y406" i="33"/>
  <c r="AC406" i="33" s="1"/>
  <c r="N407" i="33"/>
  <c r="N408" i="33" s="1"/>
  <c r="N409" i="33" s="1"/>
  <c r="N410" i="33" s="1"/>
  <c r="N411" i="33" s="1"/>
  <c r="Z406" i="33"/>
  <c r="AD406" i="33" s="1"/>
  <c r="Q407" i="33"/>
  <c r="Q408" i="33" s="1"/>
  <c r="Q409" i="33" s="1"/>
  <c r="Q410" i="33" s="1"/>
  <c r="Q411" i="33" s="1"/>
  <c r="X406" i="33"/>
  <c r="AB406" i="33" s="1"/>
  <c r="K407" i="33"/>
  <c r="K408" i="33" s="1"/>
  <c r="K409" i="33" s="1"/>
  <c r="K410" i="33" s="1"/>
  <c r="K411" i="33" s="1"/>
  <c r="AA416" i="33"/>
  <c r="AE416" i="33" s="1"/>
  <c r="T422" i="33"/>
  <c r="AI423" i="33"/>
  <c r="M422" i="33"/>
  <c r="L422" i="33"/>
  <c r="AG423" i="33"/>
  <c r="AF422" i="33"/>
  <c r="AH423" i="33"/>
  <c r="W420" i="33"/>
  <c r="AA423" i="31"/>
  <c r="AE423" i="31" s="1"/>
  <c r="Y423" i="31"/>
  <c r="AC423" i="31" s="1"/>
  <c r="Z423" i="31"/>
  <c r="AD423" i="31" s="1"/>
  <c r="X423" i="31"/>
  <c r="AB423" i="31" s="1"/>
  <c r="N430" i="31"/>
  <c r="AX422" i="31"/>
  <c r="AV422" i="31"/>
  <c r="AW422" i="31"/>
  <c r="AU422" i="31"/>
  <c r="BS422" i="31"/>
  <c r="BT422" i="31"/>
  <c r="BQ422" i="31"/>
  <c r="BR422" i="31"/>
  <c r="AI430" i="31"/>
  <c r="AG430" i="31"/>
  <c r="BE415" i="31"/>
  <c r="BF415" i="31"/>
  <c r="BA415" i="31"/>
  <c r="AZ415" i="31"/>
  <c r="AY415" i="31"/>
  <c r="BG415" i="31"/>
  <c r="L429" i="31"/>
  <c r="BO415" i="31"/>
  <c r="BN415" i="31"/>
  <c r="BP415" i="31"/>
  <c r="M429" i="31"/>
  <c r="AS419" i="31"/>
  <c r="BC419" i="31"/>
  <c r="BL415" i="31"/>
  <c r="BK415" i="31"/>
  <c r="BM415" i="31"/>
  <c r="AF429" i="31"/>
  <c r="AP426" i="31"/>
  <c r="AR426" i="31" s="1"/>
  <c r="G427" i="31" s="1"/>
  <c r="AO426" i="31"/>
  <c r="AQ426" i="31" s="1"/>
  <c r="Q429" i="31"/>
  <c r="AH430" i="31"/>
  <c r="AT419" i="31"/>
  <c r="BH415" i="31"/>
  <c r="BI415" i="31"/>
  <c r="BJ415" i="31"/>
  <c r="K428" i="31"/>
  <c r="BV422" i="31"/>
  <c r="BW422" i="31"/>
  <c r="BX422" i="31"/>
  <c r="BU422" i="31"/>
  <c r="T429" i="31"/>
  <c r="AS415" i="32"/>
  <c r="BC415" i="32"/>
  <c r="AX418" i="32"/>
  <c r="AV418" i="32"/>
  <c r="AW418" i="32"/>
  <c r="AU418" i="32"/>
  <c r="BS418" i="32"/>
  <c r="BQ418" i="32"/>
  <c r="BR418" i="32"/>
  <c r="BT418" i="32"/>
  <c r="BX415" i="32"/>
  <c r="AF427" i="32"/>
  <c r="W426" i="32"/>
  <c r="Y426" i="32" s="1"/>
  <c r="AC426" i="32" s="1"/>
  <c r="T427" i="32"/>
  <c r="BF421" i="32"/>
  <c r="BE421" i="32"/>
  <c r="BG421" i="32"/>
  <c r="AZ421" i="32"/>
  <c r="BA421" i="32"/>
  <c r="AY421" i="32"/>
  <c r="BM421" i="32"/>
  <c r="BL421" i="32"/>
  <c r="BK421" i="32"/>
  <c r="BU418" i="32"/>
  <c r="BX418" i="32"/>
  <c r="BV418" i="32"/>
  <c r="BW418" i="32"/>
  <c r="BW415" i="32"/>
  <c r="AI428" i="32"/>
  <c r="M427" i="32"/>
  <c r="BJ421" i="32"/>
  <c r="BI421" i="32"/>
  <c r="BH421" i="32"/>
  <c r="X419" i="32"/>
  <c r="AB419" i="32" s="1"/>
  <c r="Z419" i="32"/>
  <c r="AD419" i="32" s="1"/>
  <c r="Y419" i="32"/>
  <c r="AC419" i="32" s="1"/>
  <c r="AA419" i="32"/>
  <c r="AE419" i="32" s="1"/>
  <c r="N427" i="32"/>
  <c r="L427" i="32"/>
  <c r="Q427" i="32"/>
  <c r="AH428" i="32"/>
  <c r="K426" i="32"/>
  <c r="BV415" i="32"/>
  <c r="BP421" i="32"/>
  <c r="BO421" i="32"/>
  <c r="BN421" i="32"/>
  <c r="AP422" i="32"/>
  <c r="AR422" i="32" s="1"/>
  <c r="G423" i="32" s="1"/>
  <c r="AO422" i="32"/>
  <c r="AQ422" i="32" s="1"/>
  <c r="AG428" i="32"/>
  <c r="AF354" i="29"/>
  <c r="BF342" i="29"/>
  <c r="BE342" i="29"/>
  <c r="AZ342" i="29"/>
  <c r="BA342" i="29"/>
  <c r="AY342" i="29"/>
  <c r="BG342" i="29"/>
  <c r="BH342" i="29"/>
  <c r="BI342" i="29"/>
  <c r="BJ342" i="29"/>
  <c r="L354" i="29"/>
  <c r="BO342" i="29"/>
  <c r="BN342" i="29"/>
  <c r="BP342" i="29"/>
  <c r="AI355" i="29"/>
  <c r="BL342" i="29"/>
  <c r="BK342" i="29"/>
  <c r="BM342" i="29"/>
  <c r="BX349" i="29"/>
  <c r="BV349" i="29"/>
  <c r="BW349" i="29"/>
  <c r="BU349" i="29"/>
  <c r="M354" i="29"/>
  <c r="N354" i="29"/>
  <c r="AA350" i="29"/>
  <c r="AE350" i="29" s="1"/>
  <c r="Y350" i="29"/>
  <c r="AC350" i="29" s="1"/>
  <c r="Z350" i="29"/>
  <c r="AD350" i="29" s="1"/>
  <c r="X350" i="29"/>
  <c r="AB350" i="29" s="1"/>
  <c r="BC346" i="29"/>
  <c r="AS346" i="29"/>
  <c r="AV349" i="29"/>
  <c r="AW349" i="29"/>
  <c r="AX349" i="29"/>
  <c r="BT349" i="29"/>
  <c r="AU349" i="29"/>
  <c r="BR349" i="29"/>
  <c r="BS349" i="29"/>
  <c r="BQ349" i="29"/>
  <c r="AO343" i="29"/>
  <c r="AQ343" i="29" s="1"/>
  <c r="AP343" i="29"/>
  <c r="AR343" i="29" s="1"/>
  <c r="AT343" i="29" s="1"/>
  <c r="BX343" i="29" s="1"/>
  <c r="Q354" i="29"/>
  <c r="AT346" i="29"/>
  <c r="AH355" i="29"/>
  <c r="K353" i="29"/>
  <c r="AG355" i="29"/>
  <c r="BV343" i="29"/>
  <c r="T354" i="29"/>
  <c r="AA354" i="29"/>
  <c r="AE354" i="29" s="1"/>
  <c r="CK344" i="34" l="1"/>
  <c r="CK346" i="34"/>
  <c r="CN344" i="34"/>
  <c r="CN346" i="34"/>
  <c r="CZ344" i="34"/>
  <c r="CZ346" i="34"/>
  <c r="CM344" i="34"/>
  <c r="CM346" i="34"/>
  <c r="CO344" i="34"/>
  <c r="CO346" i="34"/>
  <c r="CL344" i="34"/>
  <c r="CL346" i="34"/>
  <c r="CF344" i="34"/>
  <c r="CF346" i="34"/>
  <c r="BX336" i="34"/>
  <c r="BX343" i="34" s="1"/>
  <c r="BW336" i="34"/>
  <c r="BW343" i="34" s="1"/>
  <c r="BU336" i="34"/>
  <c r="BU343" i="34" s="1"/>
  <c r="BV336" i="34"/>
  <c r="BV343" i="34" s="1"/>
  <c r="AX336" i="34"/>
  <c r="AW336" i="34"/>
  <c r="AU336" i="34"/>
  <c r="AV336" i="34"/>
  <c r="CG344" i="34"/>
  <c r="CG346" i="34"/>
  <c r="CH344" i="34"/>
  <c r="CH346" i="34"/>
  <c r="AF361" i="34"/>
  <c r="AH362" i="34"/>
  <c r="AG362" i="34"/>
  <c r="AI362" i="34"/>
  <c r="CE344" i="34"/>
  <c r="CE346" i="34"/>
  <c r="CJ344" i="34"/>
  <c r="CJ346" i="34"/>
  <c r="CI344" i="34"/>
  <c r="CI346" i="34"/>
  <c r="BZ344" i="34"/>
  <c r="CD344" i="34"/>
  <c r="DB344" i="34" s="1"/>
  <c r="CD346" i="34"/>
  <c r="AO406" i="33"/>
  <c r="AQ406" i="33" s="1"/>
  <c r="AS406" i="33" s="1"/>
  <c r="BS406" i="33" s="1"/>
  <c r="Q412" i="33"/>
  <c r="Q413" i="33" s="1"/>
  <c r="Q414" i="33" s="1"/>
  <c r="Q415" i="33" s="1"/>
  <c r="Q416" i="33" s="1"/>
  <c r="Z411" i="33"/>
  <c r="AD411" i="33" s="1"/>
  <c r="X411" i="33"/>
  <c r="AB411" i="33" s="1"/>
  <c r="K412" i="33"/>
  <c r="K413" i="33" s="1"/>
  <c r="K414" i="33" s="1"/>
  <c r="K415" i="33" s="1"/>
  <c r="K416" i="33" s="1"/>
  <c r="AP406" i="33"/>
  <c r="AR406" i="33" s="1"/>
  <c r="G407" i="33" s="1"/>
  <c r="Z407" i="33" s="1"/>
  <c r="AD407" i="33" s="1"/>
  <c r="Y411" i="33"/>
  <c r="AC411" i="33" s="1"/>
  <c r="N412" i="33"/>
  <c r="N413" i="33" s="1"/>
  <c r="N414" i="33" s="1"/>
  <c r="N415" i="33" s="1"/>
  <c r="N416" i="33" s="1"/>
  <c r="BQ406" i="33"/>
  <c r="AH424" i="33"/>
  <c r="AF423" i="33"/>
  <c r="M423" i="33"/>
  <c r="AG424" i="33"/>
  <c r="L423" i="33"/>
  <c r="AI424" i="33"/>
  <c r="T423" i="33"/>
  <c r="W421" i="33"/>
  <c r="BW343" i="29"/>
  <c r="BO422" i="31"/>
  <c r="BN422" i="31"/>
  <c r="BP422" i="31"/>
  <c r="AG431" i="31"/>
  <c r="N431" i="31"/>
  <c r="AO423" i="31"/>
  <c r="AQ423" i="31" s="1"/>
  <c r="AP423" i="31"/>
  <c r="AR423" i="31" s="1"/>
  <c r="G424" i="31" s="1"/>
  <c r="AI431" i="31"/>
  <c r="Q430" i="31"/>
  <c r="AS426" i="31"/>
  <c r="BC426" i="31"/>
  <c r="M430" i="31"/>
  <c r="BV419" i="31"/>
  <c r="BU419" i="31"/>
  <c r="BW419" i="31"/>
  <c r="BX419" i="31"/>
  <c r="AT426" i="31"/>
  <c r="L430" i="31"/>
  <c r="AA420" i="31"/>
  <c r="AE420" i="31" s="1"/>
  <c r="Y420" i="31"/>
  <c r="AC420" i="31" s="1"/>
  <c r="Z420" i="31"/>
  <c r="AD420" i="31" s="1"/>
  <c r="X420" i="31"/>
  <c r="AB420" i="31" s="1"/>
  <c r="BI422" i="31"/>
  <c r="BH422" i="31"/>
  <c r="BJ422" i="31"/>
  <c r="K429" i="31"/>
  <c r="AF430" i="31"/>
  <c r="T430" i="31"/>
  <c r="BE422" i="31"/>
  <c r="BF422" i="31"/>
  <c r="BA422" i="31"/>
  <c r="AZ422" i="31"/>
  <c r="AY422" i="31"/>
  <c r="BG422" i="31"/>
  <c r="AV419" i="31"/>
  <c r="AW419" i="31"/>
  <c r="AX419" i="31"/>
  <c r="AU419" i="31"/>
  <c r="BR419" i="31"/>
  <c r="BQ419" i="31"/>
  <c r="BS419" i="31"/>
  <c r="BT419" i="31"/>
  <c r="AH431" i="31"/>
  <c r="BL422" i="31"/>
  <c r="BK422" i="31"/>
  <c r="BM422" i="31"/>
  <c r="Z426" i="32"/>
  <c r="AD426" i="32" s="1"/>
  <c r="AG429" i="32"/>
  <c r="BE418" i="32"/>
  <c r="BF418" i="32"/>
  <c r="AZ418" i="32"/>
  <c r="BA418" i="32"/>
  <c r="AY418" i="32"/>
  <c r="BG418" i="32"/>
  <c r="T428" i="32"/>
  <c r="BI418" i="32"/>
  <c r="BH418" i="32"/>
  <c r="BJ418" i="32"/>
  <c r="N428" i="32"/>
  <c r="AF428" i="32"/>
  <c r="BO418" i="32"/>
  <c r="BN418" i="32"/>
  <c r="BP418" i="32"/>
  <c r="BL418" i="32"/>
  <c r="BK418" i="32"/>
  <c r="BM418" i="32"/>
  <c r="M428" i="32"/>
  <c r="AH429" i="32"/>
  <c r="AI429" i="32"/>
  <c r="BC422" i="32"/>
  <c r="AS422" i="32"/>
  <c r="AP419" i="32"/>
  <c r="AR419" i="32" s="1"/>
  <c r="G420" i="32" s="1"/>
  <c r="AO419" i="32"/>
  <c r="AQ419" i="32" s="1"/>
  <c r="L428" i="32"/>
  <c r="AT422" i="32"/>
  <c r="W427" i="32"/>
  <c r="AA426" i="32"/>
  <c r="AE426" i="32" s="1"/>
  <c r="AV415" i="32"/>
  <c r="AX415" i="32"/>
  <c r="AW415" i="32"/>
  <c r="AU415" i="32"/>
  <c r="BR415" i="32"/>
  <c r="BS415" i="32"/>
  <c r="BQ415" i="32"/>
  <c r="BT415" i="32"/>
  <c r="K427" i="32"/>
  <c r="X426" i="32"/>
  <c r="AB426" i="32" s="1"/>
  <c r="Q428" i="32"/>
  <c r="BF349" i="29"/>
  <c r="BE349" i="29"/>
  <c r="BG349" i="29"/>
  <c r="AZ349" i="29"/>
  <c r="BA349" i="29"/>
  <c r="AY349" i="29"/>
  <c r="T355" i="29"/>
  <c r="AA347" i="29"/>
  <c r="AE347" i="29" s="1"/>
  <c r="Y347" i="29"/>
  <c r="AC347" i="29" s="1"/>
  <c r="Z347" i="29"/>
  <c r="AD347" i="29" s="1"/>
  <c r="X347" i="29"/>
  <c r="AB347" i="29" s="1"/>
  <c r="BX346" i="29"/>
  <c r="BV346" i="29"/>
  <c r="BU346" i="29"/>
  <c r="BW346" i="29"/>
  <c r="BP349" i="29"/>
  <c r="BN349" i="29"/>
  <c r="BO349" i="29"/>
  <c r="BK349" i="29"/>
  <c r="BM349" i="29"/>
  <c r="BL349" i="29"/>
  <c r="AI356" i="29"/>
  <c r="Q355" i="29"/>
  <c r="Z354" i="29"/>
  <c r="AD354" i="29" s="1"/>
  <c r="BI349" i="29"/>
  <c r="BH349" i="29"/>
  <c r="BJ349" i="29"/>
  <c r="N355" i="29"/>
  <c r="Y354" i="29"/>
  <c r="AC354" i="29" s="1"/>
  <c r="AH356" i="29"/>
  <c r="AG356" i="29"/>
  <c r="AW346" i="29"/>
  <c r="AV346" i="29"/>
  <c r="AX346" i="29"/>
  <c r="AU346" i="29"/>
  <c r="BT346" i="29"/>
  <c r="BQ346" i="29"/>
  <c r="BR346" i="29"/>
  <c r="BS346" i="29"/>
  <c r="BU343" i="29"/>
  <c r="M355" i="29"/>
  <c r="AO350" i="29"/>
  <c r="AQ350" i="29" s="1"/>
  <c r="AP350" i="29"/>
  <c r="AR350" i="29" s="1"/>
  <c r="G351" i="29" s="1"/>
  <c r="AF355" i="29"/>
  <c r="K354" i="29"/>
  <c r="AS343" i="29"/>
  <c r="BC343" i="29"/>
  <c r="L355" i="29"/>
  <c r="BT406" i="33" l="1"/>
  <c r="BR406" i="33"/>
  <c r="BM336" i="34"/>
  <c r="BM343" i="34" s="1"/>
  <c r="BL336" i="34"/>
  <c r="BL343" i="34" s="1"/>
  <c r="BK336" i="34"/>
  <c r="BK343" i="34" s="1"/>
  <c r="BO336" i="34"/>
  <c r="BO343" i="34" s="1"/>
  <c r="BP336" i="34"/>
  <c r="BP343" i="34" s="1"/>
  <c r="BN336" i="34"/>
  <c r="BN343" i="34" s="1"/>
  <c r="CU345" i="34"/>
  <c r="CU343" i="34"/>
  <c r="CT345" i="34"/>
  <c r="CT343" i="34"/>
  <c r="BU352" i="34" s="1"/>
  <c r="CA343" i="34"/>
  <c r="BG336" i="34"/>
  <c r="BG343" i="34" s="1"/>
  <c r="BF336" i="34"/>
  <c r="BF343" i="34" s="1"/>
  <c r="BE336" i="34"/>
  <c r="BE343" i="34" s="1"/>
  <c r="AZ336" i="34"/>
  <c r="BA336" i="34"/>
  <c r="AY336" i="34"/>
  <c r="AF362" i="34"/>
  <c r="CV343" i="34"/>
  <c r="CV345" i="34"/>
  <c r="BJ336" i="34"/>
  <c r="BJ343" i="34" s="1"/>
  <c r="BI336" i="34"/>
  <c r="BI343" i="34" s="1"/>
  <c r="BH336" i="34"/>
  <c r="BH343" i="34" s="1"/>
  <c r="CW345" i="34"/>
  <c r="CW343" i="34"/>
  <c r="AI363" i="34"/>
  <c r="AH363" i="34"/>
  <c r="AG363" i="34"/>
  <c r="CY344" i="34"/>
  <c r="CY346" i="34"/>
  <c r="BC406" i="33"/>
  <c r="Y407" i="33"/>
  <c r="AC407" i="33" s="1"/>
  <c r="Y416" i="33"/>
  <c r="AC416" i="33" s="1"/>
  <c r="N417" i="33"/>
  <c r="N418" i="33" s="1"/>
  <c r="N419" i="33" s="1"/>
  <c r="N420" i="33" s="1"/>
  <c r="N421" i="33" s="1"/>
  <c r="N422" i="33" s="1"/>
  <c r="N423" i="33" s="1"/>
  <c r="N424" i="33" s="1"/>
  <c r="AA407" i="33"/>
  <c r="AE407" i="33" s="1"/>
  <c r="X407" i="33"/>
  <c r="AB407" i="33" s="1"/>
  <c r="X416" i="33"/>
  <c r="AB416" i="33" s="1"/>
  <c r="K417" i="33"/>
  <c r="K418" i="33" s="1"/>
  <c r="K419" i="33" s="1"/>
  <c r="K420" i="33" s="1"/>
  <c r="K421" i="33" s="1"/>
  <c r="X421" i="33" s="1"/>
  <c r="AB421" i="33" s="1"/>
  <c r="AP411" i="33"/>
  <c r="AR411" i="33" s="1"/>
  <c r="G412" i="33" s="1"/>
  <c r="AO411" i="33"/>
  <c r="AQ411" i="33" s="1"/>
  <c r="Q417" i="33"/>
  <c r="Q418" i="33" s="1"/>
  <c r="Q419" i="33" s="1"/>
  <c r="Q420" i="33" s="1"/>
  <c r="Q421" i="33" s="1"/>
  <c r="Q422" i="33" s="1"/>
  <c r="Q423" i="33" s="1"/>
  <c r="Q424" i="33" s="1"/>
  <c r="Z416" i="33"/>
  <c r="AD416" i="33" s="1"/>
  <c r="AG425" i="33"/>
  <c r="AI425" i="33"/>
  <c r="L424" i="33"/>
  <c r="M424" i="33"/>
  <c r="AF424" i="33"/>
  <c r="T424" i="33"/>
  <c r="AH425" i="33"/>
  <c r="W422" i="33"/>
  <c r="AA421" i="33"/>
  <c r="AE421" i="33" s="1"/>
  <c r="M431" i="31"/>
  <c r="AT423" i="31"/>
  <c r="AS423" i="31"/>
  <c r="BC423" i="31"/>
  <c r="AF431" i="31"/>
  <c r="BX426" i="31"/>
  <c r="BV426" i="31"/>
  <c r="BW426" i="31"/>
  <c r="BU426" i="31"/>
  <c r="AI432" i="31"/>
  <c r="BH419" i="31"/>
  <c r="BI419" i="31"/>
  <c r="BJ419" i="31"/>
  <c r="AH432" i="31"/>
  <c r="AA427" i="31"/>
  <c r="AE427" i="31" s="1"/>
  <c r="Y427" i="31"/>
  <c r="AC427" i="31" s="1"/>
  <c r="Z427" i="31"/>
  <c r="AD427" i="31" s="1"/>
  <c r="X427" i="31"/>
  <c r="AB427" i="31" s="1"/>
  <c r="AW426" i="31"/>
  <c r="AX426" i="31"/>
  <c r="AV426" i="31"/>
  <c r="BT426" i="31"/>
  <c r="AU426" i="31"/>
  <c r="BR426" i="31"/>
  <c r="BS426" i="31"/>
  <c r="BQ426" i="31"/>
  <c r="N432" i="31"/>
  <c r="Y431" i="31"/>
  <c r="AC431" i="31" s="1"/>
  <c r="BO419" i="31"/>
  <c r="BN419" i="31"/>
  <c r="BP419" i="31"/>
  <c r="AP420" i="31"/>
  <c r="AR420" i="31" s="1"/>
  <c r="AT420" i="31" s="1"/>
  <c r="BW420" i="31" s="1"/>
  <c r="AO420" i="31"/>
  <c r="AQ420" i="31" s="1"/>
  <c r="Q431" i="31"/>
  <c r="AG432" i="31"/>
  <c r="BL419" i="31"/>
  <c r="BK419" i="31"/>
  <c r="BM419" i="31"/>
  <c r="L431" i="31"/>
  <c r="T431" i="31"/>
  <c r="AA431" i="31"/>
  <c r="AE431" i="31" s="1"/>
  <c r="K430" i="31"/>
  <c r="BF419" i="31"/>
  <c r="BE419" i="31"/>
  <c r="AZ419" i="31"/>
  <c r="BA419" i="31"/>
  <c r="AY419" i="31"/>
  <c r="BG419" i="31"/>
  <c r="Q429" i="32"/>
  <c r="BI415" i="32"/>
  <c r="BH415" i="32"/>
  <c r="BJ415" i="32"/>
  <c r="M429" i="32"/>
  <c r="N429" i="32"/>
  <c r="W428" i="32"/>
  <c r="K428" i="32"/>
  <c r="AP426" i="32"/>
  <c r="AR426" i="32" s="1"/>
  <c r="G427" i="32" s="1"/>
  <c r="AO426" i="32"/>
  <c r="AQ426" i="32" s="1"/>
  <c r="BV422" i="32"/>
  <c r="BX422" i="32"/>
  <c r="BU422" i="32"/>
  <c r="BW422" i="32"/>
  <c r="AI430" i="32"/>
  <c r="AF429" i="32"/>
  <c r="AS419" i="32"/>
  <c r="BC419" i="32"/>
  <c r="AT419" i="32"/>
  <c r="L429" i="32"/>
  <c r="T429" i="32"/>
  <c r="AG430" i="32"/>
  <c r="AH430" i="32"/>
  <c r="BN415" i="32"/>
  <c r="BO415" i="32"/>
  <c r="BP415" i="32"/>
  <c r="Y423" i="32"/>
  <c r="AC423" i="32" s="1"/>
  <c r="Z423" i="32"/>
  <c r="AD423" i="32" s="1"/>
  <c r="AA423" i="32"/>
  <c r="AE423" i="32" s="1"/>
  <c r="X423" i="32"/>
  <c r="AB423" i="32" s="1"/>
  <c r="BF415" i="32"/>
  <c r="BE415" i="32"/>
  <c r="AZ415" i="32"/>
  <c r="BA415" i="32"/>
  <c r="AY415" i="32"/>
  <c r="BG415" i="32"/>
  <c r="BK415" i="32"/>
  <c r="BL415" i="32"/>
  <c r="BM415" i="32"/>
  <c r="AV422" i="32"/>
  <c r="AW422" i="32"/>
  <c r="AX422" i="32"/>
  <c r="AU422" i="32"/>
  <c r="BT422" i="32"/>
  <c r="BQ422" i="32"/>
  <c r="BS422" i="32"/>
  <c r="BR422" i="32"/>
  <c r="BN346" i="29"/>
  <c r="BO346" i="29"/>
  <c r="BP346" i="29"/>
  <c r="AS350" i="29"/>
  <c r="BC350" i="29"/>
  <c r="BI346" i="29"/>
  <c r="BH346" i="29"/>
  <c r="BJ346" i="29"/>
  <c r="Q356" i="29"/>
  <c r="T356" i="29"/>
  <c r="BF346" i="29"/>
  <c r="BE346" i="29"/>
  <c r="AZ346" i="29"/>
  <c r="BA346" i="29"/>
  <c r="AY346" i="29"/>
  <c r="BG346" i="29"/>
  <c r="BK346" i="29"/>
  <c r="BL346" i="29"/>
  <c r="BM346" i="29"/>
  <c r="AT350" i="29"/>
  <c r="AW343" i="29"/>
  <c r="AV343" i="29"/>
  <c r="AX343" i="29"/>
  <c r="AU343" i="29"/>
  <c r="BT343" i="29"/>
  <c r="BQ343" i="29"/>
  <c r="BR343" i="29"/>
  <c r="BS343" i="29"/>
  <c r="AG357" i="29"/>
  <c r="AP347" i="29"/>
  <c r="AR347" i="29" s="1"/>
  <c r="G348" i="29" s="1"/>
  <c r="AO347" i="29"/>
  <c r="AQ347" i="29" s="1"/>
  <c r="M356" i="29"/>
  <c r="AH357" i="29"/>
  <c r="AI357" i="29"/>
  <c r="L356" i="29"/>
  <c r="N356" i="29"/>
  <c r="K355" i="29"/>
  <c r="X354" i="29"/>
  <c r="AB354" i="29" s="1"/>
  <c r="AF356" i="29"/>
  <c r="Y421" i="33" l="1"/>
  <c r="AC421" i="33" s="1"/>
  <c r="BW352" i="34"/>
  <c r="CV351" i="34" s="1"/>
  <c r="BX352" i="34"/>
  <c r="CW351" i="34" s="1"/>
  <c r="BV352" i="34"/>
  <c r="AF363" i="34"/>
  <c r="CM343" i="34"/>
  <c r="CM345" i="34"/>
  <c r="CT352" i="34"/>
  <c r="CT351" i="34"/>
  <c r="AG364" i="34"/>
  <c r="AH364" i="34"/>
  <c r="CO343" i="34"/>
  <c r="CO345" i="34"/>
  <c r="CN345" i="34"/>
  <c r="CN343" i="34"/>
  <c r="AI364" i="34"/>
  <c r="CD345" i="34"/>
  <c r="BZ343" i="34"/>
  <c r="CD343" i="34"/>
  <c r="CE343" i="34"/>
  <c r="CE345" i="34"/>
  <c r="CJ343" i="34"/>
  <c r="CJ345" i="34"/>
  <c r="CG345" i="34"/>
  <c r="CG343" i="34"/>
  <c r="CF343" i="34"/>
  <c r="CF345" i="34"/>
  <c r="CK343" i="34"/>
  <c r="CK345" i="34"/>
  <c r="CI345" i="34"/>
  <c r="CI343" i="34"/>
  <c r="CH345" i="34"/>
  <c r="CH343" i="34"/>
  <c r="CA352" i="34"/>
  <c r="CZ343" i="34"/>
  <c r="CZ345" i="34"/>
  <c r="CL343" i="34"/>
  <c r="CL345" i="34"/>
  <c r="AS411" i="33"/>
  <c r="BC411" i="33"/>
  <c r="Z412" i="33"/>
  <c r="AD412" i="33" s="1"/>
  <c r="X412" i="33"/>
  <c r="AB412" i="33" s="1"/>
  <c r="AA412" i="33"/>
  <c r="AE412" i="33" s="1"/>
  <c r="Y412" i="33"/>
  <c r="AC412" i="33" s="1"/>
  <c r="AO416" i="33"/>
  <c r="AQ416" i="33" s="1"/>
  <c r="AP407" i="33"/>
  <c r="AR407" i="33" s="1"/>
  <c r="G408" i="33" s="1"/>
  <c r="AO407" i="33"/>
  <c r="AQ407" i="33" s="1"/>
  <c r="K422" i="33"/>
  <c r="K423" i="33" s="1"/>
  <c r="Z421" i="33"/>
  <c r="AD421" i="33" s="1"/>
  <c r="AO421" i="33" s="1"/>
  <c r="AQ421" i="33" s="1"/>
  <c r="AS421" i="33" s="1"/>
  <c r="AP416" i="33"/>
  <c r="AR416" i="33" s="1"/>
  <c r="G417" i="33" s="1"/>
  <c r="AF425" i="33"/>
  <c r="M425" i="33"/>
  <c r="L425" i="33"/>
  <c r="N425" i="33"/>
  <c r="AH426" i="33"/>
  <c r="W423" i="33"/>
  <c r="AI426" i="33"/>
  <c r="AG426" i="33"/>
  <c r="Q425" i="33"/>
  <c r="T425" i="33"/>
  <c r="BX420" i="31"/>
  <c r="BE426" i="31"/>
  <c r="BG426" i="31"/>
  <c r="BF426" i="31"/>
  <c r="AZ426" i="31"/>
  <c r="BA426" i="31"/>
  <c r="AY426" i="31"/>
  <c r="L432" i="31"/>
  <c r="BU420" i="31"/>
  <c r="AF432" i="31"/>
  <c r="Q432" i="31"/>
  <c r="Z431" i="31"/>
  <c r="AD431" i="31" s="1"/>
  <c r="AS420" i="31"/>
  <c r="BC420" i="31"/>
  <c r="BJ426" i="31"/>
  <c r="BH426" i="31"/>
  <c r="BI426" i="31"/>
  <c r="AH433" i="31"/>
  <c r="BN426" i="31"/>
  <c r="BP426" i="31"/>
  <c r="BO426" i="31"/>
  <c r="AW423" i="31"/>
  <c r="AX423" i="31"/>
  <c r="AV423" i="31"/>
  <c r="AU423" i="31"/>
  <c r="BT423" i="31"/>
  <c r="BS423" i="31"/>
  <c r="BR423" i="31"/>
  <c r="BQ423" i="31"/>
  <c r="N433" i="31"/>
  <c r="BL426" i="31"/>
  <c r="BM426" i="31"/>
  <c r="BK426" i="31"/>
  <c r="AA424" i="31"/>
  <c r="AE424" i="31" s="1"/>
  <c r="Y424" i="31"/>
  <c r="AC424" i="31" s="1"/>
  <c r="Z424" i="31"/>
  <c r="AD424" i="31" s="1"/>
  <c r="X424" i="31"/>
  <c r="AB424" i="31" s="1"/>
  <c r="AG433" i="31"/>
  <c r="T432" i="31"/>
  <c r="AP427" i="31"/>
  <c r="AR427" i="31" s="1"/>
  <c r="G428" i="31" s="1"/>
  <c r="AO427" i="31"/>
  <c r="AQ427" i="31" s="1"/>
  <c r="BW423" i="31"/>
  <c r="BV423" i="31"/>
  <c r="BX423" i="31"/>
  <c r="BU423" i="31"/>
  <c r="BV420" i="31"/>
  <c r="K431" i="31"/>
  <c r="AI433" i="31"/>
  <c r="M432" i="31"/>
  <c r="N430" i="32"/>
  <c r="BC426" i="32"/>
  <c r="AS426" i="32"/>
  <c r="BF422" i="32"/>
  <c r="BE422" i="32"/>
  <c r="AZ422" i="32"/>
  <c r="BA422" i="32"/>
  <c r="AY422" i="32"/>
  <c r="BG422" i="32"/>
  <c r="AI431" i="32"/>
  <c r="AT426" i="32"/>
  <c r="BO422" i="32"/>
  <c r="BN422" i="32"/>
  <c r="BP422" i="32"/>
  <c r="AH431" i="32"/>
  <c r="M430" i="32"/>
  <c r="BL422" i="32"/>
  <c r="BK422" i="32"/>
  <c r="BM422" i="32"/>
  <c r="AO423" i="32"/>
  <c r="AQ423" i="32" s="1"/>
  <c r="AP423" i="32"/>
  <c r="AR423" i="32" s="1"/>
  <c r="G424" i="32" s="1"/>
  <c r="Z420" i="32"/>
  <c r="AD420" i="32" s="1"/>
  <c r="AA420" i="32"/>
  <c r="AE420" i="32" s="1"/>
  <c r="Y420" i="32"/>
  <c r="AC420" i="32" s="1"/>
  <c r="X420" i="32"/>
  <c r="AB420" i="32" s="1"/>
  <c r="BH422" i="32"/>
  <c r="BI422" i="32"/>
  <c r="BJ422" i="32"/>
  <c r="AG431" i="32"/>
  <c r="BW419" i="32"/>
  <c r="BV419" i="32"/>
  <c r="BU419" i="32"/>
  <c r="BX419" i="32"/>
  <c r="K429" i="32"/>
  <c r="Q430" i="32"/>
  <c r="T430" i="32"/>
  <c r="W429" i="32"/>
  <c r="L430" i="32"/>
  <c r="AF430" i="32"/>
  <c r="AX419" i="32"/>
  <c r="AV419" i="32"/>
  <c r="AW419" i="32"/>
  <c r="AU419" i="32"/>
  <c r="BS419" i="32"/>
  <c r="BR419" i="32"/>
  <c r="BQ419" i="32"/>
  <c r="BT419" i="32"/>
  <c r="AS347" i="29"/>
  <c r="BC347" i="29"/>
  <c r="AA351" i="29"/>
  <c r="AE351" i="29" s="1"/>
  <c r="Z351" i="29"/>
  <c r="AD351" i="29" s="1"/>
  <c r="Y351" i="29"/>
  <c r="AC351" i="29" s="1"/>
  <c r="X351" i="29"/>
  <c r="AB351" i="29" s="1"/>
  <c r="T357" i="29"/>
  <c r="Q357" i="29"/>
  <c r="N357" i="29"/>
  <c r="AH358" i="29"/>
  <c r="AG358" i="29"/>
  <c r="BL343" i="29"/>
  <c r="BK343" i="29"/>
  <c r="BM343" i="29"/>
  <c r="AP354" i="29"/>
  <c r="AR354" i="29" s="1"/>
  <c r="G355" i="29" s="1"/>
  <c r="AO354" i="29"/>
  <c r="AQ354" i="29" s="1"/>
  <c r="AT347" i="29"/>
  <c r="L357" i="29"/>
  <c r="M357" i="29"/>
  <c r="AX350" i="29"/>
  <c r="AW350" i="29"/>
  <c r="AV350" i="29"/>
  <c r="AU350" i="29"/>
  <c r="BT350" i="29"/>
  <c r="BS350" i="29"/>
  <c r="BQ350" i="29"/>
  <c r="BR350" i="29"/>
  <c r="BX350" i="29"/>
  <c r="BV350" i="29"/>
  <c r="BU350" i="29"/>
  <c r="BW350" i="29"/>
  <c r="BF343" i="29"/>
  <c r="BE343" i="29"/>
  <c r="BA343" i="29"/>
  <c r="AZ343" i="29"/>
  <c r="AY343" i="29"/>
  <c r="BG343" i="29"/>
  <c r="BO343" i="29"/>
  <c r="BN343" i="29"/>
  <c r="BP343" i="29"/>
  <c r="AI358" i="29"/>
  <c r="K356" i="29"/>
  <c r="AF357" i="29"/>
  <c r="BH343" i="29"/>
  <c r="BI343" i="29"/>
  <c r="BJ343" i="29"/>
  <c r="BJ352" i="34" l="1"/>
  <c r="BO352" i="34"/>
  <c r="CV352" i="34"/>
  <c r="CW352" i="34"/>
  <c r="BP352" i="34"/>
  <c r="CO352" i="34" s="1"/>
  <c r="BN352" i="34"/>
  <c r="CM351" i="34" s="1"/>
  <c r="BH352" i="34"/>
  <c r="BF352" i="34"/>
  <c r="CE351" i="34" s="1"/>
  <c r="BK352" i="34"/>
  <c r="CJ352" i="34" s="1"/>
  <c r="DB343" i="34"/>
  <c r="BE352" i="34"/>
  <c r="AH365" i="34"/>
  <c r="BL352" i="34"/>
  <c r="CY343" i="34"/>
  <c r="BZ352" i="34"/>
  <c r="CY345" i="34"/>
  <c r="AG365" i="34"/>
  <c r="DB345" i="34"/>
  <c r="DB346" i="34"/>
  <c r="DB347" i="34"/>
  <c r="BG352" i="34"/>
  <c r="BX353" i="34"/>
  <c r="AM357" i="34" s="1"/>
  <c r="AM358" i="34" s="1"/>
  <c r="AM359" i="34" s="1"/>
  <c r="AM360" i="34" s="1"/>
  <c r="AM361" i="34" s="1"/>
  <c r="AM362" i="34" s="1"/>
  <c r="AM363" i="34" s="1"/>
  <c r="AM364" i="34" s="1"/>
  <c r="AM365" i="34" s="1"/>
  <c r="AM366" i="34" s="1"/>
  <c r="AM367" i="34" s="1"/>
  <c r="AM368" i="34" s="1"/>
  <c r="AM369" i="34" s="1"/>
  <c r="AM370" i="34" s="1"/>
  <c r="AM371" i="34" s="1"/>
  <c r="AM372" i="34" s="1"/>
  <c r="AM373" i="34" s="1"/>
  <c r="AM374" i="34" s="1"/>
  <c r="AM375" i="34" s="1"/>
  <c r="AM376" i="34" s="1"/>
  <c r="AM377" i="34" s="1"/>
  <c r="AM378" i="34" s="1"/>
  <c r="AM379" i="34" s="1"/>
  <c r="AM380" i="34" s="1"/>
  <c r="AM381" i="34" s="1"/>
  <c r="AM382" i="34" s="1"/>
  <c r="AM383" i="34" s="1"/>
  <c r="AM384" i="34" s="1"/>
  <c r="AM385" i="34" s="1"/>
  <c r="AM386" i="34" s="1"/>
  <c r="AM387" i="34" s="1"/>
  <c r="AM388" i="34" s="1"/>
  <c r="AM389" i="34" s="1"/>
  <c r="AM390" i="34" s="1"/>
  <c r="CG352" i="34"/>
  <c r="CG351" i="34"/>
  <c r="BU353" i="34"/>
  <c r="AJ357" i="34" s="1"/>
  <c r="AJ358" i="34" s="1"/>
  <c r="AJ359" i="34" s="1"/>
  <c r="AJ360" i="34" s="1"/>
  <c r="AJ361" i="34" s="1"/>
  <c r="AJ362" i="34" s="1"/>
  <c r="AJ363" i="34" s="1"/>
  <c r="AJ364" i="34" s="1"/>
  <c r="AJ365" i="34" s="1"/>
  <c r="AJ366" i="34" s="1"/>
  <c r="AJ367" i="34" s="1"/>
  <c r="AJ368" i="34" s="1"/>
  <c r="AJ369" i="34" s="1"/>
  <c r="AJ370" i="34" s="1"/>
  <c r="AJ371" i="34" s="1"/>
  <c r="AJ372" i="34" s="1"/>
  <c r="AJ373" i="34" s="1"/>
  <c r="AJ374" i="34" s="1"/>
  <c r="AJ375" i="34" s="1"/>
  <c r="AJ376" i="34" s="1"/>
  <c r="AJ377" i="34" s="1"/>
  <c r="AJ378" i="34" s="1"/>
  <c r="AJ379" i="34" s="1"/>
  <c r="AJ380" i="34" s="1"/>
  <c r="AJ381" i="34" s="1"/>
  <c r="AJ382" i="34" s="1"/>
  <c r="AJ383" i="34" s="1"/>
  <c r="AJ384" i="34" s="1"/>
  <c r="AJ385" i="34" s="1"/>
  <c r="AJ386" i="34" s="1"/>
  <c r="AJ387" i="34" s="1"/>
  <c r="AJ388" i="34" s="1"/>
  <c r="AJ389" i="34" s="1"/>
  <c r="AJ390" i="34" s="1"/>
  <c r="BM352" i="34"/>
  <c r="BW353" i="34"/>
  <c r="AL357" i="34" s="1"/>
  <c r="AL358" i="34" s="1"/>
  <c r="AL359" i="34" s="1"/>
  <c r="AL360" i="34" s="1"/>
  <c r="AL361" i="34" s="1"/>
  <c r="AL362" i="34" s="1"/>
  <c r="AL363" i="34" s="1"/>
  <c r="AL364" i="34" s="1"/>
  <c r="AL365" i="34" s="1"/>
  <c r="AL366" i="34" s="1"/>
  <c r="AL367" i="34" s="1"/>
  <c r="AL368" i="34" s="1"/>
  <c r="AL369" i="34" s="1"/>
  <c r="AL370" i="34" s="1"/>
  <c r="AL371" i="34" s="1"/>
  <c r="AL372" i="34" s="1"/>
  <c r="AL373" i="34" s="1"/>
  <c r="AL374" i="34" s="1"/>
  <c r="AL375" i="34" s="1"/>
  <c r="AL376" i="34" s="1"/>
  <c r="AL377" i="34" s="1"/>
  <c r="AL378" i="34" s="1"/>
  <c r="AL379" i="34" s="1"/>
  <c r="AL380" i="34" s="1"/>
  <c r="AL381" i="34" s="1"/>
  <c r="AL382" i="34" s="1"/>
  <c r="AL383" i="34" s="1"/>
  <c r="AL384" i="34" s="1"/>
  <c r="AL385" i="34" s="1"/>
  <c r="AL386" i="34" s="1"/>
  <c r="AL387" i="34" s="1"/>
  <c r="AL388" i="34" s="1"/>
  <c r="AL389" i="34" s="1"/>
  <c r="AL390" i="34" s="1"/>
  <c r="AI365" i="34"/>
  <c r="CI352" i="34"/>
  <c r="CI351" i="34"/>
  <c r="CN352" i="34"/>
  <c r="CN351" i="34"/>
  <c r="AF364" i="34"/>
  <c r="BI352" i="34"/>
  <c r="CU351" i="34"/>
  <c r="CU352" i="34"/>
  <c r="AS407" i="33"/>
  <c r="BC407" i="33"/>
  <c r="AA408" i="33"/>
  <c r="AE408" i="33" s="1"/>
  <c r="Y408" i="33"/>
  <c r="AC408" i="33" s="1"/>
  <c r="X408" i="33"/>
  <c r="AB408" i="33" s="1"/>
  <c r="Z408" i="33"/>
  <c r="AD408" i="33" s="1"/>
  <c r="AS416" i="33"/>
  <c r="BC416" i="33"/>
  <c r="AP421" i="33"/>
  <c r="AR421" i="33" s="1"/>
  <c r="G422" i="33" s="1"/>
  <c r="AO412" i="33"/>
  <c r="AQ412" i="33" s="1"/>
  <c r="AP412" i="33"/>
  <c r="AR412" i="33" s="1"/>
  <c r="G413" i="33" s="1"/>
  <c r="Y413" i="33" s="1"/>
  <c r="AC413" i="33" s="1"/>
  <c r="BT411" i="33"/>
  <c r="BR411" i="33"/>
  <c r="BS411" i="33"/>
  <c r="BQ411" i="33"/>
  <c r="AA417" i="33"/>
  <c r="AE417" i="33" s="1"/>
  <c r="X417" i="33"/>
  <c r="AB417" i="33" s="1"/>
  <c r="Y417" i="33"/>
  <c r="AC417" i="33" s="1"/>
  <c r="Z417" i="33"/>
  <c r="AD417" i="33" s="1"/>
  <c r="N426" i="33"/>
  <c r="K424" i="33"/>
  <c r="Q426" i="33"/>
  <c r="AH427" i="33"/>
  <c r="L426" i="33"/>
  <c r="AF426" i="33"/>
  <c r="AG427" i="33"/>
  <c r="AI427" i="33"/>
  <c r="T426" i="33"/>
  <c r="W424" i="33"/>
  <c r="M426" i="33"/>
  <c r="AO424" i="31"/>
  <c r="AQ424" i="31" s="1"/>
  <c r="AP424" i="31"/>
  <c r="AR424" i="31" s="1"/>
  <c r="G425" i="31" s="1"/>
  <c r="L433" i="31"/>
  <c r="BE423" i="31"/>
  <c r="BF423" i="31"/>
  <c r="AZ423" i="31"/>
  <c r="BA423" i="31"/>
  <c r="AY423" i="31"/>
  <c r="BG423" i="31"/>
  <c r="BC427" i="31"/>
  <c r="AS427" i="31"/>
  <c r="BI423" i="31"/>
  <c r="BH423" i="31"/>
  <c r="BJ423" i="31"/>
  <c r="AF433" i="31"/>
  <c r="K432" i="31"/>
  <c r="X431" i="31"/>
  <c r="AB431" i="31" s="1"/>
  <c r="BK423" i="31"/>
  <c r="BL423" i="31"/>
  <c r="BM423" i="31"/>
  <c r="AX420" i="31"/>
  <c r="AV420" i="31"/>
  <c r="AW420" i="31"/>
  <c r="AU420" i="31"/>
  <c r="BT420" i="31"/>
  <c r="BR420" i="31"/>
  <c r="BQ420" i="31"/>
  <c r="BS420" i="31"/>
  <c r="AT427" i="31"/>
  <c r="AH434" i="31"/>
  <c r="T433" i="31"/>
  <c r="Q433" i="31"/>
  <c r="N434" i="31"/>
  <c r="AI434" i="31"/>
  <c r="BO423" i="31"/>
  <c r="BN423" i="31"/>
  <c r="BP423" i="31"/>
  <c r="M433" i="31"/>
  <c r="AG434" i="31"/>
  <c r="BN419" i="32"/>
  <c r="BO419" i="32"/>
  <c r="BP419" i="32"/>
  <c r="Q431" i="32"/>
  <c r="AH432" i="32"/>
  <c r="K430" i="32"/>
  <c r="AF431" i="32"/>
  <c r="AT423" i="32"/>
  <c r="AS423" i="32"/>
  <c r="BC423" i="32"/>
  <c r="BW426" i="32"/>
  <c r="BV426" i="32"/>
  <c r="BU426" i="32"/>
  <c r="BX426" i="32"/>
  <c r="AW426" i="32"/>
  <c r="AX426" i="32"/>
  <c r="AV426" i="32"/>
  <c r="AU426" i="32"/>
  <c r="BR426" i="32"/>
  <c r="BS426" i="32"/>
  <c r="BT426" i="32"/>
  <c r="BQ426" i="32"/>
  <c r="L431" i="32"/>
  <c r="AP420" i="32"/>
  <c r="AR420" i="32" s="1"/>
  <c r="AT420" i="32" s="1"/>
  <c r="BX420" i="32" s="1"/>
  <c r="AO420" i="32"/>
  <c r="AQ420" i="32" s="1"/>
  <c r="Z427" i="32"/>
  <c r="AD427" i="32" s="1"/>
  <c r="Y427" i="32"/>
  <c r="AC427" i="32" s="1"/>
  <c r="AA427" i="32"/>
  <c r="AE427" i="32" s="1"/>
  <c r="X427" i="32"/>
  <c r="AB427" i="32" s="1"/>
  <c r="N431" i="32"/>
  <c r="BF419" i="32"/>
  <c r="BE419" i="32"/>
  <c r="AZ419" i="32"/>
  <c r="BA419" i="32"/>
  <c r="AY419" i="32"/>
  <c r="BG419" i="32"/>
  <c r="W430" i="32"/>
  <c r="AG432" i="32"/>
  <c r="AI432" i="32"/>
  <c r="BK419" i="32"/>
  <c r="BL419" i="32"/>
  <c r="BM419" i="32"/>
  <c r="M431" i="32"/>
  <c r="BI419" i="32"/>
  <c r="BH419" i="32"/>
  <c r="BJ419" i="32"/>
  <c r="T431" i="32"/>
  <c r="BO350" i="29"/>
  <c r="BN350" i="29"/>
  <c r="BP350" i="29"/>
  <c r="AP351" i="29"/>
  <c r="AR351" i="29" s="1"/>
  <c r="G352" i="29" s="1"/>
  <c r="AO351" i="29"/>
  <c r="AQ351" i="29" s="1"/>
  <c r="BH350" i="29"/>
  <c r="BI350" i="29"/>
  <c r="BJ350" i="29"/>
  <c r="T358" i="29"/>
  <c r="AF358" i="29"/>
  <c r="K357" i="29"/>
  <c r="L358" i="29"/>
  <c r="AI359" i="29"/>
  <c r="AG359" i="29"/>
  <c r="AA348" i="29"/>
  <c r="AE348" i="29" s="1"/>
  <c r="Y348" i="29"/>
  <c r="AC348" i="29" s="1"/>
  <c r="Z348" i="29"/>
  <c r="AD348" i="29" s="1"/>
  <c r="X348" i="29"/>
  <c r="AB348" i="29" s="1"/>
  <c r="AH359" i="29"/>
  <c r="AT354" i="29"/>
  <c r="N358" i="29"/>
  <c r="M358" i="29"/>
  <c r="BV347" i="29"/>
  <c r="BX347" i="29"/>
  <c r="BU347" i="29"/>
  <c r="BW347" i="29"/>
  <c r="BL350" i="29"/>
  <c r="BK350" i="29"/>
  <c r="BM350" i="29"/>
  <c r="BF350" i="29"/>
  <c r="BE350" i="29"/>
  <c r="BA350" i="29"/>
  <c r="AZ350" i="29"/>
  <c r="AY350" i="29"/>
  <c r="BG350" i="29"/>
  <c r="AS354" i="29"/>
  <c r="BC354" i="29"/>
  <c r="Q358" i="29"/>
  <c r="AX347" i="29"/>
  <c r="AV347" i="29"/>
  <c r="AW347" i="29"/>
  <c r="AU347" i="29"/>
  <c r="BQ347" i="29"/>
  <c r="BT347" i="29"/>
  <c r="BS347" i="29"/>
  <c r="BR347" i="29"/>
  <c r="CJ351" i="34" l="1"/>
  <c r="BK353" i="34" s="1"/>
  <c r="CM352" i="34"/>
  <c r="BN353" i="34" s="1"/>
  <c r="CO351" i="34"/>
  <c r="CE352" i="34"/>
  <c r="BJ353" i="34"/>
  <c r="P357" i="34" s="1"/>
  <c r="P358" i="34" s="1"/>
  <c r="P359" i="34" s="1"/>
  <c r="P360" i="34" s="1"/>
  <c r="P361" i="34" s="1"/>
  <c r="P362" i="34" s="1"/>
  <c r="P363" i="34" s="1"/>
  <c r="P364" i="34" s="1"/>
  <c r="P365" i="34" s="1"/>
  <c r="P366" i="34" s="1"/>
  <c r="P367" i="34" s="1"/>
  <c r="P368" i="34" s="1"/>
  <c r="P369" i="34" s="1"/>
  <c r="P370" i="34" s="1"/>
  <c r="P371" i="34" s="1"/>
  <c r="P372" i="34" s="1"/>
  <c r="P373" i="34" s="1"/>
  <c r="P374" i="34" s="1"/>
  <c r="P375" i="34" s="1"/>
  <c r="P376" i="34" s="1"/>
  <c r="P377" i="34" s="1"/>
  <c r="P378" i="34" s="1"/>
  <c r="P379" i="34" s="1"/>
  <c r="P380" i="34" s="1"/>
  <c r="P381" i="34" s="1"/>
  <c r="P382" i="34" s="1"/>
  <c r="P383" i="34" s="1"/>
  <c r="P384" i="34" s="1"/>
  <c r="P385" i="34" s="1"/>
  <c r="P386" i="34" s="1"/>
  <c r="P387" i="34" s="1"/>
  <c r="P388" i="34" s="1"/>
  <c r="P389" i="34" s="1"/>
  <c r="P390" i="34" s="1"/>
  <c r="BZ353" i="34"/>
  <c r="CZ352" i="34"/>
  <c r="CZ351" i="34"/>
  <c r="BV353" i="34"/>
  <c r="AK357" i="34" s="1"/>
  <c r="AK358" i="34" s="1"/>
  <c r="AK359" i="34" s="1"/>
  <c r="AK360" i="34" s="1"/>
  <c r="AK361" i="34" s="1"/>
  <c r="AK362" i="34" s="1"/>
  <c r="AK363" i="34" s="1"/>
  <c r="AK364" i="34" s="1"/>
  <c r="AK365" i="34" s="1"/>
  <c r="AK366" i="34" s="1"/>
  <c r="AK367" i="34" s="1"/>
  <c r="AK368" i="34" s="1"/>
  <c r="AK369" i="34" s="1"/>
  <c r="AK370" i="34" s="1"/>
  <c r="AK371" i="34" s="1"/>
  <c r="AK372" i="34" s="1"/>
  <c r="AK373" i="34" s="1"/>
  <c r="AK374" i="34" s="1"/>
  <c r="AK375" i="34" s="1"/>
  <c r="AK376" i="34" s="1"/>
  <c r="AK377" i="34" s="1"/>
  <c r="AK378" i="34" s="1"/>
  <c r="AK379" i="34" s="1"/>
  <c r="AK380" i="34" s="1"/>
  <c r="AK381" i="34" s="1"/>
  <c r="AK382" i="34" s="1"/>
  <c r="AK383" i="34" s="1"/>
  <c r="AK384" i="34" s="1"/>
  <c r="AK385" i="34" s="1"/>
  <c r="AK386" i="34" s="1"/>
  <c r="AK387" i="34" s="1"/>
  <c r="AK388" i="34" s="1"/>
  <c r="AK389" i="34" s="1"/>
  <c r="AK390" i="34" s="1"/>
  <c r="BH353" i="34"/>
  <c r="BF353" i="34"/>
  <c r="AI366" i="34"/>
  <c r="CK352" i="34"/>
  <c r="CK351" i="34"/>
  <c r="CH351" i="34"/>
  <c r="CH352" i="34"/>
  <c r="AH366" i="34"/>
  <c r="AG366" i="34"/>
  <c r="CL351" i="34"/>
  <c r="CL352" i="34"/>
  <c r="CF352" i="34"/>
  <c r="CF351" i="34"/>
  <c r="CD352" i="34"/>
  <c r="CD351" i="34"/>
  <c r="AF365" i="34"/>
  <c r="BO353" i="34"/>
  <c r="U357" i="34" s="1"/>
  <c r="U358" i="34" s="1"/>
  <c r="U359" i="34" s="1"/>
  <c r="U360" i="34" s="1"/>
  <c r="U361" i="34" s="1"/>
  <c r="U362" i="34" s="1"/>
  <c r="U363" i="34" s="1"/>
  <c r="U364" i="34" s="1"/>
  <c r="U365" i="34" s="1"/>
  <c r="U366" i="34" s="1"/>
  <c r="U367" i="34" s="1"/>
  <c r="U368" i="34" s="1"/>
  <c r="U369" i="34" s="1"/>
  <c r="U370" i="34" s="1"/>
  <c r="U371" i="34" s="1"/>
  <c r="U372" i="34" s="1"/>
  <c r="U373" i="34" s="1"/>
  <c r="U374" i="34" s="1"/>
  <c r="U375" i="34" s="1"/>
  <c r="U376" i="34" s="1"/>
  <c r="U377" i="34" s="1"/>
  <c r="U378" i="34" s="1"/>
  <c r="U379" i="34" s="1"/>
  <c r="U380" i="34" s="1"/>
  <c r="U381" i="34" s="1"/>
  <c r="U382" i="34" s="1"/>
  <c r="U383" i="34" s="1"/>
  <c r="U384" i="34" s="1"/>
  <c r="U385" i="34" s="1"/>
  <c r="U386" i="34" s="1"/>
  <c r="U387" i="34" s="1"/>
  <c r="U388" i="34" s="1"/>
  <c r="U389" i="34" s="1"/>
  <c r="U390" i="34" s="1"/>
  <c r="BP353" i="34"/>
  <c r="V357" i="34" s="1"/>
  <c r="V358" i="34" s="1"/>
  <c r="V359" i="34" s="1"/>
  <c r="V360" i="34" s="1"/>
  <c r="V361" i="34" s="1"/>
  <c r="V362" i="34" s="1"/>
  <c r="V363" i="34" s="1"/>
  <c r="V364" i="34" s="1"/>
  <c r="V365" i="34" s="1"/>
  <c r="V366" i="34" s="1"/>
  <c r="V367" i="34" s="1"/>
  <c r="V368" i="34" s="1"/>
  <c r="V369" i="34" s="1"/>
  <c r="V370" i="34" s="1"/>
  <c r="V371" i="34" s="1"/>
  <c r="V372" i="34" s="1"/>
  <c r="V373" i="34" s="1"/>
  <c r="V374" i="34" s="1"/>
  <c r="V375" i="34" s="1"/>
  <c r="V376" i="34" s="1"/>
  <c r="V377" i="34" s="1"/>
  <c r="V378" i="34" s="1"/>
  <c r="V379" i="34" s="1"/>
  <c r="V380" i="34" s="1"/>
  <c r="V381" i="34" s="1"/>
  <c r="V382" i="34" s="1"/>
  <c r="V383" i="34" s="1"/>
  <c r="V384" i="34" s="1"/>
  <c r="V385" i="34" s="1"/>
  <c r="V386" i="34" s="1"/>
  <c r="V387" i="34" s="1"/>
  <c r="V388" i="34" s="1"/>
  <c r="V389" i="34" s="1"/>
  <c r="V390" i="34" s="1"/>
  <c r="AA413" i="33"/>
  <c r="AE413" i="33" s="1"/>
  <c r="BT416" i="33"/>
  <c r="BR416" i="33"/>
  <c r="BS416" i="33"/>
  <c r="BQ416" i="33"/>
  <c r="BC421" i="33"/>
  <c r="AO417" i="33"/>
  <c r="AQ417" i="33" s="1"/>
  <c r="AP417" i="33"/>
  <c r="AR417" i="33" s="1"/>
  <c r="G418" i="33" s="1"/>
  <c r="AA418" i="33" s="1"/>
  <c r="AE418" i="33" s="1"/>
  <c r="AO408" i="33"/>
  <c r="AQ408" i="33" s="1"/>
  <c r="AP408" i="33"/>
  <c r="AR408" i="33" s="1"/>
  <c r="G409" i="33" s="1"/>
  <c r="X413" i="33"/>
  <c r="AB413" i="33" s="1"/>
  <c r="AS412" i="33"/>
  <c r="BC412" i="33"/>
  <c r="Z413" i="33"/>
  <c r="AD413" i="33" s="1"/>
  <c r="BQ407" i="33"/>
  <c r="BT407" i="33"/>
  <c r="BR407" i="33"/>
  <c r="BS407" i="33"/>
  <c r="N427" i="33"/>
  <c r="M427" i="33"/>
  <c r="BQ421" i="33"/>
  <c r="BT421" i="33"/>
  <c r="BS421" i="33"/>
  <c r="BR421" i="33"/>
  <c r="AG428" i="33"/>
  <c r="Q427" i="33"/>
  <c r="AA422" i="33"/>
  <c r="AE422" i="33" s="1"/>
  <c r="Z422" i="33"/>
  <c r="AD422" i="33" s="1"/>
  <c r="Y422" i="33"/>
  <c r="AC422" i="33" s="1"/>
  <c r="X422" i="33"/>
  <c r="AB422" i="33" s="1"/>
  <c r="AH428" i="33"/>
  <c r="AF427" i="33"/>
  <c r="T427" i="33"/>
  <c r="W425" i="33"/>
  <c r="K425" i="33"/>
  <c r="AI428" i="33"/>
  <c r="L427" i="33"/>
  <c r="AF434" i="31"/>
  <c r="BF420" i="31"/>
  <c r="BE420" i="31"/>
  <c r="BA420" i="31"/>
  <c r="AZ420" i="31"/>
  <c r="AY420" i="31"/>
  <c r="BG420" i="31"/>
  <c r="BI420" i="31"/>
  <c r="BH420" i="31"/>
  <c r="BJ420" i="31"/>
  <c r="L434" i="31"/>
  <c r="M434" i="31"/>
  <c r="BO420" i="31"/>
  <c r="BN420" i="31"/>
  <c r="BP420" i="31"/>
  <c r="AX427" i="31"/>
  <c r="AW427" i="31"/>
  <c r="AV427" i="31"/>
  <c r="AU427" i="31"/>
  <c r="BT427" i="31"/>
  <c r="BS427" i="31"/>
  <c r="BQ427" i="31"/>
  <c r="BR427" i="31"/>
  <c r="T434" i="31"/>
  <c r="AH435" i="31"/>
  <c r="BX427" i="31"/>
  <c r="BW427" i="31"/>
  <c r="BU427" i="31"/>
  <c r="BV427" i="31"/>
  <c r="Q434" i="31"/>
  <c r="AG435" i="31"/>
  <c r="AI435" i="31"/>
  <c r="AA428" i="31"/>
  <c r="AE428" i="31" s="1"/>
  <c r="Y428" i="31"/>
  <c r="AC428" i="31" s="1"/>
  <c r="Z428" i="31"/>
  <c r="AD428" i="31" s="1"/>
  <c r="X428" i="31"/>
  <c r="AB428" i="31" s="1"/>
  <c r="K433" i="31"/>
  <c r="BK420" i="31"/>
  <c r="BL420" i="31"/>
  <c r="BM420" i="31"/>
  <c r="N435" i="31"/>
  <c r="AT424" i="31"/>
  <c r="AO431" i="31"/>
  <c r="AQ431" i="31" s="1"/>
  <c r="AP431" i="31"/>
  <c r="AR431" i="31" s="1"/>
  <c r="G432" i="31" s="1"/>
  <c r="AS424" i="31"/>
  <c r="BC424" i="31"/>
  <c r="BV420" i="32"/>
  <c r="BU420" i="32"/>
  <c r="AG433" i="32"/>
  <c r="BC420" i="32"/>
  <c r="AS420" i="32"/>
  <c r="BH426" i="32"/>
  <c r="BJ426" i="32"/>
  <c r="BI426" i="32"/>
  <c r="K431" i="32"/>
  <c r="W431" i="32"/>
  <c r="Y431" i="32" s="1"/>
  <c r="AC431" i="32" s="1"/>
  <c r="AP427" i="32"/>
  <c r="AR427" i="32" s="1"/>
  <c r="G428" i="32" s="1"/>
  <c r="AO427" i="32"/>
  <c r="AQ427" i="32" s="1"/>
  <c r="BN426" i="32"/>
  <c r="BP426" i="32"/>
  <c r="BO426" i="32"/>
  <c r="Y424" i="32"/>
  <c r="AC424" i="32" s="1"/>
  <c r="X424" i="32"/>
  <c r="AB424" i="32" s="1"/>
  <c r="Z424" i="32"/>
  <c r="AD424" i="32" s="1"/>
  <c r="AA424" i="32"/>
  <c r="AE424" i="32" s="1"/>
  <c r="AH433" i="32"/>
  <c r="BM426" i="32"/>
  <c r="BL426" i="32"/>
  <c r="BK426" i="32"/>
  <c r="BW423" i="32"/>
  <c r="BX423" i="32"/>
  <c r="BV423" i="32"/>
  <c r="BU423" i="32"/>
  <c r="T432" i="32"/>
  <c r="AI433" i="32"/>
  <c r="Q432" i="32"/>
  <c r="L432" i="32"/>
  <c r="M432" i="32"/>
  <c r="AF432" i="32"/>
  <c r="BG426" i="32"/>
  <c r="BF426" i="32"/>
  <c r="BE426" i="32"/>
  <c r="BA426" i="32"/>
  <c r="AZ426" i="32"/>
  <c r="AY426" i="32"/>
  <c r="AW423" i="32"/>
  <c r="AV423" i="32"/>
  <c r="AX423" i="32"/>
  <c r="AU423" i="32"/>
  <c r="BT423" i="32"/>
  <c r="BS423" i="32"/>
  <c r="BR423" i="32"/>
  <c r="BQ423" i="32"/>
  <c r="BW420" i="32"/>
  <c r="N432" i="32"/>
  <c r="L359" i="29"/>
  <c r="K358" i="29"/>
  <c r="AF359" i="29"/>
  <c r="BE347" i="29"/>
  <c r="BF347" i="29"/>
  <c r="AZ347" i="29"/>
  <c r="BA347" i="29"/>
  <c r="AY347" i="29"/>
  <c r="BG347" i="29"/>
  <c r="N359" i="29"/>
  <c r="BL347" i="29"/>
  <c r="BK347" i="29"/>
  <c r="BM347" i="29"/>
  <c r="BX354" i="29"/>
  <c r="BW354" i="29"/>
  <c r="BV354" i="29"/>
  <c r="BU354" i="29"/>
  <c r="BC351" i="29"/>
  <c r="AS351" i="29"/>
  <c r="BI347" i="29"/>
  <c r="BH347" i="29"/>
  <c r="BJ347" i="29"/>
  <c r="AA355" i="29"/>
  <c r="AE355" i="29" s="1"/>
  <c r="Y355" i="29"/>
  <c r="AC355" i="29" s="1"/>
  <c r="Z355" i="29"/>
  <c r="AD355" i="29" s="1"/>
  <c r="X355" i="29"/>
  <c r="AB355" i="29" s="1"/>
  <c r="AG360" i="29"/>
  <c r="AT351" i="29"/>
  <c r="BN347" i="29"/>
  <c r="BO347" i="29"/>
  <c r="BP347" i="29"/>
  <c r="T359" i="29"/>
  <c r="AA359" i="29"/>
  <c r="AE359" i="29" s="1"/>
  <c r="M359" i="29"/>
  <c r="AH360" i="29"/>
  <c r="AI360" i="29"/>
  <c r="AW354" i="29"/>
  <c r="AV354" i="29"/>
  <c r="AX354" i="29"/>
  <c r="AU354" i="29"/>
  <c r="BT354" i="29"/>
  <c r="BS354" i="29"/>
  <c r="BR354" i="29"/>
  <c r="BQ354" i="29"/>
  <c r="Q359" i="29"/>
  <c r="AO348" i="29"/>
  <c r="AQ348" i="29" s="1"/>
  <c r="AP348" i="29"/>
  <c r="AR348" i="29" s="1"/>
  <c r="AT348" i="29" s="1"/>
  <c r="BW348" i="29" s="1"/>
  <c r="AO413" i="33" l="1"/>
  <c r="AQ413" i="33" s="1"/>
  <c r="AS413" i="33" s="1"/>
  <c r="AG367" i="34"/>
  <c r="AI367" i="34"/>
  <c r="Q357" i="34"/>
  <c r="AF366" i="34"/>
  <c r="BL353" i="34"/>
  <c r="R357" i="34" s="1"/>
  <c r="R358" i="34" s="1"/>
  <c r="R359" i="34" s="1"/>
  <c r="R360" i="34" s="1"/>
  <c r="R361" i="34" s="1"/>
  <c r="R362" i="34" s="1"/>
  <c r="R363" i="34" s="1"/>
  <c r="R364" i="34" s="1"/>
  <c r="R365" i="34" s="1"/>
  <c r="R366" i="34" s="1"/>
  <c r="R367" i="34" s="1"/>
  <c r="R368" i="34" s="1"/>
  <c r="R369" i="34" s="1"/>
  <c r="R370" i="34" s="1"/>
  <c r="R371" i="34" s="1"/>
  <c r="R372" i="34" s="1"/>
  <c r="R373" i="34" s="1"/>
  <c r="R374" i="34" s="1"/>
  <c r="R375" i="34" s="1"/>
  <c r="R376" i="34" s="1"/>
  <c r="R377" i="34" s="1"/>
  <c r="R378" i="34" s="1"/>
  <c r="R379" i="34" s="1"/>
  <c r="R380" i="34" s="1"/>
  <c r="R381" i="34" s="1"/>
  <c r="R382" i="34" s="1"/>
  <c r="R383" i="34" s="1"/>
  <c r="R384" i="34" s="1"/>
  <c r="R385" i="34" s="1"/>
  <c r="R386" i="34" s="1"/>
  <c r="R387" i="34" s="1"/>
  <c r="R388" i="34" s="1"/>
  <c r="R389" i="34" s="1"/>
  <c r="R390" i="34" s="1"/>
  <c r="CA353" i="34"/>
  <c r="AN357" i="34" s="1"/>
  <c r="AN358" i="34" s="1"/>
  <c r="AN359" i="34" s="1"/>
  <c r="AN360" i="34" s="1"/>
  <c r="AN361" i="34" s="1"/>
  <c r="AN362" i="34" s="1"/>
  <c r="AN363" i="34" s="1"/>
  <c r="AN364" i="34" s="1"/>
  <c r="AN365" i="34" s="1"/>
  <c r="AN366" i="34" s="1"/>
  <c r="AN367" i="34" s="1"/>
  <c r="AN368" i="34" s="1"/>
  <c r="AN369" i="34" s="1"/>
  <c r="AN370" i="34" s="1"/>
  <c r="AN371" i="34" s="1"/>
  <c r="AN372" i="34" s="1"/>
  <c r="AN373" i="34" s="1"/>
  <c r="AN374" i="34" s="1"/>
  <c r="AN375" i="34" s="1"/>
  <c r="AN376" i="34" s="1"/>
  <c r="AN377" i="34" s="1"/>
  <c r="AN378" i="34" s="1"/>
  <c r="AN379" i="34" s="1"/>
  <c r="AN380" i="34" s="1"/>
  <c r="AN381" i="34" s="1"/>
  <c r="AN382" i="34" s="1"/>
  <c r="AN383" i="34" s="1"/>
  <c r="AN384" i="34" s="1"/>
  <c r="AN385" i="34" s="1"/>
  <c r="AN386" i="34" s="1"/>
  <c r="AN387" i="34" s="1"/>
  <c r="AN388" i="34" s="1"/>
  <c r="AN389" i="34" s="1"/>
  <c r="AN390" i="34" s="1"/>
  <c r="T357" i="34"/>
  <c r="AH367" i="34"/>
  <c r="W357" i="34"/>
  <c r="W358" i="34" s="1"/>
  <c r="W359" i="34" s="1"/>
  <c r="W360" i="34" s="1"/>
  <c r="W361" i="34" s="1"/>
  <c r="W362" i="34" s="1"/>
  <c r="W363" i="34" s="1"/>
  <c r="W364" i="34" s="1"/>
  <c r="W365" i="34" s="1"/>
  <c r="W366" i="34" s="1"/>
  <c r="W367" i="34" s="1"/>
  <c r="W368" i="34" s="1"/>
  <c r="W369" i="34" s="1"/>
  <c r="W370" i="34" s="1"/>
  <c r="W371" i="34" s="1"/>
  <c r="W372" i="34" s="1"/>
  <c r="W373" i="34" s="1"/>
  <c r="W374" i="34" s="1"/>
  <c r="W375" i="34" s="1"/>
  <c r="W376" i="34" s="1"/>
  <c r="W377" i="34" s="1"/>
  <c r="W378" i="34" s="1"/>
  <c r="W379" i="34" s="1"/>
  <c r="W380" i="34" s="1"/>
  <c r="W381" i="34" s="1"/>
  <c r="W382" i="34" s="1"/>
  <c r="W383" i="34" s="1"/>
  <c r="W384" i="34" s="1"/>
  <c r="W385" i="34" s="1"/>
  <c r="W386" i="34" s="1"/>
  <c r="W387" i="34" s="1"/>
  <c r="W388" i="34" s="1"/>
  <c r="W389" i="34" s="1"/>
  <c r="W390" i="34" s="1"/>
  <c r="BE353" i="34"/>
  <c r="BI353" i="34"/>
  <c r="O357" i="34" s="1"/>
  <c r="O358" i="34" s="1"/>
  <c r="O359" i="34" s="1"/>
  <c r="O360" i="34" s="1"/>
  <c r="O361" i="34" s="1"/>
  <c r="O362" i="34" s="1"/>
  <c r="O363" i="34" s="1"/>
  <c r="O364" i="34" s="1"/>
  <c r="O365" i="34" s="1"/>
  <c r="O366" i="34" s="1"/>
  <c r="O367" i="34" s="1"/>
  <c r="O368" i="34" s="1"/>
  <c r="O369" i="34" s="1"/>
  <c r="O370" i="34" s="1"/>
  <c r="O371" i="34" s="1"/>
  <c r="O372" i="34" s="1"/>
  <c r="O373" i="34" s="1"/>
  <c r="O374" i="34" s="1"/>
  <c r="O375" i="34" s="1"/>
  <c r="O376" i="34" s="1"/>
  <c r="O377" i="34" s="1"/>
  <c r="O378" i="34" s="1"/>
  <c r="O379" i="34" s="1"/>
  <c r="O380" i="34" s="1"/>
  <c r="O381" i="34" s="1"/>
  <c r="O382" i="34" s="1"/>
  <c r="O383" i="34" s="1"/>
  <c r="O384" i="34" s="1"/>
  <c r="O385" i="34" s="1"/>
  <c r="O386" i="34" s="1"/>
  <c r="O387" i="34" s="1"/>
  <c r="O388" i="34" s="1"/>
  <c r="O389" i="34" s="1"/>
  <c r="O390" i="34" s="1"/>
  <c r="L357" i="34"/>
  <c r="BM353" i="34"/>
  <c r="S357" i="34" s="1"/>
  <c r="S358" i="34" s="1"/>
  <c r="S359" i="34" s="1"/>
  <c r="S360" i="34" s="1"/>
  <c r="S361" i="34" s="1"/>
  <c r="S362" i="34" s="1"/>
  <c r="S363" i="34" s="1"/>
  <c r="S364" i="34" s="1"/>
  <c r="S365" i="34" s="1"/>
  <c r="S366" i="34" s="1"/>
  <c r="S367" i="34" s="1"/>
  <c r="S368" i="34" s="1"/>
  <c r="S369" i="34" s="1"/>
  <c r="S370" i="34" s="1"/>
  <c r="S371" i="34" s="1"/>
  <c r="S372" i="34" s="1"/>
  <c r="S373" i="34" s="1"/>
  <c r="S374" i="34" s="1"/>
  <c r="S375" i="34" s="1"/>
  <c r="S376" i="34" s="1"/>
  <c r="S377" i="34" s="1"/>
  <c r="S378" i="34" s="1"/>
  <c r="S379" i="34" s="1"/>
  <c r="S380" i="34" s="1"/>
  <c r="S381" i="34" s="1"/>
  <c r="S382" i="34" s="1"/>
  <c r="S383" i="34" s="1"/>
  <c r="S384" i="34" s="1"/>
  <c r="S385" i="34" s="1"/>
  <c r="S386" i="34" s="1"/>
  <c r="S387" i="34" s="1"/>
  <c r="S388" i="34" s="1"/>
  <c r="S389" i="34" s="1"/>
  <c r="S390" i="34" s="1"/>
  <c r="BG353" i="34"/>
  <c r="N357" i="34"/>
  <c r="BQ412" i="33"/>
  <c r="BS412" i="33"/>
  <c r="BR412" i="33"/>
  <c r="BT412" i="33"/>
  <c r="Y409" i="33"/>
  <c r="AC409" i="33" s="1"/>
  <c r="X409" i="33"/>
  <c r="AB409" i="33" s="1"/>
  <c r="AA409" i="33"/>
  <c r="AE409" i="33" s="1"/>
  <c r="Z409" i="33"/>
  <c r="AD409" i="33" s="1"/>
  <c r="AS408" i="33"/>
  <c r="BC408" i="33"/>
  <c r="Y418" i="33"/>
  <c r="AC418" i="33" s="1"/>
  <c r="AS417" i="33"/>
  <c r="BC417" i="33"/>
  <c r="X418" i="33"/>
  <c r="AB418" i="33" s="1"/>
  <c r="Z418" i="33"/>
  <c r="AD418" i="33" s="1"/>
  <c r="AP413" i="33"/>
  <c r="AR413" i="33" s="1"/>
  <c r="G414" i="33" s="1"/>
  <c r="M428" i="33"/>
  <c r="AI429" i="33"/>
  <c r="T428" i="33"/>
  <c r="AF428" i="33"/>
  <c r="AG429" i="33"/>
  <c r="AH429" i="33"/>
  <c r="L428" i="33"/>
  <c r="K426" i="33"/>
  <c r="AP422" i="33"/>
  <c r="AR422" i="33" s="1"/>
  <c r="AO422" i="33"/>
  <c r="AQ422" i="33" s="1"/>
  <c r="AS422" i="33" s="1"/>
  <c r="W426" i="33"/>
  <c r="Q428" i="33"/>
  <c r="N428" i="33"/>
  <c r="BE427" i="31"/>
  <c r="BF427" i="31"/>
  <c r="AZ427" i="31"/>
  <c r="BA427" i="31"/>
  <c r="AY427" i="31"/>
  <c r="BG427" i="31"/>
  <c r="AT431" i="31"/>
  <c r="Y425" i="31"/>
  <c r="AC425" i="31" s="1"/>
  <c r="AA425" i="31"/>
  <c r="AE425" i="31" s="1"/>
  <c r="Z425" i="31"/>
  <c r="AD425" i="31" s="1"/>
  <c r="X425" i="31"/>
  <c r="AB425" i="31" s="1"/>
  <c r="Q435" i="31"/>
  <c r="N436" i="31"/>
  <c r="BN427" i="31"/>
  <c r="BO427" i="31"/>
  <c r="BP427" i="31"/>
  <c r="L435" i="31"/>
  <c r="BV424" i="31"/>
  <c r="BX424" i="31"/>
  <c r="BU424" i="31"/>
  <c r="BW424" i="31"/>
  <c r="BL427" i="31"/>
  <c r="BK427" i="31"/>
  <c r="BM427" i="31"/>
  <c r="AH436" i="31"/>
  <c r="AP428" i="31"/>
  <c r="AR428" i="31" s="1"/>
  <c r="G429" i="31" s="1"/>
  <c r="AO428" i="31"/>
  <c r="AQ428" i="31" s="1"/>
  <c r="AS431" i="31"/>
  <c r="BC431" i="31"/>
  <c r="AI436" i="31"/>
  <c r="T435" i="31"/>
  <c r="BI427" i="31"/>
  <c r="BH427" i="31"/>
  <c r="BJ427" i="31"/>
  <c r="M435" i="31"/>
  <c r="AV424" i="31"/>
  <c r="AX424" i="31"/>
  <c r="AW424" i="31"/>
  <c r="AU424" i="31"/>
  <c r="BQ424" i="31"/>
  <c r="BR424" i="31"/>
  <c r="BT424" i="31"/>
  <c r="BS424" i="31"/>
  <c r="K434" i="31"/>
  <c r="AG436" i="31"/>
  <c r="AF435" i="31"/>
  <c r="Z431" i="32"/>
  <c r="AD431" i="32" s="1"/>
  <c r="N433" i="32"/>
  <c r="BK423" i="32"/>
  <c r="BL423" i="32"/>
  <c r="BM423" i="32"/>
  <c r="AI434" i="32"/>
  <c r="X431" i="32"/>
  <c r="AB431" i="32" s="1"/>
  <c r="K432" i="32"/>
  <c r="M433" i="32"/>
  <c r="T433" i="32"/>
  <c r="BI423" i="32"/>
  <c r="BH423" i="32"/>
  <c r="BJ423" i="32"/>
  <c r="BF423" i="32"/>
  <c r="BE423" i="32"/>
  <c r="AZ423" i="32"/>
  <c r="BA423" i="32"/>
  <c r="AY423" i="32"/>
  <c r="BG423" i="32"/>
  <c r="W432" i="32"/>
  <c r="AA431" i="32"/>
  <c r="AE431" i="32" s="1"/>
  <c r="AF433" i="32"/>
  <c r="AH434" i="32"/>
  <c r="AV420" i="32"/>
  <c r="AX420" i="32"/>
  <c r="AW420" i="32"/>
  <c r="AU420" i="32"/>
  <c r="BT420" i="32"/>
  <c r="BS420" i="32"/>
  <c r="BQ420" i="32"/>
  <c r="BR420" i="32"/>
  <c r="L433" i="32"/>
  <c r="BC427" i="32"/>
  <c r="AS427" i="32"/>
  <c r="AG434" i="32"/>
  <c r="AP424" i="32"/>
  <c r="AR424" i="32" s="1"/>
  <c r="G425" i="32" s="1"/>
  <c r="AO424" i="32"/>
  <c r="AQ424" i="32" s="1"/>
  <c r="AT427" i="32"/>
  <c r="BO423" i="32"/>
  <c r="BN423" i="32"/>
  <c r="BP423" i="32"/>
  <c r="Q433" i="32"/>
  <c r="BV348" i="29"/>
  <c r="AA352" i="29"/>
  <c r="AE352" i="29" s="1"/>
  <c r="Z352" i="29"/>
  <c r="AD352" i="29" s="1"/>
  <c r="Y352" i="29"/>
  <c r="AC352" i="29" s="1"/>
  <c r="X352" i="29"/>
  <c r="AB352" i="29" s="1"/>
  <c r="BK354" i="29"/>
  <c r="BM354" i="29"/>
  <c r="BL354" i="29"/>
  <c r="BC348" i="29"/>
  <c r="AS348" i="29"/>
  <c r="AI361" i="29"/>
  <c r="AF360" i="29"/>
  <c r="BJ354" i="29"/>
  <c r="BI354" i="29"/>
  <c r="BH354" i="29"/>
  <c r="AG361" i="29"/>
  <c r="BU348" i="29"/>
  <c r="Q360" i="29"/>
  <c r="Z359" i="29"/>
  <c r="AD359" i="29" s="1"/>
  <c r="AH361" i="29"/>
  <c r="AO355" i="29"/>
  <c r="AQ355" i="29" s="1"/>
  <c r="AP355" i="29"/>
  <c r="AR355" i="29" s="1"/>
  <c r="G356" i="29" s="1"/>
  <c r="BX348" i="29"/>
  <c r="Y359" i="29"/>
  <c r="AC359" i="29" s="1"/>
  <c r="N360" i="29"/>
  <c r="BG354" i="29"/>
  <c r="BF354" i="29"/>
  <c r="BE354" i="29"/>
  <c r="BA354" i="29"/>
  <c r="AZ354" i="29"/>
  <c r="AY354" i="29"/>
  <c r="BP354" i="29"/>
  <c r="BO354" i="29"/>
  <c r="BN354" i="29"/>
  <c r="AW351" i="29"/>
  <c r="AX351" i="29"/>
  <c r="AV351" i="29"/>
  <c r="AU351" i="29"/>
  <c r="BS351" i="29"/>
  <c r="BR351" i="29"/>
  <c r="BT351" i="29"/>
  <c r="BQ351" i="29"/>
  <c r="K359" i="29"/>
  <c r="T360" i="29"/>
  <c r="M360" i="29"/>
  <c r="BW351" i="29"/>
  <c r="BX351" i="29"/>
  <c r="BU351" i="29"/>
  <c r="BV351" i="29"/>
  <c r="L360" i="29"/>
  <c r="AO418" i="33" l="1"/>
  <c r="AQ418" i="33" s="1"/>
  <c r="AS418" i="33" s="1"/>
  <c r="Q358" i="34"/>
  <c r="AH368" i="34"/>
  <c r="AF367" i="34"/>
  <c r="L358" i="34"/>
  <c r="T358" i="34"/>
  <c r="AI368" i="34"/>
  <c r="N358" i="34"/>
  <c r="AG368" i="34"/>
  <c r="M357" i="34"/>
  <c r="K357" i="34"/>
  <c r="BC413" i="33"/>
  <c r="AP409" i="33"/>
  <c r="AR409" i="33" s="1"/>
  <c r="G410" i="33" s="1"/>
  <c r="Z410" i="33" s="1"/>
  <c r="AD410" i="33" s="1"/>
  <c r="AO409" i="33"/>
  <c r="AQ409" i="33" s="1"/>
  <c r="BR408" i="33"/>
  <c r="BT408" i="33"/>
  <c r="BS408" i="33"/>
  <c r="BQ408" i="33"/>
  <c r="AP418" i="33"/>
  <c r="AR418" i="33" s="1"/>
  <c r="BT417" i="33"/>
  <c r="BS417" i="33"/>
  <c r="BQ417" i="33"/>
  <c r="BR417" i="33"/>
  <c r="AA414" i="33"/>
  <c r="AE414" i="33" s="1"/>
  <c r="Z414" i="33"/>
  <c r="AD414" i="33" s="1"/>
  <c r="Y414" i="33"/>
  <c r="AC414" i="33" s="1"/>
  <c r="X414" i="33"/>
  <c r="AB414" i="33" s="1"/>
  <c r="BT413" i="33"/>
  <c r="BR413" i="33"/>
  <c r="BS413" i="33"/>
  <c r="BQ413" i="33"/>
  <c r="AH430" i="33"/>
  <c r="AG430" i="33"/>
  <c r="W427" i="33"/>
  <c r="AA426" i="33"/>
  <c r="AE426" i="33" s="1"/>
  <c r="Y426" i="33"/>
  <c r="AC426" i="33" s="1"/>
  <c r="Z426" i="33"/>
  <c r="AD426" i="33" s="1"/>
  <c r="AF429" i="33"/>
  <c r="T429" i="33"/>
  <c r="BC422" i="33"/>
  <c r="AI430" i="33"/>
  <c r="M429" i="33"/>
  <c r="X426" i="33"/>
  <c r="AB426" i="33" s="1"/>
  <c r="K427" i="33"/>
  <c r="Q429" i="33"/>
  <c r="G423" i="33"/>
  <c r="N429" i="33"/>
  <c r="L429" i="33"/>
  <c r="N437" i="31"/>
  <c r="Y436" i="31"/>
  <c r="AC436" i="31" s="1"/>
  <c r="BI424" i="31"/>
  <c r="BH424" i="31"/>
  <c r="BJ424" i="31"/>
  <c r="BX431" i="31"/>
  <c r="BV431" i="31"/>
  <c r="BW431" i="31"/>
  <c r="BU431" i="31"/>
  <c r="BK424" i="31"/>
  <c r="BL424" i="31"/>
  <c r="BM424" i="31"/>
  <c r="AG437" i="31"/>
  <c r="AI437" i="31"/>
  <c r="Y432" i="31"/>
  <c r="AC432" i="31" s="1"/>
  <c r="AA432" i="31"/>
  <c r="AE432" i="31" s="1"/>
  <c r="Z432" i="31"/>
  <c r="AD432" i="31" s="1"/>
  <c r="X432" i="31"/>
  <c r="AB432" i="31" s="1"/>
  <c r="AF436" i="31"/>
  <c r="AV431" i="31"/>
  <c r="AX431" i="31"/>
  <c r="AW431" i="31"/>
  <c r="AU431" i="31"/>
  <c r="BR431" i="31"/>
  <c r="BT431" i="31"/>
  <c r="BS431" i="31"/>
  <c r="BQ431" i="31"/>
  <c r="Q436" i="31"/>
  <c r="T436" i="31"/>
  <c r="AA436" i="31"/>
  <c r="AE436" i="31" s="1"/>
  <c r="M436" i="31"/>
  <c r="AO425" i="31"/>
  <c r="AQ425" i="31" s="1"/>
  <c r="AP425" i="31"/>
  <c r="AR425" i="31" s="1"/>
  <c r="AT425" i="31" s="1"/>
  <c r="BV425" i="31" s="1"/>
  <c r="BF424" i="31"/>
  <c r="BE424" i="31"/>
  <c r="BA424" i="31"/>
  <c r="AZ424" i="31"/>
  <c r="AY424" i="31"/>
  <c r="BG424" i="31"/>
  <c r="BN424" i="31"/>
  <c r="BO424" i="31"/>
  <c r="BP424" i="31"/>
  <c r="AS428" i="31"/>
  <c r="BC428" i="31"/>
  <c r="L436" i="31"/>
  <c r="AH437" i="31"/>
  <c r="K435" i="31"/>
  <c r="AT428" i="31"/>
  <c r="BH420" i="32"/>
  <c r="BI420" i="32"/>
  <c r="BJ420" i="32"/>
  <c r="BN420" i="32"/>
  <c r="BO420" i="32"/>
  <c r="BP420" i="32"/>
  <c r="AG435" i="32"/>
  <c r="AV427" i="32"/>
  <c r="AX427" i="32"/>
  <c r="AW427" i="32"/>
  <c r="AU427" i="32"/>
  <c r="BS427" i="32"/>
  <c r="BQ427" i="32"/>
  <c r="BT427" i="32"/>
  <c r="BR427" i="32"/>
  <c r="T434" i="32"/>
  <c r="M434" i="32"/>
  <c r="AT424" i="32"/>
  <c r="AH435" i="32"/>
  <c r="AP431" i="32"/>
  <c r="AR431" i="32" s="1"/>
  <c r="G432" i="32" s="1"/>
  <c r="AO431" i="32"/>
  <c r="AQ431" i="32" s="1"/>
  <c r="Q434" i="32"/>
  <c r="Y428" i="32"/>
  <c r="AC428" i="32" s="1"/>
  <c r="AA428" i="32"/>
  <c r="AE428" i="32" s="1"/>
  <c r="Z428" i="32"/>
  <c r="AD428" i="32" s="1"/>
  <c r="X428" i="32"/>
  <c r="AB428" i="32" s="1"/>
  <c r="AI435" i="32"/>
  <c r="BU427" i="32"/>
  <c r="BW427" i="32"/>
  <c r="BX427" i="32"/>
  <c r="BV427" i="32"/>
  <c r="N434" i="32"/>
  <c r="AF434" i="32"/>
  <c r="L434" i="32"/>
  <c r="BF420" i="32"/>
  <c r="BE420" i="32"/>
  <c r="BA420" i="32"/>
  <c r="AZ420" i="32"/>
  <c r="AY420" i="32"/>
  <c r="BG420" i="32"/>
  <c r="BC424" i="32"/>
  <c r="AS424" i="32"/>
  <c r="BL420" i="32"/>
  <c r="BK420" i="32"/>
  <c r="BM420" i="32"/>
  <c r="W433" i="32"/>
  <c r="K433" i="32"/>
  <c r="AP352" i="29"/>
  <c r="AR352" i="29" s="1"/>
  <c r="G353" i="29" s="1"/>
  <c r="AO352" i="29"/>
  <c r="AQ352" i="29" s="1"/>
  <c r="BO351" i="29"/>
  <c r="BN351" i="29"/>
  <c r="BP351" i="29"/>
  <c r="M361" i="29"/>
  <c r="BC355" i="29"/>
  <c r="AS355" i="29"/>
  <c r="AF361" i="29"/>
  <c r="T361" i="29"/>
  <c r="K360" i="29"/>
  <c r="X359" i="29"/>
  <c r="AB359" i="29" s="1"/>
  <c r="AH362" i="29"/>
  <c r="AI362" i="29"/>
  <c r="N361" i="29"/>
  <c r="AG362" i="29"/>
  <c r="BE351" i="29"/>
  <c r="BF351" i="29"/>
  <c r="BA351" i="29"/>
  <c r="AZ351" i="29"/>
  <c r="AY351" i="29"/>
  <c r="BG351" i="29"/>
  <c r="AX348" i="29"/>
  <c r="AW348" i="29"/>
  <c r="AV348" i="29"/>
  <c r="AU348" i="29"/>
  <c r="BQ348" i="29"/>
  <c r="BT348" i="29"/>
  <c r="BS348" i="29"/>
  <c r="BR348" i="29"/>
  <c r="L361" i="29"/>
  <c r="BK351" i="29"/>
  <c r="BL351" i="29"/>
  <c r="BM351" i="29"/>
  <c r="AT355" i="29"/>
  <c r="BI351" i="29"/>
  <c r="BH351" i="29"/>
  <c r="BJ351" i="29"/>
  <c r="Q361" i="29"/>
  <c r="BC418" i="33" l="1"/>
  <c r="AA410" i="33"/>
  <c r="AE410" i="33" s="1"/>
  <c r="Y410" i="33"/>
  <c r="AC410" i="33" s="1"/>
  <c r="X410" i="33"/>
  <c r="AB410" i="33" s="1"/>
  <c r="AG369" i="34"/>
  <c r="L359" i="34"/>
  <c r="N359" i="34"/>
  <c r="AH369" i="34"/>
  <c r="AO356" i="34"/>
  <c r="AQ356" i="34" s="1"/>
  <c r="AP356" i="34"/>
  <c r="AR356" i="34" s="1"/>
  <c r="K358" i="34"/>
  <c r="AI369" i="34"/>
  <c r="M358" i="34"/>
  <c r="Q359" i="34"/>
  <c r="T359" i="34"/>
  <c r="AF368" i="34"/>
  <c r="G419" i="33"/>
  <c r="X419" i="33" s="1"/>
  <c r="AB419" i="33" s="1"/>
  <c r="AS409" i="33"/>
  <c r="BC409" i="33"/>
  <c r="AO414" i="33"/>
  <c r="AQ414" i="33" s="1"/>
  <c r="AS414" i="33" s="1"/>
  <c r="AP414" i="33"/>
  <c r="AR414" i="33" s="1"/>
  <c r="Z419" i="33"/>
  <c r="AD419" i="33" s="1"/>
  <c r="Y419" i="33"/>
  <c r="AC419" i="33" s="1"/>
  <c r="BR418" i="33"/>
  <c r="BQ418" i="33"/>
  <c r="BS418" i="33"/>
  <c r="BT418" i="33"/>
  <c r="W428" i="33"/>
  <c r="K428" i="33"/>
  <c r="BS422" i="33"/>
  <c r="BQ422" i="33"/>
  <c r="BR422" i="33"/>
  <c r="BT422" i="33"/>
  <c r="AF430" i="33"/>
  <c r="AG431" i="33"/>
  <c r="AP426" i="33"/>
  <c r="AR426" i="33" s="1"/>
  <c r="AO426" i="33"/>
  <c r="AQ426" i="33" s="1"/>
  <c r="AS426" i="33" s="1"/>
  <c r="Q430" i="33"/>
  <c r="L430" i="33"/>
  <c r="M430" i="33"/>
  <c r="T430" i="33"/>
  <c r="N430" i="33"/>
  <c r="AI431" i="33"/>
  <c r="AH431" i="33"/>
  <c r="X423" i="33"/>
  <c r="AB423" i="33" s="1"/>
  <c r="AA423" i="33"/>
  <c r="AE423" i="33" s="1"/>
  <c r="Z423" i="33"/>
  <c r="AD423" i="33" s="1"/>
  <c r="Y423" i="33"/>
  <c r="AC423" i="33" s="1"/>
  <c r="BX425" i="31"/>
  <c r="AX428" i="31"/>
  <c r="AW428" i="31"/>
  <c r="AV428" i="31"/>
  <c r="AU428" i="31"/>
  <c r="BQ428" i="31"/>
  <c r="BS428" i="31"/>
  <c r="BR428" i="31"/>
  <c r="BT428" i="31"/>
  <c r="BW428" i="31"/>
  <c r="BU428" i="31"/>
  <c r="BV428" i="31"/>
  <c r="BX428" i="31"/>
  <c r="BU425" i="31"/>
  <c r="BE431" i="31"/>
  <c r="BF431" i="31"/>
  <c r="BG431" i="31"/>
  <c r="BA431" i="31"/>
  <c r="AZ431" i="31"/>
  <c r="AY431" i="31"/>
  <c r="L437" i="31"/>
  <c r="AS425" i="31"/>
  <c r="BC425" i="31"/>
  <c r="BL431" i="31"/>
  <c r="BK431" i="31"/>
  <c r="BM431" i="31"/>
  <c r="Q437" i="31"/>
  <c r="Z436" i="31"/>
  <c r="AD436" i="31" s="1"/>
  <c r="BW425" i="31"/>
  <c r="BN431" i="31"/>
  <c r="BO431" i="31"/>
  <c r="BP431" i="31"/>
  <c r="AA429" i="31"/>
  <c r="AE429" i="31" s="1"/>
  <c r="Y429" i="31"/>
  <c r="AC429" i="31" s="1"/>
  <c r="Z429" i="31"/>
  <c r="AD429" i="31" s="1"/>
  <c r="X429" i="31"/>
  <c r="AB429" i="31" s="1"/>
  <c r="M437" i="31"/>
  <c r="BH431" i="31"/>
  <c r="BJ431" i="31"/>
  <c r="BI431" i="31"/>
  <c r="AI438" i="31"/>
  <c r="AH438" i="31"/>
  <c r="AP432" i="31"/>
  <c r="AR432" i="31" s="1"/>
  <c r="G433" i="31" s="1"/>
  <c r="AO432" i="31"/>
  <c r="AQ432" i="31" s="1"/>
  <c r="K436" i="31"/>
  <c r="T437" i="31"/>
  <c r="AF437" i="31"/>
  <c r="AG438" i="31"/>
  <c r="N438" i="31"/>
  <c r="BC431" i="32"/>
  <c r="AS431" i="32"/>
  <c r="BN427" i="32"/>
  <c r="BO427" i="32"/>
  <c r="BP427" i="32"/>
  <c r="BI427" i="32"/>
  <c r="BH427" i="32"/>
  <c r="BJ427" i="32"/>
  <c r="BL427" i="32"/>
  <c r="BK427" i="32"/>
  <c r="BM427" i="32"/>
  <c r="T435" i="32"/>
  <c r="AG436" i="32"/>
  <c r="AP428" i="32"/>
  <c r="AR428" i="32" s="1"/>
  <c r="G429" i="32" s="1"/>
  <c r="AO428" i="32"/>
  <c r="AQ428" i="32" s="1"/>
  <c r="K434" i="32"/>
  <c r="AT431" i="32"/>
  <c r="W434" i="32"/>
  <c r="N435" i="32"/>
  <c r="AX424" i="32"/>
  <c r="AV424" i="32"/>
  <c r="AW424" i="32"/>
  <c r="AU424" i="32"/>
  <c r="BQ424" i="32"/>
  <c r="BR424" i="32"/>
  <c r="BS424" i="32"/>
  <c r="BT424" i="32"/>
  <c r="L435" i="32"/>
  <c r="Q435" i="32"/>
  <c r="Y425" i="32"/>
  <c r="AC425" i="32" s="1"/>
  <c r="Z425" i="32"/>
  <c r="AD425" i="32" s="1"/>
  <c r="AA425" i="32"/>
  <c r="AE425" i="32" s="1"/>
  <c r="X425" i="32"/>
  <c r="AB425" i="32" s="1"/>
  <c r="M435" i="32"/>
  <c r="AF435" i="32"/>
  <c r="AH436" i="32"/>
  <c r="BV424" i="32"/>
  <c r="BU424" i="32"/>
  <c r="BW424" i="32"/>
  <c r="BX424" i="32"/>
  <c r="AI436" i="32"/>
  <c r="BF427" i="32"/>
  <c r="BE427" i="32"/>
  <c r="AZ427" i="32"/>
  <c r="BA427" i="32"/>
  <c r="AY427" i="32"/>
  <c r="BG427" i="32"/>
  <c r="K361" i="29"/>
  <c r="BO348" i="29"/>
  <c r="BN348" i="29"/>
  <c r="BP348" i="29"/>
  <c r="T362" i="29"/>
  <c r="AA356" i="29"/>
  <c r="AE356" i="29" s="1"/>
  <c r="Z356" i="29"/>
  <c r="AD356" i="29" s="1"/>
  <c r="Y356" i="29"/>
  <c r="AC356" i="29" s="1"/>
  <c r="X356" i="29"/>
  <c r="AB356" i="29" s="1"/>
  <c r="BK348" i="29"/>
  <c r="BL348" i="29"/>
  <c r="BM348" i="29"/>
  <c r="AI363" i="29"/>
  <c r="BF348" i="29"/>
  <c r="BE348" i="29"/>
  <c r="AZ348" i="29"/>
  <c r="BA348" i="29"/>
  <c r="AY348" i="29"/>
  <c r="BG348" i="29"/>
  <c r="AW355" i="29"/>
  <c r="AV355" i="29"/>
  <c r="AX355" i="29"/>
  <c r="AU355" i="29"/>
  <c r="BR355" i="29"/>
  <c r="BS355" i="29"/>
  <c r="BT355" i="29"/>
  <c r="BQ355" i="29"/>
  <c r="L362" i="29"/>
  <c r="AH363" i="29"/>
  <c r="AG363" i="29"/>
  <c r="BW355" i="29"/>
  <c r="BU355" i="29"/>
  <c r="BV355" i="29"/>
  <c r="BX355" i="29"/>
  <c r="N362" i="29"/>
  <c r="M362" i="29"/>
  <c r="AS352" i="29"/>
  <c r="BC352" i="29"/>
  <c r="BI348" i="29"/>
  <c r="BH348" i="29"/>
  <c r="BJ348" i="29"/>
  <c r="AF362" i="29"/>
  <c r="Q362" i="29"/>
  <c r="AO359" i="29"/>
  <c r="AQ359" i="29" s="1"/>
  <c r="AP359" i="29"/>
  <c r="AR359" i="29" s="1"/>
  <c r="G360" i="29" s="1"/>
  <c r="AT352" i="29"/>
  <c r="AA419" i="33" l="1"/>
  <c r="AE419" i="33" s="1"/>
  <c r="AP419" i="33" s="1"/>
  <c r="AR419" i="33" s="1"/>
  <c r="AP410" i="33"/>
  <c r="AR410" i="33" s="1"/>
  <c r="AT410" i="33" s="1"/>
  <c r="BX410" i="33" s="1"/>
  <c r="AO410" i="33"/>
  <c r="AQ410" i="33" s="1"/>
  <c r="AS410" i="33" s="1"/>
  <c r="T360" i="34"/>
  <c r="AH370" i="34"/>
  <c r="M359" i="34"/>
  <c r="N360" i="34"/>
  <c r="AI370" i="34"/>
  <c r="K359" i="34"/>
  <c r="L360" i="34"/>
  <c r="BC356" i="34"/>
  <c r="AS356" i="34"/>
  <c r="Q360" i="34"/>
  <c r="AF369" i="34"/>
  <c r="AG370" i="34"/>
  <c r="G357" i="34"/>
  <c r="BQ409" i="33"/>
  <c r="BS409" i="33"/>
  <c r="BR409" i="33"/>
  <c r="BT409" i="33"/>
  <c r="G415" i="33"/>
  <c r="BC414" i="33"/>
  <c r="K429" i="33"/>
  <c r="M431" i="33"/>
  <c r="AH432" i="33"/>
  <c r="Q431" i="33"/>
  <c r="W429" i="33"/>
  <c r="L431" i="33"/>
  <c r="BC426" i="33"/>
  <c r="N431" i="33"/>
  <c r="G427" i="33"/>
  <c r="AG432" i="33"/>
  <c r="AP423" i="33"/>
  <c r="AR423" i="33" s="1"/>
  <c r="AO423" i="33"/>
  <c r="AQ423" i="33" s="1"/>
  <c r="AS423" i="33" s="1"/>
  <c r="AI432" i="33"/>
  <c r="T431" i="33"/>
  <c r="AF431" i="33"/>
  <c r="AG439" i="31"/>
  <c r="AF438" i="31"/>
  <c r="BE428" i="31"/>
  <c r="BF428" i="31"/>
  <c r="AZ428" i="31"/>
  <c r="BA428" i="31"/>
  <c r="AY428" i="31"/>
  <c r="BG428" i="31"/>
  <c r="BI428" i="31"/>
  <c r="BH428" i="31"/>
  <c r="BJ428" i="31"/>
  <c r="AT432" i="31"/>
  <c r="AH439" i="31"/>
  <c r="BL428" i="31"/>
  <c r="BK428" i="31"/>
  <c r="BM428" i="31"/>
  <c r="BO428" i="31"/>
  <c r="BN428" i="31"/>
  <c r="BP428" i="31"/>
  <c r="AP429" i="31"/>
  <c r="AR429" i="31" s="1"/>
  <c r="G430" i="31" s="1"/>
  <c r="AO429" i="31"/>
  <c r="AQ429" i="31" s="1"/>
  <c r="X436" i="31"/>
  <c r="AB436" i="31" s="1"/>
  <c r="K437" i="31"/>
  <c r="AI439" i="31"/>
  <c r="AV425" i="31"/>
  <c r="AX425" i="31"/>
  <c r="AW425" i="31"/>
  <c r="AU425" i="31"/>
  <c r="BT425" i="31"/>
  <c r="BR425" i="31"/>
  <c r="BQ425" i="31"/>
  <c r="BS425" i="31"/>
  <c r="T438" i="31"/>
  <c r="M438" i="31"/>
  <c r="L438" i="31"/>
  <c r="Q438" i="31"/>
  <c r="N439" i="31"/>
  <c r="AS432" i="31"/>
  <c r="BC432" i="31"/>
  <c r="W435" i="32"/>
  <c r="BE424" i="32"/>
  <c r="BF424" i="32"/>
  <c r="AZ424" i="32"/>
  <c r="BA424" i="32"/>
  <c r="AY424" i="32"/>
  <c r="BG424" i="32"/>
  <c r="K435" i="32"/>
  <c r="BI424" i="32"/>
  <c r="BH424" i="32"/>
  <c r="BJ424" i="32"/>
  <c r="BK424" i="32"/>
  <c r="BL424" i="32"/>
  <c r="BM424" i="32"/>
  <c r="BO424" i="32"/>
  <c r="BN424" i="32"/>
  <c r="BP424" i="32"/>
  <c r="AH437" i="32"/>
  <c r="Q436" i="32"/>
  <c r="BC428" i="32"/>
  <c r="AS428" i="32"/>
  <c r="N436" i="32"/>
  <c r="AT428" i="32"/>
  <c r="M436" i="32"/>
  <c r="L436" i="32"/>
  <c r="AP425" i="32"/>
  <c r="AR425" i="32" s="1"/>
  <c r="AT425" i="32" s="1"/>
  <c r="BV425" i="32" s="1"/>
  <c r="AO425" i="32"/>
  <c r="AQ425" i="32" s="1"/>
  <c r="AG437" i="32"/>
  <c r="AI437" i="32"/>
  <c r="AF436" i="32"/>
  <c r="Z432" i="32"/>
  <c r="AD432" i="32" s="1"/>
  <c r="Y432" i="32"/>
  <c r="AC432" i="32" s="1"/>
  <c r="X432" i="32"/>
  <c r="AB432" i="32" s="1"/>
  <c r="AA432" i="32"/>
  <c r="AE432" i="32" s="1"/>
  <c r="T436" i="32"/>
  <c r="AX431" i="32"/>
  <c r="AW431" i="32"/>
  <c r="AV431" i="32"/>
  <c r="AU431" i="32"/>
  <c r="BR431" i="32"/>
  <c r="BS431" i="32"/>
  <c r="BQ431" i="32"/>
  <c r="BT431" i="32"/>
  <c r="BV431" i="32"/>
  <c r="BW431" i="32"/>
  <c r="BU431" i="32"/>
  <c r="BX431" i="32"/>
  <c r="Q363" i="29"/>
  <c r="AF363" i="29"/>
  <c r="T363" i="29"/>
  <c r="BC359" i="29"/>
  <c r="AS359" i="29"/>
  <c r="N363" i="29"/>
  <c r="BO355" i="29"/>
  <c r="BN355" i="29"/>
  <c r="BP355" i="29"/>
  <c r="AI364" i="29"/>
  <c r="BF355" i="29"/>
  <c r="BE355" i="29"/>
  <c r="AZ355" i="29"/>
  <c r="BA355" i="29"/>
  <c r="AY355" i="29"/>
  <c r="BG355" i="29"/>
  <c r="BH355" i="29"/>
  <c r="BI355" i="29"/>
  <c r="BJ355" i="29"/>
  <c r="AT359" i="29"/>
  <c r="L363" i="29"/>
  <c r="BX352" i="29"/>
  <c r="BU352" i="29"/>
  <c r="BV352" i="29"/>
  <c r="BW352" i="29"/>
  <c r="AG364" i="29"/>
  <c r="BL355" i="29"/>
  <c r="BK355" i="29"/>
  <c r="BM355" i="29"/>
  <c r="AP356" i="29"/>
  <c r="AR356" i="29" s="1"/>
  <c r="G357" i="29" s="1"/>
  <c r="AO356" i="29"/>
  <c r="AQ356" i="29" s="1"/>
  <c r="AA353" i="29"/>
  <c r="AE353" i="29" s="1"/>
  <c r="Z353" i="29"/>
  <c r="AD353" i="29" s="1"/>
  <c r="Y353" i="29"/>
  <c r="AC353" i="29" s="1"/>
  <c r="X353" i="29"/>
  <c r="AB353" i="29" s="1"/>
  <c r="M363" i="29"/>
  <c r="AX352" i="29"/>
  <c r="AV352" i="29"/>
  <c r="AW352" i="29"/>
  <c r="AU352" i="29"/>
  <c r="BT352" i="29"/>
  <c r="BQ352" i="29"/>
  <c r="BR352" i="29"/>
  <c r="BS352" i="29"/>
  <c r="AH364" i="29"/>
  <c r="K362" i="29"/>
  <c r="AO419" i="33" l="1"/>
  <c r="AQ419" i="33" s="1"/>
  <c r="AS419" i="33" s="1"/>
  <c r="BC410" i="33"/>
  <c r="AG371" i="34"/>
  <c r="N361" i="34"/>
  <c r="AI371" i="34"/>
  <c r="BT356" i="34"/>
  <c r="BR356" i="34"/>
  <c r="BS356" i="34"/>
  <c r="BQ356" i="34"/>
  <c r="M360" i="34"/>
  <c r="Z357" i="34"/>
  <c r="AD357" i="34" s="1"/>
  <c r="AA357" i="34"/>
  <c r="AE357" i="34" s="1"/>
  <c r="Y357" i="34"/>
  <c r="AC357" i="34" s="1"/>
  <c r="X357" i="34"/>
  <c r="AB357" i="34" s="1"/>
  <c r="Q361" i="34"/>
  <c r="L361" i="34"/>
  <c r="AH371" i="34"/>
  <c r="K360" i="34"/>
  <c r="AF370" i="34"/>
  <c r="AA361" i="34"/>
  <c r="AE361" i="34" s="1"/>
  <c r="T361" i="34"/>
  <c r="BV410" i="33"/>
  <c r="BW410" i="33"/>
  <c r="BU410" i="33"/>
  <c r="BQ414" i="33"/>
  <c r="BR414" i="33"/>
  <c r="BS414" i="33"/>
  <c r="BT414" i="33"/>
  <c r="AV410" i="33"/>
  <c r="AU410" i="33"/>
  <c r="AX410" i="33"/>
  <c r="AW410" i="33"/>
  <c r="BT410" i="33"/>
  <c r="BQ410" i="33"/>
  <c r="BS410" i="33"/>
  <c r="BR410" i="33"/>
  <c r="X415" i="33"/>
  <c r="AB415" i="33" s="1"/>
  <c r="AA415" i="33"/>
  <c r="AE415" i="33" s="1"/>
  <c r="Y415" i="33"/>
  <c r="AC415" i="33" s="1"/>
  <c r="Z415" i="33"/>
  <c r="AD415" i="33" s="1"/>
  <c r="G420" i="33"/>
  <c r="N432" i="33"/>
  <c r="AF432" i="33"/>
  <c r="AG433" i="33"/>
  <c r="W430" i="33"/>
  <c r="X427" i="33"/>
  <c r="AB427" i="33" s="1"/>
  <c r="AA427" i="33"/>
  <c r="AE427" i="33" s="1"/>
  <c r="Z427" i="33"/>
  <c r="AD427" i="33" s="1"/>
  <c r="Y427" i="33"/>
  <c r="AC427" i="33" s="1"/>
  <c r="T432" i="33"/>
  <c r="Q432" i="33"/>
  <c r="BT426" i="33"/>
  <c r="BS426" i="33"/>
  <c r="BR426" i="33"/>
  <c r="BQ426" i="33"/>
  <c r="AH433" i="33"/>
  <c r="K430" i="33"/>
  <c r="BC423" i="33"/>
  <c r="L432" i="33"/>
  <c r="M432" i="33"/>
  <c r="AI433" i="33"/>
  <c r="G424" i="33"/>
  <c r="AV432" i="31"/>
  <c r="AW432" i="31"/>
  <c r="AX432" i="31"/>
  <c r="AU432" i="31"/>
  <c r="BT432" i="31"/>
  <c r="BQ432" i="31"/>
  <c r="BR432" i="31"/>
  <c r="BS432" i="31"/>
  <c r="AH440" i="31"/>
  <c r="BC429" i="31"/>
  <c r="AS429" i="31"/>
  <c r="AA433" i="31"/>
  <c r="AE433" i="31" s="1"/>
  <c r="Y433" i="31"/>
  <c r="AC433" i="31" s="1"/>
  <c r="Z433" i="31"/>
  <c r="AD433" i="31" s="1"/>
  <c r="X433" i="31"/>
  <c r="AB433" i="31" s="1"/>
  <c r="BX432" i="31"/>
  <c r="BU432" i="31"/>
  <c r="BV432" i="31"/>
  <c r="BW432" i="31"/>
  <c r="AP436" i="31"/>
  <c r="AR436" i="31" s="1"/>
  <c r="G437" i="31" s="1"/>
  <c r="AO436" i="31"/>
  <c r="AQ436" i="31" s="1"/>
  <c r="N440" i="31"/>
  <c r="L439" i="31"/>
  <c r="BK425" i="31"/>
  <c r="BL425" i="31"/>
  <c r="BM425" i="31"/>
  <c r="AF439" i="31"/>
  <c r="BO425" i="31"/>
  <c r="BN425" i="31"/>
  <c r="BP425" i="31"/>
  <c r="K438" i="31"/>
  <c r="Q439" i="31"/>
  <c r="BF425" i="31"/>
  <c r="BE425" i="31"/>
  <c r="BA425" i="31"/>
  <c r="AZ425" i="31"/>
  <c r="AY425" i="31"/>
  <c r="BG425" i="31"/>
  <c r="M439" i="31"/>
  <c r="BI425" i="31"/>
  <c r="BH425" i="31"/>
  <c r="BJ425" i="31"/>
  <c r="AT429" i="31"/>
  <c r="T439" i="31"/>
  <c r="AI440" i="31"/>
  <c r="AG440" i="31"/>
  <c r="BW425" i="32"/>
  <c r="BX425" i="32"/>
  <c r="BU425" i="32"/>
  <c r="M437" i="32"/>
  <c r="AG438" i="32"/>
  <c r="AH438" i="32"/>
  <c r="BV428" i="32"/>
  <c r="BU428" i="32"/>
  <c r="BX428" i="32"/>
  <c r="BW428" i="32"/>
  <c r="AI438" i="32"/>
  <c r="BG431" i="32"/>
  <c r="BF431" i="32"/>
  <c r="BE431" i="32"/>
  <c r="AZ431" i="32"/>
  <c r="BA431" i="32"/>
  <c r="AY431" i="32"/>
  <c r="Z429" i="32"/>
  <c r="AD429" i="32" s="1"/>
  <c r="X429" i="32"/>
  <c r="AB429" i="32" s="1"/>
  <c r="Y429" i="32"/>
  <c r="AC429" i="32" s="1"/>
  <c r="AA429" i="32"/>
  <c r="AE429" i="32" s="1"/>
  <c r="BJ431" i="32"/>
  <c r="BI431" i="32"/>
  <c r="BH431" i="32"/>
  <c r="AS425" i="32"/>
  <c r="BC425" i="32"/>
  <c r="N437" i="32"/>
  <c r="BK431" i="32"/>
  <c r="BM431" i="32"/>
  <c r="BL431" i="32"/>
  <c r="BN431" i="32"/>
  <c r="BO431" i="32"/>
  <c r="BP431" i="32"/>
  <c r="AV428" i="32"/>
  <c r="AW428" i="32"/>
  <c r="AX428" i="32"/>
  <c r="AU428" i="32"/>
  <c r="BR428" i="32"/>
  <c r="BQ428" i="32"/>
  <c r="BT428" i="32"/>
  <c r="BS428" i="32"/>
  <c r="W436" i="32"/>
  <c r="Z436" i="32" s="1"/>
  <c r="AD436" i="32" s="1"/>
  <c r="T437" i="32"/>
  <c r="L437" i="32"/>
  <c r="AF437" i="32"/>
  <c r="K436" i="32"/>
  <c r="AP432" i="32"/>
  <c r="AR432" i="32" s="1"/>
  <c r="G433" i="32" s="1"/>
  <c r="AO432" i="32"/>
  <c r="AQ432" i="32" s="1"/>
  <c r="Q437" i="32"/>
  <c r="K363" i="29"/>
  <c r="BK352" i="29"/>
  <c r="BL352" i="29"/>
  <c r="BM352" i="29"/>
  <c r="AX359" i="29"/>
  <c r="AW359" i="29"/>
  <c r="AV359" i="29"/>
  <c r="BT359" i="29"/>
  <c r="AU359" i="29"/>
  <c r="BR359" i="29"/>
  <c r="BS359" i="29"/>
  <c r="BQ359" i="29"/>
  <c r="BI352" i="29"/>
  <c r="BH352" i="29"/>
  <c r="BJ352" i="29"/>
  <c r="N364" i="29"/>
  <c r="BO352" i="29"/>
  <c r="BN352" i="29"/>
  <c r="BP352" i="29"/>
  <c r="AA364" i="29"/>
  <c r="AE364" i="29" s="1"/>
  <c r="T364" i="29"/>
  <c r="AG365" i="29"/>
  <c r="M364" i="29"/>
  <c r="BC356" i="29"/>
  <c r="AS356" i="29"/>
  <c r="L364" i="29"/>
  <c r="AF364" i="29"/>
  <c r="BE352" i="29"/>
  <c r="BF352" i="29"/>
  <c r="BA352" i="29"/>
  <c r="AZ352" i="29"/>
  <c r="AY352" i="29"/>
  <c r="BG352" i="29"/>
  <c r="AH365" i="29"/>
  <c r="AT356" i="29"/>
  <c r="AA360" i="29"/>
  <c r="AE360" i="29" s="1"/>
  <c r="Z360" i="29"/>
  <c r="AD360" i="29" s="1"/>
  <c r="Y360" i="29"/>
  <c r="AC360" i="29" s="1"/>
  <c r="X360" i="29"/>
  <c r="AB360" i="29" s="1"/>
  <c r="AI365" i="29"/>
  <c r="AO353" i="29"/>
  <c r="AQ353" i="29" s="1"/>
  <c r="AP353" i="29"/>
  <c r="AR353" i="29" s="1"/>
  <c r="AT353" i="29" s="1"/>
  <c r="BU353" i="29" s="1"/>
  <c r="BX359" i="29"/>
  <c r="BV359" i="29"/>
  <c r="BW359" i="29"/>
  <c r="BU359" i="29"/>
  <c r="Q364" i="29"/>
  <c r="BC419" i="33" l="1"/>
  <c r="AH372" i="34"/>
  <c r="K361" i="34"/>
  <c r="AF371" i="34"/>
  <c r="AI372" i="34"/>
  <c r="L362" i="34"/>
  <c r="Y361" i="34"/>
  <c r="AC361" i="34" s="1"/>
  <c r="N362" i="34"/>
  <c r="M361" i="34"/>
  <c r="T362" i="34"/>
  <c r="Q362" i="34"/>
  <c r="Z361" i="34"/>
  <c r="AD361" i="34" s="1"/>
  <c r="AP357" i="34"/>
  <c r="AR357" i="34" s="1"/>
  <c r="AO357" i="34"/>
  <c r="AQ357" i="34" s="1"/>
  <c r="AG372" i="34"/>
  <c r="BH410" i="33"/>
  <c r="BI410" i="33"/>
  <c r="BJ410" i="33"/>
  <c r="Y420" i="33"/>
  <c r="AC420" i="33" s="1"/>
  <c r="X420" i="33"/>
  <c r="AB420" i="33" s="1"/>
  <c r="AA420" i="33"/>
  <c r="AE420" i="33" s="1"/>
  <c r="Z420" i="33"/>
  <c r="AD420" i="33" s="1"/>
  <c r="AO415" i="33"/>
  <c r="AQ415" i="33" s="1"/>
  <c r="AS415" i="33" s="1"/>
  <c r="AP415" i="33"/>
  <c r="AR415" i="33" s="1"/>
  <c r="BL410" i="33"/>
  <c r="BK410" i="33"/>
  <c r="BM410" i="33"/>
  <c r="AZ410" i="33"/>
  <c r="BF410" i="33"/>
  <c r="BE410" i="33"/>
  <c r="BA410" i="33"/>
  <c r="AY410" i="33"/>
  <c r="BG410" i="33"/>
  <c r="BN410" i="33"/>
  <c r="BO410" i="33"/>
  <c r="BP410" i="33"/>
  <c r="BR419" i="33"/>
  <c r="BS419" i="33"/>
  <c r="BT419" i="33"/>
  <c r="BQ419" i="33"/>
  <c r="AG434" i="33"/>
  <c r="L433" i="33"/>
  <c r="AH434" i="33"/>
  <c r="AF433" i="33"/>
  <c r="T433" i="33"/>
  <c r="N433" i="33"/>
  <c r="X424" i="33"/>
  <c r="AB424" i="33" s="1"/>
  <c r="AA424" i="33"/>
  <c r="AE424" i="33" s="1"/>
  <c r="Z424" i="33"/>
  <c r="AD424" i="33" s="1"/>
  <c r="Y424" i="33"/>
  <c r="AC424" i="33" s="1"/>
  <c r="AI434" i="33"/>
  <c r="Q433" i="33"/>
  <c r="AO427" i="33"/>
  <c r="AQ427" i="33" s="1"/>
  <c r="AS427" i="33" s="1"/>
  <c r="AP427" i="33"/>
  <c r="AR427" i="33" s="1"/>
  <c r="W431" i="33"/>
  <c r="BQ423" i="33"/>
  <c r="BT423" i="33"/>
  <c r="BR423" i="33"/>
  <c r="BS423" i="33"/>
  <c r="M433" i="33"/>
  <c r="K431" i="33"/>
  <c r="AW429" i="31"/>
  <c r="AV429" i="31"/>
  <c r="AX429" i="31"/>
  <c r="AU429" i="31"/>
  <c r="BT429" i="31"/>
  <c r="BR429" i="31"/>
  <c r="BS429" i="31"/>
  <c r="BQ429" i="31"/>
  <c r="AO433" i="31"/>
  <c r="AQ433" i="31" s="1"/>
  <c r="AP433" i="31"/>
  <c r="AR433" i="31" s="1"/>
  <c r="G434" i="31" s="1"/>
  <c r="L440" i="31"/>
  <c r="AA430" i="31"/>
  <c r="AE430" i="31" s="1"/>
  <c r="Y430" i="31"/>
  <c r="AC430" i="31" s="1"/>
  <c r="Z430" i="31"/>
  <c r="AD430" i="31" s="1"/>
  <c r="X430" i="31"/>
  <c r="AB430" i="31" s="1"/>
  <c r="AF440" i="31"/>
  <c r="M440" i="31"/>
  <c r="BE432" i="31"/>
  <c r="BF432" i="31"/>
  <c r="BA432" i="31"/>
  <c r="AZ432" i="31"/>
  <c r="AY432" i="31"/>
  <c r="BG432" i="31"/>
  <c r="K439" i="31"/>
  <c r="BO432" i="31"/>
  <c r="BN432" i="31"/>
  <c r="BP432" i="31"/>
  <c r="T440" i="31"/>
  <c r="AS436" i="31"/>
  <c r="BC436" i="31"/>
  <c r="BK432" i="31"/>
  <c r="BL432" i="31"/>
  <c r="BM432" i="31"/>
  <c r="BX429" i="31"/>
  <c r="BV429" i="31"/>
  <c r="BU429" i="31"/>
  <c r="BW429" i="31"/>
  <c r="Q440" i="31"/>
  <c r="AT436" i="31"/>
  <c r="BH432" i="31"/>
  <c r="BI432" i="31"/>
  <c r="BJ432" i="31"/>
  <c r="N438" i="32"/>
  <c r="Q438" i="32"/>
  <c r="AW425" i="32"/>
  <c r="AV425" i="32"/>
  <c r="AX425" i="32"/>
  <c r="AU425" i="32"/>
  <c r="BR425" i="32"/>
  <c r="BS425" i="32"/>
  <c r="BT425" i="32"/>
  <c r="BQ425" i="32"/>
  <c r="AG439" i="32"/>
  <c r="L438" i="32"/>
  <c r="AS432" i="32"/>
  <c r="BC432" i="32"/>
  <c r="T438" i="32"/>
  <c r="M438" i="32"/>
  <c r="AF438" i="32"/>
  <c r="AT432" i="32"/>
  <c r="BF428" i="32"/>
  <c r="BE428" i="32"/>
  <c r="AZ428" i="32"/>
  <c r="BA428" i="32"/>
  <c r="AY428" i="32"/>
  <c r="BG428" i="32"/>
  <c r="AH439" i="32"/>
  <c r="K437" i="32"/>
  <c r="X436" i="32"/>
  <c r="AB436" i="32" s="1"/>
  <c r="BO428" i="32"/>
  <c r="BN428" i="32"/>
  <c r="BP428" i="32"/>
  <c r="BK428" i="32"/>
  <c r="BL428" i="32"/>
  <c r="BM428" i="32"/>
  <c r="W437" i="32"/>
  <c r="AA436" i="32"/>
  <c r="AE436" i="32" s="1"/>
  <c r="AP429" i="32"/>
  <c r="AR429" i="32" s="1"/>
  <c r="G430" i="32" s="1"/>
  <c r="AO429" i="32"/>
  <c r="AQ429" i="32" s="1"/>
  <c r="BI428" i="32"/>
  <c r="BH428" i="32"/>
  <c r="BJ428" i="32"/>
  <c r="Y436" i="32"/>
  <c r="AC436" i="32" s="1"/>
  <c r="AI439" i="32"/>
  <c r="BX353" i="29"/>
  <c r="BV353" i="29"/>
  <c r="AA357" i="29"/>
  <c r="AE357" i="29" s="1"/>
  <c r="Z357" i="29"/>
  <c r="AD357" i="29" s="1"/>
  <c r="Y357" i="29"/>
  <c r="AC357" i="29" s="1"/>
  <c r="X357" i="29"/>
  <c r="AB357" i="29" s="1"/>
  <c r="L365" i="29"/>
  <c r="BI359" i="29"/>
  <c r="BJ359" i="29"/>
  <c r="BH359" i="29"/>
  <c r="BP359" i="29"/>
  <c r="BN359" i="29"/>
  <c r="BO359" i="29"/>
  <c r="Z364" i="29"/>
  <c r="AD364" i="29" s="1"/>
  <c r="Q365" i="29"/>
  <c r="AO360" i="29"/>
  <c r="AQ360" i="29" s="1"/>
  <c r="AP360" i="29"/>
  <c r="AR360" i="29" s="1"/>
  <c r="G361" i="29" s="1"/>
  <c r="N365" i="29"/>
  <c r="Y364" i="29"/>
  <c r="AC364" i="29" s="1"/>
  <c r="BM359" i="29"/>
  <c r="BK359" i="29"/>
  <c r="BL359" i="29"/>
  <c r="BV356" i="29"/>
  <c r="BW356" i="29"/>
  <c r="BU356" i="29"/>
  <c r="BX356" i="29"/>
  <c r="M365" i="29"/>
  <c r="AX356" i="29"/>
  <c r="AV356" i="29"/>
  <c r="AW356" i="29"/>
  <c r="AU356" i="29"/>
  <c r="BR356" i="29"/>
  <c r="BQ356" i="29"/>
  <c r="BS356" i="29"/>
  <c r="BT356" i="29"/>
  <c r="AI366" i="29"/>
  <c r="AG366" i="29"/>
  <c r="K364" i="29"/>
  <c r="T365" i="29"/>
  <c r="AH366" i="29"/>
  <c r="AS353" i="29"/>
  <c r="BC353" i="29"/>
  <c r="AF365" i="29"/>
  <c r="BE359" i="29"/>
  <c r="BF359" i="29"/>
  <c r="BG359" i="29"/>
  <c r="BA359" i="29"/>
  <c r="AZ359" i="29"/>
  <c r="AY359" i="29"/>
  <c r="BW353" i="29"/>
  <c r="AG373" i="34" l="1"/>
  <c r="M362" i="34"/>
  <c r="X361" i="34"/>
  <c r="AB361" i="34" s="1"/>
  <c r="K362" i="34"/>
  <c r="N363" i="34"/>
  <c r="T363" i="34"/>
  <c r="G358" i="34"/>
  <c r="AH373" i="34"/>
  <c r="BC357" i="34"/>
  <c r="AS357" i="34"/>
  <c r="L363" i="34"/>
  <c r="AF372" i="34"/>
  <c r="Q363" i="34"/>
  <c r="AI373" i="34"/>
  <c r="BZ409" i="33"/>
  <c r="AT409" i="33" s="1"/>
  <c r="AT415" i="33"/>
  <c r="BX415" i="33" s="1"/>
  <c r="BC415" i="33"/>
  <c r="AP420" i="33"/>
  <c r="AR420" i="33" s="1"/>
  <c r="AT420" i="33" s="1"/>
  <c r="AO420" i="33"/>
  <c r="AQ420" i="33" s="1"/>
  <c r="AS420" i="33" s="1"/>
  <c r="AF434" i="33"/>
  <c r="X431" i="33"/>
  <c r="AB431" i="33" s="1"/>
  <c r="K432" i="33"/>
  <c r="G428" i="33"/>
  <c r="M434" i="33"/>
  <c r="AH435" i="33"/>
  <c r="BC427" i="33"/>
  <c r="Q434" i="33"/>
  <c r="T434" i="33"/>
  <c r="L434" i="33"/>
  <c r="W432" i="33"/>
  <c r="AA431" i="33"/>
  <c r="AE431" i="33" s="1"/>
  <c r="Z431" i="33"/>
  <c r="AD431" i="33" s="1"/>
  <c r="Y431" i="33"/>
  <c r="AC431" i="33" s="1"/>
  <c r="AI435" i="33"/>
  <c r="AP424" i="33"/>
  <c r="AR424" i="33" s="1"/>
  <c r="AO424" i="33"/>
  <c r="AQ424" i="33" s="1"/>
  <c r="AS424" i="33" s="1"/>
  <c r="N434" i="33"/>
  <c r="AG435" i="33"/>
  <c r="BC433" i="31"/>
  <c r="AS433" i="31"/>
  <c r="BX436" i="31"/>
  <c r="BX443" i="31" s="1"/>
  <c r="BV436" i="31"/>
  <c r="BV443" i="31" s="1"/>
  <c r="BW436" i="31"/>
  <c r="BW443" i="31" s="1"/>
  <c r="BU436" i="31"/>
  <c r="BU443" i="31" s="1"/>
  <c r="AT433" i="31"/>
  <c r="Y437" i="31"/>
  <c r="AC437" i="31" s="1"/>
  <c r="AA437" i="31"/>
  <c r="AE437" i="31" s="1"/>
  <c r="Z437" i="31"/>
  <c r="AD437" i="31" s="1"/>
  <c r="X437" i="31"/>
  <c r="AB437" i="31" s="1"/>
  <c r="K440" i="31"/>
  <c r="BF429" i="31"/>
  <c r="BE429" i="31"/>
  <c r="BA429" i="31"/>
  <c r="AZ429" i="31"/>
  <c r="AY429" i="31"/>
  <c r="BG429" i="31"/>
  <c r="AV436" i="31"/>
  <c r="AW436" i="31"/>
  <c r="AX436" i="31"/>
  <c r="BT436" i="31"/>
  <c r="BT443" i="31" s="1"/>
  <c r="AU436" i="31"/>
  <c r="BR436" i="31"/>
  <c r="BR443" i="31" s="1"/>
  <c r="BS436" i="31"/>
  <c r="BS443" i="31" s="1"/>
  <c r="BQ436" i="31"/>
  <c r="BQ443" i="31" s="1"/>
  <c r="BO429" i="31"/>
  <c r="BN429" i="31"/>
  <c r="BP429" i="31"/>
  <c r="AP430" i="31"/>
  <c r="AR430" i="31" s="1"/>
  <c r="AT430" i="31" s="1"/>
  <c r="BX430" i="31" s="1"/>
  <c r="AO430" i="31"/>
  <c r="AQ430" i="31" s="1"/>
  <c r="BI429" i="31"/>
  <c r="BH429" i="31"/>
  <c r="BJ429" i="31"/>
  <c r="BK429" i="31"/>
  <c r="BL429" i="31"/>
  <c r="BM429" i="31"/>
  <c r="BC429" i="32"/>
  <c r="AS429" i="32"/>
  <c r="M439" i="32"/>
  <c r="L439" i="32"/>
  <c r="BF425" i="32"/>
  <c r="BE425" i="32"/>
  <c r="AZ425" i="32"/>
  <c r="BA425" i="32"/>
  <c r="AY425" i="32"/>
  <c r="BG425" i="32"/>
  <c r="AH440" i="32"/>
  <c r="BN425" i="32"/>
  <c r="BO425" i="32"/>
  <c r="BP425" i="32"/>
  <c r="W438" i="32"/>
  <c r="BI425" i="32"/>
  <c r="BH425" i="32"/>
  <c r="BJ425" i="32"/>
  <c r="AT429" i="32"/>
  <c r="BL425" i="32"/>
  <c r="BK425" i="32"/>
  <c r="BM425" i="32"/>
  <c r="T439" i="32"/>
  <c r="Q439" i="32"/>
  <c r="AP436" i="32"/>
  <c r="AR436" i="32" s="1"/>
  <c r="G437" i="32" s="1"/>
  <c r="AO436" i="32"/>
  <c r="AQ436" i="32" s="1"/>
  <c r="AF439" i="32"/>
  <c r="AI440" i="32"/>
  <c r="BW432" i="32"/>
  <c r="BU432" i="32"/>
  <c r="BV432" i="32"/>
  <c r="BX432" i="32"/>
  <c r="AV432" i="32"/>
  <c r="AW432" i="32"/>
  <c r="AX432" i="32"/>
  <c r="AU432" i="32"/>
  <c r="BR432" i="32"/>
  <c r="BS432" i="32"/>
  <c r="BQ432" i="32"/>
  <c r="BT432" i="32"/>
  <c r="N439" i="32"/>
  <c r="K438" i="32"/>
  <c r="Y433" i="32"/>
  <c r="AC433" i="32" s="1"/>
  <c r="AA433" i="32"/>
  <c r="AE433" i="32" s="1"/>
  <c r="X433" i="32"/>
  <c r="AB433" i="32" s="1"/>
  <c r="Z433" i="32"/>
  <c r="AD433" i="32" s="1"/>
  <c r="AG440" i="32"/>
  <c r="AH367" i="29"/>
  <c r="L366" i="29"/>
  <c r="AW353" i="29"/>
  <c r="AV353" i="29"/>
  <c r="AX353" i="29"/>
  <c r="AU353" i="29"/>
  <c r="BS353" i="29"/>
  <c r="BQ353" i="29"/>
  <c r="BT353" i="29"/>
  <c r="BR353" i="29"/>
  <c r="AP357" i="29"/>
  <c r="AR357" i="29" s="1"/>
  <c r="G358" i="29" s="1"/>
  <c r="AO357" i="29"/>
  <c r="AQ357" i="29" s="1"/>
  <c r="T366" i="29"/>
  <c r="BH356" i="29"/>
  <c r="BI356" i="29"/>
  <c r="BJ356" i="29"/>
  <c r="AS360" i="29"/>
  <c r="BC360" i="29"/>
  <c r="K365" i="29"/>
  <c r="X364" i="29"/>
  <c r="AB364" i="29" s="1"/>
  <c r="BO356" i="29"/>
  <c r="BN356" i="29"/>
  <c r="BP356" i="29"/>
  <c r="BE356" i="29"/>
  <c r="BF356" i="29"/>
  <c r="BA356" i="29"/>
  <c r="AZ356" i="29"/>
  <c r="AY356" i="29"/>
  <c r="BG356" i="29"/>
  <c r="BK356" i="29"/>
  <c r="BL356" i="29"/>
  <c r="BM356" i="29"/>
  <c r="Q366" i="29"/>
  <c r="AG367" i="29"/>
  <c r="M366" i="29"/>
  <c r="AI367" i="29"/>
  <c r="N366" i="29"/>
  <c r="AT360" i="29"/>
  <c r="AF366" i="29"/>
  <c r="N364" i="34" l="1"/>
  <c r="T364" i="34"/>
  <c r="BT357" i="34"/>
  <c r="BS357" i="34"/>
  <c r="BR357" i="34"/>
  <c r="BQ357" i="34"/>
  <c r="K363" i="34"/>
  <c r="AF373" i="34"/>
  <c r="AO361" i="34"/>
  <c r="AQ361" i="34" s="1"/>
  <c r="AP361" i="34"/>
  <c r="AR361" i="34" s="1"/>
  <c r="AI374" i="34"/>
  <c r="AH374" i="34"/>
  <c r="M363" i="34"/>
  <c r="AA358" i="34"/>
  <c r="AE358" i="34" s="1"/>
  <c r="Z358" i="34"/>
  <c r="AD358" i="34" s="1"/>
  <c r="Y358" i="34"/>
  <c r="AC358" i="34" s="1"/>
  <c r="X358" i="34"/>
  <c r="AB358" i="34" s="1"/>
  <c r="L364" i="34"/>
  <c r="Q364" i="34"/>
  <c r="AG374" i="34"/>
  <c r="AU409" i="33"/>
  <c r="BG409" i="33" s="1"/>
  <c r="BU409" i="33"/>
  <c r="AX409" i="33"/>
  <c r="BN409" i="33" s="1"/>
  <c r="BW409" i="33"/>
  <c r="AV409" i="33"/>
  <c r="BH409" i="33" s="1"/>
  <c r="AW409" i="33"/>
  <c r="BK409" i="33" s="1"/>
  <c r="BV409" i="33"/>
  <c r="BX409" i="33"/>
  <c r="BU415" i="33"/>
  <c r="BV415" i="33"/>
  <c r="BW415" i="33"/>
  <c r="BV420" i="33"/>
  <c r="BW420" i="33"/>
  <c r="BU420" i="33"/>
  <c r="BX420" i="33"/>
  <c r="AX415" i="33"/>
  <c r="AV415" i="33"/>
  <c r="AW415" i="33"/>
  <c r="AU415" i="33"/>
  <c r="BR415" i="33"/>
  <c r="BS415" i="33"/>
  <c r="BQ415" i="33"/>
  <c r="BT415" i="33"/>
  <c r="BC420" i="33"/>
  <c r="BC424" i="33"/>
  <c r="G425" i="33"/>
  <c r="L435" i="33"/>
  <c r="X428" i="33"/>
  <c r="AB428" i="33" s="1"/>
  <c r="Y428" i="33"/>
  <c r="AC428" i="33" s="1"/>
  <c r="AA428" i="33"/>
  <c r="AE428" i="33" s="1"/>
  <c r="Z428" i="33"/>
  <c r="AD428" i="33" s="1"/>
  <c r="Q435" i="33"/>
  <c r="W433" i="33"/>
  <c r="BR427" i="33"/>
  <c r="BS427" i="33"/>
  <c r="BT427" i="33"/>
  <c r="BQ427" i="33"/>
  <c r="AF435" i="33"/>
  <c r="AI436" i="33"/>
  <c r="AG436" i="33"/>
  <c r="N435" i="33"/>
  <c r="AH436" i="33"/>
  <c r="K433" i="33"/>
  <c r="M435" i="33"/>
  <c r="T435" i="33"/>
  <c r="AP431" i="33"/>
  <c r="AR431" i="33" s="1"/>
  <c r="AO431" i="33"/>
  <c r="AQ431" i="33" s="1"/>
  <c r="AS431" i="33" s="1"/>
  <c r="BU433" i="31"/>
  <c r="BV433" i="31"/>
  <c r="BW433" i="31"/>
  <c r="BX433" i="31"/>
  <c r="BK436" i="31"/>
  <c r="BK443" i="31" s="1"/>
  <c r="BL436" i="31"/>
  <c r="BL443" i="31" s="1"/>
  <c r="BM436" i="31"/>
  <c r="BM443" i="31" s="1"/>
  <c r="CA443" i="31"/>
  <c r="AP437" i="31"/>
  <c r="AR437" i="31" s="1"/>
  <c r="G438" i="31" s="1"/>
  <c r="AO437" i="31"/>
  <c r="AQ437" i="31" s="1"/>
  <c r="BG436" i="31"/>
  <c r="BG443" i="31" s="1"/>
  <c r="BF436" i="31"/>
  <c r="BF443" i="31" s="1"/>
  <c r="BE436" i="31"/>
  <c r="BE443" i="31" s="1"/>
  <c r="BA436" i="31"/>
  <c r="AZ436" i="31"/>
  <c r="AY436" i="31"/>
  <c r="BV430" i="31"/>
  <c r="BU430" i="31"/>
  <c r="AW433" i="31"/>
  <c r="AX433" i="31"/>
  <c r="AV433" i="31"/>
  <c r="AU433" i="31"/>
  <c r="BQ433" i="31"/>
  <c r="BR433" i="31"/>
  <c r="BS433" i="31"/>
  <c r="BT433" i="31"/>
  <c r="BH436" i="31"/>
  <c r="BH443" i="31" s="1"/>
  <c r="BJ436" i="31"/>
  <c r="BJ443" i="31" s="1"/>
  <c r="BI436" i="31"/>
  <c r="BI443" i="31" s="1"/>
  <c r="BW430" i="31"/>
  <c r="AS430" i="31"/>
  <c r="BC430" i="31"/>
  <c r="BN436" i="31"/>
  <c r="BN443" i="31" s="1"/>
  <c r="BP436" i="31"/>
  <c r="BP443" i="31" s="1"/>
  <c r="BO436" i="31"/>
  <c r="BO443" i="31" s="1"/>
  <c r="AA434" i="31"/>
  <c r="AE434" i="31" s="1"/>
  <c r="Y434" i="31"/>
  <c r="AC434" i="31" s="1"/>
  <c r="Z434" i="31"/>
  <c r="AD434" i="31" s="1"/>
  <c r="X434" i="31"/>
  <c r="AB434" i="31" s="1"/>
  <c r="W439" i="32"/>
  <c r="AS436" i="32"/>
  <c r="BC436" i="32"/>
  <c r="AP433" i="32"/>
  <c r="AR433" i="32" s="1"/>
  <c r="G434" i="32" s="1"/>
  <c r="AO433" i="32"/>
  <c r="AQ433" i="32" s="1"/>
  <c r="N440" i="32"/>
  <c r="BW429" i="32"/>
  <c r="BX429" i="32"/>
  <c r="BU429" i="32"/>
  <c r="BV429" i="32"/>
  <c r="Q440" i="32"/>
  <c r="AA430" i="32"/>
  <c r="AE430" i="32" s="1"/>
  <c r="Z430" i="32"/>
  <c r="AD430" i="32" s="1"/>
  <c r="Y430" i="32"/>
  <c r="AC430" i="32" s="1"/>
  <c r="X430" i="32"/>
  <c r="AB430" i="32" s="1"/>
  <c r="L440" i="32"/>
  <c r="BE432" i="32"/>
  <c r="BF432" i="32"/>
  <c r="AZ432" i="32"/>
  <c r="BA432" i="32"/>
  <c r="AY432" i="32"/>
  <c r="BG432" i="32"/>
  <c r="T440" i="32"/>
  <c r="M440" i="32"/>
  <c r="AT436" i="32"/>
  <c r="K439" i="32"/>
  <c r="BO432" i="32"/>
  <c r="BN432" i="32"/>
  <c r="BP432" i="32"/>
  <c r="AF440" i="32"/>
  <c r="AV429" i="32"/>
  <c r="AW429" i="32"/>
  <c r="AX429" i="32"/>
  <c r="AU429" i="32"/>
  <c r="BQ429" i="32"/>
  <c r="BR429" i="32"/>
  <c r="BS429" i="32"/>
  <c r="BT429" i="32"/>
  <c r="BK432" i="32"/>
  <c r="BL432" i="32"/>
  <c r="BM432" i="32"/>
  <c r="BI432" i="32"/>
  <c r="BH432" i="32"/>
  <c r="BJ432" i="32"/>
  <c r="Q367" i="29"/>
  <c r="BF353" i="29"/>
  <c r="BE353" i="29"/>
  <c r="AZ353" i="29"/>
  <c r="BA353" i="29"/>
  <c r="AY353" i="29"/>
  <c r="BG353" i="29"/>
  <c r="AP364" i="29"/>
  <c r="AR364" i="29" s="1"/>
  <c r="G365" i="29" s="1"/>
  <c r="AO364" i="29"/>
  <c r="AQ364" i="29" s="1"/>
  <c r="BN353" i="29"/>
  <c r="BO353" i="29"/>
  <c r="BP353" i="29"/>
  <c r="BC357" i="29"/>
  <c r="AS357" i="29"/>
  <c r="BI353" i="29"/>
  <c r="BH353" i="29"/>
  <c r="BJ353" i="29"/>
  <c r="AT357" i="29"/>
  <c r="BK353" i="29"/>
  <c r="BL353" i="29"/>
  <c r="BM353" i="29"/>
  <c r="T367" i="29"/>
  <c r="K366" i="29"/>
  <c r="AI368" i="29"/>
  <c r="AX360" i="29"/>
  <c r="AW360" i="29"/>
  <c r="AV360" i="29"/>
  <c r="AU360" i="29"/>
  <c r="BS360" i="29"/>
  <c r="BQ360" i="29"/>
  <c r="BR360" i="29"/>
  <c r="BT360" i="29"/>
  <c r="BX360" i="29"/>
  <c r="BV360" i="29"/>
  <c r="BW360" i="29"/>
  <c r="BU360" i="29"/>
  <c r="M367" i="29"/>
  <c r="L367" i="29"/>
  <c r="AA361" i="29"/>
  <c r="AE361" i="29" s="1"/>
  <c r="Y361" i="29"/>
  <c r="AC361" i="29" s="1"/>
  <c r="Z361" i="29"/>
  <c r="AD361" i="29" s="1"/>
  <c r="X361" i="29"/>
  <c r="AB361" i="29" s="1"/>
  <c r="N367" i="29"/>
  <c r="AF367" i="29"/>
  <c r="AG368" i="29"/>
  <c r="AH368" i="29"/>
  <c r="BE409" i="33" l="1"/>
  <c r="BF409" i="33"/>
  <c r="AY409" i="33"/>
  <c r="AS361" i="34"/>
  <c r="BC361" i="34"/>
  <c r="AG375" i="34"/>
  <c r="AF374" i="34"/>
  <c r="Q365" i="34"/>
  <c r="M364" i="34"/>
  <c r="T365" i="34"/>
  <c r="AI375" i="34"/>
  <c r="G362" i="34"/>
  <c r="AH375" i="34"/>
  <c r="K364" i="34"/>
  <c r="N365" i="34"/>
  <c r="AO358" i="34"/>
  <c r="AQ358" i="34" s="1"/>
  <c r="AP358" i="34"/>
  <c r="AR358" i="34" s="1"/>
  <c r="L365" i="34"/>
  <c r="BO409" i="33"/>
  <c r="BI409" i="33"/>
  <c r="BJ409" i="33"/>
  <c r="BM409" i="33"/>
  <c r="BL409" i="33"/>
  <c r="AZ409" i="33"/>
  <c r="BP409" i="33"/>
  <c r="BA409" i="33"/>
  <c r="BA415" i="33"/>
  <c r="AZ415" i="33"/>
  <c r="BF415" i="33"/>
  <c r="BE415" i="33"/>
  <c r="AY415" i="33"/>
  <c r="BG415" i="33"/>
  <c r="BL415" i="33"/>
  <c r="BK415" i="33"/>
  <c r="BM415" i="33"/>
  <c r="BI415" i="33"/>
  <c r="BH415" i="33"/>
  <c r="BJ415" i="33"/>
  <c r="BN415" i="33"/>
  <c r="BO415" i="33"/>
  <c r="BP415" i="33"/>
  <c r="AU420" i="33"/>
  <c r="BR420" i="33"/>
  <c r="BS420" i="33"/>
  <c r="BT420" i="33"/>
  <c r="BQ420" i="33"/>
  <c r="AX420" i="33"/>
  <c r="AV420" i="33"/>
  <c r="AW420" i="33"/>
  <c r="M436" i="33"/>
  <c r="N436" i="33"/>
  <c r="Y425" i="33"/>
  <c r="AC425" i="33" s="1"/>
  <c r="X425" i="33"/>
  <c r="AB425" i="33" s="1"/>
  <c r="Z425" i="33"/>
  <c r="AD425" i="33" s="1"/>
  <c r="AA425" i="33"/>
  <c r="AE425" i="33" s="1"/>
  <c r="AG437" i="33"/>
  <c r="AF436" i="33"/>
  <c r="L436" i="33"/>
  <c r="AO428" i="33"/>
  <c r="AQ428" i="33" s="1"/>
  <c r="AS428" i="33" s="1"/>
  <c r="AP428" i="33"/>
  <c r="AR428" i="33" s="1"/>
  <c r="AI437" i="33"/>
  <c r="W434" i="33"/>
  <c r="BC431" i="33"/>
  <c r="BR424" i="33"/>
  <c r="BS424" i="33"/>
  <c r="BT424" i="33"/>
  <c r="BQ424" i="33"/>
  <c r="T436" i="33"/>
  <c r="K434" i="33"/>
  <c r="G432" i="33"/>
  <c r="AH437" i="33"/>
  <c r="Q436" i="33"/>
  <c r="AO434" i="31"/>
  <c r="AQ434" i="31" s="1"/>
  <c r="AP434" i="31"/>
  <c r="AR434" i="31" s="1"/>
  <c r="G435" i="31" s="1"/>
  <c r="AX430" i="31"/>
  <c r="AW430" i="31"/>
  <c r="AV430" i="31"/>
  <c r="AU430" i="31"/>
  <c r="BQ430" i="31"/>
  <c r="BS430" i="31"/>
  <c r="BR430" i="31"/>
  <c r="BT430" i="31"/>
  <c r="BL433" i="31"/>
  <c r="BK433" i="31"/>
  <c r="BM433" i="31"/>
  <c r="AS437" i="31"/>
  <c r="BC437" i="31"/>
  <c r="AT437" i="31"/>
  <c r="BF433" i="31"/>
  <c r="BE433" i="31"/>
  <c r="AZ433" i="31"/>
  <c r="BA433" i="31"/>
  <c r="AY433" i="31"/>
  <c r="BG433" i="31"/>
  <c r="BN433" i="31"/>
  <c r="BO433" i="31"/>
  <c r="BP433" i="31"/>
  <c r="BZ443" i="31"/>
  <c r="BH433" i="31"/>
  <c r="BI433" i="31"/>
  <c r="BJ433" i="31"/>
  <c r="AT433" i="32"/>
  <c r="BE429" i="32"/>
  <c r="BF429" i="32"/>
  <c r="BA429" i="32"/>
  <c r="AZ429" i="32"/>
  <c r="AY429" i="32"/>
  <c r="BG429" i="32"/>
  <c r="BO429" i="32"/>
  <c r="BN429" i="32"/>
  <c r="BP429" i="32"/>
  <c r="BL429" i="32"/>
  <c r="BK429" i="32"/>
  <c r="BM429" i="32"/>
  <c r="AA437" i="32"/>
  <c r="AE437" i="32" s="1"/>
  <c r="Z437" i="32"/>
  <c r="AD437" i="32" s="1"/>
  <c r="X437" i="32"/>
  <c r="AB437" i="32" s="1"/>
  <c r="Y437" i="32"/>
  <c r="AC437" i="32" s="1"/>
  <c r="AX436" i="32"/>
  <c r="AW436" i="32"/>
  <c r="AV436" i="32"/>
  <c r="AU436" i="32"/>
  <c r="BS436" i="32"/>
  <c r="BS443" i="32" s="1"/>
  <c r="BT436" i="32"/>
  <c r="BT443" i="32" s="1"/>
  <c r="BR436" i="32"/>
  <c r="BR443" i="32" s="1"/>
  <c r="BQ436" i="32"/>
  <c r="BQ443" i="32" s="1"/>
  <c r="K440" i="32"/>
  <c r="BI429" i="32"/>
  <c r="BH429" i="32"/>
  <c r="BJ429" i="32"/>
  <c r="BW436" i="32"/>
  <c r="BW443" i="32" s="1"/>
  <c r="BU436" i="32"/>
  <c r="BU443" i="32" s="1"/>
  <c r="BX436" i="32"/>
  <c r="BX443" i="32" s="1"/>
  <c r="BV436" i="32"/>
  <c r="BV443" i="32" s="1"/>
  <c r="AP430" i="32"/>
  <c r="AR430" i="32" s="1"/>
  <c r="AT430" i="32" s="1"/>
  <c r="BV430" i="32" s="1"/>
  <c r="AO430" i="32"/>
  <c r="AQ430" i="32" s="1"/>
  <c r="W440" i="32"/>
  <c r="BC433" i="32"/>
  <c r="AS433" i="32"/>
  <c r="BH360" i="29"/>
  <c r="BI360" i="29"/>
  <c r="BJ360" i="29"/>
  <c r="M368" i="29"/>
  <c r="BN360" i="29"/>
  <c r="BO360" i="29"/>
  <c r="BP360" i="29"/>
  <c r="BV357" i="29"/>
  <c r="BW357" i="29"/>
  <c r="BX357" i="29"/>
  <c r="BU357" i="29"/>
  <c r="AT364" i="29"/>
  <c r="AF368" i="29"/>
  <c r="L368" i="29"/>
  <c r="BL360" i="29"/>
  <c r="BK360" i="29"/>
  <c r="BM360" i="29"/>
  <c r="AX357" i="29"/>
  <c r="AW357" i="29"/>
  <c r="AV357" i="29"/>
  <c r="AU357" i="29"/>
  <c r="BT357" i="29"/>
  <c r="BR357" i="29"/>
  <c r="BS357" i="29"/>
  <c r="BQ357" i="29"/>
  <c r="BE360" i="29"/>
  <c r="BF360" i="29"/>
  <c r="BA360" i="29"/>
  <c r="AZ360" i="29"/>
  <c r="AY360" i="29"/>
  <c r="BG360" i="29"/>
  <c r="N368" i="29"/>
  <c r="K367" i="29"/>
  <c r="AA358" i="29"/>
  <c r="AE358" i="29" s="1"/>
  <c r="Y358" i="29"/>
  <c r="AC358" i="29" s="1"/>
  <c r="Z358" i="29"/>
  <c r="AD358" i="29" s="1"/>
  <c r="X358" i="29"/>
  <c r="AB358" i="29" s="1"/>
  <c r="AP361" i="29"/>
  <c r="AR361" i="29" s="1"/>
  <c r="G362" i="29" s="1"/>
  <c r="AO361" i="29"/>
  <c r="AQ361" i="29" s="1"/>
  <c r="T368" i="29"/>
  <c r="AS364" i="29"/>
  <c r="BC364" i="29"/>
  <c r="Q368" i="29"/>
  <c r="AI376" i="34" l="1"/>
  <c r="AS358" i="34"/>
  <c r="BC358" i="34"/>
  <c r="AG376" i="34"/>
  <c r="K365" i="34"/>
  <c r="M365" i="34"/>
  <c r="AF375" i="34"/>
  <c r="N366" i="34"/>
  <c r="G359" i="34"/>
  <c r="Q366" i="34"/>
  <c r="BT361" i="34"/>
  <c r="BS361" i="34"/>
  <c r="BR361" i="34"/>
  <c r="BQ361" i="34"/>
  <c r="AA362" i="34"/>
  <c r="AE362" i="34" s="1"/>
  <c r="Z362" i="34"/>
  <c r="AD362" i="34" s="1"/>
  <c r="Y362" i="34"/>
  <c r="AC362" i="34" s="1"/>
  <c r="X362" i="34"/>
  <c r="AB362" i="34" s="1"/>
  <c r="T366" i="34"/>
  <c r="AA366" i="34"/>
  <c r="AE366" i="34" s="1"/>
  <c r="L366" i="34"/>
  <c r="AH376" i="34"/>
  <c r="BZ414" i="33"/>
  <c r="AT414" i="33" s="1"/>
  <c r="BZ408" i="33"/>
  <c r="AT408" i="33" s="1"/>
  <c r="BO420" i="33"/>
  <c r="BN420" i="33"/>
  <c r="BP420" i="33"/>
  <c r="BK420" i="33"/>
  <c r="BL420" i="33"/>
  <c r="BM420" i="33"/>
  <c r="BG420" i="33"/>
  <c r="BE420" i="33"/>
  <c r="BF420" i="33"/>
  <c r="AZ420" i="33"/>
  <c r="AY420" i="33"/>
  <c r="BA420" i="33"/>
  <c r="BH420" i="33"/>
  <c r="BI420" i="33"/>
  <c r="BJ420" i="33"/>
  <c r="AH438" i="33"/>
  <c r="K435" i="33"/>
  <c r="W435" i="33"/>
  <c r="AF437" i="33"/>
  <c r="N437" i="33"/>
  <c r="AI438" i="33"/>
  <c r="AG438" i="33"/>
  <c r="T437" i="33"/>
  <c r="BT431" i="33"/>
  <c r="BR431" i="33"/>
  <c r="BQ431" i="33"/>
  <c r="BS431" i="33"/>
  <c r="AP425" i="33"/>
  <c r="AR425" i="33" s="1"/>
  <c r="AO425" i="33"/>
  <c r="AQ425" i="33" s="1"/>
  <c r="AS425" i="33" s="1"/>
  <c r="X432" i="33"/>
  <c r="AB432" i="33" s="1"/>
  <c r="AA432" i="33"/>
  <c r="AE432" i="33" s="1"/>
  <c r="Y432" i="33"/>
  <c r="AC432" i="33" s="1"/>
  <c r="Z432" i="33"/>
  <c r="AD432" i="33" s="1"/>
  <c r="L437" i="33"/>
  <c r="G429" i="33"/>
  <c r="BC428" i="33"/>
  <c r="Q437" i="33"/>
  <c r="M437" i="33"/>
  <c r="BI430" i="31"/>
  <c r="BH430" i="31"/>
  <c r="BJ430" i="31"/>
  <c r="BL430" i="31"/>
  <c r="BK430" i="31"/>
  <c r="BM430" i="31"/>
  <c r="BO430" i="31"/>
  <c r="BN430" i="31"/>
  <c r="BP430" i="31"/>
  <c r="AA438" i="31"/>
  <c r="AE438" i="31" s="1"/>
  <c r="Y438" i="31"/>
  <c r="AC438" i="31" s="1"/>
  <c r="Z438" i="31"/>
  <c r="AD438" i="31" s="1"/>
  <c r="X438" i="31"/>
  <c r="AB438" i="31" s="1"/>
  <c r="AW437" i="31"/>
  <c r="AX437" i="31"/>
  <c r="AV437" i="31"/>
  <c r="AU437" i="31"/>
  <c r="BR437" i="31"/>
  <c r="BR444" i="31" s="1"/>
  <c r="BT437" i="31"/>
  <c r="BT444" i="31" s="1"/>
  <c r="BS437" i="31"/>
  <c r="BS444" i="31" s="1"/>
  <c r="BQ437" i="31"/>
  <c r="BQ444" i="31" s="1"/>
  <c r="BX437" i="31"/>
  <c r="BX444" i="31" s="1"/>
  <c r="BV437" i="31"/>
  <c r="BV444" i="31" s="1"/>
  <c r="BW437" i="31"/>
  <c r="BW444" i="31" s="1"/>
  <c r="BU437" i="31"/>
  <c r="BU444" i="31" s="1"/>
  <c r="BF430" i="31"/>
  <c r="BE430" i="31"/>
  <c r="AZ430" i="31"/>
  <c r="BA430" i="31"/>
  <c r="AY430" i="31"/>
  <c r="BG430" i="31"/>
  <c r="AT434" i="31"/>
  <c r="AS434" i="31"/>
  <c r="BC434" i="31"/>
  <c r="CQ443" i="32"/>
  <c r="CU443" i="32"/>
  <c r="CT443" i="32"/>
  <c r="CR443" i="32"/>
  <c r="CS443" i="32"/>
  <c r="CO443" i="32"/>
  <c r="CV443" i="32"/>
  <c r="CP443" i="32"/>
  <c r="BU430" i="32"/>
  <c r="AP437" i="32"/>
  <c r="AR437" i="32" s="1"/>
  <c r="G438" i="32" s="1"/>
  <c r="AO437" i="32"/>
  <c r="AQ437" i="32" s="1"/>
  <c r="BC430" i="32"/>
  <c r="AS430" i="32"/>
  <c r="CA443" i="32"/>
  <c r="CY443" i="32" s="1"/>
  <c r="BE436" i="32"/>
  <c r="BE443" i="32" s="1"/>
  <c r="BF436" i="32"/>
  <c r="BF443" i="32" s="1"/>
  <c r="BG436" i="32"/>
  <c r="BG443" i="32" s="1"/>
  <c r="BA436" i="32"/>
  <c r="AZ436" i="32"/>
  <c r="AY436" i="32"/>
  <c r="BJ436" i="32"/>
  <c r="BJ443" i="32" s="1"/>
  <c r="BH436" i="32"/>
  <c r="BH443" i="32" s="1"/>
  <c r="BI436" i="32"/>
  <c r="BI443" i="32" s="1"/>
  <c r="BW430" i="32"/>
  <c r="BM436" i="32"/>
  <c r="BM443" i="32" s="1"/>
  <c r="BL436" i="32"/>
  <c r="BL443" i="32" s="1"/>
  <c r="BK436" i="32"/>
  <c r="BK443" i="32" s="1"/>
  <c r="Z434" i="32"/>
  <c r="AD434" i="32" s="1"/>
  <c r="X434" i="32"/>
  <c r="AB434" i="32" s="1"/>
  <c r="Y434" i="32"/>
  <c r="AC434" i="32" s="1"/>
  <c r="AA434" i="32"/>
  <c r="AE434" i="32" s="1"/>
  <c r="BX430" i="32"/>
  <c r="BN436" i="32"/>
  <c r="BN443" i="32" s="1"/>
  <c r="BP436" i="32"/>
  <c r="BP443" i="32" s="1"/>
  <c r="BO436" i="32"/>
  <c r="BO443" i="32" s="1"/>
  <c r="BU433" i="32"/>
  <c r="BX433" i="32"/>
  <c r="BV433" i="32"/>
  <c r="BW433" i="32"/>
  <c r="AV433" i="32"/>
  <c r="AX433" i="32"/>
  <c r="AW433" i="32"/>
  <c r="AU433" i="32"/>
  <c r="BT433" i="32"/>
  <c r="BQ433" i="32"/>
  <c r="BR433" i="32"/>
  <c r="BS433" i="32"/>
  <c r="AT361" i="29"/>
  <c r="K368" i="29"/>
  <c r="BF357" i="29"/>
  <c r="BE357" i="29"/>
  <c r="AZ357" i="29"/>
  <c r="BA357" i="29"/>
  <c r="AY357" i="29"/>
  <c r="BG357" i="29"/>
  <c r="BI357" i="29"/>
  <c r="BH357" i="29"/>
  <c r="BJ357" i="29"/>
  <c r="BK357" i="29"/>
  <c r="BL357" i="29"/>
  <c r="BM357" i="29"/>
  <c r="BC361" i="29"/>
  <c r="AS361" i="29"/>
  <c r="AW364" i="29"/>
  <c r="AV364" i="29"/>
  <c r="AX364" i="29"/>
  <c r="AU364" i="29"/>
  <c r="BT364" i="29"/>
  <c r="BR364" i="29"/>
  <c r="BS364" i="29"/>
  <c r="BQ364" i="29"/>
  <c r="BN357" i="29"/>
  <c r="BO357" i="29"/>
  <c r="BP357" i="29"/>
  <c r="AA365" i="29"/>
  <c r="AE365" i="29" s="1"/>
  <c r="Z365" i="29"/>
  <c r="AD365" i="29" s="1"/>
  <c r="Y365" i="29"/>
  <c r="AC365" i="29" s="1"/>
  <c r="X365" i="29"/>
  <c r="AB365" i="29" s="1"/>
  <c r="AP358" i="29"/>
  <c r="AR358" i="29" s="1"/>
  <c r="AT358" i="29" s="1"/>
  <c r="BV358" i="29" s="1"/>
  <c r="AO358" i="29"/>
  <c r="AQ358" i="29" s="1"/>
  <c r="BX364" i="29"/>
  <c r="BV364" i="29"/>
  <c r="BW364" i="29"/>
  <c r="BU364" i="29"/>
  <c r="M366" i="34" l="1"/>
  <c r="K366" i="34"/>
  <c r="AO362" i="34"/>
  <c r="AQ362" i="34" s="1"/>
  <c r="AP362" i="34"/>
  <c r="AR362" i="34" s="1"/>
  <c r="T367" i="34"/>
  <c r="Z366" i="34"/>
  <c r="AD366" i="34" s="1"/>
  <c r="Q367" i="34"/>
  <c r="AG377" i="34"/>
  <c r="AF376" i="34"/>
  <c r="AH377" i="34"/>
  <c r="AA359" i="34"/>
  <c r="AE359" i="34" s="1"/>
  <c r="Z359" i="34"/>
  <c r="AD359" i="34" s="1"/>
  <c r="Y359" i="34"/>
  <c r="AC359" i="34" s="1"/>
  <c r="X359" i="34"/>
  <c r="AB359" i="34" s="1"/>
  <c r="L367" i="34"/>
  <c r="BR358" i="34"/>
  <c r="BT358" i="34"/>
  <c r="BQ358" i="34"/>
  <c r="BS358" i="34"/>
  <c r="N367" i="34"/>
  <c r="Y366" i="34"/>
  <c r="AC366" i="34" s="1"/>
  <c r="AI377" i="34"/>
  <c r="AV408" i="33"/>
  <c r="BV408" i="33"/>
  <c r="AU408" i="33"/>
  <c r="BU408" i="33"/>
  <c r="AX408" i="33"/>
  <c r="AW408" i="33"/>
  <c r="BX408" i="33"/>
  <c r="BW408" i="33"/>
  <c r="AU414" i="33"/>
  <c r="BX414" i="33"/>
  <c r="BU414" i="33"/>
  <c r="AW414" i="33"/>
  <c r="BL414" i="33" s="1"/>
  <c r="AX414" i="33"/>
  <c r="BO414" i="33" s="1"/>
  <c r="BV414" i="33"/>
  <c r="AV414" i="33"/>
  <c r="BH414" i="33" s="1"/>
  <c r="BW414" i="33"/>
  <c r="BZ419" i="33"/>
  <c r="AT419" i="33" s="1"/>
  <c r="AT425" i="33"/>
  <c r="BU425" i="33" s="1"/>
  <c r="AG439" i="33"/>
  <c r="Q438" i="33"/>
  <c r="M438" i="33"/>
  <c r="W436" i="33"/>
  <c r="AI439" i="33"/>
  <c r="BC425" i="33"/>
  <c r="AP432" i="33"/>
  <c r="AR432" i="33" s="1"/>
  <c r="AO432" i="33"/>
  <c r="AQ432" i="33" s="1"/>
  <c r="AS432" i="33" s="1"/>
  <c r="N438" i="33"/>
  <c r="X429" i="33"/>
  <c r="AB429" i="33" s="1"/>
  <c r="AA429" i="33"/>
  <c r="AE429" i="33" s="1"/>
  <c r="Z429" i="33"/>
  <c r="AD429" i="33" s="1"/>
  <c r="Y429" i="33"/>
  <c r="AC429" i="33" s="1"/>
  <c r="L438" i="33"/>
  <c r="K436" i="33"/>
  <c r="BS428" i="33"/>
  <c r="BQ428" i="33"/>
  <c r="BT428" i="33"/>
  <c r="BR428" i="33"/>
  <c r="T438" i="33"/>
  <c r="AF438" i="33"/>
  <c r="AH439" i="33"/>
  <c r="BV434" i="31"/>
  <c r="BU434" i="31"/>
  <c r="BX434" i="31"/>
  <c r="BW434" i="31"/>
  <c r="BE437" i="31"/>
  <c r="BE444" i="31" s="1"/>
  <c r="BF437" i="31"/>
  <c r="BF444" i="31" s="1"/>
  <c r="BA437" i="31"/>
  <c r="AZ437" i="31"/>
  <c r="AY437" i="31"/>
  <c r="BG437" i="31"/>
  <c r="BG444" i="31" s="1"/>
  <c r="BH437" i="31"/>
  <c r="BH444" i="31" s="1"/>
  <c r="BI437" i="31"/>
  <c r="BI444" i="31" s="1"/>
  <c r="BJ437" i="31"/>
  <c r="BJ444" i="31" s="1"/>
  <c r="BN437" i="31"/>
  <c r="BN444" i="31" s="1"/>
  <c r="BO437" i="31"/>
  <c r="BO444" i="31" s="1"/>
  <c r="BP437" i="31"/>
  <c r="BP444" i="31" s="1"/>
  <c r="BL437" i="31"/>
  <c r="BL444" i="31" s="1"/>
  <c r="BK437" i="31"/>
  <c r="BK444" i="31" s="1"/>
  <c r="BM437" i="31"/>
  <c r="BM444" i="31" s="1"/>
  <c r="AO438" i="31"/>
  <c r="AQ438" i="31" s="1"/>
  <c r="AP438" i="31"/>
  <c r="AR438" i="31" s="1"/>
  <c r="G439" i="31" s="1"/>
  <c r="AV434" i="31"/>
  <c r="AX434" i="31"/>
  <c r="AW434" i="31"/>
  <c r="AU434" i="31"/>
  <c r="BR434" i="31"/>
  <c r="BQ434" i="31"/>
  <c r="BT434" i="31"/>
  <c r="BS434" i="31"/>
  <c r="AA435" i="31"/>
  <c r="AE435" i="31" s="1"/>
  <c r="Y435" i="31"/>
  <c r="AC435" i="31" s="1"/>
  <c r="Z435" i="31"/>
  <c r="AD435" i="31" s="1"/>
  <c r="X435" i="31"/>
  <c r="AB435" i="31" s="1"/>
  <c r="CA444" i="31"/>
  <c r="CK443" i="32"/>
  <c r="CD443" i="32"/>
  <c r="CF443" i="32"/>
  <c r="CN443" i="32"/>
  <c r="CL443" i="32"/>
  <c r="CH443" i="32"/>
  <c r="CJ443" i="32"/>
  <c r="CI443" i="32"/>
  <c r="CM443" i="32"/>
  <c r="CG443" i="32"/>
  <c r="CC443" i="32"/>
  <c r="CE443" i="32"/>
  <c r="BI433" i="32"/>
  <c r="BH433" i="32"/>
  <c r="BJ433" i="32"/>
  <c r="AP434" i="32"/>
  <c r="AR434" i="32" s="1"/>
  <c r="G435" i="32" s="1"/>
  <c r="AO434" i="32"/>
  <c r="AQ434" i="32" s="1"/>
  <c r="AV430" i="32"/>
  <c r="AX430" i="32"/>
  <c r="AW430" i="32"/>
  <c r="AU430" i="32"/>
  <c r="BQ430" i="32"/>
  <c r="BR430" i="32"/>
  <c r="BS430" i="32"/>
  <c r="BT430" i="32"/>
  <c r="BL433" i="32"/>
  <c r="BK433" i="32"/>
  <c r="BM433" i="32"/>
  <c r="AS437" i="32"/>
  <c r="BC437" i="32"/>
  <c r="BZ443" i="32"/>
  <c r="CX443" i="32" s="1"/>
  <c r="AT437" i="32"/>
  <c r="BO433" i="32"/>
  <c r="BN433" i="32"/>
  <c r="BP433" i="32"/>
  <c r="BF433" i="32"/>
  <c r="BE433" i="32"/>
  <c r="BA433" i="32"/>
  <c r="AZ433" i="32"/>
  <c r="AY433" i="32"/>
  <c r="BG433" i="32"/>
  <c r="BX358" i="29"/>
  <c r="BU358" i="29"/>
  <c r="BW358" i="29"/>
  <c r="AO365" i="29"/>
  <c r="AQ365" i="29" s="1"/>
  <c r="AP365" i="29"/>
  <c r="AR365" i="29" s="1"/>
  <c r="G366" i="29" s="1"/>
  <c r="AV361" i="29"/>
  <c r="AW361" i="29"/>
  <c r="AX361" i="29"/>
  <c r="AU361" i="29"/>
  <c r="BR361" i="29"/>
  <c r="BQ361" i="29"/>
  <c r="BS361" i="29"/>
  <c r="BT361" i="29"/>
  <c r="BG364" i="29"/>
  <c r="BF364" i="29"/>
  <c r="BE364" i="29"/>
  <c r="BA364" i="29"/>
  <c r="AZ364" i="29"/>
  <c r="AY364" i="29"/>
  <c r="BO364" i="29"/>
  <c r="BP364" i="29"/>
  <c r="BN364" i="29"/>
  <c r="BI364" i="29"/>
  <c r="BH364" i="29"/>
  <c r="BJ364" i="29"/>
  <c r="BC358" i="29"/>
  <c r="AS358" i="29"/>
  <c r="BM364" i="29"/>
  <c r="BL364" i="29"/>
  <c r="BK364" i="29"/>
  <c r="BU361" i="29"/>
  <c r="BW361" i="29"/>
  <c r="BX361" i="29"/>
  <c r="BV361" i="29"/>
  <c r="AA362" i="29"/>
  <c r="AE362" i="29" s="1"/>
  <c r="Z362" i="29"/>
  <c r="AD362" i="29" s="1"/>
  <c r="Y362" i="29"/>
  <c r="AC362" i="29" s="1"/>
  <c r="X362" i="29"/>
  <c r="AB362" i="29" s="1"/>
  <c r="BJ414" i="33" l="1"/>
  <c r="BI414" i="33"/>
  <c r="G363" i="34"/>
  <c r="AH378" i="34"/>
  <c r="AP359" i="34"/>
  <c r="AR359" i="34" s="1"/>
  <c r="AO359" i="34"/>
  <c r="AQ359" i="34" s="1"/>
  <c r="BC362" i="34"/>
  <c r="AS362" i="34"/>
  <c r="L368" i="34"/>
  <c r="AF377" i="34"/>
  <c r="K367" i="34"/>
  <c r="X366" i="34"/>
  <c r="AB366" i="34" s="1"/>
  <c r="AI378" i="34"/>
  <c r="N368" i="34"/>
  <c r="T368" i="34"/>
  <c r="AG378" i="34"/>
  <c r="Q368" i="34"/>
  <c r="M367" i="34"/>
  <c r="BN414" i="33"/>
  <c r="BP414" i="33"/>
  <c r="AY414" i="33"/>
  <c r="BG414" i="33"/>
  <c r="BU419" i="33"/>
  <c r="AV419" i="33"/>
  <c r="BJ419" i="33" s="1"/>
  <c r="AX419" i="33"/>
  <c r="BP419" i="33" s="1"/>
  <c r="BW419" i="33"/>
  <c r="BX419" i="33"/>
  <c r="AW419" i="33"/>
  <c r="BK419" i="33" s="1"/>
  <c r="AU419" i="33"/>
  <c r="BV419" i="33"/>
  <c r="BK414" i="33"/>
  <c r="BA414" i="33"/>
  <c r="BE414" i="33"/>
  <c r="BK408" i="33"/>
  <c r="BL408" i="33"/>
  <c r="BM408" i="33"/>
  <c r="BN408" i="33"/>
  <c r="BO408" i="33"/>
  <c r="BP408" i="33"/>
  <c r="AZ414" i="33"/>
  <c r="BF414" i="33"/>
  <c r="AY408" i="33"/>
  <c r="AZ408" i="33"/>
  <c r="BF408" i="33"/>
  <c r="BG408" i="33"/>
  <c r="BA408" i="33"/>
  <c r="BE408" i="33"/>
  <c r="BM414" i="33"/>
  <c r="BH408" i="33"/>
  <c r="BI408" i="33"/>
  <c r="BJ408" i="33"/>
  <c r="BW425" i="33"/>
  <c r="BX425" i="33"/>
  <c r="BV425" i="33"/>
  <c r="AW425" i="33"/>
  <c r="AX425" i="33"/>
  <c r="AV425" i="33"/>
  <c r="AU425" i="33"/>
  <c r="BR425" i="33"/>
  <c r="BT425" i="33"/>
  <c r="BS425" i="33"/>
  <c r="BQ425" i="33"/>
  <c r="AF439" i="33"/>
  <c r="M439" i="33"/>
  <c r="AI440" i="33"/>
  <c r="T439" i="33"/>
  <c r="Q439" i="33"/>
  <c r="L439" i="33"/>
  <c r="N439" i="33"/>
  <c r="AG440" i="33"/>
  <c r="X436" i="33"/>
  <c r="AB436" i="33" s="1"/>
  <c r="K437" i="33"/>
  <c r="W437" i="33"/>
  <c r="AA436" i="33"/>
  <c r="AE436" i="33" s="1"/>
  <c r="Y436" i="33"/>
  <c r="AC436" i="33" s="1"/>
  <c r="Z436" i="33"/>
  <c r="AD436" i="33" s="1"/>
  <c r="AH440" i="33"/>
  <c r="BC432" i="33"/>
  <c r="G433" i="33"/>
  <c r="AP429" i="33"/>
  <c r="AR429" i="33" s="1"/>
  <c r="AO429" i="33"/>
  <c r="AQ429" i="33" s="1"/>
  <c r="AS429" i="33" s="1"/>
  <c r="DA443" i="32"/>
  <c r="AP435" i="31"/>
  <c r="AR435" i="31" s="1"/>
  <c r="AT435" i="31" s="1"/>
  <c r="BX435" i="31" s="1"/>
  <c r="AO435" i="31"/>
  <c r="AQ435" i="31" s="1"/>
  <c r="BO434" i="31"/>
  <c r="BN434" i="31"/>
  <c r="BP434" i="31"/>
  <c r="BC438" i="31"/>
  <c r="AS438" i="31"/>
  <c r="BZ444" i="31"/>
  <c r="AT438" i="31"/>
  <c r="BE434" i="31"/>
  <c r="BF434" i="31"/>
  <c r="AZ434" i="31"/>
  <c r="BA434" i="31"/>
  <c r="AY434" i="31"/>
  <c r="BG434" i="31"/>
  <c r="BK434" i="31"/>
  <c r="BL434" i="31"/>
  <c r="BM434" i="31"/>
  <c r="BH434" i="31"/>
  <c r="BI434" i="31"/>
  <c r="BJ434" i="31"/>
  <c r="AS434" i="32"/>
  <c r="BC434" i="32"/>
  <c r="Y438" i="32"/>
  <c r="AC438" i="32" s="1"/>
  <c r="Z438" i="32"/>
  <c r="AD438" i="32" s="1"/>
  <c r="AA438" i="32"/>
  <c r="AE438" i="32" s="1"/>
  <c r="X438" i="32"/>
  <c r="AB438" i="32" s="1"/>
  <c r="BE430" i="32"/>
  <c r="BF430" i="32"/>
  <c r="BA430" i="32"/>
  <c r="AZ430" i="32"/>
  <c r="AY430" i="32"/>
  <c r="BG430" i="32"/>
  <c r="AT434" i="32"/>
  <c r="BK430" i="32"/>
  <c r="BL430" i="32"/>
  <c r="BM430" i="32"/>
  <c r="AW437" i="32"/>
  <c r="AX437" i="32"/>
  <c r="AV437" i="32"/>
  <c r="AU437" i="32"/>
  <c r="BT437" i="32"/>
  <c r="BT444" i="32" s="1"/>
  <c r="CR444" i="32" s="1"/>
  <c r="BR437" i="32"/>
  <c r="BR444" i="32" s="1"/>
  <c r="CP444" i="32" s="1"/>
  <c r="BQ437" i="32"/>
  <c r="BQ444" i="32" s="1"/>
  <c r="CO444" i="32" s="1"/>
  <c r="BS437" i="32"/>
  <c r="BS444" i="32" s="1"/>
  <c r="CQ444" i="32" s="1"/>
  <c r="BO430" i="32"/>
  <c r="BN430" i="32"/>
  <c r="BP430" i="32"/>
  <c r="BX437" i="32"/>
  <c r="BX444" i="32" s="1"/>
  <c r="CV444" i="32" s="1"/>
  <c r="BV437" i="32"/>
  <c r="BV444" i="32" s="1"/>
  <c r="CT444" i="32" s="1"/>
  <c r="BU437" i="32"/>
  <c r="BU444" i="32" s="1"/>
  <c r="CS444" i="32" s="1"/>
  <c r="BW437" i="32"/>
  <c r="BW444" i="32" s="1"/>
  <c r="CU444" i="32" s="1"/>
  <c r="BI430" i="32"/>
  <c r="BH430" i="32"/>
  <c r="BJ430" i="32"/>
  <c r="BO361" i="29"/>
  <c r="BN361" i="29"/>
  <c r="BP361" i="29"/>
  <c r="AX358" i="29"/>
  <c r="AW358" i="29"/>
  <c r="AV358" i="29"/>
  <c r="AU358" i="29"/>
  <c r="BT358" i="29"/>
  <c r="BR358" i="29"/>
  <c r="BQ358" i="29"/>
  <c r="BS358" i="29"/>
  <c r="AT365" i="29"/>
  <c r="BC365" i="29"/>
  <c r="AS365" i="29"/>
  <c r="BE361" i="29"/>
  <c r="BF361" i="29"/>
  <c r="AZ361" i="29"/>
  <c r="BA361" i="29"/>
  <c r="AY361" i="29"/>
  <c r="BG361" i="29"/>
  <c r="BL361" i="29"/>
  <c r="BK361" i="29"/>
  <c r="BM361" i="29"/>
  <c r="BH361" i="29"/>
  <c r="BI361" i="29"/>
  <c r="BJ361" i="29"/>
  <c r="AP362" i="29"/>
  <c r="AR362" i="29" s="1"/>
  <c r="G363" i="29" s="1"/>
  <c r="AO362" i="29"/>
  <c r="AQ362" i="29" s="1"/>
  <c r="AO366" i="34" l="1"/>
  <c r="AQ366" i="34" s="1"/>
  <c r="AP366" i="34"/>
  <c r="AR366" i="34" s="1"/>
  <c r="G360" i="34"/>
  <c r="BR362" i="34"/>
  <c r="BT362" i="34"/>
  <c r="BQ362" i="34"/>
  <c r="BS362" i="34"/>
  <c r="BC359" i="34"/>
  <c r="AS359" i="34"/>
  <c r="M368" i="34"/>
  <c r="N369" i="34"/>
  <c r="AH379" i="34"/>
  <c r="T369" i="34"/>
  <c r="K368" i="34"/>
  <c r="AA363" i="34"/>
  <c r="AE363" i="34" s="1"/>
  <c r="Y363" i="34"/>
  <c r="AC363" i="34" s="1"/>
  <c r="Z363" i="34"/>
  <c r="AD363" i="34" s="1"/>
  <c r="X363" i="34"/>
  <c r="AB363" i="34" s="1"/>
  <c r="AG379" i="34"/>
  <c r="AF378" i="34"/>
  <c r="Q369" i="34"/>
  <c r="AI379" i="34"/>
  <c r="L369" i="34"/>
  <c r="BH419" i="33"/>
  <c r="BI419" i="33"/>
  <c r="BO419" i="33"/>
  <c r="BN419" i="33"/>
  <c r="AZ419" i="33"/>
  <c r="BM419" i="33"/>
  <c r="BL419" i="33"/>
  <c r="AY419" i="33"/>
  <c r="BG419" i="33"/>
  <c r="BF419" i="33"/>
  <c r="BA419" i="33"/>
  <c r="BZ418" i="33" s="1"/>
  <c r="AT418" i="33" s="1"/>
  <c r="BE419" i="33"/>
  <c r="BZ413" i="33"/>
  <c r="AT413" i="33" s="1"/>
  <c r="BZ407" i="33"/>
  <c r="AT407" i="33" s="1"/>
  <c r="BN425" i="33"/>
  <c r="BO425" i="33"/>
  <c r="BP425" i="33"/>
  <c r="BC429" i="33"/>
  <c r="BK425" i="33"/>
  <c r="BL425" i="33"/>
  <c r="BM425" i="33"/>
  <c r="G430" i="33"/>
  <c r="N440" i="33"/>
  <c r="BH425" i="33"/>
  <c r="BI425" i="33"/>
  <c r="BJ425" i="33"/>
  <c r="L440" i="33"/>
  <c r="W438" i="33"/>
  <c r="M440" i="33"/>
  <c r="AF440" i="33"/>
  <c r="BS432" i="33"/>
  <c r="BT432" i="33"/>
  <c r="BQ432" i="33"/>
  <c r="BR432" i="33"/>
  <c r="Y433" i="33"/>
  <c r="AC433" i="33" s="1"/>
  <c r="Z433" i="33"/>
  <c r="AD433" i="33" s="1"/>
  <c r="AA433" i="33"/>
  <c r="AE433" i="33" s="1"/>
  <c r="X433" i="33"/>
  <c r="AB433" i="33" s="1"/>
  <c r="K438" i="33"/>
  <c r="T440" i="33"/>
  <c r="AP436" i="33"/>
  <c r="AR436" i="33" s="1"/>
  <c r="AO436" i="33"/>
  <c r="AQ436" i="33" s="1"/>
  <c r="AS436" i="33" s="1"/>
  <c r="Q440" i="33"/>
  <c r="BE425" i="33"/>
  <c r="BF425" i="33"/>
  <c r="AZ425" i="33"/>
  <c r="BA425" i="33"/>
  <c r="AY425" i="33"/>
  <c r="BG425" i="33"/>
  <c r="BV435" i="31"/>
  <c r="BW435" i="31"/>
  <c r="BU435" i="31"/>
  <c r="AW438" i="31"/>
  <c r="AV438" i="31"/>
  <c r="AX438" i="31"/>
  <c r="AU438" i="31"/>
  <c r="BS438" i="31"/>
  <c r="BS445" i="31" s="1"/>
  <c r="BT438" i="31"/>
  <c r="BT445" i="31" s="1"/>
  <c r="BQ438" i="31"/>
  <c r="BQ445" i="31" s="1"/>
  <c r="BR438" i="31"/>
  <c r="BR445" i="31" s="1"/>
  <c r="BV438" i="31"/>
  <c r="BV445" i="31" s="1"/>
  <c r="BX438" i="31"/>
  <c r="BX445" i="31" s="1"/>
  <c r="BU438" i="31"/>
  <c r="BU445" i="31" s="1"/>
  <c r="BW438" i="31"/>
  <c r="BW445" i="31" s="1"/>
  <c r="AA439" i="31"/>
  <c r="AE439" i="31" s="1"/>
  <c r="Y439" i="31"/>
  <c r="AC439" i="31" s="1"/>
  <c r="Z439" i="31"/>
  <c r="AD439" i="31" s="1"/>
  <c r="X439" i="31"/>
  <c r="AB439" i="31" s="1"/>
  <c r="BC435" i="31"/>
  <c r="AS435" i="31"/>
  <c r="AP438" i="32"/>
  <c r="AR438" i="32" s="1"/>
  <c r="G439" i="32" s="1"/>
  <c r="AO438" i="32"/>
  <c r="AQ438" i="32" s="1"/>
  <c r="BL437" i="32"/>
  <c r="BL444" i="32" s="1"/>
  <c r="CJ444" i="32" s="1"/>
  <c r="BK437" i="32"/>
  <c r="BK444" i="32" s="1"/>
  <c r="CI444" i="32" s="1"/>
  <c r="BM437" i="32"/>
  <c r="BM444" i="32" s="1"/>
  <c r="CK444" i="32" s="1"/>
  <c r="CA444" i="32"/>
  <c r="CY444" i="32" s="1"/>
  <c r="BX434" i="32"/>
  <c r="BU434" i="32"/>
  <c r="BV434" i="32"/>
  <c r="BW434" i="32"/>
  <c r="AX434" i="32"/>
  <c r="AW434" i="32"/>
  <c r="AV434" i="32"/>
  <c r="AU434" i="32"/>
  <c r="BR434" i="32"/>
  <c r="BT434" i="32"/>
  <c r="BQ434" i="32"/>
  <c r="BS434" i="32"/>
  <c r="Z435" i="32"/>
  <c r="AD435" i="32" s="1"/>
  <c r="Y435" i="32"/>
  <c r="AC435" i="32" s="1"/>
  <c r="AA435" i="32"/>
  <c r="AE435" i="32" s="1"/>
  <c r="X435" i="32"/>
  <c r="AB435" i="32" s="1"/>
  <c r="BF437" i="32"/>
  <c r="BF444" i="32" s="1"/>
  <c r="CD444" i="32" s="1"/>
  <c r="BE437" i="32"/>
  <c r="BE444" i="32" s="1"/>
  <c r="CC444" i="32" s="1"/>
  <c r="AZ437" i="32"/>
  <c r="BA437" i="32"/>
  <c r="AY437" i="32"/>
  <c r="BG437" i="32"/>
  <c r="BG444" i="32" s="1"/>
  <c r="CE444" i="32" s="1"/>
  <c r="BI437" i="32"/>
  <c r="BI444" i="32" s="1"/>
  <c r="CG444" i="32" s="1"/>
  <c r="BH437" i="32"/>
  <c r="BH444" i="32" s="1"/>
  <c r="CF444" i="32" s="1"/>
  <c r="BJ437" i="32"/>
  <c r="BJ444" i="32" s="1"/>
  <c r="CH444" i="32" s="1"/>
  <c r="BO437" i="32"/>
  <c r="BO444" i="32" s="1"/>
  <c r="CM444" i="32" s="1"/>
  <c r="BN437" i="32"/>
  <c r="BN444" i="32" s="1"/>
  <c r="CL444" i="32" s="1"/>
  <c r="BP437" i="32"/>
  <c r="BP444" i="32" s="1"/>
  <c r="CN444" i="32" s="1"/>
  <c r="AT362" i="29"/>
  <c r="AX365" i="29"/>
  <c r="AW365" i="29"/>
  <c r="AV365" i="29"/>
  <c r="AU365" i="29"/>
  <c r="BR365" i="29"/>
  <c r="BT365" i="29"/>
  <c r="BQ365" i="29"/>
  <c r="BS365" i="29"/>
  <c r="BK358" i="29"/>
  <c r="BL358" i="29"/>
  <c r="BM358" i="29"/>
  <c r="BE358" i="29"/>
  <c r="BF358" i="29"/>
  <c r="AZ358" i="29"/>
  <c r="BA358" i="29"/>
  <c r="AY358" i="29"/>
  <c r="BG358" i="29"/>
  <c r="BI358" i="29"/>
  <c r="BH358" i="29"/>
  <c r="BJ358" i="29"/>
  <c r="BO358" i="29"/>
  <c r="BN358" i="29"/>
  <c r="BP358" i="29"/>
  <c r="BC362" i="29"/>
  <c r="AS362" i="29"/>
  <c r="BV365" i="29"/>
  <c r="BX365" i="29"/>
  <c r="BW365" i="29"/>
  <c r="BU365" i="29"/>
  <c r="AA366" i="29"/>
  <c r="AE366" i="29" s="1"/>
  <c r="Z366" i="29"/>
  <c r="AD366" i="29" s="1"/>
  <c r="Y366" i="29"/>
  <c r="AC366" i="29" s="1"/>
  <c r="X366" i="29"/>
  <c r="AB366" i="29" s="1"/>
  <c r="AI380" i="34" l="1"/>
  <c r="N370" i="34"/>
  <c r="AO363" i="34"/>
  <c r="AQ363" i="34" s="1"/>
  <c r="AP363" i="34"/>
  <c r="AR363" i="34" s="1"/>
  <c r="L370" i="34"/>
  <c r="AA360" i="34"/>
  <c r="AE360" i="34" s="1"/>
  <c r="Y360" i="34"/>
  <c r="AC360" i="34" s="1"/>
  <c r="Z360" i="34"/>
  <c r="AD360" i="34" s="1"/>
  <c r="X360" i="34"/>
  <c r="AB360" i="34" s="1"/>
  <c r="M369" i="34"/>
  <c r="AH380" i="34"/>
  <c r="Q370" i="34"/>
  <c r="BT359" i="34"/>
  <c r="BS359" i="34"/>
  <c r="BQ359" i="34"/>
  <c r="BR359" i="34"/>
  <c r="AF379" i="34"/>
  <c r="AG380" i="34"/>
  <c r="T370" i="34"/>
  <c r="K369" i="34"/>
  <c r="G367" i="34"/>
  <c r="AS366" i="34"/>
  <c r="BC366" i="34"/>
  <c r="BU407" i="33"/>
  <c r="BV407" i="33"/>
  <c r="BX407" i="33"/>
  <c r="AX407" i="33"/>
  <c r="BW407" i="33"/>
  <c r="AU407" i="33"/>
  <c r="AV407" i="33"/>
  <c r="AW407" i="33"/>
  <c r="AX418" i="33"/>
  <c r="BO418" i="33" s="1"/>
  <c r="BV418" i="33"/>
  <c r="BX418" i="33"/>
  <c r="AU418" i="33"/>
  <c r="BE418" i="33" s="1"/>
  <c r="BU418" i="33"/>
  <c r="BW418" i="33"/>
  <c r="AW418" i="33"/>
  <c r="BM418" i="33" s="1"/>
  <c r="AV418" i="33"/>
  <c r="BJ418" i="33" s="1"/>
  <c r="BZ424" i="33"/>
  <c r="AT424" i="33" s="1"/>
  <c r="BV413" i="33"/>
  <c r="AX413" i="33"/>
  <c r="BU413" i="33"/>
  <c r="AW413" i="33"/>
  <c r="AU413" i="33"/>
  <c r="BW413" i="33"/>
  <c r="AV413" i="33"/>
  <c r="BX413" i="33"/>
  <c r="BR429" i="33"/>
  <c r="BS429" i="33"/>
  <c r="BT429" i="33"/>
  <c r="BQ429" i="33"/>
  <c r="W439" i="33"/>
  <c r="BC436" i="33"/>
  <c r="G437" i="33"/>
  <c r="K439" i="33"/>
  <c r="AP433" i="33"/>
  <c r="AR433" i="33" s="1"/>
  <c r="AO433" i="33"/>
  <c r="AQ433" i="33" s="1"/>
  <c r="AS433" i="33" s="1"/>
  <c r="Z430" i="33"/>
  <c r="AD430" i="33" s="1"/>
  <c r="Y430" i="33"/>
  <c r="AC430" i="33" s="1"/>
  <c r="X430" i="33"/>
  <c r="AB430" i="33" s="1"/>
  <c r="AA430" i="33"/>
  <c r="AE430" i="33" s="1"/>
  <c r="DA444" i="32"/>
  <c r="AO439" i="31"/>
  <c r="AQ439" i="31" s="1"/>
  <c r="AP439" i="31"/>
  <c r="AR439" i="31" s="1"/>
  <c r="G440" i="31" s="1"/>
  <c r="AW435" i="31"/>
  <c r="AX435" i="31"/>
  <c r="AV435" i="31"/>
  <c r="AU435" i="31"/>
  <c r="BT435" i="31"/>
  <c r="BR435" i="31"/>
  <c r="BQ435" i="31"/>
  <c r="BS435" i="31"/>
  <c r="BN438" i="31"/>
  <c r="BN445" i="31" s="1"/>
  <c r="BO438" i="31"/>
  <c r="BO445" i="31" s="1"/>
  <c r="BP438" i="31"/>
  <c r="BP445" i="31" s="1"/>
  <c r="CA445" i="31"/>
  <c r="BI438" i="31"/>
  <c r="BI445" i="31" s="1"/>
  <c r="BH438" i="31"/>
  <c r="BH445" i="31" s="1"/>
  <c r="BJ438" i="31"/>
  <c r="BJ445" i="31" s="1"/>
  <c r="BE438" i="31"/>
  <c r="BE445" i="31" s="1"/>
  <c r="BF438" i="31"/>
  <c r="BF445" i="31" s="1"/>
  <c r="AZ438" i="31"/>
  <c r="BA438" i="31"/>
  <c r="AY438" i="31"/>
  <c r="BG438" i="31"/>
  <c r="BG445" i="31" s="1"/>
  <c r="BL438" i="31"/>
  <c r="BL445" i="31" s="1"/>
  <c r="BK438" i="31"/>
  <c r="BK445" i="31" s="1"/>
  <c r="BM438" i="31"/>
  <c r="BM445" i="31" s="1"/>
  <c r="BF434" i="32"/>
  <c r="BE434" i="32"/>
  <c r="AZ434" i="32"/>
  <c r="BA434" i="32"/>
  <c r="AY434" i="32"/>
  <c r="BG434" i="32"/>
  <c r="BI434" i="32"/>
  <c r="BH434" i="32"/>
  <c r="BJ434" i="32"/>
  <c r="BL434" i="32"/>
  <c r="BK434" i="32"/>
  <c r="BM434" i="32"/>
  <c r="AS438" i="32"/>
  <c r="BC438" i="32"/>
  <c r="BN434" i="32"/>
  <c r="BO434" i="32"/>
  <c r="BP434" i="32"/>
  <c r="AT438" i="32"/>
  <c r="AP435" i="32"/>
  <c r="AR435" i="32" s="1"/>
  <c r="AT435" i="32" s="1"/>
  <c r="BV435" i="32" s="1"/>
  <c r="AO435" i="32"/>
  <c r="AQ435" i="32" s="1"/>
  <c r="BZ444" i="32"/>
  <c r="CX444" i="32" s="1"/>
  <c r="BE365" i="29"/>
  <c r="BF365" i="29"/>
  <c r="AZ365" i="29"/>
  <c r="BA365" i="29"/>
  <c r="AY365" i="29"/>
  <c r="BG365" i="29"/>
  <c r="BH365" i="29"/>
  <c r="BI365" i="29"/>
  <c r="BJ365" i="29"/>
  <c r="BK365" i="29"/>
  <c r="BL365" i="29"/>
  <c r="BM365" i="29"/>
  <c r="AP366" i="29"/>
  <c r="AR366" i="29" s="1"/>
  <c r="G367" i="29" s="1"/>
  <c r="AO366" i="29"/>
  <c r="AQ366" i="29" s="1"/>
  <c r="AW362" i="29"/>
  <c r="AX362" i="29"/>
  <c r="AV362" i="29"/>
  <c r="AU362" i="29"/>
  <c r="BQ362" i="29"/>
  <c r="BS362" i="29"/>
  <c r="BT362" i="29"/>
  <c r="BR362" i="29"/>
  <c r="BO365" i="29"/>
  <c r="BN365" i="29"/>
  <c r="BP365" i="29"/>
  <c r="BX362" i="29"/>
  <c r="BV362" i="29"/>
  <c r="BW362" i="29"/>
  <c r="BU362" i="29"/>
  <c r="AA363" i="29"/>
  <c r="AE363" i="29" s="1"/>
  <c r="Z363" i="29"/>
  <c r="AD363" i="29" s="1"/>
  <c r="Y363" i="29"/>
  <c r="AC363" i="29" s="1"/>
  <c r="X363" i="29"/>
  <c r="AB363" i="29" s="1"/>
  <c r="G364" i="34" l="1"/>
  <c r="BC363" i="34"/>
  <c r="AS363" i="34"/>
  <c r="M370" i="34"/>
  <c r="AP360" i="34"/>
  <c r="AR360" i="34" s="1"/>
  <c r="AT360" i="34" s="1"/>
  <c r="BV360" i="34" s="1"/>
  <c r="AO360" i="34"/>
  <c r="AQ360" i="34" s="1"/>
  <c r="N371" i="34"/>
  <c r="L371" i="34"/>
  <c r="BT366" i="34"/>
  <c r="BS366" i="34"/>
  <c r="BR366" i="34"/>
  <c r="BQ366" i="34"/>
  <c r="AF380" i="34"/>
  <c r="AI381" i="34"/>
  <c r="K370" i="34"/>
  <c r="Q371" i="34"/>
  <c r="T371" i="34"/>
  <c r="AA371" i="34"/>
  <c r="AE371" i="34" s="1"/>
  <c r="AG381" i="34"/>
  <c r="AA367" i="34"/>
  <c r="AE367" i="34" s="1"/>
  <c r="Z367" i="34"/>
  <c r="AD367" i="34" s="1"/>
  <c r="Y367" i="34"/>
  <c r="AC367" i="34" s="1"/>
  <c r="X367" i="34"/>
  <c r="AB367" i="34" s="1"/>
  <c r="AH381" i="34"/>
  <c r="BL418" i="33"/>
  <c r="BK418" i="33"/>
  <c r="BP418" i="33"/>
  <c r="BN418" i="33"/>
  <c r="BH418" i="33"/>
  <c r="BX424" i="33"/>
  <c r="AV424" i="33"/>
  <c r="BI424" i="33" s="1"/>
  <c r="BU424" i="33"/>
  <c r="AX424" i="33"/>
  <c r="BN424" i="33" s="1"/>
  <c r="AW424" i="33"/>
  <c r="BL424" i="33" s="1"/>
  <c r="BW424" i="33"/>
  <c r="BV424" i="33"/>
  <c r="AU424" i="33"/>
  <c r="BF424" i="33" s="1"/>
  <c r="AZ418" i="33"/>
  <c r="BA418" i="33"/>
  <c r="BP413" i="33"/>
  <c r="BO413" i="33"/>
  <c r="BN413" i="33"/>
  <c r="BM407" i="33"/>
  <c r="BL407" i="33"/>
  <c r="BK407" i="33"/>
  <c r="BF418" i="33"/>
  <c r="BH407" i="33"/>
  <c r="BJ407" i="33"/>
  <c r="BI407" i="33"/>
  <c r="AZ407" i="33"/>
  <c r="BG407" i="33"/>
  <c r="BE407" i="33"/>
  <c r="BA407" i="33"/>
  <c r="AY407" i="33"/>
  <c r="BF407" i="33"/>
  <c r="AZ413" i="33"/>
  <c r="BG413" i="33"/>
  <c r="AY413" i="33"/>
  <c r="BA413" i="33"/>
  <c r="BF413" i="33"/>
  <c r="BE413" i="33"/>
  <c r="BI418" i="33"/>
  <c r="AY418" i="33"/>
  <c r="BL413" i="33"/>
  <c r="BM413" i="33"/>
  <c r="BK413" i="33"/>
  <c r="BN407" i="33"/>
  <c r="BP407" i="33"/>
  <c r="BO407" i="33"/>
  <c r="BG418" i="33"/>
  <c r="BJ413" i="33"/>
  <c r="BH413" i="33"/>
  <c r="BI413" i="33"/>
  <c r="BT436" i="33"/>
  <c r="BT443" i="33" s="1"/>
  <c r="BS436" i="33"/>
  <c r="BS443" i="33" s="1"/>
  <c r="BR436" i="33"/>
  <c r="BR443" i="33" s="1"/>
  <c r="BQ436" i="33"/>
  <c r="BQ443" i="33" s="1"/>
  <c r="W440" i="33"/>
  <c r="X437" i="33"/>
  <c r="AB437" i="33" s="1"/>
  <c r="Z437" i="33"/>
  <c r="AD437" i="33" s="1"/>
  <c r="AA437" i="33"/>
  <c r="AE437" i="33" s="1"/>
  <c r="Y437" i="33"/>
  <c r="AC437" i="33" s="1"/>
  <c r="K440" i="33"/>
  <c r="BC433" i="33"/>
  <c r="G434" i="33"/>
  <c r="AO430" i="33"/>
  <c r="AQ430" i="33" s="1"/>
  <c r="AS430" i="33" s="1"/>
  <c r="AP430" i="33"/>
  <c r="AR430" i="33" s="1"/>
  <c r="BI435" i="31"/>
  <c r="BH435" i="31"/>
  <c r="BJ435" i="31"/>
  <c r="BE435" i="31"/>
  <c r="BF435" i="31"/>
  <c r="BA435" i="31"/>
  <c r="AZ435" i="31"/>
  <c r="AY435" i="31"/>
  <c r="BG435" i="31"/>
  <c r="BL435" i="31"/>
  <c r="BK435" i="31"/>
  <c r="BM435" i="31"/>
  <c r="BO435" i="31"/>
  <c r="BN435" i="31"/>
  <c r="BP435" i="31"/>
  <c r="BZ445" i="31"/>
  <c r="AT439" i="31"/>
  <c r="AS439" i="31"/>
  <c r="BC439" i="31"/>
  <c r="BW435" i="32"/>
  <c r="BX435" i="32"/>
  <c r="BU435" i="32"/>
  <c r="Y439" i="32"/>
  <c r="AC439" i="32" s="1"/>
  <c r="Z439" i="32"/>
  <c r="AD439" i="32" s="1"/>
  <c r="AA439" i="32"/>
  <c r="AE439" i="32" s="1"/>
  <c r="X439" i="32"/>
  <c r="AB439" i="32" s="1"/>
  <c r="BW438" i="32"/>
  <c r="BW445" i="32" s="1"/>
  <c r="CU445" i="32" s="1"/>
  <c r="BV438" i="32"/>
  <c r="BV445" i="32" s="1"/>
  <c r="CT445" i="32" s="1"/>
  <c r="BU438" i="32"/>
  <c r="BU445" i="32" s="1"/>
  <c r="CS445" i="32" s="1"/>
  <c r="BX438" i="32"/>
  <c r="BX445" i="32" s="1"/>
  <c r="CV445" i="32" s="1"/>
  <c r="AW438" i="32"/>
  <c r="AV438" i="32"/>
  <c r="AX438" i="32"/>
  <c r="AU438" i="32"/>
  <c r="BS438" i="32"/>
  <c r="BS445" i="32" s="1"/>
  <c r="CQ445" i="32" s="1"/>
  <c r="BR438" i="32"/>
  <c r="BR445" i="32" s="1"/>
  <c r="CP445" i="32" s="1"/>
  <c r="BQ438" i="32"/>
  <c r="BQ445" i="32" s="1"/>
  <c r="CO445" i="32" s="1"/>
  <c r="BT438" i="32"/>
  <c r="BT445" i="32" s="1"/>
  <c r="CR445" i="32" s="1"/>
  <c r="BC435" i="32"/>
  <c r="AS435" i="32"/>
  <c r="BH362" i="29"/>
  <c r="BI362" i="29"/>
  <c r="BJ362" i="29"/>
  <c r="BC366" i="29"/>
  <c r="AS366" i="29"/>
  <c r="BE362" i="29"/>
  <c r="BF362" i="29"/>
  <c r="AZ362" i="29"/>
  <c r="BA362" i="29"/>
  <c r="AY362" i="29"/>
  <c r="BG362" i="29"/>
  <c r="BN362" i="29"/>
  <c r="BO362" i="29"/>
  <c r="BP362" i="29"/>
  <c r="AT366" i="29"/>
  <c r="BL362" i="29"/>
  <c r="BK362" i="29"/>
  <c r="BM362" i="29"/>
  <c r="AO363" i="29"/>
  <c r="AQ363" i="29" s="1"/>
  <c r="AP363" i="29"/>
  <c r="AR363" i="29" s="1"/>
  <c r="AT363" i="29" s="1"/>
  <c r="BX363" i="29" s="1"/>
  <c r="BU360" i="34" l="1"/>
  <c r="BC360" i="34"/>
  <c r="AS360" i="34"/>
  <c r="AH382" i="34"/>
  <c r="L372" i="34"/>
  <c r="M371" i="34"/>
  <c r="K371" i="34"/>
  <c r="AF381" i="34"/>
  <c r="T372" i="34"/>
  <c r="BX360" i="34"/>
  <c r="BS363" i="34"/>
  <c r="BT363" i="34"/>
  <c r="BQ363" i="34"/>
  <c r="BR363" i="34"/>
  <c r="AI382" i="34"/>
  <c r="AP367" i="34"/>
  <c r="AR367" i="34" s="1"/>
  <c r="AO367" i="34"/>
  <c r="AQ367" i="34" s="1"/>
  <c r="Q372" i="34"/>
  <c r="Z371" i="34"/>
  <c r="AD371" i="34" s="1"/>
  <c r="N372" i="34"/>
  <c r="Y371" i="34"/>
  <c r="AC371" i="34" s="1"/>
  <c r="AA364" i="34"/>
  <c r="AE364" i="34" s="1"/>
  <c r="Z364" i="34"/>
  <c r="AD364" i="34" s="1"/>
  <c r="Y364" i="34"/>
  <c r="AC364" i="34" s="1"/>
  <c r="X364" i="34"/>
  <c r="AB364" i="34" s="1"/>
  <c r="BW360" i="34"/>
  <c r="AG382" i="34"/>
  <c r="BO424" i="33"/>
  <c r="BH424" i="33"/>
  <c r="BP424" i="33"/>
  <c r="BM424" i="33"/>
  <c r="AY424" i="33"/>
  <c r="BG424" i="33"/>
  <c r="BA424" i="33"/>
  <c r="BZ423" i="33" s="1"/>
  <c r="AT423" i="33" s="1"/>
  <c r="BK424" i="33"/>
  <c r="BE424" i="33"/>
  <c r="BJ424" i="33"/>
  <c r="AZ424" i="33"/>
  <c r="BZ417" i="33"/>
  <c r="AT417" i="33" s="1"/>
  <c r="BZ412" i="33"/>
  <c r="AT412" i="33" s="1"/>
  <c r="BZ406" i="33"/>
  <c r="AT406" i="33" s="1"/>
  <c r="AT430" i="33"/>
  <c r="BV430" i="33" s="1"/>
  <c r="CS443" i="33"/>
  <c r="CR443" i="33"/>
  <c r="BC430" i="33"/>
  <c r="CQ443" i="33"/>
  <c r="BS433" i="33"/>
  <c r="BR433" i="33"/>
  <c r="BQ433" i="33"/>
  <c r="BT433" i="33"/>
  <c r="X434" i="33"/>
  <c r="AB434" i="33" s="1"/>
  <c r="Y434" i="33"/>
  <c r="AC434" i="33" s="1"/>
  <c r="AA434" i="33"/>
  <c r="AE434" i="33" s="1"/>
  <c r="Z434" i="33"/>
  <c r="AD434" i="33" s="1"/>
  <c r="AO437" i="33"/>
  <c r="AQ437" i="33" s="1"/>
  <c r="AS437" i="33" s="1"/>
  <c r="AP437" i="33"/>
  <c r="AR437" i="33" s="1"/>
  <c r="CP443" i="33"/>
  <c r="AX439" i="31"/>
  <c r="AV439" i="31"/>
  <c r="AW439" i="31"/>
  <c r="AU439" i="31"/>
  <c r="BS439" i="31"/>
  <c r="BS446" i="31" s="1"/>
  <c r="BR439" i="31"/>
  <c r="BR446" i="31" s="1"/>
  <c r="BQ439" i="31"/>
  <c r="BQ446" i="31" s="1"/>
  <c r="BT439" i="31"/>
  <c r="BT446" i="31" s="1"/>
  <c r="AA440" i="31"/>
  <c r="AE440" i="31" s="1"/>
  <c r="Y440" i="31"/>
  <c r="AC440" i="31" s="1"/>
  <c r="Z440" i="31"/>
  <c r="AD440" i="31" s="1"/>
  <c r="X440" i="31"/>
  <c r="AB440" i="31" s="1"/>
  <c r="BX439" i="31"/>
  <c r="BX446" i="31" s="1"/>
  <c r="BW439" i="31"/>
  <c r="BW446" i="31" s="1"/>
  <c r="BV439" i="31"/>
  <c r="BV446" i="31" s="1"/>
  <c r="BU439" i="31"/>
  <c r="BU446" i="31" s="1"/>
  <c r="BL438" i="32"/>
  <c r="BL445" i="32" s="1"/>
  <c r="CJ445" i="32" s="1"/>
  <c r="BK438" i="32"/>
  <c r="BK445" i="32" s="1"/>
  <c r="CI445" i="32" s="1"/>
  <c r="BM438" i="32"/>
  <c r="BM445" i="32" s="1"/>
  <c r="CK445" i="32" s="1"/>
  <c r="CA445" i="32"/>
  <c r="CY445" i="32" s="1"/>
  <c r="AX435" i="32"/>
  <c r="AV435" i="32"/>
  <c r="AW435" i="32"/>
  <c r="AU435" i="32"/>
  <c r="BR435" i="32"/>
  <c r="BQ435" i="32"/>
  <c r="BS435" i="32"/>
  <c r="BT435" i="32"/>
  <c r="BF438" i="32"/>
  <c r="BF445" i="32" s="1"/>
  <c r="CD445" i="32" s="1"/>
  <c r="BE438" i="32"/>
  <c r="BE445" i="32" s="1"/>
  <c r="CC445" i="32" s="1"/>
  <c r="BA438" i="32"/>
  <c r="AZ438" i="32"/>
  <c r="AY438" i="32"/>
  <c r="BG438" i="32"/>
  <c r="BG445" i="32" s="1"/>
  <c r="CE445" i="32" s="1"/>
  <c r="BO438" i="32"/>
  <c r="BO445" i="32" s="1"/>
  <c r="CM445" i="32" s="1"/>
  <c r="BN438" i="32"/>
  <c r="BN445" i="32" s="1"/>
  <c r="CL445" i="32" s="1"/>
  <c r="BP438" i="32"/>
  <c r="BP445" i="32" s="1"/>
  <c r="CN445" i="32" s="1"/>
  <c r="AO439" i="32"/>
  <c r="AQ439" i="32" s="1"/>
  <c r="AP439" i="32"/>
  <c r="AR439" i="32" s="1"/>
  <c r="G440" i="32" s="1"/>
  <c r="BI438" i="32"/>
  <c r="BI445" i="32" s="1"/>
  <c r="CG445" i="32" s="1"/>
  <c r="BH438" i="32"/>
  <c r="BH445" i="32" s="1"/>
  <c r="CF445" i="32" s="1"/>
  <c r="BJ438" i="32"/>
  <c r="BJ445" i="32" s="1"/>
  <c r="CH445" i="32" s="1"/>
  <c r="BV363" i="29"/>
  <c r="AV366" i="29"/>
  <c r="AW366" i="29"/>
  <c r="AX366" i="29"/>
  <c r="AU366" i="29"/>
  <c r="BT366" i="29"/>
  <c r="BR366" i="29"/>
  <c r="BQ366" i="29"/>
  <c r="BS366" i="29"/>
  <c r="AA367" i="29"/>
  <c r="AE367" i="29" s="1"/>
  <c r="Z367" i="29"/>
  <c r="AD367" i="29" s="1"/>
  <c r="Y367" i="29"/>
  <c r="AC367" i="29" s="1"/>
  <c r="X367" i="29"/>
  <c r="AB367" i="29" s="1"/>
  <c r="BW363" i="29"/>
  <c r="BC363" i="29"/>
  <c r="AS363" i="29"/>
  <c r="BW366" i="29"/>
  <c r="BV366" i="29"/>
  <c r="BX366" i="29"/>
  <c r="BU366" i="29"/>
  <c r="BU363" i="29"/>
  <c r="M372" i="34" l="1"/>
  <c r="K372" i="34"/>
  <c r="X371" i="34"/>
  <c r="AB371" i="34" s="1"/>
  <c r="L373" i="34"/>
  <c r="G368" i="34"/>
  <c r="T373" i="34"/>
  <c r="BC367" i="34"/>
  <c r="AS367" i="34"/>
  <c r="AH383" i="34"/>
  <c r="AG383" i="34"/>
  <c r="N373" i="34"/>
  <c r="AI383" i="34"/>
  <c r="AF382" i="34"/>
  <c r="AW360" i="34"/>
  <c r="AX360" i="34"/>
  <c r="AV360" i="34"/>
  <c r="AU360" i="34"/>
  <c r="BR360" i="34"/>
  <c r="BS360" i="34"/>
  <c r="BT360" i="34"/>
  <c r="BQ360" i="34"/>
  <c r="AP364" i="34"/>
  <c r="AR364" i="34" s="1"/>
  <c r="AO364" i="34"/>
  <c r="AQ364" i="34" s="1"/>
  <c r="Q373" i="34"/>
  <c r="AU423" i="33"/>
  <c r="BE423" i="33" s="1"/>
  <c r="BU423" i="33"/>
  <c r="BX423" i="33"/>
  <c r="AV423" i="33"/>
  <c r="BJ423" i="33" s="1"/>
  <c r="AX423" i="33"/>
  <c r="BN423" i="33" s="1"/>
  <c r="BV423" i="33"/>
  <c r="AW423" i="33"/>
  <c r="BM423" i="33" s="1"/>
  <c r="BW423" i="33"/>
  <c r="BW406" i="33"/>
  <c r="BU406" i="33"/>
  <c r="AV406" i="33"/>
  <c r="AU406" i="33"/>
  <c r="AX406" i="33"/>
  <c r="BV406" i="33"/>
  <c r="AW406" i="33"/>
  <c r="BX406" i="33"/>
  <c r="BX412" i="33"/>
  <c r="AV412" i="33"/>
  <c r="AW412" i="33"/>
  <c r="AU412" i="33"/>
  <c r="BW412" i="33"/>
  <c r="AX412" i="33"/>
  <c r="BV412" i="33"/>
  <c r="BU412" i="33"/>
  <c r="AW417" i="33"/>
  <c r="AV417" i="33"/>
  <c r="BU417" i="33"/>
  <c r="AX417" i="33"/>
  <c r="AU417" i="33"/>
  <c r="BW417" i="33"/>
  <c r="BV417" i="33"/>
  <c r="BX417" i="33"/>
  <c r="BW430" i="33"/>
  <c r="BX430" i="33"/>
  <c r="BU430" i="33"/>
  <c r="AP434" i="33"/>
  <c r="AR434" i="33" s="1"/>
  <c r="AO434" i="33"/>
  <c r="AQ434" i="33" s="1"/>
  <c r="AS434" i="33" s="1"/>
  <c r="BC437" i="33"/>
  <c r="G438" i="33"/>
  <c r="AV430" i="33"/>
  <c r="AW430" i="33"/>
  <c r="AX430" i="33"/>
  <c r="AU430" i="33"/>
  <c r="BS430" i="33"/>
  <c r="BQ430" i="33"/>
  <c r="BR430" i="33"/>
  <c r="BT430" i="33"/>
  <c r="DA445" i="32"/>
  <c r="CA446" i="31"/>
  <c r="AP440" i="31"/>
  <c r="AR440" i="31" s="1"/>
  <c r="AT440" i="31" s="1"/>
  <c r="BX440" i="31" s="1"/>
  <c r="BX447" i="31" s="1"/>
  <c r="BX452" i="31" s="1"/>
  <c r="AM456" i="31" s="1"/>
  <c r="AM457" i="31" s="1"/>
  <c r="AM458" i="31" s="1"/>
  <c r="AM459" i="31" s="1"/>
  <c r="AM460" i="31" s="1"/>
  <c r="AM461" i="31" s="1"/>
  <c r="AM462" i="31" s="1"/>
  <c r="AM463" i="31" s="1"/>
  <c r="AM464" i="31" s="1"/>
  <c r="AM465" i="31" s="1"/>
  <c r="AM466" i="31" s="1"/>
  <c r="AM467" i="31" s="1"/>
  <c r="AM468" i="31" s="1"/>
  <c r="AM469" i="31" s="1"/>
  <c r="AM470" i="31" s="1"/>
  <c r="AM471" i="31" s="1"/>
  <c r="AM472" i="31" s="1"/>
  <c r="AM473" i="31" s="1"/>
  <c r="AM474" i="31" s="1"/>
  <c r="AM475" i="31" s="1"/>
  <c r="AM476" i="31" s="1"/>
  <c r="AM477" i="31" s="1"/>
  <c r="AM478" i="31" s="1"/>
  <c r="AM479" i="31" s="1"/>
  <c r="AM480" i="31" s="1"/>
  <c r="AM481" i="31" s="1"/>
  <c r="AM482" i="31" s="1"/>
  <c r="AM483" i="31" s="1"/>
  <c r="AM484" i="31" s="1"/>
  <c r="AM485" i="31" s="1"/>
  <c r="AM486" i="31" s="1"/>
  <c r="AM487" i="31" s="1"/>
  <c r="AM488" i="31" s="1"/>
  <c r="AM489" i="31" s="1"/>
  <c r="AM490" i="31" s="1"/>
  <c r="AO440" i="31"/>
  <c r="AQ440" i="31" s="1"/>
  <c r="BF439" i="31"/>
  <c r="BF446" i="31" s="1"/>
  <c r="BE439" i="31"/>
  <c r="BE446" i="31" s="1"/>
  <c r="AZ439" i="31"/>
  <c r="BA439" i="31"/>
  <c r="AY439" i="31"/>
  <c r="BG439" i="31"/>
  <c r="BG446" i="31" s="1"/>
  <c r="BL439" i="31"/>
  <c r="BL446" i="31" s="1"/>
  <c r="BK439" i="31"/>
  <c r="BK446" i="31" s="1"/>
  <c r="BM439" i="31"/>
  <c r="BM446" i="31" s="1"/>
  <c r="BI439" i="31"/>
  <c r="BI446" i="31" s="1"/>
  <c r="BH439" i="31"/>
  <c r="BH446" i="31" s="1"/>
  <c r="BJ439" i="31"/>
  <c r="BJ446" i="31" s="1"/>
  <c r="BO439" i="31"/>
  <c r="BO446" i="31" s="1"/>
  <c r="BN439" i="31"/>
  <c r="BN446" i="31" s="1"/>
  <c r="BP439" i="31"/>
  <c r="BP446" i="31" s="1"/>
  <c r="AT439" i="32"/>
  <c r="AS439" i="32"/>
  <c r="BC439" i="32"/>
  <c r="BF435" i="32"/>
  <c r="BE435" i="32"/>
  <c r="AZ435" i="32"/>
  <c r="BA435" i="32"/>
  <c r="AY435" i="32"/>
  <c r="BG435" i="32"/>
  <c r="BL435" i="32"/>
  <c r="BK435" i="32"/>
  <c r="BM435" i="32"/>
  <c r="BH435" i="32"/>
  <c r="BI435" i="32"/>
  <c r="BJ435" i="32"/>
  <c r="BZ445" i="32"/>
  <c r="CX445" i="32" s="1"/>
  <c r="BO435" i="32"/>
  <c r="BN435" i="32"/>
  <c r="BP435" i="32"/>
  <c r="AP367" i="29"/>
  <c r="AR367" i="29" s="1"/>
  <c r="G368" i="29" s="1"/>
  <c r="AO367" i="29"/>
  <c r="AQ367" i="29" s="1"/>
  <c r="BF366" i="29"/>
  <c r="BE366" i="29"/>
  <c r="BA366" i="29"/>
  <c r="AZ366" i="29"/>
  <c r="AY366" i="29"/>
  <c r="BG366" i="29"/>
  <c r="BN366" i="29"/>
  <c r="BO366" i="29"/>
  <c r="BP366" i="29"/>
  <c r="BL366" i="29"/>
  <c r="BK366" i="29"/>
  <c r="BM366" i="29"/>
  <c r="AX363" i="29"/>
  <c r="AW363" i="29"/>
  <c r="AV363" i="29"/>
  <c r="AU363" i="29"/>
  <c r="BS363" i="29"/>
  <c r="BQ363" i="29"/>
  <c r="BT363" i="29"/>
  <c r="BR363" i="29"/>
  <c r="BH366" i="29"/>
  <c r="BI366" i="29"/>
  <c r="BJ366" i="29"/>
  <c r="BO423" i="33" l="1"/>
  <c r="AA368" i="34"/>
  <c r="AE368" i="34" s="1"/>
  <c r="Y368" i="34"/>
  <c r="AC368" i="34" s="1"/>
  <c r="Z368" i="34"/>
  <c r="AD368" i="34" s="1"/>
  <c r="X368" i="34"/>
  <c r="AB368" i="34" s="1"/>
  <c r="BC364" i="34"/>
  <c r="AS364" i="34"/>
  <c r="BE360" i="34"/>
  <c r="BF360" i="34"/>
  <c r="AZ360" i="34"/>
  <c r="AY360" i="34"/>
  <c r="BA360" i="34"/>
  <c r="BZ359" i="34" s="1"/>
  <c r="AT359" i="34" s="1"/>
  <c r="BG360" i="34"/>
  <c r="L374" i="34"/>
  <c r="N374" i="34"/>
  <c r="AP371" i="34"/>
  <c r="AR371" i="34" s="1"/>
  <c r="AO371" i="34"/>
  <c r="AQ371" i="34" s="1"/>
  <c r="G365" i="34"/>
  <c r="BH360" i="34"/>
  <c r="BI360" i="34"/>
  <c r="BJ360" i="34"/>
  <c r="BN360" i="34"/>
  <c r="BO360" i="34"/>
  <c r="BP360" i="34"/>
  <c r="AG384" i="34"/>
  <c r="Q374" i="34"/>
  <c r="BL360" i="34"/>
  <c r="BK360" i="34"/>
  <c r="BM360" i="34"/>
  <c r="AH384" i="34"/>
  <c r="K373" i="34"/>
  <c r="T374" i="34"/>
  <c r="AI384" i="34"/>
  <c r="AF383" i="34"/>
  <c r="M373" i="34"/>
  <c r="BS367" i="34"/>
  <c r="BQ367" i="34"/>
  <c r="BR367" i="34"/>
  <c r="BT367" i="34"/>
  <c r="BI423" i="33"/>
  <c r="BF423" i="33"/>
  <c r="BG423" i="33"/>
  <c r="BH423" i="33"/>
  <c r="BK423" i="33"/>
  <c r="AY423" i="33"/>
  <c r="BA423" i="33"/>
  <c r="BZ422" i="33" s="1"/>
  <c r="AT422" i="33" s="1"/>
  <c r="AZ423" i="33"/>
  <c r="BH406" i="33"/>
  <c r="BI406" i="33"/>
  <c r="BJ406" i="33"/>
  <c r="AY412" i="33"/>
  <c r="BE412" i="33"/>
  <c r="AZ412" i="33"/>
  <c r="BF412" i="33"/>
  <c r="BG412" i="33"/>
  <c r="BA412" i="33"/>
  <c r="BK412" i="33"/>
  <c r="BM412" i="33"/>
  <c r="BL412" i="33"/>
  <c r="BF406" i="33"/>
  <c r="AY406" i="33"/>
  <c r="AZ406" i="33"/>
  <c r="BA406" i="33"/>
  <c r="BG406" i="33"/>
  <c r="BE406" i="33"/>
  <c r="BH412" i="33"/>
  <c r="BJ412" i="33"/>
  <c r="BI412" i="33"/>
  <c r="BG417" i="33"/>
  <c r="BE417" i="33"/>
  <c r="BA417" i="33"/>
  <c r="AY417" i="33"/>
  <c r="BF417" i="33"/>
  <c r="AZ417" i="33"/>
  <c r="BO417" i="33"/>
  <c r="BN417" i="33"/>
  <c r="BP417" i="33"/>
  <c r="BN412" i="33"/>
  <c r="BO412" i="33"/>
  <c r="BP412" i="33"/>
  <c r="BL406" i="33"/>
  <c r="BM406" i="33"/>
  <c r="BK406" i="33"/>
  <c r="BL423" i="33"/>
  <c r="BP423" i="33"/>
  <c r="BH417" i="33"/>
  <c r="BI417" i="33"/>
  <c r="BJ417" i="33"/>
  <c r="BM417" i="33"/>
  <c r="BK417" i="33"/>
  <c r="BL417" i="33"/>
  <c r="BP406" i="33"/>
  <c r="BO406" i="33"/>
  <c r="BN406" i="33"/>
  <c r="BF430" i="33"/>
  <c r="BE430" i="33"/>
  <c r="BA430" i="33"/>
  <c r="AZ430" i="33"/>
  <c r="AY430" i="33"/>
  <c r="BG430" i="33"/>
  <c r="BO430" i="33"/>
  <c r="BN430" i="33"/>
  <c r="BP430" i="33"/>
  <c r="BL430" i="33"/>
  <c r="BK430" i="33"/>
  <c r="BM430" i="33"/>
  <c r="BC434" i="33"/>
  <c r="BT437" i="33"/>
  <c r="BT444" i="33" s="1"/>
  <c r="CS444" i="33" s="1"/>
  <c r="BS437" i="33"/>
  <c r="BS444" i="33" s="1"/>
  <c r="CR444" i="33" s="1"/>
  <c r="BR437" i="33"/>
  <c r="BR444" i="33" s="1"/>
  <c r="CQ444" i="33" s="1"/>
  <c r="BQ437" i="33"/>
  <c r="BQ444" i="33" s="1"/>
  <c r="G435" i="33"/>
  <c r="Y438" i="33"/>
  <c r="AC438" i="33" s="1"/>
  <c r="Z438" i="33"/>
  <c r="AD438" i="33" s="1"/>
  <c r="X438" i="33"/>
  <c r="AB438" i="33" s="1"/>
  <c r="AA438" i="33"/>
  <c r="AE438" i="33" s="1"/>
  <c r="BI430" i="33"/>
  <c r="BH430" i="33"/>
  <c r="BJ430" i="33"/>
  <c r="BU440" i="31"/>
  <c r="BU447" i="31" s="1"/>
  <c r="BU452" i="31" s="1"/>
  <c r="AJ456" i="31" s="1"/>
  <c r="AJ457" i="31" s="1"/>
  <c r="AJ458" i="31" s="1"/>
  <c r="AJ459" i="31" s="1"/>
  <c r="AJ460" i="31" s="1"/>
  <c r="AJ461" i="31" s="1"/>
  <c r="AJ462" i="31" s="1"/>
  <c r="AJ463" i="31" s="1"/>
  <c r="AJ464" i="31" s="1"/>
  <c r="AJ465" i="31" s="1"/>
  <c r="AJ466" i="31" s="1"/>
  <c r="AJ467" i="31" s="1"/>
  <c r="AJ468" i="31" s="1"/>
  <c r="AJ469" i="31" s="1"/>
  <c r="AJ470" i="31" s="1"/>
  <c r="AJ471" i="31" s="1"/>
  <c r="AJ472" i="31" s="1"/>
  <c r="AJ473" i="31" s="1"/>
  <c r="AJ474" i="31" s="1"/>
  <c r="AJ475" i="31" s="1"/>
  <c r="AJ476" i="31" s="1"/>
  <c r="AJ477" i="31" s="1"/>
  <c r="AJ478" i="31" s="1"/>
  <c r="AJ479" i="31" s="1"/>
  <c r="AJ480" i="31" s="1"/>
  <c r="AJ481" i="31" s="1"/>
  <c r="AJ482" i="31" s="1"/>
  <c r="AJ483" i="31" s="1"/>
  <c r="AJ484" i="31" s="1"/>
  <c r="AJ485" i="31" s="1"/>
  <c r="AJ486" i="31" s="1"/>
  <c r="AJ487" i="31" s="1"/>
  <c r="AJ488" i="31" s="1"/>
  <c r="AJ489" i="31" s="1"/>
  <c r="AJ490" i="31" s="1"/>
  <c r="BV440" i="31"/>
  <c r="BV447" i="31" s="1"/>
  <c r="BV452" i="31" s="1"/>
  <c r="AK456" i="31" s="1"/>
  <c r="AK457" i="31" s="1"/>
  <c r="AK458" i="31" s="1"/>
  <c r="AK459" i="31" s="1"/>
  <c r="AK460" i="31" s="1"/>
  <c r="AK461" i="31" s="1"/>
  <c r="AK462" i="31" s="1"/>
  <c r="AK463" i="31" s="1"/>
  <c r="AK464" i="31" s="1"/>
  <c r="AK465" i="31" s="1"/>
  <c r="AK466" i="31" s="1"/>
  <c r="AK467" i="31" s="1"/>
  <c r="AK468" i="31" s="1"/>
  <c r="AK469" i="31" s="1"/>
  <c r="AK470" i="31" s="1"/>
  <c r="AK471" i="31" s="1"/>
  <c r="AK472" i="31" s="1"/>
  <c r="AK473" i="31" s="1"/>
  <c r="AK474" i="31" s="1"/>
  <c r="AK475" i="31" s="1"/>
  <c r="AK476" i="31" s="1"/>
  <c r="AK477" i="31" s="1"/>
  <c r="AK478" i="31" s="1"/>
  <c r="AK479" i="31" s="1"/>
  <c r="AK480" i="31" s="1"/>
  <c r="AK481" i="31" s="1"/>
  <c r="AK482" i="31" s="1"/>
  <c r="AK483" i="31" s="1"/>
  <c r="AK484" i="31" s="1"/>
  <c r="AK485" i="31" s="1"/>
  <c r="AK486" i="31" s="1"/>
  <c r="AK487" i="31" s="1"/>
  <c r="AK488" i="31" s="1"/>
  <c r="AK489" i="31" s="1"/>
  <c r="AK490" i="31" s="1"/>
  <c r="AS440" i="31"/>
  <c r="BC440" i="31"/>
  <c r="BC441" i="31" s="1"/>
  <c r="C512" i="31" s="1"/>
  <c r="D13" i="30" s="1"/>
  <c r="BZ446" i="31"/>
  <c r="BW440" i="31"/>
  <c r="BW447" i="31" s="1"/>
  <c r="BW452" i="31" s="1"/>
  <c r="AL456" i="31" s="1"/>
  <c r="AL457" i="31" s="1"/>
  <c r="AL458" i="31" s="1"/>
  <c r="AL459" i="31" s="1"/>
  <c r="AL460" i="31" s="1"/>
  <c r="AL461" i="31" s="1"/>
  <c r="AL462" i="31" s="1"/>
  <c r="AL463" i="31" s="1"/>
  <c r="AL464" i="31" s="1"/>
  <c r="AL465" i="31" s="1"/>
  <c r="AL466" i="31" s="1"/>
  <c r="AL467" i="31" s="1"/>
  <c r="AL468" i="31" s="1"/>
  <c r="AL469" i="31" s="1"/>
  <c r="AL470" i="31" s="1"/>
  <c r="AL471" i="31" s="1"/>
  <c r="AL472" i="31" s="1"/>
  <c r="AL473" i="31" s="1"/>
  <c r="AL474" i="31" s="1"/>
  <c r="AL475" i="31" s="1"/>
  <c r="AL476" i="31" s="1"/>
  <c r="AL477" i="31" s="1"/>
  <c r="AL478" i="31" s="1"/>
  <c r="AL479" i="31" s="1"/>
  <c r="AL480" i="31" s="1"/>
  <c r="AL481" i="31" s="1"/>
  <c r="AL482" i="31" s="1"/>
  <c r="AL483" i="31" s="1"/>
  <c r="AL484" i="31" s="1"/>
  <c r="AL485" i="31" s="1"/>
  <c r="AL486" i="31" s="1"/>
  <c r="AL487" i="31" s="1"/>
  <c r="AL488" i="31" s="1"/>
  <c r="AL489" i="31" s="1"/>
  <c r="AL490" i="31" s="1"/>
  <c r="AV439" i="32"/>
  <c r="AW439" i="32"/>
  <c r="AX439" i="32"/>
  <c r="AU439" i="32"/>
  <c r="BS439" i="32"/>
  <c r="BS446" i="32" s="1"/>
  <c r="CQ446" i="32" s="1"/>
  <c r="BR439" i="32"/>
  <c r="BR446" i="32" s="1"/>
  <c r="CP446" i="32" s="1"/>
  <c r="BT439" i="32"/>
  <c r="BT446" i="32" s="1"/>
  <c r="CR446" i="32" s="1"/>
  <c r="BQ439" i="32"/>
  <c r="BQ446" i="32" s="1"/>
  <c r="CO446" i="32" s="1"/>
  <c r="BU439" i="32"/>
  <c r="BU446" i="32" s="1"/>
  <c r="CS446" i="32" s="1"/>
  <c r="BW439" i="32"/>
  <c r="BW446" i="32" s="1"/>
  <c r="CU446" i="32" s="1"/>
  <c r="BV439" i="32"/>
  <c r="BV446" i="32" s="1"/>
  <c r="CT446" i="32" s="1"/>
  <c r="BX439" i="32"/>
  <c r="BX446" i="32" s="1"/>
  <c r="CV446" i="32" s="1"/>
  <c r="Z440" i="32"/>
  <c r="AD440" i="32" s="1"/>
  <c r="Y440" i="32"/>
  <c r="AC440" i="32" s="1"/>
  <c r="AA440" i="32"/>
  <c r="AE440" i="32" s="1"/>
  <c r="X440" i="32"/>
  <c r="AB440" i="32" s="1"/>
  <c r="BF363" i="29"/>
  <c r="BE363" i="29"/>
  <c r="BA363" i="29"/>
  <c r="AZ363" i="29"/>
  <c r="AY363" i="29"/>
  <c r="BG363" i="29"/>
  <c r="BI363" i="29"/>
  <c r="BH363" i="29"/>
  <c r="BJ363" i="29"/>
  <c r="BL363" i="29"/>
  <c r="BK363" i="29"/>
  <c r="BM363" i="29"/>
  <c r="BC367" i="29"/>
  <c r="AS367" i="29"/>
  <c r="BO363" i="29"/>
  <c r="BN363" i="29"/>
  <c r="BP363" i="29"/>
  <c r="AT367" i="29"/>
  <c r="G372" i="34" l="1"/>
  <c r="AO368" i="34"/>
  <c r="AQ368" i="34" s="1"/>
  <c r="AP368" i="34"/>
  <c r="AR368" i="34" s="1"/>
  <c r="K374" i="34"/>
  <c r="BQ364" i="34"/>
  <c r="BT364" i="34"/>
  <c r="BR364" i="34"/>
  <c r="BS364" i="34"/>
  <c r="M374" i="34"/>
  <c r="L375" i="34"/>
  <c r="AF384" i="34"/>
  <c r="AG385" i="34"/>
  <c r="N375" i="34"/>
  <c r="AH385" i="34"/>
  <c r="BX359" i="34"/>
  <c r="BV359" i="34"/>
  <c r="BW359" i="34"/>
  <c r="BU359" i="34"/>
  <c r="AX359" i="34"/>
  <c r="AV359" i="34"/>
  <c r="AU359" i="34"/>
  <c r="AW359" i="34"/>
  <c r="T375" i="34"/>
  <c r="AA365" i="34"/>
  <c r="AE365" i="34" s="1"/>
  <c r="Y365" i="34"/>
  <c r="AC365" i="34" s="1"/>
  <c r="Z365" i="34"/>
  <c r="AD365" i="34" s="1"/>
  <c r="X365" i="34"/>
  <c r="AB365" i="34" s="1"/>
  <c r="Q375" i="34"/>
  <c r="BC371" i="34"/>
  <c r="AS371" i="34"/>
  <c r="AI385" i="34"/>
  <c r="BU422" i="33"/>
  <c r="BV422" i="33"/>
  <c r="BX422" i="33"/>
  <c r="AX422" i="33"/>
  <c r="BP422" i="33" s="1"/>
  <c r="BW422" i="33"/>
  <c r="AV422" i="33"/>
  <c r="BH422" i="33" s="1"/>
  <c r="AU422" i="33"/>
  <c r="BE422" i="33" s="1"/>
  <c r="AW422" i="33"/>
  <c r="BL422" i="33" s="1"/>
  <c r="BZ411" i="33"/>
  <c r="AT411" i="33" s="1"/>
  <c r="BZ416" i="33"/>
  <c r="AT416" i="33" s="1"/>
  <c r="BZ429" i="33"/>
  <c r="AT429" i="33" s="1"/>
  <c r="AP438" i="33"/>
  <c r="AR438" i="33" s="1"/>
  <c r="AO438" i="33"/>
  <c r="AQ438" i="33" s="1"/>
  <c r="AS438" i="33" s="1"/>
  <c r="BR434" i="33"/>
  <c r="BS434" i="33"/>
  <c r="BQ434" i="33"/>
  <c r="BT434" i="33"/>
  <c r="CP444" i="33"/>
  <c r="AA435" i="33"/>
  <c r="AE435" i="33" s="1"/>
  <c r="Z435" i="33"/>
  <c r="AD435" i="33" s="1"/>
  <c r="X435" i="33"/>
  <c r="AB435" i="33" s="1"/>
  <c r="Y435" i="33"/>
  <c r="AC435" i="33" s="1"/>
  <c r="AX440" i="31"/>
  <c r="AV440" i="31"/>
  <c r="AW440" i="31"/>
  <c r="AU440" i="31"/>
  <c r="BS440" i="31"/>
  <c r="BS447" i="31" s="1"/>
  <c r="BS452" i="31" s="1"/>
  <c r="AH456" i="31" s="1"/>
  <c r="BR440" i="31"/>
  <c r="BR447" i="31" s="1"/>
  <c r="BR452" i="31" s="1"/>
  <c r="AG456" i="31" s="1"/>
  <c r="BQ440" i="31"/>
  <c r="BQ447" i="31" s="1"/>
  <c r="BT440" i="31"/>
  <c r="BT447" i="31" s="1"/>
  <c r="BT452" i="31" s="1"/>
  <c r="AI456" i="31" s="1"/>
  <c r="CA446" i="32"/>
  <c r="CY446" i="32" s="1"/>
  <c r="AP440" i="32"/>
  <c r="AR440" i="32" s="1"/>
  <c r="AT440" i="32" s="1"/>
  <c r="BU440" i="32" s="1"/>
  <c r="BU447" i="32" s="1"/>
  <c r="AO440" i="32"/>
  <c r="AQ440" i="32" s="1"/>
  <c r="BF439" i="32"/>
  <c r="BF446" i="32" s="1"/>
  <c r="CD446" i="32" s="1"/>
  <c r="BE439" i="32"/>
  <c r="BE446" i="32" s="1"/>
  <c r="CC446" i="32" s="1"/>
  <c r="BA439" i="32"/>
  <c r="AZ439" i="32"/>
  <c r="AY439" i="32"/>
  <c r="BG439" i="32"/>
  <c r="BG446" i="32" s="1"/>
  <c r="CE446" i="32" s="1"/>
  <c r="BN439" i="32"/>
  <c r="BN446" i="32" s="1"/>
  <c r="CL446" i="32" s="1"/>
  <c r="BO439" i="32"/>
  <c r="BO446" i="32" s="1"/>
  <c r="CM446" i="32" s="1"/>
  <c r="BP439" i="32"/>
  <c r="BP446" i="32" s="1"/>
  <c r="CN446" i="32" s="1"/>
  <c r="BL439" i="32"/>
  <c r="BL446" i="32" s="1"/>
  <c r="CJ446" i="32" s="1"/>
  <c r="BK439" i="32"/>
  <c r="BK446" i="32" s="1"/>
  <c r="CI446" i="32" s="1"/>
  <c r="BM439" i="32"/>
  <c r="BM446" i="32" s="1"/>
  <c r="CK446" i="32" s="1"/>
  <c r="BH439" i="32"/>
  <c r="BH446" i="32" s="1"/>
  <c r="CF446" i="32" s="1"/>
  <c r="BI439" i="32"/>
  <c r="BI446" i="32" s="1"/>
  <c r="CG446" i="32" s="1"/>
  <c r="BJ439" i="32"/>
  <c r="BJ446" i="32" s="1"/>
  <c r="CH446" i="32" s="1"/>
  <c r="AA368" i="29"/>
  <c r="AE368" i="29" s="1"/>
  <c r="Z368" i="29"/>
  <c r="AD368" i="29" s="1"/>
  <c r="Y368" i="29"/>
  <c r="AC368" i="29" s="1"/>
  <c r="X368" i="29"/>
  <c r="AB368" i="29" s="1"/>
  <c r="AV367" i="29"/>
  <c r="AW367" i="29"/>
  <c r="AX367" i="29"/>
  <c r="AU367" i="29"/>
  <c r="BQ367" i="29"/>
  <c r="BS367" i="29"/>
  <c r="BT367" i="29"/>
  <c r="BR367" i="29"/>
  <c r="BV367" i="29"/>
  <c r="BW367" i="29"/>
  <c r="BU367" i="29"/>
  <c r="BX367" i="29"/>
  <c r="K375" i="34" l="1"/>
  <c r="BT371" i="34"/>
  <c r="BS371" i="34"/>
  <c r="BR371" i="34"/>
  <c r="BQ371" i="34"/>
  <c r="Q376" i="34"/>
  <c r="AP365" i="34"/>
  <c r="AR365" i="34" s="1"/>
  <c r="AT365" i="34" s="1"/>
  <c r="BV365" i="34" s="1"/>
  <c r="AO365" i="34"/>
  <c r="AQ365" i="34" s="1"/>
  <c r="BL359" i="34"/>
  <c r="BK359" i="34"/>
  <c r="BM359" i="34"/>
  <c r="AH386" i="34"/>
  <c r="AA376" i="34"/>
  <c r="AE376" i="34" s="1"/>
  <c r="T376" i="34"/>
  <c r="G369" i="34"/>
  <c r="AF385" i="34"/>
  <c r="BH359" i="34"/>
  <c r="BI359" i="34"/>
  <c r="BJ359" i="34"/>
  <c r="N376" i="34"/>
  <c r="AS368" i="34"/>
  <c r="BC368" i="34"/>
  <c r="M375" i="34"/>
  <c r="BN359" i="34"/>
  <c r="BO359" i="34"/>
  <c r="BP359" i="34"/>
  <c r="AG386" i="34"/>
  <c r="L376" i="34"/>
  <c r="AA372" i="34"/>
  <c r="AE372" i="34" s="1"/>
  <c r="Z372" i="34"/>
  <c r="AD372" i="34" s="1"/>
  <c r="Y372" i="34"/>
  <c r="AC372" i="34" s="1"/>
  <c r="X372" i="34"/>
  <c r="AB372" i="34" s="1"/>
  <c r="BF359" i="34"/>
  <c r="BE359" i="34"/>
  <c r="AZ359" i="34"/>
  <c r="BA359" i="34"/>
  <c r="BZ358" i="34" s="1"/>
  <c r="AT358" i="34" s="1"/>
  <c r="AY359" i="34"/>
  <c r="BG359" i="34"/>
  <c r="AI386" i="34"/>
  <c r="AY422" i="33"/>
  <c r="BI422" i="33"/>
  <c r="BO422" i="33"/>
  <c r="BJ422" i="33"/>
  <c r="BN422" i="33"/>
  <c r="BM422" i="33"/>
  <c r="BK422" i="33"/>
  <c r="AU429" i="33"/>
  <c r="BE429" i="33" s="1"/>
  <c r="AW429" i="33"/>
  <c r="BK429" i="33" s="1"/>
  <c r="BW429" i="33"/>
  <c r="BX429" i="33"/>
  <c r="BV429" i="33"/>
  <c r="AX429" i="33"/>
  <c r="BP429" i="33" s="1"/>
  <c r="BU429" i="33"/>
  <c r="AV429" i="33"/>
  <c r="AX411" i="33"/>
  <c r="AU411" i="33"/>
  <c r="BX411" i="33"/>
  <c r="BV411" i="33"/>
  <c r="BW411" i="33"/>
  <c r="AW411" i="33"/>
  <c r="BU411" i="33"/>
  <c r="AV411" i="33"/>
  <c r="AW416" i="33"/>
  <c r="AX416" i="33"/>
  <c r="AV416" i="33"/>
  <c r="BW416" i="33"/>
  <c r="BU416" i="33"/>
  <c r="BV416" i="33"/>
  <c r="AU416" i="33"/>
  <c r="BX416" i="33"/>
  <c r="BF422" i="33"/>
  <c r="BA422" i="33"/>
  <c r="BG422" i="33"/>
  <c r="AZ422" i="33"/>
  <c r="BC438" i="33"/>
  <c r="G439" i="33"/>
  <c r="AP435" i="33"/>
  <c r="AR435" i="33" s="1"/>
  <c r="AO435" i="33"/>
  <c r="AQ435" i="33" s="1"/>
  <c r="AS435" i="33" s="1"/>
  <c r="DA446" i="32"/>
  <c r="AI457" i="31"/>
  <c r="CA447" i="31"/>
  <c r="CA452" i="31" s="1"/>
  <c r="AN456" i="31" s="1"/>
  <c r="AN457" i="31" s="1"/>
  <c r="AN458" i="31" s="1"/>
  <c r="AN459" i="31" s="1"/>
  <c r="AN460" i="31" s="1"/>
  <c r="AN461" i="31" s="1"/>
  <c r="AN462" i="31" s="1"/>
  <c r="AN463" i="31" s="1"/>
  <c r="AN464" i="31" s="1"/>
  <c r="AN465" i="31" s="1"/>
  <c r="AN466" i="31" s="1"/>
  <c r="AN467" i="31" s="1"/>
  <c r="AN468" i="31" s="1"/>
  <c r="AN469" i="31" s="1"/>
  <c r="AN470" i="31" s="1"/>
  <c r="AN471" i="31" s="1"/>
  <c r="AN472" i="31" s="1"/>
  <c r="AN473" i="31" s="1"/>
  <c r="AN474" i="31" s="1"/>
  <c r="AN475" i="31" s="1"/>
  <c r="AN476" i="31" s="1"/>
  <c r="AN477" i="31" s="1"/>
  <c r="AN478" i="31" s="1"/>
  <c r="AN479" i="31" s="1"/>
  <c r="AN480" i="31" s="1"/>
  <c r="AN481" i="31" s="1"/>
  <c r="AN482" i="31" s="1"/>
  <c r="AN483" i="31" s="1"/>
  <c r="AN484" i="31" s="1"/>
  <c r="AN485" i="31" s="1"/>
  <c r="AN486" i="31" s="1"/>
  <c r="AN487" i="31" s="1"/>
  <c r="AN488" i="31" s="1"/>
  <c r="AN489" i="31" s="1"/>
  <c r="AN490" i="31" s="1"/>
  <c r="BQ452" i="31"/>
  <c r="AF456" i="31" s="1"/>
  <c r="BL440" i="31"/>
  <c r="BL447" i="31" s="1"/>
  <c r="BL452" i="31" s="1"/>
  <c r="R456" i="31" s="1"/>
  <c r="R457" i="31" s="1"/>
  <c r="R458" i="31" s="1"/>
  <c r="R459" i="31" s="1"/>
  <c r="R460" i="31" s="1"/>
  <c r="R461" i="31" s="1"/>
  <c r="R462" i="31" s="1"/>
  <c r="R463" i="31" s="1"/>
  <c r="R464" i="31" s="1"/>
  <c r="R465" i="31" s="1"/>
  <c r="R466" i="31" s="1"/>
  <c r="R467" i="31" s="1"/>
  <c r="R468" i="31" s="1"/>
  <c r="R469" i="31" s="1"/>
  <c r="R470" i="31" s="1"/>
  <c r="R471" i="31" s="1"/>
  <c r="R472" i="31" s="1"/>
  <c r="R473" i="31" s="1"/>
  <c r="R474" i="31" s="1"/>
  <c r="R475" i="31" s="1"/>
  <c r="R476" i="31" s="1"/>
  <c r="R477" i="31" s="1"/>
  <c r="R478" i="31" s="1"/>
  <c r="R479" i="31" s="1"/>
  <c r="R480" i="31" s="1"/>
  <c r="R481" i="31" s="1"/>
  <c r="R482" i="31" s="1"/>
  <c r="R483" i="31" s="1"/>
  <c r="R484" i="31" s="1"/>
  <c r="R485" i="31" s="1"/>
  <c r="R486" i="31" s="1"/>
  <c r="R487" i="31" s="1"/>
  <c r="R488" i="31" s="1"/>
  <c r="R489" i="31" s="1"/>
  <c r="R490" i="31" s="1"/>
  <c r="BK440" i="31"/>
  <c r="BK447" i="31" s="1"/>
  <c r="BK452" i="31" s="1"/>
  <c r="Q456" i="31" s="1"/>
  <c r="BM440" i="31"/>
  <c r="BM447" i="31" s="1"/>
  <c r="BM452" i="31" s="1"/>
  <c r="S456" i="31" s="1"/>
  <c r="S457" i="31" s="1"/>
  <c r="S458" i="31" s="1"/>
  <c r="S459" i="31" s="1"/>
  <c r="S460" i="31" s="1"/>
  <c r="S461" i="31" s="1"/>
  <c r="S462" i="31" s="1"/>
  <c r="S463" i="31" s="1"/>
  <c r="S464" i="31" s="1"/>
  <c r="S465" i="31" s="1"/>
  <c r="S466" i="31" s="1"/>
  <c r="S467" i="31" s="1"/>
  <c r="S468" i="31" s="1"/>
  <c r="S469" i="31" s="1"/>
  <c r="S470" i="31" s="1"/>
  <c r="S471" i="31" s="1"/>
  <c r="S472" i="31" s="1"/>
  <c r="S473" i="31" s="1"/>
  <c r="S474" i="31" s="1"/>
  <c r="S475" i="31" s="1"/>
  <c r="S476" i="31" s="1"/>
  <c r="S477" i="31" s="1"/>
  <c r="S478" i="31" s="1"/>
  <c r="S479" i="31" s="1"/>
  <c r="S480" i="31" s="1"/>
  <c r="S481" i="31" s="1"/>
  <c r="S482" i="31" s="1"/>
  <c r="S483" i="31" s="1"/>
  <c r="S484" i="31" s="1"/>
  <c r="S485" i="31" s="1"/>
  <c r="S486" i="31" s="1"/>
  <c r="S487" i="31" s="1"/>
  <c r="S488" i="31" s="1"/>
  <c r="S489" i="31" s="1"/>
  <c r="S490" i="31" s="1"/>
  <c r="AG457" i="31"/>
  <c r="BI440" i="31"/>
  <c r="BI447" i="31" s="1"/>
  <c r="BI452" i="31" s="1"/>
  <c r="O456" i="31" s="1"/>
  <c r="O457" i="31" s="1"/>
  <c r="O458" i="31" s="1"/>
  <c r="O459" i="31" s="1"/>
  <c r="O460" i="31" s="1"/>
  <c r="O461" i="31" s="1"/>
  <c r="O462" i="31" s="1"/>
  <c r="O463" i="31" s="1"/>
  <c r="O464" i="31" s="1"/>
  <c r="O465" i="31" s="1"/>
  <c r="O466" i="31" s="1"/>
  <c r="O467" i="31" s="1"/>
  <c r="O468" i="31" s="1"/>
  <c r="O469" i="31" s="1"/>
  <c r="O470" i="31" s="1"/>
  <c r="O471" i="31" s="1"/>
  <c r="O472" i="31" s="1"/>
  <c r="O473" i="31" s="1"/>
  <c r="O474" i="31" s="1"/>
  <c r="O475" i="31" s="1"/>
  <c r="O476" i="31" s="1"/>
  <c r="O477" i="31" s="1"/>
  <c r="O478" i="31" s="1"/>
  <c r="O479" i="31" s="1"/>
  <c r="O480" i="31" s="1"/>
  <c r="O481" i="31" s="1"/>
  <c r="O482" i="31" s="1"/>
  <c r="O483" i="31" s="1"/>
  <c r="O484" i="31" s="1"/>
  <c r="O485" i="31" s="1"/>
  <c r="O486" i="31" s="1"/>
  <c r="O487" i="31" s="1"/>
  <c r="O488" i="31" s="1"/>
  <c r="O489" i="31" s="1"/>
  <c r="O490" i="31" s="1"/>
  <c r="BH440" i="31"/>
  <c r="BH447" i="31" s="1"/>
  <c r="BH452" i="31" s="1"/>
  <c r="N456" i="31" s="1"/>
  <c r="BJ440" i="31"/>
  <c r="BJ447" i="31" s="1"/>
  <c r="BJ452" i="31" s="1"/>
  <c r="P456" i="31" s="1"/>
  <c r="P457" i="31" s="1"/>
  <c r="P458" i="31" s="1"/>
  <c r="P459" i="31" s="1"/>
  <c r="P460" i="31" s="1"/>
  <c r="P461" i="31" s="1"/>
  <c r="P462" i="31" s="1"/>
  <c r="P463" i="31" s="1"/>
  <c r="P464" i="31" s="1"/>
  <c r="P465" i="31" s="1"/>
  <c r="P466" i="31" s="1"/>
  <c r="P467" i="31" s="1"/>
  <c r="P468" i="31" s="1"/>
  <c r="P469" i="31" s="1"/>
  <c r="P470" i="31" s="1"/>
  <c r="P471" i="31" s="1"/>
  <c r="P472" i="31" s="1"/>
  <c r="P473" i="31" s="1"/>
  <c r="P474" i="31" s="1"/>
  <c r="P475" i="31" s="1"/>
  <c r="P476" i="31" s="1"/>
  <c r="P477" i="31" s="1"/>
  <c r="P478" i="31" s="1"/>
  <c r="P479" i="31" s="1"/>
  <c r="P480" i="31" s="1"/>
  <c r="P481" i="31" s="1"/>
  <c r="P482" i="31" s="1"/>
  <c r="P483" i="31" s="1"/>
  <c r="P484" i="31" s="1"/>
  <c r="P485" i="31" s="1"/>
  <c r="P486" i="31" s="1"/>
  <c r="P487" i="31" s="1"/>
  <c r="P488" i="31" s="1"/>
  <c r="P489" i="31" s="1"/>
  <c r="P490" i="31" s="1"/>
  <c r="AH457" i="31"/>
  <c r="BE440" i="31"/>
  <c r="BE447" i="31" s="1"/>
  <c r="BF440" i="31"/>
  <c r="BF447" i="31" s="1"/>
  <c r="BF452" i="31" s="1"/>
  <c r="L456" i="31" s="1"/>
  <c r="BA440" i="31"/>
  <c r="AZ440" i="31"/>
  <c r="AY440" i="31"/>
  <c r="BG440" i="31"/>
  <c r="BG447" i="31" s="1"/>
  <c r="BG452" i="31" s="1"/>
  <c r="M456" i="31" s="1"/>
  <c r="BO440" i="31"/>
  <c r="BO447" i="31" s="1"/>
  <c r="BO452" i="31" s="1"/>
  <c r="U456" i="31" s="1"/>
  <c r="U457" i="31" s="1"/>
  <c r="U458" i="31" s="1"/>
  <c r="U459" i="31" s="1"/>
  <c r="U460" i="31" s="1"/>
  <c r="U461" i="31" s="1"/>
  <c r="U462" i="31" s="1"/>
  <c r="U463" i="31" s="1"/>
  <c r="U464" i="31" s="1"/>
  <c r="U465" i="31" s="1"/>
  <c r="U466" i="31" s="1"/>
  <c r="U467" i="31" s="1"/>
  <c r="U468" i="31" s="1"/>
  <c r="U469" i="31" s="1"/>
  <c r="U470" i="31" s="1"/>
  <c r="U471" i="31" s="1"/>
  <c r="U472" i="31" s="1"/>
  <c r="U473" i="31" s="1"/>
  <c r="U474" i="31" s="1"/>
  <c r="U475" i="31" s="1"/>
  <c r="U476" i="31" s="1"/>
  <c r="U477" i="31" s="1"/>
  <c r="U478" i="31" s="1"/>
  <c r="U479" i="31" s="1"/>
  <c r="U480" i="31" s="1"/>
  <c r="U481" i="31" s="1"/>
  <c r="U482" i="31" s="1"/>
  <c r="U483" i="31" s="1"/>
  <c r="U484" i="31" s="1"/>
  <c r="U485" i="31" s="1"/>
  <c r="U486" i="31" s="1"/>
  <c r="U487" i="31" s="1"/>
  <c r="U488" i="31" s="1"/>
  <c r="U489" i="31" s="1"/>
  <c r="U490" i="31" s="1"/>
  <c r="BN440" i="31"/>
  <c r="BN447" i="31" s="1"/>
  <c r="BN452" i="31" s="1"/>
  <c r="T456" i="31" s="1"/>
  <c r="BP440" i="31"/>
  <c r="BP447" i="31" s="1"/>
  <c r="BP452" i="31" s="1"/>
  <c r="V456" i="31" s="1"/>
  <c r="V457" i="31" s="1"/>
  <c r="V458" i="31" s="1"/>
  <c r="V459" i="31" s="1"/>
  <c r="V460" i="31" s="1"/>
  <c r="V461" i="31" s="1"/>
  <c r="V462" i="31" s="1"/>
  <c r="V463" i="31" s="1"/>
  <c r="V464" i="31" s="1"/>
  <c r="V465" i="31" s="1"/>
  <c r="V466" i="31" s="1"/>
  <c r="V467" i="31" s="1"/>
  <c r="V468" i="31" s="1"/>
  <c r="V469" i="31" s="1"/>
  <c r="V470" i="31" s="1"/>
  <c r="V471" i="31" s="1"/>
  <c r="V472" i="31" s="1"/>
  <c r="V473" i="31" s="1"/>
  <c r="V474" i="31" s="1"/>
  <c r="V475" i="31" s="1"/>
  <c r="V476" i="31" s="1"/>
  <c r="V477" i="31" s="1"/>
  <c r="V478" i="31" s="1"/>
  <c r="V479" i="31" s="1"/>
  <c r="V480" i="31" s="1"/>
  <c r="V481" i="31" s="1"/>
  <c r="V482" i="31" s="1"/>
  <c r="V483" i="31" s="1"/>
  <c r="V484" i="31" s="1"/>
  <c r="V485" i="31" s="1"/>
  <c r="V486" i="31" s="1"/>
  <c r="V487" i="31" s="1"/>
  <c r="V488" i="31" s="1"/>
  <c r="V489" i="31" s="1"/>
  <c r="V490" i="31" s="1"/>
  <c r="CS447" i="32"/>
  <c r="BU452" i="32" s="1"/>
  <c r="AJ456" i="32" s="1"/>
  <c r="AJ457" i="32" s="1"/>
  <c r="AJ458" i="32" s="1"/>
  <c r="AJ459" i="32" s="1"/>
  <c r="AJ460" i="32" s="1"/>
  <c r="AJ461" i="32" s="1"/>
  <c r="AJ462" i="32" s="1"/>
  <c r="AJ463" i="32" s="1"/>
  <c r="AJ464" i="32" s="1"/>
  <c r="AJ465" i="32" s="1"/>
  <c r="AJ466" i="32" s="1"/>
  <c r="AJ467" i="32" s="1"/>
  <c r="AJ468" i="32" s="1"/>
  <c r="AJ469" i="32" s="1"/>
  <c r="AJ470" i="32" s="1"/>
  <c r="AJ471" i="32" s="1"/>
  <c r="AJ472" i="32" s="1"/>
  <c r="AJ473" i="32" s="1"/>
  <c r="AJ474" i="32" s="1"/>
  <c r="AJ475" i="32" s="1"/>
  <c r="AJ476" i="32" s="1"/>
  <c r="AJ477" i="32" s="1"/>
  <c r="AJ478" i="32" s="1"/>
  <c r="AJ479" i="32" s="1"/>
  <c r="AJ480" i="32" s="1"/>
  <c r="AJ481" i="32" s="1"/>
  <c r="AJ482" i="32" s="1"/>
  <c r="AJ483" i="32" s="1"/>
  <c r="AJ484" i="32" s="1"/>
  <c r="AJ485" i="32" s="1"/>
  <c r="AJ486" i="32" s="1"/>
  <c r="AJ487" i="32" s="1"/>
  <c r="AJ488" i="32" s="1"/>
  <c r="AJ489" i="32" s="1"/>
  <c r="AJ490" i="32" s="1"/>
  <c r="BV440" i="32"/>
  <c r="BV447" i="32" s="1"/>
  <c r="BX440" i="32"/>
  <c r="BX447" i="32" s="1"/>
  <c r="BW440" i="32"/>
  <c r="BW447" i="32" s="1"/>
  <c r="BZ446" i="32"/>
  <c r="CX446" i="32" s="1"/>
  <c r="AS440" i="32"/>
  <c r="BC440" i="32"/>
  <c r="BC441" i="32" s="1"/>
  <c r="C512" i="32" s="1"/>
  <c r="E13" i="30" s="1"/>
  <c r="BN367" i="29"/>
  <c r="BO367" i="29"/>
  <c r="BP367" i="29"/>
  <c r="BL367" i="29"/>
  <c r="BK367" i="29"/>
  <c r="BM367" i="29"/>
  <c r="BH367" i="29"/>
  <c r="BI367" i="29"/>
  <c r="BJ367" i="29"/>
  <c r="AP368" i="29"/>
  <c r="AR368" i="29" s="1"/>
  <c r="AT368" i="29" s="1"/>
  <c r="BW368" i="29" s="1"/>
  <c r="BW371" i="29" s="1"/>
  <c r="AL375" i="29" s="1"/>
  <c r="AL376" i="29" s="1"/>
  <c r="AL377" i="29" s="1"/>
  <c r="AL378" i="29" s="1"/>
  <c r="AL379" i="29" s="1"/>
  <c r="AL380" i="29" s="1"/>
  <c r="AL381" i="29" s="1"/>
  <c r="AL382" i="29" s="1"/>
  <c r="AL383" i="29" s="1"/>
  <c r="AL384" i="29" s="1"/>
  <c r="AL385" i="29" s="1"/>
  <c r="AL386" i="29" s="1"/>
  <c r="AL387" i="29" s="1"/>
  <c r="AL388" i="29" s="1"/>
  <c r="AL389" i="29" s="1"/>
  <c r="AL390" i="29" s="1"/>
  <c r="AL391" i="29" s="1"/>
  <c r="AL392" i="29" s="1"/>
  <c r="AL393" i="29" s="1"/>
  <c r="AL394" i="29" s="1"/>
  <c r="AL395" i="29" s="1"/>
  <c r="AL396" i="29" s="1"/>
  <c r="AL397" i="29" s="1"/>
  <c r="AL398" i="29" s="1"/>
  <c r="AL399" i="29" s="1"/>
  <c r="AL400" i="29" s="1"/>
  <c r="AL401" i="29" s="1"/>
  <c r="AL402" i="29" s="1"/>
  <c r="AL403" i="29" s="1"/>
  <c r="AL404" i="29" s="1"/>
  <c r="AL405" i="29" s="1"/>
  <c r="AL406" i="29" s="1"/>
  <c r="AL407" i="29" s="1"/>
  <c r="AL408" i="29" s="1"/>
  <c r="AL409" i="29" s="1"/>
  <c r="AO368" i="29"/>
  <c r="AQ368" i="29" s="1"/>
  <c r="BF367" i="29"/>
  <c r="BE367" i="29"/>
  <c r="BA367" i="29"/>
  <c r="AZ367" i="29"/>
  <c r="AY367" i="29"/>
  <c r="BG367" i="29"/>
  <c r="BG429" i="33" l="1"/>
  <c r="BU365" i="34"/>
  <c r="BW365" i="34"/>
  <c r="BX365" i="34"/>
  <c r="AI387" i="34"/>
  <c r="M376" i="34"/>
  <c r="AS365" i="34"/>
  <c r="BC365" i="34"/>
  <c r="AF386" i="34"/>
  <c r="AA369" i="34"/>
  <c r="AE369" i="34" s="1"/>
  <c r="Z369" i="34"/>
  <c r="AD369" i="34" s="1"/>
  <c r="Y369" i="34"/>
  <c r="AC369" i="34" s="1"/>
  <c r="X369" i="34"/>
  <c r="AB369" i="34" s="1"/>
  <c r="BV358" i="34"/>
  <c r="BX358" i="34"/>
  <c r="BU358" i="34"/>
  <c r="BW358" i="34"/>
  <c r="AX358" i="34"/>
  <c r="AW358" i="34"/>
  <c r="AV358" i="34"/>
  <c r="AU358" i="34"/>
  <c r="AO372" i="34"/>
  <c r="AQ372" i="34" s="1"/>
  <c r="AP372" i="34"/>
  <c r="AR372" i="34" s="1"/>
  <c r="BS368" i="34"/>
  <c r="BT368" i="34"/>
  <c r="BR368" i="34"/>
  <c r="BQ368" i="34"/>
  <c r="T377" i="34"/>
  <c r="Z376" i="34"/>
  <c r="AD376" i="34" s="1"/>
  <c r="Q377" i="34"/>
  <c r="L377" i="34"/>
  <c r="K376" i="34"/>
  <c r="Y376" i="34"/>
  <c r="AC376" i="34" s="1"/>
  <c r="N377" i="34"/>
  <c r="AG387" i="34"/>
  <c r="AH387" i="34"/>
  <c r="BF429" i="33"/>
  <c r="AZ429" i="33"/>
  <c r="BI429" i="33"/>
  <c r="BH429" i="33"/>
  <c r="AY429" i="33"/>
  <c r="BM429" i="33"/>
  <c r="BL429" i="33"/>
  <c r="AY411" i="33"/>
  <c r="BA411" i="33"/>
  <c r="BF411" i="33"/>
  <c r="AZ411" i="33"/>
  <c r="BE411" i="33"/>
  <c r="BG411" i="33"/>
  <c r="BN411" i="33"/>
  <c r="BP411" i="33"/>
  <c r="BO411" i="33"/>
  <c r="BJ416" i="33"/>
  <c r="BI416" i="33"/>
  <c r="BH416" i="33"/>
  <c r="BO416" i="33"/>
  <c r="BP416" i="33"/>
  <c r="BN416" i="33"/>
  <c r="BM416" i="33"/>
  <c r="BL416" i="33"/>
  <c r="BK416" i="33"/>
  <c r="BI411" i="33"/>
  <c r="BH411" i="33"/>
  <c r="BJ411" i="33"/>
  <c r="BO429" i="33"/>
  <c r="BE416" i="33"/>
  <c r="AY416" i="33"/>
  <c r="AZ416" i="33"/>
  <c r="BA416" i="33"/>
  <c r="BG416" i="33"/>
  <c r="BF416" i="33"/>
  <c r="BN429" i="33"/>
  <c r="BZ421" i="33"/>
  <c r="AT421" i="33" s="1"/>
  <c r="BL411" i="33"/>
  <c r="BM411" i="33"/>
  <c r="BK411" i="33"/>
  <c r="BJ429" i="33"/>
  <c r="BA429" i="33"/>
  <c r="AT435" i="33"/>
  <c r="BW435" i="33" s="1"/>
  <c r="AA439" i="33"/>
  <c r="AE439" i="33" s="1"/>
  <c r="Z439" i="33"/>
  <c r="AD439" i="33" s="1"/>
  <c r="Y439" i="33"/>
  <c r="AC439" i="33" s="1"/>
  <c r="X439" i="33"/>
  <c r="AB439" i="33" s="1"/>
  <c r="BR438" i="33"/>
  <c r="BR445" i="33" s="1"/>
  <c r="CQ445" i="33" s="1"/>
  <c r="BS438" i="33"/>
  <c r="BS445" i="33" s="1"/>
  <c r="CR445" i="33" s="1"/>
  <c r="BT438" i="33"/>
  <c r="BT445" i="33" s="1"/>
  <c r="CS445" i="33" s="1"/>
  <c r="BQ438" i="33"/>
  <c r="BQ445" i="33" s="1"/>
  <c r="BC435" i="33"/>
  <c r="M457" i="31"/>
  <c r="AG458" i="31"/>
  <c r="N457" i="31"/>
  <c r="Q457" i="31"/>
  <c r="L457" i="31"/>
  <c r="BZ447" i="31"/>
  <c r="BZ452" i="31" s="1"/>
  <c r="W456" i="31" s="1"/>
  <c r="Z456" i="31" s="1"/>
  <c r="AD456" i="31" s="1"/>
  <c r="BE452" i="31"/>
  <c r="K456" i="31" s="1"/>
  <c r="T457" i="31"/>
  <c r="AF457" i="31"/>
  <c r="AH458" i="31"/>
  <c r="AI458" i="31"/>
  <c r="CU447" i="32"/>
  <c r="BW452" i="32" s="1"/>
  <c r="AL456" i="32" s="1"/>
  <c r="AL457" i="32" s="1"/>
  <c r="AL458" i="32" s="1"/>
  <c r="AL459" i="32" s="1"/>
  <c r="AL460" i="32" s="1"/>
  <c r="AL461" i="32" s="1"/>
  <c r="AL462" i="32" s="1"/>
  <c r="AL463" i="32" s="1"/>
  <c r="AL464" i="32" s="1"/>
  <c r="AL465" i="32" s="1"/>
  <c r="AL466" i="32" s="1"/>
  <c r="AL467" i="32" s="1"/>
  <c r="AL468" i="32" s="1"/>
  <c r="AL469" i="32" s="1"/>
  <c r="AL470" i="32" s="1"/>
  <c r="AL471" i="32" s="1"/>
  <c r="AL472" i="32" s="1"/>
  <c r="AL473" i="32" s="1"/>
  <c r="AL474" i="32" s="1"/>
  <c r="AL475" i="32" s="1"/>
  <c r="AL476" i="32" s="1"/>
  <c r="AL477" i="32" s="1"/>
  <c r="AL478" i="32" s="1"/>
  <c r="AL479" i="32" s="1"/>
  <c r="AL480" i="32" s="1"/>
  <c r="AL481" i="32" s="1"/>
  <c r="AL482" i="32" s="1"/>
  <c r="AL483" i="32" s="1"/>
  <c r="AL484" i="32" s="1"/>
  <c r="AL485" i="32" s="1"/>
  <c r="AL486" i="32" s="1"/>
  <c r="AL487" i="32" s="1"/>
  <c r="AL488" i="32" s="1"/>
  <c r="AL489" i="32" s="1"/>
  <c r="AL490" i="32" s="1"/>
  <c r="CV447" i="32"/>
  <c r="BX452" i="32" s="1"/>
  <c r="AM456" i="32" s="1"/>
  <c r="AM457" i="32" s="1"/>
  <c r="AM458" i="32" s="1"/>
  <c r="AM459" i="32" s="1"/>
  <c r="AM460" i="32" s="1"/>
  <c r="AM461" i="32" s="1"/>
  <c r="AM462" i="32" s="1"/>
  <c r="AM463" i="32" s="1"/>
  <c r="AM464" i="32" s="1"/>
  <c r="AM465" i="32" s="1"/>
  <c r="AM466" i="32" s="1"/>
  <c r="AM467" i="32" s="1"/>
  <c r="AM468" i="32" s="1"/>
  <c r="AM469" i="32" s="1"/>
  <c r="AM470" i="32" s="1"/>
  <c r="AM471" i="32" s="1"/>
  <c r="AM472" i="32" s="1"/>
  <c r="AM473" i="32" s="1"/>
  <c r="AM474" i="32" s="1"/>
  <c r="AM475" i="32" s="1"/>
  <c r="AM476" i="32" s="1"/>
  <c r="AM477" i="32" s="1"/>
  <c r="AM478" i="32" s="1"/>
  <c r="AM479" i="32" s="1"/>
  <c r="AM480" i="32" s="1"/>
  <c r="AM481" i="32" s="1"/>
  <c r="AM482" i="32" s="1"/>
  <c r="AM483" i="32" s="1"/>
  <c r="AM484" i="32" s="1"/>
  <c r="AM485" i="32" s="1"/>
  <c r="AM486" i="32" s="1"/>
  <c r="AM487" i="32" s="1"/>
  <c r="AM488" i="32" s="1"/>
  <c r="AM489" i="32" s="1"/>
  <c r="AM490" i="32" s="1"/>
  <c r="CT447" i="32"/>
  <c r="BV452" i="32" s="1"/>
  <c r="AK456" i="32" s="1"/>
  <c r="AK457" i="32" s="1"/>
  <c r="AK458" i="32" s="1"/>
  <c r="AK459" i="32" s="1"/>
  <c r="AK460" i="32" s="1"/>
  <c r="AK461" i="32" s="1"/>
  <c r="AK462" i="32" s="1"/>
  <c r="AK463" i="32" s="1"/>
  <c r="AK464" i="32" s="1"/>
  <c r="AK465" i="32" s="1"/>
  <c r="AK466" i="32" s="1"/>
  <c r="AK467" i="32" s="1"/>
  <c r="AK468" i="32" s="1"/>
  <c r="AK469" i="32" s="1"/>
  <c r="AK470" i="32" s="1"/>
  <c r="AK471" i="32" s="1"/>
  <c r="AK472" i="32" s="1"/>
  <c r="AK473" i="32" s="1"/>
  <c r="AK474" i="32" s="1"/>
  <c r="AK475" i="32" s="1"/>
  <c r="AK476" i="32" s="1"/>
  <c r="AK477" i="32" s="1"/>
  <c r="AK478" i="32" s="1"/>
  <c r="AK479" i="32" s="1"/>
  <c r="AK480" i="32" s="1"/>
  <c r="AK481" i="32" s="1"/>
  <c r="AK482" i="32" s="1"/>
  <c r="AK483" i="32" s="1"/>
  <c r="AK484" i="32" s="1"/>
  <c r="AK485" i="32" s="1"/>
  <c r="AK486" i="32" s="1"/>
  <c r="AK487" i="32" s="1"/>
  <c r="AK488" i="32" s="1"/>
  <c r="AK489" i="32" s="1"/>
  <c r="AK490" i="32" s="1"/>
  <c r="AW440" i="32"/>
  <c r="AX440" i="32"/>
  <c r="AV440" i="32"/>
  <c r="AU440" i="32"/>
  <c r="BS440" i="32"/>
  <c r="BS447" i="32" s="1"/>
  <c r="BQ440" i="32"/>
  <c r="BQ447" i="32" s="1"/>
  <c r="CO447" i="32" s="1"/>
  <c r="BQ452" i="32" s="1"/>
  <c r="BR440" i="32"/>
  <c r="BR447" i="32" s="1"/>
  <c r="BT440" i="32"/>
  <c r="BT447" i="32" s="1"/>
  <c r="BX368" i="29"/>
  <c r="BX371" i="29" s="1"/>
  <c r="AM375" i="29" s="1"/>
  <c r="AM376" i="29" s="1"/>
  <c r="AM377" i="29" s="1"/>
  <c r="AM378" i="29" s="1"/>
  <c r="AM379" i="29" s="1"/>
  <c r="AM380" i="29" s="1"/>
  <c r="AM381" i="29" s="1"/>
  <c r="AM382" i="29" s="1"/>
  <c r="AM383" i="29" s="1"/>
  <c r="AM384" i="29" s="1"/>
  <c r="AM385" i="29" s="1"/>
  <c r="AM386" i="29" s="1"/>
  <c r="AM387" i="29" s="1"/>
  <c r="AM388" i="29" s="1"/>
  <c r="AM389" i="29" s="1"/>
  <c r="AM390" i="29" s="1"/>
  <c r="AM391" i="29" s="1"/>
  <c r="AM392" i="29" s="1"/>
  <c r="AM393" i="29" s="1"/>
  <c r="AM394" i="29" s="1"/>
  <c r="AM395" i="29" s="1"/>
  <c r="AM396" i="29" s="1"/>
  <c r="AM397" i="29" s="1"/>
  <c r="AM398" i="29" s="1"/>
  <c r="AM399" i="29" s="1"/>
  <c r="AM400" i="29" s="1"/>
  <c r="AM401" i="29" s="1"/>
  <c r="AM402" i="29" s="1"/>
  <c r="AM403" i="29" s="1"/>
  <c r="AM404" i="29" s="1"/>
  <c r="AM405" i="29" s="1"/>
  <c r="AM406" i="29" s="1"/>
  <c r="AM407" i="29" s="1"/>
  <c r="AM408" i="29" s="1"/>
  <c r="AM409" i="29" s="1"/>
  <c r="BC368" i="29"/>
  <c r="BC369" i="29" s="1"/>
  <c r="C425" i="29" s="1"/>
  <c r="C13" i="30" s="1"/>
  <c r="AS368" i="29"/>
  <c r="BU368" i="29"/>
  <c r="BU371" i="29" s="1"/>
  <c r="AJ375" i="29" s="1"/>
  <c r="AJ376" i="29" s="1"/>
  <c r="AJ377" i="29" s="1"/>
  <c r="AJ378" i="29" s="1"/>
  <c r="AJ379" i="29" s="1"/>
  <c r="AJ380" i="29" s="1"/>
  <c r="AJ381" i="29" s="1"/>
  <c r="AJ382" i="29" s="1"/>
  <c r="AJ383" i="29" s="1"/>
  <c r="AJ384" i="29" s="1"/>
  <c r="AJ385" i="29" s="1"/>
  <c r="AJ386" i="29" s="1"/>
  <c r="AJ387" i="29" s="1"/>
  <c r="AJ388" i="29" s="1"/>
  <c r="AJ389" i="29" s="1"/>
  <c r="AJ390" i="29" s="1"/>
  <c r="AJ391" i="29" s="1"/>
  <c r="AJ392" i="29" s="1"/>
  <c r="AJ393" i="29" s="1"/>
  <c r="AJ394" i="29" s="1"/>
  <c r="AJ395" i="29" s="1"/>
  <c r="AJ396" i="29" s="1"/>
  <c r="AJ397" i="29" s="1"/>
  <c r="AJ398" i="29" s="1"/>
  <c r="AJ399" i="29" s="1"/>
  <c r="AJ400" i="29" s="1"/>
  <c r="AJ401" i="29" s="1"/>
  <c r="AJ402" i="29" s="1"/>
  <c r="AJ403" i="29" s="1"/>
  <c r="AJ404" i="29" s="1"/>
  <c r="AJ405" i="29" s="1"/>
  <c r="AJ406" i="29" s="1"/>
  <c r="AJ407" i="29" s="1"/>
  <c r="AJ408" i="29" s="1"/>
  <c r="AJ409" i="29" s="1"/>
  <c r="BV368" i="29"/>
  <c r="BV371" i="29" s="1"/>
  <c r="AK375" i="29" s="1"/>
  <c r="AK376" i="29" s="1"/>
  <c r="AK377" i="29" s="1"/>
  <c r="AK378" i="29" s="1"/>
  <c r="AK379" i="29" s="1"/>
  <c r="AK380" i="29" s="1"/>
  <c r="AK381" i="29" s="1"/>
  <c r="AK382" i="29" s="1"/>
  <c r="AK383" i="29" s="1"/>
  <c r="AK384" i="29" s="1"/>
  <c r="AK385" i="29" s="1"/>
  <c r="AK386" i="29" s="1"/>
  <c r="AK387" i="29" s="1"/>
  <c r="AK388" i="29" s="1"/>
  <c r="AK389" i="29" s="1"/>
  <c r="AK390" i="29" s="1"/>
  <c r="AK391" i="29" s="1"/>
  <c r="AK392" i="29" s="1"/>
  <c r="AK393" i="29" s="1"/>
  <c r="AK394" i="29" s="1"/>
  <c r="AK395" i="29" s="1"/>
  <c r="AK396" i="29" s="1"/>
  <c r="AK397" i="29" s="1"/>
  <c r="AK398" i="29" s="1"/>
  <c r="AK399" i="29" s="1"/>
  <c r="AK400" i="29" s="1"/>
  <c r="AK401" i="29" s="1"/>
  <c r="AK402" i="29" s="1"/>
  <c r="AK403" i="29" s="1"/>
  <c r="AK404" i="29" s="1"/>
  <c r="AK405" i="29" s="1"/>
  <c r="AK406" i="29" s="1"/>
  <c r="AK407" i="29" s="1"/>
  <c r="AK408" i="29" s="1"/>
  <c r="AK409" i="29" s="1"/>
  <c r="BO358" i="34" l="1"/>
  <c r="BN358" i="34"/>
  <c r="BP358" i="34"/>
  <c r="M377" i="34"/>
  <c r="BH358" i="34"/>
  <c r="BI358" i="34"/>
  <c r="BJ358" i="34"/>
  <c r="L378" i="34"/>
  <c r="N378" i="34"/>
  <c r="AF387" i="34"/>
  <c r="BL358" i="34"/>
  <c r="BK358" i="34"/>
  <c r="BM358" i="34"/>
  <c r="AH388" i="34"/>
  <c r="Q378" i="34"/>
  <c r="AG388" i="34"/>
  <c r="AO369" i="34"/>
  <c r="AQ369" i="34" s="1"/>
  <c r="AP369" i="34"/>
  <c r="AR369" i="34" s="1"/>
  <c r="G373" i="34"/>
  <c r="AW365" i="34"/>
  <c r="AV365" i="34"/>
  <c r="AX365" i="34"/>
  <c r="AU365" i="34"/>
  <c r="BR365" i="34"/>
  <c r="BQ365" i="34"/>
  <c r="BS365" i="34"/>
  <c r="BT365" i="34"/>
  <c r="T378" i="34"/>
  <c r="AS372" i="34"/>
  <c r="BC372" i="34"/>
  <c r="AI388" i="34"/>
  <c r="K377" i="34"/>
  <c r="X376" i="34"/>
  <c r="AB376" i="34" s="1"/>
  <c r="BE358" i="34"/>
  <c r="BF358" i="34"/>
  <c r="AZ358" i="34"/>
  <c r="BA358" i="34"/>
  <c r="BZ357" i="34" s="1"/>
  <c r="AT357" i="34" s="1"/>
  <c r="AY358" i="34"/>
  <c r="BG358" i="34"/>
  <c r="AU421" i="33"/>
  <c r="AV421" i="33"/>
  <c r="BW421" i="33"/>
  <c r="BX421" i="33"/>
  <c r="AW421" i="33"/>
  <c r="BU421" i="33"/>
  <c r="BV421" i="33"/>
  <c r="AX421" i="33"/>
  <c r="BZ428" i="33"/>
  <c r="AT428" i="33" s="1"/>
  <c r="BU435" i="33"/>
  <c r="BV435" i="33"/>
  <c r="BX435" i="33"/>
  <c r="AP439" i="33"/>
  <c r="AR439" i="33" s="1"/>
  <c r="AO439" i="33"/>
  <c r="AQ439" i="33" s="1"/>
  <c r="AS439" i="33" s="1"/>
  <c r="CP445" i="33"/>
  <c r="AX435" i="33"/>
  <c r="AW435" i="33"/>
  <c r="AV435" i="33"/>
  <c r="AU435" i="33"/>
  <c r="BQ435" i="33"/>
  <c r="BT435" i="33"/>
  <c r="BS435" i="33"/>
  <c r="BR435" i="33"/>
  <c r="Y456" i="31"/>
  <c r="AC456" i="31" s="1"/>
  <c r="N458" i="31"/>
  <c r="K457" i="31"/>
  <c r="X456" i="31"/>
  <c r="AB456" i="31" s="1"/>
  <c r="AH459" i="31"/>
  <c r="Q458" i="31"/>
  <c r="AF458" i="31"/>
  <c r="AG459" i="31"/>
  <c r="AI459" i="31"/>
  <c r="W457" i="31"/>
  <c r="W458" i="31" s="1"/>
  <c r="W459" i="31" s="1"/>
  <c r="W460" i="31" s="1"/>
  <c r="W461" i="31" s="1"/>
  <c r="W462" i="31" s="1"/>
  <c r="W463" i="31" s="1"/>
  <c r="W464" i="31" s="1"/>
  <c r="W465" i="31" s="1"/>
  <c r="W466" i="31" s="1"/>
  <c r="W467" i="31" s="1"/>
  <c r="W468" i="31" s="1"/>
  <c r="W469" i="31" s="1"/>
  <c r="W470" i="31" s="1"/>
  <c r="W471" i="31" s="1"/>
  <c r="W472" i="31" s="1"/>
  <c r="W473" i="31" s="1"/>
  <c r="W474" i="31" s="1"/>
  <c r="W475" i="31" s="1"/>
  <c r="W476" i="31" s="1"/>
  <c r="W477" i="31" s="1"/>
  <c r="W478" i="31" s="1"/>
  <c r="W479" i="31" s="1"/>
  <c r="W480" i="31" s="1"/>
  <c r="W481" i="31" s="1"/>
  <c r="W482" i="31" s="1"/>
  <c r="W483" i="31" s="1"/>
  <c r="W484" i="31" s="1"/>
  <c r="W485" i="31" s="1"/>
  <c r="W486" i="31" s="1"/>
  <c r="W487" i="31" s="1"/>
  <c r="W488" i="31" s="1"/>
  <c r="W489" i="31" s="1"/>
  <c r="W490" i="31" s="1"/>
  <c r="AA456" i="31"/>
  <c r="AE456" i="31" s="1"/>
  <c r="L458" i="31"/>
  <c r="T458" i="31"/>
  <c r="M458" i="31"/>
  <c r="CQ447" i="32"/>
  <c r="BS452" i="32" s="1"/>
  <c r="AH456" i="32" s="1"/>
  <c r="AH457" i="32" s="1"/>
  <c r="CR447" i="32"/>
  <c r="BT452" i="32" s="1"/>
  <c r="AI456" i="32" s="1"/>
  <c r="AI457" i="32" s="1"/>
  <c r="CP447" i="32"/>
  <c r="BR452" i="32" s="1"/>
  <c r="AG456" i="32" s="1"/>
  <c r="AG457" i="32" s="1"/>
  <c r="CA447" i="32"/>
  <c r="AF456" i="32"/>
  <c r="BH440" i="32"/>
  <c r="BH447" i="32" s="1"/>
  <c r="BI440" i="32"/>
  <c r="BI447" i="32" s="1"/>
  <c r="BJ440" i="32"/>
  <c r="BJ447" i="32" s="1"/>
  <c r="BF440" i="32"/>
  <c r="BF447" i="32" s="1"/>
  <c r="BE440" i="32"/>
  <c r="BE447" i="32" s="1"/>
  <c r="CC447" i="32" s="1"/>
  <c r="BA440" i="32"/>
  <c r="AZ440" i="32"/>
  <c r="AY440" i="32"/>
  <c r="BG440" i="32"/>
  <c r="BG447" i="32" s="1"/>
  <c r="BN440" i="32"/>
  <c r="BN447" i="32" s="1"/>
  <c r="BO440" i="32"/>
  <c r="BO447" i="32" s="1"/>
  <c r="BP440" i="32"/>
  <c r="BP447" i="32" s="1"/>
  <c r="BK440" i="32"/>
  <c r="BK447" i="32" s="1"/>
  <c r="BL440" i="32"/>
  <c r="BL447" i="32" s="1"/>
  <c r="BM440" i="32"/>
  <c r="BM447" i="32" s="1"/>
  <c r="AV368" i="29"/>
  <c r="AW368" i="29"/>
  <c r="AX368" i="29"/>
  <c r="AU368" i="29"/>
  <c r="BR368" i="29"/>
  <c r="BR371" i="29" s="1"/>
  <c r="AG375" i="29" s="1"/>
  <c r="BT368" i="29"/>
  <c r="BT371" i="29" s="1"/>
  <c r="AI375" i="29" s="1"/>
  <c r="BQ368" i="29"/>
  <c r="BS368" i="29"/>
  <c r="BS371" i="29" s="1"/>
  <c r="AH375" i="29" s="1"/>
  <c r="L379" i="34" l="1"/>
  <c r="AI389" i="34"/>
  <c r="BH365" i="34"/>
  <c r="BI365" i="34"/>
  <c r="BJ365" i="34"/>
  <c r="AS369" i="34"/>
  <c r="BC369" i="34"/>
  <c r="BW357" i="34"/>
  <c r="BV357" i="34"/>
  <c r="BX357" i="34"/>
  <c r="BU357" i="34"/>
  <c r="AV357" i="34"/>
  <c r="AX357" i="34"/>
  <c r="AW357" i="34"/>
  <c r="AU357" i="34"/>
  <c r="BL365" i="34"/>
  <c r="BK365" i="34"/>
  <c r="BM365" i="34"/>
  <c r="AG389" i="34"/>
  <c r="K378" i="34"/>
  <c r="M378" i="34"/>
  <c r="AP376" i="34"/>
  <c r="AR376" i="34" s="1"/>
  <c r="AO376" i="34"/>
  <c r="AQ376" i="34" s="1"/>
  <c r="BN365" i="34"/>
  <c r="BO365" i="34"/>
  <c r="BP365" i="34"/>
  <c r="BQ372" i="34"/>
  <c r="BS372" i="34"/>
  <c r="BT372" i="34"/>
  <c r="BR372" i="34"/>
  <c r="AF388" i="34"/>
  <c r="BF365" i="34"/>
  <c r="BE365" i="34"/>
  <c r="AZ365" i="34"/>
  <c r="BA365" i="34"/>
  <c r="BZ364" i="34" s="1"/>
  <c r="AT364" i="34" s="1"/>
  <c r="AY365" i="34"/>
  <c r="BG365" i="34"/>
  <c r="Q379" i="34"/>
  <c r="G370" i="34"/>
  <c r="AA373" i="34"/>
  <c r="AE373" i="34" s="1"/>
  <c r="Z373" i="34"/>
  <c r="AD373" i="34" s="1"/>
  <c r="Y373" i="34"/>
  <c r="AC373" i="34" s="1"/>
  <c r="X373" i="34"/>
  <c r="AB373" i="34" s="1"/>
  <c r="T379" i="34"/>
  <c r="AH389" i="34"/>
  <c r="N379" i="34"/>
  <c r="AX428" i="33"/>
  <c r="BW428" i="33"/>
  <c r="AW428" i="33"/>
  <c r="BU428" i="33"/>
  <c r="AV428" i="33"/>
  <c r="BV428" i="33"/>
  <c r="BX428" i="33"/>
  <c r="AU428" i="33"/>
  <c r="BK421" i="33"/>
  <c r="BM421" i="33"/>
  <c r="BL421" i="33"/>
  <c r="BP421" i="33"/>
  <c r="BN421" i="33"/>
  <c r="BO421" i="33"/>
  <c r="BH421" i="33"/>
  <c r="BJ421" i="33"/>
  <c r="BI421" i="33"/>
  <c r="AY421" i="33"/>
  <c r="BG421" i="33"/>
  <c r="BF421" i="33"/>
  <c r="BA421" i="33"/>
  <c r="BE421" i="33"/>
  <c r="AZ421" i="33"/>
  <c r="BC439" i="33"/>
  <c r="G440" i="33"/>
  <c r="BN435" i="33"/>
  <c r="BO435" i="33"/>
  <c r="BP435" i="33"/>
  <c r="BF435" i="33"/>
  <c r="BE435" i="33"/>
  <c r="BA435" i="33"/>
  <c r="AZ435" i="33"/>
  <c r="AY435" i="33"/>
  <c r="BG435" i="33"/>
  <c r="BI435" i="33"/>
  <c r="BH435" i="33"/>
  <c r="BJ435" i="33"/>
  <c r="BL435" i="33"/>
  <c r="BK435" i="33"/>
  <c r="BM435" i="33"/>
  <c r="DA447" i="32"/>
  <c r="BE452" i="32"/>
  <c r="T459" i="31"/>
  <c r="L459" i="31"/>
  <c r="Q459" i="31"/>
  <c r="AH460" i="31"/>
  <c r="AO456" i="31"/>
  <c r="AQ456" i="31" s="1"/>
  <c r="AP456" i="31"/>
  <c r="AR456" i="31" s="1"/>
  <c r="G457" i="31" s="1"/>
  <c r="N459" i="31"/>
  <c r="K458" i="31"/>
  <c r="AI460" i="31"/>
  <c r="AG460" i="31"/>
  <c r="M459" i="31"/>
  <c r="AF459" i="31"/>
  <c r="CF447" i="32"/>
  <c r="BH452" i="32" s="1"/>
  <c r="N456" i="32" s="1"/>
  <c r="N457" i="32" s="1"/>
  <c r="CN447" i="32"/>
  <c r="BP452" i="32" s="1"/>
  <c r="V456" i="32" s="1"/>
  <c r="V457" i="32" s="1"/>
  <c r="V458" i="32" s="1"/>
  <c r="V459" i="32" s="1"/>
  <c r="V460" i="32" s="1"/>
  <c r="V461" i="32" s="1"/>
  <c r="V462" i="32" s="1"/>
  <c r="V463" i="32" s="1"/>
  <c r="V464" i="32" s="1"/>
  <c r="V465" i="32" s="1"/>
  <c r="V466" i="32" s="1"/>
  <c r="V467" i="32" s="1"/>
  <c r="V468" i="32" s="1"/>
  <c r="V469" i="32" s="1"/>
  <c r="V470" i="32" s="1"/>
  <c r="V471" i="32" s="1"/>
  <c r="V472" i="32" s="1"/>
  <c r="V473" i="32" s="1"/>
  <c r="V474" i="32" s="1"/>
  <c r="V475" i="32" s="1"/>
  <c r="V476" i="32" s="1"/>
  <c r="V477" i="32" s="1"/>
  <c r="V478" i="32" s="1"/>
  <c r="V479" i="32" s="1"/>
  <c r="V480" i="32" s="1"/>
  <c r="V481" i="32" s="1"/>
  <c r="V482" i="32" s="1"/>
  <c r="V483" i="32" s="1"/>
  <c r="V484" i="32" s="1"/>
  <c r="V485" i="32" s="1"/>
  <c r="V486" i="32" s="1"/>
  <c r="V487" i="32" s="1"/>
  <c r="V488" i="32" s="1"/>
  <c r="V489" i="32" s="1"/>
  <c r="V490" i="32" s="1"/>
  <c r="CH447" i="32"/>
  <c r="BJ452" i="32" s="1"/>
  <c r="P456" i="32" s="1"/>
  <c r="P457" i="32" s="1"/>
  <c r="P458" i="32" s="1"/>
  <c r="P459" i="32" s="1"/>
  <c r="P460" i="32" s="1"/>
  <c r="P461" i="32" s="1"/>
  <c r="P462" i="32" s="1"/>
  <c r="P463" i="32" s="1"/>
  <c r="P464" i="32" s="1"/>
  <c r="P465" i="32" s="1"/>
  <c r="P466" i="32" s="1"/>
  <c r="P467" i="32" s="1"/>
  <c r="P468" i="32" s="1"/>
  <c r="P469" i="32" s="1"/>
  <c r="P470" i="32" s="1"/>
  <c r="P471" i="32" s="1"/>
  <c r="P472" i="32" s="1"/>
  <c r="P473" i="32" s="1"/>
  <c r="P474" i="32" s="1"/>
  <c r="P475" i="32" s="1"/>
  <c r="P476" i="32" s="1"/>
  <c r="P477" i="32" s="1"/>
  <c r="P478" i="32" s="1"/>
  <c r="P479" i="32" s="1"/>
  <c r="P480" i="32" s="1"/>
  <c r="P481" i="32" s="1"/>
  <c r="P482" i="32" s="1"/>
  <c r="P483" i="32" s="1"/>
  <c r="P484" i="32" s="1"/>
  <c r="P485" i="32" s="1"/>
  <c r="P486" i="32" s="1"/>
  <c r="P487" i="32" s="1"/>
  <c r="P488" i="32" s="1"/>
  <c r="P489" i="32" s="1"/>
  <c r="P490" i="32" s="1"/>
  <c r="CM447" i="32"/>
  <c r="BO452" i="32" s="1"/>
  <c r="U456" i="32" s="1"/>
  <c r="U457" i="32" s="1"/>
  <c r="U458" i="32" s="1"/>
  <c r="U459" i="32" s="1"/>
  <c r="U460" i="32" s="1"/>
  <c r="U461" i="32" s="1"/>
  <c r="U462" i="32" s="1"/>
  <c r="U463" i="32" s="1"/>
  <c r="U464" i="32" s="1"/>
  <c r="U465" i="32" s="1"/>
  <c r="U466" i="32" s="1"/>
  <c r="U467" i="32" s="1"/>
  <c r="U468" i="32" s="1"/>
  <c r="U469" i="32" s="1"/>
  <c r="U470" i="32" s="1"/>
  <c r="U471" i="32" s="1"/>
  <c r="U472" i="32" s="1"/>
  <c r="U473" i="32" s="1"/>
  <c r="U474" i="32" s="1"/>
  <c r="U475" i="32" s="1"/>
  <c r="U476" i="32" s="1"/>
  <c r="U477" i="32" s="1"/>
  <c r="U478" i="32" s="1"/>
  <c r="U479" i="32" s="1"/>
  <c r="U480" i="32" s="1"/>
  <c r="U481" i="32" s="1"/>
  <c r="U482" i="32" s="1"/>
  <c r="U483" i="32" s="1"/>
  <c r="U484" i="32" s="1"/>
  <c r="U485" i="32" s="1"/>
  <c r="U486" i="32" s="1"/>
  <c r="U487" i="32" s="1"/>
  <c r="U488" i="32" s="1"/>
  <c r="U489" i="32" s="1"/>
  <c r="U490" i="32" s="1"/>
  <c r="CA452" i="32"/>
  <c r="AN456" i="32" s="1"/>
  <c r="AN457" i="32" s="1"/>
  <c r="AN458" i="32" s="1"/>
  <c r="AN459" i="32" s="1"/>
  <c r="AN460" i="32" s="1"/>
  <c r="AN461" i="32" s="1"/>
  <c r="AN462" i="32" s="1"/>
  <c r="AN463" i="32" s="1"/>
  <c r="AN464" i="32" s="1"/>
  <c r="AN465" i="32" s="1"/>
  <c r="AN466" i="32" s="1"/>
  <c r="AN467" i="32" s="1"/>
  <c r="AN468" i="32" s="1"/>
  <c r="AN469" i="32" s="1"/>
  <c r="AN470" i="32" s="1"/>
  <c r="AN471" i="32" s="1"/>
  <c r="AN472" i="32" s="1"/>
  <c r="AN473" i="32" s="1"/>
  <c r="AN474" i="32" s="1"/>
  <c r="AN475" i="32" s="1"/>
  <c r="AN476" i="32" s="1"/>
  <c r="AN477" i="32" s="1"/>
  <c r="AN478" i="32" s="1"/>
  <c r="AN479" i="32" s="1"/>
  <c r="AN480" i="32" s="1"/>
  <c r="AN481" i="32" s="1"/>
  <c r="AN482" i="32" s="1"/>
  <c r="AN483" i="32" s="1"/>
  <c r="AN484" i="32" s="1"/>
  <c r="AN485" i="32" s="1"/>
  <c r="AN486" i="32" s="1"/>
  <c r="AN487" i="32" s="1"/>
  <c r="AN488" i="32" s="1"/>
  <c r="AN489" i="32" s="1"/>
  <c r="AN490" i="32" s="1"/>
  <c r="CY447" i="32"/>
  <c r="CE447" i="32"/>
  <c r="BG452" i="32" s="1"/>
  <c r="M456" i="32" s="1"/>
  <c r="M457" i="32" s="1"/>
  <c r="CI447" i="32"/>
  <c r="BK452" i="32" s="1"/>
  <c r="Q456" i="32" s="1"/>
  <c r="Q457" i="32" s="1"/>
  <c r="CL447" i="32"/>
  <c r="BN452" i="32" s="1"/>
  <c r="T456" i="32" s="1"/>
  <c r="T457" i="32" s="1"/>
  <c r="CD447" i="32"/>
  <c r="BF452" i="32" s="1"/>
  <c r="L456" i="32" s="1"/>
  <c r="L457" i="32" s="1"/>
  <c r="CG447" i="32"/>
  <c r="BI452" i="32" s="1"/>
  <c r="O456" i="32" s="1"/>
  <c r="O457" i="32" s="1"/>
  <c r="O458" i="32" s="1"/>
  <c r="O459" i="32" s="1"/>
  <c r="O460" i="32" s="1"/>
  <c r="O461" i="32" s="1"/>
  <c r="O462" i="32" s="1"/>
  <c r="O463" i="32" s="1"/>
  <c r="O464" i="32" s="1"/>
  <c r="O465" i="32" s="1"/>
  <c r="O466" i="32" s="1"/>
  <c r="O467" i="32" s="1"/>
  <c r="O468" i="32" s="1"/>
  <c r="O469" i="32" s="1"/>
  <c r="O470" i="32" s="1"/>
  <c r="O471" i="32" s="1"/>
  <c r="O472" i="32" s="1"/>
  <c r="O473" i="32" s="1"/>
  <c r="O474" i="32" s="1"/>
  <c r="O475" i="32" s="1"/>
  <c r="O476" i="32" s="1"/>
  <c r="O477" i="32" s="1"/>
  <c r="O478" i="32" s="1"/>
  <c r="O479" i="32" s="1"/>
  <c r="O480" i="32" s="1"/>
  <c r="O481" i="32" s="1"/>
  <c r="O482" i="32" s="1"/>
  <c r="O483" i="32" s="1"/>
  <c r="O484" i="32" s="1"/>
  <c r="O485" i="32" s="1"/>
  <c r="O486" i="32" s="1"/>
  <c r="O487" i="32" s="1"/>
  <c r="O488" i="32" s="1"/>
  <c r="O489" i="32" s="1"/>
  <c r="O490" i="32" s="1"/>
  <c r="CK447" i="32"/>
  <c r="BM452" i="32" s="1"/>
  <c r="S456" i="32" s="1"/>
  <c r="S457" i="32" s="1"/>
  <c r="S458" i="32" s="1"/>
  <c r="S459" i="32" s="1"/>
  <c r="S460" i="32" s="1"/>
  <c r="S461" i="32" s="1"/>
  <c r="S462" i="32" s="1"/>
  <c r="S463" i="32" s="1"/>
  <c r="S464" i="32" s="1"/>
  <c r="S465" i="32" s="1"/>
  <c r="S466" i="32" s="1"/>
  <c r="S467" i="32" s="1"/>
  <c r="S468" i="32" s="1"/>
  <c r="S469" i="32" s="1"/>
  <c r="S470" i="32" s="1"/>
  <c r="S471" i="32" s="1"/>
  <c r="S472" i="32" s="1"/>
  <c r="S473" i="32" s="1"/>
  <c r="S474" i="32" s="1"/>
  <c r="S475" i="32" s="1"/>
  <c r="S476" i="32" s="1"/>
  <c r="S477" i="32" s="1"/>
  <c r="S478" i="32" s="1"/>
  <c r="S479" i="32" s="1"/>
  <c r="S480" i="32" s="1"/>
  <c r="S481" i="32" s="1"/>
  <c r="S482" i="32" s="1"/>
  <c r="S483" i="32" s="1"/>
  <c r="S484" i="32" s="1"/>
  <c r="S485" i="32" s="1"/>
  <c r="S486" i="32" s="1"/>
  <c r="S487" i="32" s="1"/>
  <c r="S488" i="32" s="1"/>
  <c r="S489" i="32" s="1"/>
  <c r="S490" i="32" s="1"/>
  <c r="CJ447" i="32"/>
  <c r="BL452" i="32" s="1"/>
  <c r="R456" i="32" s="1"/>
  <c r="R457" i="32" s="1"/>
  <c r="R458" i="32" s="1"/>
  <c r="R459" i="32" s="1"/>
  <c r="R460" i="32" s="1"/>
  <c r="R461" i="32" s="1"/>
  <c r="R462" i="32" s="1"/>
  <c r="R463" i="32" s="1"/>
  <c r="R464" i="32" s="1"/>
  <c r="R465" i="32" s="1"/>
  <c r="R466" i="32" s="1"/>
  <c r="R467" i="32" s="1"/>
  <c r="R468" i="32" s="1"/>
  <c r="R469" i="32" s="1"/>
  <c r="R470" i="32" s="1"/>
  <c r="R471" i="32" s="1"/>
  <c r="R472" i="32" s="1"/>
  <c r="R473" i="32" s="1"/>
  <c r="R474" i="32" s="1"/>
  <c r="R475" i="32" s="1"/>
  <c r="R476" i="32" s="1"/>
  <c r="R477" i="32" s="1"/>
  <c r="R478" i="32" s="1"/>
  <c r="R479" i="32" s="1"/>
  <c r="R480" i="32" s="1"/>
  <c r="R481" i="32" s="1"/>
  <c r="R482" i="32" s="1"/>
  <c r="R483" i="32" s="1"/>
  <c r="R484" i="32" s="1"/>
  <c r="R485" i="32" s="1"/>
  <c r="R486" i="32" s="1"/>
  <c r="R487" i="32" s="1"/>
  <c r="R488" i="32" s="1"/>
  <c r="R489" i="32" s="1"/>
  <c r="R490" i="32" s="1"/>
  <c r="AF457" i="32"/>
  <c r="BZ447" i="32"/>
  <c r="K456" i="32"/>
  <c r="AH458" i="32"/>
  <c r="AG458" i="32"/>
  <c r="AI458" i="32"/>
  <c r="AI376" i="29"/>
  <c r="BF368" i="29"/>
  <c r="BF371" i="29" s="1"/>
  <c r="L375" i="29" s="1"/>
  <c r="BE368" i="29"/>
  <c r="AZ368" i="29"/>
  <c r="BA368" i="29"/>
  <c r="AY368" i="29"/>
  <c r="BG368" i="29"/>
  <c r="BG371" i="29" s="1"/>
  <c r="M375" i="29" s="1"/>
  <c r="CA371" i="29"/>
  <c r="AN375" i="29" s="1"/>
  <c r="AN376" i="29" s="1"/>
  <c r="AN377" i="29" s="1"/>
  <c r="AN378" i="29" s="1"/>
  <c r="AN379" i="29" s="1"/>
  <c r="AN380" i="29" s="1"/>
  <c r="AN381" i="29" s="1"/>
  <c r="AN382" i="29" s="1"/>
  <c r="AN383" i="29" s="1"/>
  <c r="AN384" i="29" s="1"/>
  <c r="AN385" i="29" s="1"/>
  <c r="AN386" i="29" s="1"/>
  <c r="AN387" i="29" s="1"/>
  <c r="AN388" i="29" s="1"/>
  <c r="AN389" i="29" s="1"/>
  <c r="AN390" i="29" s="1"/>
  <c r="AN391" i="29" s="1"/>
  <c r="AN392" i="29" s="1"/>
  <c r="AN393" i="29" s="1"/>
  <c r="AN394" i="29" s="1"/>
  <c r="AN395" i="29" s="1"/>
  <c r="AN396" i="29" s="1"/>
  <c r="AN397" i="29" s="1"/>
  <c r="AN398" i="29" s="1"/>
  <c r="AN399" i="29" s="1"/>
  <c r="AN400" i="29" s="1"/>
  <c r="AN401" i="29" s="1"/>
  <c r="AN402" i="29" s="1"/>
  <c r="AN403" i="29" s="1"/>
  <c r="AN404" i="29" s="1"/>
  <c r="AN405" i="29" s="1"/>
  <c r="AN406" i="29" s="1"/>
  <c r="AN407" i="29" s="1"/>
  <c r="AN408" i="29" s="1"/>
  <c r="AN409" i="29" s="1"/>
  <c r="BQ371" i="29"/>
  <c r="AF375" i="29" s="1"/>
  <c r="BN368" i="29"/>
  <c r="BN371" i="29" s="1"/>
  <c r="T375" i="29" s="1"/>
  <c r="BO368" i="29"/>
  <c r="BO371" i="29" s="1"/>
  <c r="U375" i="29" s="1"/>
  <c r="U376" i="29" s="1"/>
  <c r="U377" i="29" s="1"/>
  <c r="U378" i="29" s="1"/>
  <c r="U379" i="29" s="1"/>
  <c r="U380" i="29" s="1"/>
  <c r="U381" i="29" s="1"/>
  <c r="U382" i="29" s="1"/>
  <c r="U383" i="29" s="1"/>
  <c r="U384" i="29" s="1"/>
  <c r="U385" i="29" s="1"/>
  <c r="U386" i="29" s="1"/>
  <c r="U387" i="29" s="1"/>
  <c r="U388" i="29" s="1"/>
  <c r="U389" i="29" s="1"/>
  <c r="U390" i="29" s="1"/>
  <c r="U391" i="29" s="1"/>
  <c r="U392" i="29" s="1"/>
  <c r="U393" i="29" s="1"/>
  <c r="U394" i="29" s="1"/>
  <c r="U395" i="29" s="1"/>
  <c r="U396" i="29" s="1"/>
  <c r="U397" i="29" s="1"/>
  <c r="U398" i="29" s="1"/>
  <c r="U399" i="29" s="1"/>
  <c r="U400" i="29" s="1"/>
  <c r="U401" i="29" s="1"/>
  <c r="U402" i="29" s="1"/>
  <c r="U403" i="29" s="1"/>
  <c r="U404" i="29" s="1"/>
  <c r="U405" i="29" s="1"/>
  <c r="U406" i="29" s="1"/>
  <c r="U407" i="29" s="1"/>
  <c r="U408" i="29" s="1"/>
  <c r="U409" i="29" s="1"/>
  <c r="BP368" i="29"/>
  <c r="BP371" i="29" s="1"/>
  <c r="V375" i="29" s="1"/>
  <c r="V376" i="29" s="1"/>
  <c r="V377" i="29" s="1"/>
  <c r="V378" i="29" s="1"/>
  <c r="V379" i="29" s="1"/>
  <c r="V380" i="29" s="1"/>
  <c r="V381" i="29" s="1"/>
  <c r="V382" i="29" s="1"/>
  <c r="V383" i="29" s="1"/>
  <c r="V384" i="29" s="1"/>
  <c r="V385" i="29" s="1"/>
  <c r="V386" i="29" s="1"/>
  <c r="V387" i="29" s="1"/>
  <c r="V388" i="29" s="1"/>
  <c r="V389" i="29" s="1"/>
  <c r="V390" i="29" s="1"/>
  <c r="V391" i="29" s="1"/>
  <c r="V392" i="29" s="1"/>
  <c r="V393" i="29" s="1"/>
  <c r="V394" i="29" s="1"/>
  <c r="V395" i="29" s="1"/>
  <c r="V396" i="29" s="1"/>
  <c r="V397" i="29" s="1"/>
  <c r="V398" i="29" s="1"/>
  <c r="V399" i="29" s="1"/>
  <c r="V400" i="29" s="1"/>
  <c r="V401" i="29" s="1"/>
  <c r="V402" i="29" s="1"/>
  <c r="V403" i="29" s="1"/>
  <c r="V404" i="29" s="1"/>
  <c r="V405" i="29" s="1"/>
  <c r="V406" i="29" s="1"/>
  <c r="V407" i="29" s="1"/>
  <c r="V408" i="29" s="1"/>
  <c r="V409" i="29" s="1"/>
  <c r="AH376" i="29"/>
  <c r="BK368" i="29"/>
  <c r="BK371" i="29" s="1"/>
  <c r="Q375" i="29" s="1"/>
  <c r="BL368" i="29"/>
  <c r="BL371" i="29" s="1"/>
  <c r="R375" i="29" s="1"/>
  <c r="R376" i="29" s="1"/>
  <c r="R377" i="29" s="1"/>
  <c r="R378" i="29" s="1"/>
  <c r="R379" i="29" s="1"/>
  <c r="R380" i="29" s="1"/>
  <c r="R381" i="29" s="1"/>
  <c r="R382" i="29" s="1"/>
  <c r="R383" i="29" s="1"/>
  <c r="R384" i="29" s="1"/>
  <c r="R385" i="29" s="1"/>
  <c r="R386" i="29" s="1"/>
  <c r="R387" i="29" s="1"/>
  <c r="R388" i="29" s="1"/>
  <c r="R389" i="29" s="1"/>
  <c r="R390" i="29" s="1"/>
  <c r="R391" i="29" s="1"/>
  <c r="R392" i="29" s="1"/>
  <c r="R393" i="29" s="1"/>
  <c r="R394" i="29" s="1"/>
  <c r="R395" i="29" s="1"/>
  <c r="R396" i="29" s="1"/>
  <c r="R397" i="29" s="1"/>
  <c r="R398" i="29" s="1"/>
  <c r="R399" i="29" s="1"/>
  <c r="R400" i="29" s="1"/>
  <c r="R401" i="29" s="1"/>
  <c r="R402" i="29" s="1"/>
  <c r="R403" i="29" s="1"/>
  <c r="R404" i="29" s="1"/>
  <c r="R405" i="29" s="1"/>
  <c r="R406" i="29" s="1"/>
  <c r="R407" i="29" s="1"/>
  <c r="R408" i="29" s="1"/>
  <c r="R409" i="29" s="1"/>
  <c r="BM368" i="29"/>
  <c r="BM371" i="29" s="1"/>
  <c r="S375" i="29" s="1"/>
  <c r="S376" i="29" s="1"/>
  <c r="S377" i="29" s="1"/>
  <c r="S378" i="29" s="1"/>
  <c r="S379" i="29" s="1"/>
  <c r="S380" i="29" s="1"/>
  <c r="S381" i="29" s="1"/>
  <c r="S382" i="29" s="1"/>
  <c r="S383" i="29" s="1"/>
  <c r="S384" i="29" s="1"/>
  <c r="S385" i="29" s="1"/>
  <c r="S386" i="29" s="1"/>
  <c r="S387" i="29" s="1"/>
  <c r="S388" i="29" s="1"/>
  <c r="S389" i="29" s="1"/>
  <c r="S390" i="29" s="1"/>
  <c r="S391" i="29" s="1"/>
  <c r="S392" i="29" s="1"/>
  <c r="S393" i="29" s="1"/>
  <c r="S394" i="29" s="1"/>
  <c r="S395" i="29" s="1"/>
  <c r="S396" i="29" s="1"/>
  <c r="S397" i="29" s="1"/>
  <c r="S398" i="29" s="1"/>
  <c r="S399" i="29" s="1"/>
  <c r="S400" i="29" s="1"/>
  <c r="S401" i="29" s="1"/>
  <c r="S402" i="29" s="1"/>
  <c r="S403" i="29" s="1"/>
  <c r="S404" i="29" s="1"/>
  <c r="S405" i="29" s="1"/>
  <c r="S406" i="29" s="1"/>
  <c r="S407" i="29" s="1"/>
  <c r="S408" i="29" s="1"/>
  <c r="S409" i="29" s="1"/>
  <c r="AG376" i="29"/>
  <c r="BI368" i="29"/>
  <c r="BI371" i="29" s="1"/>
  <c r="O375" i="29" s="1"/>
  <c r="O376" i="29" s="1"/>
  <c r="O377" i="29" s="1"/>
  <c r="O378" i="29" s="1"/>
  <c r="O379" i="29" s="1"/>
  <c r="O380" i="29" s="1"/>
  <c r="O381" i="29" s="1"/>
  <c r="O382" i="29" s="1"/>
  <c r="O383" i="29" s="1"/>
  <c r="O384" i="29" s="1"/>
  <c r="O385" i="29" s="1"/>
  <c r="O386" i="29" s="1"/>
  <c r="O387" i="29" s="1"/>
  <c r="O388" i="29" s="1"/>
  <c r="O389" i="29" s="1"/>
  <c r="O390" i="29" s="1"/>
  <c r="O391" i="29" s="1"/>
  <c r="O392" i="29" s="1"/>
  <c r="O393" i="29" s="1"/>
  <c r="O394" i="29" s="1"/>
  <c r="O395" i="29" s="1"/>
  <c r="O396" i="29" s="1"/>
  <c r="O397" i="29" s="1"/>
  <c r="O398" i="29" s="1"/>
  <c r="O399" i="29" s="1"/>
  <c r="O400" i="29" s="1"/>
  <c r="O401" i="29" s="1"/>
  <c r="O402" i="29" s="1"/>
  <c r="O403" i="29" s="1"/>
  <c r="O404" i="29" s="1"/>
  <c r="O405" i="29" s="1"/>
  <c r="O406" i="29" s="1"/>
  <c r="O407" i="29" s="1"/>
  <c r="O408" i="29" s="1"/>
  <c r="O409" i="29" s="1"/>
  <c r="BH368" i="29"/>
  <c r="BH371" i="29" s="1"/>
  <c r="N375" i="29" s="1"/>
  <c r="BJ368" i="29"/>
  <c r="BJ371" i="29" s="1"/>
  <c r="P375" i="29" s="1"/>
  <c r="P376" i="29" s="1"/>
  <c r="P377" i="29" s="1"/>
  <c r="P378" i="29" s="1"/>
  <c r="P379" i="29" s="1"/>
  <c r="P380" i="29" s="1"/>
  <c r="P381" i="29" s="1"/>
  <c r="P382" i="29" s="1"/>
  <c r="P383" i="29" s="1"/>
  <c r="P384" i="29" s="1"/>
  <c r="P385" i="29" s="1"/>
  <c r="P386" i="29" s="1"/>
  <c r="P387" i="29" s="1"/>
  <c r="P388" i="29" s="1"/>
  <c r="P389" i="29" s="1"/>
  <c r="P390" i="29" s="1"/>
  <c r="P391" i="29" s="1"/>
  <c r="P392" i="29" s="1"/>
  <c r="P393" i="29" s="1"/>
  <c r="P394" i="29" s="1"/>
  <c r="P395" i="29" s="1"/>
  <c r="P396" i="29" s="1"/>
  <c r="P397" i="29" s="1"/>
  <c r="P398" i="29" s="1"/>
  <c r="P399" i="29" s="1"/>
  <c r="P400" i="29" s="1"/>
  <c r="P401" i="29" s="1"/>
  <c r="P402" i="29" s="1"/>
  <c r="P403" i="29" s="1"/>
  <c r="P404" i="29" s="1"/>
  <c r="P405" i="29" s="1"/>
  <c r="P406" i="29" s="1"/>
  <c r="P407" i="29" s="1"/>
  <c r="P408" i="29" s="1"/>
  <c r="P409" i="29" s="1"/>
  <c r="BE357" i="34" l="1"/>
  <c r="BF357" i="34"/>
  <c r="AZ357" i="34"/>
  <c r="AY357" i="34"/>
  <c r="BA357" i="34"/>
  <c r="BZ356" i="34" s="1"/>
  <c r="AT356" i="34" s="1"/>
  <c r="BG357" i="34"/>
  <c r="BX364" i="34"/>
  <c r="BU364" i="34"/>
  <c r="BW364" i="34"/>
  <c r="BV364" i="34"/>
  <c r="AW364" i="34"/>
  <c r="AX364" i="34"/>
  <c r="AV364" i="34"/>
  <c r="AU364" i="34"/>
  <c r="M379" i="34"/>
  <c r="BL357" i="34"/>
  <c r="BK357" i="34"/>
  <c r="BM357" i="34"/>
  <c r="BO357" i="34"/>
  <c r="BN357" i="34"/>
  <c r="BP357" i="34"/>
  <c r="BI357" i="34"/>
  <c r="BH357" i="34"/>
  <c r="BJ357" i="34"/>
  <c r="K379" i="34"/>
  <c r="AI390" i="34"/>
  <c r="G377" i="34"/>
  <c r="AH390" i="34"/>
  <c r="N380" i="34"/>
  <c r="T380" i="34"/>
  <c r="AA370" i="34"/>
  <c r="AE370" i="34" s="1"/>
  <c r="Y370" i="34"/>
  <c r="AC370" i="34" s="1"/>
  <c r="Z370" i="34"/>
  <c r="AD370" i="34" s="1"/>
  <c r="X370" i="34"/>
  <c r="AB370" i="34" s="1"/>
  <c r="AF389" i="34"/>
  <c r="AG390" i="34"/>
  <c r="AO373" i="34"/>
  <c r="AQ373" i="34" s="1"/>
  <c r="AP373" i="34"/>
  <c r="AR373" i="34" s="1"/>
  <c r="Q380" i="34"/>
  <c r="L380" i="34"/>
  <c r="BC376" i="34"/>
  <c r="AS376" i="34"/>
  <c r="BQ369" i="34"/>
  <c r="BR369" i="34"/>
  <c r="BS369" i="34"/>
  <c r="BT369" i="34"/>
  <c r="AY428" i="33"/>
  <c r="BF428" i="33"/>
  <c r="AZ428" i="33"/>
  <c r="BG428" i="33"/>
  <c r="BE428" i="33"/>
  <c r="BA428" i="33"/>
  <c r="BH428" i="33"/>
  <c r="BI428" i="33"/>
  <c r="BJ428" i="33"/>
  <c r="BZ434" i="33"/>
  <c r="AT434" i="33" s="1"/>
  <c r="BK428" i="33"/>
  <c r="BM428" i="33"/>
  <c r="BL428" i="33"/>
  <c r="BO428" i="33"/>
  <c r="BN428" i="33"/>
  <c r="BP428" i="33"/>
  <c r="BT439" i="33"/>
  <c r="BT446" i="33" s="1"/>
  <c r="CS446" i="33" s="1"/>
  <c r="BR439" i="33"/>
  <c r="BR446" i="33" s="1"/>
  <c r="CQ446" i="33" s="1"/>
  <c r="BQ439" i="33"/>
  <c r="BQ446" i="33" s="1"/>
  <c r="BS439" i="33"/>
  <c r="BS446" i="33" s="1"/>
  <c r="CR446" i="33" s="1"/>
  <c r="X440" i="33"/>
  <c r="AB440" i="33" s="1"/>
  <c r="AA440" i="33"/>
  <c r="AE440" i="33" s="1"/>
  <c r="Y440" i="33"/>
  <c r="AC440" i="33" s="1"/>
  <c r="Z440" i="33"/>
  <c r="AD440" i="33" s="1"/>
  <c r="AH461" i="31"/>
  <c r="K459" i="31"/>
  <c r="Q460" i="31"/>
  <c r="AI461" i="31"/>
  <c r="N460" i="31"/>
  <c r="L460" i="31"/>
  <c r="AG461" i="31"/>
  <c r="AF460" i="31"/>
  <c r="T460" i="31"/>
  <c r="M460" i="31"/>
  <c r="AT456" i="31"/>
  <c r="BC456" i="31"/>
  <c r="AS456" i="31"/>
  <c r="BZ452" i="32"/>
  <c r="W456" i="32" s="1"/>
  <c r="Z456" i="32" s="1"/>
  <c r="AD456" i="32" s="1"/>
  <c r="CX447" i="32"/>
  <c r="T458" i="32"/>
  <c r="M458" i="32"/>
  <c r="AA456" i="32"/>
  <c r="AE456" i="32" s="1"/>
  <c r="Y456" i="32"/>
  <c r="AC456" i="32" s="1"/>
  <c r="K457" i="32"/>
  <c r="X456" i="32"/>
  <c r="AB456" i="32" s="1"/>
  <c r="N458" i="32"/>
  <c r="AF458" i="32"/>
  <c r="AG459" i="32"/>
  <c r="AH459" i="32"/>
  <c r="Q458" i="32"/>
  <c r="AI459" i="32"/>
  <c r="L458" i="32"/>
  <c r="T376" i="29"/>
  <c r="AF376" i="29"/>
  <c r="M376" i="29"/>
  <c r="AG377" i="29"/>
  <c r="Q376" i="29"/>
  <c r="BZ371" i="29"/>
  <c r="W375" i="29" s="1"/>
  <c r="BE371" i="29"/>
  <c r="K375" i="29" s="1"/>
  <c r="L376" i="29"/>
  <c r="AH377" i="29"/>
  <c r="N376" i="29"/>
  <c r="AI377" i="29"/>
  <c r="N381" i="34" l="1"/>
  <c r="K380" i="34"/>
  <c r="BT376" i="34"/>
  <c r="BS376" i="34"/>
  <c r="BR376" i="34"/>
  <c r="BQ376" i="34"/>
  <c r="AS373" i="34"/>
  <c r="BC373" i="34"/>
  <c r="M380" i="34"/>
  <c r="L381" i="34"/>
  <c r="BF364" i="34"/>
  <c r="BE364" i="34"/>
  <c r="AZ364" i="34"/>
  <c r="BA364" i="34"/>
  <c r="BZ363" i="34" s="1"/>
  <c r="AT363" i="34" s="1"/>
  <c r="AY364" i="34"/>
  <c r="BG364" i="34"/>
  <c r="BX356" i="34"/>
  <c r="BV356" i="34"/>
  <c r="BU356" i="34"/>
  <c r="BW356" i="34"/>
  <c r="AU356" i="34"/>
  <c r="AW356" i="34"/>
  <c r="AV356" i="34"/>
  <c r="AX356" i="34"/>
  <c r="AA377" i="34"/>
  <c r="AE377" i="34" s="1"/>
  <c r="Y377" i="34"/>
  <c r="AC377" i="34" s="1"/>
  <c r="Z377" i="34"/>
  <c r="AD377" i="34" s="1"/>
  <c r="X377" i="34"/>
  <c r="AB377" i="34" s="1"/>
  <c r="BI364" i="34"/>
  <c r="BH364" i="34"/>
  <c r="BJ364" i="34"/>
  <c r="AO370" i="34"/>
  <c r="AQ370" i="34" s="1"/>
  <c r="AP370" i="34"/>
  <c r="AR370" i="34" s="1"/>
  <c r="AT370" i="34" s="1"/>
  <c r="BX370" i="34" s="1"/>
  <c r="Q381" i="34"/>
  <c r="AF390" i="34"/>
  <c r="BO364" i="34"/>
  <c r="BN364" i="34"/>
  <c r="BP364" i="34"/>
  <c r="BL364" i="34"/>
  <c r="BK364" i="34"/>
  <c r="BM364" i="34"/>
  <c r="G374" i="34"/>
  <c r="T381" i="34"/>
  <c r="AA381" i="34"/>
  <c r="AE381" i="34" s="1"/>
  <c r="AX434" i="33"/>
  <c r="BN434" i="33" s="1"/>
  <c r="BX434" i="33"/>
  <c r="BU434" i="33"/>
  <c r="AW434" i="33"/>
  <c r="BL434" i="33" s="1"/>
  <c r="AV434" i="33"/>
  <c r="BI434" i="33" s="1"/>
  <c r="BV434" i="33"/>
  <c r="BW434" i="33"/>
  <c r="AU434" i="33"/>
  <c r="BE434" i="33" s="1"/>
  <c r="BZ427" i="33"/>
  <c r="AT427" i="33" s="1"/>
  <c r="CP446" i="33"/>
  <c r="AP440" i="33"/>
  <c r="AR440" i="33" s="1"/>
  <c r="AO440" i="33"/>
  <c r="AQ440" i="33" s="1"/>
  <c r="AS440" i="33" s="1"/>
  <c r="W457" i="32"/>
  <c r="W458" i="32" s="1"/>
  <c r="AA457" i="31"/>
  <c r="AE457" i="31" s="1"/>
  <c r="Y457" i="31"/>
  <c r="AC457" i="31" s="1"/>
  <c r="Z457" i="31"/>
  <c r="AD457" i="31" s="1"/>
  <c r="X457" i="31"/>
  <c r="AB457" i="31" s="1"/>
  <c r="AF461" i="31"/>
  <c r="L461" i="31"/>
  <c r="Q461" i="31"/>
  <c r="K460" i="31"/>
  <c r="BW456" i="31"/>
  <c r="BX456" i="31"/>
  <c r="BU456" i="31"/>
  <c r="BV456" i="31"/>
  <c r="N461" i="31"/>
  <c r="M461" i="31"/>
  <c r="AI462" i="31"/>
  <c r="AA461" i="31"/>
  <c r="AE461" i="31" s="1"/>
  <c r="T461" i="31"/>
  <c r="AG462" i="31"/>
  <c r="AX456" i="31"/>
  <c r="AW456" i="31"/>
  <c r="AV456" i="31"/>
  <c r="AU456" i="31"/>
  <c r="BS456" i="31"/>
  <c r="BT456" i="31"/>
  <c r="BR456" i="31"/>
  <c r="BQ456" i="31"/>
  <c r="AH462" i="31"/>
  <c r="AI460" i="32"/>
  <c r="AH460" i="32"/>
  <c r="M459" i="32"/>
  <c r="K458" i="32"/>
  <c r="AP456" i="32"/>
  <c r="AR456" i="32" s="1"/>
  <c r="G457" i="32" s="1"/>
  <c r="AO456" i="32"/>
  <c r="AQ456" i="32" s="1"/>
  <c r="Q459" i="32"/>
  <c r="AG460" i="32"/>
  <c r="AF459" i="32"/>
  <c r="T459" i="32"/>
  <c r="N459" i="32"/>
  <c r="L459" i="32"/>
  <c r="Q377" i="29"/>
  <c r="AI378" i="29"/>
  <c r="K376" i="29"/>
  <c r="X375" i="29"/>
  <c r="AB375" i="29" s="1"/>
  <c r="AA375" i="29"/>
  <c r="AE375" i="29" s="1"/>
  <c r="W376" i="29"/>
  <c r="W377" i="29" s="1"/>
  <c r="W378" i="29" s="1"/>
  <c r="W379" i="29" s="1"/>
  <c r="W380" i="29" s="1"/>
  <c r="W381" i="29" s="1"/>
  <c r="W382" i="29" s="1"/>
  <c r="W383" i="29" s="1"/>
  <c r="W384" i="29" s="1"/>
  <c r="W385" i="29" s="1"/>
  <c r="W386" i="29" s="1"/>
  <c r="W387" i="29" s="1"/>
  <c r="W388" i="29" s="1"/>
  <c r="W389" i="29" s="1"/>
  <c r="W390" i="29" s="1"/>
  <c r="W391" i="29" s="1"/>
  <c r="W392" i="29" s="1"/>
  <c r="W393" i="29" s="1"/>
  <c r="W394" i="29" s="1"/>
  <c r="W395" i="29" s="1"/>
  <c r="W396" i="29" s="1"/>
  <c r="W397" i="29" s="1"/>
  <c r="W398" i="29" s="1"/>
  <c r="W399" i="29" s="1"/>
  <c r="W400" i="29" s="1"/>
  <c r="W401" i="29" s="1"/>
  <c r="W402" i="29" s="1"/>
  <c r="W403" i="29" s="1"/>
  <c r="W404" i="29" s="1"/>
  <c r="W405" i="29" s="1"/>
  <c r="W406" i="29" s="1"/>
  <c r="W407" i="29" s="1"/>
  <c r="W408" i="29" s="1"/>
  <c r="W409" i="29" s="1"/>
  <c r="AG378" i="29"/>
  <c r="AH378" i="29"/>
  <c r="Z375" i="29"/>
  <c r="AD375" i="29" s="1"/>
  <c r="Y375" i="29"/>
  <c r="AC375" i="29" s="1"/>
  <c r="N377" i="29"/>
  <c r="M377" i="29"/>
  <c r="AF377" i="29"/>
  <c r="L377" i="29"/>
  <c r="T377" i="29"/>
  <c r="BV370" i="34" l="1"/>
  <c r="Q382" i="34"/>
  <c r="Z381" i="34"/>
  <c r="AD381" i="34" s="1"/>
  <c r="BQ373" i="34"/>
  <c r="BS373" i="34"/>
  <c r="BT373" i="34"/>
  <c r="BR373" i="34"/>
  <c r="AP377" i="34"/>
  <c r="AR377" i="34" s="1"/>
  <c r="AO377" i="34"/>
  <c r="AQ377" i="34" s="1"/>
  <c r="M381" i="34"/>
  <c r="AS370" i="34"/>
  <c r="BC370" i="34"/>
  <c r="L382" i="34"/>
  <c r="T382" i="34"/>
  <c r="BW370" i="34"/>
  <c r="AA374" i="34"/>
  <c r="AE374" i="34" s="1"/>
  <c r="Z374" i="34"/>
  <c r="AD374" i="34" s="1"/>
  <c r="Y374" i="34"/>
  <c r="AC374" i="34" s="1"/>
  <c r="X374" i="34"/>
  <c r="AB374" i="34" s="1"/>
  <c r="BW363" i="34"/>
  <c r="BX363" i="34"/>
  <c r="BU363" i="34"/>
  <c r="BV363" i="34"/>
  <c r="AX363" i="34"/>
  <c r="AV363" i="34"/>
  <c r="AW363" i="34"/>
  <c r="AU363" i="34"/>
  <c r="K381" i="34"/>
  <c r="BU370" i="34"/>
  <c r="BM356" i="34"/>
  <c r="BL356" i="34"/>
  <c r="BK356" i="34"/>
  <c r="BF356" i="34"/>
  <c r="BE356" i="34"/>
  <c r="BG356" i="34"/>
  <c r="AZ356" i="34"/>
  <c r="BA356" i="34"/>
  <c r="AY356" i="34"/>
  <c r="BO356" i="34"/>
  <c r="BP356" i="34"/>
  <c r="BN356" i="34"/>
  <c r="Y381" i="34"/>
  <c r="AC381" i="34" s="1"/>
  <c r="N382" i="34"/>
  <c r="BJ356" i="34"/>
  <c r="BH356" i="34"/>
  <c r="BI356" i="34"/>
  <c r="BO434" i="33"/>
  <c r="BP434" i="33"/>
  <c r="BM434" i="33"/>
  <c r="BK434" i="33"/>
  <c r="BF434" i="33"/>
  <c r="AV427" i="33"/>
  <c r="AU427" i="33"/>
  <c r="AX427" i="33"/>
  <c r="BV427" i="33"/>
  <c r="BW427" i="33"/>
  <c r="AW427" i="33"/>
  <c r="BU427" i="33"/>
  <c r="BX427" i="33"/>
  <c r="AY434" i="33"/>
  <c r="BJ434" i="33"/>
  <c r="BG434" i="33"/>
  <c r="BH434" i="33"/>
  <c r="BA434" i="33"/>
  <c r="AZ434" i="33"/>
  <c r="AT440" i="33"/>
  <c r="BV440" i="33" s="1"/>
  <c r="BV447" i="33" s="1"/>
  <c r="BC440" i="33"/>
  <c r="BC441" i="33" s="1"/>
  <c r="C512" i="33" s="1"/>
  <c r="M462" i="31"/>
  <c r="L462" i="31"/>
  <c r="BM456" i="31"/>
  <c r="BL456" i="31"/>
  <c r="BK456" i="31"/>
  <c r="BP456" i="31"/>
  <c r="BN456" i="31"/>
  <c r="BO456" i="31"/>
  <c r="AG463" i="31"/>
  <c r="AH463" i="31"/>
  <c r="BI456" i="31"/>
  <c r="BH456" i="31"/>
  <c r="BJ456" i="31"/>
  <c r="K461" i="31"/>
  <c r="AP457" i="31"/>
  <c r="AR457" i="31" s="1"/>
  <c r="G458" i="31" s="1"/>
  <c r="AO457" i="31"/>
  <c r="AQ457" i="31" s="1"/>
  <c r="T462" i="31"/>
  <c r="BF456" i="31"/>
  <c r="BE456" i="31"/>
  <c r="BG456" i="31"/>
  <c r="BA456" i="31"/>
  <c r="AZ456" i="31"/>
  <c r="AY456" i="31"/>
  <c r="N462" i="31"/>
  <c r="Y461" i="31"/>
  <c r="AC461" i="31" s="1"/>
  <c r="AF462" i="31"/>
  <c r="AI463" i="31"/>
  <c r="Z461" i="31"/>
  <c r="AD461" i="31" s="1"/>
  <c r="Q462" i="31"/>
  <c r="T460" i="32"/>
  <c r="L460" i="32"/>
  <c r="Q460" i="32"/>
  <c r="AF460" i="32"/>
  <c r="M460" i="32"/>
  <c r="N460" i="32"/>
  <c r="AH461" i="32"/>
  <c r="AG461" i="32"/>
  <c r="W459" i="32"/>
  <c r="BC456" i="32"/>
  <c r="AS456" i="32"/>
  <c r="AI461" i="32"/>
  <c r="K459" i="32"/>
  <c r="AT456" i="32"/>
  <c r="M378" i="29"/>
  <c r="L378" i="29"/>
  <c r="AO375" i="29"/>
  <c r="AQ375" i="29" s="1"/>
  <c r="AP375" i="29"/>
  <c r="AR375" i="29" s="1"/>
  <c r="G376" i="29" s="1"/>
  <c r="K377" i="29"/>
  <c r="N378" i="29"/>
  <c r="T378" i="29"/>
  <c r="AI379" i="29"/>
  <c r="AH379" i="29"/>
  <c r="AG379" i="29"/>
  <c r="AF378" i="29"/>
  <c r="Q378" i="29"/>
  <c r="N383" i="34" l="1"/>
  <c r="K382" i="34"/>
  <c r="X381" i="34"/>
  <c r="AB381" i="34" s="1"/>
  <c r="M382" i="34"/>
  <c r="AO374" i="34"/>
  <c r="AQ374" i="34" s="1"/>
  <c r="AP374" i="34"/>
  <c r="AR374" i="34" s="1"/>
  <c r="T383" i="34"/>
  <c r="AS377" i="34"/>
  <c r="BC377" i="34"/>
  <c r="Q383" i="34"/>
  <c r="AV370" i="34"/>
  <c r="AX370" i="34"/>
  <c r="AW370" i="34"/>
  <c r="AU370" i="34"/>
  <c r="BS370" i="34"/>
  <c r="BT370" i="34"/>
  <c r="BQ370" i="34"/>
  <c r="BR370" i="34"/>
  <c r="BK363" i="34"/>
  <c r="BL363" i="34"/>
  <c r="BM363" i="34"/>
  <c r="L383" i="34"/>
  <c r="G378" i="34"/>
  <c r="BH363" i="34"/>
  <c r="BI363" i="34"/>
  <c r="BJ363" i="34"/>
  <c r="BO363" i="34"/>
  <c r="BN363" i="34"/>
  <c r="BP363" i="34"/>
  <c r="BF363" i="34"/>
  <c r="BE363" i="34"/>
  <c r="AZ363" i="34"/>
  <c r="BA363" i="34"/>
  <c r="BZ362" i="34" s="1"/>
  <c r="AT362" i="34" s="1"/>
  <c r="AY363" i="34"/>
  <c r="BG363" i="34"/>
  <c r="G13" i="30"/>
  <c r="BM427" i="33"/>
  <c r="BL427" i="33"/>
  <c r="BK427" i="33"/>
  <c r="BP427" i="33"/>
  <c r="BN427" i="33"/>
  <c r="BO427" i="33"/>
  <c r="BE427" i="33"/>
  <c r="BG427" i="33"/>
  <c r="AZ427" i="33"/>
  <c r="BF427" i="33"/>
  <c r="BA427" i="33"/>
  <c r="AY427" i="33"/>
  <c r="BZ433" i="33"/>
  <c r="AT433" i="33" s="1"/>
  <c r="BJ427" i="33"/>
  <c r="BI427" i="33"/>
  <c r="BH427" i="33"/>
  <c r="BW440" i="33"/>
  <c r="BW447" i="33" s="1"/>
  <c r="BX440" i="33"/>
  <c r="BX447" i="33" s="1"/>
  <c r="BU440" i="33"/>
  <c r="BU447" i="33" s="1"/>
  <c r="AW440" i="33"/>
  <c r="AV440" i="33"/>
  <c r="AX440" i="33"/>
  <c r="AU440" i="33"/>
  <c r="BR440" i="33"/>
  <c r="BR447" i="33" s="1"/>
  <c r="CQ447" i="33" s="1"/>
  <c r="BR452" i="33" s="1"/>
  <c r="BT440" i="33"/>
  <c r="BT447" i="33" s="1"/>
  <c r="CS447" i="33" s="1"/>
  <c r="BT452" i="33" s="1"/>
  <c r="BQ440" i="33"/>
  <c r="BQ447" i="33" s="1"/>
  <c r="BS440" i="33"/>
  <c r="BS447" i="33" s="1"/>
  <c r="CR447" i="33" s="1"/>
  <c r="BS452" i="33" s="1"/>
  <c r="Q463" i="31"/>
  <c r="X461" i="31"/>
  <c r="AB461" i="31" s="1"/>
  <c r="K462" i="31"/>
  <c r="AF463" i="31"/>
  <c r="AH464" i="31"/>
  <c r="AS457" i="31"/>
  <c r="BC457" i="31"/>
  <c r="AI464" i="31"/>
  <c r="AT457" i="31"/>
  <c r="M463" i="31"/>
  <c r="T463" i="31"/>
  <c r="N463" i="31"/>
  <c r="L463" i="31"/>
  <c r="AG464" i="31"/>
  <c r="K460" i="32"/>
  <c r="AV456" i="32"/>
  <c r="AW456" i="32"/>
  <c r="AX456" i="32"/>
  <c r="AU456" i="32"/>
  <c r="BS456" i="32"/>
  <c r="BR456" i="32"/>
  <c r="BQ456" i="32"/>
  <c r="BT456" i="32"/>
  <c r="M461" i="32"/>
  <c r="BW456" i="32"/>
  <c r="BV456" i="32"/>
  <c r="BU456" i="32"/>
  <c r="BX456" i="32"/>
  <c r="AG462" i="32"/>
  <c r="L461" i="32"/>
  <c r="AI462" i="32"/>
  <c r="Q461" i="32"/>
  <c r="Z457" i="32"/>
  <c r="AD457" i="32" s="1"/>
  <c r="AA457" i="32"/>
  <c r="AE457" i="32" s="1"/>
  <c r="Y457" i="32"/>
  <c r="AC457" i="32" s="1"/>
  <c r="X457" i="32"/>
  <c r="AB457" i="32" s="1"/>
  <c r="AF461" i="32"/>
  <c r="AH462" i="32"/>
  <c r="T461" i="32"/>
  <c r="W460" i="32"/>
  <c r="N461" i="32"/>
  <c r="BC375" i="29"/>
  <c r="AS375" i="29"/>
  <c r="AH380" i="29"/>
  <c r="K378" i="29"/>
  <c r="Q379" i="29"/>
  <c r="AF379" i="29"/>
  <c r="L379" i="29"/>
  <c r="N379" i="29"/>
  <c r="AI380" i="29"/>
  <c r="AG380" i="29"/>
  <c r="T379" i="29"/>
  <c r="AT375" i="29"/>
  <c r="M379" i="29"/>
  <c r="BC374" i="34" l="1"/>
  <c r="AS374" i="34"/>
  <c r="M383" i="34"/>
  <c r="AP381" i="34"/>
  <c r="AR381" i="34" s="1"/>
  <c r="AO381" i="34"/>
  <c r="AQ381" i="34" s="1"/>
  <c r="BF370" i="34"/>
  <c r="BE370" i="34"/>
  <c r="AZ370" i="34"/>
  <c r="AY370" i="34"/>
  <c r="BA370" i="34"/>
  <c r="BZ369" i="34" s="1"/>
  <c r="AT369" i="34" s="1"/>
  <c r="BG370" i="34"/>
  <c r="L384" i="34"/>
  <c r="BL370" i="34"/>
  <c r="BK370" i="34"/>
  <c r="BM370" i="34"/>
  <c r="T384" i="34"/>
  <c r="BO370" i="34"/>
  <c r="BN370" i="34"/>
  <c r="BP370" i="34"/>
  <c r="K383" i="34"/>
  <c r="BH370" i="34"/>
  <c r="BI370" i="34"/>
  <c r="BJ370" i="34"/>
  <c r="AA378" i="34"/>
  <c r="AE378" i="34" s="1"/>
  <c r="Z378" i="34"/>
  <c r="AD378" i="34" s="1"/>
  <c r="Y378" i="34"/>
  <c r="AC378" i="34" s="1"/>
  <c r="X378" i="34"/>
  <c r="AB378" i="34" s="1"/>
  <c r="Q384" i="34"/>
  <c r="BW362" i="34"/>
  <c r="BU362" i="34"/>
  <c r="BV362" i="34"/>
  <c r="BX362" i="34"/>
  <c r="AV362" i="34"/>
  <c r="AX362" i="34"/>
  <c r="AW362" i="34"/>
  <c r="AU362" i="34"/>
  <c r="N384" i="34"/>
  <c r="BR377" i="34"/>
  <c r="BQ377" i="34"/>
  <c r="BT377" i="34"/>
  <c r="BS377" i="34"/>
  <c r="G375" i="34"/>
  <c r="CR451" i="33"/>
  <c r="CR452" i="33"/>
  <c r="CQ451" i="33"/>
  <c r="CQ452" i="33"/>
  <c r="CS451" i="33"/>
  <c r="CS452" i="33"/>
  <c r="BT453" i="33" s="1"/>
  <c r="BW433" i="33"/>
  <c r="BU433" i="33"/>
  <c r="AU433" i="33"/>
  <c r="AV433" i="33"/>
  <c r="BX433" i="33"/>
  <c r="AW433" i="33"/>
  <c r="BV433" i="33"/>
  <c r="AX433" i="33"/>
  <c r="BZ426" i="33"/>
  <c r="AT426" i="33" s="1"/>
  <c r="CP447" i="33"/>
  <c r="BQ452" i="33" s="1"/>
  <c r="CA447" i="33"/>
  <c r="BK440" i="33"/>
  <c r="BK447" i="33" s="1"/>
  <c r="BL440" i="33"/>
  <c r="BL447" i="33" s="1"/>
  <c r="BM440" i="33"/>
  <c r="BM447" i="33" s="1"/>
  <c r="BN440" i="33"/>
  <c r="BN447" i="33" s="1"/>
  <c r="BO440" i="33"/>
  <c r="BO447" i="33" s="1"/>
  <c r="BP440" i="33"/>
  <c r="BP447" i="33" s="1"/>
  <c r="BF440" i="33"/>
  <c r="BF447" i="33" s="1"/>
  <c r="BE440" i="33"/>
  <c r="BE447" i="33" s="1"/>
  <c r="BA440" i="33"/>
  <c r="AZ440" i="33"/>
  <c r="AY440" i="33"/>
  <c r="BG440" i="33"/>
  <c r="BG447" i="33" s="1"/>
  <c r="BH440" i="33"/>
  <c r="BH447" i="33" s="1"/>
  <c r="BI440" i="33"/>
  <c r="BI447" i="33" s="1"/>
  <c r="BJ440" i="33"/>
  <c r="BJ447" i="33" s="1"/>
  <c r="T464" i="31"/>
  <c r="AA458" i="31"/>
  <c r="AE458" i="31" s="1"/>
  <c r="Y458" i="31"/>
  <c r="AC458" i="31" s="1"/>
  <c r="Z458" i="31"/>
  <c r="AD458" i="31" s="1"/>
  <c r="X458" i="31"/>
  <c r="AB458" i="31" s="1"/>
  <c r="AG465" i="31"/>
  <c r="AI465" i="31"/>
  <c r="K463" i="31"/>
  <c r="AH465" i="31"/>
  <c r="AO461" i="31"/>
  <c r="AQ461" i="31" s="1"/>
  <c r="AP461" i="31"/>
  <c r="AR461" i="31" s="1"/>
  <c r="G462" i="31" s="1"/>
  <c r="M464" i="31"/>
  <c r="BW457" i="31"/>
  <c r="BU457" i="31"/>
  <c r="BX457" i="31"/>
  <c r="BV457" i="31"/>
  <c r="L464" i="31"/>
  <c r="AW457" i="31"/>
  <c r="AX457" i="31"/>
  <c r="AV457" i="31"/>
  <c r="AU457" i="31"/>
  <c r="BS457" i="31"/>
  <c r="BQ457" i="31"/>
  <c r="BT457" i="31"/>
  <c r="BR457" i="31"/>
  <c r="N464" i="31"/>
  <c r="AF464" i="31"/>
  <c r="Q464" i="31"/>
  <c r="L462" i="32"/>
  <c r="AI463" i="32"/>
  <c r="BF456" i="32"/>
  <c r="BE456" i="32"/>
  <c r="BG456" i="32"/>
  <c r="AZ456" i="32"/>
  <c r="BA456" i="32"/>
  <c r="AY456" i="32"/>
  <c r="BP456" i="32"/>
  <c r="BO456" i="32"/>
  <c r="BN456" i="32"/>
  <c r="BM456" i="32"/>
  <c r="BL456" i="32"/>
  <c r="BK456" i="32"/>
  <c r="AF462" i="32"/>
  <c r="N462" i="32"/>
  <c r="BJ456" i="32"/>
  <c r="BH456" i="32"/>
  <c r="BI456" i="32"/>
  <c r="M462" i="32"/>
  <c r="AP457" i="32"/>
  <c r="AR457" i="32" s="1"/>
  <c r="G458" i="32" s="1"/>
  <c r="AO457" i="32"/>
  <c r="AQ457" i="32" s="1"/>
  <c r="W461" i="32"/>
  <c r="Y461" i="32" s="1"/>
  <c r="AC461" i="32" s="1"/>
  <c r="T462" i="32"/>
  <c r="K461" i="32"/>
  <c r="AG463" i="32"/>
  <c r="AH463" i="32"/>
  <c r="Q462" i="32"/>
  <c r="M380" i="29"/>
  <c r="BU375" i="29"/>
  <c r="BX375" i="29"/>
  <c r="BV375" i="29"/>
  <c r="BW375" i="29"/>
  <c r="Q380" i="29"/>
  <c r="AG381" i="29"/>
  <c r="L380" i="29"/>
  <c r="AH381" i="29"/>
  <c r="T380" i="29"/>
  <c r="AA380" i="29"/>
  <c r="AE380" i="29" s="1"/>
  <c r="N380" i="29"/>
  <c r="AX375" i="29"/>
  <c r="AW375" i="29"/>
  <c r="AV375" i="29"/>
  <c r="AU375" i="29"/>
  <c r="BR375" i="29"/>
  <c r="BS375" i="29"/>
  <c r="BQ375" i="29"/>
  <c r="BT375" i="29"/>
  <c r="AA376" i="29"/>
  <c r="AE376" i="29" s="1"/>
  <c r="Y376" i="29"/>
  <c r="AC376" i="29" s="1"/>
  <c r="Z376" i="29"/>
  <c r="AD376" i="29" s="1"/>
  <c r="X376" i="29"/>
  <c r="AB376" i="29" s="1"/>
  <c r="AF380" i="29"/>
  <c r="K379" i="29"/>
  <c r="AI381" i="29"/>
  <c r="BR453" i="33" l="1"/>
  <c r="AG456" i="33" s="1"/>
  <c r="AG457" i="33" s="1"/>
  <c r="AG458" i="33" s="1"/>
  <c r="BS453" i="33"/>
  <c r="BE362" i="34"/>
  <c r="BF362" i="34"/>
  <c r="AZ362" i="34"/>
  <c r="AY362" i="34"/>
  <c r="BA362" i="34"/>
  <c r="BZ361" i="34" s="1"/>
  <c r="AT361" i="34" s="1"/>
  <c r="BG362" i="34"/>
  <c r="BK362" i="34"/>
  <c r="BL362" i="34"/>
  <c r="BM362" i="34"/>
  <c r="BN362" i="34"/>
  <c r="BO362" i="34"/>
  <c r="BP362" i="34"/>
  <c r="AP378" i="34"/>
  <c r="AR378" i="34" s="1"/>
  <c r="AO378" i="34"/>
  <c r="AQ378" i="34" s="1"/>
  <c r="BC381" i="34"/>
  <c r="AS381" i="34"/>
  <c r="BH362" i="34"/>
  <c r="BI362" i="34"/>
  <c r="BJ362" i="34"/>
  <c r="L385" i="34"/>
  <c r="G382" i="34"/>
  <c r="K384" i="34"/>
  <c r="M384" i="34"/>
  <c r="BU369" i="34"/>
  <c r="BV369" i="34"/>
  <c r="BW369" i="34"/>
  <c r="BX369" i="34"/>
  <c r="AV369" i="34"/>
  <c r="AW369" i="34"/>
  <c r="AU369" i="34"/>
  <c r="AX369" i="34"/>
  <c r="T385" i="34"/>
  <c r="AA375" i="34"/>
  <c r="AE375" i="34" s="1"/>
  <c r="Z375" i="34"/>
  <c r="AD375" i="34" s="1"/>
  <c r="Y375" i="34"/>
  <c r="AC375" i="34" s="1"/>
  <c r="X375" i="34"/>
  <c r="AB375" i="34" s="1"/>
  <c r="Q385" i="34"/>
  <c r="BS374" i="34"/>
  <c r="BQ374" i="34"/>
  <c r="BR374" i="34"/>
  <c r="BT374" i="34"/>
  <c r="N385" i="34"/>
  <c r="CP452" i="33"/>
  <c r="CP451" i="33"/>
  <c r="AH456" i="33"/>
  <c r="AH457" i="33" s="1"/>
  <c r="AH458" i="33" s="1"/>
  <c r="AI456" i="33"/>
  <c r="AI457" i="33" s="1"/>
  <c r="AI458" i="33" s="1"/>
  <c r="BW426" i="33"/>
  <c r="BX426" i="33"/>
  <c r="AU426" i="33"/>
  <c r="AV426" i="33"/>
  <c r="AW426" i="33"/>
  <c r="AX426" i="33"/>
  <c r="BV426" i="33"/>
  <c r="BU426" i="33"/>
  <c r="BZ439" i="33"/>
  <c r="AT439" i="33" s="1"/>
  <c r="BM433" i="33"/>
  <c r="BL433" i="33"/>
  <c r="BK433" i="33"/>
  <c r="BH433" i="33"/>
  <c r="BI433" i="33"/>
  <c r="BJ433" i="33"/>
  <c r="BG433" i="33"/>
  <c r="BE433" i="33"/>
  <c r="BA433" i="33"/>
  <c r="BF433" i="33"/>
  <c r="AZ433" i="33"/>
  <c r="AY433" i="33"/>
  <c r="BN433" i="33"/>
  <c r="BP433" i="33"/>
  <c r="BO433" i="33"/>
  <c r="BZ447" i="33"/>
  <c r="BH457" i="31"/>
  <c r="BI457" i="31"/>
  <c r="BJ457" i="31"/>
  <c r="M465" i="31"/>
  <c r="AP458" i="31"/>
  <c r="AR458" i="31" s="1"/>
  <c r="G459" i="31" s="1"/>
  <c r="AO458" i="31"/>
  <c r="AQ458" i="31" s="1"/>
  <c r="BN457" i="31"/>
  <c r="BO457" i="31"/>
  <c r="BP457" i="31"/>
  <c r="AF465" i="31"/>
  <c r="AH466" i="31"/>
  <c r="AT461" i="31"/>
  <c r="Q465" i="31"/>
  <c r="AS461" i="31"/>
  <c r="BC461" i="31"/>
  <c r="K464" i="31"/>
  <c r="BK457" i="31"/>
  <c r="BL457" i="31"/>
  <c r="BM457" i="31"/>
  <c r="L465" i="31"/>
  <c r="N465" i="31"/>
  <c r="BF457" i="31"/>
  <c r="BE457" i="31"/>
  <c r="BA457" i="31"/>
  <c r="AZ457" i="31"/>
  <c r="AY457" i="31"/>
  <c r="BG457" i="31"/>
  <c r="AG466" i="31"/>
  <c r="AI466" i="31"/>
  <c r="T465" i="31"/>
  <c r="Z461" i="32"/>
  <c r="AD461" i="32" s="1"/>
  <c r="AS457" i="32"/>
  <c r="BC457" i="32"/>
  <c r="X461" i="32"/>
  <c r="AB461" i="32" s="1"/>
  <c r="K462" i="32"/>
  <c r="Q463" i="32"/>
  <c r="AI464" i="32"/>
  <c r="L463" i="32"/>
  <c r="M463" i="32"/>
  <c r="AG464" i="32"/>
  <c r="N463" i="32"/>
  <c r="AF463" i="32"/>
  <c r="T463" i="32"/>
  <c r="AH464" i="32"/>
  <c r="AT457" i="32"/>
  <c r="W462" i="32"/>
  <c r="AA461" i="32"/>
  <c r="AE461" i="32" s="1"/>
  <c r="AO376" i="29"/>
  <c r="AQ376" i="29" s="1"/>
  <c r="AP376" i="29"/>
  <c r="AR376" i="29" s="1"/>
  <c r="G377" i="29" s="1"/>
  <c r="BJ375" i="29"/>
  <c r="BI375" i="29"/>
  <c r="BH375" i="29"/>
  <c r="BL375" i="29"/>
  <c r="BK375" i="29"/>
  <c r="BM375" i="29"/>
  <c r="BP375" i="29"/>
  <c r="BO375" i="29"/>
  <c r="BN375" i="29"/>
  <c r="AF381" i="29"/>
  <c r="BE375" i="29"/>
  <c r="BF375" i="29"/>
  <c r="BG375" i="29"/>
  <c r="AZ375" i="29"/>
  <c r="BA375" i="29"/>
  <c r="AY375" i="29"/>
  <c r="AG382" i="29"/>
  <c r="N381" i="29"/>
  <c r="Y380" i="29"/>
  <c r="AC380" i="29" s="1"/>
  <c r="AI382" i="29"/>
  <c r="T381" i="29"/>
  <c r="L381" i="29"/>
  <c r="Q381" i="29"/>
  <c r="Z380" i="29"/>
  <c r="AD380" i="29" s="1"/>
  <c r="K380" i="29"/>
  <c r="AH382" i="29"/>
  <c r="M381" i="29"/>
  <c r="BQ453" i="33" l="1"/>
  <c r="AF456" i="33" s="1"/>
  <c r="AF457" i="33" s="1"/>
  <c r="AF458" i="33" s="1"/>
  <c r="N386" i="34"/>
  <c r="BE369" i="34"/>
  <c r="BF369" i="34"/>
  <c r="AZ369" i="34"/>
  <c r="AY369" i="34"/>
  <c r="BA369" i="34"/>
  <c r="BZ368" i="34" s="1"/>
  <c r="AT368" i="34" s="1"/>
  <c r="BG369" i="34"/>
  <c r="L386" i="34"/>
  <c r="G379" i="34"/>
  <c r="AA386" i="34"/>
  <c r="AE386" i="34" s="1"/>
  <c r="T386" i="34"/>
  <c r="BI369" i="34"/>
  <c r="BH369" i="34"/>
  <c r="BJ369" i="34"/>
  <c r="K385" i="34"/>
  <c r="BX361" i="34"/>
  <c r="BV361" i="34"/>
  <c r="BW361" i="34"/>
  <c r="BU361" i="34"/>
  <c r="AX361" i="34"/>
  <c r="AV361" i="34"/>
  <c r="AU361" i="34"/>
  <c r="AW361" i="34"/>
  <c r="Q386" i="34"/>
  <c r="BO369" i="34"/>
  <c r="BN369" i="34"/>
  <c r="BP369" i="34"/>
  <c r="AS378" i="34"/>
  <c r="BC378" i="34"/>
  <c r="BL369" i="34"/>
  <c r="BK369" i="34"/>
  <c r="BM369" i="34"/>
  <c r="BT381" i="34"/>
  <c r="BR381" i="34"/>
  <c r="BS381" i="34"/>
  <c r="BQ381" i="34"/>
  <c r="AA382" i="34"/>
  <c r="AE382" i="34" s="1"/>
  <c r="Y382" i="34"/>
  <c r="AC382" i="34" s="1"/>
  <c r="Z382" i="34"/>
  <c r="AD382" i="34" s="1"/>
  <c r="X382" i="34"/>
  <c r="AB382" i="34" s="1"/>
  <c r="AO375" i="34"/>
  <c r="AQ375" i="34" s="1"/>
  <c r="AP375" i="34"/>
  <c r="AR375" i="34" s="1"/>
  <c r="AT375" i="34" s="1"/>
  <c r="BW375" i="34" s="1"/>
  <c r="M385" i="34"/>
  <c r="AX439" i="33"/>
  <c r="BO439" i="33" s="1"/>
  <c r="BO446" i="33" s="1"/>
  <c r="AW439" i="33"/>
  <c r="BM439" i="33" s="1"/>
  <c r="BM446" i="33" s="1"/>
  <c r="BX439" i="33"/>
  <c r="BX446" i="33" s="1"/>
  <c r="BW439" i="33"/>
  <c r="BW446" i="33" s="1"/>
  <c r="AV439" i="33"/>
  <c r="BJ439" i="33" s="1"/>
  <c r="BJ446" i="33" s="1"/>
  <c r="BU439" i="33"/>
  <c r="BU446" i="33" s="1"/>
  <c r="AU439" i="33"/>
  <c r="BF439" i="33" s="1"/>
  <c r="BF446" i="33" s="1"/>
  <c r="BV439" i="33"/>
  <c r="BV446" i="33" s="1"/>
  <c r="BO426" i="33"/>
  <c r="BP426" i="33"/>
  <c r="BN426" i="33"/>
  <c r="BK426" i="33"/>
  <c r="BL426" i="33"/>
  <c r="BM426" i="33"/>
  <c r="BJ426" i="33"/>
  <c r="BI426" i="33"/>
  <c r="BH426" i="33"/>
  <c r="BA426" i="33"/>
  <c r="AY426" i="33"/>
  <c r="BG426" i="33"/>
  <c r="BF426" i="33"/>
  <c r="BE426" i="33"/>
  <c r="AZ426" i="33"/>
  <c r="BZ432" i="33"/>
  <c r="AT432" i="33" s="1"/>
  <c r="AG459" i="33"/>
  <c r="AI459" i="33"/>
  <c r="AH459" i="33"/>
  <c r="BC458" i="31"/>
  <c r="AS458" i="31"/>
  <c r="AH467" i="31"/>
  <c r="AI467" i="31"/>
  <c r="AA462" i="31"/>
  <c r="AE462" i="31" s="1"/>
  <c r="Y462" i="31"/>
  <c r="AC462" i="31" s="1"/>
  <c r="Z462" i="31"/>
  <c r="AD462" i="31" s="1"/>
  <c r="X462" i="31"/>
  <c r="AB462" i="31" s="1"/>
  <c r="Q466" i="31"/>
  <c r="BX461" i="31"/>
  <c r="BW461" i="31"/>
  <c r="BV461" i="31"/>
  <c r="BU461" i="31"/>
  <c r="AG467" i="31"/>
  <c r="N466" i="31"/>
  <c r="L466" i="31"/>
  <c r="M466" i="31"/>
  <c r="K465" i="31"/>
  <c r="AF466" i="31"/>
  <c r="AT458" i="31"/>
  <c r="T466" i="31"/>
  <c r="AA466" i="31"/>
  <c r="AE466" i="31" s="1"/>
  <c r="AX461" i="31"/>
  <c r="AW461" i="31"/>
  <c r="AV461" i="31"/>
  <c r="BT461" i="31"/>
  <c r="AU461" i="31"/>
  <c r="BS461" i="31"/>
  <c r="BR461" i="31"/>
  <c r="BQ461" i="31"/>
  <c r="AF464" i="32"/>
  <c r="AO461" i="32"/>
  <c r="AQ461" i="32" s="1"/>
  <c r="AP461" i="32"/>
  <c r="AR461" i="32" s="1"/>
  <c r="G462" i="32" s="1"/>
  <c r="T464" i="32"/>
  <c r="M464" i="32"/>
  <c r="W463" i="32"/>
  <c r="Y458" i="32"/>
  <c r="AC458" i="32" s="1"/>
  <c r="Z458" i="32"/>
  <c r="AD458" i="32" s="1"/>
  <c r="X458" i="32"/>
  <c r="AB458" i="32" s="1"/>
  <c r="AA458" i="32"/>
  <c r="AE458" i="32" s="1"/>
  <c r="AG465" i="32"/>
  <c r="AI465" i="32"/>
  <c r="AW457" i="32"/>
  <c r="AX457" i="32"/>
  <c r="AV457" i="32"/>
  <c r="AU457" i="32"/>
  <c r="BR457" i="32"/>
  <c r="BT457" i="32"/>
  <c r="BS457" i="32"/>
  <c r="BQ457" i="32"/>
  <c r="Q464" i="32"/>
  <c r="L464" i="32"/>
  <c r="K463" i="32"/>
  <c r="N464" i="32"/>
  <c r="BU457" i="32"/>
  <c r="BW457" i="32"/>
  <c r="BV457" i="32"/>
  <c r="BX457" i="32"/>
  <c r="AH465" i="32"/>
  <c r="AH383" i="29"/>
  <c r="T382" i="29"/>
  <c r="L382" i="29"/>
  <c r="M382" i="29"/>
  <c r="AT376" i="29"/>
  <c r="AF382" i="29"/>
  <c r="AS376" i="29"/>
  <c r="BC376" i="29"/>
  <c r="X380" i="29"/>
  <c r="AB380" i="29" s="1"/>
  <c r="K381" i="29"/>
  <c r="N382" i="29"/>
  <c r="Q382" i="29"/>
  <c r="AG383" i="29"/>
  <c r="AI383" i="29"/>
  <c r="BL439" i="33" l="1"/>
  <c r="BL446" i="33" s="1"/>
  <c r="AA379" i="34"/>
  <c r="AE379" i="34" s="1"/>
  <c r="Z379" i="34"/>
  <c r="AD379" i="34" s="1"/>
  <c r="Y379" i="34"/>
  <c r="AC379" i="34" s="1"/>
  <c r="X379" i="34"/>
  <c r="AB379" i="34" s="1"/>
  <c r="BM361" i="34"/>
  <c r="BL361" i="34"/>
  <c r="BK361" i="34"/>
  <c r="L387" i="34"/>
  <c r="BF361" i="34"/>
  <c r="BG361" i="34"/>
  <c r="BE361" i="34"/>
  <c r="AZ361" i="34"/>
  <c r="BA361" i="34"/>
  <c r="AY361" i="34"/>
  <c r="BU375" i="34"/>
  <c r="BI361" i="34"/>
  <c r="BH361" i="34"/>
  <c r="BJ361" i="34"/>
  <c r="BO361" i="34"/>
  <c r="BN361" i="34"/>
  <c r="BP361" i="34"/>
  <c r="BV375" i="34"/>
  <c r="BW368" i="34"/>
  <c r="BX368" i="34"/>
  <c r="BV368" i="34"/>
  <c r="BU368" i="34"/>
  <c r="AW368" i="34"/>
  <c r="AU368" i="34"/>
  <c r="AV368" i="34"/>
  <c r="AX368" i="34"/>
  <c r="M386" i="34"/>
  <c r="BQ378" i="34"/>
  <c r="BS378" i="34"/>
  <c r="BR378" i="34"/>
  <c r="BT378" i="34"/>
  <c r="BC375" i="34"/>
  <c r="AS375" i="34"/>
  <c r="T387" i="34"/>
  <c r="Z386" i="34"/>
  <c r="AD386" i="34" s="1"/>
  <c r="Q387" i="34"/>
  <c r="K386" i="34"/>
  <c r="AP382" i="34"/>
  <c r="AR382" i="34" s="1"/>
  <c r="AO382" i="34"/>
  <c r="AQ382" i="34" s="1"/>
  <c r="BX375" i="34"/>
  <c r="N387" i="34"/>
  <c r="Y386" i="34"/>
  <c r="AC386" i="34" s="1"/>
  <c r="BK439" i="33"/>
  <c r="BK446" i="33" s="1"/>
  <c r="AZ439" i="33"/>
  <c r="BP439" i="33"/>
  <c r="BP446" i="33" s="1"/>
  <c r="BN439" i="33"/>
  <c r="BN446" i="33" s="1"/>
  <c r="BA439" i="33"/>
  <c r="CA446" i="33"/>
  <c r="BG439" i="33"/>
  <c r="BG446" i="33" s="1"/>
  <c r="BH439" i="33"/>
  <c r="BH446" i="33" s="1"/>
  <c r="BI439" i="33"/>
  <c r="BI446" i="33" s="1"/>
  <c r="AY439" i="33"/>
  <c r="BE439" i="33"/>
  <c r="BE446" i="33" s="1"/>
  <c r="AU432" i="33"/>
  <c r="BU432" i="33"/>
  <c r="BX432" i="33"/>
  <c r="AX432" i="33"/>
  <c r="BW432" i="33"/>
  <c r="AW432" i="33"/>
  <c r="BV432" i="33"/>
  <c r="AV432" i="33"/>
  <c r="BZ438" i="33"/>
  <c r="AT438" i="33" s="1"/>
  <c r="AI460" i="33"/>
  <c r="AF459" i="33"/>
  <c r="AH460" i="33"/>
  <c r="AG460" i="33"/>
  <c r="AA459" i="31"/>
  <c r="AE459" i="31" s="1"/>
  <c r="Y459" i="31"/>
  <c r="AC459" i="31" s="1"/>
  <c r="Z459" i="31"/>
  <c r="AD459" i="31" s="1"/>
  <c r="X459" i="31"/>
  <c r="AB459" i="31" s="1"/>
  <c r="K466" i="31"/>
  <c r="AI468" i="31"/>
  <c r="BV458" i="31"/>
  <c r="BW458" i="31"/>
  <c r="BU458" i="31"/>
  <c r="BX458" i="31"/>
  <c r="AF467" i="31"/>
  <c r="BH461" i="31"/>
  <c r="BI461" i="31"/>
  <c r="BJ461" i="31"/>
  <c r="BM461" i="31"/>
  <c r="BL461" i="31"/>
  <c r="BK461" i="31"/>
  <c r="M467" i="31"/>
  <c r="Q467" i="31"/>
  <c r="Z466" i="31"/>
  <c r="AD466" i="31" s="1"/>
  <c r="AH468" i="31"/>
  <c r="N467" i="31"/>
  <c r="Y466" i="31"/>
  <c r="AC466" i="31" s="1"/>
  <c r="AG468" i="31"/>
  <c r="BG461" i="31"/>
  <c r="BF461" i="31"/>
  <c r="BE461" i="31"/>
  <c r="AZ461" i="31"/>
  <c r="BA461" i="31"/>
  <c r="AY461" i="31"/>
  <c r="BN461" i="31"/>
  <c r="BO461" i="31"/>
  <c r="BP461" i="31"/>
  <c r="AP462" i="31"/>
  <c r="AR462" i="31" s="1"/>
  <c r="G463" i="31" s="1"/>
  <c r="AO462" i="31"/>
  <c r="AQ462" i="31" s="1"/>
  <c r="AX458" i="31"/>
  <c r="AV458" i="31"/>
  <c r="AW458" i="31"/>
  <c r="AU458" i="31"/>
  <c r="BQ458" i="31"/>
  <c r="BR458" i="31"/>
  <c r="BT458" i="31"/>
  <c r="BS458" i="31"/>
  <c r="T467" i="31"/>
  <c r="L467" i="31"/>
  <c r="M465" i="32"/>
  <c r="T465" i="32"/>
  <c r="N465" i="32"/>
  <c r="BE457" i="32"/>
  <c r="BF457" i="32"/>
  <c r="BA457" i="32"/>
  <c r="AZ457" i="32"/>
  <c r="AY457" i="32"/>
  <c r="BG457" i="32"/>
  <c r="AP458" i="32"/>
  <c r="AR458" i="32" s="1"/>
  <c r="G459" i="32" s="1"/>
  <c r="AO458" i="32"/>
  <c r="AQ458" i="32" s="1"/>
  <c r="AT461" i="32"/>
  <c r="AG466" i="32"/>
  <c r="AS461" i="32"/>
  <c r="BC461" i="32"/>
  <c r="BO457" i="32"/>
  <c r="BN457" i="32"/>
  <c r="BP457" i="32"/>
  <c r="BK457" i="32"/>
  <c r="BL457" i="32"/>
  <c r="BM457" i="32"/>
  <c r="BH457" i="32"/>
  <c r="BI457" i="32"/>
  <c r="BJ457" i="32"/>
  <c r="K464" i="32"/>
  <c r="L465" i="32"/>
  <c r="AH466" i="32"/>
  <c r="Q465" i="32"/>
  <c r="AI466" i="32"/>
  <c r="W464" i="32"/>
  <c r="AF465" i="32"/>
  <c r="AG384" i="29"/>
  <c r="K382" i="29"/>
  <c r="L383" i="29"/>
  <c r="BW376" i="29"/>
  <c r="BU376" i="29"/>
  <c r="BV376" i="29"/>
  <c r="BX376" i="29"/>
  <c r="AV376" i="29"/>
  <c r="AX376" i="29"/>
  <c r="AW376" i="29"/>
  <c r="AU376" i="29"/>
  <c r="BS376" i="29"/>
  <c r="BT376" i="29"/>
  <c r="BR376" i="29"/>
  <c r="BQ376" i="29"/>
  <c r="AA377" i="29"/>
  <c r="AE377" i="29" s="1"/>
  <c r="Y377" i="29"/>
  <c r="AC377" i="29" s="1"/>
  <c r="Z377" i="29"/>
  <c r="AD377" i="29" s="1"/>
  <c r="X377" i="29"/>
  <c r="AB377" i="29" s="1"/>
  <c r="AO380" i="29"/>
  <c r="AQ380" i="29" s="1"/>
  <c r="AP380" i="29"/>
  <c r="AR380" i="29" s="1"/>
  <c r="G381" i="29" s="1"/>
  <c r="Q383" i="29"/>
  <c r="M383" i="29"/>
  <c r="N383" i="29"/>
  <c r="AI384" i="29"/>
  <c r="T383" i="29"/>
  <c r="AF383" i="29"/>
  <c r="AH384" i="29"/>
  <c r="Q388" i="34" l="1"/>
  <c r="BN368" i="34"/>
  <c r="BO368" i="34"/>
  <c r="BP368" i="34"/>
  <c r="AO379" i="34"/>
  <c r="AQ379" i="34" s="1"/>
  <c r="AP379" i="34"/>
  <c r="AR379" i="34" s="1"/>
  <c r="AX375" i="34"/>
  <c r="AV375" i="34"/>
  <c r="AW375" i="34"/>
  <c r="AU375" i="34"/>
  <c r="BS375" i="34"/>
  <c r="BT375" i="34"/>
  <c r="BR375" i="34"/>
  <c r="BQ375" i="34"/>
  <c r="BL368" i="34"/>
  <c r="BK368" i="34"/>
  <c r="BM368" i="34"/>
  <c r="BC382" i="34"/>
  <c r="AS382" i="34"/>
  <c r="BE368" i="34"/>
  <c r="BF368" i="34"/>
  <c r="AZ368" i="34"/>
  <c r="BA368" i="34"/>
  <c r="BZ367" i="34" s="1"/>
  <c r="AT367" i="34" s="1"/>
  <c r="AY368" i="34"/>
  <c r="BG368" i="34"/>
  <c r="BH368" i="34"/>
  <c r="BI368" i="34"/>
  <c r="BJ368" i="34"/>
  <c r="M387" i="34"/>
  <c r="G383" i="34"/>
  <c r="N388" i="34"/>
  <c r="K387" i="34"/>
  <c r="X386" i="34"/>
  <c r="AB386" i="34" s="1"/>
  <c r="T388" i="34"/>
  <c r="L388" i="34"/>
  <c r="BZ446" i="33"/>
  <c r="BU438" i="33"/>
  <c r="BU445" i="33" s="1"/>
  <c r="CT447" i="33" s="1"/>
  <c r="AX438" i="33"/>
  <c r="BN438" i="33" s="1"/>
  <c r="BN445" i="33" s="1"/>
  <c r="AV438" i="33"/>
  <c r="BI438" i="33" s="1"/>
  <c r="BI445" i="33" s="1"/>
  <c r="AU438" i="33"/>
  <c r="BG438" i="33" s="1"/>
  <c r="BG445" i="33" s="1"/>
  <c r="AW438" i="33"/>
  <c r="BM438" i="33" s="1"/>
  <c r="BM445" i="33" s="1"/>
  <c r="BX438" i="33"/>
  <c r="BX445" i="33" s="1"/>
  <c r="CW447" i="33" s="1"/>
  <c r="BW438" i="33"/>
  <c r="BW445" i="33" s="1"/>
  <c r="CV447" i="33" s="1"/>
  <c r="BV438" i="33"/>
  <c r="BV445" i="33" s="1"/>
  <c r="CU447" i="33" s="1"/>
  <c r="BH432" i="33"/>
  <c r="BI432" i="33"/>
  <c r="BJ432" i="33"/>
  <c r="BN432" i="33"/>
  <c r="BO432" i="33"/>
  <c r="BP432" i="33"/>
  <c r="BM432" i="33"/>
  <c r="BK432" i="33"/>
  <c r="BL432" i="33"/>
  <c r="BG432" i="33"/>
  <c r="AY432" i="33"/>
  <c r="BE432" i="33"/>
  <c r="BF432" i="33"/>
  <c r="AZ432" i="33"/>
  <c r="BA432" i="33"/>
  <c r="AI461" i="33"/>
  <c r="AF460" i="33"/>
  <c r="AH461" i="33"/>
  <c r="AG461" i="33"/>
  <c r="X466" i="31"/>
  <c r="AB466" i="31" s="1"/>
  <c r="K467" i="31"/>
  <c r="Q468" i="31"/>
  <c r="BK458" i="31"/>
  <c r="BL458" i="31"/>
  <c r="BM458" i="31"/>
  <c r="BH458" i="31"/>
  <c r="BI458" i="31"/>
  <c r="BJ458" i="31"/>
  <c r="M468" i="31"/>
  <c r="AP459" i="31"/>
  <c r="AR459" i="31" s="1"/>
  <c r="G460" i="31" s="1"/>
  <c r="AO459" i="31"/>
  <c r="AQ459" i="31" s="1"/>
  <c r="BE458" i="31"/>
  <c r="BF458" i="31"/>
  <c r="BA458" i="31"/>
  <c r="AZ458" i="31"/>
  <c r="AY458" i="31"/>
  <c r="BG458" i="31"/>
  <c r="L468" i="31"/>
  <c r="N468" i="31"/>
  <c r="AF468" i="31"/>
  <c r="BO458" i="31"/>
  <c r="BN458" i="31"/>
  <c r="BP458" i="31"/>
  <c r="AH469" i="31"/>
  <c r="AS462" i="31"/>
  <c r="BC462" i="31"/>
  <c r="AG469" i="31"/>
  <c r="AI469" i="31"/>
  <c r="T468" i="31"/>
  <c r="AT462" i="31"/>
  <c r="BC458" i="32"/>
  <c r="AS458" i="32"/>
  <c r="K465" i="32"/>
  <c r="T466" i="32"/>
  <c r="W465" i="32"/>
  <c r="Q466" i="32"/>
  <c r="AI467" i="32"/>
  <c r="AT458" i="32"/>
  <c r="AW461" i="32"/>
  <c r="AX461" i="32"/>
  <c r="AV461" i="32"/>
  <c r="AU461" i="32"/>
  <c r="BR461" i="32"/>
  <c r="BS461" i="32"/>
  <c r="BT461" i="32"/>
  <c r="BQ461" i="32"/>
  <c r="AH467" i="32"/>
  <c r="AF466" i="32"/>
  <c r="AG467" i="32"/>
  <c r="Z462" i="32"/>
  <c r="AD462" i="32" s="1"/>
  <c r="Y462" i="32"/>
  <c r="AC462" i="32" s="1"/>
  <c r="AA462" i="32"/>
  <c r="AE462" i="32" s="1"/>
  <c r="X462" i="32"/>
  <c r="AB462" i="32" s="1"/>
  <c r="M466" i="32"/>
  <c r="L466" i="32"/>
  <c r="BV461" i="32"/>
  <c r="BW461" i="32"/>
  <c r="BX461" i="32"/>
  <c r="BU461" i="32"/>
  <c r="N466" i="32"/>
  <c r="BN376" i="29"/>
  <c r="BO376" i="29"/>
  <c r="BP376" i="29"/>
  <c r="M384" i="29"/>
  <c r="AG385" i="29"/>
  <c r="AH385" i="29"/>
  <c r="Q384" i="29"/>
  <c r="AT380" i="29"/>
  <c r="AF384" i="29"/>
  <c r="AS380" i="29"/>
  <c r="BC380" i="29"/>
  <c r="N384" i="29"/>
  <c r="L384" i="29"/>
  <c r="AO377" i="29"/>
  <c r="AQ377" i="29" s="1"/>
  <c r="AP377" i="29"/>
  <c r="AR377" i="29" s="1"/>
  <c r="G378" i="29" s="1"/>
  <c r="BF376" i="29"/>
  <c r="BE376" i="29"/>
  <c r="AZ376" i="29"/>
  <c r="BA376" i="29"/>
  <c r="AY376" i="29"/>
  <c r="BG376" i="29"/>
  <c r="K383" i="29"/>
  <c r="BH376" i="29"/>
  <c r="BI376" i="29"/>
  <c r="BJ376" i="29"/>
  <c r="T384" i="29"/>
  <c r="AI385" i="29"/>
  <c r="BL376" i="29"/>
  <c r="BK376" i="29"/>
  <c r="BM376" i="29"/>
  <c r="T389" i="34" l="1"/>
  <c r="BI375" i="34"/>
  <c r="BH375" i="34"/>
  <c r="BJ375" i="34"/>
  <c r="BV367" i="34"/>
  <c r="BU367" i="34"/>
  <c r="BX367" i="34"/>
  <c r="BW367" i="34"/>
  <c r="AW367" i="34"/>
  <c r="AV367" i="34"/>
  <c r="AX367" i="34"/>
  <c r="AU367" i="34"/>
  <c r="BO375" i="34"/>
  <c r="BN375" i="34"/>
  <c r="BP375" i="34"/>
  <c r="BF375" i="34"/>
  <c r="BE375" i="34"/>
  <c r="AZ375" i="34"/>
  <c r="AY375" i="34"/>
  <c r="BA375" i="34"/>
  <c r="BZ374" i="34" s="1"/>
  <c r="AT374" i="34" s="1"/>
  <c r="BG375" i="34"/>
  <c r="K388" i="34"/>
  <c r="BL375" i="34"/>
  <c r="BK375" i="34"/>
  <c r="BM375" i="34"/>
  <c r="BS382" i="34"/>
  <c r="BT382" i="34"/>
  <c r="BR382" i="34"/>
  <c r="BQ382" i="34"/>
  <c r="N389" i="34"/>
  <c r="M388" i="34"/>
  <c r="AO386" i="34"/>
  <c r="AQ386" i="34" s="1"/>
  <c r="AP386" i="34"/>
  <c r="AR386" i="34" s="1"/>
  <c r="Q389" i="34"/>
  <c r="L389" i="34"/>
  <c r="AA383" i="34"/>
  <c r="AE383" i="34" s="1"/>
  <c r="Z383" i="34"/>
  <c r="AD383" i="34" s="1"/>
  <c r="Y383" i="34"/>
  <c r="AC383" i="34" s="1"/>
  <c r="X383" i="34"/>
  <c r="AB383" i="34" s="1"/>
  <c r="G380" i="34"/>
  <c r="AS379" i="34"/>
  <c r="BC379" i="34"/>
  <c r="BE438" i="33"/>
  <c r="BE445" i="33" s="1"/>
  <c r="CD447" i="33" s="1"/>
  <c r="BA438" i="33"/>
  <c r="BZ437" i="33" s="1"/>
  <c r="AT437" i="33" s="1"/>
  <c r="BO438" i="33"/>
  <c r="BO445" i="33" s="1"/>
  <c r="CN447" i="33" s="1"/>
  <c r="AY438" i="33"/>
  <c r="BP438" i="33"/>
  <c r="BP445" i="33" s="1"/>
  <c r="CO447" i="33" s="1"/>
  <c r="BJ438" i="33"/>
  <c r="BJ445" i="33" s="1"/>
  <c r="CI447" i="33" s="1"/>
  <c r="BK438" i="33"/>
  <c r="BK445" i="33" s="1"/>
  <c r="CJ447" i="33" s="1"/>
  <c r="AZ438" i="33"/>
  <c r="CA445" i="33"/>
  <c r="CZ447" i="33" s="1"/>
  <c r="BH438" i="33"/>
  <c r="BH445" i="33" s="1"/>
  <c r="CG447" i="33" s="1"/>
  <c r="BF438" i="33"/>
  <c r="BF445" i="33" s="1"/>
  <c r="CE447" i="33" s="1"/>
  <c r="BZ431" i="33"/>
  <c r="AT431" i="33" s="1"/>
  <c r="BL438" i="33"/>
  <c r="BL445" i="33" s="1"/>
  <c r="CK447" i="33" s="1"/>
  <c r="CH447" i="33"/>
  <c r="CF447" i="33"/>
  <c r="CM447" i="33"/>
  <c r="CL447" i="33"/>
  <c r="AI462" i="33"/>
  <c r="AF461" i="33"/>
  <c r="AG462" i="33"/>
  <c r="AH462" i="33"/>
  <c r="AG470" i="31"/>
  <c r="AV462" i="31"/>
  <c r="AW462" i="31"/>
  <c r="AX462" i="31"/>
  <c r="AU462" i="31"/>
  <c r="BT462" i="31"/>
  <c r="BQ462" i="31"/>
  <c r="BR462" i="31"/>
  <c r="BS462" i="31"/>
  <c r="AS459" i="31"/>
  <c r="BC459" i="31"/>
  <c r="N469" i="31"/>
  <c r="L469" i="31"/>
  <c r="M469" i="31"/>
  <c r="AF469" i="31"/>
  <c r="AH470" i="31"/>
  <c r="AA463" i="31"/>
  <c r="AE463" i="31" s="1"/>
  <c r="Y463" i="31"/>
  <c r="AC463" i="31" s="1"/>
  <c r="Z463" i="31"/>
  <c r="AD463" i="31" s="1"/>
  <c r="X463" i="31"/>
  <c r="AB463" i="31" s="1"/>
  <c r="BX462" i="31"/>
  <c r="BU462" i="31"/>
  <c r="BW462" i="31"/>
  <c r="BV462" i="31"/>
  <c r="Q469" i="31"/>
  <c r="K468" i="31"/>
  <c r="AI470" i="31"/>
  <c r="AT459" i="31"/>
  <c r="T469" i="31"/>
  <c r="AP466" i="31"/>
  <c r="AR466" i="31" s="1"/>
  <c r="G467" i="31" s="1"/>
  <c r="AO466" i="31"/>
  <c r="AQ466" i="31" s="1"/>
  <c r="BP461" i="32"/>
  <c r="BO461" i="32"/>
  <c r="BN461" i="32"/>
  <c r="Q467" i="32"/>
  <c r="BJ461" i="32"/>
  <c r="BI461" i="32"/>
  <c r="BH461" i="32"/>
  <c r="Y459" i="32"/>
  <c r="AC459" i="32" s="1"/>
  <c r="Z459" i="32"/>
  <c r="AD459" i="32" s="1"/>
  <c r="X459" i="32"/>
  <c r="AB459" i="32" s="1"/>
  <c r="AA459" i="32"/>
  <c r="AE459" i="32" s="1"/>
  <c r="W466" i="32"/>
  <c r="Y466" i="32" s="1"/>
  <c r="AC466" i="32" s="1"/>
  <c r="AG468" i="32"/>
  <c r="AH468" i="32"/>
  <c r="T467" i="32"/>
  <c r="AP462" i="32"/>
  <c r="AR462" i="32" s="1"/>
  <c r="G463" i="32" s="1"/>
  <c r="AO462" i="32"/>
  <c r="AQ462" i="32" s="1"/>
  <c r="BU458" i="32"/>
  <c r="BW458" i="32"/>
  <c r="BV458" i="32"/>
  <c r="BX458" i="32"/>
  <c r="AI468" i="32"/>
  <c r="BL461" i="32"/>
  <c r="BK461" i="32"/>
  <c r="BM461" i="32"/>
  <c r="AF467" i="32"/>
  <c r="K466" i="32"/>
  <c r="M467" i="32"/>
  <c r="AV458" i="32"/>
  <c r="AW458" i="32"/>
  <c r="AX458" i="32"/>
  <c r="AU458" i="32"/>
  <c r="BQ458" i="32"/>
  <c r="BS458" i="32"/>
  <c r="BR458" i="32"/>
  <c r="BT458" i="32"/>
  <c r="L467" i="32"/>
  <c r="N467" i="32"/>
  <c r="BF461" i="32"/>
  <c r="BE461" i="32"/>
  <c r="BG461" i="32"/>
  <c r="BA461" i="32"/>
  <c r="AZ461" i="32"/>
  <c r="AY461" i="32"/>
  <c r="AI386" i="29"/>
  <c r="Q385" i="29"/>
  <c r="AT377" i="29"/>
  <c r="M385" i="29"/>
  <c r="AS377" i="29"/>
  <c r="BC377" i="29"/>
  <c r="N385" i="29"/>
  <c r="AH386" i="29"/>
  <c r="T385" i="29"/>
  <c r="AA385" i="29"/>
  <c r="AE385" i="29" s="1"/>
  <c r="AV380" i="29"/>
  <c r="AW380" i="29"/>
  <c r="AX380" i="29"/>
  <c r="BT380" i="29"/>
  <c r="AU380" i="29"/>
  <c r="BR380" i="29"/>
  <c r="BS380" i="29"/>
  <c r="BQ380" i="29"/>
  <c r="AG386" i="29"/>
  <c r="AF385" i="29"/>
  <c r="AA381" i="29"/>
  <c r="AE381" i="29" s="1"/>
  <c r="Z381" i="29"/>
  <c r="AD381" i="29" s="1"/>
  <c r="Y381" i="29"/>
  <c r="AC381" i="29" s="1"/>
  <c r="X381" i="29"/>
  <c r="AB381" i="29" s="1"/>
  <c r="K384" i="29"/>
  <c r="L385" i="29"/>
  <c r="BX380" i="29"/>
  <c r="BV380" i="29"/>
  <c r="BW380" i="29"/>
  <c r="BU380" i="29"/>
  <c r="N390" i="34" l="1"/>
  <c r="L390" i="34"/>
  <c r="K389" i="34"/>
  <c r="AA380" i="34"/>
  <c r="AE380" i="34" s="1"/>
  <c r="Y380" i="34"/>
  <c r="AC380" i="34" s="1"/>
  <c r="Z380" i="34"/>
  <c r="AD380" i="34" s="1"/>
  <c r="X380" i="34"/>
  <c r="AB380" i="34" s="1"/>
  <c r="BC386" i="34"/>
  <c r="AS386" i="34"/>
  <c r="BE367" i="34"/>
  <c r="BF367" i="34"/>
  <c r="AZ367" i="34"/>
  <c r="AY367" i="34"/>
  <c r="BA367" i="34"/>
  <c r="BZ366" i="34" s="1"/>
  <c r="AT366" i="34" s="1"/>
  <c r="BG367" i="34"/>
  <c r="Q390" i="34"/>
  <c r="G387" i="34"/>
  <c r="BT379" i="34"/>
  <c r="BQ379" i="34"/>
  <c r="BR379" i="34"/>
  <c r="BS379" i="34"/>
  <c r="M389" i="34"/>
  <c r="BN367" i="34"/>
  <c r="BO367" i="34"/>
  <c r="BP367" i="34"/>
  <c r="AP383" i="34"/>
  <c r="AR383" i="34" s="1"/>
  <c r="AO383" i="34"/>
  <c r="AQ383" i="34" s="1"/>
  <c r="BH367" i="34"/>
  <c r="BI367" i="34"/>
  <c r="BJ367" i="34"/>
  <c r="BW374" i="34"/>
  <c r="BU374" i="34"/>
  <c r="BX374" i="34"/>
  <c r="BV374" i="34"/>
  <c r="AU374" i="34"/>
  <c r="AV374" i="34"/>
  <c r="AW374" i="34"/>
  <c r="AX374" i="34"/>
  <c r="BK367" i="34"/>
  <c r="BL367" i="34"/>
  <c r="BM367" i="34"/>
  <c r="T390" i="34"/>
  <c r="BZ445" i="33"/>
  <c r="BV437" i="33"/>
  <c r="BV444" i="33" s="1"/>
  <c r="CU446" i="33" s="1"/>
  <c r="AX437" i="33"/>
  <c r="BO437" i="33" s="1"/>
  <c r="BO444" i="33" s="1"/>
  <c r="BW437" i="33"/>
  <c r="BW444" i="33" s="1"/>
  <c r="CV446" i="33" s="1"/>
  <c r="BU437" i="33"/>
  <c r="BU444" i="33" s="1"/>
  <c r="CT444" i="33" s="1"/>
  <c r="AV437" i="33"/>
  <c r="BJ437" i="33" s="1"/>
  <c r="BJ444" i="33" s="1"/>
  <c r="BX437" i="33"/>
  <c r="BX444" i="33" s="1"/>
  <c r="CW444" i="33" s="1"/>
  <c r="AW437" i="33"/>
  <c r="BK437" i="33" s="1"/>
  <c r="BK444" i="33" s="1"/>
  <c r="AU437" i="33"/>
  <c r="BG437" i="33" s="1"/>
  <c r="BG444" i="33" s="1"/>
  <c r="AU431" i="33"/>
  <c r="BW431" i="33"/>
  <c r="AV431" i="33"/>
  <c r="AX431" i="33"/>
  <c r="BX431" i="33"/>
  <c r="BV431" i="33"/>
  <c r="BU431" i="33"/>
  <c r="AW431" i="33"/>
  <c r="CY447" i="33"/>
  <c r="AF462" i="33"/>
  <c r="AG463" i="33"/>
  <c r="AI463" i="33"/>
  <c r="AH463" i="33"/>
  <c r="AT466" i="31"/>
  <c r="BW459" i="31"/>
  <c r="BU459" i="31"/>
  <c r="BV459" i="31"/>
  <c r="BX459" i="31"/>
  <c r="AF470" i="31"/>
  <c r="AO463" i="31"/>
  <c r="AQ463" i="31" s="1"/>
  <c r="AP463" i="31"/>
  <c r="AR463" i="31" s="1"/>
  <c r="G464" i="31" s="1"/>
  <c r="BE462" i="31"/>
  <c r="BF462" i="31"/>
  <c r="AZ462" i="31"/>
  <c r="BA462" i="31"/>
  <c r="AY462" i="31"/>
  <c r="BG462" i="31"/>
  <c r="AV459" i="31"/>
  <c r="AW459" i="31"/>
  <c r="AX459" i="31"/>
  <c r="AU459" i="31"/>
  <c r="BS459" i="31"/>
  <c r="BR459" i="31"/>
  <c r="BQ459" i="31"/>
  <c r="BT459" i="31"/>
  <c r="T470" i="31"/>
  <c r="AA460" i="31"/>
  <c r="AE460" i="31" s="1"/>
  <c r="Z460" i="31"/>
  <c r="AD460" i="31" s="1"/>
  <c r="Y460" i="31"/>
  <c r="AC460" i="31" s="1"/>
  <c r="X460" i="31"/>
  <c r="AB460" i="31" s="1"/>
  <c r="BO462" i="31"/>
  <c r="BN462" i="31"/>
  <c r="BP462" i="31"/>
  <c r="BK462" i="31"/>
  <c r="BL462" i="31"/>
  <c r="BM462" i="31"/>
  <c r="AS466" i="31"/>
  <c r="BC466" i="31"/>
  <c r="L470" i="31"/>
  <c r="BH462" i="31"/>
  <c r="BI462" i="31"/>
  <c r="BJ462" i="31"/>
  <c r="Q470" i="31"/>
  <c r="AH471" i="31"/>
  <c r="M470" i="31"/>
  <c r="AI471" i="31"/>
  <c r="K469" i="31"/>
  <c r="N470" i="31"/>
  <c r="AG471" i="31"/>
  <c r="AI469" i="32"/>
  <c r="AH469" i="32"/>
  <c r="BI458" i="32"/>
  <c r="BH458" i="32"/>
  <c r="BJ458" i="32"/>
  <c r="AG469" i="32"/>
  <c r="L468" i="32"/>
  <c r="M468" i="32"/>
  <c r="AS462" i="32"/>
  <c r="BC462" i="32"/>
  <c r="W467" i="32"/>
  <c r="AA466" i="32"/>
  <c r="AE466" i="32" s="1"/>
  <c r="Q468" i="32"/>
  <c r="BK458" i="32"/>
  <c r="BL458" i="32"/>
  <c r="BM458" i="32"/>
  <c r="N468" i="32"/>
  <c r="K467" i="32"/>
  <c r="X466" i="32"/>
  <c r="AB466" i="32" s="1"/>
  <c r="AT462" i="32"/>
  <c r="Z466" i="32"/>
  <c r="AD466" i="32" s="1"/>
  <c r="AF468" i="32"/>
  <c r="T468" i="32"/>
  <c r="AP459" i="32"/>
  <c r="AR459" i="32" s="1"/>
  <c r="G460" i="32" s="1"/>
  <c r="AO459" i="32"/>
  <c r="AQ459" i="32" s="1"/>
  <c r="BO458" i="32"/>
  <c r="BN458" i="32"/>
  <c r="BP458" i="32"/>
  <c r="BE458" i="32"/>
  <c r="BF458" i="32"/>
  <c r="BA458" i="32"/>
  <c r="AZ458" i="32"/>
  <c r="AY458" i="32"/>
  <c r="BG458" i="32"/>
  <c r="BJ380" i="29"/>
  <c r="BI380" i="29"/>
  <c r="BH380" i="29"/>
  <c r="AA378" i="29"/>
  <c r="AE378" i="29" s="1"/>
  <c r="Z378" i="29"/>
  <c r="AD378" i="29" s="1"/>
  <c r="Y378" i="29"/>
  <c r="AC378" i="29" s="1"/>
  <c r="X378" i="29"/>
  <c r="AB378" i="29" s="1"/>
  <c r="N386" i="29"/>
  <c r="Y385" i="29"/>
  <c r="AC385" i="29" s="1"/>
  <c r="BX377" i="29"/>
  <c r="BU377" i="29"/>
  <c r="BV377" i="29"/>
  <c r="BW377" i="29"/>
  <c r="BE380" i="29"/>
  <c r="BF380" i="29"/>
  <c r="BG380" i="29"/>
  <c r="BA380" i="29"/>
  <c r="AZ380" i="29"/>
  <c r="AY380" i="29"/>
  <c r="BO380" i="29"/>
  <c r="BN380" i="29"/>
  <c r="BP380" i="29"/>
  <c r="M386" i="29"/>
  <c r="AF386" i="29"/>
  <c r="T386" i="29"/>
  <c r="Q386" i="29"/>
  <c r="Z385" i="29"/>
  <c r="AD385" i="29" s="1"/>
  <c r="AW377" i="29"/>
  <c r="AX377" i="29"/>
  <c r="AV377" i="29"/>
  <c r="AU377" i="29"/>
  <c r="BT377" i="29"/>
  <c r="BQ377" i="29"/>
  <c r="BR377" i="29"/>
  <c r="BS377" i="29"/>
  <c r="K385" i="29"/>
  <c r="AG387" i="29"/>
  <c r="AH387" i="29"/>
  <c r="BL380" i="29"/>
  <c r="BK380" i="29"/>
  <c r="BM380" i="29"/>
  <c r="L386" i="29"/>
  <c r="AO381" i="29"/>
  <c r="AQ381" i="29" s="1"/>
  <c r="AP381" i="29"/>
  <c r="AR381" i="29" s="1"/>
  <c r="G382" i="29" s="1"/>
  <c r="AI387" i="29"/>
  <c r="BP437" i="33" l="1"/>
  <c r="BP444" i="33" s="1"/>
  <c r="BN437" i="33"/>
  <c r="BN444" i="33" s="1"/>
  <c r="CM446" i="33" s="1"/>
  <c r="CU444" i="33"/>
  <c r="AA387" i="34"/>
  <c r="AE387" i="34" s="1"/>
  <c r="Z387" i="34"/>
  <c r="AD387" i="34" s="1"/>
  <c r="Y387" i="34"/>
  <c r="AC387" i="34" s="1"/>
  <c r="X387" i="34"/>
  <c r="AB387" i="34" s="1"/>
  <c r="BX366" i="34"/>
  <c r="BW366" i="34"/>
  <c r="BV366" i="34"/>
  <c r="BU366" i="34"/>
  <c r="AX366" i="34"/>
  <c r="AU366" i="34"/>
  <c r="AV366" i="34"/>
  <c r="AW366" i="34"/>
  <c r="BE374" i="34"/>
  <c r="BF374" i="34"/>
  <c r="AZ374" i="34"/>
  <c r="AY374" i="34"/>
  <c r="BA374" i="34"/>
  <c r="BZ373" i="34" s="1"/>
  <c r="AT373" i="34" s="1"/>
  <c r="BG374" i="34"/>
  <c r="AO380" i="34"/>
  <c r="AQ380" i="34" s="1"/>
  <c r="AP380" i="34"/>
  <c r="AR380" i="34" s="1"/>
  <c r="AT380" i="34" s="1"/>
  <c r="BW380" i="34" s="1"/>
  <c r="BI374" i="34"/>
  <c r="BH374" i="34"/>
  <c r="BJ374" i="34"/>
  <c r="BO374" i="34"/>
  <c r="BN374" i="34"/>
  <c r="BP374" i="34"/>
  <c r="BC383" i="34"/>
  <c r="AS383" i="34"/>
  <c r="G384" i="34"/>
  <c r="M390" i="34"/>
  <c r="BT386" i="34"/>
  <c r="BT393" i="34" s="1"/>
  <c r="BR386" i="34"/>
  <c r="BR393" i="34" s="1"/>
  <c r="BS386" i="34"/>
  <c r="BS393" i="34" s="1"/>
  <c r="BQ386" i="34"/>
  <c r="BQ393" i="34" s="1"/>
  <c r="K390" i="34"/>
  <c r="BL374" i="34"/>
  <c r="BK374" i="34"/>
  <c r="BM374" i="34"/>
  <c r="CV444" i="33"/>
  <c r="CT446" i="33"/>
  <c r="AY437" i="33"/>
  <c r="BE437" i="33"/>
  <c r="BE444" i="33" s="1"/>
  <c r="CD446" i="33" s="1"/>
  <c r="BA437" i="33"/>
  <c r="BZ436" i="33" s="1"/>
  <c r="AT436" i="33" s="1"/>
  <c r="BH437" i="33"/>
  <c r="BH444" i="33" s="1"/>
  <c r="CG444" i="33" s="1"/>
  <c r="BI437" i="33"/>
  <c r="BI444" i="33" s="1"/>
  <c r="CH444" i="33" s="1"/>
  <c r="CW446" i="33"/>
  <c r="CA444" i="33"/>
  <c r="CZ444" i="33" s="1"/>
  <c r="BL437" i="33"/>
  <c r="BL444" i="33" s="1"/>
  <c r="CK444" i="33" s="1"/>
  <c r="BH431" i="33"/>
  <c r="BJ431" i="33"/>
  <c r="BI431" i="33"/>
  <c r="AY431" i="33"/>
  <c r="BF431" i="33"/>
  <c r="AZ431" i="33"/>
  <c r="BE431" i="33"/>
  <c r="BA431" i="33"/>
  <c r="BG431" i="33"/>
  <c r="BM437" i="33"/>
  <c r="BM444" i="33" s="1"/>
  <c r="CL444" i="33" s="1"/>
  <c r="BN431" i="33"/>
  <c r="BP431" i="33"/>
  <c r="BO431" i="33"/>
  <c r="AZ437" i="33"/>
  <c r="BF437" i="33"/>
  <c r="BF444" i="33" s="1"/>
  <c r="CE444" i="33" s="1"/>
  <c r="BL431" i="33"/>
  <c r="BM431" i="33"/>
  <c r="BK431" i="33"/>
  <c r="CO444" i="33"/>
  <c r="CO446" i="33"/>
  <c r="CI444" i="33"/>
  <c r="CI446" i="33"/>
  <c r="CM444" i="33"/>
  <c r="CF444" i="33"/>
  <c r="CF446" i="33"/>
  <c r="CN444" i="33"/>
  <c r="CN446" i="33"/>
  <c r="CJ444" i="33"/>
  <c r="CJ446" i="33"/>
  <c r="AG464" i="33"/>
  <c r="AF463" i="33"/>
  <c r="AH464" i="33"/>
  <c r="AI464" i="33"/>
  <c r="AS463" i="31"/>
  <c r="BC463" i="31"/>
  <c r="AP460" i="31"/>
  <c r="AR460" i="31" s="1"/>
  <c r="AT460" i="31" s="1"/>
  <c r="BU460" i="31" s="1"/>
  <c r="AO460" i="31"/>
  <c r="AQ460" i="31" s="1"/>
  <c r="M471" i="31"/>
  <c r="AX466" i="31"/>
  <c r="AW466" i="31"/>
  <c r="AV466" i="31"/>
  <c r="AU466" i="31"/>
  <c r="BT466" i="31"/>
  <c r="BR466" i="31"/>
  <c r="BS466" i="31"/>
  <c r="BQ466" i="31"/>
  <c r="BH459" i="31"/>
  <c r="BI459" i="31"/>
  <c r="BJ459" i="31"/>
  <c r="AF471" i="31"/>
  <c r="AH472" i="31"/>
  <c r="Q471" i="31"/>
  <c r="BV460" i="31"/>
  <c r="BF459" i="31"/>
  <c r="BE459" i="31"/>
  <c r="AZ459" i="31"/>
  <c r="BA459" i="31"/>
  <c r="AY459" i="31"/>
  <c r="BG459" i="31"/>
  <c r="AG472" i="31"/>
  <c r="BL459" i="31"/>
  <c r="BK459" i="31"/>
  <c r="BM459" i="31"/>
  <c r="K470" i="31"/>
  <c r="BO459" i="31"/>
  <c r="BN459" i="31"/>
  <c r="BP459" i="31"/>
  <c r="N471" i="31"/>
  <c r="AA471" i="31"/>
  <c r="AE471" i="31" s="1"/>
  <c r="T471" i="31"/>
  <c r="AT463" i="31"/>
  <c r="AI472" i="31"/>
  <c r="AA467" i="31"/>
  <c r="AE467" i="31" s="1"/>
  <c r="Y467" i="31"/>
  <c r="AC467" i="31" s="1"/>
  <c r="Z467" i="31"/>
  <c r="AD467" i="31" s="1"/>
  <c r="X467" i="31"/>
  <c r="AB467" i="31" s="1"/>
  <c r="L471" i="31"/>
  <c r="BX466" i="31"/>
  <c r="BW466" i="31"/>
  <c r="BV466" i="31"/>
  <c r="BU466" i="31"/>
  <c r="Q469" i="32"/>
  <c r="M469" i="32"/>
  <c r="L469" i="32"/>
  <c r="AS459" i="32"/>
  <c r="BC459" i="32"/>
  <c r="BW462" i="32"/>
  <c r="BX462" i="32"/>
  <c r="BU462" i="32"/>
  <c r="BV462" i="32"/>
  <c r="AP466" i="32"/>
  <c r="AR466" i="32" s="1"/>
  <c r="G467" i="32" s="1"/>
  <c r="AO466" i="32"/>
  <c r="AQ466" i="32" s="1"/>
  <c r="W468" i="32"/>
  <c r="AG470" i="32"/>
  <c r="T469" i="32"/>
  <c r="K468" i="32"/>
  <c r="AV462" i="32"/>
  <c r="AW462" i="32"/>
  <c r="AX462" i="32"/>
  <c r="AU462" i="32"/>
  <c r="BR462" i="32"/>
  <c r="BT462" i="32"/>
  <c r="BQ462" i="32"/>
  <c r="BS462" i="32"/>
  <c r="AH470" i="32"/>
  <c r="AT459" i="32"/>
  <c r="Y463" i="32"/>
  <c r="AC463" i="32" s="1"/>
  <c r="Z463" i="32"/>
  <c r="AD463" i="32" s="1"/>
  <c r="X463" i="32"/>
  <c r="AB463" i="32" s="1"/>
  <c r="AA463" i="32"/>
  <c r="AE463" i="32" s="1"/>
  <c r="AI470" i="32"/>
  <c r="AF469" i="32"/>
  <c r="N469" i="32"/>
  <c r="T387" i="29"/>
  <c r="L387" i="29"/>
  <c r="X385" i="29"/>
  <c r="AB385" i="29" s="1"/>
  <c r="K386" i="29"/>
  <c r="N387" i="29"/>
  <c r="AP378" i="29"/>
  <c r="AR378" i="29" s="1"/>
  <c r="G379" i="29" s="1"/>
  <c r="AO378" i="29"/>
  <c r="AQ378" i="29" s="1"/>
  <c r="AF387" i="29"/>
  <c r="AI388" i="29"/>
  <c r="BI377" i="29"/>
  <c r="BH377" i="29"/>
  <c r="BJ377" i="29"/>
  <c r="M387" i="29"/>
  <c r="BF377" i="29"/>
  <c r="BE377" i="29"/>
  <c r="BA377" i="29"/>
  <c r="AZ377" i="29"/>
  <c r="AY377" i="29"/>
  <c r="BG377" i="29"/>
  <c r="AH388" i="29"/>
  <c r="BO377" i="29"/>
  <c r="BN377" i="29"/>
  <c r="BP377" i="29"/>
  <c r="BK377" i="29"/>
  <c r="BL377" i="29"/>
  <c r="BM377" i="29"/>
  <c r="Q387" i="29"/>
  <c r="AT381" i="29"/>
  <c r="AG388" i="29"/>
  <c r="AS381" i="29"/>
  <c r="BC381" i="29"/>
  <c r="BU380" i="34" l="1"/>
  <c r="BJ366" i="34"/>
  <c r="BH366" i="34"/>
  <c r="BI366" i="34"/>
  <c r="AS380" i="34"/>
  <c r="BC380" i="34"/>
  <c r="BF366" i="34"/>
  <c r="BG366" i="34"/>
  <c r="BE366" i="34"/>
  <c r="AZ366" i="34"/>
  <c r="BA366" i="34"/>
  <c r="AY366" i="34"/>
  <c r="BO366" i="34"/>
  <c r="BP366" i="34"/>
  <c r="BN366" i="34"/>
  <c r="AA384" i="34"/>
  <c r="AE384" i="34" s="1"/>
  <c r="Z384" i="34"/>
  <c r="AD384" i="34" s="1"/>
  <c r="Y384" i="34"/>
  <c r="AC384" i="34" s="1"/>
  <c r="X384" i="34"/>
  <c r="AB384" i="34" s="1"/>
  <c r="BW373" i="34"/>
  <c r="BU373" i="34"/>
  <c r="BV373" i="34"/>
  <c r="BX373" i="34"/>
  <c r="AU373" i="34"/>
  <c r="AW373" i="34"/>
  <c r="AV373" i="34"/>
  <c r="AX373" i="34"/>
  <c r="BX380" i="34"/>
  <c r="BL366" i="34"/>
  <c r="BM366" i="34"/>
  <c r="BK366" i="34"/>
  <c r="CS393" i="34"/>
  <c r="CQ393" i="34"/>
  <c r="BV380" i="34"/>
  <c r="CR393" i="34"/>
  <c r="CP393" i="34"/>
  <c r="BS383" i="34"/>
  <c r="BT383" i="34"/>
  <c r="BQ383" i="34"/>
  <c r="BR383" i="34"/>
  <c r="AO387" i="34"/>
  <c r="AQ387" i="34" s="1"/>
  <c r="AP387" i="34"/>
  <c r="AR387" i="34" s="1"/>
  <c r="CD444" i="33"/>
  <c r="CH446" i="33"/>
  <c r="CG446" i="33"/>
  <c r="CZ446" i="33"/>
  <c r="CK446" i="33"/>
  <c r="CE446" i="33"/>
  <c r="AW436" i="33"/>
  <c r="BL436" i="33" s="1"/>
  <c r="BL443" i="33" s="1"/>
  <c r="BV436" i="33"/>
  <c r="BV443" i="33" s="1"/>
  <c r="CU443" i="33" s="1"/>
  <c r="AU436" i="33"/>
  <c r="BG436" i="33" s="1"/>
  <c r="BG443" i="33" s="1"/>
  <c r="AV436" i="33"/>
  <c r="BH436" i="33" s="1"/>
  <c r="BH443" i="33" s="1"/>
  <c r="BU436" i="33"/>
  <c r="BU443" i="33" s="1"/>
  <c r="CT443" i="33" s="1"/>
  <c r="BX436" i="33"/>
  <c r="BX443" i="33" s="1"/>
  <c r="CW443" i="33" s="1"/>
  <c r="AX436" i="33"/>
  <c r="BP436" i="33" s="1"/>
  <c r="BP443" i="33" s="1"/>
  <c r="BW436" i="33"/>
  <c r="BW443" i="33" s="1"/>
  <c r="CV445" i="33" s="1"/>
  <c r="BZ444" i="33"/>
  <c r="CY446" i="33" s="1"/>
  <c r="CL446" i="33"/>
  <c r="AH465" i="33"/>
  <c r="AG465" i="33"/>
  <c r="AI465" i="33"/>
  <c r="AF464" i="33"/>
  <c r="BW460" i="31"/>
  <c r="BX460" i="31"/>
  <c r="BL466" i="31"/>
  <c r="BK466" i="31"/>
  <c r="BM466" i="31"/>
  <c r="BF466" i="31"/>
  <c r="BG466" i="31"/>
  <c r="BE466" i="31"/>
  <c r="AZ466" i="31"/>
  <c r="BA466" i="31"/>
  <c r="AY466" i="31"/>
  <c r="AF472" i="31"/>
  <c r="M472" i="31"/>
  <c r="BH466" i="31"/>
  <c r="BI466" i="31"/>
  <c r="BJ466" i="31"/>
  <c r="K471" i="31"/>
  <c r="AA464" i="31"/>
  <c r="AE464" i="31" s="1"/>
  <c r="Z464" i="31"/>
  <c r="AD464" i="31" s="1"/>
  <c r="Y464" i="31"/>
  <c r="AC464" i="31" s="1"/>
  <c r="X464" i="31"/>
  <c r="AB464" i="31" s="1"/>
  <c r="BP466" i="31"/>
  <c r="BO466" i="31"/>
  <c r="BN466" i="31"/>
  <c r="AI473" i="31"/>
  <c r="L472" i="31"/>
  <c r="BX463" i="31"/>
  <c r="BV463" i="31"/>
  <c r="BW463" i="31"/>
  <c r="BU463" i="31"/>
  <c r="BC460" i="31"/>
  <c r="AS460" i="31"/>
  <c r="AP467" i="31"/>
  <c r="AR467" i="31" s="1"/>
  <c r="G468" i="31" s="1"/>
  <c r="AO467" i="31"/>
  <c r="AQ467" i="31" s="1"/>
  <c r="T472" i="31"/>
  <c r="N472" i="31"/>
  <c r="Y471" i="31"/>
  <c r="AC471" i="31" s="1"/>
  <c r="AH473" i="31"/>
  <c r="AG473" i="31"/>
  <c r="Z471" i="31"/>
  <c r="AD471" i="31" s="1"/>
  <c r="Q472" i="31"/>
  <c r="AX463" i="31"/>
  <c r="AV463" i="31"/>
  <c r="AW463" i="31"/>
  <c r="AU463" i="31"/>
  <c r="BS463" i="31"/>
  <c r="BQ463" i="31"/>
  <c r="BR463" i="31"/>
  <c r="BT463" i="31"/>
  <c r="K469" i="32"/>
  <c r="AH471" i="32"/>
  <c r="AF470" i="32"/>
  <c r="W469" i="32"/>
  <c r="BO462" i="32"/>
  <c r="BN462" i="32"/>
  <c r="BP462" i="32"/>
  <c r="AX459" i="32"/>
  <c r="AW459" i="32"/>
  <c r="AV459" i="32"/>
  <c r="AU459" i="32"/>
  <c r="BR459" i="32"/>
  <c r="BS459" i="32"/>
  <c r="BQ459" i="32"/>
  <c r="BT459" i="32"/>
  <c r="M470" i="32"/>
  <c r="N470" i="32"/>
  <c r="AG471" i="32"/>
  <c r="BF462" i="32"/>
  <c r="BE462" i="32"/>
  <c r="BA462" i="32"/>
  <c r="AZ462" i="32"/>
  <c r="AY462" i="32"/>
  <c r="BG462" i="32"/>
  <c r="BL462" i="32"/>
  <c r="BK462" i="32"/>
  <c r="BM462" i="32"/>
  <c r="Y460" i="32"/>
  <c r="AC460" i="32" s="1"/>
  <c r="Z460" i="32"/>
  <c r="AD460" i="32" s="1"/>
  <c r="AA460" i="32"/>
  <c r="AE460" i="32" s="1"/>
  <c r="X460" i="32"/>
  <c r="AB460" i="32" s="1"/>
  <c r="BI462" i="32"/>
  <c r="BH462" i="32"/>
  <c r="BJ462" i="32"/>
  <c r="AS466" i="32"/>
  <c r="BC466" i="32"/>
  <c r="L470" i="32"/>
  <c r="Q470" i="32"/>
  <c r="AO463" i="32"/>
  <c r="AQ463" i="32" s="1"/>
  <c r="AP463" i="32"/>
  <c r="AR463" i="32" s="1"/>
  <c r="G464" i="32" s="1"/>
  <c r="T470" i="32"/>
  <c r="BV459" i="32"/>
  <c r="BU459" i="32"/>
  <c r="BW459" i="32"/>
  <c r="BX459" i="32"/>
  <c r="AT466" i="32"/>
  <c r="AI471" i="32"/>
  <c r="Q388" i="29"/>
  <c r="AF388" i="29"/>
  <c r="K387" i="29"/>
  <c r="AO385" i="29"/>
  <c r="AQ385" i="29" s="1"/>
  <c r="AP385" i="29"/>
  <c r="AR385" i="29" s="1"/>
  <c r="G386" i="29" s="1"/>
  <c r="AS378" i="29"/>
  <c r="BC378" i="29"/>
  <c r="L388" i="29"/>
  <c r="AT378" i="29"/>
  <c r="M388" i="29"/>
  <c r="AI389" i="29"/>
  <c r="AV381" i="29"/>
  <c r="AX381" i="29"/>
  <c r="AW381" i="29"/>
  <c r="AU381" i="29"/>
  <c r="BR381" i="29"/>
  <c r="BQ381" i="29"/>
  <c r="BS381" i="29"/>
  <c r="BT381" i="29"/>
  <c r="AG389" i="29"/>
  <c r="AA382" i="29"/>
  <c r="AE382" i="29" s="1"/>
  <c r="Z382" i="29"/>
  <c r="AD382" i="29" s="1"/>
  <c r="Y382" i="29"/>
  <c r="AC382" i="29" s="1"/>
  <c r="X382" i="29"/>
  <c r="AB382" i="29" s="1"/>
  <c r="N388" i="29"/>
  <c r="BW381" i="29"/>
  <c r="BU381" i="29"/>
  <c r="BX381" i="29"/>
  <c r="BV381" i="29"/>
  <c r="AH389" i="29"/>
  <c r="T388" i="29"/>
  <c r="AW380" i="34" l="1"/>
  <c r="AX380" i="34"/>
  <c r="AV380" i="34"/>
  <c r="AU380" i="34"/>
  <c r="BR380" i="34"/>
  <c r="BQ380" i="34"/>
  <c r="BT380" i="34"/>
  <c r="BS380" i="34"/>
  <c r="G388" i="34"/>
  <c r="BL373" i="34"/>
  <c r="BK373" i="34"/>
  <c r="BM373" i="34"/>
  <c r="AP384" i="34"/>
  <c r="AR384" i="34" s="1"/>
  <c r="AO384" i="34"/>
  <c r="AQ384" i="34" s="1"/>
  <c r="BE373" i="34"/>
  <c r="BF373" i="34"/>
  <c r="AZ373" i="34"/>
  <c r="BA373" i="34"/>
  <c r="BZ372" i="34" s="1"/>
  <c r="AT372" i="34" s="1"/>
  <c r="AY373" i="34"/>
  <c r="BG373" i="34"/>
  <c r="BN373" i="34"/>
  <c r="BO373" i="34"/>
  <c r="BP373" i="34"/>
  <c r="AS387" i="34"/>
  <c r="BC387" i="34"/>
  <c r="BH373" i="34"/>
  <c r="BI373" i="34"/>
  <c r="BJ373" i="34"/>
  <c r="BM436" i="33"/>
  <c r="BM443" i="33" s="1"/>
  <c r="CL445" i="33" s="1"/>
  <c r="BK436" i="33"/>
  <c r="BK443" i="33" s="1"/>
  <c r="BF436" i="33"/>
  <c r="BF443" i="33" s="1"/>
  <c r="CE445" i="33" s="1"/>
  <c r="BA436" i="33"/>
  <c r="AZ436" i="33"/>
  <c r="CT445" i="33"/>
  <c r="BU452" i="33" s="1"/>
  <c r="CU445" i="33"/>
  <c r="BV452" i="33" s="1"/>
  <c r="CV443" i="33"/>
  <c r="BW452" i="33" s="1"/>
  <c r="CY444" i="33"/>
  <c r="BO436" i="33"/>
  <c r="BO443" i="33" s="1"/>
  <c r="CN445" i="33" s="1"/>
  <c r="AY436" i="33"/>
  <c r="CA443" i="33"/>
  <c r="CZ443" i="33" s="1"/>
  <c r="BN436" i="33"/>
  <c r="BN443" i="33" s="1"/>
  <c r="CM443" i="33" s="1"/>
  <c r="BI436" i="33"/>
  <c r="BI443" i="33" s="1"/>
  <c r="CH445" i="33" s="1"/>
  <c r="CW445" i="33"/>
  <c r="BX452" i="33" s="1"/>
  <c r="BE436" i="33"/>
  <c r="BE443" i="33" s="1"/>
  <c r="CD443" i="33" s="1"/>
  <c r="BJ436" i="33"/>
  <c r="BJ443" i="33" s="1"/>
  <c r="CI445" i="33" s="1"/>
  <c r="CJ443" i="33"/>
  <c r="CJ445" i="33"/>
  <c r="CE443" i="33"/>
  <c r="CO443" i="33"/>
  <c r="CO445" i="33"/>
  <c r="CF443" i="33"/>
  <c r="CF445" i="33"/>
  <c r="CK443" i="33"/>
  <c r="CK445" i="33"/>
  <c r="CG443" i="33"/>
  <c r="CG445" i="33"/>
  <c r="AG466" i="33"/>
  <c r="AH466" i="33"/>
  <c r="AI466" i="33"/>
  <c r="AF465" i="33"/>
  <c r="AF473" i="31"/>
  <c r="M473" i="31"/>
  <c r="BC467" i="31"/>
  <c r="AS467" i="31"/>
  <c r="K472" i="31"/>
  <c r="X471" i="31"/>
  <c r="AB471" i="31" s="1"/>
  <c r="BF463" i="31"/>
  <c r="BE463" i="31"/>
  <c r="BA463" i="31"/>
  <c r="AZ463" i="31"/>
  <c r="AY463" i="31"/>
  <c r="BG463" i="31"/>
  <c r="AX460" i="31"/>
  <c r="AW460" i="31"/>
  <c r="AV460" i="31"/>
  <c r="AU460" i="31"/>
  <c r="BR460" i="31"/>
  <c r="BS460" i="31"/>
  <c r="BQ460" i="31"/>
  <c r="BT460" i="31"/>
  <c r="AG474" i="31"/>
  <c r="BL463" i="31"/>
  <c r="BK463" i="31"/>
  <c r="BM463" i="31"/>
  <c r="AH474" i="31"/>
  <c r="AP464" i="31"/>
  <c r="AR464" i="31" s="1"/>
  <c r="G465" i="31" s="1"/>
  <c r="AO464" i="31"/>
  <c r="AQ464" i="31" s="1"/>
  <c r="T473" i="31"/>
  <c r="BO463" i="31"/>
  <c r="BN463" i="31"/>
  <c r="BP463" i="31"/>
  <c r="N473" i="31"/>
  <c r="AI474" i="31"/>
  <c r="AT467" i="31"/>
  <c r="Q473" i="31"/>
  <c r="L473" i="31"/>
  <c r="BI463" i="31"/>
  <c r="BH463" i="31"/>
  <c r="BJ463" i="31"/>
  <c r="AG472" i="32"/>
  <c r="BI459" i="32"/>
  <c r="BH459" i="32"/>
  <c r="BJ459" i="32"/>
  <c r="AF471" i="32"/>
  <c r="N471" i="32"/>
  <c r="BN459" i="32"/>
  <c r="BO459" i="32"/>
  <c r="BP459" i="32"/>
  <c r="AV466" i="32"/>
  <c r="AX466" i="32"/>
  <c r="AW466" i="32"/>
  <c r="AU466" i="32"/>
  <c r="BR466" i="32"/>
  <c r="BQ466" i="32"/>
  <c r="BS466" i="32"/>
  <c r="BT466" i="32"/>
  <c r="AH472" i="32"/>
  <c r="AP460" i="32"/>
  <c r="AR460" i="32" s="1"/>
  <c r="AT460" i="32" s="1"/>
  <c r="BW460" i="32" s="1"/>
  <c r="AO460" i="32"/>
  <c r="AQ460" i="32" s="1"/>
  <c r="K470" i="32"/>
  <c r="T471" i="32"/>
  <c r="AI472" i="32"/>
  <c r="M471" i="32"/>
  <c r="BL459" i="32"/>
  <c r="BK459" i="32"/>
  <c r="BM459" i="32"/>
  <c r="AS463" i="32"/>
  <c r="BC463" i="32"/>
  <c r="Q471" i="32"/>
  <c r="W470" i="32"/>
  <c r="AT463" i="32"/>
  <c r="Z467" i="32"/>
  <c r="AD467" i="32" s="1"/>
  <c r="Y467" i="32"/>
  <c r="AC467" i="32" s="1"/>
  <c r="X467" i="32"/>
  <c r="AB467" i="32" s="1"/>
  <c r="AA467" i="32"/>
  <c r="AE467" i="32" s="1"/>
  <c r="BV466" i="32"/>
  <c r="BX466" i="32"/>
  <c r="BU466" i="32"/>
  <c r="BW466" i="32"/>
  <c r="L471" i="32"/>
  <c r="BF459" i="32"/>
  <c r="BE459" i="32"/>
  <c r="BA459" i="32"/>
  <c r="AZ459" i="32"/>
  <c r="AY459" i="32"/>
  <c r="BG459" i="32"/>
  <c r="AT385" i="29"/>
  <c r="BE381" i="29"/>
  <c r="BF381" i="29"/>
  <c r="AZ381" i="29"/>
  <c r="BA381" i="29"/>
  <c r="AY381" i="29"/>
  <c r="BG381" i="29"/>
  <c r="Q389" i="29"/>
  <c r="BO381" i="29"/>
  <c r="BN381" i="29"/>
  <c r="BP381" i="29"/>
  <c r="AH390" i="29"/>
  <c r="AI390" i="29"/>
  <c r="BC385" i="29"/>
  <c r="AS385" i="29"/>
  <c r="T389" i="29"/>
  <c r="BI381" i="29"/>
  <c r="BH381" i="29"/>
  <c r="BJ381" i="29"/>
  <c r="AW378" i="29"/>
  <c r="AV378" i="29"/>
  <c r="AX378" i="29"/>
  <c r="AU378" i="29"/>
  <c r="BS378" i="29"/>
  <c r="BR378" i="29"/>
  <c r="BT378" i="29"/>
  <c r="BQ378" i="29"/>
  <c r="AG390" i="29"/>
  <c r="M389" i="29"/>
  <c r="K388" i="29"/>
  <c r="N389" i="29"/>
  <c r="BX378" i="29"/>
  <c r="BU378" i="29"/>
  <c r="BV378" i="29"/>
  <c r="BW378" i="29"/>
  <c r="AP382" i="29"/>
  <c r="AR382" i="29" s="1"/>
  <c r="G383" i="29" s="1"/>
  <c r="AO382" i="29"/>
  <c r="AQ382" i="29" s="1"/>
  <c r="AF389" i="29"/>
  <c r="BL381" i="29"/>
  <c r="BK381" i="29"/>
  <c r="BM381" i="29"/>
  <c r="AA379" i="29"/>
  <c r="AE379" i="29" s="1"/>
  <c r="Z379" i="29"/>
  <c r="AD379" i="29" s="1"/>
  <c r="Y379" i="29"/>
  <c r="AC379" i="29" s="1"/>
  <c r="X379" i="29"/>
  <c r="AB379" i="29" s="1"/>
  <c r="L389" i="29"/>
  <c r="BC384" i="34" l="1"/>
  <c r="AS384" i="34"/>
  <c r="G385" i="34"/>
  <c r="BF380" i="34"/>
  <c r="BE380" i="34"/>
  <c r="AZ380" i="34"/>
  <c r="BA380" i="34"/>
  <c r="BZ379" i="34" s="1"/>
  <c r="AT379" i="34" s="1"/>
  <c r="AY380" i="34"/>
  <c r="BG380" i="34"/>
  <c r="BH380" i="34"/>
  <c r="BI380" i="34"/>
  <c r="BJ380" i="34"/>
  <c r="BO380" i="34"/>
  <c r="BN380" i="34"/>
  <c r="BP380" i="34"/>
  <c r="BK380" i="34"/>
  <c r="BL380" i="34"/>
  <c r="BM380" i="34"/>
  <c r="BQ387" i="34"/>
  <c r="BQ394" i="34" s="1"/>
  <c r="BR387" i="34"/>
  <c r="BR394" i="34" s="1"/>
  <c r="CQ394" i="34" s="1"/>
  <c r="BT387" i="34"/>
  <c r="BT394" i="34" s="1"/>
  <c r="CS394" i="34" s="1"/>
  <c r="BS387" i="34"/>
  <c r="BS394" i="34" s="1"/>
  <c r="CR394" i="34" s="1"/>
  <c r="AA388" i="34"/>
  <c r="AE388" i="34" s="1"/>
  <c r="Z388" i="34"/>
  <c r="AD388" i="34" s="1"/>
  <c r="Y388" i="34"/>
  <c r="AC388" i="34" s="1"/>
  <c r="X388" i="34"/>
  <c r="AB388" i="34" s="1"/>
  <c r="BV372" i="34"/>
  <c r="BU372" i="34"/>
  <c r="BW372" i="34"/>
  <c r="BX372" i="34"/>
  <c r="AW372" i="34"/>
  <c r="AV372" i="34"/>
  <c r="AX372" i="34"/>
  <c r="AU372" i="34"/>
  <c r="CV452" i="33"/>
  <c r="CV451" i="33"/>
  <c r="CU452" i="33"/>
  <c r="CU451" i="33"/>
  <c r="CT451" i="33"/>
  <c r="CT452" i="33"/>
  <c r="CW451" i="33"/>
  <c r="CW452" i="33"/>
  <c r="CL443" i="33"/>
  <c r="BM452" i="33" s="1"/>
  <c r="CM445" i="33"/>
  <c r="BN452" i="33" s="1"/>
  <c r="CA452" i="33"/>
  <c r="CN443" i="33"/>
  <c r="BO452" i="33" s="1"/>
  <c r="CH443" i="33"/>
  <c r="BI452" i="33" s="1"/>
  <c r="CZ445" i="33"/>
  <c r="BZ443" i="33"/>
  <c r="CY443" i="33" s="1"/>
  <c r="CI443" i="33"/>
  <c r="BJ452" i="33" s="1"/>
  <c r="CD445" i="33"/>
  <c r="BP452" i="33"/>
  <c r="BK452" i="33"/>
  <c r="BG452" i="33"/>
  <c r="BH452" i="33"/>
  <c r="BF452" i="33"/>
  <c r="BL452" i="33"/>
  <c r="AI467" i="33"/>
  <c r="AH467" i="33"/>
  <c r="AG467" i="33"/>
  <c r="AF466" i="33"/>
  <c r="AG475" i="31"/>
  <c r="L474" i="31"/>
  <c r="AP471" i="31"/>
  <c r="AR471" i="31" s="1"/>
  <c r="G472" i="31" s="1"/>
  <c r="AO471" i="31"/>
  <c r="AQ471" i="31" s="1"/>
  <c r="K473" i="31"/>
  <c r="BI460" i="31"/>
  <c r="BH460" i="31"/>
  <c r="BJ460" i="31"/>
  <c r="AW467" i="31"/>
  <c r="AX467" i="31"/>
  <c r="AV467" i="31"/>
  <c r="AU467" i="31"/>
  <c r="BT467" i="31"/>
  <c r="BS467" i="31"/>
  <c r="BQ467" i="31"/>
  <c r="BR467" i="31"/>
  <c r="N474" i="31"/>
  <c r="AH475" i="31"/>
  <c r="BK460" i="31"/>
  <c r="BL460" i="31"/>
  <c r="BM460" i="31"/>
  <c r="BF460" i="31"/>
  <c r="BE460" i="31"/>
  <c r="BA460" i="31"/>
  <c r="AZ460" i="31"/>
  <c r="AY460" i="31"/>
  <c r="BG460" i="31"/>
  <c r="AS464" i="31"/>
  <c r="BC464" i="31"/>
  <c r="BO460" i="31"/>
  <c r="BN460" i="31"/>
  <c r="BP460" i="31"/>
  <c r="BU467" i="31"/>
  <c r="BX467" i="31"/>
  <c r="BW467" i="31"/>
  <c r="BV467" i="31"/>
  <c r="T474" i="31"/>
  <c r="M474" i="31"/>
  <c r="AI475" i="31"/>
  <c r="AT464" i="31"/>
  <c r="AA468" i="31"/>
  <c r="AE468" i="31" s="1"/>
  <c r="Y468" i="31"/>
  <c r="AC468" i="31" s="1"/>
  <c r="Z468" i="31"/>
  <c r="AD468" i="31" s="1"/>
  <c r="X468" i="31"/>
  <c r="AB468" i="31" s="1"/>
  <c r="Q474" i="31"/>
  <c r="AF474" i="31"/>
  <c r="BU460" i="32"/>
  <c r="BV460" i="32"/>
  <c r="BX460" i="32"/>
  <c r="Y464" i="32"/>
  <c r="AC464" i="32" s="1"/>
  <c r="Z464" i="32"/>
  <c r="AD464" i="32" s="1"/>
  <c r="X464" i="32"/>
  <c r="AB464" i="32" s="1"/>
  <c r="AA464" i="32"/>
  <c r="AE464" i="32" s="1"/>
  <c r="K471" i="32"/>
  <c r="AH473" i="32"/>
  <c r="BX463" i="32"/>
  <c r="BU463" i="32"/>
  <c r="BV463" i="32"/>
  <c r="BW463" i="32"/>
  <c r="M472" i="32"/>
  <c r="N472" i="32"/>
  <c r="W471" i="32"/>
  <c r="Q472" i="32"/>
  <c r="AF472" i="32"/>
  <c r="L472" i="32"/>
  <c r="BC460" i="32"/>
  <c r="AS460" i="32"/>
  <c r="AW463" i="32"/>
  <c r="AX463" i="32"/>
  <c r="AV463" i="32"/>
  <c r="AU463" i="32"/>
  <c r="BT463" i="32"/>
  <c r="BR463" i="32"/>
  <c r="BQ463" i="32"/>
  <c r="BS463" i="32"/>
  <c r="BE466" i="32"/>
  <c r="BF466" i="32"/>
  <c r="BG466" i="32"/>
  <c r="AZ466" i="32"/>
  <c r="BA466" i="32"/>
  <c r="AY466" i="32"/>
  <c r="AP467" i="32"/>
  <c r="AR467" i="32" s="1"/>
  <c r="G468" i="32" s="1"/>
  <c r="AO467" i="32"/>
  <c r="AQ467" i="32" s="1"/>
  <c r="AI473" i="32"/>
  <c r="BK466" i="32"/>
  <c r="BM466" i="32"/>
  <c r="BL466" i="32"/>
  <c r="BP466" i="32"/>
  <c r="BO466" i="32"/>
  <c r="BN466" i="32"/>
  <c r="T472" i="32"/>
  <c r="BI466" i="32"/>
  <c r="BH466" i="32"/>
  <c r="BJ466" i="32"/>
  <c r="AG473" i="32"/>
  <c r="AT382" i="29"/>
  <c r="Q390" i="29"/>
  <c r="T390" i="29"/>
  <c r="AA390" i="29"/>
  <c r="AE390" i="29" s="1"/>
  <c r="AX385" i="29"/>
  <c r="AV385" i="29"/>
  <c r="AW385" i="29"/>
  <c r="BT385" i="29"/>
  <c r="AU385" i="29"/>
  <c r="BS385" i="29"/>
  <c r="BR385" i="29"/>
  <c r="BQ385" i="29"/>
  <c r="N390" i="29"/>
  <c r="AS382" i="29"/>
  <c r="BC382" i="29"/>
  <c r="AG391" i="29"/>
  <c r="L390" i="29"/>
  <c r="AF390" i="29"/>
  <c r="BI378" i="29"/>
  <c r="BH378" i="29"/>
  <c r="BJ378" i="29"/>
  <c r="AH391" i="29"/>
  <c r="AA386" i="29"/>
  <c r="AE386" i="29" s="1"/>
  <c r="Y386" i="29"/>
  <c r="AC386" i="29" s="1"/>
  <c r="Z386" i="29"/>
  <c r="AD386" i="29" s="1"/>
  <c r="X386" i="29"/>
  <c r="AB386" i="29" s="1"/>
  <c r="AP379" i="29"/>
  <c r="AR379" i="29" s="1"/>
  <c r="AT379" i="29" s="1"/>
  <c r="BX379" i="29" s="1"/>
  <c r="AO379" i="29"/>
  <c r="AQ379" i="29" s="1"/>
  <c r="BE378" i="29"/>
  <c r="BF378" i="29"/>
  <c r="AZ378" i="29"/>
  <c r="BA378" i="29"/>
  <c r="AY378" i="29"/>
  <c r="BG378" i="29"/>
  <c r="AI391" i="29"/>
  <c r="BO378" i="29"/>
  <c r="BN378" i="29"/>
  <c r="BP378" i="29"/>
  <c r="K389" i="29"/>
  <c r="BL378" i="29"/>
  <c r="BK378" i="29"/>
  <c r="BM378" i="29"/>
  <c r="BX385" i="29"/>
  <c r="BV385" i="29"/>
  <c r="BW385" i="29"/>
  <c r="BU385" i="29"/>
  <c r="M390" i="29"/>
  <c r="BX453" i="33" l="1"/>
  <c r="AM456" i="33" s="1"/>
  <c r="AM457" i="33" s="1"/>
  <c r="AM458" i="33" s="1"/>
  <c r="AM459" i="33" s="1"/>
  <c r="AM460" i="33" s="1"/>
  <c r="AM461" i="33" s="1"/>
  <c r="AM462" i="33" s="1"/>
  <c r="AM463" i="33" s="1"/>
  <c r="AM464" i="33" s="1"/>
  <c r="AM465" i="33" s="1"/>
  <c r="AM466" i="33" s="1"/>
  <c r="AM467" i="33" s="1"/>
  <c r="AM468" i="33" s="1"/>
  <c r="AM469" i="33" s="1"/>
  <c r="AM470" i="33" s="1"/>
  <c r="AM471" i="33" s="1"/>
  <c r="AM472" i="33" s="1"/>
  <c r="AM473" i="33" s="1"/>
  <c r="AM474" i="33" s="1"/>
  <c r="AM475" i="33" s="1"/>
  <c r="AM476" i="33" s="1"/>
  <c r="AM477" i="33" s="1"/>
  <c r="AM478" i="33" s="1"/>
  <c r="AM479" i="33" s="1"/>
  <c r="AM480" i="33" s="1"/>
  <c r="AM481" i="33" s="1"/>
  <c r="AM482" i="33" s="1"/>
  <c r="AM483" i="33" s="1"/>
  <c r="AM484" i="33" s="1"/>
  <c r="AM485" i="33" s="1"/>
  <c r="AM486" i="33" s="1"/>
  <c r="AM487" i="33" s="1"/>
  <c r="AM488" i="33" s="1"/>
  <c r="AM489" i="33" s="1"/>
  <c r="AM490" i="33" s="1"/>
  <c r="BU453" i="33"/>
  <c r="BW453" i="33"/>
  <c r="BV453" i="33"/>
  <c r="AK456" i="33" s="1"/>
  <c r="AK457" i="33" s="1"/>
  <c r="AK458" i="33" s="1"/>
  <c r="AK459" i="33" s="1"/>
  <c r="AK460" i="33" s="1"/>
  <c r="AK461" i="33" s="1"/>
  <c r="AK462" i="33" s="1"/>
  <c r="AK463" i="33" s="1"/>
  <c r="AK464" i="33" s="1"/>
  <c r="AK465" i="33" s="1"/>
  <c r="AK466" i="33" s="1"/>
  <c r="AK467" i="33" s="1"/>
  <c r="AK468" i="33" s="1"/>
  <c r="AK469" i="33" s="1"/>
  <c r="AK470" i="33" s="1"/>
  <c r="AK471" i="33" s="1"/>
  <c r="AK472" i="33" s="1"/>
  <c r="AK473" i="33" s="1"/>
  <c r="AK474" i="33" s="1"/>
  <c r="AK475" i="33" s="1"/>
  <c r="AK476" i="33" s="1"/>
  <c r="AK477" i="33" s="1"/>
  <c r="AK478" i="33" s="1"/>
  <c r="AK479" i="33" s="1"/>
  <c r="AK480" i="33" s="1"/>
  <c r="AK481" i="33" s="1"/>
  <c r="AK482" i="33" s="1"/>
  <c r="AK483" i="33" s="1"/>
  <c r="AK484" i="33" s="1"/>
  <c r="AK485" i="33" s="1"/>
  <c r="AK486" i="33" s="1"/>
  <c r="AK487" i="33" s="1"/>
  <c r="AK488" i="33" s="1"/>
  <c r="AK489" i="33" s="1"/>
  <c r="AK490" i="33" s="1"/>
  <c r="BO372" i="34"/>
  <c r="BN372" i="34"/>
  <c r="BP372" i="34"/>
  <c r="BI372" i="34"/>
  <c r="BH372" i="34"/>
  <c r="BJ372" i="34"/>
  <c r="BL372" i="34"/>
  <c r="BK372" i="34"/>
  <c r="BM372" i="34"/>
  <c r="AA385" i="34"/>
  <c r="AE385" i="34" s="1"/>
  <c r="Y385" i="34"/>
  <c r="AC385" i="34" s="1"/>
  <c r="Z385" i="34"/>
  <c r="AD385" i="34" s="1"/>
  <c r="X385" i="34"/>
  <c r="AB385" i="34" s="1"/>
  <c r="BE372" i="34"/>
  <c r="BF372" i="34"/>
  <c r="AZ372" i="34"/>
  <c r="AY372" i="34"/>
  <c r="BA372" i="34"/>
  <c r="BZ371" i="34" s="1"/>
  <c r="AT371" i="34" s="1"/>
  <c r="BG372" i="34"/>
  <c r="BR384" i="34"/>
  <c r="BQ384" i="34"/>
  <c r="BS384" i="34"/>
  <c r="BT384" i="34"/>
  <c r="AP388" i="34"/>
  <c r="AR388" i="34" s="1"/>
  <c r="AO388" i="34"/>
  <c r="AQ388" i="34" s="1"/>
  <c r="CP394" i="34"/>
  <c r="BU379" i="34"/>
  <c r="BX379" i="34"/>
  <c r="BV379" i="34"/>
  <c r="BW379" i="34"/>
  <c r="AW379" i="34"/>
  <c r="AV379" i="34"/>
  <c r="AX379" i="34"/>
  <c r="AU379" i="34"/>
  <c r="CJ451" i="33"/>
  <c r="CJ452" i="33"/>
  <c r="BK453" i="33" s="1"/>
  <c r="CN451" i="33"/>
  <c r="CN452" i="33"/>
  <c r="AJ456" i="33"/>
  <c r="AJ457" i="33" s="1"/>
  <c r="AJ458" i="33" s="1"/>
  <c r="AJ459" i="33" s="1"/>
  <c r="AJ460" i="33" s="1"/>
  <c r="AJ461" i="33" s="1"/>
  <c r="AJ462" i="33" s="1"/>
  <c r="AJ463" i="33" s="1"/>
  <c r="AJ464" i="33" s="1"/>
  <c r="AJ465" i="33" s="1"/>
  <c r="AJ466" i="33" s="1"/>
  <c r="AJ467" i="33" s="1"/>
  <c r="AJ468" i="33" s="1"/>
  <c r="AJ469" i="33" s="1"/>
  <c r="AJ470" i="33" s="1"/>
  <c r="AJ471" i="33" s="1"/>
  <c r="AJ472" i="33" s="1"/>
  <c r="AJ473" i="33" s="1"/>
  <c r="AJ474" i="33" s="1"/>
  <c r="AJ475" i="33" s="1"/>
  <c r="AJ476" i="33" s="1"/>
  <c r="AJ477" i="33" s="1"/>
  <c r="AJ478" i="33" s="1"/>
  <c r="AJ479" i="33" s="1"/>
  <c r="AJ480" i="33" s="1"/>
  <c r="AJ481" i="33" s="1"/>
  <c r="AJ482" i="33" s="1"/>
  <c r="AJ483" i="33" s="1"/>
  <c r="AJ484" i="33" s="1"/>
  <c r="AJ485" i="33" s="1"/>
  <c r="AJ486" i="33" s="1"/>
  <c r="AJ487" i="33" s="1"/>
  <c r="AJ488" i="33" s="1"/>
  <c r="AJ489" i="33" s="1"/>
  <c r="AJ490" i="33" s="1"/>
  <c r="CI451" i="33"/>
  <c r="CI452" i="33"/>
  <c r="CO452" i="33"/>
  <c r="CO451" i="33"/>
  <c r="CH451" i="33"/>
  <c r="CH452" i="33"/>
  <c r="CK452" i="33"/>
  <c r="CK451" i="33"/>
  <c r="CG452" i="33"/>
  <c r="CG451" i="33"/>
  <c r="CM451" i="33"/>
  <c r="CM452" i="33"/>
  <c r="AL456" i="33"/>
  <c r="AL457" i="33" s="1"/>
  <c r="AL458" i="33" s="1"/>
  <c r="AL459" i="33" s="1"/>
  <c r="AL460" i="33" s="1"/>
  <c r="AL461" i="33" s="1"/>
  <c r="AL462" i="33" s="1"/>
  <c r="AL463" i="33" s="1"/>
  <c r="AL464" i="33" s="1"/>
  <c r="AL465" i="33" s="1"/>
  <c r="AL466" i="33" s="1"/>
  <c r="AL467" i="33" s="1"/>
  <c r="AL468" i="33" s="1"/>
  <c r="AL469" i="33" s="1"/>
  <c r="AL470" i="33" s="1"/>
  <c r="AL471" i="33" s="1"/>
  <c r="AL472" i="33" s="1"/>
  <c r="AL473" i="33" s="1"/>
  <c r="AL474" i="33" s="1"/>
  <c r="AL475" i="33" s="1"/>
  <c r="AL476" i="33" s="1"/>
  <c r="AL477" i="33" s="1"/>
  <c r="AL478" i="33" s="1"/>
  <c r="AL479" i="33" s="1"/>
  <c r="AL480" i="33" s="1"/>
  <c r="AL481" i="33" s="1"/>
  <c r="AL482" i="33" s="1"/>
  <c r="AL483" i="33" s="1"/>
  <c r="AL484" i="33" s="1"/>
  <c r="AL485" i="33" s="1"/>
  <c r="AL486" i="33" s="1"/>
  <c r="AL487" i="33" s="1"/>
  <c r="AL488" i="33" s="1"/>
  <c r="AL489" i="33" s="1"/>
  <c r="AL490" i="33" s="1"/>
  <c r="CE451" i="33"/>
  <c r="CE452" i="33"/>
  <c r="CF452" i="33"/>
  <c r="CF451" i="33"/>
  <c r="CL452" i="33"/>
  <c r="CL451" i="33"/>
  <c r="BZ452" i="33"/>
  <c r="BZ453" i="33" s="1"/>
  <c r="BE452" i="33"/>
  <c r="CY445" i="33"/>
  <c r="AI468" i="33"/>
  <c r="AF467" i="33"/>
  <c r="AH468" i="33"/>
  <c r="AG468" i="33"/>
  <c r="AP468" i="31"/>
  <c r="AR468" i="31" s="1"/>
  <c r="G469" i="31" s="1"/>
  <c r="AO468" i="31"/>
  <c r="AQ468" i="31" s="1"/>
  <c r="BC471" i="31"/>
  <c r="AS471" i="31"/>
  <c r="AT471" i="31"/>
  <c r="BE467" i="31"/>
  <c r="BF467" i="31"/>
  <c r="BA467" i="31"/>
  <c r="AZ467" i="31"/>
  <c r="AY467" i="31"/>
  <c r="BG467" i="31"/>
  <c r="BX464" i="31"/>
  <c r="BV464" i="31"/>
  <c r="BW464" i="31"/>
  <c r="BU464" i="31"/>
  <c r="BN467" i="31"/>
  <c r="BO467" i="31"/>
  <c r="BP467" i="31"/>
  <c r="N475" i="31"/>
  <c r="K474" i="31"/>
  <c r="AF475" i="31"/>
  <c r="AA465" i="31"/>
  <c r="AE465" i="31" s="1"/>
  <c r="Z465" i="31"/>
  <c r="AD465" i="31" s="1"/>
  <c r="Y465" i="31"/>
  <c r="AC465" i="31" s="1"/>
  <c r="X465" i="31"/>
  <c r="AB465" i="31" s="1"/>
  <c r="BK467" i="31"/>
  <c r="BL467" i="31"/>
  <c r="BM467" i="31"/>
  <c r="L475" i="31"/>
  <c r="AX464" i="31"/>
  <c r="AW464" i="31"/>
  <c r="AV464" i="31"/>
  <c r="AU464" i="31"/>
  <c r="BR464" i="31"/>
  <c r="BS464" i="31"/>
  <c r="BT464" i="31"/>
  <c r="BQ464" i="31"/>
  <c r="M475" i="31"/>
  <c r="T475" i="31"/>
  <c r="BI467" i="31"/>
  <c r="BH467" i="31"/>
  <c r="BJ467" i="31"/>
  <c r="Q475" i="31"/>
  <c r="AI476" i="31"/>
  <c r="AH476" i="31"/>
  <c r="AG476" i="31"/>
  <c r="W472" i="32"/>
  <c r="AA471" i="32"/>
  <c r="AE471" i="32" s="1"/>
  <c r="AP464" i="32"/>
  <c r="AR464" i="32" s="1"/>
  <c r="G465" i="32" s="1"/>
  <c r="AO464" i="32"/>
  <c r="AQ464" i="32" s="1"/>
  <c r="L473" i="32"/>
  <c r="AS467" i="32"/>
  <c r="BC467" i="32"/>
  <c r="AT467" i="32"/>
  <c r="BF463" i="32"/>
  <c r="BE463" i="32"/>
  <c r="AZ463" i="32"/>
  <c r="BA463" i="32"/>
  <c r="AY463" i="32"/>
  <c r="BG463" i="32"/>
  <c r="AF473" i="32"/>
  <c r="AH474" i="32"/>
  <c r="Y471" i="32"/>
  <c r="AC471" i="32" s="1"/>
  <c r="T473" i="32"/>
  <c r="BN463" i="32"/>
  <c r="BO463" i="32"/>
  <c r="BP463" i="32"/>
  <c r="N473" i="32"/>
  <c r="K472" i="32"/>
  <c r="X471" i="32"/>
  <c r="AB471" i="32" s="1"/>
  <c r="AW460" i="32"/>
  <c r="AV460" i="32"/>
  <c r="AX460" i="32"/>
  <c r="AU460" i="32"/>
  <c r="BS460" i="32"/>
  <c r="BT460" i="32"/>
  <c r="BR460" i="32"/>
  <c r="BQ460" i="32"/>
  <c r="BI463" i="32"/>
  <c r="BH463" i="32"/>
  <c r="BJ463" i="32"/>
  <c r="BL463" i="32"/>
  <c r="BK463" i="32"/>
  <c r="BM463" i="32"/>
  <c r="Q473" i="32"/>
  <c r="Z471" i="32"/>
  <c r="AD471" i="32" s="1"/>
  <c r="M473" i="32"/>
  <c r="AG474" i="32"/>
  <c r="AI474" i="32"/>
  <c r="BW379" i="29"/>
  <c r="BV379" i="29"/>
  <c r="L391" i="29"/>
  <c r="BM385" i="29"/>
  <c r="BK385" i="29"/>
  <c r="BL385" i="29"/>
  <c r="BC379" i="29"/>
  <c r="AS379" i="29"/>
  <c r="BJ385" i="29"/>
  <c r="BH385" i="29"/>
  <c r="BI385" i="29"/>
  <c r="K390" i="29"/>
  <c r="AG392" i="29"/>
  <c r="AO386" i="29"/>
  <c r="AQ386" i="29" s="1"/>
  <c r="AP386" i="29"/>
  <c r="AR386" i="29" s="1"/>
  <c r="G387" i="29" s="1"/>
  <c r="AV382" i="29"/>
  <c r="AW382" i="29"/>
  <c r="AX382" i="29"/>
  <c r="AU382" i="29"/>
  <c r="BT382" i="29"/>
  <c r="BQ382" i="29"/>
  <c r="BS382" i="29"/>
  <c r="BR382" i="29"/>
  <c r="T391" i="29"/>
  <c r="BP385" i="29"/>
  <c r="BO385" i="29"/>
  <c r="BN385" i="29"/>
  <c r="AI392" i="29"/>
  <c r="AA383" i="29"/>
  <c r="AE383" i="29" s="1"/>
  <c r="Z383" i="29"/>
  <c r="AD383" i="29" s="1"/>
  <c r="Y383" i="29"/>
  <c r="AC383" i="29" s="1"/>
  <c r="X383" i="29"/>
  <c r="AB383" i="29" s="1"/>
  <c r="BF385" i="29"/>
  <c r="BE385" i="29"/>
  <c r="BG385" i="29"/>
  <c r="BA385" i="29"/>
  <c r="AZ385" i="29"/>
  <c r="AY385" i="29"/>
  <c r="BU379" i="29"/>
  <c r="AF391" i="29"/>
  <c r="N391" i="29"/>
  <c r="Y390" i="29"/>
  <c r="AC390" i="29" s="1"/>
  <c r="Z390" i="29"/>
  <c r="AD390" i="29" s="1"/>
  <c r="Q391" i="29"/>
  <c r="M391" i="29"/>
  <c r="AH392" i="29"/>
  <c r="BX382" i="29"/>
  <c r="BU382" i="29"/>
  <c r="BW382" i="29"/>
  <c r="BV382" i="29"/>
  <c r="BJ453" i="33" l="1"/>
  <c r="P456" i="33" s="1"/>
  <c r="P457" i="33" s="1"/>
  <c r="P458" i="33" s="1"/>
  <c r="P459" i="33" s="1"/>
  <c r="P460" i="33" s="1"/>
  <c r="P461" i="33" s="1"/>
  <c r="P462" i="33" s="1"/>
  <c r="P463" i="33" s="1"/>
  <c r="P464" i="33" s="1"/>
  <c r="P465" i="33" s="1"/>
  <c r="P466" i="33" s="1"/>
  <c r="P467" i="33" s="1"/>
  <c r="P468" i="33" s="1"/>
  <c r="P469" i="33" s="1"/>
  <c r="P470" i="33" s="1"/>
  <c r="P471" i="33" s="1"/>
  <c r="P472" i="33" s="1"/>
  <c r="P473" i="33" s="1"/>
  <c r="P474" i="33" s="1"/>
  <c r="P475" i="33" s="1"/>
  <c r="P476" i="33" s="1"/>
  <c r="P477" i="33" s="1"/>
  <c r="P478" i="33" s="1"/>
  <c r="P479" i="33" s="1"/>
  <c r="P480" i="33" s="1"/>
  <c r="P481" i="33" s="1"/>
  <c r="P482" i="33" s="1"/>
  <c r="P483" i="33" s="1"/>
  <c r="P484" i="33" s="1"/>
  <c r="P485" i="33" s="1"/>
  <c r="P486" i="33" s="1"/>
  <c r="P487" i="33" s="1"/>
  <c r="P488" i="33" s="1"/>
  <c r="P489" i="33" s="1"/>
  <c r="P490" i="33" s="1"/>
  <c r="BI453" i="33"/>
  <c r="BO453" i="33"/>
  <c r="BP453" i="33"/>
  <c r="BM453" i="33"/>
  <c r="BG453" i="33"/>
  <c r="BF453" i="33"/>
  <c r="L456" i="33" s="1"/>
  <c r="L457" i="33" s="1"/>
  <c r="L458" i="33" s="1"/>
  <c r="L459" i="33" s="1"/>
  <c r="L460" i="33" s="1"/>
  <c r="L461" i="33" s="1"/>
  <c r="L462" i="33" s="1"/>
  <c r="L463" i="33" s="1"/>
  <c r="L464" i="33" s="1"/>
  <c r="L465" i="33" s="1"/>
  <c r="L466" i="33" s="1"/>
  <c r="L467" i="33" s="1"/>
  <c r="L468" i="33" s="1"/>
  <c r="BN453" i="33"/>
  <c r="T456" i="33" s="1"/>
  <c r="T457" i="33" s="1"/>
  <c r="T458" i="33" s="1"/>
  <c r="T459" i="33" s="1"/>
  <c r="T460" i="33" s="1"/>
  <c r="BH453" i="33"/>
  <c r="N456" i="33" s="1"/>
  <c r="BL453" i="33"/>
  <c r="R456" i="33" s="1"/>
  <c r="R457" i="33" s="1"/>
  <c r="R458" i="33" s="1"/>
  <c r="R459" i="33" s="1"/>
  <c r="R460" i="33" s="1"/>
  <c r="R461" i="33" s="1"/>
  <c r="R462" i="33" s="1"/>
  <c r="R463" i="33" s="1"/>
  <c r="R464" i="33" s="1"/>
  <c r="R465" i="33" s="1"/>
  <c r="R466" i="33" s="1"/>
  <c r="R467" i="33" s="1"/>
  <c r="R468" i="33" s="1"/>
  <c r="R469" i="33" s="1"/>
  <c r="R470" i="33" s="1"/>
  <c r="R471" i="33" s="1"/>
  <c r="R472" i="33" s="1"/>
  <c r="R473" i="33" s="1"/>
  <c r="R474" i="33" s="1"/>
  <c r="R475" i="33" s="1"/>
  <c r="R476" i="33" s="1"/>
  <c r="R477" i="33" s="1"/>
  <c r="R478" i="33" s="1"/>
  <c r="R479" i="33" s="1"/>
  <c r="R480" i="33" s="1"/>
  <c r="R481" i="33" s="1"/>
  <c r="R482" i="33" s="1"/>
  <c r="R483" i="33" s="1"/>
  <c r="R484" i="33" s="1"/>
  <c r="R485" i="33" s="1"/>
  <c r="R486" i="33" s="1"/>
  <c r="R487" i="33" s="1"/>
  <c r="R488" i="33" s="1"/>
  <c r="R489" i="33" s="1"/>
  <c r="R490" i="33" s="1"/>
  <c r="G389" i="34"/>
  <c r="BE379" i="34"/>
  <c r="BF379" i="34"/>
  <c r="AZ379" i="34"/>
  <c r="AY379" i="34"/>
  <c r="BA379" i="34"/>
  <c r="BZ378" i="34" s="1"/>
  <c r="AT378" i="34" s="1"/>
  <c r="BG379" i="34"/>
  <c r="BX371" i="34"/>
  <c r="BW371" i="34"/>
  <c r="BV371" i="34"/>
  <c r="BU371" i="34"/>
  <c r="AV371" i="34"/>
  <c r="AX371" i="34"/>
  <c r="AW371" i="34"/>
  <c r="AU371" i="34"/>
  <c r="AO385" i="34"/>
  <c r="AQ385" i="34" s="1"/>
  <c r="AP385" i="34"/>
  <c r="AR385" i="34" s="1"/>
  <c r="AT385" i="34" s="1"/>
  <c r="BW385" i="34" s="1"/>
  <c r="BL379" i="34"/>
  <c r="BK379" i="34"/>
  <c r="BM379" i="34"/>
  <c r="BO379" i="34"/>
  <c r="BN379" i="34"/>
  <c r="BP379" i="34"/>
  <c r="BI379" i="34"/>
  <c r="BH379" i="34"/>
  <c r="BJ379" i="34"/>
  <c r="BC388" i="34"/>
  <c r="AS388" i="34"/>
  <c r="CD452" i="33"/>
  <c r="CD451" i="33"/>
  <c r="W456" i="33"/>
  <c r="AA456" i="33" s="1"/>
  <c r="AE456" i="33" s="1"/>
  <c r="CZ451" i="33"/>
  <c r="CZ452" i="33"/>
  <c r="O456" i="33"/>
  <c r="O457" i="33" s="1"/>
  <c r="O458" i="33" s="1"/>
  <c r="O459" i="33" s="1"/>
  <c r="O460" i="33" s="1"/>
  <c r="O461" i="33" s="1"/>
  <c r="O462" i="33" s="1"/>
  <c r="O463" i="33" s="1"/>
  <c r="O464" i="33" s="1"/>
  <c r="O465" i="33" s="1"/>
  <c r="O466" i="33" s="1"/>
  <c r="O467" i="33" s="1"/>
  <c r="O468" i="33" s="1"/>
  <c r="O469" i="33" s="1"/>
  <c r="O470" i="33" s="1"/>
  <c r="O471" i="33" s="1"/>
  <c r="O472" i="33" s="1"/>
  <c r="O473" i="33" s="1"/>
  <c r="O474" i="33" s="1"/>
  <c r="O475" i="33" s="1"/>
  <c r="O476" i="33" s="1"/>
  <c r="O477" i="33" s="1"/>
  <c r="O478" i="33" s="1"/>
  <c r="O479" i="33" s="1"/>
  <c r="O480" i="33" s="1"/>
  <c r="O481" i="33" s="1"/>
  <c r="O482" i="33" s="1"/>
  <c r="O483" i="33" s="1"/>
  <c r="O484" i="33" s="1"/>
  <c r="O485" i="33" s="1"/>
  <c r="O486" i="33" s="1"/>
  <c r="O487" i="33" s="1"/>
  <c r="O488" i="33" s="1"/>
  <c r="O489" i="33" s="1"/>
  <c r="O490" i="33" s="1"/>
  <c r="U456" i="33"/>
  <c r="U457" i="33" s="1"/>
  <c r="U458" i="33" s="1"/>
  <c r="U459" i="33" s="1"/>
  <c r="U460" i="33" s="1"/>
  <c r="U461" i="33" s="1"/>
  <c r="U462" i="33" s="1"/>
  <c r="U463" i="33" s="1"/>
  <c r="U464" i="33" s="1"/>
  <c r="U465" i="33" s="1"/>
  <c r="U466" i="33" s="1"/>
  <c r="U467" i="33" s="1"/>
  <c r="U468" i="33" s="1"/>
  <c r="U469" i="33" s="1"/>
  <c r="U470" i="33" s="1"/>
  <c r="U471" i="33" s="1"/>
  <c r="U472" i="33" s="1"/>
  <c r="U473" i="33" s="1"/>
  <c r="U474" i="33" s="1"/>
  <c r="U475" i="33" s="1"/>
  <c r="U476" i="33" s="1"/>
  <c r="U477" i="33" s="1"/>
  <c r="U478" i="33" s="1"/>
  <c r="U479" i="33" s="1"/>
  <c r="U480" i="33" s="1"/>
  <c r="U481" i="33" s="1"/>
  <c r="U482" i="33" s="1"/>
  <c r="U483" i="33" s="1"/>
  <c r="U484" i="33" s="1"/>
  <c r="U485" i="33" s="1"/>
  <c r="U486" i="33" s="1"/>
  <c r="U487" i="33" s="1"/>
  <c r="U488" i="33" s="1"/>
  <c r="U489" i="33" s="1"/>
  <c r="U490" i="33" s="1"/>
  <c r="M456" i="33"/>
  <c r="M457" i="33" s="1"/>
  <c r="M458" i="33" s="1"/>
  <c r="M459" i="33" s="1"/>
  <c r="M460" i="33" s="1"/>
  <c r="M461" i="33" s="1"/>
  <c r="M462" i="33" s="1"/>
  <c r="M463" i="33" s="1"/>
  <c r="M464" i="33" s="1"/>
  <c r="M465" i="33" s="1"/>
  <c r="M466" i="33" s="1"/>
  <c r="M467" i="33" s="1"/>
  <c r="M468" i="33" s="1"/>
  <c r="V456" i="33"/>
  <c r="V457" i="33" s="1"/>
  <c r="V458" i="33" s="1"/>
  <c r="V459" i="33" s="1"/>
  <c r="V460" i="33" s="1"/>
  <c r="V461" i="33" s="1"/>
  <c r="V462" i="33" s="1"/>
  <c r="V463" i="33" s="1"/>
  <c r="V464" i="33" s="1"/>
  <c r="V465" i="33" s="1"/>
  <c r="V466" i="33" s="1"/>
  <c r="V467" i="33" s="1"/>
  <c r="V468" i="33" s="1"/>
  <c r="V469" i="33" s="1"/>
  <c r="V470" i="33" s="1"/>
  <c r="V471" i="33" s="1"/>
  <c r="V472" i="33" s="1"/>
  <c r="V473" i="33" s="1"/>
  <c r="V474" i="33" s="1"/>
  <c r="V475" i="33" s="1"/>
  <c r="V476" i="33" s="1"/>
  <c r="V477" i="33" s="1"/>
  <c r="V478" i="33" s="1"/>
  <c r="V479" i="33" s="1"/>
  <c r="V480" i="33" s="1"/>
  <c r="V481" i="33" s="1"/>
  <c r="V482" i="33" s="1"/>
  <c r="V483" i="33" s="1"/>
  <c r="V484" i="33" s="1"/>
  <c r="V485" i="33" s="1"/>
  <c r="V486" i="33" s="1"/>
  <c r="V487" i="33" s="1"/>
  <c r="V488" i="33" s="1"/>
  <c r="V489" i="33" s="1"/>
  <c r="V490" i="33" s="1"/>
  <c r="S456" i="33"/>
  <c r="S457" i="33" s="1"/>
  <c r="S458" i="33" s="1"/>
  <c r="S459" i="33" s="1"/>
  <c r="S460" i="33" s="1"/>
  <c r="S461" i="33" s="1"/>
  <c r="S462" i="33" s="1"/>
  <c r="S463" i="33" s="1"/>
  <c r="S464" i="33" s="1"/>
  <c r="S465" i="33" s="1"/>
  <c r="S466" i="33" s="1"/>
  <c r="S467" i="33" s="1"/>
  <c r="S468" i="33" s="1"/>
  <c r="S469" i="33" s="1"/>
  <c r="S470" i="33" s="1"/>
  <c r="S471" i="33" s="1"/>
  <c r="S472" i="33" s="1"/>
  <c r="S473" i="33" s="1"/>
  <c r="S474" i="33" s="1"/>
  <c r="S475" i="33" s="1"/>
  <c r="S476" i="33" s="1"/>
  <c r="S477" i="33" s="1"/>
  <c r="S478" i="33" s="1"/>
  <c r="S479" i="33" s="1"/>
  <c r="S480" i="33" s="1"/>
  <c r="S481" i="33" s="1"/>
  <c r="S482" i="33" s="1"/>
  <c r="S483" i="33" s="1"/>
  <c r="S484" i="33" s="1"/>
  <c r="S485" i="33" s="1"/>
  <c r="S486" i="33" s="1"/>
  <c r="S487" i="33" s="1"/>
  <c r="S488" i="33" s="1"/>
  <c r="S489" i="33" s="1"/>
  <c r="S490" i="33" s="1"/>
  <c r="Q456" i="33"/>
  <c r="AH469" i="33"/>
  <c r="AG469" i="33"/>
  <c r="AF468" i="33"/>
  <c r="AI469" i="33"/>
  <c r="BX471" i="31"/>
  <c r="BW471" i="31"/>
  <c r="BV471" i="31"/>
  <c r="BU471" i="31"/>
  <c r="BO464" i="31"/>
  <c r="BN464" i="31"/>
  <c r="BP464" i="31"/>
  <c r="L476" i="31"/>
  <c r="AG477" i="31"/>
  <c r="AF476" i="31"/>
  <c r="AA472" i="31"/>
  <c r="AE472" i="31" s="1"/>
  <c r="Y472" i="31"/>
  <c r="AC472" i="31" s="1"/>
  <c r="Z472" i="31"/>
  <c r="AD472" i="31" s="1"/>
  <c r="X472" i="31"/>
  <c r="AB472" i="31" s="1"/>
  <c r="M476" i="31"/>
  <c r="AV471" i="31"/>
  <c r="AX471" i="31"/>
  <c r="AW471" i="31"/>
  <c r="BT471" i="31"/>
  <c r="AU471" i="31"/>
  <c r="BS471" i="31"/>
  <c r="BR471" i="31"/>
  <c r="BQ471" i="31"/>
  <c r="AO465" i="31"/>
  <c r="AQ465" i="31" s="1"/>
  <c r="AP465" i="31"/>
  <c r="AR465" i="31" s="1"/>
  <c r="AT465" i="31" s="1"/>
  <c r="BV465" i="31" s="1"/>
  <c r="K475" i="31"/>
  <c r="N476" i="31"/>
  <c r="T476" i="31"/>
  <c r="AA476" i="31"/>
  <c r="AE476" i="31" s="1"/>
  <c r="AH477" i="31"/>
  <c r="AI477" i="31"/>
  <c r="Q476" i="31"/>
  <c r="BF464" i="31"/>
  <c r="BE464" i="31"/>
  <c r="BA464" i="31"/>
  <c r="AZ464" i="31"/>
  <c r="AY464" i="31"/>
  <c r="BG464" i="31"/>
  <c r="BH464" i="31"/>
  <c r="BI464" i="31"/>
  <c r="BJ464" i="31"/>
  <c r="AS468" i="31"/>
  <c r="BC468" i="31"/>
  <c r="BL464" i="31"/>
  <c r="BK464" i="31"/>
  <c r="BM464" i="31"/>
  <c r="AT468" i="31"/>
  <c r="AH475" i="32"/>
  <c r="AF474" i="32"/>
  <c r="AW467" i="32"/>
  <c r="AX467" i="32"/>
  <c r="AV467" i="32"/>
  <c r="AU467" i="32"/>
  <c r="BR467" i="32"/>
  <c r="BT467" i="32"/>
  <c r="BS467" i="32"/>
  <c r="BQ467" i="32"/>
  <c r="BE460" i="32"/>
  <c r="BF460" i="32"/>
  <c r="BA460" i="32"/>
  <c r="AZ460" i="32"/>
  <c r="AY460" i="32"/>
  <c r="BG460" i="32"/>
  <c r="BO460" i="32"/>
  <c r="BN460" i="32"/>
  <c r="BP460" i="32"/>
  <c r="AS464" i="32"/>
  <c r="BC464" i="32"/>
  <c r="BH460" i="32"/>
  <c r="BI460" i="32"/>
  <c r="BJ460" i="32"/>
  <c r="T474" i="32"/>
  <c r="L474" i="32"/>
  <c r="AT464" i="32"/>
  <c r="AI475" i="32"/>
  <c r="BL460" i="32"/>
  <c r="BK460" i="32"/>
  <c r="BM460" i="32"/>
  <c r="AP471" i="32"/>
  <c r="AR471" i="32" s="1"/>
  <c r="G472" i="32" s="1"/>
  <c r="AO471" i="32"/>
  <c r="AQ471" i="32" s="1"/>
  <c r="M474" i="32"/>
  <c r="K473" i="32"/>
  <c r="BV467" i="32"/>
  <c r="BW467" i="32"/>
  <c r="BU467" i="32"/>
  <c r="BX467" i="32"/>
  <c r="Q474" i="32"/>
  <c r="N474" i="32"/>
  <c r="Y468" i="32"/>
  <c r="AC468" i="32" s="1"/>
  <c r="AA468" i="32"/>
  <c r="AE468" i="32" s="1"/>
  <c r="X468" i="32"/>
  <c r="AB468" i="32" s="1"/>
  <c r="Z468" i="32"/>
  <c r="AD468" i="32" s="1"/>
  <c r="AG475" i="32"/>
  <c r="W473" i="32"/>
  <c r="AI393" i="29"/>
  <c r="AP383" i="29"/>
  <c r="AR383" i="29" s="1"/>
  <c r="G384" i="29" s="1"/>
  <c r="AO383" i="29"/>
  <c r="AQ383" i="29" s="1"/>
  <c r="AX379" i="29"/>
  <c r="AW379" i="29"/>
  <c r="AV379" i="29"/>
  <c r="AU379" i="29"/>
  <c r="BS379" i="29"/>
  <c r="BT379" i="29"/>
  <c r="BQ379" i="29"/>
  <c r="BR379" i="29"/>
  <c r="AF392" i="29"/>
  <c r="T392" i="29"/>
  <c r="BO382" i="29"/>
  <c r="BN382" i="29"/>
  <c r="BP382" i="29"/>
  <c r="Q392" i="29"/>
  <c r="N392" i="29"/>
  <c r="M392" i="29"/>
  <c r="BL382" i="29"/>
  <c r="BK382" i="29"/>
  <c r="BM382" i="29"/>
  <c r="BC386" i="29"/>
  <c r="AS386" i="29"/>
  <c r="AG393" i="29"/>
  <c r="X390" i="29"/>
  <c r="AB390" i="29" s="1"/>
  <c r="K391" i="29"/>
  <c r="BI382" i="29"/>
  <c r="BH382" i="29"/>
  <c r="BJ382" i="29"/>
  <c r="AT386" i="29"/>
  <c r="AH393" i="29"/>
  <c r="BE382" i="29"/>
  <c r="BF382" i="29"/>
  <c r="BA382" i="29"/>
  <c r="AZ382" i="29"/>
  <c r="AY382" i="29"/>
  <c r="BG382" i="29"/>
  <c r="L392" i="29"/>
  <c r="CA453" i="33" l="1"/>
  <c r="AN456" i="33" s="1"/>
  <c r="AN457" i="33" s="1"/>
  <c r="AN458" i="33" s="1"/>
  <c r="AN459" i="33" s="1"/>
  <c r="AN460" i="33" s="1"/>
  <c r="AN461" i="33" s="1"/>
  <c r="AN462" i="33" s="1"/>
  <c r="AN463" i="33" s="1"/>
  <c r="AN464" i="33" s="1"/>
  <c r="AN465" i="33" s="1"/>
  <c r="AN466" i="33" s="1"/>
  <c r="AN467" i="33" s="1"/>
  <c r="AN468" i="33" s="1"/>
  <c r="AN469" i="33" s="1"/>
  <c r="AN470" i="33" s="1"/>
  <c r="AN471" i="33" s="1"/>
  <c r="AN472" i="33" s="1"/>
  <c r="AN473" i="33" s="1"/>
  <c r="AN474" i="33" s="1"/>
  <c r="AN475" i="33" s="1"/>
  <c r="AN476" i="33" s="1"/>
  <c r="AN477" i="33" s="1"/>
  <c r="AN478" i="33" s="1"/>
  <c r="AN479" i="33" s="1"/>
  <c r="AN480" i="33" s="1"/>
  <c r="AN481" i="33" s="1"/>
  <c r="AN482" i="33" s="1"/>
  <c r="AN483" i="33" s="1"/>
  <c r="AN484" i="33" s="1"/>
  <c r="AN485" i="33" s="1"/>
  <c r="AN486" i="33" s="1"/>
  <c r="AN487" i="33" s="1"/>
  <c r="AN488" i="33" s="1"/>
  <c r="AN489" i="33" s="1"/>
  <c r="AN490" i="33" s="1"/>
  <c r="BE453" i="33"/>
  <c r="BX385" i="34"/>
  <c r="BU385" i="34"/>
  <c r="BV385" i="34"/>
  <c r="AS385" i="34"/>
  <c r="BC385" i="34"/>
  <c r="BJ371" i="34"/>
  <c r="BI371" i="34"/>
  <c r="BH371" i="34"/>
  <c r="AA389" i="34"/>
  <c r="AE389" i="34" s="1"/>
  <c r="Z389" i="34"/>
  <c r="AD389" i="34" s="1"/>
  <c r="Y389" i="34"/>
  <c r="AC389" i="34" s="1"/>
  <c r="X389" i="34"/>
  <c r="AB389" i="34" s="1"/>
  <c r="BP371" i="34"/>
  <c r="BN371" i="34"/>
  <c r="BO371" i="34"/>
  <c r="BU378" i="34"/>
  <c r="BW378" i="34"/>
  <c r="BX378" i="34"/>
  <c r="BV378" i="34"/>
  <c r="AV378" i="34"/>
  <c r="AX378" i="34"/>
  <c r="AW378" i="34"/>
  <c r="AU378" i="34"/>
  <c r="BS388" i="34"/>
  <c r="BS395" i="34" s="1"/>
  <c r="CR395" i="34" s="1"/>
  <c r="BR388" i="34"/>
  <c r="BR395" i="34" s="1"/>
  <c r="CQ395" i="34" s="1"/>
  <c r="BT388" i="34"/>
  <c r="BT395" i="34" s="1"/>
  <c r="CS395" i="34" s="1"/>
  <c r="BQ388" i="34"/>
  <c r="BQ395" i="34" s="1"/>
  <c r="BG371" i="34"/>
  <c r="BF371" i="34"/>
  <c r="BE371" i="34"/>
  <c r="AZ371" i="34"/>
  <c r="BA371" i="34"/>
  <c r="AY371" i="34"/>
  <c r="BM371" i="34"/>
  <c r="BL371" i="34"/>
  <c r="BK371" i="34"/>
  <c r="Y456" i="33"/>
  <c r="AC456" i="33" s="1"/>
  <c r="N457" i="33"/>
  <c r="N458" i="33" s="1"/>
  <c r="N459" i="33" s="1"/>
  <c r="N460" i="33" s="1"/>
  <c r="N461" i="33" s="1"/>
  <c r="Z456" i="33"/>
  <c r="AD456" i="33" s="1"/>
  <c r="Q457" i="33"/>
  <c r="Q458" i="33" s="1"/>
  <c r="Q459" i="33" s="1"/>
  <c r="Q460" i="33" s="1"/>
  <c r="Q461" i="33" s="1"/>
  <c r="W457" i="33"/>
  <c r="W458" i="33" s="1"/>
  <c r="W459" i="33" s="1"/>
  <c r="W460" i="33" s="1"/>
  <c r="W461" i="33" s="1"/>
  <c r="W462" i="33" s="1"/>
  <c r="W463" i="33" s="1"/>
  <c r="W464" i="33" s="1"/>
  <c r="W465" i="33" s="1"/>
  <c r="W466" i="33" s="1"/>
  <c r="W467" i="33" s="1"/>
  <c r="K456" i="33"/>
  <c r="T461" i="33"/>
  <c r="T462" i="33" s="1"/>
  <c r="T463" i="33" s="1"/>
  <c r="T464" i="33" s="1"/>
  <c r="T465" i="33" s="1"/>
  <c r="T466" i="33" s="1"/>
  <c r="T467" i="33" s="1"/>
  <c r="T468" i="33" s="1"/>
  <c r="T469" i="33" s="1"/>
  <c r="AA461" i="33"/>
  <c r="AE461" i="33" s="1"/>
  <c r="AG470" i="33"/>
  <c r="AH470" i="33"/>
  <c r="AI470" i="33"/>
  <c r="M469" i="33"/>
  <c r="AF469" i="33"/>
  <c r="L469" i="33"/>
  <c r="BU465" i="31"/>
  <c r="BX465" i="31"/>
  <c r="AF477" i="31"/>
  <c r="AI478" i="31"/>
  <c r="AH478" i="31"/>
  <c r="AS465" i="31"/>
  <c r="BC465" i="31"/>
  <c r="L477" i="31"/>
  <c r="BH471" i="31"/>
  <c r="BJ471" i="31"/>
  <c r="BI471" i="31"/>
  <c r="AG478" i="31"/>
  <c r="BW465" i="31"/>
  <c r="BF471" i="31"/>
  <c r="BG471" i="31"/>
  <c r="BE471" i="31"/>
  <c r="BA471" i="31"/>
  <c r="AZ471" i="31"/>
  <c r="AY471" i="31"/>
  <c r="BV468" i="31"/>
  <c r="BW468" i="31"/>
  <c r="BU468" i="31"/>
  <c r="BX468" i="31"/>
  <c r="AV468" i="31"/>
  <c r="AX468" i="31"/>
  <c r="AW468" i="31"/>
  <c r="AU468" i="31"/>
  <c r="BS468" i="31"/>
  <c r="BQ468" i="31"/>
  <c r="BT468" i="31"/>
  <c r="BR468" i="31"/>
  <c r="K476" i="31"/>
  <c r="M477" i="31"/>
  <c r="AA469" i="31"/>
  <c r="AE469" i="31" s="1"/>
  <c r="Y469" i="31"/>
  <c r="AC469" i="31" s="1"/>
  <c r="Z469" i="31"/>
  <c r="AD469" i="31" s="1"/>
  <c r="X469" i="31"/>
  <c r="AB469" i="31" s="1"/>
  <c r="Q477" i="31"/>
  <c r="Z476" i="31"/>
  <c r="AD476" i="31" s="1"/>
  <c r="BM471" i="31"/>
  <c r="BL471" i="31"/>
  <c r="BK471" i="31"/>
  <c r="AO472" i="31"/>
  <c r="AQ472" i="31" s="1"/>
  <c r="AP472" i="31"/>
  <c r="AR472" i="31" s="1"/>
  <c r="G473" i="31" s="1"/>
  <c r="T477" i="31"/>
  <c r="Y476" i="31"/>
  <c r="AC476" i="31" s="1"/>
  <c r="N477" i="31"/>
  <c r="BP471" i="31"/>
  <c r="BO471" i="31"/>
  <c r="BN471" i="31"/>
  <c r="AG476" i="32"/>
  <c r="BF467" i="32"/>
  <c r="BE467" i="32"/>
  <c r="AZ467" i="32"/>
  <c r="BA467" i="32"/>
  <c r="AY467" i="32"/>
  <c r="BG467" i="32"/>
  <c r="BI467" i="32"/>
  <c r="BH467" i="32"/>
  <c r="BJ467" i="32"/>
  <c r="BO467" i="32"/>
  <c r="BN467" i="32"/>
  <c r="BP467" i="32"/>
  <c r="L475" i="32"/>
  <c r="T475" i="32"/>
  <c r="BK467" i="32"/>
  <c r="BL467" i="32"/>
  <c r="BM467" i="32"/>
  <c r="AT471" i="32"/>
  <c r="AF475" i="32"/>
  <c r="N475" i="32"/>
  <c r="M475" i="32"/>
  <c r="BC471" i="32"/>
  <c r="AS471" i="32"/>
  <c r="AP468" i="32"/>
  <c r="AR468" i="32" s="1"/>
  <c r="G469" i="32" s="1"/>
  <c r="AO468" i="32"/>
  <c r="AQ468" i="32" s="1"/>
  <c r="W474" i="32"/>
  <c r="AX464" i="32"/>
  <c r="AW464" i="32"/>
  <c r="AV464" i="32"/>
  <c r="AU464" i="32"/>
  <c r="BT464" i="32"/>
  <c r="BR464" i="32"/>
  <c r="BQ464" i="32"/>
  <c r="BS464" i="32"/>
  <c r="AH476" i="32"/>
  <c r="K474" i="32"/>
  <c r="Q475" i="32"/>
  <c r="AI476" i="32"/>
  <c r="BW464" i="32"/>
  <c r="BV464" i="32"/>
  <c r="BX464" i="32"/>
  <c r="BU464" i="32"/>
  <c r="Y465" i="32"/>
  <c r="AC465" i="32" s="1"/>
  <c r="Z465" i="32"/>
  <c r="AD465" i="32" s="1"/>
  <c r="X465" i="32"/>
  <c r="AB465" i="32" s="1"/>
  <c r="AA465" i="32"/>
  <c r="AE465" i="32" s="1"/>
  <c r="AI394" i="29"/>
  <c r="AO390" i="29"/>
  <c r="AQ390" i="29" s="1"/>
  <c r="AP390" i="29"/>
  <c r="AR390" i="29" s="1"/>
  <c r="G391" i="29" s="1"/>
  <c r="BF379" i="29"/>
  <c r="BE379" i="29"/>
  <c r="BA379" i="29"/>
  <c r="AZ379" i="29"/>
  <c r="AY379" i="29"/>
  <c r="BG379" i="29"/>
  <c r="BK379" i="29"/>
  <c r="BL379" i="29"/>
  <c r="BM379" i="29"/>
  <c r="BO379" i="29"/>
  <c r="BN379" i="29"/>
  <c r="BP379" i="29"/>
  <c r="AS383" i="29"/>
  <c r="BC383" i="29"/>
  <c r="AT383" i="29"/>
  <c r="BH379" i="29"/>
  <c r="BI379" i="29"/>
  <c r="BJ379" i="29"/>
  <c r="AV386" i="29"/>
  <c r="AX386" i="29"/>
  <c r="AW386" i="29"/>
  <c r="AU386" i="29"/>
  <c r="BS386" i="29"/>
  <c r="BR386" i="29"/>
  <c r="BT386" i="29"/>
  <c r="BQ386" i="29"/>
  <c r="M393" i="29"/>
  <c r="Q393" i="29"/>
  <c r="K392" i="29"/>
  <c r="AG394" i="29"/>
  <c r="T393" i="29"/>
  <c r="N393" i="29"/>
  <c r="AH394" i="29"/>
  <c r="L393" i="29"/>
  <c r="AF393" i="29"/>
  <c r="BW386" i="29"/>
  <c r="BV386" i="29"/>
  <c r="BU386" i="29"/>
  <c r="BX386" i="29"/>
  <c r="AA387" i="29"/>
  <c r="AE387" i="29" s="1"/>
  <c r="Y387" i="29"/>
  <c r="AC387" i="29" s="1"/>
  <c r="Z387" i="29"/>
  <c r="AD387" i="29" s="1"/>
  <c r="X387" i="29"/>
  <c r="AB387" i="29" s="1"/>
  <c r="BE378" i="34" l="1"/>
  <c r="BF378" i="34"/>
  <c r="AZ378" i="34"/>
  <c r="AY378" i="34"/>
  <c r="BA378" i="34"/>
  <c r="BZ377" i="34" s="1"/>
  <c r="AT377" i="34" s="1"/>
  <c r="BG378" i="34"/>
  <c r="AP389" i="34"/>
  <c r="AR389" i="34" s="1"/>
  <c r="AO389" i="34"/>
  <c r="AQ389" i="34" s="1"/>
  <c r="BL378" i="34"/>
  <c r="BK378" i="34"/>
  <c r="BM378" i="34"/>
  <c r="BN378" i="34"/>
  <c r="BO378" i="34"/>
  <c r="BP378" i="34"/>
  <c r="AX385" i="34"/>
  <c r="AW385" i="34"/>
  <c r="AV385" i="34"/>
  <c r="AU385" i="34"/>
  <c r="BS385" i="34"/>
  <c r="BR385" i="34"/>
  <c r="BT385" i="34"/>
  <c r="BQ385" i="34"/>
  <c r="CP395" i="34"/>
  <c r="BH378" i="34"/>
  <c r="BI378" i="34"/>
  <c r="BJ378" i="34"/>
  <c r="AA466" i="33"/>
  <c r="AE466" i="33" s="1"/>
  <c r="X456" i="33"/>
  <c r="AB456" i="33" s="1"/>
  <c r="K457" i="33"/>
  <c r="K458" i="33" s="1"/>
  <c r="K459" i="33" s="1"/>
  <c r="K460" i="33" s="1"/>
  <c r="K461" i="33" s="1"/>
  <c r="X461" i="33" s="1"/>
  <c r="AB461" i="33" s="1"/>
  <c r="N462" i="33"/>
  <c r="N463" i="33" s="1"/>
  <c r="N464" i="33" s="1"/>
  <c r="N465" i="33" s="1"/>
  <c r="N466" i="33" s="1"/>
  <c r="Y461" i="33"/>
  <c r="AC461" i="33" s="1"/>
  <c r="Q462" i="33"/>
  <c r="Q463" i="33" s="1"/>
  <c r="Q464" i="33" s="1"/>
  <c r="Q465" i="33" s="1"/>
  <c r="Q466" i="33" s="1"/>
  <c r="Z461" i="33"/>
  <c r="AD461" i="33" s="1"/>
  <c r="AH471" i="33"/>
  <c r="AF470" i="33"/>
  <c r="T470" i="33"/>
  <c r="L470" i="33"/>
  <c r="M470" i="33"/>
  <c r="AG471" i="33"/>
  <c r="W468" i="33"/>
  <c r="AI471" i="33"/>
  <c r="BH468" i="31"/>
  <c r="BI468" i="31"/>
  <c r="BJ468" i="31"/>
  <c r="L478" i="31"/>
  <c r="Q478" i="31"/>
  <c r="AG479" i="31"/>
  <c r="X476" i="31"/>
  <c r="AB476" i="31" s="1"/>
  <c r="K477" i="31"/>
  <c r="AW465" i="31"/>
  <c r="AX465" i="31"/>
  <c r="AV465" i="31"/>
  <c r="AU465" i="31"/>
  <c r="BR465" i="31"/>
  <c r="BS465" i="31"/>
  <c r="BQ465" i="31"/>
  <c r="BT465" i="31"/>
  <c r="BN468" i="31"/>
  <c r="BO468" i="31"/>
  <c r="BP468" i="31"/>
  <c r="AP469" i="31"/>
  <c r="AR469" i="31" s="1"/>
  <c r="G470" i="31" s="1"/>
  <c r="AO469" i="31"/>
  <c r="AQ469" i="31" s="1"/>
  <c r="T478" i="31"/>
  <c r="AH479" i="31"/>
  <c r="M478" i="31"/>
  <c r="AI479" i="31"/>
  <c r="AT472" i="31"/>
  <c r="BF468" i="31"/>
  <c r="BE468" i="31"/>
  <c r="BA468" i="31"/>
  <c r="AZ468" i="31"/>
  <c r="AY468" i="31"/>
  <c r="BG468" i="31"/>
  <c r="N478" i="31"/>
  <c r="BC472" i="31"/>
  <c r="AS472" i="31"/>
  <c r="BL468" i="31"/>
  <c r="BK468" i="31"/>
  <c r="BM468" i="31"/>
  <c r="AF478" i="31"/>
  <c r="N476" i="32"/>
  <c r="T476" i="32"/>
  <c r="M476" i="32"/>
  <c r="BO464" i="32"/>
  <c r="BN464" i="32"/>
  <c r="BP464" i="32"/>
  <c r="AF476" i="32"/>
  <c r="Q476" i="32"/>
  <c r="BI464" i="32"/>
  <c r="BH464" i="32"/>
  <c r="BJ464" i="32"/>
  <c r="K475" i="32"/>
  <c r="L476" i="32"/>
  <c r="AV471" i="32"/>
  <c r="AW471" i="32"/>
  <c r="AX471" i="32"/>
  <c r="AU471" i="32"/>
  <c r="BT471" i="32"/>
  <c r="BR471" i="32"/>
  <c r="BS471" i="32"/>
  <c r="BQ471" i="32"/>
  <c r="AH477" i="32"/>
  <c r="W475" i="32"/>
  <c r="BU471" i="32"/>
  <c r="BW471" i="32"/>
  <c r="BX471" i="32"/>
  <c r="BV471" i="32"/>
  <c r="AT468" i="32"/>
  <c r="BE464" i="32"/>
  <c r="BF464" i="32"/>
  <c r="AZ464" i="32"/>
  <c r="BA464" i="32"/>
  <c r="AY464" i="32"/>
  <c r="BG464" i="32"/>
  <c r="Y472" i="32"/>
  <c r="AC472" i="32" s="1"/>
  <c r="Z472" i="32"/>
  <c r="AD472" i="32" s="1"/>
  <c r="AA472" i="32"/>
  <c r="AE472" i="32" s="1"/>
  <c r="X472" i="32"/>
  <c r="AB472" i="32" s="1"/>
  <c r="BL464" i="32"/>
  <c r="BK464" i="32"/>
  <c r="BM464" i="32"/>
  <c r="AO465" i="32"/>
  <c r="AQ465" i="32" s="1"/>
  <c r="AP465" i="32"/>
  <c r="AR465" i="32" s="1"/>
  <c r="AT465" i="32" s="1"/>
  <c r="BV465" i="32" s="1"/>
  <c r="AI477" i="32"/>
  <c r="AS468" i="32"/>
  <c r="BC468" i="32"/>
  <c r="AG477" i="32"/>
  <c r="N394" i="29"/>
  <c r="BW383" i="29"/>
  <c r="BU383" i="29"/>
  <c r="BV383" i="29"/>
  <c r="BX383" i="29"/>
  <c r="M394" i="29"/>
  <c r="T394" i="29"/>
  <c r="AV383" i="29"/>
  <c r="AX383" i="29"/>
  <c r="AW383" i="29"/>
  <c r="AU383" i="29"/>
  <c r="BS383" i="29"/>
  <c r="BT383" i="29"/>
  <c r="BR383" i="29"/>
  <c r="BQ383" i="29"/>
  <c r="AH395" i="29"/>
  <c r="AG395" i="29"/>
  <c r="BF386" i="29"/>
  <c r="BE386" i="29"/>
  <c r="BA386" i="29"/>
  <c r="AZ386" i="29"/>
  <c r="AY386" i="29"/>
  <c r="BG386" i="29"/>
  <c r="Q394" i="29"/>
  <c r="AA384" i="29"/>
  <c r="AE384" i="29" s="1"/>
  <c r="Z384" i="29"/>
  <c r="AD384" i="29" s="1"/>
  <c r="Y384" i="29"/>
  <c r="AC384" i="29" s="1"/>
  <c r="X384" i="29"/>
  <c r="AB384" i="29" s="1"/>
  <c r="BL386" i="29"/>
  <c r="BK386" i="29"/>
  <c r="BM386" i="29"/>
  <c r="AT390" i="29"/>
  <c r="BN386" i="29"/>
  <c r="BO386" i="29"/>
  <c r="BP386" i="29"/>
  <c r="BC390" i="29"/>
  <c r="AS390" i="29"/>
  <c r="AO387" i="29"/>
  <c r="AQ387" i="29" s="1"/>
  <c r="AP387" i="29"/>
  <c r="AR387" i="29" s="1"/>
  <c r="G388" i="29" s="1"/>
  <c r="AF394" i="29"/>
  <c r="K393" i="29"/>
  <c r="BI386" i="29"/>
  <c r="BH386" i="29"/>
  <c r="BJ386" i="29"/>
  <c r="L394" i="29"/>
  <c r="AI395" i="29"/>
  <c r="K462" i="33" l="1"/>
  <c r="K463" i="33" s="1"/>
  <c r="K464" i="33" s="1"/>
  <c r="K465" i="33" s="1"/>
  <c r="K466" i="33" s="1"/>
  <c r="BV377" i="34"/>
  <c r="BX377" i="34"/>
  <c r="BW377" i="34"/>
  <c r="BU377" i="34"/>
  <c r="AV377" i="34"/>
  <c r="AX377" i="34"/>
  <c r="AW377" i="34"/>
  <c r="AU377" i="34"/>
  <c r="BE385" i="34"/>
  <c r="BF385" i="34"/>
  <c r="AZ385" i="34"/>
  <c r="AY385" i="34"/>
  <c r="BA385" i="34"/>
  <c r="BZ384" i="34" s="1"/>
  <c r="AT384" i="34" s="1"/>
  <c r="BG385" i="34"/>
  <c r="BI385" i="34"/>
  <c r="BH385" i="34"/>
  <c r="BJ385" i="34"/>
  <c r="BK385" i="34"/>
  <c r="BL385" i="34"/>
  <c r="BM385" i="34"/>
  <c r="BO385" i="34"/>
  <c r="BN385" i="34"/>
  <c r="BP385" i="34"/>
  <c r="G390" i="34"/>
  <c r="AS389" i="34"/>
  <c r="BC389" i="34"/>
  <c r="AO456" i="33"/>
  <c r="AQ456" i="33" s="1"/>
  <c r="AP456" i="33"/>
  <c r="AR456" i="33" s="1"/>
  <c r="G457" i="33" s="1"/>
  <c r="AO461" i="33"/>
  <c r="AQ461" i="33" s="1"/>
  <c r="AS461" i="33" s="1"/>
  <c r="AP461" i="33"/>
  <c r="AR461" i="33" s="1"/>
  <c r="N467" i="33"/>
  <c r="N468" i="33" s="1"/>
  <c r="N469" i="33" s="1"/>
  <c r="N470" i="33" s="1"/>
  <c r="N471" i="33" s="1"/>
  <c r="Y466" i="33"/>
  <c r="AC466" i="33" s="1"/>
  <c r="Q467" i="33"/>
  <c r="Q468" i="33" s="1"/>
  <c r="Q469" i="33" s="1"/>
  <c r="Q470" i="33" s="1"/>
  <c r="Q471" i="33" s="1"/>
  <c r="Z466" i="33"/>
  <c r="AD466" i="33" s="1"/>
  <c r="L471" i="33"/>
  <c r="T471" i="33"/>
  <c r="AG472" i="33"/>
  <c r="AI472" i="33"/>
  <c r="AF471" i="33"/>
  <c r="W469" i="33"/>
  <c r="M471" i="33"/>
  <c r="AH472" i="33"/>
  <c r="AA473" i="31"/>
  <c r="AE473" i="31" s="1"/>
  <c r="Z473" i="31"/>
  <c r="AD473" i="31" s="1"/>
  <c r="Y473" i="31"/>
  <c r="AC473" i="31" s="1"/>
  <c r="X473" i="31"/>
  <c r="AB473" i="31" s="1"/>
  <c r="Q479" i="31"/>
  <c r="M479" i="31"/>
  <c r="AX472" i="31"/>
  <c r="AV472" i="31"/>
  <c r="AW472" i="31"/>
  <c r="AU472" i="31"/>
  <c r="BR472" i="31"/>
  <c r="BQ472" i="31"/>
  <c r="BT472" i="31"/>
  <c r="BS472" i="31"/>
  <c r="N479" i="31"/>
  <c r="AI480" i="31"/>
  <c r="T479" i="31"/>
  <c r="BF465" i="31"/>
  <c r="BE465" i="31"/>
  <c r="AZ465" i="31"/>
  <c r="BA465" i="31"/>
  <c r="AY465" i="31"/>
  <c r="BG465" i="31"/>
  <c r="AP476" i="31"/>
  <c r="AR476" i="31" s="1"/>
  <c r="G477" i="31" s="1"/>
  <c r="AO476" i="31"/>
  <c r="AQ476" i="31" s="1"/>
  <c r="AH480" i="31"/>
  <c r="BI465" i="31"/>
  <c r="BH465" i="31"/>
  <c r="BJ465" i="31"/>
  <c r="BN465" i="31"/>
  <c r="BO465" i="31"/>
  <c r="BP465" i="31"/>
  <c r="L479" i="31"/>
  <c r="BV472" i="31"/>
  <c r="BU472" i="31"/>
  <c r="BX472" i="31"/>
  <c r="BW472" i="31"/>
  <c r="BC469" i="31"/>
  <c r="AS469" i="31"/>
  <c r="BL465" i="31"/>
  <c r="BK465" i="31"/>
  <c r="BM465" i="31"/>
  <c r="AT469" i="31"/>
  <c r="AG480" i="31"/>
  <c r="AF479" i="31"/>
  <c r="K478" i="31"/>
  <c r="BF471" i="32"/>
  <c r="BE471" i="32"/>
  <c r="BG471" i="32"/>
  <c r="AZ471" i="32"/>
  <c r="BA471" i="32"/>
  <c r="AY471" i="32"/>
  <c r="M477" i="32"/>
  <c r="Z469" i="32"/>
  <c r="AD469" i="32" s="1"/>
  <c r="Y469" i="32"/>
  <c r="AC469" i="32" s="1"/>
  <c r="AA469" i="32"/>
  <c r="AE469" i="32" s="1"/>
  <c r="X469" i="32"/>
  <c r="AB469" i="32" s="1"/>
  <c r="BP471" i="32"/>
  <c r="BO471" i="32"/>
  <c r="BN471" i="32"/>
  <c r="T477" i="32"/>
  <c r="BU465" i="32"/>
  <c r="BK471" i="32"/>
  <c r="BL471" i="32"/>
  <c r="BM471" i="32"/>
  <c r="BJ471" i="32"/>
  <c r="BH471" i="32"/>
  <c r="BI471" i="32"/>
  <c r="Q477" i="32"/>
  <c r="AS465" i="32"/>
  <c r="BC465" i="32"/>
  <c r="BX465" i="32"/>
  <c r="AG478" i="32"/>
  <c r="AX468" i="32"/>
  <c r="AV468" i="32"/>
  <c r="AW468" i="32"/>
  <c r="AU468" i="32"/>
  <c r="BS468" i="32"/>
  <c r="BQ468" i="32"/>
  <c r="BT468" i="32"/>
  <c r="BR468" i="32"/>
  <c r="BW465" i="32"/>
  <c r="L477" i="32"/>
  <c r="AF477" i="32"/>
  <c r="BU468" i="32"/>
  <c r="BX468" i="32"/>
  <c r="BV468" i="32"/>
  <c r="BW468" i="32"/>
  <c r="AP472" i="32"/>
  <c r="AR472" i="32" s="1"/>
  <c r="G473" i="32" s="1"/>
  <c r="AO472" i="32"/>
  <c r="AQ472" i="32" s="1"/>
  <c r="N477" i="32"/>
  <c r="AH478" i="32"/>
  <c r="K476" i="32"/>
  <c r="W476" i="32"/>
  <c r="Z476" i="32" s="1"/>
  <c r="AD476" i="32" s="1"/>
  <c r="AI478" i="32"/>
  <c r="AG396" i="29"/>
  <c r="L395" i="29"/>
  <c r="AH396" i="29"/>
  <c r="M395" i="29"/>
  <c r="BN383" i="29"/>
  <c r="BO383" i="29"/>
  <c r="BP383" i="29"/>
  <c r="BH383" i="29"/>
  <c r="BI383" i="29"/>
  <c r="BJ383" i="29"/>
  <c r="AF395" i="29"/>
  <c r="Q395" i="29"/>
  <c r="AI396" i="29"/>
  <c r="T395" i="29"/>
  <c r="AA395" i="29"/>
  <c r="AE395" i="29" s="1"/>
  <c r="AA391" i="29"/>
  <c r="AE391" i="29" s="1"/>
  <c r="Y391" i="29"/>
  <c r="AC391" i="29" s="1"/>
  <c r="Z391" i="29"/>
  <c r="AD391" i="29" s="1"/>
  <c r="X391" i="29"/>
  <c r="AB391" i="29" s="1"/>
  <c r="BX390" i="29"/>
  <c r="BV390" i="29"/>
  <c r="BW390" i="29"/>
  <c r="BU390" i="29"/>
  <c r="AX390" i="29"/>
  <c r="AW390" i="29"/>
  <c r="AV390" i="29"/>
  <c r="BT390" i="29"/>
  <c r="AU390" i="29"/>
  <c r="BR390" i="29"/>
  <c r="BS390" i="29"/>
  <c r="BQ390" i="29"/>
  <c r="K394" i="29"/>
  <c r="AT387" i="29"/>
  <c r="AP384" i="29"/>
  <c r="AR384" i="29" s="1"/>
  <c r="AT384" i="29" s="1"/>
  <c r="BV384" i="29" s="1"/>
  <c r="AO384" i="29"/>
  <c r="AQ384" i="29" s="1"/>
  <c r="BE383" i="29"/>
  <c r="BF383" i="29"/>
  <c r="BA383" i="29"/>
  <c r="AZ383" i="29"/>
  <c r="AY383" i="29"/>
  <c r="BG383" i="29"/>
  <c r="AS387" i="29"/>
  <c r="BC387" i="29"/>
  <c r="BK383" i="29"/>
  <c r="BL383" i="29"/>
  <c r="BM383" i="29"/>
  <c r="N395" i="29"/>
  <c r="BO377" i="34" l="1"/>
  <c r="BN377" i="34"/>
  <c r="BP377" i="34"/>
  <c r="BI377" i="34"/>
  <c r="BH377" i="34"/>
  <c r="BJ377" i="34"/>
  <c r="BK377" i="34"/>
  <c r="BL377" i="34"/>
  <c r="BM377" i="34"/>
  <c r="BR389" i="34"/>
  <c r="BR396" i="34" s="1"/>
  <c r="CQ396" i="34" s="1"/>
  <c r="BQ389" i="34"/>
  <c r="BQ396" i="34" s="1"/>
  <c r="BS389" i="34"/>
  <c r="BS396" i="34" s="1"/>
  <c r="CR396" i="34" s="1"/>
  <c r="BT389" i="34"/>
  <c r="BT396" i="34" s="1"/>
  <c r="CS396" i="34" s="1"/>
  <c r="BU384" i="34"/>
  <c r="BV384" i="34"/>
  <c r="BX384" i="34"/>
  <c r="BW384" i="34"/>
  <c r="AW384" i="34"/>
  <c r="AU384" i="34"/>
  <c r="AX384" i="34"/>
  <c r="AV384" i="34"/>
  <c r="AA390" i="34"/>
  <c r="AE390" i="34" s="1"/>
  <c r="Z390" i="34"/>
  <c r="AD390" i="34" s="1"/>
  <c r="Y390" i="34"/>
  <c r="AC390" i="34" s="1"/>
  <c r="X390" i="34"/>
  <c r="AB390" i="34" s="1"/>
  <c r="BE377" i="34"/>
  <c r="BF377" i="34"/>
  <c r="AZ377" i="34"/>
  <c r="AY377" i="34"/>
  <c r="BA377" i="34"/>
  <c r="BZ376" i="34" s="1"/>
  <c r="AT376" i="34" s="1"/>
  <c r="BG377" i="34"/>
  <c r="Z457" i="33"/>
  <c r="AD457" i="33" s="1"/>
  <c r="AA457" i="33"/>
  <c r="AE457" i="33" s="1"/>
  <c r="X457" i="33"/>
  <c r="AB457" i="33" s="1"/>
  <c r="Y457" i="33"/>
  <c r="AC457" i="33" s="1"/>
  <c r="AS456" i="33"/>
  <c r="BC456" i="33"/>
  <c r="G462" i="33"/>
  <c r="BC461" i="33"/>
  <c r="K467" i="33"/>
  <c r="K468" i="33" s="1"/>
  <c r="K469" i="33" s="1"/>
  <c r="K470" i="33" s="1"/>
  <c r="X466" i="33"/>
  <c r="AB466" i="33" s="1"/>
  <c r="W470" i="33"/>
  <c r="AI473" i="33"/>
  <c r="AG473" i="33"/>
  <c r="T472" i="33"/>
  <c r="Q472" i="33"/>
  <c r="L472" i="33"/>
  <c r="AH473" i="33"/>
  <c r="N472" i="33"/>
  <c r="AF472" i="33"/>
  <c r="M472" i="33"/>
  <c r="M480" i="31"/>
  <c r="AT476" i="31"/>
  <c r="N480" i="31"/>
  <c r="Q480" i="31"/>
  <c r="AP473" i="31"/>
  <c r="AR473" i="31" s="1"/>
  <c r="G474" i="31" s="1"/>
  <c r="AO473" i="31"/>
  <c r="AQ473" i="31" s="1"/>
  <c r="AG481" i="31"/>
  <c r="AF480" i="31"/>
  <c r="BW469" i="31"/>
  <c r="BX469" i="31"/>
  <c r="BU469" i="31"/>
  <c r="BV469" i="31"/>
  <c r="AA470" i="31"/>
  <c r="AE470" i="31" s="1"/>
  <c r="Y470" i="31"/>
  <c r="AC470" i="31" s="1"/>
  <c r="Z470" i="31"/>
  <c r="AD470" i="31" s="1"/>
  <c r="X470" i="31"/>
  <c r="AB470" i="31" s="1"/>
  <c r="AV469" i="31"/>
  <c r="AW469" i="31"/>
  <c r="AX469" i="31"/>
  <c r="AU469" i="31"/>
  <c r="BT469" i="31"/>
  <c r="BQ469" i="31"/>
  <c r="BS469" i="31"/>
  <c r="BR469" i="31"/>
  <c r="BF472" i="31"/>
  <c r="BE472" i="31"/>
  <c r="BA472" i="31"/>
  <c r="AZ472" i="31"/>
  <c r="AY472" i="31"/>
  <c r="BG472" i="31"/>
  <c r="AI481" i="31"/>
  <c r="L480" i="31"/>
  <c r="BL472" i="31"/>
  <c r="BK472" i="31"/>
  <c r="BM472" i="31"/>
  <c r="K479" i="31"/>
  <c r="BI472" i="31"/>
  <c r="BH472" i="31"/>
  <c r="BJ472" i="31"/>
  <c r="AS476" i="31"/>
  <c r="BC476" i="31"/>
  <c r="AH481" i="31"/>
  <c r="T480" i="31"/>
  <c r="BO472" i="31"/>
  <c r="BN472" i="31"/>
  <c r="BP472" i="31"/>
  <c r="AF478" i="32"/>
  <c r="BN468" i="32"/>
  <c r="BO468" i="32"/>
  <c r="BP468" i="32"/>
  <c r="Q478" i="32"/>
  <c r="T478" i="32"/>
  <c r="L478" i="32"/>
  <c r="M478" i="32"/>
  <c r="AG479" i="32"/>
  <c r="AW465" i="32"/>
  <c r="AX465" i="32"/>
  <c r="AV465" i="32"/>
  <c r="AU465" i="32"/>
  <c r="BQ465" i="32"/>
  <c r="BR465" i="32"/>
  <c r="BS465" i="32"/>
  <c r="BT465" i="32"/>
  <c r="AS472" i="32"/>
  <c r="BC472" i="32"/>
  <c r="AP469" i="32"/>
  <c r="AR469" i="32" s="1"/>
  <c r="G470" i="32" s="1"/>
  <c r="AO469" i="32"/>
  <c r="AQ469" i="32" s="1"/>
  <c r="AT472" i="32"/>
  <c r="BI468" i="32"/>
  <c r="BH468" i="32"/>
  <c r="BJ468" i="32"/>
  <c r="X476" i="32"/>
  <c r="AB476" i="32" s="1"/>
  <c r="K477" i="32"/>
  <c r="W477" i="32"/>
  <c r="AA476" i="32"/>
  <c r="AE476" i="32" s="1"/>
  <c r="N478" i="32"/>
  <c r="BF468" i="32"/>
  <c r="BE468" i="32"/>
  <c r="AZ468" i="32"/>
  <c r="BA468" i="32"/>
  <c r="AY468" i="32"/>
  <c r="BG468" i="32"/>
  <c r="AH479" i="32"/>
  <c r="AI479" i="32"/>
  <c r="Y476" i="32"/>
  <c r="AC476" i="32" s="1"/>
  <c r="BL468" i="32"/>
  <c r="BK468" i="32"/>
  <c r="BM468" i="32"/>
  <c r="BX384" i="29"/>
  <c r="BU384" i="29"/>
  <c r="K395" i="29"/>
  <c r="M396" i="29"/>
  <c r="Y395" i="29"/>
  <c r="AC395" i="29" s="1"/>
  <c r="N396" i="29"/>
  <c r="Q396" i="29"/>
  <c r="Z395" i="29"/>
  <c r="AD395" i="29" s="1"/>
  <c r="AH397" i="29"/>
  <c r="AP391" i="29"/>
  <c r="AR391" i="29" s="1"/>
  <c r="G392" i="29" s="1"/>
  <c r="AO391" i="29"/>
  <c r="AQ391" i="29" s="1"/>
  <c r="AA388" i="29"/>
  <c r="AE388" i="29" s="1"/>
  <c r="Y388" i="29"/>
  <c r="AC388" i="29" s="1"/>
  <c r="Z388" i="29"/>
  <c r="AD388" i="29" s="1"/>
  <c r="X388" i="29"/>
  <c r="AB388" i="29" s="1"/>
  <c r="L396" i="29"/>
  <c r="AI397" i="29"/>
  <c r="T396" i="29"/>
  <c r="BG390" i="29"/>
  <c r="BF390" i="29"/>
  <c r="BE390" i="29"/>
  <c r="BA390" i="29"/>
  <c r="AZ390" i="29"/>
  <c r="AY390" i="29"/>
  <c r="AF396" i="29"/>
  <c r="BJ390" i="29"/>
  <c r="BI390" i="29"/>
  <c r="BH390" i="29"/>
  <c r="AG397" i="29"/>
  <c r="BM390" i="29"/>
  <c r="BL390" i="29"/>
  <c r="BK390" i="29"/>
  <c r="BC384" i="29"/>
  <c r="AS384" i="29"/>
  <c r="AW387" i="29"/>
  <c r="AV387" i="29"/>
  <c r="AX387" i="29"/>
  <c r="AU387" i="29"/>
  <c r="BT387" i="29"/>
  <c r="BQ387" i="29"/>
  <c r="BS387" i="29"/>
  <c r="BR387" i="29"/>
  <c r="BU387" i="29"/>
  <c r="BW387" i="29"/>
  <c r="BV387" i="29"/>
  <c r="BX387" i="29"/>
  <c r="BP390" i="29"/>
  <c r="BO390" i="29"/>
  <c r="BN390" i="29"/>
  <c r="BW384" i="29"/>
  <c r="BN384" i="34" l="1"/>
  <c r="BO384" i="34"/>
  <c r="BP384" i="34"/>
  <c r="BF384" i="34"/>
  <c r="BE384" i="34"/>
  <c r="AZ384" i="34"/>
  <c r="BA384" i="34"/>
  <c r="BZ383" i="34" s="1"/>
  <c r="AT383" i="34" s="1"/>
  <c r="AY384" i="34"/>
  <c r="BG384" i="34"/>
  <c r="CP396" i="34"/>
  <c r="AP390" i="34"/>
  <c r="AR390" i="34" s="1"/>
  <c r="AT390" i="34" s="1"/>
  <c r="BU390" i="34" s="1"/>
  <c r="BU397" i="34" s="1"/>
  <c r="AO390" i="34"/>
  <c r="AQ390" i="34" s="1"/>
  <c r="BL384" i="34"/>
  <c r="BK384" i="34"/>
  <c r="BM384" i="34"/>
  <c r="BH384" i="34"/>
  <c r="BI384" i="34"/>
  <c r="BJ384" i="34"/>
  <c r="BX376" i="34"/>
  <c r="BV376" i="34"/>
  <c r="BW376" i="34"/>
  <c r="BU376" i="34"/>
  <c r="AU376" i="34"/>
  <c r="AX376" i="34"/>
  <c r="AV376" i="34"/>
  <c r="AW376" i="34"/>
  <c r="BR456" i="33"/>
  <c r="BS456" i="33"/>
  <c r="BT456" i="33"/>
  <c r="BQ456" i="33"/>
  <c r="AP457" i="33"/>
  <c r="AR457" i="33" s="1"/>
  <c r="G458" i="33" s="1"/>
  <c r="Y458" i="33" s="1"/>
  <c r="AC458" i="33" s="1"/>
  <c r="AO457" i="33"/>
  <c r="AQ457" i="33" s="1"/>
  <c r="AO466" i="33"/>
  <c r="AQ466" i="33" s="1"/>
  <c r="AS466" i="33" s="1"/>
  <c r="AP466" i="33"/>
  <c r="AR466" i="33" s="1"/>
  <c r="BT461" i="33"/>
  <c r="BR461" i="33"/>
  <c r="BQ461" i="33"/>
  <c r="BS461" i="33"/>
  <c r="AA462" i="33"/>
  <c r="AE462" i="33" s="1"/>
  <c r="Z462" i="33"/>
  <c r="AD462" i="33" s="1"/>
  <c r="Y462" i="33"/>
  <c r="AC462" i="33" s="1"/>
  <c r="X462" i="33"/>
  <c r="AB462" i="33" s="1"/>
  <c r="Q473" i="33"/>
  <c r="AH474" i="33"/>
  <c r="L473" i="33"/>
  <c r="AG474" i="33"/>
  <c r="T473" i="33"/>
  <c r="AI474" i="33"/>
  <c r="M473" i="33"/>
  <c r="AF473" i="33"/>
  <c r="N473" i="33"/>
  <c r="K471" i="33"/>
  <c r="W471" i="33"/>
  <c r="BH469" i="31"/>
  <c r="BI469" i="31"/>
  <c r="BJ469" i="31"/>
  <c r="AS473" i="31"/>
  <c r="BC473" i="31"/>
  <c r="AT473" i="31"/>
  <c r="BL469" i="31"/>
  <c r="BK469" i="31"/>
  <c r="BM469" i="31"/>
  <c r="BX470" i="31"/>
  <c r="N481" i="31"/>
  <c r="Q481" i="31"/>
  <c r="AA477" i="31"/>
  <c r="AE477" i="31" s="1"/>
  <c r="Y477" i="31"/>
  <c r="AC477" i="31" s="1"/>
  <c r="Z477" i="31"/>
  <c r="AD477" i="31" s="1"/>
  <c r="X477" i="31"/>
  <c r="AB477" i="31" s="1"/>
  <c r="K480" i="31"/>
  <c r="AA481" i="31"/>
  <c r="AE481" i="31" s="1"/>
  <c r="T481" i="31"/>
  <c r="L481" i="31"/>
  <c r="AG482" i="31"/>
  <c r="BX476" i="31"/>
  <c r="BV476" i="31"/>
  <c r="BW476" i="31"/>
  <c r="BU476" i="31"/>
  <c r="AO470" i="31"/>
  <c r="AQ470" i="31" s="1"/>
  <c r="AP470" i="31"/>
  <c r="AR470" i="31" s="1"/>
  <c r="AT470" i="31" s="1"/>
  <c r="BW470" i="31" s="1"/>
  <c r="AH482" i="31"/>
  <c r="BF469" i="31"/>
  <c r="BE469" i="31"/>
  <c r="AZ469" i="31"/>
  <c r="BA469" i="31"/>
  <c r="AY469" i="31"/>
  <c r="BG469" i="31"/>
  <c r="AF481" i="31"/>
  <c r="AX476" i="31"/>
  <c r="AV476" i="31"/>
  <c r="AW476" i="31"/>
  <c r="AU476" i="31"/>
  <c r="BT476" i="31"/>
  <c r="BR476" i="31"/>
  <c r="BS476" i="31"/>
  <c r="BQ476" i="31"/>
  <c r="AI482" i="31"/>
  <c r="BO469" i="31"/>
  <c r="BN469" i="31"/>
  <c r="BP469" i="31"/>
  <c r="M481" i="31"/>
  <c r="BC469" i="32"/>
  <c r="AS469" i="32"/>
  <c r="BO465" i="32"/>
  <c r="BN465" i="32"/>
  <c r="BP465" i="32"/>
  <c r="BH465" i="32"/>
  <c r="BI465" i="32"/>
  <c r="BJ465" i="32"/>
  <c r="BL465" i="32"/>
  <c r="BK465" i="32"/>
  <c r="BM465" i="32"/>
  <c r="T479" i="32"/>
  <c r="AT469" i="32"/>
  <c r="AV472" i="32"/>
  <c r="AX472" i="32"/>
  <c r="AW472" i="32"/>
  <c r="AU472" i="32"/>
  <c r="BT472" i="32"/>
  <c r="BS472" i="32"/>
  <c r="BQ472" i="32"/>
  <c r="BR472" i="32"/>
  <c r="AH480" i="32"/>
  <c r="W478" i="32"/>
  <c r="BF465" i="32"/>
  <c r="BE465" i="32"/>
  <c r="BA465" i="32"/>
  <c r="AZ465" i="32"/>
  <c r="AY465" i="32"/>
  <c r="BG465" i="32"/>
  <c r="N479" i="32"/>
  <c r="Q479" i="32"/>
  <c r="AI480" i="32"/>
  <c r="K478" i="32"/>
  <c r="AG480" i="32"/>
  <c r="AO476" i="32"/>
  <c r="AQ476" i="32" s="1"/>
  <c r="AP476" i="32"/>
  <c r="AR476" i="32" s="1"/>
  <c r="G477" i="32" s="1"/>
  <c r="Y473" i="32"/>
  <c r="AC473" i="32" s="1"/>
  <c r="Z473" i="32"/>
  <c r="AD473" i="32" s="1"/>
  <c r="AA473" i="32"/>
  <c r="AE473" i="32" s="1"/>
  <c r="X473" i="32"/>
  <c r="AB473" i="32" s="1"/>
  <c r="M479" i="32"/>
  <c r="BU472" i="32"/>
  <c r="BV472" i="32"/>
  <c r="BX472" i="32"/>
  <c r="BW472" i="32"/>
  <c r="L479" i="32"/>
  <c r="AF479" i="32"/>
  <c r="BF387" i="29"/>
  <c r="BE387" i="29"/>
  <c r="AZ387" i="29"/>
  <c r="BA387" i="29"/>
  <c r="AY387" i="29"/>
  <c r="BG387" i="29"/>
  <c r="BI387" i="29"/>
  <c r="BH387" i="29"/>
  <c r="BJ387" i="29"/>
  <c r="M397" i="29"/>
  <c r="Q397" i="29"/>
  <c r="BK387" i="29"/>
  <c r="BL387" i="29"/>
  <c r="BM387" i="29"/>
  <c r="T397" i="29"/>
  <c r="AI398" i="29"/>
  <c r="BN387" i="29"/>
  <c r="BO387" i="29"/>
  <c r="BP387" i="29"/>
  <c r="AV384" i="29"/>
  <c r="AW384" i="29"/>
  <c r="AX384" i="29"/>
  <c r="AU384" i="29"/>
  <c r="BT384" i="29"/>
  <c r="BS384" i="29"/>
  <c r="BQ384" i="29"/>
  <c r="BR384" i="29"/>
  <c r="BC391" i="29"/>
  <c r="AS391" i="29"/>
  <c r="X395" i="29"/>
  <c r="AB395" i="29" s="1"/>
  <c r="K396" i="29"/>
  <c r="AH398" i="29"/>
  <c r="AG398" i="29"/>
  <c r="AF397" i="29"/>
  <c r="L397" i="29"/>
  <c r="AT391" i="29"/>
  <c r="N397" i="29"/>
  <c r="AP388" i="29"/>
  <c r="AR388" i="29" s="1"/>
  <c r="G389" i="29" s="1"/>
  <c r="AO388" i="29"/>
  <c r="AQ388" i="29" s="1"/>
  <c r="BV390" i="34" l="1"/>
  <c r="BV397" i="34" s="1"/>
  <c r="BW390" i="34"/>
  <c r="BW397" i="34" s="1"/>
  <c r="BX390" i="34"/>
  <c r="BX397" i="34" s="1"/>
  <c r="BF376" i="34"/>
  <c r="BE376" i="34"/>
  <c r="BG376" i="34"/>
  <c r="AZ376" i="34"/>
  <c r="AY376" i="34"/>
  <c r="BA376" i="34"/>
  <c r="BO376" i="34"/>
  <c r="BP376" i="34"/>
  <c r="BN376" i="34"/>
  <c r="BX383" i="34"/>
  <c r="BU383" i="34"/>
  <c r="BW383" i="34"/>
  <c r="BV383" i="34"/>
  <c r="AV383" i="34"/>
  <c r="AX383" i="34"/>
  <c r="AW383" i="34"/>
  <c r="AU383" i="34"/>
  <c r="BC390" i="34"/>
  <c r="BC391" i="34" s="1"/>
  <c r="C511" i="34" s="1"/>
  <c r="F12" i="30" s="1"/>
  <c r="AS390" i="34"/>
  <c r="BK376" i="34"/>
  <c r="BM376" i="34"/>
  <c r="BL376" i="34"/>
  <c r="BI376" i="34"/>
  <c r="BH376" i="34"/>
  <c r="BJ376" i="34"/>
  <c r="Z458" i="33"/>
  <c r="AD458" i="33" s="1"/>
  <c r="AA458" i="33"/>
  <c r="AE458" i="33" s="1"/>
  <c r="AS457" i="33"/>
  <c r="BC457" i="33"/>
  <c r="X458" i="33"/>
  <c r="AB458" i="33" s="1"/>
  <c r="G467" i="33"/>
  <c r="AO462" i="33"/>
  <c r="AQ462" i="33" s="1"/>
  <c r="AS462" i="33" s="1"/>
  <c r="AP462" i="33"/>
  <c r="AR462" i="33" s="1"/>
  <c r="BC466" i="33"/>
  <c r="T474" i="33"/>
  <c r="Q474" i="33"/>
  <c r="N474" i="33"/>
  <c r="M474" i="33"/>
  <c r="L474" i="33"/>
  <c r="AH475" i="33"/>
  <c r="K472" i="33"/>
  <c r="X471" i="33"/>
  <c r="AB471" i="33" s="1"/>
  <c r="W472" i="33"/>
  <c r="AA471" i="33"/>
  <c r="AE471" i="33" s="1"/>
  <c r="Y471" i="33"/>
  <c r="AC471" i="33" s="1"/>
  <c r="Z471" i="33"/>
  <c r="AD471" i="33" s="1"/>
  <c r="AF474" i="33"/>
  <c r="AI475" i="33"/>
  <c r="AG475" i="33"/>
  <c r="AG483" i="31"/>
  <c r="BL476" i="31"/>
  <c r="BK476" i="31"/>
  <c r="BM476" i="31"/>
  <c r="BP476" i="31"/>
  <c r="BO476" i="31"/>
  <c r="BN476" i="31"/>
  <c r="BV470" i="31"/>
  <c r="L482" i="31"/>
  <c r="BV473" i="31"/>
  <c r="BX473" i="31"/>
  <c r="BW473" i="31"/>
  <c r="BU473" i="31"/>
  <c r="T482" i="31"/>
  <c r="AA474" i="31"/>
  <c r="AE474" i="31" s="1"/>
  <c r="Z474" i="31"/>
  <c r="AD474" i="31" s="1"/>
  <c r="Y474" i="31"/>
  <c r="AC474" i="31" s="1"/>
  <c r="X474" i="31"/>
  <c r="AB474" i="31" s="1"/>
  <c r="AH483" i="31"/>
  <c r="AF482" i="31"/>
  <c r="BU470" i="31"/>
  <c r="AV473" i="31"/>
  <c r="AX473" i="31"/>
  <c r="AW473" i="31"/>
  <c r="AU473" i="31"/>
  <c r="BR473" i="31"/>
  <c r="BS473" i="31"/>
  <c r="BQ473" i="31"/>
  <c r="BT473" i="31"/>
  <c r="AP477" i="31"/>
  <c r="AR477" i="31" s="1"/>
  <c r="G478" i="31" s="1"/>
  <c r="AO477" i="31"/>
  <c r="AQ477" i="31" s="1"/>
  <c r="BF476" i="31"/>
  <c r="BE476" i="31"/>
  <c r="BG476" i="31"/>
  <c r="AZ476" i="31"/>
  <c r="BA476" i="31"/>
  <c r="AY476" i="31"/>
  <c r="M482" i="31"/>
  <c r="AS470" i="31"/>
  <c r="BC470" i="31"/>
  <c r="Z481" i="31"/>
  <c r="AD481" i="31" s="1"/>
  <c r="Q482" i="31"/>
  <c r="BI476" i="31"/>
  <c r="BH476" i="31"/>
  <c r="BJ476" i="31"/>
  <c r="AI483" i="31"/>
  <c r="K481" i="31"/>
  <c r="N482" i="31"/>
  <c r="Y481" i="31"/>
  <c r="AC481" i="31" s="1"/>
  <c r="BE472" i="32"/>
  <c r="BF472" i="32"/>
  <c r="AZ472" i="32"/>
  <c r="BA472" i="32"/>
  <c r="AY472" i="32"/>
  <c r="BG472" i="32"/>
  <c r="M480" i="32"/>
  <c r="AI481" i="32"/>
  <c r="BL472" i="32"/>
  <c r="BK472" i="32"/>
  <c r="BM472" i="32"/>
  <c r="BN472" i="32"/>
  <c r="BO472" i="32"/>
  <c r="BP472" i="32"/>
  <c r="AS476" i="32"/>
  <c r="BC476" i="32"/>
  <c r="BI472" i="32"/>
  <c r="BH472" i="32"/>
  <c r="BJ472" i="32"/>
  <c r="AT476" i="32"/>
  <c r="L480" i="32"/>
  <c r="Q480" i="32"/>
  <c r="W479" i="32"/>
  <c r="AG481" i="32"/>
  <c r="N480" i="32"/>
  <c r="AH481" i="32"/>
  <c r="BU469" i="32"/>
  <c r="BX469" i="32"/>
  <c r="BW469" i="32"/>
  <c r="BV469" i="32"/>
  <c r="AP473" i="32"/>
  <c r="AR473" i="32" s="1"/>
  <c r="G474" i="32" s="1"/>
  <c r="AO473" i="32"/>
  <c r="AQ473" i="32" s="1"/>
  <c r="AF480" i="32"/>
  <c r="Z470" i="32"/>
  <c r="AD470" i="32" s="1"/>
  <c r="Y470" i="32"/>
  <c r="AC470" i="32" s="1"/>
  <c r="AA470" i="32"/>
  <c r="AE470" i="32" s="1"/>
  <c r="X470" i="32"/>
  <c r="AB470" i="32" s="1"/>
  <c r="T480" i="32"/>
  <c r="AW469" i="32"/>
  <c r="AX469" i="32"/>
  <c r="AV469" i="32"/>
  <c r="AU469" i="32"/>
  <c r="BR469" i="32"/>
  <c r="BQ469" i="32"/>
  <c r="BS469" i="32"/>
  <c r="BT469" i="32"/>
  <c r="K479" i="32"/>
  <c r="AT388" i="29"/>
  <c r="BN384" i="29"/>
  <c r="BO384" i="29"/>
  <c r="BP384" i="29"/>
  <c r="AH399" i="29"/>
  <c r="BI384" i="29"/>
  <c r="BH384" i="29"/>
  <c r="BJ384" i="29"/>
  <c r="N398" i="29"/>
  <c r="BC388" i="29"/>
  <c r="AS388" i="29"/>
  <c r="BU391" i="29"/>
  <c r="BW391" i="29"/>
  <c r="BX391" i="29"/>
  <c r="BV391" i="29"/>
  <c r="AV391" i="29"/>
  <c r="AW391" i="29"/>
  <c r="AX391" i="29"/>
  <c r="AU391" i="29"/>
  <c r="BR391" i="29"/>
  <c r="BQ391" i="29"/>
  <c r="BT391" i="29"/>
  <c r="BS391" i="29"/>
  <c r="BK384" i="29"/>
  <c r="BL384" i="29"/>
  <c r="BM384" i="29"/>
  <c r="K397" i="29"/>
  <c r="L398" i="29"/>
  <c r="AI399" i="29"/>
  <c r="AP395" i="29"/>
  <c r="AR395" i="29" s="1"/>
  <c r="G396" i="29" s="1"/>
  <c r="AO395" i="29"/>
  <c r="AQ395" i="29" s="1"/>
  <c r="Q398" i="29"/>
  <c r="M398" i="29"/>
  <c r="AA392" i="29"/>
  <c r="AE392" i="29" s="1"/>
  <c r="Z392" i="29"/>
  <c r="AD392" i="29" s="1"/>
  <c r="Y392" i="29"/>
  <c r="AC392" i="29" s="1"/>
  <c r="X392" i="29"/>
  <c r="AB392" i="29" s="1"/>
  <c r="AF398" i="29"/>
  <c r="AG399" i="29"/>
  <c r="BE384" i="29"/>
  <c r="BF384" i="29"/>
  <c r="AZ384" i="29"/>
  <c r="BA384" i="29"/>
  <c r="AY384" i="29"/>
  <c r="BG384" i="29"/>
  <c r="T398" i="29"/>
  <c r="AP458" i="33" l="1"/>
  <c r="AR458" i="33" s="1"/>
  <c r="G459" i="33" s="1"/>
  <c r="AO458" i="33"/>
  <c r="AQ458" i="33" s="1"/>
  <c r="AS458" i="33" s="1"/>
  <c r="BE383" i="34"/>
  <c r="BF383" i="34"/>
  <c r="AZ383" i="34"/>
  <c r="BA383" i="34"/>
  <c r="BZ382" i="34" s="1"/>
  <c r="AT382" i="34" s="1"/>
  <c r="AY383" i="34"/>
  <c r="BG383" i="34"/>
  <c r="BN383" i="34"/>
  <c r="BO383" i="34"/>
  <c r="BP383" i="34"/>
  <c r="BH383" i="34"/>
  <c r="BI383" i="34"/>
  <c r="BJ383" i="34"/>
  <c r="AV390" i="34"/>
  <c r="AW390" i="34"/>
  <c r="AX390" i="34"/>
  <c r="AU390" i="34"/>
  <c r="BQ390" i="34"/>
  <c r="BQ397" i="34" s="1"/>
  <c r="BS390" i="34"/>
  <c r="BS397" i="34" s="1"/>
  <c r="CR397" i="34" s="1"/>
  <c r="BS402" i="34" s="1"/>
  <c r="BR390" i="34"/>
  <c r="BR397" i="34" s="1"/>
  <c r="CQ397" i="34" s="1"/>
  <c r="BR402" i="34" s="1"/>
  <c r="BT390" i="34"/>
  <c r="BT397" i="34" s="1"/>
  <c r="CS397" i="34" s="1"/>
  <c r="BT402" i="34" s="1"/>
  <c r="BL383" i="34"/>
  <c r="BK383" i="34"/>
  <c r="BM383" i="34"/>
  <c r="BS457" i="33"/>
  <c r="BR457" i="33"/>
  <c r="BQ457" i="33"/>
  <c r="BT457" i="33"/>
  <c r="X467" i="33"/>
  <c r="AB467" i="33" s="1"/>
  <c r="Z467" i="33"/>
  <c r="AD467" i="33" s="1"/>
  <c r="Y467" i="33"/>
  <c r="AC467" i="33" s="1"/>
  <c r="AA467" i="33"/>
  <c r="AE467" i="33" s="1"/>
  <c r="BC462" i="33"/>
  <c r="BR466" i="33"/>
  <c r="BT466" i="33"/>
  <c r="BS466" i="33"/>
  <c r="BQ466" i="33"/>
  <c r="G463" i="33"/>
  <c r="M475" i="33"/>
  <c r="N475" i="33"/>
  <c r="AH476" i="33"/>
  <c r="Q475" i="33"/>
  <c r="AG476" i="33"/>
  <c r="W473" i="33"/>
  <c r="AI476" i="33"/>
  <c r="AO471" i="33"/>
  <c r="AQ471" i="33" s="1"/>
  <c r="AS471" i="33" s="1"/>
  <c r="AP471" i="33"/>
  <c r="AR471" i="33" s="1"/>
  <c r="L475" i="33"/>
  <c r="T475" i="33"/>
  <c r="AF475" i="33"/>
  <c r="K473" i="33"/>
  <c r="L483" i="31"/>
  <c r="AT477" i="31"/>
  <c r="BC477" i="31"/>
  <c r="AS477" i="31"/>
  <c r="AF483" i="31"/>
  <c r="T483" i="31"/>
  <c r="AH484" i="31"/>
  <c r="M483" i="31"/>
  <c r="AP474" i="31"/>
  <c r="AR474" i="31" s="1"/>
  <c r="G475" i="31" s="1"/>
  <c r="AO474" i="31"/>
  <c r="AQ474" i="31" s="1"/>
  <c r="N483" i="31"/>
  <c r="K482" i="31"/>
  <c r="X481" i="31"/>
  <c r="AB481" i="31" s="1"/>
  <c r="Q483" i="31"/>
  <c r="AW470" i="31"/>
  <c r="AX470" i="31"/>
  <c r="AV470" i="31"/>
  <c r="AU470" i="31"/>
  <c r="BT470" i="31"/>
  <c r="BS470" i="31"/>
  <c r="BQ470" i="31"/>
  <c r="BR470" i="31"/>
  <c r="AI484" i="31"/>
  <c r="BE473" i="31"/>
  <c r="BF473" i="31"/>
  <c r="BA473" i="31"/>
  <c r="AZ473" i="31"/>
  <c r="AY473" i="31"/>
  <c r="BG473" i="31"/>
  <c r="BL473" i="31"/>
  <c r="BK473" i="31"/>
  <c r="BM473" i="31"/>
  <c r="BN473" i="31"/>
  <c r="BO473" i="31"/>
  <c r="BP473" i="31"/>
  <c r="BH473" i="31"/>
  <c r="BI473" i="31"/>
  <c r="BJ473" i="31"/>
  <c r="AG484" i="31"/>
  <c r="BO469" i="32"/>
  <c r="BN469" i="32"/>
  <c r="BP469" i="32"/>
  <c r="L481" i="32"/>
  <c r="AT473" i="32"/>
  <c r="Y477" i="32"/>
  <c r="AC477" i="32" s="1"/>
  <c r="X477" i="32"/>
  <c r="AB477" i="32" s="1"/>
  <c r="AA477" i="32"/>
  <c r="AE477" i="32" s="1"/>
  <c r="Z477" i="32"/>
  <c r="AD477" i="32" s="1"/>
  <c r="AO470" i="32"/>
  <c r="AQ470" i="32" s="1"/>
  <c r="AP470" i="32"/>
  <c r="AR470" i="32" s="1"/>
  <c r="AT470" i="32" s="1"/>
  <c r="BX470" i="32" s="1"/>
  <c r="BC473" i="32"/>
  <c r="AS473" i="32"/>
  <c r="BF469" i="32"/>
  <c r="BE469" i="32"/>
  <c r="AZ469" i="32"/>
  <c r="BA469" i="32"/>
  <c r="AY469" i="32"/>
  <c r="BG469" i="32"/>
  <c r="BH469" i="32"/>
  <c r="BI469" i="32"/>
  <c r="BJ469" i="32"/>
  <c r="AG482" i="32"/>
  <c r="BL469" i="32"/>
  <c r="BK469" i="32"/>
  <c r="BM469" i="32"/>
  <c r="W480" i="32"/>
  <c r="AI482" i="32"/>
  <c r="BW476" i="32"/>
  <c r="BV476" i="32"/>
  <c r="BX476" i="32"/>
  <c r="BU476" i="32"/>
  <c r="AF481" i="32"/>
  <c r="AH482" i="32"/>
  <c r="AX476" i="32"/>
  <c r="AW476" i="32"/>
  <c r="AV476" i="32"/>
  <c r="AU476" i="32"/>
  <c r="BS476" i="32"/>
  <c r="BQ476" i="32"/>
  <c r="BT476" i="32"/>
  <c r="BR476" i="32"/>
  <c r="M481" i="32"/>
  <c r="T481" i="32"/>
  <c r="K480" i="32"/>
  <c r="N481" i="32"/>
  <c r="Q481" i="32"/>
  <c r="BF391" i="29"/>
  <c r="BE391" i="29"/>
  <c r="AZ391" i="29"/>
  <c r="BA391" i="29"/>
  <c r="AY391" i="29"/>
  <c r="BG391" i="29"/>
  <c r="BI391" i="29"/>
  <c r="BH391" i="29"/>
  <c r="BJ391" i="29"/>
  <c r="N399" i="29"/>
  <c r="AH400" i="29"/>
  <c r="L399" i="29"/>
  <c r="BK391" i="29"/>
  <c r="BL391" i="29"/>
  <c r="BM391" i="29"/>
  <c r="AG400" i="29"/>
  <c r="K398" i="29"/>
  <c r="AF399" i="29"/>
  <c r="AO392" i="29"/>
  <c r="AQ392" i="29" s="1"/>
  <c r="AP392" i="29"/>
  <c r="AR392" i="29" s="1"/>
  <c r="G393" i="29" s="1"/>
  <c r="T399" i="29"/>
  <c r="Q399" i="29"/>
  <c r="BC395" i="29"/>
  <c r="AS395" i="29"/>
  <c r="AW388" i="29"/>
  <c r="AV388" i="29"/>
  <c r="AX388" i="29"/>
  <c r="AU388" i="29"/>
  <c r="BQ388" i="29"/>
  <c r="BR388" i="29"/>
  <c r="BT388" i="29"/>
  <c r="BS388" i="29"/>
  <c r="AA389" i="29"/>
  <c r="AE389" i="29" s="1"/>
  <c r="Z389" i="29"/>
  <c r="AD389" i="29" s="1"/>
  <c r="Y389" i="29"/>
  <c r="AC389" i="29" s="1"/>
  <c r="X389" i="29"/>
  <c r="AB389" i="29" s="1"/>
  <c r="AI400" i="29"/>
  <c r="BN391" i="29"/>
  <c r="BO391" i="29"/>
  <c r="BP391" i="29"/>
  <c r="M399" i="29"/>
  <c r="AT395" i="29"/>
  <c r="BV388" i="29"/>
  <c r="BU388" i="29"/>
  <c r="BW388" i="29"/>
  <c r="BX388" i="29"/>
  <c r="BC458" i="33" l="1"/>
  <c r="BI390" i="34"/>
  <c r="BI397" i="34" s="1"/>
  <c r="BH390" i="34"/>
  <c r="BH397" i="34" s="1"/>
  <c r="BJ390" i="34"/>
  <c r="BJ397" i="34" s="1"/>
  <c r="CS401" i="34"/>
  <c r="CS402" i="34"/>
  <c r="BW382" i="34"/>
  <c r="BX382" i="34"/>
  <c r="BV382" i="34"/>
  <c r="BU382" i="34"/>
  <c r="AX382" i="34"/>
  <c r="AW382" i="34"/>
  <c r="AV382" i="34"/>
  <c r="AU382" i="34"/>
  <c r="CQ402" i="34"/>
  <c r="CQ401" i="34"/>
  <c r="BN390" i="34"/>
  <c r="BN397" i="34" s="1"/>
  <c r="BO390" i="34"/>
  <c r="BO397" i="34" s="1"/>
  <c r="BP390" i="34"/>
  <c r="BP397" i="34" s="1"/>
  <c r="CR401" i="34"/>
  <c r="CR402" i="34"/>
  <c r="BK390" i="34"/>
  <c r="BK397" i="34" s="1"/>
  <c r="BL390" i="34"/>
  <c r="BL397" i="34" s="1"/>
  <c r="BM390" i="34"/>
  <c r="BM397" i="34" s="1"/>
  <c r="CA397" i="34"/>
  <c r="CP397" i="34"/>
  <c r="BQ402" i="34" s="1"/>
  <c r="BF390" i="34"/>
  <c r="BF397" i="34" s="1"/>
  <c r="BE390" i="34"/>
  <c r="BE397" i="34" s="1"/>
  <c r="AZ390" i="34"/>
  <c r="AY390" i="34"/>
  <c r="BA390" i="34"/>
  <c r="BZ389" i="34" s="1"/>
  <c r="AT389" i="34" s="1"/>
  <c r="BG390" i="34"/>
  <c r="BG397" i="34" s="1"/>
  <c r="BS462" i="33"/>
  <c r="BQ462" i="33"/>
  <c r="BT462" i="33"/>
  <c r="BR462" i="33"/>
  <c r="AA463" i="33"/>
  <c r="AE463" i="33" s="1"/>
  <c r="X463" i="33"/>
  <c r="AB463" i="33" s="1"/>
  <c r="Z463" i="33"/>
  <c r="AD463" i="33" s="1"/>
  <c r="Y463" i="33"/>
  <c r="AC463" i="33" s="1"/>
  <c r="X459" i="33"/>
  <c r="AB459" i="33" s="1"/>
  <c r="Y459" i="33"/>
  <c r="AC459" i="33" s="1"/>
  <c r="Z459" i="33"/>
  <c r="AD459" i="33" s="1"/>
  <c r="AA459" i="33"/>
  <c r="AE459" i="33" s="1"/>
  <c r="BQ458" i="33"/>
  <c r="BT458" i="33"/>
  <c r="BS458" i="33"/>
  <c r="BR458" i="33"/>
  <c r="AP467" i="33"/>
  <c r="AR467" i="33" s="1"/>
  <c r="AO467" i="33"/>
  <c r="AQ467" i="33" s="1"/>
  <c r="AS467" i="33" s="1"/>
  <c r="BC471" i="33"/>
  <c r="T476" i="33"/>
  <c r="AI477" i="33"/>
  <c r="N476" i="33"/>
  <c r="G472" i="33"/>
  <c r="AH477" i="33"/>
  <c r="L476" i="33"/>
  <c r="M476" i="33"/>
  <c r="AF476" i="33"/>
  <c r="Q476" i="33"/>
  <c r="W474" i="33"/>
  <c r="AG477" i="33"/>
  <c r="K474" i="33"/>
  <c r="BO470" i="31"/>
  <c r="BN470" i="31"/>
  <c r="BP470" i="31"/>
  <c r="BL470" i="31"/>
  <c r="BK470" i="31"/>
  <c r="BM470" i="31"/>
  <c r="BH470" i="31"/>
  <c r="BI470" i="31"/>
  <c r="BJ470" i="31"/>
  <c r="AS474" i="31"/>
  <c r="BC474" i="31"/>
  <c r="AX477" i="31"/>
  <c r="AW477" i="31"/>
  <c r="AV477" i="31"/>
  <c r="AU477" i="31"/>
  <c r="BR477" i="31"/>
  <c r="BQ477" i="31"/>
  <c r="BT477" i="31"/>
  <c r="BS477" i="31"/>
  <c r="T484" i="31"/>
  <c r="AF484" i="31"/>
  <c r="AI485" i="31"/>
  <c r="AP481" i="31"/>
  <c r="AR481" i="31" s="1"/>
  <c r="G482" i="31" s="1"/>
  <c r="AO481" i="31"/>
  <c r="AQ481" i="31" s="1"/>
  <c r="BV477" i="31"/>
  <c r="BU477" i="31"/>
  <c r="BW477" i="31"/>
  <c r="BX477" i="31"/>
  <c r="AT474" i="31"/>
  <c r="K483" i="31"/>
  <c r="M484" i="31"/>
  <c r="AA478" i="31"/>
  <c r="AE478" i="31" s="1"/>
  <c r="Z478" i="31"/>
  <c r="AD478" i="31" s="1"/>
  <c r="Y478" i="31"/>
  <c r="AC478" i="31" s="1"/>
  <c r="X478" i="31"/>
  <c r="AB478" i="31" s="1"/>
  <c r="N484" i="31"/>
  <c r="Q484" i="31"/>
  <c r="AG485" i="31"/>
  <c r="BF470" i="31"/>
  <c r="BE470" i="31"/>
  <c r="AZ470" i="31"/>
  <c r="BA470" i="31"/>
  <c r="AY470" i="31"/>
  <c r="BG470" i="31"/>
  <c r="AH485" i="31"/>
  <c r="L484" i="31"/>
  <c r="BW470" i="32"/>
  <c r="BV470" i="32"/>
  <c r="BW473" i="32"/>
  <c r="BX473" i="32"/>
  <c r="BU473" i="32"/>
  <c r="BV473" i="32"/>
  <c r="BU470" i="32"/>
  <c r="Y474" i="32"/>
  <c r="AC474" i="32" s="1"/>
  <c r="Z474" i="32"/>
  <c r="AD474" i="32" s="1"/>
  <c r="X474" i="32"/>
  <c r="AB474" i="32" s="1"/>
  <c r="AA474" i="32"/>
  <c r="AE474" i="32" s="1"/>
  <c r="BM476" i="32"/>
  <c r="BL476" i="32"/>
  <c r="BK476" i="32"/>
  <c r="AS470" i="32"/>
  <c r="BC470" i="32"/>
  <c r="AI483" i="32"/>
  <c r="L482" i="32"/>
  <c r="W481" i="32"/>
  <c r="M482" i="32"/>
  <c r="N482" i="32"/>
  <c r="AP477" i="32"/>
  <c r="AR477" i="32" s="1"/>
  <c r="G478" i="32" s="1"/>
  <c r="AO477" i="32"/>
  <c r="AQ477" i="32" s="1"/>
  <c r="T482" i="32"/>
  <c r="AF482" i="32"/>
  <c r="AW473" i="32"/>
  <c r="AV473" i="32"/>
  <c r="AX473" i="32"/>
  <c r="AU473" i="32"/>
  <c r="BQ473" i="32"/>
  <c r="BS473" i="32"/>
  <c r="BR473" i="32"/>
  <c r="BT473" i="32"/>
  <c r="BG476" i="32"/>
  <c r="BF476" i="32"/>
  <c r="BE476" i="32"/>
  <c r="AZ476" i="32"/>
  <c r="BA476" i="32"/>
  <c r="AY476" i="32"/>
  <c r="AG483" i="32"/>
  <c r="BP476" i="32"/>
  <c r="BN476" i="32"/>
  <c r="BO476" i="32"/>
  <c r="AH483" i="32"/>
  <c r="Q482" i="32"/>
  <c r="K481" i="32"/>
  <c r="BI476" i="32"/>
  <c r="BH476" i="32"/>
  <c r="BJ476" i="32"/>
  <c r="AF400" i="29"/>
  <c r="AG401" i="29"/>
  <c r="AI401" i="29"/>
  <c r="BX395" i="29"/>
  <c r="BV395" i="29"/>
  <c r="BW395" i="29"/>
  <c r="BU395" i="29"/>
  <c r="Q400" i="29"/>
  <c r="K399" i="29"/>
  <c r="BK388" i="29"/>
  <c r="BL388" i="29"/>
  <c r="BM388" i="29"/>
  <c r="BN388" i="29"/>
  <c r="BO388" i="29"/>
  <c r="BP388" i="29"/>
  <c r="T400" i="29"/>
  <c r="AA400" i="29"/>
  <c r="AE400" i="29" s="1"/>
  <c r="AA396" i="29"/>
  <c r="AE396" i="29" s="1"/>
  <c r="Z396" i="29"/>
  <c r="AD396" i="29" s="1"/>
  <c r="Y396" i="29"/>
  <c r="AC396" i="29" s="1"/>
  <c r="X396" i="29"/>
  <c r="AB396" i="29" s="1"/>
  <c r="AT392" i="29"/>
  <c r="AH401" i="29"/>
  <c r="N400" i="29"/>
  <c r="BE388" i="29"/>
  <c r="BF388" i="29"/>
  <c r="BA388" i="29"/>
  <c r="AZ388" i="29"/>
  <c r="AY388" i="29"/>
  <c r="BG388" i="29"/>
  <c r="BC392" i="29"/>
  <c r="AS392" i="29"/>
  <c r="L400" i="29"/>
  <c r="AO389" i="29"/>
  <c r="AQ389" i="29" s="1"/>
  <c r="AP389" i="29"/>
  <c r="AR389" i="29" s="1"/>
  <c r="AT389" i="29" s="1"/>
  <c r="BU389" i="29" s="1"/>
  <c r="BI388" i="29"/>
  <c r="BH388" i="29"/>
  <c r="BJ388" i="29"/>
  <c r="AX395" i="29"/>
  <c r="AV395" i="29"/>
  <c r="AW395" i="29"/>
  <c r="BT395" i="29"/>
  <c r="AU395" i="29"/>
  <c r="BR395" i="29"/>
  <c r="BS395" i="29"/>
  <c r="BQ395" i="29"/>
  <c r="M400" i="29"/>
  <c r="BR403" i="34" l="1"/>
  <c r="BF382" i="34"/>
  <c r="BE382" i="34"/>
  <c r="AZ382" i="34"/>
  <c r="BA382" i="34"/>
  <c r="BZ381" i="34" s="1"/>
  <c r="AT381" i="34" s="1"/>
  <c r="AY382" i="34"/>
  <c r="BG382" i="34"/>
  <c r="BT403" i="34"/>
  <c r="BI382" i="34"/>
  <c r="BH382" i="34"/>
  <c r="BJ382" i="34"/>
  <c r="BK382" i="34"/>
  <c r="BL382" i="34"/>
  <c r="BM382" i="34"/>
  <c r="BU389" i="34"/>
  <c r="BU396" i="34" s="1"/>
  <c r="BW389" i="34"/>
  <c r="BW396" i="34" s="1"/>
  <c r="BX389" i="34"/>
  <c r="BX396" i="34" s="1"/>
  <c r="BV389" i="34"/>
  <c r="BV396" i="34" s="1"/>
  <c r="AX389" i="34"/>
  <c r="AV389" i="34"/>
  <c r="AW389" i="34"/>
  <c r="AU389" i="34"/>
  <c r="BN382" i="34"/>
  <c r="BO382" i="34"/>
  <c r="BP382" i="34"/>
  <c r="BS403" i="34"/>
  <c r="CP402" i="34"/>
  <c r="CP401" i="34"/>
  <c r="BZ397" i="34"/>
  <c r="AO463" i="33"/>
  <c r="AQ463" i="33" s="1"/>
  <c r="AS463" i="33" s="1"/>
  <c r="AP463" i="33"/>
  <c r="AR463" i="33" s="1"/>
  <c r="BC467" i="33"/>
  <c r="G468" i="33"/>
  <c r="AP459" i="33"/>
  <c r="AR459" i="33" s="1"/>
  <c r="AO459" i="33"/>
  <c r="AQ459" i="33" s="1"/>
  <c r="AS459" i="33" s="1"/>
  <c r="M477" i="33"/>
  <c r="X472" i="33"/>
  <c r="AB472" i="33" s="1"/>
  <c r="AA472" i="33"/>
  <c r="AE472" i="33" s="1"/>
  <c r="Z472" i="33"/>
  <c r="AD472" i="33" s="1"/>
  <c r="Y472" i="33"/>
  <c r="AC472" i="33" s="1"/>
  <c r="AI478" i="33"/>
  <c r="T477" i="33"/>
  <c r="BR471" i="33"/>
  <c r="BS471" i="33"/>
  <c r="BQ471" i="33"/>
  <c r="BT471" i="33"/>
  <c r="AF477" i="33"/>
  <c r="K475" i="33"/>
  <c r="AG478" i="33"/>
  <c r="L477" i="33"/>
  <c r="W475" i="33"/>
  <c r="AH478" i="33"/>
  <c r="N477" i="33"/>
  <c r="Q477" i="33"/>
  <c r="BW389" i="29"/>
  <c r="AI486" i="31"/>
  <c r="AF485" i="31"/>
  <c r="K484" i="31"/>
  <c r="T485" i="31"/>
  <c r="AA475" i="31"/>
  <c r="AE475" i="31" s="1"/>
  <c r="Z475" i="31"/>
  <c r="AD475" i="31" s="1"/>
  <c r="Y475" i="31"/>
  <c r="AC475" i="31" s="1"/>
  <c r="X475" i="31"/>
  <c r="AB475" i="31" s="1"/>
  <c r="AG486" i="31"/>
  <c r="BW474" i="31"/>
  <c r="BU474" i="31"/>
  <c r="BX474" i="31"/>
  <c r="BV474" i="31"/>
  <c r="BN477" i="31"/>
  <c r="BO477" i="31"/>
  <c r="BP477" i="31"/>
  <c r="AV474" i="31"/>
  <c r="AW474" i="31"/>
  <c r="AX474" i="31"/>
  <c r="AU474" i="31"/>
  <c r="BQ474" i="31"/>
  <c r="BS474" i="31"/>
  <c r="BT474" i="31"/>
  <c r="BR474" i="31"/>
  <c r="Q485" i="31"/>
  <c r="AS481" i="31"/>
  <c r="BC481" i="31"/>
  <c r="BE477" i="31"/>
  <c r="BF477" i="31"/>
  <c r="BA477" i="31"/>
  <c r="AZ477" i="31"/>
  <c r="AY477" i="31"/>
  <c r="BG477" i="31"/>
  <c r="AP478" i="31"/>
  <c r="AR478" i="31" s="1"/>
  <c r="G479" i="31" s="1"/>
  <c r="AO478" i="31"/>
  <c r="AQ478" i="31" s="1"/>
  <c r="L485" i="31"/>
  <c r="AT481" i="31"/>
  <c r="BI477" i="31"/>
  <c r="BH477" i="31"/>
  <c r="BJ477" i="31"/>
  <c r="M485" i="31"/>
  <c r="AH486" i="31"/>
  <c r="N485" i="31"/>
  <c r="BK477" i="31"/>
  <c r="BL477" i="31"/>
  <c r="BM477" i="31"/>
  <c r="AI484" i="32"/>
  <c r="T483" i="32"/>
  <c r="AX470" i="32"/>
  <c r="AV470" i="32"/>
  <c r="AW470" i="32"/>
  <c r="AU470" i="32"/>
  <c r="BS470" i="32"/>
  <c r="BT470" i="32"/>
  <c r="BR470" i="32"/>
  <c r="BQ470" i="32"/>
  <c r="AS477" i="32"/>
  <c r="BC477" i="32"/>
  <c r="W482" i="32"/>
  <c r="AA481" i="32"/>
  <c r="AE481" i="32" s="1"/>
  <c r="Z481" i="32"/>
  <c r="AD481" i="32" s="1"/>
  <c r="BO473" i="32"/>
  <c r="BN473" i="32"/>
  <c r="BP473" i="32"/>
  <c r="AF483" i="32"/>
  <c r="N483" i="32"/>
  <c r="AP474" i="32"/>
  <c r="AR474" i="32" s="1"/>
  <c r="G475" i="32" s="1"/>
  <c r="AO474" i="32"/>
  <c r="AQ474" i="32" s="1"/>
  <c r="X481" i="32"/>
  <c r="AB481" i="32" s="1"/>
  <c r="K482" i="32"/>
  <c r="Q483" i="32"/>
  <c r="BI473" i="32"/>
  <c r="BH473" i="32"/>
  <c r="BJ473" i="32"/>
  <c r="Y481" i="32"/>
  <c r="AC481" i="32" s="1"/>
  <c r="L483" i="32"/>
  <c r="AG484" i="32"/>
  <c r="AT477" i="32"/>
  <c r="BL473" i="32"/>
  <c r="BK473" i="32"/>
  <c r="BM473" i="32"/>
  <c r="BF473" i="32"/>
  <c r="BE473" i="32"/>
  <c r="BA473" i="32"/>
  <c r="AZ473" i="32"/>
  <c r="AY473" i="32"/>
  <c r="BG473" i="32"/>
  <c r="AH484" i="32"/>
  <c r="M483" i="32"/>
  <c r="AO396" i="29"/>
  <c r="AQ396" i="29" s="1"/>
  <c r="AP396" i="29"/>
  <c r="AR396" i="29" s="1"/>
  <c r="G397" i="29" s="1"/>
  <c r="M401" i="29"/>
  <c r="AI402" i="29"/>
  <c r="BW392" i="29"/>
  <c r="BX392" i="29"/>
  <c r="BU392" i="29"/>
  <c r="BV392" i="29"/>
  <c r="Y400" i="29"/>
  <c r="AC400" i="29" s="1"/>
  <c r="N401" i="29"/>
  <c r="BV389" i="29"/>
  <c r="BO395" i="29"/>
  <c r="BN395" i="29"/>
  <c r="BP395" i="29"/>
  <c r="AG402" i="29"/>
  <c r="Z400" i="29"/>
  <c r="AD400" i="29" s="1"/>
  <c r="Q401" i="29"/>
  <c r="AS389" i="29"/>
  <c r="BC389" i="29"/>
  <c r="BX389" i="29"/>
  <c r="BE395" i="29"/>
  <c r="BG395" i="29"/>
  <c r="BF395" i="29"/>
  <c r="AZ395" i="29"/>
  <c r="BA395" i="29"/>
  <c r="AY395" i="29"/>
  <c r="L401" i="29"/>
  <c r="AX392" i="29"/>
  <c r="AV392" i="29"/>
  <c r="AW392" i="29"/>
  <c r="AU392" i="29"/>
  <c r="BT392" i="29"/>
  <c r="BQ392" i="29"/>
  <c r="BR392" i="29"/>
  <c r="BS392" i="29"/>
  <c r="BK395" i="29"/>
  <c r="BM395" i="29"/>
  <c r="BL395" i="29"/>
  <c r="AH402" i="29"/>
  <c r="T401" i="29"/>
  <c r="BJ395" i="29"/>
  <c r="BI395" i="29"/>
  <c r="BH395" i="29"/>
  <c r="AA393" i="29"/>
  <c r="AE393" i="29" s="1"/>
  <c r="Y393" i="29"/>
  <c r="AC393" i="29" s="1"/>
  <c r="Z393" i="29"/>
  <c r="AD393" i="29" s="1"/>
  <c r="X393" i="29"/>
  <c r="AB393" i="29" s="1"/>
  <c r="K400" i="29"/>
  <c r="AF401" i="29"/>
  <c r="BX381" i="34" l="1"/>
  <c r="BV381" i="34"/>
  <c r="BW381" i="34"/>
  <c r="BU381" i="34"/>
  <c r="AX381" i="34"/>
  <c r="AU381" i="34"/>
  <c r="AW381" i="34"/>
  <c r="AV381" i="34"/>
  <c r="BE389" i="34"/>
  <c r="BE396" i="34" s="1"/>
  <c r="BF389" i="34"/>
  <c r="BF396" i="34" s="1"/>
  <c r="AZ389" i="34"/>
  <c r="BA389" i="34"/>
  <c r="BZ388" i="34" s="1"/>
  <c r="AT388" i="34" s="1"/>
  <c r="AY389" i="34"/>
  <c r="BG389" i="34"/>
  <c r="BG396" i="34" s="1"/>
  <c r="AH407" i="34"/>
  <c r="BQ403" i="34"/>
  <c r="BL389" i="34"/>
  <c r="BL396" i="34" s="1"/>
  <c r="BK389" i="34"/>
  <c r="BK396" i="34" s="1"/>
  <c r="BM389" i="34"/>
  <c r="BM396" i="34" s="1"/>
  <c r="BI389" i="34"/>
  <c r="BI396" i="34" s="1"/>
  <c r="BH389" i="34"/>
  <c r="BH396" i="34" s="1"/>
  <c r="BJ389" i="34"/>
  <c r="BJ396" i="34" s="1"/>
  <c r="CA396" i="34"/>
  <c r="BO389" i="34"/>
  <c r="BO396" i="34" s="1"/>
  <c r="BN389" i="34"/>
  <c r="BN396" i="34" s="1"/>
  <c r="BP389" i="34"/>
  <c r="BP396" i="34" s="1"/>
  <c r="AI407" i="34"/>
  <c r="AG407" i="34"/>
  <c r="BC463" i="33"/>
  <c r="X468" i="33"/>
  <c r="AB468" i="33" s="1"/>
  <c r="Y468" i="33"/>
  <c r="AC468" i="33" s="1"/>
  <c r="Z468" i="33"/>
  <c r="AD468" i="33" s="1"/>
  <c r="AA468" i="33"/>
  <c r="AE468" i="33" s="1"/>
  <c r="BC459" i="33"/>
  <c r="BQ467" i="33"/>
  <c r="BR467" i="33"/>
  <c r="BS467" i="33"/>
  <c r="BT467" i="33"/>
  <c r="G464" i="33"/>
  <c r="G460" i="33"/>
  <c r="AH479" i="33"/>
  <c r="AG479" i="33"/>
  <c r="AF478" i="33"/>
  <c r="AP472" i="33"/>
  <c r="AR472" i="33" s="1"/>
  <c r="AO472" i="33"/>
  <c r="AQ472" i="33" s="1"/>
  <c r="AS472" i="33" s="1"/>
  <c r="Q478" i="33"/>
  <c r="T478" i="33"/>
  <c r="W476" i="33"/>
  <c r="N478" i="33"/>
  <c r="L478" i="33"/>
  <c r="AI479" i="33"/>
  <c r="K476" i="33"/>
  <c r="M478" i="33"/>
  <c r="AA486" i="31"/>
  <c r="AE486" i="31" s="1"/>
  <c r="T486" i="31"/>
  <c r="BO474" i="31"/>
  <c r="BN474" i="31"/>
  <c r="BP474" i="31"/>
  <c r="AT478" i="31"/>
  <c r="BX481" i="31"/>
  <c r="BW481" i="31"/>
  <c r="BV481" i="31"/>
  <c r="BU481" i="31"/>
  <c r="BK474" i="31"/>
  <c r="BL474" i="31"/>
  <c r="BM474" i="31"/>
  <c r="AG487" i="31"/>
  <c r="AS478" i="31"/>
  <c r="BC478" i="31"/>
  <c r="N486" i="31"/>
  <c r="L486" i="31"/>
  <c r="BH474" i="31"/>
  <c r="BI474" i="31"/>
  <c r="BJ474" i="31"/>
  <c r="AP475" i="31"/>
  <c r="AR475" i="31" s="1"/>
  <c r="AT475" i="31" s="1"/>
  <c r="BV475" i="31" s="1"/>
  <c r="AO475" i="31"/>
  <c r="AQ475" i="31" s="1"/>
  <c r="K485" i="31"/>
  <c r="AX481" i="31"/>
  <c r="AV481" i="31"/>
  <c r="AW481" i="31"/>
  <c r="AU481" i="31"/>
  <c r="BT481" i="31"/>
  <c r="BS481" i="31"/>
  <c r="BR481" i="31"/>
  <c r="BQ481" i="31"/>
  <c r="AF486" i="31"/>
  <c r="BF474" i="31"/>
  <c r="BE474" i="31"/>
  <c r="AZ474" i="31"/>
  <c r="BA474" i="31"/>
  <c r="AY474" i="31"/>
  <c r="BG474" i="31"/>
  <c r="AH487" i="31"/>
  <c r="AA482" i="31"/>
  <c r="AE482" i="31" s="1"/>
  <c r="Z482" i="31"/>
  <c r="AD482" i="31" s="1"/>
  <c r="Y482" i="31"/>
  <c r="AC482" i="31" s="1"/>
  <c r="X482" i="31"/>
  <c r="AB482" i="31" s="1"/>
  <c r="M486" i="31"/>
  <c r="Q486" i="31"/>
  <c r="AI487" i="31"/>
  <c r="BF470" i="32"/>
  <c r="BE470" i="32"/>
  <c r="AZ470" i="32"/>
  <c r="BA470" i="32"/>
  <c r="AY470" i="32"/>
  <c r="BG470" i="32"/>
  <c r="BL470" i="32"/>
  <c r="BK470" i="32"/>
  <c r="BM470" i="32"/>
  <c r="M484" i="32"/>
  <c r="AH485" i="32"/>
  <c r="BI470" i="32"/>
  <c r="BH470" i="32"/>
  <c r="BJ470" i="32"/>
  <c r="AP481" i="32"/>
  <c r="AR481" i="32" s="1"/>
  <c r="G482" i="32" s="1"/>
  <c r="AO481" i="32"/>
  <c r="AQ481" i="32" s="1"/>
  <c r="AS474" i="32"/>
  <c r="BC474" i="32"/>
  <c r="BN470" i="32"/>
  <c r="BO470" i="32"/>
  <c r="BP470" i="32"/>
  <c r="AT474" i="32"/>
  <c r="L484" i="32"/>
  <c r="N484" i="32"/>
  <c r="T484" i="32"/>
  <c r="AF484" i="32"/>
  <c r="W483" i="32"/>
  <c r="AG485" i="32"/>
  <c r="Q484" i="32"/>
  <c r="AI485" i="32"/>
  <c r="Z478" i="32"/>
  <c r="AD478" i="32" s="1"/>
  <c r="Y478" i="32"/>
  <c r="AC478" i="32" s="1"/>
  <c r="AA478" i="32"/>
  <c r="AE478" i="32" s="1"/>
  <c r="X478" i="32"/>
  <c r="AB478" i="32" s="1"/>
  <c r="BW477" i="32"/>
  <c r="BV477" i="32"/>
  <c r="BU477" i="32"/>
  <c r="BX477" i="32"/>
  <c r="K483" i="32"/>
  <c r="AX477" i="32"/>
  <c r="AW477" i="32"/>
  <c r="AV477" i="32"/>
  <c r="AU477" i="32"/>
  <c r="BS477" i="32"/>
  <c r="BR477" i="32"/>
  <c r="BQ477" i="32"/>
  <c r="BT477" i="32"/>
  <c r="M402" i="29"/>
  <c r="AP393" i="29"/>
  <c r="AR393" i="29" s="1"/>
  <c r="G394" i="29" s="1"/>
  <c r="AO393" i="29"/>
  <c r="AQ393" i="29" s="1"/>
  <c r="T402" i="29"/>
  <c r="BH392" i="29"/>
  <c r="BI392" i="29"/>
  <c r="BJ392" i="29"/>
  <c r="BF392" i="29"/>
  <c r="BE392" i="29"/>
  <c r="AZ392" i="29"/>
  <c r="BA392" i="29"/>
  <c r="AY392" i="29"/>
  <c r="BG392" i="29"/>
  <c r="K401" i="29"/>
  <c r="X400" i="29"/>
  <c r="AB400" i="29" s="1"/>
  <c r="BO392" i="29"/>
  <c r="BN392" i="29"/>
  <c r="BP392" i="29"/>
  <c r="N402" i="29"/>
  <c r="AT396" i="29"/>
  <c r="AF402" i="29"/>
  <c r="AI403" i="29"/>
  <c r="AH403" i="29"/>
  <c r="BC396" i="29"/>
  <c r="AS396" i="29"/>
  <c r="L402" i="29"/>
  <c r="Q402" i="29"/>
  <c r="BK392" i="29"/>
  <c r="BL392" i="29"/>
  <c r="BM392" i="29"/>
  <c r="AW389" i="29"/>
  <c r="AV389" i="29"/>
  <c r="AX389" i="29"/>
  <c r="AU389" i="29"/>
  <c r="BS389" i="29"/>
  <c r="BR389" i="29"/>
  <c r="BT389" i="29"/>
  <c r="BQ389" i="29"/>
  <c r="AG403" i="29"/>
  <c r="BL381" i="34" l="1"/>
  <c r="BK381" i="34"/>
  <c r="BM381" i="34"/>
  <c r="BE381" i="34"/>
  <c r="BF381" i="34"/>
  <c r="BG381" i="34"/>
  <c r="AZ381" i="34"/>
  <c r="AY381" i="34"/>
  <c r="BA381" i="34"/>
  <c r="AH408" i="34"/>
  <c r="BW388" i="34"/>
  <c r="BW395" i="34" s="1"/>
  <c r="BU388" i="34"/>
  <c r="BU395" i="34" s="1"/>
  <c r="BV388" i="34"/>
  <c r="BV395" i="34" s="1"/>
  <c r="BX388" i="34"/>
  <c r="BX395" i="34" s="1"/>
  <c r="AX388" i="34"/>
  <c r="AV388" i="34"/>
  <c r="AW388" i="34"/>
  <c r="AU388" i="34"/>
  <c r="BO381" i="34"/>
  <c r="BP381" i="34"/>
  <c r="BN381" i="34"/>
  <c r="BI381" i="34"/>
  <c r="BH381" i="34"/>
  <c r="BJ381" i="34"/>
  <c r="AG408" i="34"/>
  <c r="BZ396" i="34"/>
  <c r="AI408" i="34"/>
  <c r="AF407" i="34"/>
  <c r="BR459" i="33"/>
  <c r="BT459" i="33"/>
  <c r="BQ459" i="33"/>
  <c r="BS459" i="33"/>
  <c r="AP468" i="33"/>
  <c r="AR468" i="33" s="1"/>
  <c r="AO468" i="33"/>
  <c r="AQ468" i="33" s="1"/>
  <c r="AS468" i="33" s="1"/>
  <c r="BQ463" i="33"/>
  <c r="BR463" i="33"/>
  <c r="BS463" i="33"/>
  <c r="BT463" i="33"/>
  <c r="AA460" i="33"/>
  <c r="AE460" i="33" s="1"/>
  <c r="X460" i="33"/>
  <c r="AB460" i="33" s="1"/>
  <c r="Z460" i="33"/>
  <c r="AD460" i="33" s="1"/>
  <c r="Y460" i="33"/>
  <c r="AC460" i="33" s="1"/>
  <c r="Y464" i="33"/>
  <c r="AC464" i="33" s="1"/>
  <c r="X464" i="33"/>
  <c r="AB464" i="33" s="1"/>
  <c r="AA464" i="33"/>
  <c r="AE464" i="33" s="1"/>
  <c r="Z464" i="33"/>
  <c r="AD464" i="33" s="1"/>
  <c r="AF479" i="33"/>
  <c r="Q479" i="33"/>
  <c r="X476" i="33"/>
  <c r="AB476" i="33" s="1"/>
  <c r="K477" i="33"/>
  <c r="T479" i="33"/>
  <c r="AG480" i="33"/>
  <c r="M479" i="33"/>
  <c r="AH480" i="33"/>
  <c r="AI480" i="33"/>
  <c r="L479" i="33"/>
  <c r="N479" i="33"/>
  <c r="W477" i="33"/>
  <c r="AA476" i="33"/>
  <c r="AE476" i="33" s="1"/>
  <c r="Y476" i="33"/>
  <c r="AC476" i="33" s="1"/>
  <c r="Z476" i="33"/>
  <c r="AD476" i="33" s="1"/>
  <c r="BC472" i="33"/>
  <c r="G473" i="33"/>
  <c r="BW475" i="31"/>
  <c r="BX475" i="31"/>
  <c r="BU475" i="31"/>
  <c r="BK481" i="31"/>
  <c r="BM481" i="31"/>
  <c r="BL481" i="31"/>
  <c r="BH481" i="31"/>
  <c r="BJ481" i="31"/>
  <c r="BI481" i="31"/>
  <c r="Y486" i="31"/>
  <c r="AC486" i="31" s="1"/>
  <c r="N487" i="31"/>
  <c r="BU478" i="31"/>
  <c r="BX478" i="31"/>
  <c r="BW478" i="31"/>
  <c r="BV478" i="31"/>
  <c r="AX478" i="31"/>
  <c r="AV478" i="31"/>
  <c r="AW478" i="31"/>
  <c r="AU478" i="31"/>
  <c r="BS478" i="31"/>
  <c r="BQ478" i="31"/>
  <c r="BT478" i="31"/>
  <c r="BR478" i="31"/>
  <c r="AF487" i="31"/>
  <c r="AA479" i="31"/>
  <c r="AE479" i="31" s="1"/>
  <c r="Y479" i="31"/>
  <c r="AC479" i="31" s="1"/>
  <c r="Z479" i="31"/>
  <c r="AD479" i="31" s="1"/>
  <c r="X479" i="31"/>
  <c r="AB479" i="31" s="1"/>
  <c r="M487" i="31"/>
  <c r="AH488" i="31"/>
  <c r="AP482" i="31"/>
  <c r="AR482" i="31" s="1"/>
  <c r="G483" i="31" s="1"/>
  <c r="AO482" i="31"/>
  <c r="AQ482" i="31" s="1"/>
  <c r="AS475" i="31"/>
  <c r="BC475" i="31"/>
  <c r="AG488" i="31"/>
  <c r="L487" i="31"/>
  <c r="Z486" i="31"/>
  <c r="AD486" i="31" s="1"/>
  <c r="Q487" i="31"/>
  <c r="T487" i="31"/>
  <c r="BN481" i="31"/>
  <c r="BO481" i="31"/>
  <c r="BP481" i="31"/>
  <c r="AI488" i="31"/>
  <c r="K486" i="31"/>
  <c r="BG481" i="31"/>
  <c r="BE481" i="31"/>
  <c r="BF481" i="31"/>
  <c r="AZ481" i="31"/>
  <c r="BA481" i="31"/>
  <c r="AY481" i="31"/>
  <c r="AT481" i="32"/>
  <c r="BC481" i="32"/>
  <c r="AS481" i="32"/>
  <c r="BL477" i="32"/>
  <c r="BK477" i="32"/>
  <c r="BM477" i="32"/>
  <c r="BW474" i="32"/>
  <c r="BX474" i="32"/>
  <c r="BU474" i="32"/>
  <c r="BV474" i="32"/>
  <c r="BE477" i="32"/>
  <c r="BF477" i="32"/>
  <c r="BA477" i="32"/>
  <c r="AZ477" i="32"/>
  <c r="AY477" i="32"/>
  <c r="BG477" i="32"/>
  <c r="AH486" i="32"/>
  <c r="AG486" i="32"/>
  <c r="AP478" i="32"/>
  <c r="AR478" i="32" s="1"/>
  <c r="G479" i="32" s="1"/>
  <c r="AO478" i="32"/>
  <c r="AQ478" i="32" s="1"/>
  <c r="BH477" i="32"/>
  <c r="BI477" i="32"/>
  <c r="BJ477" i="32"/>
  <c r="BO477" i="32"/>
  <c r="BN477" i="32"/>
  <c r="BP477" i="32"/>
  <c r="T485" i="32"/>
  <c r="AA475" i="32"/>
  <c r="AE475" i="32" s="1"/>
  <c r="Y475" i="32"/>
  <c r="AC475" i="32" s="1"/>
  <c r="X475" i="32"/>
  <c r="AB475" i="32" s="1"/>
  <c r="Z475" i="32"/>
  <c r="AD475" i="32" s="1"/>
  <c r="W484" i="32"/>
  <c r="N485" i="32"/>
  <c r="AW474" i="32"/>
  <c r="AX474" i="32"/>
  <c r="AV474" i="32"/>
  <c r="AU474" i="32"/>
  <c r="BQ474" i="32"/>
  <c r="BS474" i="32"/>
  <c r="BR474" i="32"/>
  <c r="BT474" i="32"/>
  <c r="M485" i="32"/>
  <c r="Q485" i="32"/>
  <c r="K484" i="32"/>
  <c r="AI486" i="32"/>
  <c r="L485" i="32"/>
  <c r="AF485" i="32"/>
  <c r="AP400" i="29"/>
  <c r="AR400" i="29" s="1"/>
  <c r="G401" i="29" s="1"/>
  <c r="AO400" i="29"/>
  <c r="AQ400" i="29" s="1"/>
  <c r="T403" i="29"/>
  <c r="BF389" i="29"/>
  <c r="BE389" i="29"/>
  <c r="BA389" i="29"/>
  <c r="AZ389" i="29"/>
  <c r="AY389" i="29"/>
  <c r="BG389" i="29"/>
  <c r="BN389" i="29"/>
  <c r="BO389" i="29"/>
  <c r="BP389" i="29"/>
  <c r="Q403" i="29"/>
  <c r="K402" i="29"/>
  <c r="BL389" i="29"/>
  <c r="BK389" i="29"/>
  <c r="BM389" i="29"/>
  <c r="AS393" i="29"/>
  <c r="BC393" i="29"/>
  <c r="N403" i="29"/>
  <c r="AT393" i="29"/>
  <c r="AI404" i="29"/>
  <c r="L403" i="29"/>
  <c r="AF403" i="29"/>
  <c r="BV396" i="29"/>
  <c r="BW396" i="29"/>
  <c r="BX396" i="29"/>
  <c r="BU396" i="29"/>
  <c r="AA397" i="29"/>
  <c r="AE397" i="29" s="1"/>
  <c r="Z397" i="29"/>
  <c r="AD397" i="29" s="1"/>
  <c r="Y397" i="29"/>
  <c r="AC397" i="29" s="1"/>
  <c r="X397" i="29"/>
  <c r="AB397" i="29" s="1"/>
  <c r="AH404" i="29"/>
  <c r="BI389" i="29"/>
  <c r="BH389" i="29"/>
  <c r="BJ389" i="29"/>
  <c r="AG404" i="29"/>
  <c r="AW396" i="29"/>
  <c r="AX396" i="29"/>
  <c r="AV396" i="29"/>
  <c r="AU396" i="29"/>
  <c r="BR396" i="29"/>
  <c r="BS396" i="29"/>
  <c r="BT396" i="29"/>
  <c r="BQ396" i="29"/>
  <c r="M403" i="29"/>
  <c r="BL388" i="34" l="1"/>
  <c r="BL395" i="34" s="1"/>
  <c r="BK388" i="34"/>
  <c r="BK395" i="34" s="1"/>
  <c r="BM388" i="34"/>
  <c r="BM395" i="34" s="1"/>
  <c r="BN388" i="34"/>
  <c r="BN395" i="34" s="1"/>
  <c r="BO388" i="34"/>
  <c r="BO395" i="34" s="1"/>
  <c r="BP388" i="34"/>
  <c r="BP395" i="34" s="1"/>
  <c r="CW397" i="34"/>
  <c r="CU397" i="34"/>
  <c r="CA395" i="34"/>
  <c r="CT397" i="34"/>
  <c r="CV397" i="34"/>
  <c r="AF408" i="34"/>
  <c r="AI409" i="34"/>
  <c r="AH409" i="34"/>
  <c r="BH388" i="34"/>
  <c r="BH395" i="34" s="1"/>
  <c r="BI388" i="34"/>
  <c r="BI395" i="34" s="1"/>
  <c r="BJ388" i="34"/>
  <c r="BJ395" i="34" s="1"/>
  <c r="AG409" i="34"/>
  <c r="BF388" i="34"/>
  <c r="BF395" i="34" s="1"/>
  <c r="BE388" i="34"/>
  <c r="BE395" i="34" s="1"/>
  <c r="AZ388" i="34"/>
  <c r="AY388" i="34"/>
  <c r="BA388" i="34"/>
  <c r="BZ387" i="34" s="1"/>
  <c r="AT387" i="34" s="1"/>
  <c r="BG388" i="34"/>
  <c r="BG395" i="34" s="1"/>
  <c r="AO460" i="33"/>
  <c r="AQ460" i="33" s="1"/>
  <c r="AS460" i="33" s="1"/>
  <c r="AP460" i="33"/>
  <c r="AR460" i="33" s="1"/>
  <c r="AO464" i="33"/>
  <c r="AQ464" i="33" s="1"/>
  <c r="AS464" i="33" s="1"/>
  <c r="AP464" i="33"/>
  <c r="AR464" i="33" s="1"/>
  <c r="G469" i="33"/>
  <c r="BC468" i="33"/>
  <c r="T480" i="33"/>
  <c r="BQ472" i="33"/>
  <c r="BR472" i="33"/>
  <c r="BT472" i="33"/>
  <c r="BS472" i="33"/>
  <c r="AF480" i="33"/>
  <c r="M480" i="33"/>
  <c r="W478" i="33"/>
  <c r="Q480" i="33"/>
  <c r="L480" i="33"/>
  <c r="K478" i="33"/>
  <c r="AI481" i="33"/>
  <c r="AG481" i="33"/>
  <c r="AO476" i="33"/>
  <c r="AQ476" i="33" s="1"/>
  <c r="AS476" i="33" s="1"/>
  <c r="AP476" i="33"/>
  <c r="AR476" i="33" s="1"/>
  <c r="X473" i="33"/>
  <c r="AB473" i="33" s="1"/>
  <c r="Z473" i="33"/>
  <c r="AD473" i="33" s="1"/>
  <c r="Y473" i="33"/>
  <c r="AC473" i="33" s="1"/>
  <c r="AA473" i="33"/>
  <c r="AE473" i="33" s="1"/>
  <c r="N480" i="33"/>
  <c r="AH481" i="33"/>
  <c r="N488" i="31"/>
  <c r="AO479" i="31"/>
  <c r="AQ479" i="31" s="1"/>
  <c r="AP479" i="31"/>
  <c r="AR479" i="31" s="1"/>
  <c r="G480" i="31" s="1"/>
  <c r="K487" i="31"/>
  <c r="X486" i="31"/>
  <c r="AB486" i="31" s="1"/>
  <c r="AH489" i="31"/>
  <c r="AV475" i="31"/>
  <c r="AX475" i="31"/>
  <c r="AW475" i="31"/>
  <c r="AU475" i="31"/>
  <c r="BT475" i="31"/>
  <c r="BS475" i="31"/>
  <c r="BR475" i="31"/>
  <c r="BQ475" i="31"/>
  <c r="BE478" i="31"/>
  <c r="BF478" i="31"/>
  <c r="AZ478" i="31"/>
  <c r="BA478" i="31"/>
  <c r="AY478" i="31"/>
  <c r="BG478" i="31"/>
  <c r="AF488" i="31"/>
  <c r="AG489" i="31"/>
  <c r="BL478" i="31"/>
  <c r="BK478" i="31"/>
  <c r="BM478" i="31"/>
  <c r="Q488" i="31"/>
  <c r="L488" i="31"/>
  <c r="AS482" i="31"/>
  <c r="BC482" i="31"/>
  <c r="BI478" i="31"/>
  <c r="BH478" i="31"/>
  <c r="BJ478" i="31"/>
  <c r="AI489" i="31"/>
  <c r="M488" i="31"/>
  <c r="T488" i="31"/>
  <c r="AT482" i="31"/>
  <c r="BO478" i="31"/>
  <c r="BN478" i="31"/>
  <c r="BP478" i="31"/>
  <c r="AG487" i="32"/>
  <c r="AV481" i="32"/>
  <c r="AW481" i="32"/>
  <c r="AX481" i="32"/>
  <c r="AU481" i="32"/>
  <c r="BQ481" i="32"/>
  <c r="BT481" i="32"/>
  <c r="BR481" i="32"/>
  <c r="BS481" i="32"/>
  <c r="AP475" i="32"/>
  <c r="AR475" i="32" s="1"/>
  <c r="AT475" i="32" s="1"/>
  <c r="BX475" i="32" s="1"/>
  <c r="AO475" i="32"/>
  <c r="AQ475" i="32" s="1"/>
  <c r="AF486" i="32"/>
  <c r="K485" i="32"/>
  <c r="BF474" i="32"/>
  <c r="BE474" i="32"/>
  <c r="AZ474" i="32"/>
  <c r="BA474" i="32"/>
  <c r="AY474" i="32"/>
  <c r="BG474" i="32"/>
  <c r="BO474" i="32"/>
  <c r="BN474" i="32"/>
  <c r="BP474" i="32"/>
  <c r="Q486" i="32"/>
  <c r="BL474" i="32"/>
  <c r="BK474" i="32"/>
  <c r="BM474" i="32"/>
  <c r="AH487" i="32"/>
  <c r="BH474" i="32"/>
  <c r="BI474" i="32"/>
  <c r="BJ474" i="32"/>
  <c r="N486" i="32"/>
  <c r="AS478" i="32"/>
  <c r="BC478" i="32"/>
  <c r="BW481" i="32"/>
  <c r="BV481" i="32"/>
  <c r="BX481" i="32"/>
  <c r="BU481" i="32"/>
  <c r="W485" i="32"/>
  <c r="AT478" i="32"/>
  <c r="Z482" i="32"/>
  <c r="AD482" i="32" s="1"/>
  <c r="Y482" i="32"/>
  <c r="AC482" i="32" s="1"/>
  <c r="AA482" i="32"/>
  <c r="AE482" i="32" s="1"/>
  <c r="X482" i="32"/>
  <c r="AB482" i="32" s="1"/>
  <c r="M486" i="32"/>
  <c r="AI487" i="32"/>
  <c r="L486" i="32"/>
  <c r="T486" i="32"/>
  <c r="BL396" i="29"/>
  <c r="BK396" i="29"/>
  <c r="BM396" i="29"/>
  <c r="AO397" i="29"/>
  <c r="AQ397" i="29" s="1"/>
  <c r="AP397" i="29"/>
  <c r="AR397" i="29" s="1"/>
  <c r="G398" i="29" s="1"/>
  <c r="AF404" i="29"/>
  <c r="BH396" i="29"/>
  <c r="BI396" i="29"/>
  <c r="BJ396" i="29"/>
  <c r="T404" i="29"/>
  <c r="BF396" i="29"/>
  <c r="BE396" i="29"/>
  <c r="BA396" i="29"/>
  <c r="AZ396" i="29"/>
  <c r="AY396" i="29"/>
  <c r="BG396" i="29"/>
  <c r="AG405" i="29"/>
  <c r="AA394" i="29"/>
  <c r="AE394" i="29" s="1"/>
  <c r="Y394" i="29"/>
  <c r="AC394" i="29" s="1"/>
  <c r="Z394" i="29"/>
  <c r="AD394" i="29" s="1"/>
  <c r="X394" i="29"/>
  <c r="AB394" i="29" s="1"/>
  <c r="BV393" i="29"/>
  <c r="BX393" i="29"/>
  <c r="BU393" i="29"/>
  <c r="BW393" i="29"/>
  <c r="Q404" i="29"/>
  <c r="BO396" i="29"/>
  <c r="BN396" i="29"/>
  <c r="BP396" i="29"/>
  <c r="L404" i="29"/>
  <c r="K403" i="29"/>
  <c r="M404" i="29"/>
  <c r="AH405" i="29"/>
  <c r="N404" i="29"/>
  <c r="AS400" i="29"/>
  <c r="BC400" i="29"/>
  <c r="AX393" i="29"/>
  <c r="AW393" i="29"/>
  <c r="AV393" i="29"/>
  <c r="AU393" i="29"/>
  <c r="BT393" i="29"/>
  <c r="BR393" i="29"/>
  <c r="BQ393" i="29"/>
  <c r="BS393" i="29"/>
  <c r="AI405" i="29"/>
  <c r="AT400" i="29"/>
  <c r="BV387" i="34" l="1"/>
  <c r="BV394" i="34" s="1"/>
  <c r="BU387" i="34"/>
  <c r="BU394" i="34" s="1"/>
  <c r="BX387" i="34"/>
  <c r="BX394" i="34" s="1"/>
  <c r="BW387" i="34"/>
  <c r="BW394" i="34" s="1"/>
  <c r="AW387" i="34"/>
  <c r="AV387" i="34"/>
  <c r="AX387" i="34"/>
  <c r="AU387" i="34"/>
  <c r="AF409" i="34"/>
  <c r="CO397" i="34"/>
  <c r="AH410" i="34"/>
  <c r="CE397" i="34"/>
  <c r="AI410" i="34"/>
  <c r="CN397" i="34"/>
  <c r="CG397" i="34"/>
  <c r="BZ395" i="34"/>
  <c r="CD397" i="34"/>
  <c r="CZ397" i="34"/>
  <c r="CM397" i="34"/>
  <c r="CL397" i="34"/>
  <c r="CH397" i="34"/>
  <c r="AG410" i="34"/>
  <c r="CJ397" i="34"/>
  <c r="CF397" i="34"/>
  <c r="CI397" i="34"/>
  <c r="CK397" i="34"/>
  <c r="AT460" i="33"/>
  <c r="BV460" i="33" s="1"/>
  <c r="BC464" i="33"/>
  <c r="G465" i="33"/>
  <c r="BC460" i="33"/>
  <c r="BR468" i="33"/>
  <c r="BQ468" i="33"/>
  <c r="BS468" i="33"/>
  <c r="BT468" i="33"/>
  <c r="Z469" i="33"/>
  <c r="AD469" i="33" s="1"/>
  <c r="AA469" i="33"/>
  <c r="AE469" i="33" s="1"/>
  <c r="Y469" i="33"/>
  <c r="AC469" i="33" s="1"/>
  <c r="X469" i="33"/>
  <c r="AB469" i="33" s="1"/>
  <c r="AH482" i="33"/>
  <c r="W479" i="33"/>
  <c r="BC476" i="33"/>
  <c r="N481" i="33"/>
  <c r="K479" i="33"/>
  <c r="AG482" i="33"/>
  <c r="T481" i="33"/>
  <c r="Q481" i="33"/>
  <c r="AI482" i="33"/>
  <c r="M481" i="33"/>
  <c r="AO473" i="33"/>
  <c r="AQ473" i="33" s="1"/>
  <c r="AS473" i="33" s="1"/>
  <c r="AP473" i="33"/>
  <c r="AR473" i="33" s="1"/>
  <c r="L481" i="33"/>
  <c r="AF481" i="33"/>
  <c r="G477" i="33"/>
  <c r="K488" i="31"/>
  <c r="AA483" i="31"/>
  <c r="AE483" i="31" s="1"/>
  <c r="Y483" i="31"/>
  <c r="AC483" i="31" s="1"/>
  <c r="Z483" i="31"/>
  <c r="AD483" i="31" s="1"/>
  <c r="X483" i="31"/>
  <c r="AB483" i="31" s="1"/>
  <c r="AT479" i="31"/>
  <c r="BL475" i="31"/>
  <c r="BK475" i="31"/>
  <c r="BM475" i="31"/>
  <c r="AV482" i="31"/>
  <c r="AX482" i="31"/>
  <c r="AW482" i="31"/>
  <c r="AU482" i="31"/>
  <c r="BS482" i="31"/>
  <c r="BR482" i="31"/>
  <c r="BQ482" i="31"/>
  <c r="BT482" i="31"/>
  <c r="AF489" i="31"/>
  <c r="BF475" i="31"/>
  <c r="BE475" i="31"/>
  <c r="AZ475" i="31"/>
  <c r="BA475" i="31"/>
  <c r="AY475" i="31"/>
  <c r="BG475" i="31"/>
  <c r="BN475" i="31"/>
  <c r="BO475" i="31"/>
  <c r="BP475" i="31"/>
  <c r="AI490" i="31"/>
  <c r="AG490" i="31"/>
  <c r="L489" i="31"/>
  <c r="Q489" i="31"/>
  <c r="M489" i="31"/>
  <c r="N489" i="31"/>
  <c r="AP486" i="31"/>
  <c r="AR486" i="31" s="1"/>
  <c r="G487" i="31" s="1"/>
  <c r="AO486" i="31"/>
  <c r="AQ486" i="31" s="1"/>
  <c r="BV482" i="31"/>
  <c r="BW482" i="31"/>
  <c r="BU482" i="31"/>
  <c r="BX482" i="31"/>
  <c r="BC479" i="31"/>
  <c r="AS479" i="31"/>
  <c r="AH490" i="31"/>
  <c r="T489" i="31"/>
  <c r="BI475" i="31"/>
  <c r="BH475" i="31"/>
  <c r="BJ475" i="31"/>
  <c r="BE481" i="32"/>
  <c r="BG481" i="32"/>
  <c r="BF481" i="32"/>
  <c r="BA481" i="32"/>
  <c r="AZ481" i="32"/>
  <c r="AY481" i="32"/>
  <c r="BP481" i="32"/>
  <c r="BN481" i="32"/>
  <c r="BO481" i="32"/>
  <c r="AF487" i="32"/>
  <c r="BK481" i="32"/>
  <c r="BM481" i="32"/>
  <c r="BL481" i="32"/>
  <c r="BU475" i="32"/>
  <c r="BJ481" i="32"/>
  <c r="BI481" i="32"/>
  <c r="BH481" i="32"/>
  <c r="BW475" i="32"/>
  <c r="L487" i="32"/>
  <c r="BC475" i="32"/>
  <c r="AS475" i="32"/>
  <c r="BV475" i="32"/>
  <c r="AG488" i="32"/>
  <c r="AP482" i="32"/>
  <c r="AR482" i="32" s="1"/>
  <c r="G483" i="32" s="1"/>
  <c r="AO482" i="32"/>
  <c r="AQ482" i="32" s="1"/>
  <c r="AV478" i="32"/>
  <c r="AW478" i="32"/>
  <c r="AX478" i="32"/>
  <c r="AU478" i="32"/>
  <c r="BS478" i="32"/>
  <c r="BT478" i="32"/>
  <c r="BQ478" i="32"/>
  <c r="BR478" i="32"/>
  <c r="M487" i="32"/>
  <c r="W486" i="32"/>
  <c r="Z486" i="32" s="1"/>
  <c r="AD486" i="32" s="1"/>
  <c r="T487" i="32"/>
  <c r="AI488" i="32"/>
  <c r="AH488" i="32"/>
  <c r="BW478" i="32"/>
  <c r="BX478" i="32"/>
  <c r="BU478" i="32"/>
  <c r="BV478" i="32"/>
  <c r="Y479" i="32"/>
  <c r="AC479" i="32" s="1"/>
  <c r="Z479" i="32"/>
  <c r="AD479" i="32" s="1"/>
  <c r="X479" i="32"/>
  <c r="AB479" i="32" s="1"/>
  <c r="AA479" i="32"/>
  <c r="AE479" i="32" s="1"/>
  <c r="Y486" i="32"/>
  <c r="AC486" i="32" s="1"/>
  <c r="N487" i="32"/>
  <c r="Q487" i="32"/>
  <c r="K486" i="32"/>
  <c r="AW400" i="29"/>
  <c r="AX400" i="29"/>
  <c r="AV400" i="29"/>
  <c r="AU400" i="29"/>
  <c r="BT400" i="29"/>
  <c r="BR400" i="29"/>
  <c r="BS400" i="29"/>
  <c r="BQ400" i="29"/>
  <c r="BO393" i="29"/>
  <c r="BN393" i="29"/>
  <c r="BP393" i="29"/>
  <c r="AO394" i="29"/>
  <c r="AQ394" i="29" s="1"/>
  <c r="AP394" i="29"/>
  <c r="AR394" i="29" s="1"/>
  <c r="AT394" i="29" s="1"/>
  <c r="BV394" i="29" s="1"/>
  <c r="AT397" i="29"/>
  <c r="AA401" i="29"/>
  <c r="AE401" i="29" s="1"/>
  <c r="Y401" i="29"/>
  <c r="AC401" i="29" s="1"/>
  <c r="Z401" i="29"/>
  <c r="AD401" i="29" s="1"/>
  <c r="X401" i="29"/>
  <c r="AB401" i="29" s="1"/>
  <c r="K404" i="29"/>
  <c r="L405" i="29"/>
  <c r="BW394" i="29"/>
  <c r="AI406" i="29"/>
  <c r="BC397" i="29"/>
  <c r="AS397" i="29"/>
  <c r="AA405" i="29"/>
  <c r="AE405" i="29" s="1"/>
  <c r="T405" i="29"/>
  <c r="AH406" i="29"/>
  <c r="Q405" i="29"/>
  <c r="BK393" i="29"/>
  <c r="BL393" i="29"/>
  <c r="BM393" i="29"/>
  <c r="BX400" i="29"/>
  <c r="BV400" i="29"/>
  <c r="BW400" i="29"/>
  <c r="BU400" i="29"/>
  <c r="N405" i="29"/>
  <c r="BF393" i="29"/>
  <c r="BE393" i="29"/>
  <c r="BA393" i="29"/>
  <c r="AZ393" i="29"/>
  <c r="AY393" i="29"/>
  <c r="BG393" i="29"/>
  <c r="AF405" i="29"/>
  <c r="BX394" i="29"/>
  <c r="BI393" i="29"/>
  <c r="BH393" i="29"/>
  <c r="BJ393" i="29"/>
  <c r="M405" i="29"/>
  <c r="AG406" i="29"/>
  <c r="AF410" i="34" l="1"/>
  <c r="BF387" i="34"/>
  <c r="BF394" i="34" s="1"/>
  <c r="BE387" i="34"/>
  <c r="BE394" i="34" s="1"/>
  <c r="AZ387" i="34"/>
  <c r="BA387" i="34"/>
  <c r="BZ386" i="34" s="1"/>
  <c r="AT386" i="34" s="1"/>
  <c r="AY387" i="34"/>
  <c r="BG387" i="34"/>
  <c r="BG394" i="34" s="1"/>
  <c r="BN387" i="34"/>
  <c r="BN394" i="34" s="1"/>
  <c r="BO387" i="34"/>
  <c r="BO394" i="34" s="1"/>
  <c r="BP387" i="34"/>
  <c r="BP394" i="34" s="1"/>
  <c r="AI411" i="34"/>
  <c r="BH387" i="34"/>
  <c r="BH394" i="34" s="1"/>
  <c r="BI387" i="34"/>
  <c r="BI394" i="34" s="1"/>
  <c r="BJ387" i="34"/>
  <c r="BJ394" i="34" s="1"/>
  <c r="AG411" i="34"/>
  <c r="BL387" i="34"/>
  <c r="BL394" i="34" s="1"/>
  <c r="BK387" i="34"/>
  <c r="BK394" i="34" s="1"/>
  <c r="BM387" i="34"/>
  <c r="BM394" i="34" s="1"/>
  <c r="CV394" i="34"/>
  <c r="CV396" i="34"/>
  <c r="CW394" i="34"/>
  <c r="CW396" i="34"/>
  <c r="CY397" i="34"/>
  <c r="CT394" i="34"/>
  <c r="CA394" i="34"/>
  <c r="CT396" i="34"/>
  <c r="AH411" i="34"/>
  <c r="CU394" i="34"/>
  <c r="CU396" i="34"/>
  <c r="BU460" i="33"/>
  <c r="BX460" i="33"/>
  <c r="BW460" i="33"/>
  <c r="AP469" i="33"/>
  <c r="AR469" i="33" s="1"/>
  <c r="AO469" i="33"/>
  <c r="AQ469" i="33" s="1"/>
  <c r="AS469" i="33" s="1"/>
  <c r="AW460" i="33"/>
  <c r="AX460" i="33"/>
  <c r="AV460" i="33"/>
  <c r="AU460" i="33"/>
  <c r="BT460" i="33"/>
  <c r="BR460" i="33"/>
  <c r="BQ460" i="33"/>
  <c r="BS460" i="33"/>
  <c r="AA465" i="33"/>
  <c r="AE465" i="33" s="1"/>
  <c r="X465" i="33"/>
  <c r="AB465" i="33" s="1"/>
  <c r="Z465" i="33"/>
  <c r="AD465" i="33" s="1"/>
  <c r="Y465" i="33"/>
  <c r="AC465" i="33" s="1"/>
  <c r="BQ464" i="33"/>
  <c r="BS464" i="33"/>
  <c r="BT464" i="33"/>
  <c r="BR464" i="33"/>
  <c r="AH483" i="33"/>
  <c r="W480" i="33"/>
  <c r="X477" i="33"/>
  <c r="AB477" i="33" s="1"/>
  <c r="Z477" i="33"/>
  <c r="AD477" i="33" s="1"/>
  <c r="AA477" i="33"/>
  <c r="AE477" i="33" s="1"/>
  <c r="Y477" i="33"/>
  <c r="AC477" i="33" s="1"/>
  <c r="M482" i="33"/>
  <c r="AG483" i="33"/>
  <c r="L482" i="33"/>
  <c r="BC473" i="33"/>
  <c r="K480" i="33"/>
  <c r="AI483" i="33"/>
  <c r="BR476" i="33"/>
  <c r="BQ476" i="33"/>
  <c r="BT476" i="33"/>
  <c r="BS476" i="33"/>
  <c r="T482" i="33"/>
  <c r="G474" i="33"/>
  <c r="AF482" i="33"/>
  <c r="N482" i="33"/>
  <c r="Q482" i="33"/>
  <c r="AO483" i="31"/>
  <c r="AQ483" i="31" s="1"/>
  <c r="AP483" i="31"/>
  <c r="AR483" i="31" s="1"/>
  <c r="G484" i="31" s="1"/>
  <c r="T490" i="31"/>
  <c r="AT486" i="31"/>
  <c r="BL482" i="31"/>
  <c r="BK482" i="31"/>
  <c r="BM482" i="31"/>
  <c r="Q490" i="31"/>
  <c r="BN482" i="31"/>
  <c r="BO482" i="31"/>
  <c r="BP482" i="31"/>
  <c r="AW479" i="31"/>
  <c r="AX479" i="31"/>
  <c r="AV479" i="31"/>
  <c r="AU479" i="31"/>
  <c r="BS479" i="31"/>
  <c r="BR479" i="31"/>
  <c r="BT479" i="31"/>
  <c r="BQ479" i="31"/>
  <c r="BI482" i="31"/>
  <c r="BH482" i="31"/>
  <c r="BJ482" i="31"/>
  <c r="N490" i="31"/>
  <c r="BF482" i="31"/>
  <c r="BE482" i="31"/>
  <c r="AZ482" i="31"/>
  <c r="BA482" i="31"/>
  <c r="AY482" i="31"/>
  <c r="BG482" i="31"/>
  <c r="L490" i="31"/>
  <c r="M490" i="31"/>
  <c r="AA480" i="31"/>
  <c r="AE480" i="31" s="1"/>
  <c r="Y480" i="31"/>
  <c r="AC480" i="31" s="1"/>
  <c r="Z480" i="31"/>
  <c r="AD480" i="31" s="1"/>
  <c r="X480" i="31"/>
  <c r="AB480" i="31" s="1"/>
  <c r="AS486" i="31"/>
  <c r="BC486" i="31"/>
  <c r="AF490" i="31"/>
  <c r="BU479" i="31"/>
  <c r="BV479" i="31"/>
  <c r="BX479" i="31"/>
  <c r="BW479" i="31"/>
  <c r="K489" i="31"/>
  <c r="AV475" i="32"/>
  <c r="AX475" i="32"/>
  <c r="AW475" i="32"/>
  <c r="AU475" i="32"/>
  <c r="BR475" i="32"/>
  <c r="BT475" i="32"/>
  <c r="BQ475" i="32"/>
  <c r="BS475" i="32"/>
  <c r="L488" i="32"/>
  <c r="K487" i="32"/>
  <c r="X486" i="32"/>
  <c r="AB486" i="32" s="1"/>
  <c r="Q488" i="32"/>
  <c r="AI489" i="32"/>
  <c r="AS482" i="32"/>
  <c r="BC482" i="32"/>
  <c r="AT482" i="32"/>
  <c r="BO478" i="32"/>
  <c r="BN478" i="32"/>
  <c r="BP478" i="32"/>
  <c r="W487" i="32"/>
  <c r="AA486" i="32"/>
  <c r="AE486" i="32" s="1"/>
  <c r="BL478" i="32"/>
  <c r="BK478" i="32"/>
  <c r="BM478" i="32"/>
  <c r="AG489" i="32"/>
  <c r="N488" i="32"/>
  <c r="T488" i="32"/>
  <c r="AP479" i="32"/>
  <c r="AR479" i="32" s="1"/>
  <c r="G480" i="32" s="1"/>
  <c r="AO479" i="32"/>
  <c r="AQ479" i="32" s="1"/>
  <c r="AH489" i="32"/>
  <c r="BI478" i="32"/>
  <c r="BH478" i="32"/>
  <c r="BJ478" i="32"/>
  <c r="AF488" i="32"/>
  <c r="BE478" i="32"/>
  <c r="BF478" i="32"/>
  <c r="AZ478" i="32"/>
  <c r="BA478" i="32"/>
  <c r="AY478" i="32"/>
  <c r="BG478" i="32"/>
  <c r="M488" i="32"/>
  <c r="BC394" i="29"/>
  <c r="AS394" i="29"/>
  <c r="AF406" i="29"/>
  <c r="AG407" i="29"/>
  <c r="L406" i="29"/>
  <c r="AA398" i="29"/>
  <c r="AE398" i="29" s="1"/>
  <c r="Z398" i="29"/>
  <c r="AD398" i="29" s="1"/>
  <c r="Y398" i="29"/>
  <c r="AC398" i="29" s="1"/>
  <c r="X398" i="29"/>
  <c r="AB398" i="29" s="1"/>
  <c r="Z405" i="29"/>
  <c r="AD405" i="29" s="1"/>
  <c r="Q406" i="29"/>
  <c r="AH407" i="29"/>
  <c r="BX397" i="29"/>
  <c r="BV397" i="29"/>
  <c r="BU397" i="29"/>
  <c r="BW397" i="29"/>
  <c r="BF400" i="29"/>
  <c r="BE400" i="29"/>
  <c r="BG400" i="29"/>
  <c r="AZ400" i="29"/>
  <c r="BA400" i="29"/>
  <c r="AY400" i="29"/>
  <c r="N406" i="29"/>
  <c r="Y405" i="29"/>
  <c r="AC405" i="29" s="1"/>
  <c r="T406" i="29"/>
  <c r="BJ400" i="29"/>
  <c r="BI400" i="29"/>
  <c r="BH400" i="29"/>
  <c r="AI407" i="29"/>
  <c r="K405" i="29"/>
  <c r="BU394" i="29"/>
  <c r="BN400" i="29"/>
  <c r="BP400" i="29"/>
  <c r="BO400" i="29"/>
  <c r="M406" i="29"/>
  <c r="AV397" i="29"/>
  <c r="AX397" i="29"/>
  <c r="AW397" i="29"/>
  <c r="AU397" i="29"/>
  <c r="BR397" i="29"/>
  <c r="BS397" i="29"/>
  <c r="BT397" i="29"/>
  <c r="BQ397" i="29"/>
  <c r="AP401" i="29"/>
  <c r="AR401" i="29" s="1"/>
  <c r="G402" i="29" s="1"/>
  <c r="AO401" i="29"/>
  <c r="AQ401" i="29" s="1"/>
  <c r="BM400" i="29"/>
  <c r="BL400" i="29"/>
  <c r="BK400" i="29"/>
  <c r="CO394" i="34" l="1"/>
  <c r="CO396" i="34"/>
  <c r="CN394" i="34"/>
  <c r="CN396" i="34"/>
  <c r="CF394" i="34"/>
  <c r="CF396" i="34"/>
  <c r="CK394" i="34"/>
  <c r="CK396" i="34"/>
  <c r="CJ394" i="34"/>
  <c r="CJ396" i="34"/>
  <c r="AG412" i="34"/>
  <c r="BX386" i="34"/>
  <c r="BX393" i="34" s="1"/>
  <c r="BV386" i="34"/>
  <c r="BV393" i="34" s="1"/>
  <c r="BW386" i="34"/>
  <c r="BW393" i="34" s="1"/>
  <c r="BU386" i="34"/>
  <c r="BU393" i="34" s="1"/>
  <c r="AW386" i="34"/>
  <c r="AU386" i="34"/>
  <c r="AX386" i="34"/>
  <c r="AV386" i="34"/>
  <c r="AI412" i="34"/>
  <c r="CM394" i="34"/>
  <c r="CM396" i="34"/>
  <c r="CZ394" i="34"/>
  <c r="CZ396" i="34"/>
  <c r="CI394" i="34"/>
  <c r="CI396" i="34"/>
  <c r="CD394" i="34"/>
  <c r="DB394" i="34" s="1"/>
  <c r="BZ394" i="34"/>
  <c r="CD396" i="34"/>
  <c r="CL394" i="34"/>
  <c r="CL396" i="34"/>
  <c r="CH394" i="34"/>
  <c r="CH396" i="34"/>
  <c r="CE394" i="34"/>
  <c r="CE396" i="34"/>
  <c r="CG394" i="34"/>
  <c r="CG396" i="34"/>
  <c r="AH412" i="34"/>
  <c r="AF411" i="34"/>
  <c r="BF460" i="33"/>
  <c r="AZ460" i="33"/>
  <c r="BA460" i="33"/>
  <c r="BE460" i="33"/>
  <c r="AY460" i="33"/>
  <c r="BG460" i="33"/>
  <c r="BH460" i="33"/>
  <c r="BI460" i="33"/>
  <c r="BJ460" i="33"/>
  <c r="BN460" i="33"/>
  <c r="BO460" i="33"/>
  <c r="BP460" i="33"/>
  <c r="BK460" i="33"/>
  <c r="BL460" i="33"/>
  <c r="BM460" i="33"/>
  <c r="BC469" i="33"/>
  <c r="G470" i="33"/>
  <c r="AP465" i="33"/>
  <c r="AR465" i="33" s="1"/>
  <c r="AO465" i="33"/>
  <c r="AQ465" i="33" s="1"/>
  <c r="AS465" i="33" s="1"/>
  <c r="L483" i="33"/>
  <c r="W481" i="33"/>
  <c r="Q483" i="33"/>
  <c r="AI484" i="33"/>
  <c r="AP477" i="33"/>
  <c r="AR477" i="33" s="1"/>
  <c r="AO477" i="33"/>
  <c r="AQ477" i="33" s="1"/>
  <c r="AS477" i="33" s="1"/>
  <c r="AH484" i="33"/>
  <c r="N483" i="33"/>
  <c r="AF483" i="33"/>
  <c r="AG484" i="33"/>
  <c r="K481" i="33"/>
  <c r="M483" i="33"/>
  <c r="X474" i="33"/>
  <c r="AB474" i="33" s="1"/>
  <c r="AA474" i="33"/>
  <c r="AE474" i="33" s="1"/>
  <c r="Z474" i="33"/>
  <c r="AD474" i="33" s="1"/>
  <c r="Y474" i="33"/>
  <c r="AC474" i="33" s="1"/>
  <c r="BR473" i="33"/>
  <c r="BS473" i="33"/>
  <c r="BT473" i="33"/>
  <c r="BQ473" i="33"/>
  <c r="T483" i="33"/>
  <c r="BX486" i="31"/>
  <c r="BX493" i="31" s="1"/>
  <c r="BW486" i="31"/>
  <c r="BW493" i="31" s="1"/>
  <c r="BV486" i="31"/>
  <c r="BV493" i="31" s="1"/>
  <c r="BU486" i="31"/>
  <c r="BU493" i="31" s="1"/>
  <c r="BO479" i="31"/>
  <c r="BN479" i="31"/>
  <c r="BP479" i="31"/>
  <c r="AA487" i="31"/>
  <c r="AE487" i="31" s="1"/>
  <c r="Y487" i="31"/>
  <c r="AC487" i="31" s="1"/>
  <c r="Z487" i="31"/>
  <c r="AD487" i="31" s="1"/>
  <c r="X487" i="31"/>
  <c r="AB487" i="31" s="1"/>
  <c r="BL479" i="31"/>
  <c r="BK479" i="31"/>
  <c r="BM479" i="31"/>
  <c r="BI479" i="31"/>
  <c r="BH479" i="31"/>
  <c r="BJ479" i="31"/>
  <c r="AP480" i="31"/>
  <c r="AR480" i="31" s="1"/>
  <c r="AT480" i="31" s="1"/>
  <c r="BV480" i="31" s="1"/>
  <c r="AO480" i="31"/>
  <c r="AQ480" i="31" s="1"/>
  <c r="AX486" i="31"/>
  <c r="AV486" i="31"/>
  <c r="AW486" i="31"/>
  <c r="AU486" i="31"/>
  <c r="BT486" i="31"/>
  <c r="BT493" i="31" s="1"/>
  <c r="BS486" i="31"/>
  <c r="BS493" i="31" s="1"/>
  <c r="BR486" i="31"/>
  <c r="BR493" i="31" s="1"/>
  <c r="BQ486" i="31"/>
  <c r="BQ493" i="31" s="1"/>
  <c r="K490" i="31"/>
  <c r="AT483" i="31"/>
  <c r="BE479" i="31"/>
  <c r="BF479" i="31"/>
  <c r="BA479" i="31"/>
  <c r="AZ479" i="31"/>
  <c r="AY479" i="31"/>
  <c r="BG479" i="31"/>
  <c r="AS483" i="31"/>
  <c r="BC483" i="31"/>
  <c r="BL475" i="32"/>
  <c r="BK475" i="32"/>
  <c r="BM475" i="32"/>
  <c r="BO475" i="32"/>
  <c r="BN475" i="32"/>
  <c r="BP475" i="32"/>
  <c r="Y483" i="32"/>
  <c r="AC483" i="32" s="1"/>
  <c r="Z483" i="32"/>
  <c r="AD483" i="32" s="1"/>
  <c r="AA483" i="32"/>
  <c r="AE483" i="32" s="1"/>
  <c r="X483" i="32"/>
  <c r="AB483" i="32" s="1"/>
  <c r="AP486" i="32"/>
  <c r="AR486" i="32" s="1"/>
  <c r="G487" i="32" s="1"/>
  <c r="AO486" i="32"/>
  <c r="AQ486" i="32" s="1"/>
  <c r="BH475" i="32"/>
  <c r="BI475" i="32"/>
  <c r="BJ475" i="32"/>
  <c r="N489" i="32"/>
  <c r="K488" i="32"/>
  <c r="BV482" i="32"/>
  <c r="BW482" i="32"/>
  <c r="BX482" i="32"/>
  <c r="BU482" i="32"/>
  <c r="L489" i="32"/>
  <c r="AW482" i="32"/>
  <c r="AV482" i="32"/>
  <c r="AX482" i="32"/>
  <c r="AU482" i="32"/>
  <c r="BS482" i="32"/>
  <c r="BR482" i="32"/>
  <c r="BT482" i="32"/>
  <c r="BQ482" i="32"/>
  <c r="AG490" i="32"/>
  <c r="AT479" i="32"/>
  <c r="AI490" i="32"/>
  <c r="W488" i="32"/>
  <c r="AF489" i="32"/>
  <c r="T489" i="32"/>
  <c r="AH490" i="32"/>
  <c r="BC479" i="32"/>
  <c r="AS479" i="32"/>
  <c r="M489" i="32"/>
  <c r="Q489" i="32"/>
  <c r="BF475" i="32"/>
  <c r="BE475" i="32"/>
  <c r="AZ475" i="32"/>
  <c r="BA475" i="32"/>
  <c r="AY475" i="32"/>
  <c r="BG475" i="32"/>
  <c r="X405" i="29"/>
  <c r="AB405" i="29" s="1"/>
  <c r="K406" i="29"/>
  <c r="BE397" i="29"/>
  <c r="BF397" i="29"/>
  <c r="BA397" i="29"/>
  <c r="AZ397" i="29"/>
  <c r="AY397" i="29"/>
  <c r="BG397" i="29"/>
  <c r="AH408" i="29"/>
  <c r="N407" i="29"/>
  <c r="AI408" i="29"/>
  <c r="M407" i="29"/>
  <c r="AF407" i="29"/>
  <c r="L407" i="29"/>
  <c r="AG408" i="29"/>
  <c r="AS401" i="29"/>
  <c r="BC401" i="29"/>
  <c r="AV394" i="29"/>
  <c r="AX394" i="29"/>
  <c r="AW394" i="29"/>
  <c r="AU394" i="29"/>
  <c r="BT394" i="29"/>
  <c r="BQ394" i="29"/>
  <c r="BR394" i="29"/>
  <c r="BS394" i="29"/>
  <c r="BL397" i="29"/>
  <c r="BK397" i="29"/>
  <c r="BM397" i="29"/>
  <c r="AT401" i="29"/>
  <c r="BH397" i="29"/>
  <c r="BI397" i="29"/>
  <c r="BJ397" i="29"/>
  <c r="BO397" i="29"/>
  <c r="BN397" i="29"/>
  <c r="BP397" i="29"/>
  <c r="Q407" i="29"/>
  <c r="AO398" i="29"/>
  <c r="AQ398" i="29" s="1"/>
  <c r="AP398" i="29"/>
  <c r="AR398" i="29" s="1"/>
  <c r="G399" i="29" s="1"/>
  <c r="T407" i="29"/>
  <c r="AI413" i="34" l="1"/>
  <c r="BI386" i="34"/>
  <c r="BI393" i="34" s="1"/>
  <c r="BJ386" i="34"/>
  <c r="BJ393" i="34" s="1"/>
  <c r="BH386" i="34"/>
  <c r="BH393" i="34" s="1"/>
  <c r="BP386" i="34"/>
  <c r="BP393" i="34" s="1"/>
  <c r="BO386" i="34"/>
  <c r="BO393" i="34" s="1"/>
  <c r="BN386" i="34"/>
  <c r="BN393" i="34" s="1"/>
  <c r="AH413" i="34"/>
  <c r="BE386" i="34"/>
  <c r="BE393" i="34" s="1"/>
  <c r="BF386" i="34"/>
  <c r="BF393" i="34" s="1"/>
  <c r="BG386" i="34"/>
  <c r="BG393" i="34" s="1"/>
  <c r="AZ386" i="34"/>
  <c r="AY386" i="34"/>
  <c r="BA386" i="34"/>
  <c r="BM386" i="34"/>
  <c r="BM393" i="34" s="1"/>
  <c r="BK386" i="34"/>
  <c r="BK393" i="34" s="1"/>
  <c r="BL386" i="34"/>
  <c r="BL393" i="34" s="1"/>
  <c r="AF412" i="34"/>
  <c r="CT393" i="34"/>
  <c r="CT395" i="34"/>
  <c r="CA393" i="34"/>
  <c r="CV393" i="34"/>
  <c r="CV395" i="34"/>
  <c r="CU393" i="34"/>
  <c r="CU395" i="34"/>
  <c r="AG413" i="34"/>
  <c r="CY394" i="34"/>
  <c r="CY396" i="34"/>
  <c r="CW395" i="34"/>
  <c r="CW393" i="34"/>
  <c r="BZ459" i="33"/>
  <c r="AT459" i="33" s="1"/>
  <c r="AT465" i="33"/>
  <c r="BW465" i="33" s="1"/>
  <c r="BC465" i="33"/>
  <c r="X470" i="33"/>
  <c r="AB470" i="33" s="1"/>
  <c r="Z470" i="33"/>
  <c r="AD470" i="33" s="1"/>
  <c r="Y470" i="33"/>
  <c r="AC470" i="33" s="1"/>
  <c r="AA470" i="33"/>
  <c r="AE470" i="33" s="1"/>
  <c r="BT469" i="33"/>
  <c r="BS469" i="33"/>
  <c r="BR469" i="33"/>
  <c r="BQ469" i="33"/>
  <c r="AG485" i="33"/>
  <c r="AH485" i="33"/>
  <c r="Q484" i="33"/>
  <c r="M484" i="33"/>
  <c r="N484" i="33"/>
  <c r="W482" i="33"/>
  <c r="AA481" i="33"/>
  <c r="AE481" i="33" s="1"/>
  <c r="Y481" i="33"/>
  <c r="AC481" i="33" s="1"/>
  <c r="Z481" i="33"/>
  <c r="AD481" i="33" s="1"/>
  <c r="T484" i="33"/>
  <c r="BC477" i="33"/>
  <c r="K482" i="33"/>
  <c r="X481" i="33"/>
  <c r="AB481" i="33" s="1"/>
  <c r="G478" i="33"/>
  <c r="L484" i="33"/>
  <c r="AF484" i="33"/>
  <c r="AP474" i="33"/>
  <c r="AR474" i="33" s="1"/>
  <c r="AO474" i="33"/>
  <c r="AQ474" i="33" s="1"/>
  <c r="AS474" i="33" s="1"/>
  <c r="AI485" i="33"/>
  <c r="BU480" i="31"/>
  <c r="BX480" i="31"/>
  <c r="BW480" i="31"/>
  <c r="BM486" i="31"/>
  <c r="BM493" i="31" s="1"/>
  <c r="BK486" i="31"/>
  <c r="BK493" i="31" s="1"/>
  <c r="BL486" i="31"/>
  <c r="BL493" i="31" s="1"/>
  <c r="BJ486" i="31"/>
  <c r="BJ493" i="31" s="1"/>
  <c r="BI486" i="31"/>
  <c r="BI493" i="31" s="1"/>
  <c r="BH486" i="31"/>
  <c r="BH493" i="31" s="1"/>
  <c r="BU483" i="31"/>
  <c r="BV483" i="31"/>
  <c r="BW483" i="31"/>
  <c r="BX483" i="31"/>
  <c r="BN486" i="31"/>
  <c r="BN493" i="31" s="1"/>
  <c r="BO486" i="31"/>
  <c r="BO493" i="31" s="1"/>
  <c r="BP486" i="31"/>
  <c r="BP493" i="31" s="1"/>
  <c r="BF486" i="31"/>
  <c r="BF493" i="31" s="1"/>
  <c r="BE486" i="31"/>
  <c r="BE493" i="31" s="1"/>
  <c r="BG486" i="31"/>
  <c r="BG493" i="31" s="1"/>
  <c r="AZ486" i="31"/>
  <c r="BA486" i="31"/>
  <c r="AY486" i="31"/>
  <c r="AW483" i="31"/>
  <c r="AV483" i="31"/>
  <c r="AX483" i="31"/>
  <c r="AU483" i="31"/>
  <c r="BS483" i="31"/>
  <c r="BQ483" i="31"/>
  <c r="BR483" i="31"/>
  <c r="BT483" i="31"/>
  <c r="AA484" i="31"/>
  <c r="AE484" i="31" s="1"/>
  <c r="Z484" i="31"/>
  <c r="AD484" i="31" s="1"/>
  <c r="Y484" i="31"/>
  <c r="AC484" i="31" s="1"/>
  <c r="X484" i="31"/>
  <c r="AB484" i="31" s="1"/>
  <c r="CA493" i="31"/>
  <c r="AS480" i="31"/>
  <c r="BC480" i="31"/>
  <c r="AP487" i="31"/>
  <c r="AR487" i="31" s="1"/>
  <c r="G488" i="31" s="1"/>
  <c r="AO487" i="31"/>
  <c r="AQ487" i="31" s="1"/>
  <c r="L490" i="32"/>
  <c r="N490" i="32"/>
  <c r="W489" i="32"/>
  <c r="Q490" i="32"/>
  <c r="T490" i="32"/>
  <c r="AF490" i="32"/>
  <c r="BX479" i="32"/>
  <c r="BV479" i="32"/>
  <c r="BU479" i="32"/>
  <c r="BW479" i="32"/>
  <c r="AS486" i="32"/>
  <c r="BC486" i="32"/>
  <c r="M490" i="32"/>
  <c r="BF482" i="32"/>
  <c r="BE482" i="32"/>
  <c r="AZ482" i="32"/>
  <c r="BA482" i="32"/>
  <c r="AY482" i="32"/>
  <c r="BG482" i="32"/>
  <c r="AT486" i="32"/>
  <c r="AV479" i="32"/>
  <c r="AW479" i="32"/>
  <c r="AX479" i="32"/>
  <c r="AU479" i="32"/>
  <c r="BT479" i="32"/>
  <c r="BQ479" i="32"/>
  <c r="BR479" i="32"/>
  <c r="BS479" i="32"/>
  <c r="BO482" i="32"/>
  <c r="BN482" i="32"/>
  <c r="BP482" i="32"/>
  <c r="AP483" i="32"/>
  <c r="AR483" i="32" s="1"/>
  <c r="G484" i="32" s="1"/>
  <c r="AO483" i="32"/>
  <c r="AQ483" i="32" s="1"/>
  <c r="BL482" i="32"/>
  <c r="BK482" i="32"/>
  <c r="BM482" i="32"/>
  <c r="X480" i="32"/>
  <c r="AB480" i="32" s="1"/>
  <c r="AA480" i="32"/>
  <c r="AE480" i="32" s="1"/>
  <c r="Y480" i="32"/>
  <c r="AC480" i="32" s="1"/>
  <c r="Z480" i="32"/>
  <c r="AD480" i="32" s="1"/>
  <c r="BI482" i="32"/>
  <c r="BH482" i="32"/>
  <c r="BJ482" i="32"/>
  <c r="K489" i="32"/>
  <c r="N408" i="29"/>
  <c r="L408" i="29"/>
  <c r="AH409" i="29"/>
  <c r="M408" i="29"/>
  <c r="Q408" i="29"/>
  <c r="BW401" i="29"/>
  <c r="BX401" i="29"/>
  <c r="BV401" i="29"/>
  <c r="BU401" i="29"/>
  <c r="BH394" i="29"/>
  <c r="BI394" i="29"/>
  <c r="BJ394" i="29"/>
  <c r="AT398" i="29"/>
  <c r="AF408" i="29"/>
  <c r="AA402" i="29"/>
  <c r="AE402" i="29" s="1"/>
  <c r="Z402" i="29"/>
  <c r="AD402" i="29" s="1"/>
  <c r="Y402" i="29"/>
  <c r="AC402" i="29" s="1"/>
  <c r="X402" i="29"/>
  <c r="AB402" i="29" s="1"/>
  <c r="BC398" i="29"/>
  <c r="AS398" i="29"/>
  <c r="BL394" i="29"/>
  <c r="BK394" i="29"/>
  <c r="BM394" i="29"/>
  <c r="BO394" i="29"/>
  <c r="BN394" i="29"/>
  <c r="BP394" i="29"/>
  <c r="AV401" i="29"/>
  <c r="AW401" i="29"/>
  <c r="AX401" i="29"/>
  <c r="AU401" i="29"/>
  <c r="BS401" i="29"/>
  <c r="BT401" i="29"/>
  <c r="BR401" i="29"/>
  <c r="BQ401" i="29"/>
  <c r="AI409" i="29"/>
  <c r="K407" i="29"/>
  <c r="AG409" i="29"/>
  <c r="BE394" i="29"/>
  <c r="BF394" i="29"/>
  <c r="AZ394" i="29"/>
  <c r="BA394" i="29"/>
  <c r="AY394" i="29"/>
  <c r="BG394" i="29"/>
  <c r="T408" i="29"/>
  <c r="AO405" i="29"/>
  <c r="AQ405" i="29" s="1"/>
  <c r="AP405" i="29"/>
  <c r="AR405" i="29" s="1"/>
  <c r="G406" i="29" s="1"/>
  <c r="BV402" i="34" l="1"/>
  <c r="CU402" i="34" s="1"/>
  <c r="BW402" i="34"/>
  <c r="CV401" i="34" s="1"/>
  <c r="CE393" i="34"/>
  <c r="CE395" i="34"/>
  <c r="AF413" i="34"/>
  <c r="AH414" i="34"/>
  <c r="CM395" i="34"/>
  <c r="CM393" i="34"/>
  <c r="CN393" i="34"/>
  <c r="CN395" i="34"/>
  <c r="CK395" i="34"/>
  <c r="CK393" i="34"/>
  <c r="BL402" i="34" s="1"/>
  <c r="CJ393" i="34"/>
  <c r="CJ395" i="34"/>
  <c r="CO393" i="34"/>
  <c r="CO395" i="34"/>
  <c r="BZ393" i="34"/>
  <c r="CD393" i="34"/>
  <c r="CD395" i="34"/>
  <c r="CL393" i="34"/>
  <c r="CL395" i="34"/>
  <c r="CG393" i="34"/>
  <c r="CG395" i="34"/>
  <c r="CA402" i="34"/>
  <c r="CZ393" i="34"/>
  <c r="CZ395" i="34"/>
  <c r="CI393" i="34"/>
  <c r="CI395" i="34"/>
  <c r="CH395" i="34"/>
  <c r="CH393" i="34"/>
  <c r="AG414" i="34"/>
  <c r="BU402" i="34"/>
  <c r="BX402" i="34"/>
  <c r="CF395" i="34"/>
  <c r="CF393" i="34"/>
  <c r="AI414" i="34"/>
  <c r="AX459" i="33"/>
  <c r="BO459" i="33" s="1"/>
  <c r="AV459" i="33"/>
  <c r="BJ459" i="33" s="1"/>
  <c r="BU459" i="33"/>
  <c r="AW459" i="33"/>
  <c r="BL459" i="33" s="1"/>
  <c r="BW459" i="33"/>
  <c r="BX459" i="33"/>
  <c r="BV459" i="33"/>
  <c r="AU459" i="33"/>
  <c r="BG459" i="33" s="1"/>
  <c r="BU465" i="33"/>
  <c r="BX465" i="33"/>
  <c r="BV465" i="33"/>
  <c r="AP470" i="33"/>
  <c r="AR470" i="33" s="1"/>
  <c r="AO470" i="33"/>
  <c r="AQ470" i="33" s="1"/>
  <c r="AS470" i="33" s="1"/>
  <c r="AV465" i="33"/>
  <c r="AX465" i="33"/>
  <c r="AW465" i="33"/>
  <c r="AU465" i="33"/>
  <c r="BS465" i="33"/>
  <c r="BT465" i="33"/>
  <c r="BQ465" i="33"/>
  <c r="BR465" i="33"/>
  <c r="T485" i="33"/>
  <c r="N485" i="33"/>
  <c r="G475" i="33"/>
  <c r="X478" i="33"/>
  <c r="AB478" i="33" s="1"/>
  <c r="Y478" i="33"/>
  <c r="AC478" i="33" s="1"/>
  <c r="AA478" i="33"/>
  <c r="AE478" i="33" s="1"/>
  <c r="Z478" i="33"/>
  <c r="AD478" i="33" s="1"/>
  <c r="M485" i="33"/>
  <c r="AG486" i="33"/>
  <c r="BC474" i="33"/>
  <c r="AH486" i="33"/>
  <c r="AF485" i="33"/>
  <c r="W483" i="33"/>
  <c r="AP481" i="33"/>
  <c r="AR481" i="33" s="1"/>
  <c r="AO481" i="33"/>
  <c r="AQ481" i="33" s="1"/>
  <c r="AS481" i="33" s="1"/>
  <c r="L485" i="33"/>
  <c r="AI486" i="33"/>
  <c r="K483" i="33"/>
  <c r="BR477" i="33"/>
  <c r="BS477" i="33"/>
  <c r="BT477" i="33"/>
  <c r="BQ477" i="33"/>
  <c r="Q485" i="33"/>
  <c r="BO483" i="31"/>
  <c r="BN483" i="31"/>
  <c r="BP483" i="31"/>
  <c r="BL483" i="31"/>
  <c r="BK483" i="31"/>
  <c r="BM483" i="31"/>
  <c r="BC487" i="31"/>
  <c r="AS487" i="31"/>
  <c r="BZ493" i="31"/>
  <c r="AT487" i="31"/>
  <c r="BI483" i="31"/>
  <c r="BH483" i="31"/>
  <c r="BJ483" i="31"/>
  <c r="AP484" i="31"/>
  <c r="AR484" i="31" s="1"/>
  <c r="G485" i="31" s="1"/>
  <c r="AO484" i="31"/>
  <c r="AQ484" i="31" s="1"/>
  <c r="AX480" i="31"/>
  <c r="AW480" i="31"/>
  <c r="AV480" i="31"/>
  <c r="AU480" i="31"/>
  <c r="BS480" i="31"/>
  <c r="BR480" i="31"/>
  <c r="BQ480" i="31"/>
  <c r="BT480" i="31"/>
  <c r="BF483" i="31"/>
  <c r="BE483" i="31"/>
  <c r="AZ483" i="31"/>
  <c r="BA483" i="31"/>
  <c r="AY483" i="31"/>
  <c r="BG483" i="31"/>
  <c r="BK479" i="32"/>
  <c r="BL479" i="32"/>
  <c r="BM479" i="32"/>
  <c r="BC483" i="32"/>
  <c r="AS483" i="32"/>
  <c r="BI479" i="32"/>
  <c r="BH479" i="32"/>
  <c r="BJ479" i="32"/>
  <c r="BN479" i="32"/>
  <c r="BO479" i="32"/>
  <c r="BP479" i="32"/>
  <c r="AT483" i="32"/>
  <c r="Y487" i="32"/>
  <c r="AC487" i="32" s="1"/>
  <c r="Z487" i="32"/>
  <c r="AD487" i="32" s="1"/>
  <c r="X487" i="32"/>
  <c r="AB487" i="32" s="1"/>
  <c r="AA487" i="32"/>
  <c r="AE487" i="32" s="1"/>
  <c r="BF479" i="32"/>
  <c r="BE479" i="32"/>
  <c r="BA479" i="32"/>
  <c r="AZ479" i="32"/>
  <c r="AY479" i="32"/>
  <c r="BG479" i="32"/>
  <c r="BV486" i="32"/>
  <c r="BV493" i="32" s="1"/>
  <c r="BW486" i="32"/>
  <c r="BW493" i="32" s="1"/>
  <c r="BU486" i="32"/>
  <c r="BU493" i="32" s="1"/>
  <c r="BX486" i="32"/>
  <c r="BX493" i="32" s="1"/>
  <c r="AX486" i="32"/>
  <c r="AW486" i="32"/>
  <c r="AV486" i="32"/>
  <c r="AU486" i="32"/>
  <c r="BR486" i="32"/>
  <c r="BR493" i="32" s="1"/>
  <c r="BS486" i="32"/>
  <c r="BS493" i="32" s="1"/>
  <c r="BT486" i="32"/>
  <c r="BT493" i="32" s="1"/>
  <c r="BQ486" i="32"/>
  <c r="BQ493" i="32" s="1"/>
  <c r="AP480" i="32"/>
  <c r="AR480" i="32" s="1"/>
  <c r="AT480" i="32" s="1"/>
  <c r="BV480" i="32" s="1"/>
  <c r="AO480" i="32"/>
  <c r="AQ480" i="32" s="1"/>
  <c r="K490" i="32"/>
  <c r="W490" i="32"/>
  <c r="K408" i="29"/>
  <c r="Q409" i="29"/>
  <c r="AW398" i="29"/>
  <c r="AV398" i="29"/>
  <c r="AX398" i="29"/>
  <c r="AU398" i="29"/>
  <c r="BT398" i="29"/>
  <c r="BQ398" i="29"/>
  <c r="BR398" i="29"/>
  <c r="BS398" i="29"/>
  <c r="AA399" i="29"/>
  <c r="AE399" i="29" s="1"/>
  <c r="Z399" i="29"/>
  <c r="AD399" i="29" s="1"/>
  <c r="Y399" i="29"/>
  <c r="AC399" i="29" s="1"/>
  <c r="X399" i="29"/>
  <c r="AB399" i="29" s="1"/>
  <c r="M409" i="29"/>
  <c r="T409" i="29"/>
  <c r="BU398" i="29"/>
  <c r="BV398" i="29"/>
  <c r="BW398" i="29"/>
  <c r="BX398" i="29"/>
  <c r="AP402" i="29"/>
  <c r="AR402" i="29" s="1"/>
  <c r="G403" i="29" s="1"/>
  <c r="AO402" i="29"/>
  <c r="AQ402" i="29" s="1"/>
  <c r="BK401" i="29"/>
  <c r="BL401" i="29"/>
  <c r="BM401" i="29"/>
  <c r="L409" i="29"/>
  <c r="BF401" i="29"/>
  <c r="BE401" i="29"/>
  <c r="BA401" i="29"/>
  <c r="AZ401" i="29"/>
  <c r="AY401" i="29"/>
  <c r="BG401" i="29"/>
  <c r="BN401" i="29"/>
  <c r="BO401" i="29"/>
  <c r="BP401" i="29"/>
  <c r="AT405" i="29"/>
  <c r="BI401" i="29"/>
  <c r="BH401" i="29"/>
  <c r="BJ401" i="29"/>
  <c r="AF409" i="29"/>
  <c r="AS405" i="29"/>
  <c r="BC405" i="29"/>
  <c r="N409" i="29"/>
  <c r="CU401" i="34" l="1"/>
  <c r="BK402" i="34"/>
  <c r="CJ401" i="34" s="1"/>
  <c r="CV402" i="34"/>
  <c r="BW403" i="34" s="1"/>
  <c r="AL407" i="34" s="1"/>
  <c r="AL408" i="34" s="1"/>
  <c r="AL409" i="34" s="1"/>
  <c r="AL410" i="34" s="1"/>
  <c r="AL411" i="34" s="1"/>
  <c r="AL412" i="34" s="1"/>
  <c r="AL413" i="34" s="1"/>
  <c r="AL414" i="34" s="1"/>
  <c r="AL415" i="34" s="1"/>
  <c r="AL416" i="34" s="1"/>
  <c r="AL417" i="34" s="1"/>
  <c r="AL418" i="34" s="1"/>
  <c r="AL419" i="34" s="1"/>
  <c r="AL420" i="34" s="1"/>
  <c r="AL421" i="34" s="1"/>
  <c r="AL422" i="34" s="1"/>
  <c r="AL423" i="34" s="1"/>
  <c r="AL424" i="34" s="1"/>
  <c r="AL425" i="34" s="1"/>
  <c r="AL426" i="34" s="1"/>
  <c r="AL427" i="34" s="1"/>
  <c r="AL428" i="34" s="1"/>
  <c r="AL429" i="34" s="1"/>
  <c r="AL430" i="34" s="1"/>
  <c r="AL431" i="34" s="1"/>
  <c r="AL432" i="34" s="1"/>
  <c r="AL433" i="34" s="1"/>
  <c r="AL434" i="34" s="1"/>
  <c r="AL435" i="34" s="1"/>
  <c r="AL436" i="34" s="1"/>
  <c r="AL437" i="34" s="1"/>
  <c r="AL438" i="34" s="1"/>
  <c r="AL439" i="34" s="1"/>
  <c r="AL440" i="34" s="1"/>
  <c r="BI402" i="34"/>
  <c r="BN402" i="34"/>
  <c r="CM402" i="34" s="1"/>
  <c r="BP402" i="34"/>
  <c r="CO402" i="34" s="1"/>
  <c r="BH402" i="34"/>
  <c r="BF402" i="34"/>
  <c r="CE402" i="34" s="1"/>
  <c r="BM402" i="34"/>
  <c r="BO402" i="34"/>
  <c r="CW402" i="34"/>
  <c r="CW401" i="34"/>
  <c r="DB395" i="34"/>
  <c r="DB396" i="34"/>
  <c r="DB397" i="34"/>
  <c r="CH402" i="34"/>
  <c r="CH401" i="34"/>
  <c r="AI415" i="34"/>
  <c r="BE402" i="34"/>
  <c r="DB393" i="34"/>
  <c r="CT401" i="34"/>
  <c r="CT402" i="34"/>
  <c r="BJ402" i="34"/>
  <c r="BZ402" i="34"/>
  <c r="CY393" i="34"/>
  <c r="CY395" i="34"/>
  <c r="AH415" i="34"/>
  <c r="BG402" i="34"/>
  <c r="AF414" i="34"/>
  <c r="CG402" i="34"/>
  <c r="CG401" i="34"/>
  <c r="AG415" i="34"/>
  <c r="CO401" i="34"/>
  <c r="CK402" i="34"/>
  <c r="CK401" i="34"/>
  <c r="BV403" i="34"/>
  <c r="AK407" i="34" s="1"/>
  <c r="AK408" i="34" s="1"/>
  <c r="AK409" i="34" s="1"/>
  <c r="AK410" i="34" s="1"/>
  <c r="AK411" i="34" s="1"/>
  <c r="AK412" i="34" s="1"/>
  <c r="AK413" i="34" s="1"/>
  <c r="AK414" i="34" s="1"/>
  <c r="AK415" i="34" s="1"/>
  <c r="AK416" i="34" s="1"/>
  <c r="AK417" i="34" s="1"/>
  <c r="AK418" i="34" s="1"/>
  <c r="AK419" i="34" s="1"/>
  <c r="AK420" i="34" s="1"/>
  <c r="AK421" i="34" s="1"/>
  <c r="AK422" i="34" s="1"/>
  <c r="AK423" i="34" s="1"/>
  <c r="AK424" i="34" s="1"/>
  <c r="AK425" i="34" s="1"/>
  <c r="AK426" i="34" s="1"/>
  <c r="AK427" i="34" s="1"/>
  <c r="AK428" i="34" s="1"/>
  <c r="AK429" i="34" s="1"/>
  <c r="AK430" i="34" s="1"/>
  <c r="AK431" i="34" s="1"/>
  <c r="AK432" i="34" s="1"/>
  <c r="AK433" i="34" s="1"/>
  <c r="AK434" i="34" s="1"/>
  <c r="AK435" i="34" s="1"/>
  <c r="AK436" i="34" s="1"/>
  <c r="AK437" i="34" s="1"/>
  <c r="AK438" i="34" s="1"/>
  <c r="AK439" i="34" s="1"/>
  <c r="AK440" i="34" s="1"/>
  <c r="BF459" i="33"/>
  <c r="BI459" i="33"/>
  <c r="BH459" i="33"/>
  <c r="BM459" i="33"/>
  <c r="BK459" i="33"/>
  <c r="BN459" i="33"/>
  <c r="BP459" i="33"/>
  <c r="BA459" i="33"/>
  <c r="AZ459" i="33"/>
  <c r="BE459" i="33"/>
  <c r="AY459" i="33"/>
  <c r="AT470" i="33"/>
  <c r="BV470" i="33" s="1"/>
  <c r="BE465" i="33"/>
  <c r="BA465" i="33"/>
  <c r="BF465" i="33"/>
  <c r="AZ465" i="33"/>
  <c r="AY465" i="33"/>
  <c r="BG465" i="33"/>
  <c r="BC470" i="33"/>
  <c r="BO465" i="33"/>
  <c r="BN465" i="33"/>
  <c r="BP465" i="33"/>
  <c r="BL465" i="33"/>
  <c r="BK465" i="33"/>
  <c r="BM465" i="33"/>
  <c r="BI465" i="33"/>
  <c r="BH465" i="33"/>
  <c r="BJ465" i="33"/>
  <c r="BT474" i="33"/>
  <c r="BQ474" i="33"/>
  <c r="BR474" i="33"/>
  <c r="BS474" i="33"/>
  <c r="AO478" i="33"/>
  <c r="AQ478" i="33" s="1"/>
  <c r="AS478" i="33" s="1"/>
  <c r="AP478" i="33"/>
  <c r="AR478" i="33" s="1"/>
  <c r="N486" i="33"/>
  <c r="T486" i="33"/>
  <c r="K484" i="33"/>
  <c r="L486" i="33"/>
  <c r="M486" i="33"/>
  <c r="Q486" i="33"/>
  <c r="AF486" i="33"/>
  <c r="AG487" i="33"/>
  <c r="AA475" i="33"/>
  <c r="AE475" i="33" s="1"/>
  <c r="X475" i="33"/>
  <c r="AB475" i="33" s="1"/>
  <c r="Z475" i="33"/>
  <c r="AD475" i="33" s="1"/>
  <c r="Y475" i="33"/>
  <c r="AC475" i="33" s="1"/>
  <c r="BC481" i="33"/>
  <c r="G482" i="33"/>
  <c r="W484" i="33"/>
  <c r="AH487" i="33"/>
  <c r="AI487" i="33"/>
  <c r="BO480" i="31"/>
  <c r="BN480" i="31"/>
  <c r="BP480" i="31"/>
  <c r="AX487" i="31"/>
  <c r="AW487" i="31"/>
  <c r="AV487" i="31"/>
  <c r="AU487" i="31"/>
  <c r="BQ487" i="31"/>
  <c r="BQ494" i="31" s="1"/>
  <c r="BS487" i="31"/>
  <c r="BS494" i="31" s="1"/>
  <c r="BT487" i="31"/>
  <c r="BT494" i="31" s="1"/>
  <c r="BR487" i="31"/>
  <c r="BR494" i="31" s="1"/>
  <c r="AS484" i="31"/>
  <c r="BC484" i="31"/>
  <c r="BF480" i="31"/>
  <c r="BE480" i="31"/>
  <c r="BA480" i="31"/>
  <c r="AZ480" i="31"/>
  <c r="AY480" i="31"/>
  <c r="BG480" i="31"/>
  <c r="BI480" i="31"/>
  <c r="BH480" i="31"/>
  <c r="BJ480" i="31"/>
  <c r="AA488" i="31"/>
  <c r="AE488" i="31" s="1"/>
  <c r="Z488" i="31"/>
  <c r="AD488" i="31" s="1"/>
  <c r="Y488" i="31"/>
  <c r="AC488" i="31" s="1"/>
  <c r="X488" i="31"/>
  <c r="AB488" i="31" s="1"/>
  <c r="AT484" i="31"/>
  <c r="BL480" i="31"/>
  <c r="BK480" i="31"/>
  <c r="BM480" i="31"/>
  <c r="BX487" i="31"/>
  <c r="BX494" i="31" s="1"/>
  <c r="BW487" i="31"/>
  <c r="BW494" i="31" s="1"/>
  <c r="BV487" i="31"/>
  <c r="BV494" i="31" s="1"/>
  <c r="BU487" i="31"/>
  <c r="BU494" i="31" s="1"/>
  <c r="CO493" i="32"/>
  <c r="CT493" i="32"/>
  <c r="CQ493" i="32"/>
  <c r="CP493" i="32"/>
  <c r="CR493" i="32"/>
  <c r="CS493" i="32"/>
  <c r="CV493" i="32"/>
  <c r="CU493" i="32"/>
  <c r="BX480" i="32"/>
  <c r="BI486" i="32"/>
  <c r="BI493" i="32" s="1"/>
  <c r="BH486" i="32"/>
  <c r="BH493" i="32" s="1"/>
  <c r="BJ486" i="32"/>
  <c r="BJ493" i="32" s="1"/>
  <c r="BE486" i="32"/>
  <c r="BE493" i="32" s="1"/>
  <c r="BG486" i="32"/>
  <c r="BG493" i="32" s="1"/>
  <c r="BF486" i="32"/>
  <c r="BF493" i="32" s="1"/>
  <c r="BA486" i="32"/>
  <c r="AZ486" i="32"/>
  <c r="AY486" i="32"/>
  <c r="BK486" i="32"/>
  <c r="BK493" i="32" s="1"/>
  <c r="BM486" i="32"/>
  <c r="BM493" i="32" s="1"/>
  <c r="BL486" i="32"/>
  <c r="BL493" i="32" s="1"/>
  <c r="BU480" i="32"/>
  <c r="BP486" i="32"/>
  <c r="BP493" i="32" s="1"/>
  <c r="BO486" i="32"/>
  <c r="BO493" i="32" s="1"/>
  <c r="BN486" i="32"/>
  <c r="BN493" i="32" s="1"/>
  <c r="BW483" i="32"/>
  <c r="BU483" i="32"/>
  <c r="BV483" i="32"/>
  <c r="BX483" i="32"/>
  <c r="AX483" i="32"/>
  <c r="AV483" i="32"/>
  <c r="AW483" i="32"/>
  <c r="AU483" i="32"/>
  <c r="BS483" i="32"/>
  <c r="BT483" i="32"/>
  <c r="BR483" i="32"/>
  <c r="BQ483" i="32"/>
  <c r="BW480" i="32"/>
  <c r="Z484" i="32"/>
  <c r="AD484" i="32" s="1"/>
  <c r="AA484" i="32"/>
  <c r="AE484" i="32" s="1"/>
  <c r="Y484" i="32"/>
  <c r="AC484" i="32" s="1"/>
  <c r="X484" i="32"/>
  <c r="AB484" i="32" s="1"/>
  <c r="AO487" i="32"/>
  <c r="AQ487" i="32" s="1"/>
  <c r="AP487" i="32"/>
  <c r="AR487" i="32" s="1"/>
  <c r="G488" i="32" s="1"/>
  <c r="CA493" i="32"/>
  <c r="CY493" i="32" s="1"/>
  <c r="AS480" i="32"/>
  <c r="BC480" i="32"/>
  <c r="BI398" i="29"/>
  <c r="BH398" i="29"/>
  <c r="BJ398" i="29"/>
  <c r="AS402" i="29"/>
  <c r="BC402" i="29"/>
  <c r="AP399" i="29"/>
  <c r="AR399" i="29" s="1"/>
  <c r="AT399" i="29" s="1"/>
  <c r="BV399" i="29" s="1"/>
  <c r="AO399" i="29"/>
  <c r="AQ399" i="29" s="1"/>
  <c r="BX405" i="29"/>
  <c r="BW405" i="29"/>
  <c r="BV405" i="29"/>
  <c r="BU405" i="29"/>
  <c r="BE398" i="29"/>
  <c r="BF398" i="29"/>
  <c r="BA398" i="29"/>
  <c r="AZ398" i="29"/>
  <c r="AY398" i="29"/>
  <c r="BG398" i="29"/>
  <c r="AA406" i="29"/>
  <c r="AE406" i="29" s="1"/>
  <c r="Y406" i="29"/>
  <c r="AC406" i="29" s="1"/>
  <c r="Z406" i="29"/>
  <c r="AD406" i="29" s="1"/>
  <c r="X406" i="29"/>
  <c r="AB406" i="29" s="1"/>
  <c r="AT402" i="29"/>
  <c r="BL398" i="29"/>
  <c r="BK398" i="29"/>
  <c r="BM398" i="29"/>
  <c r="BN398" i="29"/>
  <c r="BO398" i="29"/>
  <c r="BP398" i="29"/>
  <c r="AV405" i="29"/>
  <c r="AX405" i="29"/>
  <c r="AW405" i="29"/>
  <c r="AU405" i="29"/>
  <c r="BT405" i="29"/>
  <c r="BS405" i="29"/>
  <c r="BR405" i="29"/>
  <c r="BQ405" i="29"/>
  <c r="K409" i="29"/>
  <c r="CM401" i="34" l="1"/>
  <c r="CJ402" i="34"/>
  <c r="CE401" i="34"/>
  <c r="BL403" i="34"/>
  <c r="R407" i="34" s="1"/>
  <c r="R408" i="34" s="1"/>
  <c r="R409" i="34" s="1"/>
  <c r="R410" i="34" s="1"/>
  <c r="R411" i="34" s="1"/>
  <c r="R412" i="34" s="1"/>
  <c r="R413" i="34" s="1"/>
  <c r="R414" i="34" s="1"/>
  <c r="R415" i="34" s="1"/>
  <c r="R416" i="34" s="1"/>
  <c r="R417" i="34" s="1"/>
  <c r="R418" i="34" s="1"/>
  <c r="R419" i="34" s="1"/>
  <c r="R420" i="34" s="1"/>
  <c r="R421" i="34" s="1"/>
  <c r="R422" i="34" s="1"/>
  <c r="R423" i="34" s="1"/>
  <c r="R424" i="34" s="1"/>
  <c r="R425" i="34" s="1"/>
  <c r="R426" i="34" s="1"/>
  <c r="R427" i="34" s="1"/>
  <c r="R428" i="34" s="1"/>
  <c r="R429" i="34" s="1"/>
  <c r="R430" i="34" s="1"/>
  <c r="R431" i="34" s="1"/>
  <c r="R432" i="34" s="1"/>
  <c r="R433" i="34" s="1"/>
  <c r="R434" i="34" s="1"/>
  <c r="R435" i="34" s="1"/>
  <c r="R436" i="34" s="1"/>
  <c r="R437" i="34" s="1"/>
  <c r="R438" i="34" s="1"/>
  <c r="R439" i="34" s="1"/>
  <c r="R440" i="34" s="1"/>
  <c r="AH416" i="34"/>
  <c r="BI403" i="34"/>
  <c r="O407" i="34" s="1"/>
  <c r="O408" i="34" s="1"/>
  <c r="O409" i="34" s="1"/>
  <c r="O410" i="34" s="1"/>
  <c r="O411" i="34" s="1"/>
  <c r="O412" i="34" s="1"/>
  <c r="O413" i="34" s="1"/>
  <c r="O414" i="34" s="1"/>
  <c r="O415" i="34" s="1"/>
  <c r="O416" i="34" s="1"/>
  <c r="O417" i="34" s="1"/>
  <c r="O418" i="34" s="1"/>
  <c r="O419" i="34" s="1"/>
  <c r="O420" i="34" s="1"/>
  <c r="O421" i="34" s="1"/>
  <c r="O422" i="34" s="1"/>
  <c r="O423" i="34" s="1"/>
  <c r="O424" i="34" s="1"/>
  <c r="O425" i="34" s="1"/>
  <c r="O426" i="34" s="1"/>
  <c r="O427" i="34" s="1"/>
  <c r="O428" i="34" s="1"/>
  <c r="O429" i="34" s="1"/>
  <c r="O430" i="34" s="1"/>
  <c r="O431" i="34" s="1"/>
  <c r="O432" i="34" s="1"/>
  <c r="O433" i="34" s="1"/>
  <c r="O434" i="34" s="1"/>
  <c r="O435" i="34" s="1"/>
  <c r="O436" i="34" s="1"/>
  <c r="O437" i="34" s="1"/>
  <c r="O438" i="34" s="1"/>
  <c r="O439" i="34" s="1"/>
  <c r="O440" i="34" s="1"/>
  <c r="BP403" i="34"/>
  <c r="V407" i="34" s="1"/>
  <c r="V408" i="34" s="1"/>
  <c r="V409" i="34" s="1"/>
  <c r="V410" i="34" s="1"/>
  <c r="V411" i="34" s="1"/>
  <c r="V412" i="34" s="1"/>
  <c r="V413" i="34" s="1"/>
  <c r="V414" i="34" s="1"/>
  <c r="V415" i="34" s="1"/>
  <c r="V416" i="34" s="1"/>
  <c r="V417" i="34" s="1"/>
  <c r="V418" i="34" s="1"/>
  <c r="V419" i="34" s="1"/>
  <c r="V420" i="34" s="1"/>
  <c r="V421" i="34" s="1"/>
  <c r="V422" i="34" s="1"/>
  <c r="V423" i="34" s="1"/>
  <c r="V424" i="34" s="1"/>
  <c r="V425" i="34" s="1"/>
  <c r="V426" i="34" s="1"/>
  <c r="V427" i="34" s="1"/>
  <c r="V428" i="34" s="1"/>
  <c r="V429" i="34" s="1"/>
  <c r="V430" i="34" s="1"/>
  <c r="V431" i="34" s="1"/>
  <c r="V432" i="34" s="1"/>
  <c r="V433" i="34" s="1"/>
  <c r="V434" i="34" s="1"/>
  <c r="V435" i="34" s="1"/>
  <c r="V436" i="34" s="1"/>
  <c r="V437" i="34" s="1"/>
  <c r="V438" i="34" s="1"/>
  <c r="V439" i="34" s="1"/>
  <c r="V440" i="34" s="1"/>
  <c r="BZ403" i="34"/>
  <c r="CZ402" i="34"/>
  <c r="CZ401" i="34"/>
  <c r="BK403" i="34"/>
  <c r="AG416" i="34"/>
  <c r="CI402" i="34"/>
  <c r="CI401" i="34"/>
  <c r="BF403" i="34"/>
  <c r="BU403" i="34"/>
  <c r="AJ407" i="34" s="1"/>
  <c r="AJ408" i="34" s="1"/>
  <c r="AJ409" i="34" s="1"/>
  <c r="AJ410" i="34" s="1"/>
  <c r="AJ411" i="34" s="1"/>
  <c r="AJ412" i="34" s="1"/>
  <c r="AJ413" i="34" s="1"/>
  <c r="AJ414" i="34" s="1"/>
  <c r="AJ415" i="34" s="1"/>
  <c r="AJ416" i="34" s="1"/>
  <c r="AJ417" i="34" s="1"/>
  <c r="AJ418" i="34" s="1"/>
  <c r="AJ419" i="34" s="1"/>
  <c r="AJ420" i="34" s="1"/>
  <c r="AJ421" i="34" s="1"/>
  <c r="AJ422" i="34" s="1"/>
  <c r="AJ423" i="34" s="1"/>
  <c r="AJ424" i="34" s="1"/>
  <c r="AJ425" i="34" s="1"/>
  <c r="AJ426" i="34" s="1"/>
  <c r="AJ427" i="34" s="1"/>
  <c r="AJ428" i="34" s="1"/>
  <c r="AJ429" i="34" s="1"/>
  <c r="AJ430" i="34" s="1"/>
  <c r="AJ431" i="34" s="1"/>
  <c r="AJ432" i="34" s="1"/>
  <c r="AJ433" i="34" s="1"/>
  <c r="AJ434" i="34" s="1"/>
  <c r="AJ435" i="34" s="1"/>
  <c r="AJ436" i="34" s="1"/>
  <c r="AJ437" i="34" s="1"/>
  <c r="AJ438" i="34" s="1"/>
  <c r="AJ439" i="34" s="1"/>
  <c r="AJ440" i="34" s="1"/>
  <c r="BN403" i="34"/>
  <c r="BH403" i="34"/>
  <c r="AF415" i="34"/>
  <c r="BX403" i="34"/>
  <c r="AM407" i="34" s="1"/>
  <c r="AM408" i="34" s="1"/>
  <c r="AM409" i="34" s="1"/>
  <c r="AM410" i="34" s="1"/>
  <c r="AM411" i="34" s="1"/>
  <c r="AM412" i="34" s="1"/>
  <c r="AM413" i="34" s="1"/>
  <c r="AM414" i="34" s="1"/>
  <c r="AM415" i="34" s="1"/>
  <c r="AM416" i="34" s="1"/>
  <c r="AM417" i="34" s="1"/>
  <c r="AM418" i="34" s="1"/>
  <c r="AM419" i="34" s="1"/>
  <c r="AM420" i="34" s="1"/>
  <c r="AM421" i="34" s="1"/>
  <c r="AM422" i="34" s="1"/>
  <c r="AM423" i="34" s="1"/>
  <c r="AM424" i="34" s="1"/>
  <c r="AM425" i="34" s="1"/>
  <c r="AM426" i="34" s="1"/>
  <c r="AM427" i="34" s="1"/>
  <c r="AM428" i="34" s="1"/>
  <c r="AM429" i="34" s="1"/>
  <c r="AM430" i="34" s="1"/>
  <c r="AM431" i="34" s="1"/>
  <c r="AM432" i="34" s="1"/>
  <c r="AM433" i="34" s="1"/>
  <c r="AM434" i="34" s="1"/>
  <c r="AM435" i="34" s="1"/>
  <c r="AM436" i="34" s="1"/>
  <c r="AM437" i="34" s="1"/>
  <c r="AM438" i="34" s="1"/>
  <c r="AM439" i="34" s="1"/>
  <c r="AM440" i="34" s="1"/>
  <c r="CD402" i="34"/>
  <c r="CD401" i="34"/>
  <c r="CN401" i="34"/>
  <c r="CN402" i="34"/>
  <c r="CF402" i="34"/>
  <c r="CF401" i="34"/>
  <c r="AI416" i="34"/>
  <c r="CL401" i="34"/>
  <c r="CL402" i="34"/>
  <c r="BX470" i="33"/>
  <c r="BW470" i="33"/>
  <c r="BZ464" i="33"/>
  <c r="AT464" i="33" s="1"/>
  <c r="BU470" i="33"/>
  <c r="BZ458" i="33"/>
  <c r="AT458" i="33" s="1"/>
  <c r="BR470" i="33"/>
  <c r="AW470" i="33"/>
  <c r="AX470" i="33"/>
  <c r="AV470" i="33"/>
  <c r="AU470" i="33"/>
  <c r="BT470" i="33"/>
  <c r="BQ470" i="33"/>
  <c r="BS470" i="33"/>
  <c r="AG488" i="33"/>
  <c r="L487" i="33"/>
  <c r="BC478" i="33"/>
  <c r="K485" i="33"/>
  <c r="BR481" i="33"/>
  <c r="BS481" i="33"/>
  <c r="BQ481" i="33"/>
  <c r="BT481" i="33"/>
  <c r="AP475" i="33"/>
  <c r="AR475" i="33" s="1"/>
  <c r="AO475" i="33"/>
  <c r="AQ475" i="33" s="1"/>
  <c r="AS475" i="33" s="1"/>
  <c r="Q487" i="33"/>
  <c r="AA482" i="33"/>
  <c r="AE482" i="33" s="1"/>
  <c r="Y482" i="33"/>
  <c r="AC482" i="33" s="1"/>
  <c r="Z482" i="33"/>
  <c r="AD482" i="33" s="1"/>
  <c r="X482" i="33"/>
  <c r="AB482" i="33" s="1"/>
  <c r="N487" i="33"/>
  <c r="T487" i="33"/>
  <c r="W485" i="33"/>
  <c r="M487" i="33"/>
  <c r="AF487" i="33"/>
  <c r="AH488" i="33"/>
  <c r="AI488" i="33"/>
  <c r="G479" i="33"/>
  <c r="CA494" i="31"/>
  <c r="BU484" i="31"/>
  <c r="BV484" i="31"/>
  <c r="BW484" i="31"/>
  <c r="BX484" i="31"/>
  <c r="BF487" i="31"/>
  <c r="BF494" i="31" s="1"/>
  <c r="BE487" i="31"/>
  <c r="BE494" i="31" s="1"/>
  <c r="BA487" i="31"/>
  <c r="AZ487" i="31"/>
  <c r="AY487" i="31"/>
  <c r="BG487" i="31"/>
  <c r="BG494" i="31" s="1"/>
  <c r="BI487" i="31"/>
  <c r="BI494" i="31" s="1"/>
  <c r="BH487" i="31"/>
  <c r="BH494" i="31" s="1"/>
  <c r="BJ487" i="31"/>
  <c r="BJ494" i="31" s="1"/>
  <c r="BK487" i="31"/>
  <c r="BK494" i="31" s="1"/>
  <c r="BL487" i="31"/>
  <c r="BL494" i="31" s="1"/>
  <c r="BM487" i="31"/>
  <c r="BM494" i="31" s="1"/>
  <c r="AX484" i="31"/>
  <c r="AW484" i="31"/>
  <c r="AV484" i="31"/>
  <c r="AU484" i="31"/>
  <c r="BR484" i="31"/>
  <c r="BQ484" i="31"/>
  <c r="BS484" i="31"/>
  <c r="BT484" i="31"/>
  <c r="BO487" i="31"/>
  <c r="BO494" i="31" s="1"/>
  <c r="BN487" i="31"/>
  <c r="BN494" i="31" s="1"/>
  <c r="BP487" i="31"/>
  <c r="BP494" i="31" s="1"/>
  <c r="AA485" i="31"/>
  <c r="AE485" i="31" s="1"/>
  <c r="Z485" i="31"/>
  <c r="AD485" i="31" s="1"/>
  <c r="Y485" i="31"/>
  <c r="AC485" i="31" s="1"/>
  <c r="X485" i="31"/>
  <c r="AB485" i="31" s="1"/>
  <c r="AP488" i="31"/>
  <c r="AR488" i="31" s="1"/>
  <c r="G489" i="31" s="1"/>
  <c r="AO488" i="31"/>
  <c r="AQ488" i="31" s="1"/>
  <c r="CH493" i="32"/>
  <c r="CN493" i="32"/>
  <c r="CF493" i="32"/>
  <c r="CD493" i="32"/>
  <c r="CG493" i="32"/>
  <c r="CE493" i="32"/>
  <c r="CJ493" i="32"/>
  <c r="CK493" i="32"/>
  <c r="CL493" i="32"/>
  <c r="CI493" i="32"/>
  <c r="CC493" i="32"/>
  <c r="CM493" i="32"/>
  <c r="BI483" i="32"/>
  <c r="BH483" i="32"/>
  <c r="BJ483" i="32"/>
  <c r="BE483" i="32"/>
  <c r="BF483" i="32"/>
  <c r="BA483" i="32"/>
  <c r="AZ483" i="32"/>
  <c r="AY483" i="32"/>
  <c r="BG483" i="32"/>
  <c r="BN483" i="32"/>
  <c r="BO483" i="32"/>
  <c r="BP483" i="32"/>
  <c r="AT487" i="32"/>
  <c r="AV480" i="32"/>
  <c r="AW480" i="32"/>
  <c r="AX480" i="32"/>
  <c r="AU480" i="32"/>
  <c r="BR480" i="32"/>
  <c r="BQ480" i="32"/>
  <c r="BS480" i="32"/>
  <c r="BT480" i="32"/>
  <c r="BC487" i="32"/>
  <c r="AS487" i="32"/>
  <c r="BK483" i="32"/>
  <c r="BL483" i="32"/>
  <c r="BM483" i="32"/>
  <c r="AP484" i="32"/>
  <c r="AR484" i="32" s="1"/>
  <c r="G485" i="32" s="1"/>
  <c r="AO484" i="32"/>
  <c r="AQ484" i="32" s="1"/>
  <c r="BZ493" i="32"/>
  <c r="CX493" i="32" s="1"/>
  <c r="BW399" i="29"/>
  <c r="AO406" i="29"/>
  <c r="AQ406" i="29" s="1"/>
  <c r="AP406" i="29"/>
  <c r="AR406" i="29" s="1"/>
  <c r="G407" i="29" s="1"/>
  <c r="BX402" i="29"/>
  <c r="BU402" i="29"/>
  <c r="BW402" i="29"/>
  <c r="BV402" i="29"/>
  <c r="AA403" i="29"/>
  <c r="AE403" i="29" s="1"/>
  <c r="Z403" i="29"/>
  <c r="AD403" i="29" s="1"/>
  <c r="Y403" i="29"/>
  <c r="AC403" i="29" s="1"/>
  <c r="X403" i="29"/>
  <c r="AB403" i="29" s="1"/>
  <c r="BL405" i="29"/>
  <c r="BK405" i="29"/>
  <c r="BM405" i="29"/>
  <c r="BE405" i="29"/>
  <c r="BF405" i="29"/>
  <c r="BG405" i="29"/>
  <c r="AZ405" i="29"/>
  <c r="BA405" i="29"/>
  <c r="AY405" i="29"/>
  <c r="BI405" i="29"/>
  <c r="BJ405" i="29"/>
  <c r="BH405" i="29"/>
  <c r="BU399" i="29"/>
  <c r="AW402" i="29"/>
  <c r="AV402" i="29"/>
  <c r="AX402" i="29"/>
  <c r="AU402" i="29"/>
  <c r="BR402" i="29"/>
  <c r="BQ402" i="29"/>
  <c r="BT402" i="29"/>
  <c r="BS402" i="29"/>
  <c r="AS399" i="29"/>
  <c r="BC399" i="29"/>
  <c r="BX399" i="29"/>
  <c r="BN405" i="29"/>
  <c r="BP405" i="29"/>
  <c r="BO405" i="29"/>
  <c r="L407" i="34" l="1"/>
  <c r="BO403" i="34"/>
  <c r="U407" i="34" s="1"/>
  <c r="U408" i="34" s="1"/>
  <c r="U409" i="34" s="1"/>
  <c r="U410" i="34" s="1"/>
  <c r="U411" i="34" s="1"/>
  <c r="U412" i="34" s="1"/>
  <c r="U413" i="34" s="1"/>
  <c r="U414" i="34" s="1"/>
  <c r="U415" i="34" s="1"/>
  <c r="U416" i="34" s="1"/>
  <c r="U417" i="34" s="1"/>
  <c r="U418" i="34" s="1"/>
  <c r="U419" i="34" s="1"/>
  <c r="U420" i="34" s="1"/>
  <c r="U421" i="34" s="1"/>
  <c r="U422" i="34" s="1"/>
  <c r="U423" i="34" s="1"/>
  <c r="U424" i="34" s="1"/>
  <c r="U425" i="34" s="1"/>
  <c r="U426" i="34" s="1"/>
  <c r="U427" i="34" s="1"/>
  <c r="U428" i="34" s="1"/>
  <c r="U429" i="34" s="1"/>
  <c r="U430" i="34" s="1"/>
  <c r="U431" i="34" s="1"/>
  <c r="U432" i="34" s="1"/>
  <c r="U433" i="34" s="1"/>
  <c r="U434" i="34" s="1"/>
  <c r="U435" i="34" s="1"/>
  <c r="U436" i="34" s="1"/>
  <c r="U437" i="34" s="1"/>
  <c r="U438" i="34" s="1"/>
  <c r="U439" i="34" s="1"/>
  <c r="U440" i="34" s="1"/>
  <c r="BJ403" i="34"/>
  <c r="P407" i="34" s="1"/>
  <c r="P408" i="34" s="1"/>
  <c r="P409" i="34" s="1"/>
  <c r="P410" i="34" s="1"/>
  <c r="P411" i="34" s="1"/>
  <c r="P412" i="34" s="1"/>
  <c r="P413" i="34" s="1"/>
  <c r="P414" i="34" s="1"/>
  <c r="P415" i="34" s="1"/>
  <c r="P416" i="34" s="1"/>
  <c r="P417" i="34" s="1"/>
  <c r="P418" i="34" s="1"/>
  <c r="P419" i="34" s="1"/>
  <c r="P420" i="34" s="1"/>
  <c r="P421" i="34" s="1"/>
  <c r="P422" i="34" s="1"/>
  <c r="P423" i="34" s="1"/>
  <c r="P424" i="34" s="1"/>
  <c r="P425" i="34" s="1"/>
  <c r="P426" i="34" s="1"/>
  <c r="P427" i="34" s="1"/>
  <c r="P428" i="34" s="1"/>
  <c r="P429" i="34" s="1"/>
  <c r="P430" i="34" s="1"/>
  <c r="P431" i="34" s="1"/>
  <c r="P432" i="34" s="1"/>
  <c r="P433" i="34" s="1"/>
  <c r="P434" i="34" s="1"/>
  <c r="P435" i="34" s="1"/>
  <c r="P436" i="34" s="1"/>
  <c r="P437" i="34" s="1"/>
  <c r="P438" i="34" s="1"/>
  <c r="P439" i="34" s="1"/>
  <c r="P440" i="34" s="1"/>
  <c r="AF416" i="34"/>
  <c r="BG403" i="34"/>
  <c r="N407" i="34"/>
  <c r="CA403" i="34"/>
  <c r="AN407" i="34" s="1"/>
  <c r="AN408" i="34" s="1"/>
  <c r="AN409" i="34" s="1"/>
  <c r="AN410" i="34" s="1"/>
  <c r="AN411" i="34" s="1"/>
  <c r="AN412" i="34" s="1"/>
  <c r="AN413" i="34" s="1"/>
  <c r="AN414" i="34" s="1"/>
  <c r="AN415" i="34" s="1"/>
  <c r="AN416" i="34" s="1"/>
  <c r="AN417" i="34" s="1"/>
  <c r="AN418" i="34" s="1"/>
  <c r="AN419" i="34" s="1"/>
  <c r="AN420" i="34" s="1"/>
  <c r="AN421" i="34" s="1"/>
  <c r="AN422" i="34" s="1"/>
  <c r="AN423" i="34" s="1"/>
  <c r="AN424" i="34" s="1"/>
  <c r="AN425" i="34" s="1"/>
  <c r="AN426" i="34" s="1"/>
  <c r="AN427" i="34" s="1"/>
  <c r="AN428" i="34" s="1"/>
  <c r="AN429" i="34" s="1"/>
  <c r="AN430" i="34" s="1"/>
  <c r="AN431" i="34" s="1"/>
  <c r="AN432" i="34" s="1"/>
  <c r="AN433" i="34" s="1"/>
  <c r="AN434" i="34" s="1"/>
  <c r="AN435" i="34" s="1"/>
  <c r="AN436" i="34" s="1"/>
  <c r="AN437" i="34" s="1"/>
  <c r="AN438" i="34" s="1"/>
  <c r="AN439" i="34" s="1"/>
  <c r="AN440" i="34" s="1"/>
  <c r="AG417" i="34"/>
  <c r="AI417" i="34"/>
  <c r="BE403" i="34"/>
  <c r="T407" i="34"/>
  <c r="W407" i="34"/>
  <c r="W408" i="34" s="1"/>
  <c r="W409" i="34" s="1"/>
  <c r="W410" i="34" s="1"/>
  <c r="W411" i="34" s="1"/>
  <c r="W412" i="34" s="1"/>
  <c r="W413" i="34" s="1"/>
  <c r="W414" i="34" s="1"/>
  <c r="W415" i="34" s="1"/>
  <c r="W416" i="34" s="1"/>
  <c r="W417" i="34" s="1"/>
  <c r="W418" i="34" s="1"/>
  <c r="W419" i="34" s="1"/>
  <c r="W420" i="34" s="1"/>
  <c r="W421" i="34" s="1"/>
  <c r="W422" i="34" s="1"/>
  <c r="W423" i="34" s="1"/>
  <c r="W424" i="34" s="1"/>
  <c r="W425" i="34" s="1"/>
  <c r="W426" i="34" s="1"/>
  <c r="W427" i="34" s="1"/>
  <c r="W428" i="34" s="1"/>
  <c r="W429" i="34" s="1"/>
  <c r="W430" i="34" s="1"/>
  <c r="W431" i="34" s="1"/>
  <c r="W432" i="34" s="1"/>
  <c r="W433" i="34" s="1"/>
  <c r="W434" i="34" s="1"/>
  <c r="W435" i="34" s="1"/>
  <c r="W436" i="34" s="1"/>
  <c r="W437" i="34" s="1"/>
  <c r="W438" i="34" s="1"/>
  <c r="W439" i="34" s="1"/>
  <c r="W440" i="34" s="1"/>
  <c r="Q407" i="34"/>
  <c r="AH417" i="34"/>
  <c r="BM403" i="34"/>
  <c r="S407" i="34" s="1"/>
  <c r="S408" i="34" s="1"/>
  <c r="S409" i="34" s="1"/>
  <c r="S410" i="34" s="1"/>
  <c r="S411" i="34" s="1"/>
  <c r="S412" i="34" s="1"/>
  <c r="S413" i="34" s="1"/>
  <c r="S414" i="34" s="1"/>
  <c r="S415" i="34" s="1"/>
  <c r="S416" i="34" s="1"/>
  <c r="S417" i="34" s="1"/>
  <c r="S418" i="34" s="1"/>
  <c r="S419" i="34" s="1"/>
  <c r="S420" i="34" s="1"/>
  <c r="S421" i="34" s="1"/>
  <c r="S422" i="34" s="1"/>
  <c r="S423" i="34" s="1"/>
  <c r="S424" i="34" s="1"/>
  <c r="S425" i="34" s="1"/>
  <c r="S426" i="34" s="1"/>
  <c r="S427" i="34" s="1"/>
  <c r="S428" i="34" s="1"/>
  <c r="S429" i="34" s="1"/>
  <c r="S430" i="34" s="1"/>
  <c r="S431" i="34" s="1"/>
  <c r="S432" i="34" s="1"/>
  <c r="S433" i="34" s="1"/>
  <c r="S434" i="34" s="1"/>
  <c r="S435" i="34" s="1"/>
  <c r="S436" i="34" s="1"/>
  <c r="S437" i="34" s="1"/>
  <c r="S438" i="34" s="1"/>
  <c r="S439" i="34" s="1"/>
  <c r="S440" i="34" s="1"/>
  <c r="BU458" i="33"/>
  <c r="AW458" i="33"/>
  <c r="AU458" i="33"/>
  <c r="BX458" i="33"/>
  <c r="BV458" i="33"/>
  <c r="AX458" i="33"/>
  <c r="BW458" i="33"/>
  <c r="AV458" i="33"/>
  <c r="AX464" i="33"/>
  <c r="BN464" i="33" s="1"/>
  <c r="AW464" i="33"/>
  <c r="BL464" i="33" s="1"/>
  <c r="BV464" i="33"/>
  <c r="AV464" i="33"/>
  <c r="BH464" i="33" s="1"/>
  <c r="BW464" i="33"/>
  <c r="AU464" i="33"/>
  <c r="BG464" i="33" s="1"/>
  <c r="BU464" i="33"/>
  <c r="BX464" i="33"/>
  <c r="AT475" i="33"/>
  <c r="BU475" i="33" s="1"/>
  <c r="BE464" i="33"/>
  <c r="BF464" i="33"/>
  <c r="AY470" i="33"/>
  <c r="BF470" i="33"/>
  <c r="BE470" i="33"/>
  <c r="BA470" i="33"/>
  <c r="AZ470" i="33"/>
  <c r="BG470" i="33"/>
  <c r="BJ470" i="33"/>
  <c r="BH470" i="33"/>
  <c r="BI470" i="33"/>
  <c r="BN470" i="33"/>
  <c r="BO470" i="33"/>
  <c r="BP470" i="33"/>
  <c r="BK470" i="33"/>
  <c r="BL470" i="33"/>
  <c r="BM470" i="33"/>
  <c r="N488" i="33"/>
  <c r="BT478" i="33"/>
  <c r="BQ478" i="33"/>
  <c r="BR478" i="33"/>
  <c r="BS478" i="33"/>
  <c r="AP482" i="33"/>
  <c r="AR482" i="33" s="1"/>
  <c r="AO482" i="33"/>
  <c r="AQ482" i="33" s="1"/>
  <c r="AS482" i="33" s="1"/>
  <c r="Q488" i="33"/>
  <c r="L488" i="33"/>
  <c r="AI489" i="33"/>
  <c r="T488" i="33"/>
  <c r="K486" i="33"/>
  <c r="W486" i="33"/>
  <c r="M488" i="33"/>
  <c r="AG489" i="33"/>
  <c r="Z479" i="33"/>
  <c r="AD479" i="33" s="1"/>
  <c r="X479" i="33"/>
  <c r="AB479" i="33" s="1"/>
  <c r="AA479" i="33"/>
  <c r="AE479" i="33" s="1"/>
  <c r="Y479" i="33"/>
  <c r="AC479" i="33" s="1"/>
  <c r="AF488" i="33"/>
  <c r="AH489" i="33"/>
  <c r="BC475" i="33"/>
  <c r="BL484" i="31"/>
  <c r="BK484" i="31"/>
  <c r="BM484" i="31"/>
  <c r="BZ494" i="31"/>
  <c r="BF484" i="31"/>
  <c r="BE484" i="31"/>
  <c r="BA484" i="31"/>
  <c r="AZ484" i="31"/>
  <c r="AY484" i="31"/>
  <c r="BG484" i="31"/>
  <c r="BI484" i="31"/>
  <c r="BH484" i="31"/>
  <c r="BJ484" i="31"/>
  <c r="AO485" i="31"/>
  <c r="AQ485" i="31" s="1"/>
  <c r="AP485" i="31"/>
  <c r="AR485" i="31" s="1"/>
  <c r="AT485" i="31" s="1"/>
  <c r="BV485" i="31" s="1"/>
  <c r="BO484" i="31"/>
  <c r="BN484" i="31"/>
  <c r="BP484" i="31"/>
  <c r="AT488" i="31"/>
  <c r="AS488" i="31"/>
  <c r="BC488" i="31"/>
  <c r="BW485" i="31"/>
  <c r="BI480" i="32"/>
  <c r="BH480" i="32"/>
  <c r="BJ480" i="32"/>
  <c r="AW487" i="32"/>
  <c r="AV487" i="32"/>
  <c r="AX487" i="32"/>
  <c r="AU487" i="32"/>
  <c r="BT487" i="32"/>
  <c r="BT494" i="32" s="1"/>
  <c r="CR494" i="32" s="1"/>
  <c r="BR487" i="32"/>
  <c r="BR494" i="32" s="1"/>
  <c r="CP494" i="32" s="1"/>
  <c r="BS487" i="32"/>
  <c r="BS494" i="32" s="1"/>
  <c r="CQ494" i="32" s="1"/>
  <c r="BQ487" i="32"/>
  <c r="BQ494" i="32" s="1"/>
  <c r="CO494" i="32" s="1"/>
  <c r="BV487" i="32"/>
  <c r="BV494" i="32" s="1"/>
  <c r="CT494" i="32" s="1"/>
  <c r="BX487" i="32"/>
  <c r="BX494" i="32" s="1"/>
  <c r="CV494" i="32" s="1"/>
  <c r="BU487" i="32"/>
  <c r="BU494" i="32" s="1"/>
  <c r="CS494" i="32" s="1"/>
  <c r="BW487" i="32"/>
  <c r="BW494" i="32" s="1"/>
  <c r="CU494" i="32" s="1"/>
  <c r="BN480" i="32"/>
  <c r="BO480" i="32"/>
  <c r="BP480" i="32"/>
  <c r="Y488" i="32"/>
  <c r="AC488" i="32" s="1"/>
  <c r="Z488" i="32"/>
  <c r="AD488" i="32" s="1"/>
  <c r="AA488" i="32"/>
  <c r="AE488" i="32" s="1"/>
  <c r="X488" i="32"/>
  <c r="AB488" i="32" s="1"/>
  <c r="AS484" i="32"/>
  <c r="BC484" i="32"/>
  <c r="AT484" i="32"/>
  <c r="BL480" i="32"/>
  <c r="BK480" i="32"/>
  <c r="BM480" i="32"/>
  <c r="BF480" i="32"/>
  <c r="BE480" i="32"/>
  <c r="BA480" i="32"/>
  <c r="AZ480" i="32"/>
  <c r="AY480" i="32"/>
  <c r="BG480" i="32"/>
  <c r="AW399" i="29"/>
  <c r="AX399" i="29"/>
  <c r="AV399" i="29"/>
  <c r="AU399" i="29"/>
  <c r="BR399" i="29"/>
  <c r="BT399" i="29"/>
  <c r="BS399" i="29"/>
  <c r="BQ399" i="29"/>
  <c r="BE402" i="29"/>
  <c r="BF402" i="29"/>
  <c r="BA402" i="29"/>
  <c r="AZ402" i="29"/>
  <c r="AY402" i="29"/>
  <c r="BG402" i="29"/>
  <c r="AO403" i="29"/>
  <c r="AQ403" i="29" s="1"/>
  <c r="AP403" i="29"/>
  <c r="AR403" i="29" s="1"/>
  <c r="G404" i="29" s="1"/>
  <c r="BI402" i="29"/>
  <c r="BH402" i="29"/>
  <c r="BJ402" i="29"/>
  <c r="BN402" i="29"/>
  <c r="BO402" i="29"/>
  <c r="BP402" i="29"/>
  <c r="BK402" i="29"/>
  <c r="BL402" i="29"/>
  <c r="BM402" i="29"/>
  <c r="AT406" i="29"/>
  <c r="AS406" i="29"/>
  <c r="BC406" i="29"/>
  <c r="AH418" i="34" l="1"/>
  <c r="AF417" i="34"/>
  <c r="K407" i="34"/>
  <c r="Q408" i="34"/>
  <c r="M407" i="34"/>
  <c r="AG418" i="34"/>
  <c r="T408" i="34"/>
  <c r="N408" i="34"/>
  <c r="L408" i="34"/>
  <c r="AI418" i="34"/>
  <c r="BO464" i="33"/>
  <c r="BJ464" i="33"/>
  <c r="BP464" i="33"/>
  <c r="BH458" i="33"/>
  <c r="BI458" i="33"/>
  <c r="BJ458" i="33"/>
  <c r="BK464" i="33"/>
  <c r="BN458" i="33"/>
  <c r="BO458" i="33"/>
  <c r="BP458" i="33"/>
  <c r="AZ464" i="33"/>
  <c r="BM464" i="33"/>
  <c r="BZ469" i="33"/>
  <c r="AT469" i="33" s="1"/>
  <c r="AU469" i="33" s="1"/>
  <c r="BG458" i="33"/>
  <c r="BE458" i="33"/>
  <c r="BF458" i="33"/>
  <c r="AZ458" i="33"/>
  <c r="AY458" i="33"/>
  <c r="BA458" i="33"/>
  <c r="BI464" i="33"/>
  <c r="BL458" i="33"/>
  <c r="BK458" i="33"/>
  <c r="BM458" i="33"/>
  <c r="AY464" i="33"/>
  <c r="BA464" i="33"/>
  <c r="BX475" i="33"/>
  <c r="BW475" i="33"/>
  <c r="BV475" i="33"/>
  <c r="AG490" i="33"/>
  <c r="G483" i="33"/>
  <c r="AI490" i="33"/>
  <c r="BC482" i="33"/>
  <c r="AF489" i="33"/>
  <c r="AP479" i="33"/>
  <c r="AR479" i="33" s="1"/>
  <c r="AO479" i="33"/>
  <c r="AQ479" i="33" s="1"/>
  <c r="AS479" i="33" s="1"/>
  <c r="AH490" i="33"/>
  <c r="Q489" i="33"/>
  <c r="W487" i="33"/>
  <c r="AA486" i="33"/>
  <c r="AE486" i="33" s="1"/>
  <c r="Y486" i="33"/>
  <c r="AC486" i="33" s="1"/>
  <c r="Z486" i="33"/>
  <c r="AD486" i="33" s="1"/>
  <c r="X486" i="33"/>
  <c r="AB486" i="33" s="1"/>
  <c r="K487" i="33"/>
  <c r="N489" i="33"/>
  <c r="AV475" i="33"/>
  <c r="AW475" i="33"/>
  <c r="AX475" i="33"/>
  <c r="AU475" i="33"/>
  <c r="BR475" i="33"/>
  <c r="BQ475" i="33"/>
  <c r="BS475" i="33"/>
  <c r="BT475" i="33"/>
  <c r="M489" i="33"/>
  <c r="T489" i="33"/>
  <c r="L489" i="33"/>
  <c r="BU485" i="31"/>
  <c r="BX488" i="31"/>
  <c r="BX495" i="31" s="1"/>
  <c r="BV488" i="31"/>
  <c r="BV495" i="31" s="1"/>
  <c r="BU488" i="31"/>
  <c r="BU495" i="31" s="1"/>
  <c r="BW488" i="31"/>
  <c r="BW495" i="31" s="1"/>
  <c r="AA489" i="31"/>
  <c r="AE489" i="31" s="1"/>
  <c r="Z489" i="31"/>
  <c r="AD489" i="31" s="1"/>
  <c r="Y489" i="31"/>
  <c r="AC489" i="31" s="1"/>
  <c r="X489" i="31"/>
  <c r="AB489" i="31" s="1"/>
  <c r="BC485" i="31"/>
  <c r="AS485" i="31"/>
  <c r="AV488" i="31"/>
  <c r="AW488" i="31"/>
  <c r="AX488" i="31"/>
  <c r="AU488" i="31"/>
  <c r="BT488" i="31"/>
  <c r="BT495" i="31" s="1"/>
  <c r="BR488" i="31"/>
  <c r="BR495" i="31" s="1"/>
  <c r="BS488" i="31"/>
  <c r="BS495" i="31" s="1"/>
  <c r="BQ488" i="31"/>
  <c r="BQ495" i="31" s="1"/>
  <c r="BX485" i="31"/>
  <c r="BF487" i="32"/>
  <c r="BF494" i="32" s="1"/>
  <c r="CD494" i="32" s="1"/>
  <c r="BE487" i="32"/>
  <c r="BE494" i="32" s="1"/>
  <c r="CC494" i="32" s="1"/>
  <c r="BA487" i="32"/>
  <c r="AZ487" i="32"/>
  <c r="AY487" i="32"/>
  <c r="BG487" i="32"/>
  <c r="BG494" i="32" s="1"/>
  <c r="CE494" i="32" s="1"/>
  <c r="BO487" i="32"/>
  <c r="BO494" i="32" s="1"/>
  <c r="CM494" i="32" s="1"/>
  <c r="BN487" i="32"/>
  <c r="BN494" i="32" s="1"/>
  <c r="CL494" i="32" s="1"/>
  <c r="BP487" i="32"/>
  <c r="BP494" i="32" s="1"/>
  <c r="CN494" i="32" s="1"/>
  <c r="AX484" i="32"/>
  <c r="AW484" i="32"/>
  <c r="AV484" i="32"/>
  <c r="AU484" i="32"/>
  <c r="BR484" i="32"/>
  <c r="BT484" i="32"/>
  <c r="BQ484" i="32"/>
  <c r="BS484" i="32"/>
  <c r="BI487" i="32"/>
  <c r="BI494" i="32" s="1"/>
  <c r="CG494" i="32" s="1"/>
  <c r="BH487" i="32"/>
  <c r="BH494" i="32" s="1"/>
  <c r="CF494" i="32" s="1"/>
  <c r="BJ487" i="32"/>
  <c r="BJ494" i="32" s="1"/>
  <c r="CH494" i="32" s="1"/>
  <c r="BL487" i="32"/>
  <c r="BL494" i="32" s="1"/>
  <c r="CJ494" i="32" s="1"/>
  <c r="BK487" i="32"/>
  <c r="BK494" i="32" s="1"/>
  <c r="CI494" i="32" s="1"/>
  <c r="BM487" i="32"/>
  <c r="BM494" i="32" s="1"/>
  <c r="CK494" i="32" s="1"/>
  <c r="Z485" i="32"/>
  <c r="AD485" i="32" s="1"/>
  <c r="AA485" i="32"/>
  <c r="AE485" i="32" s="1"/>
  <c r="X485" i="32"/>
  <c r="AB485" i="32" s="1"/>
  <c r="Y485" i="32"/>
  <c r="AC485" i="32" s="1"/>
  <c r="BV484" i="32"/>
  <c r="BX484" i="32"/>
  <c r="BU484" i="32"/>
  <c r="BW484" i="32"/>
  <c r="AP488" i="32"/>
  <c r="AR488" i="32" s="1"/>
  <c r="G489" i="32" s="1"/>
  <c r="AO488" i="32"/>
  <c r="AQ488" i="32" s="1"/>
  <c r="CA494" i="32"/>
  <c r="CY494" i="32" s="1"/>
  <c r="BF399" i="29"/>
  <c r="BE399" i="29"/>
  <c r="AZ399" i="29"/>
  <c r="BA399" i="29"/>
  <c r="AY399" i="29"/>
  <c r="BG399" i="29"/>
  <c r="BX406" i="29"/>
  <c r="BU406" i="29"/>
  <c r="BW406" i="29"/>
  <c r="BV406" i="29"/>
  <c r="BC403" i="29"/>
  <c r="AS403" i="29"/>
  <c r="BH399" i="29"/>
  <c r="BI399" i="29"/>
  <c r="BJ399" i="29"/>
  <c r="AA407" i="29"/>
  <c r="AE407" i="29" s="1"/>
  <c r="Y407" i="29"/>
  <c r="AC407" i="29" s="1"/>
  <c r="Z407" i="29"/>
  <c r="AD407" i="29" s="1"/>
  <c r="X407" i="29"/>
  <c r="AB407" i="29" s="1"/>
  <c r="BO399" i="29"/>
  <c r="BN399" i="29"/>
  <c r="BP399" i="29"/>
  <c r="AW406" i="29"/>
  <c r="AX406" i="29"/>
  <c r="AV406" i="29"/>
  <c r="AU406" i="29"/>
  <c r="BS406" i="29"/>
  <c r="BT406" i="29"/>
  <c r="BQ406" i="29"/>
  <c r="BR406" i="29"/>
  <c r="AT403" i="29"/>
  <c r="BL399" i="29"/>
  <c r="BK399" i="29"/>
  <c r="BM399" i="29"/>
  <c r="AG419" i="34" l="1"/>
  <c r="K408" i="34"/>
  <c r="AI419" i="34"/>
  <c r="M408" i="34"/>
  <c r="L409" i="34"/>
  <c r="AO406" i="34"/>
  <c r="AQ406" i="34" s="1"/>
  <c r="AP406" i="34"/>
  <c r="AR406" i="34" s="1"/>
  <c r="T409" i="34"/>
  <c r="AF418" i="34"/>
  <c r="N409" i="34"/>
  <c r="Q409" i="34"/>
  <c r="AH419" i="34"/>
  <c r="BX469" i="33"/>
  <c r="AW469" i="33"/>
  <c r="BM469" i="33" s="1"/>
  <c r="BV469" i="33"/>
  <c r="BU469" i="33"/>
  <c r="AV469" i="33"/>
  <c r="BI469" i="33" s="1"/>
  <c r="BW469" i="33"/>
  <c r="AX469" i="33"/>
  <c r="BZ457" i="33"/>
  <c r="AT457" i="33" s="1"/>
  <c r="BZ463" i="33"/>
  <c r="AT463" i="33" s="1"/>
  <c r="BJ469" i="33"/>
  <c r="BF469" i="33"/>
  <c r="BE469" i="33"/>
  <c r="BG469" i="33"/>
  <c r="BC479" i="33"/>
  <c r="G480" i="33"/>
  <c r="AP486" i="33"/>
  <c r="AR486" i="33" s="1"/>
  <c r="AO486" i="33"/>
  <c r="AQ486" i="33" s="1"/>
  <c r="AS486" i="33" s="1"/>
  <c r="BE475" i="33"/>
  <c r="BF475" i="33"/>
  <c r="AZ475" i="33"/>
  <c r="BA475" i="33"/>
  <c r="AY475" i="33"/>
  <c r="BG475" i="33"/>
  <c r="BO475" i="33"/>
  <c r="BN475" i="33"/>
  <c r="BP475" i="33"/>
  <c r="N490" i="33"/>
  <c r="M490" i="33"/>
  <c r="W488" i="33"/>
  <c r="Q490" i="33"/>
  <c r="Y483" i="33"/>
  <c r="AC483" i="33" s="1"/>
  <c r="Z483" i="33"/>
  <c r="AD483" i="33" s="1"/>
  <c r="AA483" i="33"/>
  <c r="AE483" i="33" s="1"/>
  <c r="X483" i="33"/>
  <c r="AB483" i="33" s="1"/>
  <c r="L490" i="33"/>
  <c r="T490" i="33"/>
  <c r="BQ482" i="33"/>
  <c r="BT482" i="33"/>
  <c r="BS482" i="33"/>
  <c r="BR482" i="33"/>
  <c r="BL475" i="33"/>
  <c r="BK475" i="33"/>
  <c r="BM475" i="33"/>
  <c r="AF490" i="33"/>
  <c r="BH475" i="33"/>
  <c r="BI475" i="33"/>
  <c r="BJ475" i="33"/>
  <c r="K488" i="33"/>
  <c r="BO488" i="31"/>
  <c r="BO495" i="31" s="1"/>
  <c r="BN488" i="31"/>
  <c r="BN495" i="31" s="1"/>
  <c r="BP488" i="31"/>
  <c r="BP495" i="31" s="1"/>
  <c r="CA495" i="31"/>
  <c r="AP489" i="31"/>
  <c r="AR489" i="31" s="1"/>
  <c r="G490" i="31" s="1"/>
  <c r="AO489" i="31"/>
  <c r="AQ489" i="31" s="1"/>
  <c r="BF488" i="31"/>
  <c r="BF495" i="31" s="1"/>
  <c r="BE488" i="31"/>
  <c r="BE495" i="31" s="1"/>
  <c r="AZ488" i="31"/>
  <c r="BA488" i="31"/>
  <c r="AY488" i="31"/>
  <c r="BG488" i="31"/>
  <c r="BG495" i="31" s="1"/>
  <c r="BK488" i="31"/>
  <c r="BK495" i="31" s="1"/>
  <c r="BL488" i="31"/>
  <c r="BL495" i="31" s="1"/>
  <c r="BM488" i="31"/>
  <c r="BM495" i="31" s="1"/>
  <c r="AX485" i="31"/>
  <c r="AW485" i="31"/>
  <c r="AV485" i="31"/>
  <c r="AU485" i="31"/>
  <c r="BQ485" i="31"/>
  <c r="BT485" i="31"/>
  <c r="BS485" i="31"/>
  <c r="BR485" i="31"/>
  <c r="BH488" i="31"/>
  <c r="BH495" i="31" s="1"/>
  <c r="BI488" i="31"/>
  <c r="BI495" i="31" s="1"/>
  <c r="BJ488" i="31"/>
  <c r="BJ495" i="31" s="1"/>
  <c r="BF484" i="32"/>
  <c r="BE484" i="32"/>
  <c r="BA484" i="32"/>
  <c r="AZ484" i="32"/>
  <c r="AY484" i="32"/>
  <c r="BG484" i="32"/>
  <c r="BI484" i="32"/>
  <c r="BH484" i="32"/>
  <c r="BJ484" i="32"/>
  <c r="AP485" i="32"/>
  <c r="AR485" i="32" s="1"/>
  <c r="AT485" i="32" s="1"/>
  <c r="BU485" i="32" s="1"/>
  <c r="AO485" i="32"/>
  <c r="AQ485" i="32" s="1"/>
  <c r="BK484" i="32"/>
  <c r="BL484" i="32"/>
  <c r="BM484" i="32"/>
  <c r="BZ494" i="32"/>
  <c r="CX494" i="32" s="1"/>
  <c r="AT488" i="32"/>
  <c r="BO484" i="32"/>
  <c r="BN484" i="32"/>
  <c r="BP484" i="32"/>
  <c r="AS488" i="32"/>
  <c r="BC488" i="32"/>
  <c r="BU403" i="29"/>
  <c r="BW403" i="29"/>
  <c r="BV403" i="29"/>
  <c r="BX403" i="29"/>
  <c r="AP407" i="29"/>
  <c r="AR407" i="29" s="1"/>
  <c r="G408" i="29" s="1"/>
  <c r="AO407" i="29"/>
  <c r="AQ407" i="29" s="1"/>
  <c r="AW403" i="29"/>
  <c r="AX403" i="29"/>
  <c r="AV403" i="29"/>
  <c r="AU403" i="29"/>
  <c r="BQ403" i="29"/>
  <c r="BS403" i="29"/>
  <c r="BT403" i="29"/>
  <c r="BR403" i="29"/>
  <c r="AA404" i="29"/>
  <c r="AE404" i="29" s="1"/>
  <c r="Y404" i="29"/>
  <c r="AC404" i="29" s="1"/>
  <c r="Z404" i="29"/>
  <c r="AD404" i="29" s="1"/>
  <c r="X404" i="29"/>
  <c r="AB404" i="29" s="1"/>
  <c r="BF406" i="29"/>
  <c r="BE406" i="29"/>
  <c r="BA406" i="29"/>
  <c r="AZ406" i="29"/>
  <c r="AY406" i="29"/>
  <c r="BG406" i="29"/>
  <c r="BN406" i="29"/>
  <c r="BO406" i="29"/>
  <c r="BP406" i="29"/>
  <c r="BL406" i="29"/>
  <c r="BK406" i="29"/>
  <c r="BM406" i="29"/>
  <c r="BH406" i="29"/>
  <c r="BI406" i="29"/>
  <c r="BJ406" i="29"/>
  <c r="Q410" i="34" l="1"/>
  <c r="N410" i="34"/>
  <c r="AI420" i="34"/>
  <c r="G407" i="34"/>
  <c r="K409" i="34"/>
  <c r="M409" i="34"/>
  <c r="AG420" i="34"/>
  <c r="L410" i="34"/>
  <c r="AF419" i="34"/>
  <c r="T410" i="34"/>
  <c r="AH420" i="34"/>
  <c r="AS406" i="34"/>
  <c r="BC406" i="34"/>
  <c r="BK469" i="33"/>
  <c r="BA469" i="33"/>
  <c r="BZ468" i="33" s="1"/>
  <c r="AT468" i="33" s="1"/>
  <c r="BL469" i="33"/>
  <c r="BO469" i="33"/>
  <c r="BP469" i="33"/>
  <c r="BN469" i="33"/>
  <c r="AZ469" i="33"/>
  <c r="BU463" i="33"/>
  <c r="AV463" i="33"/>
  <c r="AW463" i="33"/>
  <c r="BW463" i="33"/>
  <c r="BV463" i="33"/>
  <c r="AU463" i="33"/>
  <c r="BX463" i="33"/>
  <c r="AX463" i="33"/>
  <c r="BU457" i="33"/>
  <c r="AU457" i="33"/>
  <c r="AX457" i="33"/>
  <c r="BW457" i="33"/>
  <c r="BX457" i="33"/>
  <c r="AV457" i="33"/>
  <c r="BV457" i="33"/>
  <c r="AW457" i="33"/>
  <c r="BZ474" i="33"/>
  <c r="AT474" i="33" s="1"/>
  <c r="AY469" i="33"/>
  <c r="BH469" i="33"/>
  <c r="AP483" i="33"/>
  <c r="AR483" i="33" s="1"/>
  <c r="AO483" i="33"/>
  <c r="AQ483" i="33" s="1"/>
  <c r="AS483" i="33" s="1"/>
  <c r="BC486" i="33"/>
  <c r="K489" i="33"/>
  <c r="G487" i="33"/>
  <c r="W489" i="33"/>
  <c r="X480" i="33"/>
  <c r="AB480" i="33" s="1"/>
  <c r="AA480" i="33"/>
  <c r="AE480" i="33" s="1"/>
  <c r="Y480" i="33"/>
  <c r="AC480" i="33" s="1"/>
  <c r="Z480" i="33"/>
  <c r="AD480" i="33" s="1"/>
  <c r="BS479" i="33"/>
  <c r="BQ479" i="33"/>
  <c r="BT479" i="33"/>
  <c r="BR479" i="33"/>
  <c r="BC489" i="31"/>
  <c r="AS489" i="31"/>
  <c r="BN485" i="31"/>
  <c r="BO485" i="31"/>
  <c r="BP485" i="31"/>
  <c r="AT489" i="31"/>
  <c r="BL485" i="31"/>
  <c r="BK485" i="31"/>
  <c r="BM485" i="31"/>
  <c r="BZ495" i="31"/>
  <c r="BE485" i="31"/>
  <c r="BF485" i="31"/>
  <c r="AZ485" i="31"/>
  <c r="BA485" i="31"/>
  <c r="AY485" i="31"/>
  <c r="BG485" i="31"/>
  <c r="BI485" i="31"/>
  <c r="BH485" i="31"/>
  <c r="BJ485" i="31"/>
  <c r="BC485" i="32"/>
  <c r="AS485" i="32"/>
  <c r="BU488" i="32"/>
  <c r="BU495" i="32" s="1"/>
  <c r="CS495" i="32" s="1"/>
  <c r="BV488" i="32"/>
  <c r="BV495" i="32" s="1"/>
  <c r="CT495" i="32" s="1"/>
  <c r="BX488" i="32"/>
  <c r="BX495" i="32" s="1"/>
  <c r="CV495" i="32" s="1"/>
  <c r="BW488" i="32"/>
  <c r="BW495" i="32" s="1"/>
  <c r="CU495" i="32" s="1"/>
  <c r="BV485" i="32"/>
  <c r="BW485" i="32"/>
  <c r="BX485" i="32"/>
  <c r="Z489" i="32"/>
  <c r="AD489" i="32" s="1"/>
  <c r="Y489" i="32"/>
  <c r="AC489" i="32" s="1"/>
  <c r="AA489" i="32"/>
  <c r="AE489" i="32" s="1"/>
  <c r="X489" i="32"/>
  <c r="AB489" i="32" s="1"/>
  <c r="AX488" i="32"/>
  <c r="AW488" i="32"/>
  <c r="AV488" i="32"/>
  <c r="AU488" i="32"/>
  <c r="BQ488" i="32"/>
  <c r="BQ495" i="32" s="1"/>
  <c r="CO495" i="32" s="1"/>
  <c r="BR488" i="32"/>
  <c r="BR495" i="32" s="1"/>
  <c r="CP495" i="32" s="1"/>
  <c r="BS488" i="32"/>
  <c r="BS495" i="32" s="1"/>
  <c r="CQ495" i="32" s="1"/>
  <c r="BT488" i="32"/>
  <c r="BT495" i="32" s="1"/>
  <c r="CR495" i="32" s="1"/>
  <c r="AT407" i="29"/>
  <c r="AO404" i="29"/>
  <c r="AQ404" i="29" s="1"/>
  <c r="AP404" i="29"/>
  <c r="AR404" i="29" s="1"/>
  <c r="AT404" i="29" s="1"/>
  <c r="BW404" i="29" s="1"/>
  <c r="BE403" i="29"/>
  <c r="BF403" i="29"/>
  <c r="BA403" i="29"/>
  <c r="AZ403" i="29"/>
  <c r="AY403" i="29"/>
  <c r="BG403" i="29"/>
  <c r="BI403" i="29"/>
  <c r="BH403" i="29"/>
  <c r="BJ403" i="29"/>
  <c r="BC407" i="29"/>
  <c r="AS407" i="29"/>
  <c r="BN403" i="29"/>
  <c r="BO403" i="29"/>
  <c r="BP403" i="29"/>
  <c r="BK403" i="29"/>
  <c r="BL403" i="29"/>
  <c r="BM403" i="29"/>
  <c r="AF420" i="34" l="1"/>
  <c r="AA411" i="34"/>
  <c r="AE411" i="34" s="1"/>
  <c r="T411" i="34"/>
  <c r="AI421" i="34"/>
  <c r="BT406" i="34"/>
  <c r="BS406" i="34"/>
  <c r="BQ406" i="34"/>
  <c r="BR406" i="34"/>
  <c r="Z407" i="34"/>
  <c r="AD407" i="34" s="1"/>
  <c r="AA407" i="34"/>
  <c r="AE407" i="34" s="1"/>
  <c r="Y407" i="34"/>
  <c r="AC407" i="34" s="1"/>
  <c r="X407" i="34"/>
  <c r="AB407" i="34" s="1"/>
  <c r="L411" i="34"/>
  <c r="N411" i="34"/>
  <c r="K410" i="34"/>
  <c r="M410" i="34"/>
  <c r="AH421" i="34"/>
  <c r="AG421" i="34"/>
  <c r="Q411" i="34"/>
  <c r="AX474" i="33"/>
  <c r="BP474" i="33" s="1"/>
  <c r="BW474" i="33"/>
  <c r="BX474" i="33"/>
  <c r="BU474" i="33"/>
  <c r="BV474" i="33"/>
  <c r="AV474" i="33"/>
  <c r="BJ474" i="33" s="1"/>
  <c r="AW474" i="33"/>
  <c r="BM474" i="33" s="1"/>
  <c r="AU474" i="33"/>
  <c r="BE474" i="33" s="1"/>
  <c r="AV468" i="33"/>
  <c r="BH468" i="33" s="1"/>
  <c r="AW468" i="33"/>
  <c r="BK468" i="33" s="1"/>
  <c r="AX468" i="33"/>
  <c r="BO468" i="33" s="1"/>
  <c r="BU468" i="33"/>
  <c r="BW468" i="33"/>
  <c r="BX468" i="33"/>
  <c r="BV468" i="33"/>
  <c r="AU468" i="33"/>
  <c r="BE468" i="33" s="1"/>
  <c r="BP463" i="33"/>
  <c r="BN463" i="33"/>
  <c r="BO463" i="33"/>
  <c r="BK457" i="33"/>
  <c r="BL457" i="33"/>
  <c r="BM457" i="33"/>
  <c r="BK463" i="33"/>
  <c r="BM463" i="33"/>
  <c r="BL463" i="33"/>
  <c r="BF457" i="33"/>
  <c r="AZ457" i="33"/>
  <c r="BA457" i="33"/>
  <c r="BG457" i="33"/>
  <c r="BE457" i="33"/>
  <c r="AY457" i="33"/>
  <c r="BF463" i="33"/>
  <c r="BE463" i="33"/>
  <c r="AZ463" i="33"/>
  <c r="BA463" i="33"/>
  <c r="AY463" i="33"/>
  <c r="BG463" i="33"/>
  <c r="BI457" i="33"/>
  <c r="BH457" i="33"/>
  <c r="BJ457" i="33"/>
  <c r="BI463" i="33"/>
  <c r="BH463" i="33"/>
  <c r="BJ463" i="33"/>
  <c r="BO457" i="33"/>
  <c r="BP457" i="33"/>
  <c r="BN457" i="33"/>
  <c r="AP480" i="33"/>
  <c r="AR480" i="33" s="1"/>
  <c r="AO480" i="33"/>
  <c r="AQ480" i="33" s="1"/>
  <c r="AS480" i="33" s="1"/>
  <c r="X487" i="33"/>
  <c r="AB487" i="33" s="1"/>
  <c r="AA487" i="33"/>
  <c r="AE487" i="33" s="1"/>
  <c r="Z487" i="33"/>
  <c r="AD487" i="33" s="1"/>
  <c r="Y487" i="33"/>
  <c r="AC487" i="33" s="1"/>
  <c r="K490" i="33"/>
  <c r="W490" i="33"/>
  <c r="BT486" i="33"/>
  <c r="BT493" i="33" s="1"/>
  <c r="BS486" i="33"/>
  <c r="BS493" i="33" s="1"/>
  <c r="BR486" i="33"/>
  <c r="BR493" i="33" s="1"/>
  <c r="BQ486" i="33"/>
  <c r="BQ493" i="33" s="1"/>
  <c r="BC483" i="33"/>
  <c r="G484" i="33"/>
  <c r="AA490" i="31"/>
  <c r="AE490" i="31" s="1"/>
  <c r="Y490" i="31"/>
  <c r="AC490" i="31" s="1"/>
  <c r="Z490" i="31"/>
  <c r="AD490" i="31" s="1"/>
  <c r="X490" i="31"/>
  <c r="AB490" i="31" s="1"/>
  <c r="BX489" i="31"/>
  <c r="BX496" i="31" s="1"/>
  <c r="BV489" i="31"/>
  <c r="BV496" i="31" s="1"/>
  <c r="BW489" i="31"/>
  <c r="BW496" i="31" s="1"/>
  <c r="BU489" i="31"/>
  <c r="BU496" i="31" s="1"/>
  <c r="AX489" i="31"/>
  <c r="AV489" i="31"/>
  <c r="AW489" i="31"/>
  <c r="AU489" i="31"/>
  <c r="BT489" i="31"/>
  <c r="BT496" i="31" s="1"/>
  <c r="BQ489" i="31"/>
  <c r="BQ496" i="31" s="1"/>
  <c r="BR489" i="31"/>
  <c r="BR496" i="31" s="1"/>
  <c r="BS489" i="31"/>
  <c r="BS496" i="31" s="1"/>
  <c r="BF488" i="32"/>
  <c r="BF495" i="32" s="1"/>
  <c r="CD495" i="32" s="1"/>
  <c r="BE488" i="32"/>
  <c r="BE495" i="32" s="1"/>
  <c r="CC495" i="32" s="1"/>
  <c r="BA488" i="32"/>
  <c r="AZ488" i="32"/>
  <c r="AY488" i="32"/>
  <c r="BG488" i="32"/>
  <c r="BG495" i="32" s="1"/>
  <c r="CE495" i="32" s="1"/>
  <c r="BL488" i="32"/>
  <c r="BL495" i="32" s="1"/>
  <c r="CJ495" i="32" s="1"/>
  <c r="BK488" i="32"/>
  <c r="BK495" i="32" s="1"/>
  <c r="CI495" i="32" s="1"/>
  <c r="BM488" i="32"/>
  <c r="BM495" i="32" s="1"/>
  <c r="CK495" i="32" s="1"/>
  <c r="AO489" i="32"/>
  <c r="AQ489" i="32" s="1"/>
  <c r="AP489" i="32"/>
  <c r="AR489" i="32" s="1"/>
  <c r="G490" i="32" s="1"/>
  <c r="AW485" i="32"/>
  <c r="AX485" i="32"/>
  <c r="AV485" i="32"/>
  <c r="AU485" i="32"/>
  <c r="BS485" i="32"/>
  <c r="BT485" i="32"/>
  <c r="BR485" i="32"/>
  <c r="BQ485" i="32"/>
  <c r="CA495" i="32"/>
  <c r="CY495" i="32" s="1"/>
  <c r="BI488" i="32"/>
  <c r="BI495" i="32" s="1"/>
  <c r="CG495" i="32" s="1"/>
  <c r="BH488" i="32"/>
  <c r="BH495" i="32" s="1"/>
  <c r="CF495" i="32" s="1"/>
  <c r="BJ488" i="32"/>
  <c r="BJ495" i="32" s="1"/>
  <c r="CH495" i="32" s="1"/>
  <c r="BO488" i="32"/>
  <c r="BO495" i="32" s="1"/>
  <c r="CM495" i="32" s="1"/>
  <c r="BN488" i="32"/>
  <c r="BN495" i="32" s="1"/>
  <c r="CL495" i="32" s="1"/>
  <c r="BP488" i="32"/>
  <c r="BP495" i="32" s="1"/>
  <c r="CN495" i="32" s="1"/>
  <c r="BX404" i="29"/>
  <c r="BV404" i="29"/>
  <c r="BC404" i="29"/>
  <c r="AS404" i="29"/>
  <c r="BW407" i="29"/>
  <c r="BX407" i="29"/>
  <c r="BU407" i="29"/>
  <c r="BV407" i="29"/>
  <c r="AV407" i="29"/>
  <c r="AX407" i="29"/>
  <c r="AW407" i="29"/>
  <c r="AU407" i="29"/>
  <c r="BQ407" i="29"/>
  <c r="BT407" i="29"/>
  <c r="BR407" i="29"/>
  <c r="BS407" i="29"/>
  <c r="BU404" i="29"/>
  <c r="AA408" i="29"/>
  <c r="AE408" i="29" s="1"/>
  <c r="Z408" i="29"/>
  <c r="AD408" i="29" s="1"/>
  <c r="Y408" i="29"/>
  <c r="AC408" i="29" s="1"/>
  <c r="X408" i="29"/>
  <c r="AB408" i="29" s="1"/>
  <c r="BH474" i="33" l="1"/>
  <c r="BI474" i="33"/>
  <c r="L412" i="34"/>
  <c r="M411" i="34"/>
  <c r="AI422" i="34"/>
  <c r="AO407" i="34"/>
  <c r="AQ407" i="34" s="1"/>
  <c r="AP407" i="34"/>
  <c r="AR407" i="34" s="1"/>
  <c r="K411" i="34"/>
  <c r="T412" i="34"/>
  <c r="AH422" i="34"/>
  <c r="AG422" i="34"/>
  <c r="Y411" i="34"/>
  <c r="AC411" i="34" s="1"/>
  <c r="N412" i="34"/>
  <c r="AF421" i="34"/>
  <c r="Z411" i="34"/>
  <c r="AD411" i="34" s="1"/>
  <c r="Q412" i="34"/>
  <c r="BN474" i="33"/>
  <c r="BF468" i="33"/>
  <c r="BG468" i="33"/>
  <c r="BO474" i="33"/>
  <c r="BK474" i="33"/>
  <c r="BL474" i="33"/>
  <c r="AY468" i="33"/>
  <c r="BI468" i="33"/>
  <c r="BG474" i="33"/>
  <c r="AY474" i="33"/>
  <c r="BN468" i="33"/>
  <c r="BM468" i="33"/>
  <c r="BZ456" i="33"/>
  <c r="AT456" i="33" s="1"/>
  <c r="BL468" i="33"/>
  <c r="BA468" i="33"/>
  <c r="BA474" i="33"/>
  <c r="AZ474" i="33"/>
  <c r="BF474" i="33"/>
  <c r="BZ462" i="33"/>
  <c r="AT462" i="33" s="1"/>
  <c r="BP468" i="33"/>
  <c r="BJ468" i="33"/>
  <c r="AZ468" i="33"/>
  <c r="AT480" i="33"/>
  <c r="BU480" i="33" s="1"/>
  <c r="AP487" i="33"/>
  <c r="AR487" i="33" s="1"/>
  <c r="AO487" i="33"/>
  <c r="AQ487" i="33" s="1"/>
  <c r="AS487" i="33" s="1"/>
  <c r="CP493" i="33"/>
  <c r="CQ493" i="33"/>
  <c r="CS493" i="33"/>
  <c r="CR493" i="33"/>
  <c r="AA484" i="33"/>
  <c r="AE484" i="33" s="1"/>
  <c r="Y484" i="33"/>
  <c r="AC484" i="33" s="1"/>
  <c r="X484" i="33"/>
  <c r="AB484" i="33" s="1"/>
  <c r="Z484" i="33"/>
  <c r="AD484" i="33" s="1"/>
  <c r="BS483" i="33"/>
  <c r="BT483" i="33"/>
  <c r="BQ483" i="33"/>
  <c r="BR483" i="33"/>
  <c r="BC480" i="33"/>
  <c r="AO490" i="31"/>
  <c r="AQ490" i="31" s="1"/>
  <c r="AP490" i="31"/>
  <c r="AR490" i="31" s="1"/>
  <c r="AT490" i="31" s="1"/>
  <c r="BV490" i="31" s="1"/>
  <c r="BV497" i="31" s="1"/>
  <c r="BV502" i="31" s="1"/>
  <c r="CA496" i="31"/>
  <c r="BF489" i="31"/>
  <c r="BF496" i="31" s="1"/>
  <c r="BE489" i="31"/>
  <c r="BE496" i="31" s="1"/>
  <c r="AZ489" i="31"/>
  <c r="BA489" i="31"/>
  <c r="AY489" i="31"/>
  <c r="BG489" i="31"/>
  <c r="BG496" i="31" s="1"/>
  <c r="BI489" i="31"/>
  <c r="BI496" i="31" s="1"/>
  <c r="BH489" i="31"/>
  <c r="BH496" i="31" s="1"/>
  <c r="BJ489" i="31"/>
  <c r="BJ496" i="31" s="1"/>
  <c r="BL489" i="31"/>
  <c r="BL496" i="31" s="1"/>
  <c r="BK489" i="31"/>
  <c r="BK496" i="31" s="1"/>
  <c r="BM489" i="31"/>
  <c r="BM496" i="31" s="1"/>
  <c r="BO489" i="31"/>
  <c r="BO496" i="31" s="1"/>
  <c r="BN489" i="31"/>
  <c r="BN496" i="31" s="1"/>
  <c r="BP489" i="31"/>
  <c r="BP496" i="31" s="1"/>
  <c r="BZ495" i="32"/>
  <c r="CX495" i="32" s="1"/>
  <c r="AT489" i="32"/>
  <c r="BC489" i="32"/>
  <c r="AS489" i="32"/>
  <c r="BF485" i="32"/>
  <c r="BE485" i="32"/>
  <c r="AZ485" i="32"/>
  <c r="BA485" i="32"/>
  <c r="AY485" i="32"/>
  <c r="BG485" i="32"/>
  <c r="BI485" i="32"/>
  <c r="BH485" i="32"/>
  <c r="BJ485" i="32"/>
  <c r="BO485" i="32"/>
  <c r="BN485" i="32"/>
  <c r="BP485" i="32"/>
  <c r="BL485" i="32"/>
  <c r="BK485" i="32"/>
  <c r="BM485" i="32"/>
  <c r="AP408" i="29"/>
  <c r="AR408" i="29" s="1"/>
  <c r="G409" i="29" s="1"/>
  <c r="AO408" i="29"/>
  <c r="AQ408" i="29" s="1"/>
  <c r="BK407" i="29"/>
  <c r="BL407" i="29"/>
  <c r="BM407" i="29"/>
  <c r="BH407" i="29"/>
  <c r="BI407" i="29"/>
  <c r="BJ407" i="29"/>
  <c r="AV404" i="29"/>
  <c r="AW404" i="29"/>
  <c r="AX404" i="29"/>
  <c r="AU404" i="29"/>
  <c r="BS404" i="29"/>
  <c r="BT404" i="29"/>
  <c r="BR404" i="29"/>
  <c r="BQ404" i="29"/>
  <c r="BF407" i="29"/>
  <c r="BE407" i="29"/>
  <c r="AZ407" i="29"/>
  <c r="BA407" i="29"/>
  <c r="AY407" i="29"/>
  <c r="BG407" i="29"/>
  <c r="BO407" i="29"/>
  <c r="BN407" i="29"/>
  <c r="BP407" i="29"/>
  <c r="G408" i="34" l="1"/>
  <c r="AH423" i="34"/>
  <c r="AI423" i="34"/>
  <c r="M412" i="34"/>
  <c r="AS407" i="34"/>
  <c r="BC407" i="34"/>
  <c r="AF422" i="34"/>
  <c r="N413" i="34"/>
  <c r="AG423" i="34"/>
  <c r="K412" i="34"/>
  <c r="X411" i="34"/>
  <c r="AB411" i="34" s="1"/>
  <c r="L413" i="34"/>
  <c r="Q413" i="34"/>
  <c r="T413" i="34"/>
  <c r="BU462" i="33"/>
  <c r="AW462" i="33"/>
  <c r="BW462" i="33"/>
  <c r="AV462" i="33"/>
  <c r="AX462" i="33"/>
  <c r="BX462" i="33"/>
  <c r="AU462" i="33"/>
  <c r="BV462" i="33"/>
  <c r="BW456" i="33"/>
  <c r="AX456" i="33"/>
  <c r="BV456" i="33"/>
  <c r="BU456" i="33"/>
  <c r="AU456" i="33"/>
  <c r="BX456" i="33"/>
  <c r="AV456" i="33"/>
  <c r="AW456" i="33"/>
  <c r="BZ473" i="33"/>
  <c r="AT473" i="33" s="1"/>
  <c r="BZ467" i="33"/>
  <c r="AT467" i="33" s="1"/>
  <c r="BW480" i="33"/>
  <c r="BX480" i="33"/>
  <c r="BV480" i="33"/>
  <c r="AX480" i="33"/>
  <c r="AW480" i="33"/>
  <c r="AV480" i="33"/>
  <c r="AU480" i="33"/>
  <c r="BR480" i="33"/>
  <c r="BQ480" i="33"/>
  <c r="BS480" i="33"/>
  <c r="BT480" i="33"/>
  <c r="AP484" i="33"/>
  <c r="AR484" i="33" s="1"/>
  <c r="AO484" i="33"/>
  <c r="AQ484" i="33" s="1"/>
  <c r="AS484" i="33" s="1"/>
  <c r="BC487" i="33"/>
  <c r="G488" i="33"/>
  <c r="BZ496" i="31"/>
  <c r="BX490" i="31"/>
  <c r="BX497" i="31" s="1"/>
  <c r="BX502" i="31" s="1"/>
  <c r="BW490" i="31"/>
  <c r="BW497" i="31" s="1"/>
  <c r="BW502" i="31" s="1"/>
  <c r="BU490" i="31"/>
  <c r="BU497" i="31" s="1"/>
  <c r="BU502" i="31" s="1"/>
  <c r="AS490" i="31"/>
  <c r="BC490" i="31"/>
  <c r="BC491" i="31" s="1"/>
  <c r="C513" i="31" s="1"/>
  <c r="D14" i="30" s="1"/>
  <c r="BU489" i="32"/>
  <c r="BU496" i="32" s="1"/>
  <c r="CS496" i="32" s="1"/>
  <c r="BW489" i="32"/>
  <c r="BW496" i="32" s="1"/>
  <c r="CU496" i="32" s="1"/>
  <c r="BV489" i="32"/>
  <c r="BV496" i="32" s="1"/>
  <c r="CT496" i="32" s="1"/>
  <c r="BX489" i="32"/>
  <c r="BX496" i="32" s="1"/>
  <c r="CV496" i="32" s="1"/>
  <c r="AA490" i="32"/>
  <c r="AE490" i="32" s="1"/>
  <c r="Y490" i="32"/>
  <c r="AC490" i="32" s="1"/>
  <c r="Z490" i="32"/>
  <c r="AD490" i="32" s="1"/>
  <c r="X490" i="32"/>
  <c r="AB490" i="32" s="1"/>
  <c r="AV489" i="32"/>
  <c r="AX489" i="32"/>
  <c r="AW489" i="32"/>
  <c r="AU489" i="32"/>
  <c r="BQ489" i="32"/>
  <c r="BQ496" i="32" s="1"/>
  <c r="CO496" i="32" s="1"/>
  <c r="BR489" i="32"/>
  <c r="BR496" i="32" s="1"/>
  <c r="CP496" i="32" s="1"/>
  <c r="BT489" i="32"/>
  <c r="BT496" i="32" s="1"/>
  <c r="CR496" i="32" s="1"/>
  <c r="BS489" i="32"/>
  <c r="BS496" i="32" s="1"/>
  <c r="CQ496" i="32" s="1"/>
  <c r="BK404" i="29"/>
  <c r="BL404" i="29"/>
  <c r="BM404" i="29"/>
  <c r="BE404" i="29"/>
  <c r="BF404" i="29"/>
  <c r="BA404" i="29"/>
  <c r="AZ404" i="29"/>
  <c r="AY404" i="29"/>
  <c r="BG404" i="29"/>
  <c r="BN404" i="29"/>
  <c r="BO404" i="29"/>
  <c r="BP404" i="29"/>
  <c r="BI404" i="29"/>
  <c r="BH404" i="29"/>
  <c r="BJ404" i="29"/>
  <c r="AS408" i="29"/>
  <c r="BC408" i="29"/>
  <c r="AT408" i="29"/>
  <c r="AG424" i="34" l="1"/>
  <c r="AP411" i="34"/>
  <c r="AR411" i="34" s="1"/>
  <c r="AO411" i="34"/>
  <c r="AQ411" i="34" s="1"/>
  <c r="K413" i="34"/>
  <c r="AH424" i="34"/>
  <c r="AI424" i="34"/>
  <c r="N414" i="34"/>
  <c r="T414" i="34"/>
  <c r="M413" i="34"/>
  <c r="AF423" i="34"/>
  <c r="AA408" i="34"/>
  <c r="AE408" i="34" s="1"/>
  <c r="Z408" i="34"/>
  <c r="AD408" i="34" s="1"/>
  <c r="Y408" i="34"/>
  <c r="AC408" i="34" s="1"/>
  <c r="X408" i="34"/>
  <c r="AB408" i="34" s="1"/>
  <c r="Q414" i="34"/>
  <c r="L414" i="34"/>
  <c r="BR407" i="34"/>
  <c r="BS407" i="34"/>
  <c r="BT407" i="34"/>
  <c r="BQ407" i="34"/>
  <c r="AX473" i="33"/>
  <c r="BV473" i="33"/>
  <c r="AU473" i="33"/>
  <c r="BX473" i="33"/>
  <c r="BU473" i="33"/>
  <c r="AV473" i="33"/>
  <c r="BW473" i="33"/>
  <c r="AW473" i="33"/>
  <c r="BX467" i="33"/>
  <c r="AU467" i="33"/>
  <c r="BW467" i="33"/>
  <c r="BU467" i="33"/>
  <c r="AW467" i="33"/>
  <c r="BV467" i="33"/>
  <c r="AX467" i="33"/>
  <c r="AV467" i="33"/>
  <c r="BF462" i="33"/>
  <c r="BE462" i="33"/>
  <c r="AZ462" i="33"/>
  <c r="BG462" i="33"/>
  <c r="AY462" i="33"/>
  <c r="BA462" i="33"/>
  <c r="BP462" i="33"/>
  <c r="BO462" i="33"/>
  <c r="BN462" i="33"/>
  <c r="BL456" i="33"/>
  <c r="BK456" i="33"/>
  <c r="BM456" i="33"/>
  <c r="BI462" i="33"/>
  <c r="BH462" i="33"/>
  <c r="BJ462" i="33"/>
  <c r="BP456" i="33"/>
  <c r="BN456" i="33"/>
  <c r="BO456" i="33"/>
  <c r="BH456" i="33"/>
  <c r="BI456" i="33"/>
  <c r="BJ456" i="33"/>
  <c r="BL462" i="33"/>
  <c r="BM462" i="33"/>
  <c r="BK462" i="33"/>
  <c r="AZ456" i="33"/>
  <c r="BA456" i="33"/>
  <c r="BG456" i="33"/>
  <c r="BE456" i="33"/>
  <c r="AY456" i="33"/>
  <c r="BF456" i="33"/>
  <c r="BH480" i="33"/>
  <c r="BI480" i="33"/>
  <c r="BJ480" i="33"/>
  <c r="BK480" i="33"/>
  <c r="BL480" i="33"/>
  <c r="BM480" i="33"/>
  <c r="BO480" i="33"/>
  <c r="BN480" i="33"/>
  <c r="BP480" i="33"/>
  <c r="BC484" i="33"/>
  <c r="G485" i="33"/>
  <c r="X488" i="33"/>
  <c r="AB488" i="33" s="1"/>
  <c r="AA488" i="33"/>
  <c r="AE488" i="33" s="1"/>
  <c r="Z488" i="33"/>
  <c r="AD488" i="33" s="1"/>
  <c r="Y488" i="33"/>
  <c r="AC488" i="33" s="1"/>
  <c r="BE480" i="33"/>
  <c r="BF480" i="33"/>
  <c r="AZ480" i="33"/>
  <c r="BA480" i="33"/>
  <c r="AY480" i="33"/>
  <c r="BG480" i="33"/>
  <c r="BT487" i="33"/>
  <c r="BT494" i="33" s="1"/>
  <c r="CS494" i="33" s="1"/>
  <c r="BS487" i="33"/>
  <c r="BS494" i="33" s="1"/>
  <c r="CR494" i="33" s="1"/>
  <c r="BQ487" i="33"/>
  <c r="BQ494" i="33" s="1"/>
  <c r="BR487" i="33"/>
  <c r="BR494" i="33" s="1"/>
  <c r="CQ494" i="33" s="1"/>
  <c r="AV490" i="31"/>
  <c r="AW490" i="31"/>
  <c r="AX490" i="31"/>
  <c r="AU490" i="31"/>
  <c r="BQ490" i="31"/>
  <c r="BQ497" i="31" s="1"/>
  <c r="BS490" i="31"/>
  <c r="BS497" i="31" s="1"/>
  <c r="BS502" i="31" s="1"/>
  <c r="BT490" i="31"/>
  <c r="BT497" i="31" s="1"/>
  <c r="BT502" i="31" s="1"/>
  <c r="BR490" i="31"/>
  <c r="BR497" i="31" s="1"/>
  <c r="BR502" i="31" s="1"/>
  <c r="BO489" i="32"/>
  <c r="BO496" i="32" s="1"/>
  <c r="CM496" i="32" s="1"/>
  <c r="BN489" i="32"/>
  <c r="BN496" i="32" s="1"/>
  <c r="CL496" i="32" s="1"/>
  <c r="BP489" i="32"/>
  <c r="BP496" i="32" s="1"/>
  <c r="CN496" i="32" s="1"/>
  <c r="CA496" i="32"/>
  <c r="CY496" i="32" s="1"/>
  <c r="BI489" i="32"/>
  <c r="BI496" i="32" s="1"/>
  <c r="CG496" i="32" s="1"/>
  <c r="BH489" i="32"/>
  <c r="BH496" i="32" s="1"/>
  <c r="CF496" i="32" s="1"/>
  <c r="BJ489" i="32"/>
  <c r="BJ496" i="32" s="1"/>
  <c r="CH496" i="32" s="1"/>
  <c r="BF489" i="32"/>
  <c r="BF496" i="32" s="1"/>
  <c r="CD496" i="32" s="1"/>
  <c r="BE489" i="32"/>
  <c r="BE496" i="32" s="1"/>
  <c r="CC496" i="32" s="1"/>
  <c r="AZ489" i="32"/>
  <c r="BA489" i="32"/>
  <c r="AY489" i="32"/>
  <c r="BG489" i="32"/>
  <c r="BG496" i="32" s="1"/>
  <c r="CE496" i="32" s="1"/>
  <c r="BL489" i="32"/>
  <c r="BL496" i="32" s="1"/>
  <c r="CJ496" i="32" s="1"/>
  <c r="BK489" i="32"/>
  <c r="BK496" i="32" s="1"/>
  <c r="CI496" i="32" s="1"/>
  <c r="BM489" i="32"/>
  <c r="BM496" i="32" s="1"/>
  <c r="CK496" i="32" s="1"/>
  <c r="AP490" i="32"/>
  <c r="AR490" i="32" s="1"/>
  <c r="AT490" i="32" s="1"/>
  <c r="BX490" i="32" s="1"/>
  <c r="BX497" i="32" s="1"/>
  <c r="AO490" i="32"/>
  <c r="AQ490" i="32" s="1"/>
  <c r="BX408" i="29"/>
  <c r="BW408" i="29"/>
  <c r="BU408" i="29"/>
  <c r="BV408" i="29"/>
  <c r="AX408" i="29"/>
  <c r="AV408" i="29"/>
  <c r="AW408" i="29"/>
  <c r="AU408" i="29"/>
  <c r="BR408" i="29"/>
  <c r="BQ408" i="29"/>
  <c r="BT408" i="29"/>
  <c r="BS408" i="29"/>
  <c r="AA409" i="29"/>
  <c r="AE409" i="29" s="1"/>
  <c r="Z409" i="29"/>
  <c r="AD409" i="29" s="1"/>
  <c r="Y409" i="29"/>
  <c r="AC409" i="29" s="1"/>
  <c r="X409" i="29"/>
  <c r="AB409" i="29" s="1"/>
  <c r="M414" i="34" l="1"/>
  <c r="K414" i="34"/>
  <c r="L415" i="34"/>
  <c r="AP408" i="34"/>
  <c r="AR408" i="34" s="1"/>
  <c r="AO408" i="34"/>
  <c r="AQ408" i="34" s="1"/>
  <c r="T415" i="34"/>
  <c r="AH425" i="34"/>
  <c r="BC411" i="34"/>
  <c r="AS411" i="34"/>
  <c r="G412" i="34"/>
  <c r="AI425" i="34"/>
  <c r="Q415" i="34"/>
  <c r="N415" i="34"/>
  <c r="AF424" i="34"/>
  <c r="AG425" i="34"/>
  <c r="BN473" i="33"/>
  <c r="BO473" i="33"/>
  <c r="BP473" i="33"/>
  <c r="BZ461" i="33"/>
  <c r="AT461" i="33" s="1"/>
  <c r="BH473" i="33"/>
  <c r="BI473" i="33"/>
  <c r="BJ473" i="33"/>
  <c r="AZ467" i="33"/>
  <c r="BE467" i="33"/>
  <c r="BA467" i="33"/>
  <c r="AY467" i="33"/>
  <c r="BF467" i="33"/>
  <c r="BG467" i="33"/>
  <c r="BM473" i="33"/>
  <c r="BL473" i="33"/>
  <c r="BK473" i="33"/>
  <c r="BI467" i="33"/>
  <c r="BH467" i="33"/>
  <c r="BJ467" i="33"/>
  <c r="BL467" i="33"/>
  <c r="BM467" i="33"/>
  <c r="BK467" i="33"/>
  <c r="BN467" i="33"/>
  <c r="BO467" i="33"/>
  <c r="BP467" i="33"/>
  <c r="AY473" i="33"/>
  <c r="BA473" i="33"/>
  <c r="BE473" i="33"/>
  <c r="BG473" i="33"/>
  <c r="AZ473" i="33"/>
  <c r="BF473" i="33"/>
  <c r="BZ479" i="33"/>
  <c r="AT479" i="33" s="1"/>
  <c r="Z485" i="33"/>
  <c r="AD485" i="33" s="1"/>
  <c r="X485" i="33"/>
  <c r="AB485" i="33" s="1"/>
  <c r="Y485" i="33"/>
  <c r="AC485" i="33" s="1"/>
  <c r="AA485" i="33"/>
  <c r="AE485" i="33" s="1"/>
  <c r="AP488" i="33"/>
  <c r="AR488" i="33" s="1"/>
  <c r="AO488" i="33"/>
  <c r="AQ488" i="33" s="1"/>
  <c r="AS488" i="33" s="1"/>
  <c r="BQ484" i="33"/>
  <c r="BT484" i="33"/>
  <c r="BS484" i="33"/>
  <c r="BR484" i="33"/>
  <c r="CP494" i="33"/>
  <c r="CA497" i="31"/>
  <c r="CA502" i="31" s="1"/>
  <c r="BQ502" i="31"/>
  <c r="BL490" i="31"/>
  <c r="BL497" i="31" s="1"/>
  <c r="BL502" i="31" s="1"/>
  <c r="BK490" i="31"/>
  <c r="BK497" i="31" s="1"/>
  <c r="BK502" i="31" s="1"/>
  <c r="BM490" i="31"/>
  <c r="BM497" i="31" s="1"/>
  <c r="BM502" i="31" s="1"/>
  <c r="BE490" i="31"/>
  <c r="BE497" i="31" s="1"/>
  <c r="BF490" i="31"/>
  <c r="BF497" i="31" s="1"/>
  <c r="BF502" i="31" s="1"/>
  <c r="AZ490" i="31"/>
  <c r="BA490" i="31"/>
  <c r="AY490" i="31"/>
  <c r="BG490" i="31"/>
  <c r="BG497" i="31" s="1"/>
  <c r="BG502" i="31" s="1"/>
  <c r="BO490" i="31"/>
  <c r="BO497" i="31" s="1"/>
  <c r="BO502" i="31" s="1"/>
  <c r="BN490" i="31"/>
  <c r="BN497" i="31" s="1"/>
  <c r="BN502" i="31" s="1"/>
  <c r="BP490" i="31"/>
  <c r="BP497" i="31" s="1"/>
  <c r="BP502" i="31" s="1"/>
  <c r="BI490" i="31"/>
  <c r="BI497" i="31" s="1"/>
  <c r="BI502" i="31" s="1"/>
  <c r="BH490" i="31"/>
  <c r="BH497" i="31" s="1"/>
  <c r="BH502" i="31" s="1"/>
  <c r="BJ490" i="31"/>
  <c r="BJ497" i="31" s="1"/>
  <c r="BJ502" i="31" s="1"/>
  <c r="CV497" i="32"/>
  <c r="BX502" i="32" s="1"/>
  <c r="BW490" i="32"/>
  <c r="BW497" i="32" s="1"/>
  <c r="BZ496" i="32"/>
  <c r="CX496" i="32" s="1"/>
  <c r="BV490" i="32"/>
  <c r="BV497" i="32" s="1"/>
  <c r="BU490" i="32"/>
  <c r="BU497" i="32" s="1"/>
  <c r="AS490" i="32"/>
  <c r="BC490" i="32"/>
  <c r="BC491" i="32" s="1"/>
  <c r="C513" i="32" s="1"/>
  <c r="E14" i="30" s="1"/>
  <c r="AO409" i="29"/>
  <c r="AQ409" i="29" s="1"/>
  <c r="AP409" i="29"/>
  <c r="AR409" i="29" s="1"/>
  <c r="AT409" i="29" s="1"/>
  <c r="BW409" i="29" s="1"/>
  <c r="BW412" i="29" s="1"/>
  <c r="BE408" i="29"/>
  <c r="BF408" i="29"/>
  <c r="BA408" i="29"/>
  <c r="AZ408" i="29"/>
  <c r="AY408" i="29"/>
  <c r="BG408" i="29"/>
  <c r="BK408" i="29"/>
  <c r="BL408" i="29"/>
  <c r="BM408" i="29"/>
  <c r="BI408" i="29"/>
  <c r="BH408" i="29"/>
  <c r="BJ408" i="29"/>
  <c r="BO408" i="29"/>
  <c r="BN408" i="29"/>
  <c r="BP408" i="29"/>
  <c r="AF425" i="34" l="1"/>
  <c r="N416" i="34"/>
  <c r="Q416" i="34"/>
  <c r="AA416" i="34"/>
  <c r="AE416" i="34" s="1"/>
  <c r="T416" i="34"/>
  <c r="K415" i="34"/>
  <c r="BT411" i="34"/>
  <c r="BR411" i="34"/>
  <c r="BS411" i="34"/>
  <c r="BQ411" i="34"/>
  <c r="G409" i="34"/>
  <c r="L416" i="34"/>
  <c r="AG426" i="34"/>
  <c r="M415" i="34"/>
  <c r="AS408" i="34"/>
  <c r="BC408" i="34"/>
  <c r="AH426" i="34"/>
  <c r="AI426" i="34"/>
  <c r="AA412" i="34"/>
  <c r="AE412" i="34" s="1"/>
  <c r="Y412" i="34"/>
  <c r="AC412" i="34" s="1"/>
  <c r="Z412" i="34"/>
  <c r="AD412" i="34" s="1"/>
  <c r="X412" i="34"/>
  <c r="AB412" i="34" s="1"/>
  <c r="AW479" i="33"/>
  <c r="BM479" i="33" s="1"/>
  <c r="BV479" i="33"/>
  <c r="BU479" i="33"/>
  <c r="BX479" i="33"/>
  <c r="AV479" i="33"/>
  <c r="BI479" i="33" s="1"/>
  <c r="AU479" i="33"/>
  <c r="BF479" i="33" s="1"/>
  <c r="BW479" i="33"/>
  <c r="AX479" i="33"/>
  <c r="BN479" i="33" s="1"/>
  <c r="BV461" i="33"/>
  <c r="AU461" i="33"/>
  <c r="BW461" i="33"/>
  <c r="BU461" i="33"/>
  <c r="AW461" i="33"/>
  <c r="BX461" i="33"/>
  <c r="AV461" i="33"/>
  <c r="AX461" i="33"/>
  <c r="BZ466" i="33"/>
  <c r="AT466" i="33" s="1"/>
  <c r="BZ472" i="33"/>
  <c r="AT472" i="33" s="1"/>
  <c r="BJ479" i="33"/>
  <c r="AP485" i="33"/>
  <c r="AR485" i="33" s="1"/>
  <c r="AO485" i="33"/>
  <c r="AQ485" i="33" s="1"/>
  <c r="AS485" i="33" s="1"/>
  <c r="BC488" i="33"/>
  <c r="G489" i="33"/>
  <c r="BV409" i="29"/>
  <c r="BV412" i="29" s="1"/>
  <c r="BX409" i="29"/>
  <c r="BX412" i="29" s="1"/>
  <c r="BZ497" i="31"/>
  <c r="BZ502" i="31" s="1"/>
  <c r="BE502" i="31"/>
  <c r="CS497" i="32"/>
  <c r="BU502" i="32" s="1"/>
  <c r="CU497" i="32"/>
  <c r="BW502" i="32" s="1"/>
  <c r="CT497" i="32"/>
  <c r="BV502" i="32" s="1"/>
  <c r="AV490" i="32"/>
  <c r="AW490" i="32"/>
  <c r="AX490" i="32"/>
  <c r="AU490" i="32"/>
  <c r="BT490" i="32"/>
  <c r="BT497" i="32" s="1"/>
  <c r="BQ490" i="32"/>
  <c r="BQ497" i="32" s="1"/>
  <c r="CO497" i="32" s="1"/>
  <c r="BQ502" i="32" s="1"/>
  <c r="BR490" i="32"/>
  <c r="BR497" i="32" s="1"/>
  <c r="BS490" i="32"/>
  <c r="BS497" i="32" s="1"/>
  <c r="BU409" i="29"/>
  <c r="BU412" i="29" s="1"/>
  <c r="AS409" i="29"/>
  <c r="BC409" i="29"/>
  <c r="BC410" i="29" s="1"/>
  <c r="C426" i="29" s="1"/>
  <c r="C14" i="30" s="1"/>
  <c r="AA409" i="34" l="1"/>
  <c r="AE409" i="34" s="1"/>
  <c r="Z409" i="34"/>
  <c r="AD409" i="34" s="1"/>
  <c r="Y409" i="34"/>
  <c r="AC409" i="34" s="1"/>
  <c r="X409" i="34"/>
  <c r="AB409" i="34" s="1"/>
  <c r="T417" i="34"/>
  <c r="AI427" i="34"/>
  <c r="AH427" i="34"/>
  <c r="Q417" i="34"/>
  <c r="Z416" i="34"/>
  <c r="AD416" i="34" s="1"/>
  <c r="L417" i="34"/>
  <c r="AP412" i="34"/>
  <c r="AR412" i="34" s="1"/>
  <c r="AO412" i="34"/>
  <c r="AQ412" i="34" s="1"/>
  <c r="M416" i="34"/>
  <c r="Y416" i="34"/>
  <c r="AC416" i="34" s="1"/>
  <c r="N417" i="34"/>
  <c r="BR408" i="34"/>
  <c r="BS408" i="34"/>
  <c r="BQ408" i="34"/>
  <c r="BT408" i="34"/>
  <c r="AG427" i="34"/>
  <c r="K416" i="34"/>
  <c r="AF426" i="34"/>
  <c r="BG479" i="33"/>
  <c r="BE479" i="33"/>
  <c r="BO479" i="33"/>
  <c r="AU472" i="33"/>
  <c r="BW472" i="33"/>
  <c r="AV472" i="33"/>
  <c r="BX472" i="33"/>
  <c r="AX472" i="33"/>
  <c r="BU472" i="33"/>
  <c r="AW472" i="33"/>
  <c r="BV472" i="33"/>
  <c r="AV466" i="33"/>
  <c r="BW466" i="33"/>
  <c r="AX466" i="33"/>
  <c r="AU466" i="33"/>
  <c r="BU466" i="33"/>
  <c r="BX466" i="33"/>
  <c r="AW466" i="33"/>
  <c r="BV466" i="33"/>
  <c r="AZ479" i="33"/>
  <c r="AY479" i="33"/>
  <c r="BA479" i="33"/>
  <c r="BP479" i="33"/>
  <c r="BA461" i="33"/>
  <c r="AZ461" i="33"/>
  <c r="BE461" i="33"/>
  <c r="BF461" i="33"/>
  <c r="BG461" i="33"/>
  <c r="AY461" i="33"/>
  <c r="BK479" i="33"/>
  <c r="BP461" i="33"/>
  <c r="BO461" i="33"/>
  <c r="BN461" i="33"/>
  <c r="BM461" i="33"/>
  <c r="BL461" i="33"/>
  <c r="BK461" i="33"/>
  <c r="BL479" i="33"/>
  <c r="BH479" i="33"/>
  <c r="BH461" i="33"/>
  <c r="BI461" i="33"/>
  <c r="BJ461" i="33"/>
  <c r="AT485" i="33"/>
  <c r="BU485" i="33" s="1"/>
  <c r="Z489" i="33"/>
  <c r="AD489" i="33" s="1"/>
  <c r="AA489" i="33"/>
  <c r="AE489" i="33" s="1"/>
  <c r="Y489" i="33"/>
  <c r="AC489" i="33" s="1"/>
  <c r="X489" i="33"/>
  <c r="AB489" i="33" s="1"/>
  <c r="BQ488" i="33"/>
  <c r="BQ495" i="33" s="1"/>
  <c r="BT488" i="33"/>
  <c r="BT495" i="33" s="1"/>
  <c r="CS495" i="33" s="1"/>
  <c r="BR488" i="33"/>
  <c r="BR495" i="33" s="1"/>
  <c r="CQ495" i="33" s="1"/>
  <c r="BS488" i="33"/>
  <c r="BS495" i="33" s="1"/>
  <c r="CR495" i="33" s="1"/>
  <c r="BC485" i="33"/>
  <c r="CR497" i="32"/>
  <c r="BT502" i="32" s="1"/>
  <c r="CQ497" i="32"/>
  <c r="BS502" i="32" s="1"/>
  <c r="CP497" i="32"/>
  <c r="BR502" i="32" s="1"/>
  <c r="CA497" i="32"/>
  <c r="BK490" i="32"/>
  <c r="BK497" i="32" s="1"/>
  <c r="BL490" i="32"/>
  <c r="BL497" i="32" s="1"/>
  <c r="BM490" i="32"/>
  <c r="BM497" i="32" s="1"/>
  <c r="BF490" i="32"/>
  <c r="BF497" i="32" s="1"/>
  <c r="BE490" i="32"/>
  <c r="BE497" i="32" s="1"/>
  <c r="CC497" i="32" s="1"/>
  <c r="BE502" i="32" s="1"/>
  <c r="AZ490" i="32"/>
  <c r="BA490" i="32"/>
  <c r="AY490" i="32"/>
  <c r="BG490" i="32"/>
  <c r="BG497" i="32" s="1"/>
  <c r="BO490" i="32"/>
  <c r="BO497" i="32" s="1"/>
  <c r="BN490" i="32"/>
  <c r="BN497" i="32" s="1"/>
  <c r="BP490" i="32"/>
  <c r="BP497" i="32" s="1"/>
  <c r="BI490" i="32"/>
  <c r="BI497" i="32" s="1"/>
  <c r="BH490" i="32"/>
  <c r="BH497" i="32" s="1"/>
  <c r="BJ490" i="32"/>
  <c r="BJ497" i="32" s="1"/>
  <c r="AV409" i="29"/>
  <c r="AW409" i="29"/>
  <c r="AX409" i="29"/>
  <c r="AU409" i="29"/>
  <c r="BT409" i="29"/>
  <c r="BT412" i="29" s="1"/>
  <c r="BR409" i="29"/>
  <c r="BR412" i="29" s="1"/>
  <c r="BS409" i="29"/>
  <c r="BS412" i="29" s="1"/>
  <c r="BQ409" i="29"/>
  <c r="L418" i="34" l="1"/>
  <c r="T418" i="34"/>
  <c r="AO409" i="34"/>
  <c r="AQ409" i="34" s="1"/>
  <c r="AP409" i="34"/>
  <c r="AR409" i="34" s="1"/>
  <c r="AG428" i="34"/>
  <c r="N418" i="34"/>
  <c r="G413" i="34"/>
  <c r="Q418" i="34"/>
  <c r="AF427" i="34"/>
  <c r="AH428" i="34"/>
  <c r="AI428" i="34"/>
  <c r="M417" i="34"/>
  <c r="K417" i="34"/>
  <c r="X416" i="34"/>
  <c r="AB416" i="34" s="1"/>
  <c r="BC412" i="34"/>
  <c r="AS412" i="34"/>
  <c r="BP466" i="33"/>
  <c r="BN466" i="33"/>
  <c r="BO466" i="33"/>
  <c r="BE466" i="33"/>
  <c r="BG466" i="33"/>
  <c r="BA466" i="33"/>
  <c r="AZ466" i="33"/>
  <c r="BF466" i="33"/>
  <c r="AY466" i="33"/>
  <c r="BI466" i="33"/>
  <c r="BJ466" i="33"/>
  <c r="BH466" i="33"/>
  <c r="BZ478" i="33"/>
  <c r="AT478" i="33" s="1"/>
  <c r="BL472" i="33"/>
  <c r="BM472" i="33"/>
  <c r="BK472" i="33"/>
  <c r="BP472" i="33"/>
  <c r="BO472" i="33"/>
  <c r="BN472" i="33"/>
  <c r="BM466" i="33"/>
  <c r="BL466" i="33"/>
  <c r="BK466" i="33"/>
  <c r="BI472" i="33"/>
  <c r="BJ472" i="33"/>
  <c r="BH472" i="33"/>
  <c r="BF472" i="33"/>
  <c r="BG472" i="33"/>
  <c r="AY472" i="33"/>
  <c r="BE472" i="33"/>
  <c r="BA472" i="33"/>
  <c r="AZ472" i="33"/>
  <c r="BW485" i="33"/>
  <c r="BX485" i="33"/>
  <c r="BV485" i="33"/>
  <c r="AP489" i="33"/>
  <c r="AR489" i="33" s="1"/>
  <c r="AO489" i="33"/>
  <c r="AQ489" i="33" s="1"/>
  <c r="AS489" i="33" s="1"/>
  <c r="CP495" i="33"/>
  <c r="AX485" i="33"/>
  <c r="AV485" i="33"/>
  <c r="AW485" i="33"/>
  <c r="AU485" i="33"/>
  <c r="BQ485" i="33"/>
  <c r="BS485" i="33"/>
  <c r="BR485" i="33"/>
  <c r="BT485" i="33"/>
  <c r="CI497" i="32"/>
  <c r="BK502" i="32" s="1"/>
  <c r="CF497" i="32"/>
  <c r="BH502" i="32" s="1"/>
  <c r="CA502" i="32"/>
  <c r="CY497" i="32"/>
  <c r="CH497" i="32"/>
  <c r="BJ502" i="32" s="1"/>
  <c r="CK497" i="32"/>
  <c r="BM502" i="32" s="1"/>
  <c r="CN497" i="32"/>
  <c r="BP502" i="32" s="1"/>
  <c r="CL497" i="32"/>
  <c r="BN502" i="32" s="1"/>
  <c r="CM497" i="32"/>
  <c r="BO502" i="32" s="1"/>
  <c r="CD497" i="32"/>
  <c r="BF502" i="32" s="1"/>
  <c r="CG497" i="32"/>
  <c r="BI502" i="32" s="1"/>
  <c r="CE497" i="32"/>
  <c r="BG502" i="32" s="1"/>
  <c r="CJ497" i="32"/>
  <c r="BL502" i="32" s="1"/>
  <c r="BZ497" i="32"/>
  <c r="CA412" i="29"/>
  <c r="BQ412" i="29"/>
  <c r="BF409" i="29"/>
  <c r="BF412" i="29" s="1"/>
  <c r="BE409" i="29"/>
  <c r="BA409" i="29"/>
  <c r="AZ409" i="29"/>
  <c r="AY409" i="29"/>
  <c r="BG409" i="29"/>
  <c r="BG412" i="29" s="1"/>
  <c r="BO409" i="29"/>
  <c r="BO412" i="29" s="1"/>
  <c r="BN409" i="29"/>
  <c r="BN412" i="29" s="1"/>
  <c r="BP409" i="29"/>
  <c r="BP412" i="29" s="1"/>
  <c r="BL409" i="29"/>
  <c r="BL412" i="29" s="1"/>
  <c r="BK409" i="29"/>
  <c r="BK412" i="29" s="1"/>
  <c r="BM409" i="29"/>
  <c r="BM412" i="29" s="1"/>
  <c r="BI409" i="29"/>
  <c r="BI412" i="29" s="1"/>
  <c r="BH409" i="29"/>
  <c r="BH412" i="29" s="1"/>
  <c r="BJ409" i="29"/>
  <c r="BJ412" i="29" s="1"/>
  <c r="AA413" i="34" l="1"/>
  <c r="AE413" i="34" s="1"/>
  <c r="Y413" i="34"/>
  <c r="AC413" i="34" s="1"/>
  <c r="Z413" i="34"/>
  <c r="AD413" i="34" s="1"/>
  <c r="X413" i="34"/>
  <c r="AB413" i="34" s="1"/>
  <c r="G410" i="34"/>
  <c r="AI429" i="34"/>
  <c r="AS409" i="34"/>
  <c r="BC409" i="34"/>
  <c r="AH429" i="34"/>
  <c r="N419" i="34"/>
  <c r="AG429" i="34"/>
  <c r="BQ412" i="34"/>
  <c r="BS412" i="34"/>
  <c r="BT412" i="34"/>
  <c r="BR412" i="34"/>
  <c r="AF428" i="34"/>
  <c r="T419" i="34"/>
  <c r="L419" i="34"/>
  <c r="AP416" i="34"/>
  <c r="AR416" i="34" s="1"/>
  <c r="AO416" i="34"/>
  <c r="AQ416" i="34" s="1"/>
  <c r="K418" i="34"/>
  <c r="Q419" i="34"/>
  <c r="M418" i="34"/>
  <c r="AX478" i="33"/>
  <c r="AW478" i="33"/>
  <c r="AV478" i="33"/>
  <c r="BV478" i="33"/>
  <c r="AU478" i="33"/>
  <c r="BX478" i="33"/>
  <c r="BU478" i="33"/>
  <c r="BW478" i="33"/>
  <c r="BZ471" i="33"/>
  <c r="AT471" i="33" s="1"/>
  <c r="BO485" i="33"/>
  <c r="BN485" i="33"/>
  <c r="BP485" i="33"/>
  <c r="BK485" i="33"/>
  <c r="BL485" i="33"/>
  <c r="BM485" i="33"/>
  <c r="BC489" i="33"/>
  <c r="G490" i="33"/>
  <c r="BE485" i="33"/>
  <c r="BF485" i="33"/>
  <c r="BA485" i="33"/>
  <c r="AZ485" i="33"/>
  <c r="AY485" i="33"/>
  <c r="BG485" i="33"/>
  <c r="BH485" i="33"/>
  <c r="BI485" i="33"/>
  <c r="BJ485" i="33"/>
  <c r="BZ502" i="32"/>
  <c r="CX497" i="32"/>
  <c r="BZ412" i="29"/>
  <c r="BE412" i="29"/>
  <c r="G417" i="34" l="1"/>
  <c r="AO413" i="34"/>
  <c r="AQ413" i="34" s="1"/>
  <c r="AP413" i="34"/>
  <c r="AR413" i="34" s="1"/>
  <c r="L420" i="34"/>
  <c r="M419" i="34"/>
  <c r="AG430" i="34"/>
  <c r="AA410" i="34"/>
  <c r="AE410" i="34" s="1"/>
  <c r="Y410" i="34"/>
  <c r="AC410" i="34" s="1"/>
  <c r="Z410" i="34"/>
  <c r="AD410" i="34" s="1"/>
  <c r="X410" i="34"/>
  <c r="AB410" i="34" s="1"/>
  <c r="T420" i="34"/>
  <c r="AI430" i="34"/>
  <c r="K419" i="34"/>
  <c r="AH430" i="34"/>
  <c r="AS416" i="34"/>
  <c r="BC416" i="34"/>
  <c r="Q420" i="34"/>
  <c r="N420" i="34"/>
  <c r="AF429" i="34"/>
  <c r="BS409" i="34"/>
  <c r="BT409" i="34"/>
  <c r="BQ409" i="34"/>
  <c r="BR409" i="34"/>
  <c r="BU471" i="33"/>
  <c r="AX471" i="33"/>
  <c r="BV471" i="33"/>
  <c r="AW471" i="33"/>
  <c r="AU471" i="33"/>
  <c r="BW471" i="33"/>
  <c r="AV471" i="33"/>
  <c r="BX471" i="33"/>
  <c r="AZ478" i="33"/>
  <c r="AY478" i="33"/>
  <c r="BG478" i="33"/>
  <c r="BF478" i="33"/>
  <c r="BA478" i="33"/>
  <c r="BE478" i="33"/>
  <c r="BZ484" i="33"/>
  <c r="AT484" i="33" s="1"/>
  <c r="BH478" i="33"/>
  <c r="BJ478" i="33"/>
  <c r="BI478" i="33"/>
  <c r="BM478" i="33"/>
  <c r="BK478" i="33"/>
  <c r="BL478" i="33"/>
  <c r="BP478" i="33"/>
  <c r="BO478" i="33"/>
  <c r="BN478" i="33"/>
  <c r="BQ489" i="33"/>
  <c r="BQ496" i="33" s="1"/>
  <c r="BT489" i="33"/>
  <c r="BT496" i="33" s="1"/>
  <c r="CS496" i="33" s="1"/>
  <c r="BS489" i="33"/>
  <c r="BS496" i="33" s="1"/>
  <c r="CR496" i="33" s="1"/>
  <c r="BR489" i="33"/>
  <c r="BR496" i="33" s="1"/>
  <c r="CQ496" i="33" s="1"/>
  <c r="AA490" i="33"/>
  <c r="AE490" i="33" s="1"/>
  <c r="Z490" i="33"/>
  <c r="AD490" i="33" s="1"/>
  <c r="Y490" i="33"/>
  <c r="AC490" i="33" s="1"/>
  <c r="X490" i="33"/>
  <c r="AB490" i="33" s="1"/>
  <c r="M420" i="34" l="1"/>
  <c r="AH431" i="34"/>
  <c r="Q421" i="34"/>
  <c r="AI431" i="34"/>
  <c r="L421" i="34"/>
  <c r="K420" i="34"/>
  <c r="N421" i="34"/>
  <c r="AA421" i="34"/>
  <c r="AE421" i="34" s="1"/>
  <c r="T421" i="34"/>
  <c r="G414" i="34"/>
  <c r="AF430" i="34"/>
  <c r="AS413" i="34"/>
  <c r="BC413" i="34"/>
  <c r="BT416" i="34"/>
  <c r="BS416" i="34"/>
  <c r="BR416" i="34"/>
  <c r="BQ416" i="34"/>
  <c r="AO410" i="34"/>
  <c r="AQ410" i="34" s="1"/>
  <c r="AP410" i="34"/>
  <c r="AR410" i="34" s="1"/>
  <c r="AT410" i="34" s="1"/>
  <c r="BW410" i="34" s="1"/>
  <c r="AG431" i="34"/>
  <c r="AA417" i="34"/>
  <c r="AE417" i="34" s="1"/>
  <c r="Y417" i="34"/>
  <c r="AC417" i="34" s="1"/>
  <c r="Z417" i="34"/>
  <c r="AD417" i="34" s="1"/>
  <c r="X417" i="34"/>
  <c r="AB417" i="34" s="1"/>
  <c r="BW484" i="33"/>
  <c r="BX484" i="33"/>
  <c r="BU484" i="33"/>
  <c r="AU484" i="33"/>
  <c r="BE484" i="33" s="1"/>
  <c r="BV484" i="33"/>
  <c r="AW484" i="33"/>
  <c r="BM484" i="33" s="1"/>
  <c r="AX484" i="33"/>
  <c r="BO484" i="33" s="1"/>
  <c r="AV484" i="33"/>
  <c r="BH484" i="33" s="1"/>
  <c r="BI471" i="33"/>
  <c r="BJ471" i="33"/>
  <c r="BH471" i="33"/>
  <c r="BG471" i="33"/>
  <c r="BF471" i="33"/>
  <c r="BE471" i="33"/>
  <c r="BA471" i="33"/>
  <c r="AZ471" i="33"/>
  <c r="AY471" i="33"/>
  <c r="BM471" i="33"/>
  <c r="BK471" i="33"/>
  <c r="BL471" i="33"/>
  <c r="BP471" i="33"/>
  <c r="BN471" i="33"/>
  <c r="BO471" i="33"/>
  <c r="BZ477" i="33"/>
  <c r="AT477" i="33" s="1"/>
  <c r="AP490" i="33"/>
  <c r="AR490" i="33" s="1"/>
  <c r="AO490" i="33"/>
  <c r="AQ490" i="33" s="1"/>
  <c r="AS490" i="33" s="1"/>
  <c r="CP496" i="33"/>
  <c r="BX410" i="34" l="1"/>
  <c r="BV410" i="34"/>
  <c r="BU410" i="34"/>
  <c r="T422" i="34"/>
  <c r="AI432" i="34"/>
  <c r="AG432" i="34"/>
  <c r="Z421" i="34"/>
  <c r="AD421" i="34" s="1"/>
  <c r="Q422" i="34"/>
  <c r="Y421" i="34"/>
  <c r="AC421" i="34" s="1"/>
  <c r="N422" i="34"/>
  <c r="BR413" i="34"/>
  <c r="BT413" i="34"/>
  <c r="BQ413" i="34"/>
  <c r="BS413" i="34"/>
  <c r="AH432" i="34"/>
  <c r="BC410" i="34"/>
  <c r="AS410" i="34"/>
  <c r="AF431" i="34"/>
  <c r="K421" i="34"/>
  <c r="AA414" i="34"/>
  <c r="AE414" i="34" s="1"/>
  <c r="Z414" i="34"/>
  <c r="AD414" i="34" s="1"/>
  <c r="Y414" i="34"/>
  <c r="AC414" i="34" s="1"/>
  <c r="X414" i="34"/>
  <c r="AB414" i="34" s="1"/>
  <c r="AP417" i="34"/>
  <c r="AR417" i="34" s="1"/>
  <c r="AO417" i="34"/>
  <c r="AQ417" i="34" s="1"/>
  <c r="L422" i="34"/>
  <c r="M421" i="34"/>
  <c r="BG484" i="33"/>
  <c r="BJ484" i="33"/>
  <c r="BI484" i="33"/>
  <c r="BN484" i="33"/>
  <c r="BP484" i="33"/>
  <c r="BF484" i="33"/>
  <c r="AZ484" i="33"/>
  <c r="AX477" i="33"/>
  <c r="AW477" i="33"/>
  <c r="BX477" i="33"/>
  <c r="AV477" i="33"/>
  <c r="BV477" i="33"/>
  <c r="BU477" i="33"/>
  <c r="AU477" i="33"/>
  <c r="BW477" i="33"/>
  <c r="AY484" i="33"/>
  <c r="BL484" i="33"/>
  <c r="BK484" i="33"/>
  <c r="BA484" i="33"/>
  <c r="AT490" i="33"/>
  <c r="BV490" i="33" s="1"/>
  <c r="BV497" i="33" s="1"/>
  <c r="BC490" i="33"/>
  <c r="BC491" i="33" s="1"/>
  <c r="C513" i="33" s="1"/>
  <c r="BC417" i="34" l="1"/>
  <c r="AS417" i="34"/>
  <c r="AG433" i="34"/>
  <c r="AF432" i="34"/>
  <c r="AI433" i="34"/>
  <c r="M422" i="34"/>
  <c r="K422" i="34"/>
  <c r="X421" i="34"/>
  <c r="AB421" i="34" s="1"/>
  <c r="G418" i="34"/>
  <c r="AX410" i="34"/>
  <c r="AW410" i="34"/>
  <c r="AV410" i="34"/>
  <c r="AU410" i="34"/>
  <c r="BT410" i="34"/>
  <c r="BR410" i="34"/>
  <c r="BS410" i="34"/>
  <c r="BQ410" i="34"/>
  <c r="N423" i="34"/>
  <c r="AO414" i="34"/>
  <c r="AQ414" i="34" s="1"/>
  <c r="AP414" i="34"/>
  <c r="AR414" i="34" s="1"/>
  <c r="T423" i="34"/>
  <c r="Q423" i="34"/>
  <c r="L423" i="34"/>
  <c r="AH433" i="34"/>
  <c r="G14" i="30"/>
  <c r="BW490" i="33"/>
  <c r="BW497" i="33" s="1"/>
  <c r="BU490" i="33"/>
  <c r="BU497" i="33" s="1"/>
  <c r="AZ477" i="33"/>
  <c r="BA477" i="33"/>
  <c r="AY477" i="33"/>
  <c r="BE477" i="33"/>
  <c r="BG477" i="33"/>
  <c r="BF477" i="33"/>
  <c r="BJ477" i="33"/>
  <c r="BI477" i="33"/>
  <c r="BH477" i="33"/>
  <c r="BL477" i="33"/>
  <c r="BK477" i="33"/>
  <c r="BM477" i="33"/>
  <c r="BN477" i="33"/>
  <c r="BP477" i="33"/>
  <c r="BO477" i="33"/>
  <c r="BZ483" i="33"/>
  <c r="AT483" i="33" s="1"/>
  <c r="BX490" i="33"/>
  <c r="BX497" i="33" s="1"/>
  <c r="AV490" i="33"/>
  <c r="AX490" i="33"/>
  <c r="AW490" i="33"/>
  <c r="AU490" i="33"/>
  <c r="BR490" i="33"/>
  <c r="BR497" i="33" s="1"/>
  <c r="CQ497" i="33" s="1"/>
  <c r="BR502" i="33" s="1"/>
  <c r="BQ490" i="33"/>
  <c r="BQ497" i="33" s="1"/>
  <c r="BT490" i="33"/>
  <c r="BT497" i="33" s="1"/>
  <c r="CS497" i="33" s="1"/>
  <c r="BT502" i="33" s="1"/>
  <c r="BS490" i="33"/>
  <c r="BS497" i="33" s="1"/>
  <c r="CR497" i="33" s="1"/>
  <c r="BS502" i="33" s="1"/>
  <c r="L424" i="34" l="1"/>
  <c r="N424" i="34"/>
  <c r="AO421" i="34"/>
  <c r="AQ421" i="34" s="1"/>
  <c r="AP421" i="34"/>
  <c r="AR421" i="34" s="1"/>
  <c r="AS414" i="34"/>
  <c r="BC414" i="34"/>
  <c r="Q424" i="34"/>
  <c r="K423" i="34"/>
  <c r="AG434" i="34"/>
  <c r="AA418" i="34"/>
  <c r="AE418" i="34" s="1"/>
  <c r="Z418" i="34"/>
  <c r="AD418" i="34" s="1"/>
  <c r="Y418" i="34"/>
  <c r="AC418" i="34" s="1"/>
  <c r="X418" i="34"/>
  <c r="AB418" i="34" s="1"/>
  <c r="BE410" i="34"/>
  <c r="BF410" i="34"/>
  <c r="AZ410" i="34"/>
  <c r="AY410" i="34"/>
  <c r="BA410" i="34"/>
  <c r="BZ409" i="34" s="1"/>
  <c r="AT409" i="34" s="1"/>
  <c r="BG410" i="34"/>
  <c r="T424" i="34"/>
  <c r="BI410" i="34"/>
  <c r="BH410" i="34"/>
  <c r="BJ410" i="34"/>
  <c r="AF433" i="34"/>
  <c r="AH434" i="34"/>
  <c r="BK410" i="34"/>
  <c r="BL410" i="34"/>
  <c r="BM410" i="34"/>
  <c r="BR417" i="34"/>
  <c r="BQ417" i="34"/>
  <c r="BS417" i="34"/>
  <c r="BT417" i="34"/>
  <c r="G415" i="34"/>
  <c r="M423" i="34"/>
  <c r="BO410" i="34"/>
  <c r="BN410" i="34"/>
  <c r="BP410" i="34"/>
  <c r="AI434" i="34"/>
  <c r="CQ502" i="33"/>
  <c r="CQ501" i="33"/>
  <c r="CR502" i="33"/>
  <c r="CR501" i="33"/>
  <c r="CS501" i="33"/>
  <c r="CS502" i="33"/>
  <c r="AX483" i="33"/>
  <c r="AV483" i="33"/>
  <c r="BV483" i="33"/>
  <c r="AW483" i="33"/>
  <c r="BX483" i="33"/>
  <c r="AU483" i="33"/>
  <c r="BW483" i="33"/>
  <c r="BU483" i="33"/>
  <c r="BZ476" i="33"/>
  <c r="AT476" i="33" s="1"/>
  <c r="BF490" i="33"/>
  <c r="BF497" i="33" s="1"/>
  <c r="BE490" i="33"/>
  <c r="BE497" i="33" s="1"/>
  <c r="AZ490" i="33"/>
  <c r="BA490" i="33"/>
  <c r="AY490" i="33"/>
  <c r="BG490" i="33"/>
  <c r="BG497" i="33" s="1"/>
  <c r="BI490" i="33"/>
  <c r="BI497" i="33" s="1"/>
  <c r="BH490" i="33"/>
  <c r="BH497" i="33" s="1"/>
  <c r="BJ490" i="33"/>
  <c r="BJ497" i="33" s="1"/>
  <c r="CP497" i="33"/>
  <c r="BQ502" i="33" s="1"/>
  <c r="CA497" i="33"/>
  <c r="BK490" i="33"/>
  <c r="BK497" i="33" s="1"/>
  <c r="BL490" i="33"/>
  <c r="BL497" i="33" s="1"/>
  <c r="BM490" i="33"/>
  <c r="BM497" i="33" s="1"/>
  <c r="BN490" i="33"/>
  <c r="BN497" i="33" s="1"/>
  <c r="BO490" i="33"/>
  <c r="BO497" i="33" s="1"/>
  <c r="BP490" i="33"/>
  <c r="BP497" i="33" s="1"/>
  <c r="BS503" i="33" l="1"/>
  <c r="BR503" i="33"/>
  <c r="BT503" i="33"/>
  <c r="Q425" i="34"/>
  <c r="BS414" i="34"/>
  <c r="BQ414" i="34"/>
  <c r="BR414" i="34"/>
  <c r="BT414" i="34"/>
  <c r="M424" i="34"/>
  <c r="BW409" i="34"/>
  <c r="BX409" i="34"/>
  <c r="BV409" i="34"/>
  <c r="BU409" i="34"/>
  <c r="AW409" i="34"/>
  <c r="AU409" i="34"/>
  <c r="AX409" i="34"/>
  <c r="AV409" i="34"/>
  <c r="G422" i="34"/>
  <c r="AG435" i="34"/>
  <c r="AS421" i="34"/>
  <c r="BC421" i="34"/>
  <c r="AA415" i="34"/>
  <c r="AE415" i="34" s="1"/>
  <c r="Y415" i="34"/>
  <c r="AC415" i="34" s="1"/>
  <c r="Z415" i="34"/>
  <c r="AD415" i="34" s="1"/>
  <c r="X415" i="34"/>
  <c r="AB415" i="34" s="1"/>
  <c r="K424" i="34"/>
  <c r="N425" i="34"/>
  <c r="AP418" i="34"/>
  <c r="AR418" i="34" s="1"/>
  <c r="AO418" i="34"/>
  <c r="AQ418" i="34" s="1"/>
  <c r="T425" i="34"/>
  <c r="AF434" i="34"/>
  <c r="L425" i="34"/>
  <c r="AH435" i="34"/>
  <c r="AI435" i="34"/>
  <c r="CP501" i="33"/>
  <c r="CP502" i="33"/>
  <c r="AV476" i="33"/>
  <c r="BU476" i="33"/>
  <c r="AW476" i="33"/>
  <c r="AU476" i="33"/>
  <c r="BX476" i="33"/>
  <c r="BW476" i="33"/>
  <c r="BV476" i="33"/>
  <c r="AX476" i="33"/>
  <c r="BZ489" i="33"/>
  <c r="AT489" i="33" s="1"/>
  <c r="BL483" i="33"/>
  <c r="BK483" i="33"/>
  <c r="BM483" i="33"/>
  <c r="AZ483" i="33"/>
  <c r="BE483" i="33"/>
  <c r="BG483" i="33"/>
  <c r="BF483" i="33"/>
  <c r="BA483" i="33"/>
  <c r="AY483" i="33"/>
  <c r="BJ483" i="33"/>
  <c r="BH483" i="33"/>
  <c r="BI483" i="33"/>
  <c r="BN483" i="33"/>
  <c r="BO483" i="33"/>
  <c r="BP483" i="33"/>
  <c r="BZ497" i="33"/>
  <c r="BQ503" i="33" l="1"/>
  <c r="BI409" i="34"/>
  <c r="BH409" i="34"/>
  <c r="BJ409" i="34"/>
  <c r="BF409" i="34"/>
  <c r="BE409" i="34"/>
  <c r="AZ409" i="34"/>
  <c r="BA409" i="34"/>
  <c r="BZ408" i="34" s="1"/>
  <c r="AT408" i="34" s="1"/>
  <c r="AY409" i="34"/>
  <c r="BG409" i="34"/>
  <c r="AF435" i="34"/>
  <c r="BK409" i="34"/>
  <c r="BL409" i="34"/>
  <c r="BM409" i="34"/>
  <c r="AH436" i="34"/>
  <c r="BC418" i="34"/>
  <c r="AS418" i="34"/>
  <c r="AG436" i="34"/>
  <c r="G419" i="34"/>
  <c r="M425" i="34"/>
  <c r="AO415" i="34"/>
  <c r="AQ415" i="34" s="1"/>
  <c r="AP415" i="34"/>
  <c r="AR415" i="34" s="1"/>
  <c r="AT415" i="34" s="1"/>
  <c r="BX415" i="34" s="1"/>
  <c r="K425" i="34"/>
  <c r="BN409" i="34"/>
  <c r="BO409" i="34"/>
  <c r="BP409" i="34"/>
  <c r="L426" i="34"/>
  <c r="BT421" i="34"/>
  <c r="BR421" i="34"/>
  <c r="BS421" i="34"/>
  <c r="BQ421" i="34"/>
  <c r="N426" i="34"/>
  <c r="AI436" i="34"/>
  <c r="T426" i="34"/>
  <c r="AA426" i="34"/>
  <c r="AE426" i="34" s="1"/>
  <c r="AA422" i="34"/>
  <c r="AE422" i="34" s="1"/>
  <c r="Z422" i="34"/>
  <c r="AD422" i="34" s="1"/>
  <c r="Y422" i="34"/>
  <c r="AC422" i="34" s="1"/>
  <c r="X422" i="34"/>
  <c r="AB422" i="34" s="1"/>
  <c r="Q426" i="34"/>
  <c r="AU489" i="33"/>
  <c r="BE489" i="33" s="1"/>
  <c r="BE496" i="33" s="1"/>
  <c r="BU489" i="33"/>
  <c r="BU496" i="33" s="1"/>
  <c r="AW489" i="33"/>
  <c r="BM489" i="33" s="1"/>
  <c r="BM496" i="33" s="1"/>
  <c r="BW489" i="33"/>
  <c r="BW496" i="33" s="1"/>
  <c r="AV489" i="33"/>
  <c r="BI489" i="33" s="1"/>
  <c r="BI496" i="33" s="1"/>
  <c r="AX489" i="33"/>
  <c r="BN489" i="33" s="1"/>
  <c r="BN496" i="33" s="1"/>
  <c r="BV489" i="33"/>
  <c r="BV496" i="33" s="1"/>
  <c r="BX489" i="33"/>
  <c r="BX496" i="33" s="1"/>
  <c r="BG476" i="33"/>
  <c r="BF476" i="33"/>
  <c r="BE476" i="33"/>
  <c r="BA476" i="33"/>
  <c r="AY476" i="33"/>
  <c r="AZ476" i="33"/>
  <c r="BM476" i="33"/>
  <c r="BK476" i="33"/>
  <c r="BL476" i="33"/>
  <c r="BN476" i="33"/>
  <c r="BO476" i="33"/>
  <c r="BP476" i="33"/>
  <c r="BZ482" i="33"/>
  <c r="AT482" i="33" s="1"/>
  <c r="BI476" i="33"/>
  <c r="BJ476" i="33"/>
  <c r="BH476" i="33"/>
  <c r="AO422" i="34" l="1"/>
  <c r="AQ422" i="34" s="1"/>
  <c r="AP422" i="34"/>
  <c r="AR422" i="34" s="1"/>
  <c r="BV408" i="34"/>
  <c r="BW408" i="34"/>
  <c r="BX408" i="34"/>
  <c r="BU408" i="34"/>
  <c r="AW408" i="34"/>
  <c r="AU408" i="34"/>
  <c r="AX408" i="34"/>
  <c r="AV408" i="34"/>
  <c r="AS415" i="34"/>
  <c r="BC415" i="34"/>
  <c r="AH437" i="34"/>
  <c r="T427" i="34"/>
  <c r="AF436" i="34"/>
  <c r="Y426" i="34"/>
  <c r="AC426" i="34" s="1"/>
  <c r="N427" i="34"/>
  <c r="L427" i="34"/>
  <c r="AG437" i="34"/>
  <c r="BV415" i="34"/>
  <c r="M426" i="34"/>
  <c r="AI437" i="34"/>
  <c r="BU415" i="34"/>
  <c r="BW415" i="34"/>
  <c r="AA419" i="34"/>
  <c r="AE419" i="34" s="1"/>
  <c r="Z419" i="34"/>
  <c r="AD419" i="34" s="1"/>
  <c r="Y419" i="34"/>
  <c r="AC419" i="34" s="1"/>
  <c r="X419" i="34"/>
  <c r="AB419" i="34" s="1"/>
  <c r="BT418" i="34"/>
  <c r="BS418" i="34"/>
  <c r="BR418" i="34"/>
  <c r="BQ418" i="34"/>
  <c r="Z426" i="34"/>
  <c r="AD426" i="34" s="1"/>
  <c r="Q427" i="34"/>
  <c r="K426" i="34"/>
  <c r="BG489" i="33"/>
  <c r="BG496" i="33" s="1"/>
  <c r="BF489" i="33"/>
  <c r="BF496" i="33" s="1"/>
  <c r="BP489" i="33"/>
  <c r="BP496" i="33" s="1"/>
  <c r="CA496" i="33"/>
  <c r="BO489" i="33"/>
  <c r="BO496" i="33" s="1"/>
  <c r="AY489" i="33"/>
  <c r="AZ489" i="33"/>
  <c r="BK489" i="33"/>
  <c r="BK496" i="33" s="1"/>
  <c r="BJ489" i="33"/>
  <c r="BJ496" i="33" s="1"/>
  <c r="BL489" i="33"/>
  <c r="BL496" i="33" s="1"/>
  <c r="AW482" i="33"/>
  <c r="BV482" i="33"/>
  <c r="BU482" i="33"/>
  <c r="BX482" i="33"/>
  <c r="AX482" i="33"/>
  <c r="AU482" i="33"/>
  <c r="AV482" i="33"/>
  <c r="BW482" i="33"/>
  <c r="BA489" i="33"/>
  <c r="BH489" i="33"/>
  <c r="BH496" i="33" s="1"/>
  <c r="AH438" i="34" l="1"/>
  <c r="AP419" i="34"/>
  <c r="AR419" i="34" s="1"/>
  <c r="AO419" i="34"/>
  <c r="AQ419" i="34" s="1"/>
  <c r="AG438" i="34"/>
  <c r="BK408" i="34"/>
  <c r="BL408" i="34"/>
  <c r="BM408" i="34"/>
  <c r="X426" i="34"/>
  <c r="AB426" i="34" s="1"/>
  <c r="K427" i="34"/>
  <c r="AW415" i="34"/>
  <c r="AV415" i="34"/>
  <c r="AX415" i="34"/>
  <c r="AU415" i="34"/>
  <c r="BQ415" i="34"/>
  <c r="BT415" i="34"/>
  <c r="BS415" i="34"/>
  <c r="BR415" i="34"/>
  <c r="AF437" i="34"/>
  <c r="L428" i="34"/>
  <c r="BI408" i="34"/>
  <c r="BH408" i="34"/>
  <c r="BJ408" i="34"/>
  <c r="G423" i="34"/>
  <c r="M427" i="34"/>
  <c r="AI438" i="34"/>
  <c r="N428" i="34"/>
  <c r="BN408" i="34"/>
  <c r="BO408" i="34"/>
  <c r="BP408" i="34"/>
  <c r="BC422" i="34"/>
  <c r="AS422" i="34"/>
  <c r="T428" i="34"/>
  <c r="Q428" i="34"/>
  <c r="BF408" i="34"/>
  <c r="BE408" i="34"/>
  <c r="AZ408" i="34"/>
  <c r="BA408" i="34"/>
  <c r="BZ407" i="34" s="1"/>
  <c r="AT407" i="34" s="1"/>
  <c r="AY408" i="34"/>
  <c r="BG408" i="34"/>
  <c r="BZ496" i="33"/>
  <c r="BN482" i="33"/>
  <c r="BP482" i="33"/>
  <c r="BO482" i="33"/>
  <c r="BZ488" i="33"/>
  <c r="AT488" i="33" s="1"/>
  <c r="BI482" i="33"/>
  <c r="BJ482" i="33"/>
  <c r="BH482" i="33"/>
  <c r="BF482" i="33"/>
  <c r="AY482" i="33"/>
  <c r="BA482" i="33"/>
  <c r="BG482" i="33"/>
  <c r="AZ482" i="33"/>
  <c r="BE482" i="33"/>
  <c r="BM482" i="33"/>
  <c r="BK482" i="33"/>
  <c r="BL482" i="33"/>
  <c r="AO426" i="34" l="1"/>
  <c r="AQ426" i="34" s="1"/>
  <c r="AP426" i="34"/>
  <c r="AR426" i="34" s="1"/>
  <c r="BC419" i="34"/>
  <c r="AS419" i="34"/>
  <c r="G420" i="34"/>
  <c r="AG439" i="34"/>
  <c r="BS422" i="34"/>
  <c r="BQ422" i="34"/>
  <c r="BR422" i="34"/>
  <c r="BT422" i="34"/>
  <c r="N429" i="34"/>
  <c r="BI415" i="34"/>
  <c r="BH415" i="34"/>
  <c r="BJ415" i="34"/>
  <c r="BU407" i="34"/>
  <c r="BX407" i="34"/>
  <c r="BW407" i="34"/>
  <c r="BV407" i="34"/>
  <c r="AW407" i="34"/>
  <c r="AU407" i="34"/>
  <c r="AV407" i="34"/>
  <c r="AX407" i="34"/>
  <c r="Q429" i="34"/>
  <c r="AI439" i="34"/>
  <c r="BL415" i="34"/>
  <c r="BK415" i="34"/>
  <c r="BM415" i="34"/>
  <c r="AH439" i="34"/>
  <c r="AA423" i="34"/>
  <c r="AE423" i="34" s="1"/>
  <c r="Z423" i="34"/>
  <c r="AD423" i="34" s="1"/>
  <c r="Y423" i="34"/>
  <c r="AC423" i="34" s="1"/>
  <c r="X423" i="34"/>
  <c r="AB423" i="34" s="1"/>
  <c r="AF438" i="34"/>
  <c r="K428" i="34"/>
  <c r="BF415" i="34"/>
  <c r="BE415" i="34"/>
  <c r="AZ415" i="34"/>
  <c r="BA415" i="34"/>
  <c r="BZ414" i="34" s="1"/>
  <c r="AT414" i="34" s="1"/>
  <c r="AY415" i="34"/>
  <c r="BG415" i="34"/>
  <c r="L429" i="34"/>
  <c r="BN415" i="34"/>
  <c r="BO415" i="34"/>
  <c r="BP415" i="34"/>
  <c r="T429" i="34"/>
  <c r="M428" i="34"/>
  <c r="BX488" i="33"/>
  <c r="BX495" i="33" s="1"/>
  <c r="CW497" i="33" s="1"/>
  <c r="AX488" i="33"/>
  <c r="AV488" i="33"/>
  <c r="BW488" i="33"/>
  <c r="BW495" i="33" s="1"/>
  <c r="CV497" i="33" s="1"/>
  <c r="BU488" i="33"/>
  <c r="BU495" i="33" s="1"/>
  <c r="AW488" i="33"/>
  <c r="BV488" i="33"/>
  <c r="BV495" i="33" s="1"/>
  <c r="CU497" i="33" s="1"/>
  <c r="AU488" i="33"/>
  <c r="BZ481" i="33"/>
  <c r="AT481" i="33" s="1"/>
  <c r="AA420" i="34" l="1"/>
  <c r="AE420" i="34" s="1"/>
  <c r="Y420" i="34"/>
  <c r="AC420" i="34" s="1"/>
  <c r="Z420" i="34"/>
  <c r="AD420" i="34" s="1"/>
  <c r="X420" i="34"/>
  <c r="AB420" i="34" s="1"/>
  <c r="BU414" i="34"/>
  <c r="BW414" i="34"/>
  <c r="BX414" i="34"/>
  <c r="BV414" i="34"/>
  <c r="AW414" i="34"/>
  <c r="AX414" i="34"/>
  <c r="AV414" i="34"/>
  <c r="AU414" i="34"/>
  <c r="AG440" i="34"/>
  <c r="BE407" i="34"/>
  <c r="BF407" i="34"/>
  <c r="AZ407" i="34"/>
  <c r="BA407" i="34"/>
  <c r="BZ406" i="34" s="1"/>
  <c r="AT406" i="34" s="1"/>
  <c r="AY407" i="34"/>
  <c r="BG407" i="34"/>
  <c r="T430" i="34"/>
  <c r="BS419" i="34"/>
  <c r="BR419" i="34"/>
  <c r="BT419" i="34"/>
  <c r="BQ419" i="34"/>
  <c r="BK407" i="34"/>
  <c r="BL407" i="34"/>
  <c r="BM407" i="34"/>
  <c r="Q430" i="34"/>
  <c r="M429" i="34"/>
  <c r="K429" i="34"/>
  <c r="G427" i="34"/>
  <c r="AO423" i="34"/>
  <c r="AQ423" i="34" s="1"/>
  <c r="AP423" i="34"/>
  <c r="AR423" i="34" s="1"/>
  <c r="L430" i="34"/>
  <c r="AF439" i="34"/>
  <c r="BN407" i="34"/>
  <c r="BO407" i="34"/>
  <c r="BP407" i="34"/>
  <c r="N430" i="34"/>
  <c r="BC426" i="34"/>
  <c r="AS426" i="34"/>
  <c r="AI440" i="34"/>
  <c r="AH440" i="34"/>
  <c r="BH407" i="34"/>
  <c r="BI407" i="34"/>
  <c r="BJ407" i="34"/>
  <c r="BW481" i="33"/>
  <c r="BX481" i="33"/>
  <c r="AW481" i="33"/>
  <c r="BU481" i="33"/>
  <c r="AV481" i="33"/>
  <c r="BV481" i="33"/>
  <c r="AU481" i="33"/>
  <c r="AX481" i="33"/>
  <c r="CA495" i="33"/>
  <c r="CZ497" i="33" s="1"/>
  <c r="CT497" i="33"/>
  <c r="BJ488" i="33"/>
  <c r="BJ495" i="33" s="1"/>
  <c r="CI497" i="33" s="1"/>
  <c r="BI488" i="33"/>
  <c r="BI495" i="33" s="1"/>
  <c r="CH497" i="33" s="1"/>
  <c r="BH488" i="33"/>
  <c r="BH495" i="33" s="1"/>
  <c r="CG497" i="33" s="1"/>
  <c r="BG488" i="33"/>
  <c r="BG495" i="33" s="1"/>
  <c r="CF497" i="33" s="1"/>
  <c r="BA488" i="33"/>
  <c r="BF488" i="33"/>
  <c r="BF495" i="33" s="1"/>
  <c r="CE497" i="33" s="1"/>
  <c r="AZ488" i="33"/>
  <c r="AY488" i="33"/>
  <c r="BE488" i="33"/>
  <c r="BE495" i="33" s="1"/>
  <c r="BL488" i="33"/>
  <c r="BL495" i="33" s="1"/>
  <c r="CK497" i="33" s="1"/>
  <c r="BM488" i="33"/>
  <c r="BM495" i="33" s="1"/>
  <c r="CL497" i="33" s="1"/>
  <c r="BK488" i="33"/>
  <c r="BK495" i="33" s="1"/>
  <c r="CJ497" i="33" s="1"/>
  <c r="BN488" i="33"/>
  <c r="BN495" i="33" s="1"/>
  <c r="CM497" i="33" s="1"/>
  <c r="BP488" i="33"/>
  <c r="BP495" i="33" s="1"/>
  <c r="CO497" i="33" s="1"/>
  <c r="BO488" i="33"/>
  <c r="BO495" i="33" s="1"/>
  <c r="CN497" i="33" s="1"/>
  <c r="BT426" i="34" l="1"/>
  <c r="BS426" i="34"/>
  <c r="BR426" i="34"/>
  <c r="BQ426" i="34"/>
  <c r="AP420" i="34"/>
  <c r="AR420" i="34" s="1"/>
  <c r="AT420" i="34" s="1"/>
  <c r="BW420" i="34" s="1"/>
  <c r="AO420" i="34"/>
  <c r="AQ420" i="34" s="1"/>
  <c r="Q431" i="34"/>
  <c r="BC423" i="34"/>
  <c r="AS423" i="34"/>
  <c r="AA431" i="34"/>
  <c r="AE431" i="34" s="1"/>
  <c r="T431" i="34"/>
  <c r="BE414" i="34"/>
  <c r="BF414" i="34"/>
  <c r="AZ414" i="34"/>
  <c r="BA414" i="34"/>
  <c r="BZ413" i="34" s="1"/>
  <c r="AT413" i="34" s="1"/>
  <c r="AY414" i="34"/>
  <c r="BG414" i="34"/>
  <c r="BH414" i="34"/>
  <c r="BI414" i="34"/>
  <c r="BJ414" i="34"/>
  <c r="N431" i="34"/>
  <c r="AA427" i="34"/>
  <c r="AE427" i="34" s="1"/>
  <c r="Z427" i="34"/>
  <c r="AD427" i="34" s="1"/>
  <c r="Y427" i="34"/>
  <c r="AC427" i="34" s="1"/>
  <c r="X427" i="34"/>
  <c r="AB427" i="34" s="1"/>
  <c r="BO414" i="34"/>
  <c r="BN414" i="34"/>
  <c r="BP414" i="34"/>
  <c r="L431" i="34"/>
  <c r="AF440" i="34"/>
  <c r="M430" i="34"/>
  <c r="BL414" i="34"/>
  <c r="BK414" i="34"/>
  <c r="BM414" i="34"/>
  <c r="G424" i="34"/>
  <c r="K430" i="34"/>
  <c r="BX406" i="34"/>
  <c r="BW406" i="34"/>
  <c r="BV406" i="34"/>
  <c r="BU406" i="34"/>
  <c r="AV406" i="34"/>
  <c r="AU406" i="34"/>
  <c r="AW406" i="34"/>
  <c r="AX406" i="34"/>
  <c r="BN481" i="33"/>
  <c r="BP481" i="33"/>
  <c r="BO481" i="33"/>
  <c r="CD497" i="33"/>
  <c r="BZ495" i="33"/>
  <c r="CY497" i="33" s="1"/>
  <c r="BE481" i="33"/>
  <c r="BG481" i="33"/>
  <c r="AY481" i="33"/>
  <c r="AZ481" i="33"/>
  <c r="BF481" i="33"/>
  <c r="BA481" i="33"/>
  <c r="BJ481" i="33"/>
  <c r="BH481" i="33"/>
  <c r="BI481" i="33"/>
  <c r="BZ487" i="33"/>
  <c r="AT487" i="33" s="1"/>
  <c r="BK481" i="33"/>
  <c r="BM481" i="33"/>
  <c r="BL481" i="33"/>
  <c r="BX420" i="34" l="1"/>
  <c r="AO427" i="34"/>
  <c r="AQ427" i="34" s="1"/>
  <c r="AP427" i="34"/>
  <c r="AR427" i="34" s="1"/>
  <c r="BU420" i="34"/>
  <c r="AS420" i="34"/>
  <c r="BC420" i="34"/>
  <c r="K431" i="34"/>
  <c r="M431" i="34"/>
  <c r="BI406" i="34"/>
  <c r="BJ406" i="34"/>
  <c r="BH406" i="34"/>
  <c r="Z431" i="34"/>
  <c r="AD431" i="34" s="1"/>
  <c r="Q432" i="34"/>
  <c r="BR423" i="34"/>
  <c r="BS423" i="34"/>
  <c r="BQ423" i="34"/>
  <c r="BT423" i="34"/>
  <c r="BV420" i="34"/>
  <c r="BG406" i="34"/>
  <c r="BF406" i="34"/>
  <c r="BE406" i="34"/>
  <c r="AZ406" i="34"/>
  <c r="BA406" i="34"/>
  <c r="AY406" i="34"/>
  <c r="T432" i="34"/>
  <c r="N432" i="34"/>
  <c r="Y431" i="34"/>
  <c r="AC431" i="34" s="1"/>
  <c r="BV413" i="34"/>
  <c r="BU413" i="34"/>
  <c r="BX413" i="34"/>
  <c r="BW413" i="34"/>
  <c r="AU413" i="34"/>
  <c r="AV413" i="34"/>
  <c r="AX413" i="34"/>
  <c r="AW413" i="34"/>
  <c r="AA424" i="34"/>
  <c r="AE424" i="34" s="1"/>
  <c r="Y424" i="34"/>
  <c r="AC424" i="34" s="1"/>
  <c r="Z424" i="34"/>
  <c r="AD424" i="34" s="1"/>
  <c r="X424" i="34"/>
  <c r="AB424" i="34" s="1"/>
  <c r="BO406" i="34"/>
  <c r="BN406" i="34"/>
  <c r="BP406" i="34"/>
  <c r="BL406" i="34"/>
  <c r="BM406" i="34"/>
  <c r="BK406" i="34"/>
  <c r="L432" i="34"/>
  <c r="BU487" i="33"/>
  <c r="BU494" i="33" s="1"/>
  <c r="BW487" i="33"/>
  <c r="BW494" i="33" s="1"/>
  <c r="AV487" i="33"/>
  <c r="BX487" i="33"/>
  <c r="BX494" i="33" s="1"/>
  <c r="AU487" i="33"/>
  <c r="AX487" i="33"/>
  <c r="BV487" i="33"/>
  <c r="BV494" i="33" s="1"/>
  <c r="AW487" i="33"/>
  <c r="K432" i="34" l="1"/>
  <c r="X431" i="34"/>
  <c r="AB431" i="34" s="1"/>
  <c r="Q433" i="34"/>
  <c r="AX420" i="34"/>
  <c r="AW420" i="34"/>
  <c r="AV420" i="34"/>
  <c r="AU420" i="34"/>
  <c r="BS420" i="34"/>
  <c r="BR420" i="34"/>
  <c r="BT420" i="34"/>
  <c r="BQ420" i="34"/>
  <c r="N433" i="34"/>
  <c r="L433" i="34"/>
  <c r="T433" i="34"/>
  <c r="AP424" i="34"/>
  <c r="AR424" i="34" s="1"/>
  <c r="AO424" i="34"/>
  <c r="AQ424" i="34" s="1"/>
  <c r="BO413" i="34"/>
  <c r="BN413" i="34"/>
  <c r="BP413" i="34"/>
  <c r="G428" i="34"/>
  <c r="BH413" i="34"/>
  <c r="BI413" i="34"/>
  <c r="BJ413" i="34"/>
  <c r="AS427" i="34"/>
  <c r="BC427" i="34"/>
  <c r="BK413" i="34"/>
  <c r="BL413" i="34"/>
  <c r="BM413" i="34"/>
  <c r="M432" i="34"/>
  <c r="BE413" i="34"/>
  <c r="BF413" i="34"/>
  <c r="AZ413" i="34"/>
  <c r="BA413" i="34"/>
  <c r="BZ412" i="34" s="1"/>
  <c r="AT412" i="34" s="1"/>
  <c r="AY413" i="34"/>
  <c r="BG413" i="34"/>
  <c r="BM487" i="33"/>
  <c r="BM494" i="33" s="1"/>
  <c r="BK487" i="33"/>
  <c r="BK494" i="33" s="1"/>
  <c r="BL487" i="33"/>
  <c r="BL494" i="33" s="1"/>
  <c r="CA494" i="33"/>
  <c r="CT496" i="33"/>
  <c r="CT494" i="33"/>
  <c r="BP487" i="33"/>
  <c r="BP494" i="33" s="1"/>
  <c r="BO487" i="33"/>
  <c r="BO494" i="33" s="1"/>
  <c r="BN487" i="33"/>
  <c r="BN494" i="33" s="1"/>
  <c r="AZ487" i="33"/>
  <c r="BA487" i="33"/>
  <c r="AY487" i="33"/>
  <c r="BF487" i="33"/>
  <c r="BF494" i="33" s="1"/>
  <c r="BE487" i="33"/>
  <c r="BE494" i="33" s="1"/>
  <c r="BG487" i="33"/>
  <c r="BG494" i="33" s="1"/>
  <c r="CW496" i="33"/>
  <c r="CW494" i="33"/>
  <c r="CU494" i="33"/>
  <c r="CU496" i="33"/>
  <c r="BI487" i="33"/>
  <c r="BI494" i="33" s="1"/>
  <c r="BJ487" i="33"/>
  <c r="BJ494" i="33" s="1"/>
  <c r="BH487" i="33"/>
  <c r="BH494" i="33" s="1"/>
  <c r="CV494" i="33"/>
  <c r="CV496" i="33"/>
  <c r="Q434" i="34" l="1"/>
  <c r="T434" i="34"/>
  <c r="AS424" i="34"/>
  <c r="BC424" i="34"/>
  <c r="BE420" i="34"/>
  <c r="BF420" i="34"/>
  <c r="AZ420" i="34"/>
  <c r="AY420" i="34"/>
  <c r="BA420" i="34"/>
  <c r="BZ419" i="34" s="1"/>
  <c r="AT419" i="34" s="1"/>
  <c r="BG420" i="34"/>
  <c r="BI420" i="34"/>
  <c r="BH420" i="34"/>
  <c r="BJ420" i="34"/>
  <c r="G425" i="34"/>
  <c r="AO431" i="34"/>
  <c r="AQ431" i="34" s="1"/>
  <c r="AP431" i="34"/>
  <c r="AR431" i="34" s="1"/>
  <c r="N434" i="34"/>
  <c r="AA428" i="34"/>
  <c r="AE428" i="34" s="1"/>
  <c r="Y428" i="34"/>
  <c r="AC428" i="34" s="1"/>
  <c r="Z428" i="34"/>
  <c r="AD428" i="34" s="1"/>
  <c r="X428" i="34"/>
  <c r="AB428" i="34" s="1"/>
  <c r="BN420" i="34"/>
  <c r="BO420" i="34"/>
  <c r="BP420" i="34"/>
  <c r="M433" i="34"/>
  <c r="BL420" i="34"/>
  <c r="BK420" i="34"/>
  <c r="BM420" i="34"/>
  <c r="BX412" i="34"/>
  <c r="BU412" i="34"/>
  <c r="BW412" i="34"/>
  <c r="BV412" i="34"/>
  <c r="AV412" i="34"/>
  <c r="AX412" i="34"/>
  <c r="AU412" i="34"/>
  <c r="AW412" i="34"/>
  <c r="BQ427" i="34"/>
  <c r="BS427" i="34"/>
  <c r="BT427" i="34"/>
  <c r="BR427" i="34"/>
  <c r="K433" i="34"/>
  <c r="L434" i="34"/>
  <c r="CM496" i="33"/>
  <c r="CM494" i="33"/>
  <c r="CN494" i="33"/>
  <c r="CN496" i="33"/>
  <c r="CG496" i="33"/>
  <c r="CG494" i="33"/>
  <c r="CO496" i="33"/>
  <c r="CO494" i="33"/>
  <c r="CZ496" i="33"/>
  <c r="CZ494" i="33"/>
  <c r="BZ486" i="33"/>
  <c r="AT486" i="33" s="1"/>
  <c r="CF494" i="33"/>
  <c r="CF496" i="33"/>
  <c r="CK496" i="33"/>
  <c r="CK494" i="33"/>
  <c r="CH496" i="33"/>
  <c r="CH494" i="33"/>
  <c r="BZ494" i="33"/>
  <c r="CD494" i="33"/>
  <c r="CD496" i="33"/>
  <c r="CJ494" i="33"/>
  <c r="CJ496" i="33"/>
  <c r="CI494" i="33"/>
  <c r="CI496" i="33"/>
  <c r="CE494" i="33"/>
  <c r="CE496" i="33"/>
  <c r="CL494" i="33"/>
  <c r="CL496" i="33"/>
  <c r="BT424" i="34" l="1"/>
  <c r="BR424" i="34"/>
  <c r="BS424" i="34"/>
  <c r="BQ424" i="34"/>
  <c r="K434" i="34"/>
  <c r="BE412" i="34"/>
  <c r="BF412" i="34"/>
  <c r="AZ412" i="34"/>
  <c r="BA412" i="34"/>
  <c r="BZ411" i="34" s="1"/>
  <c r="AT411" i="34" s="1"/>
  <c r="AY412" i="34"/>
  <c r="BG412" i="34"/>
  <c r="M434" i="34"/>
  <c r="T435" i="34"/>
  <c r="BI412" i="34"/>
  <c r="BH412" i="34"/>
  <c r="BJ412" i="34"/>
  <c r="N435" i="34"/>
  <c r="AA425" i="34"/>
  <c r="AE425" i="34" s="1"/>
  <c r="Z425" i="34"/>
  <c r="AD425" i="34" s="1"/>
  <c r="Y425" i="34"/>
  <c r="AC425" i="34" s="1"/>
  <c r="X425" i="34"/>
  <c r="AB425" i="34" s="1"/>
  <c r="Q435" i="34"/>
  <c r="L435" i="34"/>
  <c r="BU419" i="34"/>
  <c r="BW419" i="34"/>
  <c r="BV419" i="34"/>
  <c r="BX419" i="34"/>
  <c r="AV419" i="34"/>
  <c r="AU419" i="34"/>
  <c r="AW419" i="34"/>
  <c r="AX419" i="34"/>
  <c r="BL412" i="34"/>
  <c r="BK412" i="34"/>
  <c r="BM412" i="34"/>
  <c r="BO412" i="34"/>
  <c r="BN412" i="34"/>
  <c r="BP412" i="34"/>
  <c r="AP428" i="34"/>
  <c r="AR428" i="34" s="1"/>
  <c r="AO428" i="34"/>
  <c r="AQ428" i="34" s="1"/>
  <c r="G432" i="34"/>
  <c r="AS431" i="34"/>
  <c r="BC431" i="34"/>
  <c r="AU486" i="33"/>
  <c r="AV486" i="33"/>
  <c r="BU486" i="33"/>
  <c r="BU493" i="33" s="1"/>
  <c r="BW486" i="33"/>
  <c r="BW493" i="33" s="1"/>
  <c r="BX486" i="33"/>
  <c r="BX493" i="33" s="1"/>
  <c r="BV486" i="33"/>
  <c r="BV493" i="33" s="1"/>
  <c r="AW486" i="33"/>
  <c r="AX486" i="33"/>
  <c r="CY496" i="33"/>
  <c r="CY494" i="33"/>
  <c r="BN419" i="34" l="1"/>
  <c r="BO419" i="34"/>
  <c r="BP419" i="34"/>
  <c r="Q436" i="34"/>
  <c r="L436" i="34"/>
  <c r="N436" i="34"/>
  <c r="BX411" i="34"/>
  <c r="BW411" i="34"/>
  <c r="BV411" i="34"/>
  <c r="BU411" i="34"/>
  <c r="AW411" i="34"/>
  <c r="AV411" i="34"/>
  <c r="AU411" i="34"/>
  <c r="AX411" i="34"/>
  <c r="BF419" i="34"/>
  <c r="BE419" i="34"/>
  <c r="AZ419" i="34"/>
  <c r="BA419" i="34"/>
  <c r="BZ418" i="34" s="1"/>
  <c r="AT418" i="34" s="1"/>
  <c r="AY419" i="34"/>
  <c r="BG419" i="34"/>
  <c r="BH419" i="34"/>
  <c r="BI419" i="34"/>
  <c r="BJ419" i="34"/>
  <c r="BT431" i="34"/>
  <c r="BR431" i="34"/>
  <c r="BS431" i="34"/>
  <c r="BQ431" i="34"/>
  <c r="AP425" i="34"/>
  <c r="AR425" i="34" s="1"/>
  <c r="AT425" i="34" s="1"/>
  <c r="BW425" i="34" s="1"/>
  <c r="AO425" i="34"/>
  <c r="AQ425" i="34" s="1"/>
  <c r="G429" i="34"/>
  <c r="AA432" i="34"/>
  <c r="AE432" i="34" s="1"/>
  <c r="Y432" i="34"/>
  <c r="AC432" i="34" s="1"/>
  <c r="Z432" i="34"/>
  <c r="AD432" i="34" s="1"/>
  <c r="X432" i="34"/>
  <c r="AB432" i="34" s="1"/>
  <c r="AA436" i="34"/>
  <c r="AE436" i="34" s="1"/>
  <c r="T436" i="34"/>
  <c r="BL419" i="34"/>
  <c r="BK419" i="34"/>
  <c r="BM419" i="34"/>
  <c r="K435" i="34"/>
  <c r="BC428" i="34"/>
  <c r="AS428" i="34"/>
  <c r="M435" i="34"/>
  <c r="BN486" i="33"/>
  <c r="BN493" i="33" s="1"/>
  <c r="BO486" i="33"/>
  <c r="BO493" i="33" s="1"/>
  <c r="BP486" i="33"/>
  <c r="BP493" i="33" s="1"/>
  <c r="CU495" i="33"/>
  <c r="CU493" i="33"/>
  <c r="CV495" i="33"/>
  <c r="CV493" i="33"/>
  <c r="BM486" i="33"/>
  <c r="BM493" i="33" s="1"/>
  <c r="BL486" i="33"/>
  <c r="BL493" i="33" s="1"/>
  <c r="BK486" i="33"/>
  <c r="BK493" i="33" s="1"/>
  <c r="CW493" i="33"/>
  <c r="CW495" i="33"/>
  <c r="CT495" i="33"/>
  <c r="CA493" i="33"/>
  <c r="CT493" i="33"/>
  <c r="BI486" i="33"/>
  <c r="BI493" i="33" s="1"/>
  <c r="BJ486" i="33"/>
  <c r="BJ493" i="33" s="1"/>
  <c r="BH486" i="33"/>
  <c r="BH493" i="33" s="1"/>
  <c r="BA486" i="33"/>
  <c r="BF486" i="33"/>
  <c r="BF493" i="33" s="1"/>
  <c r="AZ486" i="33"/>
  <c r="BG486" i="33"/>
  <c r="BG493" i="33" s="1"/>
  <c r="AY486" i="33"/>
  <c r="BE486" i="33"/>
  <c r="BE493" i="33" s="1"/>
  <c r="BW502" i="33" l="1"/>
  <c r="CV501" i="33" s="1"/>
  <c r="BU425" i="34"/>
  <c r="Y436" i="34"/>
  <c r="AC436" i="34" s="1"/>
  <c r="N437" i="34"/>
  <c r="L437" i="34"/>
  <c r="T437" i="34"/>
  <c r="BS428" i="34"/>
  <c r="BR428" i="34"/>
  <c r="BQ428" i="34"/>
  <c r="BT428" i="34"/>
  <c r="BP411" i="34"/>
  <c r="BN411" i="34"/>
  <c r="BO411" i="34"/>
  <c r="BE411" i="34"/>
  <c r="BG411" i="34"/>
  <c r="BF411" i="34"/>
  <c r="AZ411" i="34"/>
  <c r="BA411" i="34"/>
  <c r="AY411" i="34"/>
  <c r="BX425" i="34"/>
  <c r="BV425" i="34"/>
  <c r="BJ411" i="34"/>
  <c r="BH411" i="34"/>
  <c r="BI411" i="34"/>
  <c r="BM411" i="34"/>
  <c r="BL411" i="34"/>
  <c r="BK411" i="34"/>
  <c r="Q437" i="34"/>
  <c r="Z436" i="34"/>
  <c r="AD436" i="34" s="1"/>
  <c r="AA429" i="34"/>
  <c r="AE429" i="34" s="1"/>
  <c r="Z429" i="34"/>
  <c r="AD429" i="34" s="1"/>
  <c r="Y429" i="34"/>
  <c r="AC429" i="34" s="1"/>
  <c r="X429" i="34"/>
  <c r="AB429" i="34" s="1"/>
  <c r="BC425" i="34"/>
  <c r="AS425" i="34"/>
  <c r="M436" i="34"/>
  <c r="AO432" i="34"/>
  <c r="AQ432" i="34" s="1"/>
  <c r="AP432" i="34"/>
  <c r="AR432" i="34" s="1"/>
  <c r="K436" i="34"/>
  <c r="BV418" i="34"/>
  <c r="BW418" i="34"/>
  <c r="BU418" i="34"/>
  <c r="BX418" i="34"/>
  <c r="AX418" i="34"/>
  <c r="AU418" i="34"/>
  <c r="AW418" i="34"/>
  <c r="AV418" i="34"/>
  <c r="BV502" i="33"/>
  <c r="BU502" i="33"/>
  <c r="BZ493" i="33"/>
  <c r="CD495" i="33"/>
  <c r="CD493" i="33"/>
  <c r="CF493" i="33"/>
  <c r="CF495" i="33"/>
  <c r="CL493" i="33"/>
  <c r="CL495" i="33"/>
  <c r="CJ493" i="33"/>
  <c r="CJ495" i="33"/>
  <c r="CH493" i="33"/>
  <c r="CH495" i="33"/>
  <c r="CO493" i="33"/>
  <c r="CO495" i="33"/>
  <c r="CK495" i="33"/>
  <c r="CK493" i="33"/>
  <c r="CG495" i="33"/>
  <c r="CG493" i="33"/>
  <c r="CI493" i="33"/>
  <c r="CI495" i="33"/>
  <c r="CZ493" i="33"/>
  <c r="CA502" i="33"/>
  <c r="CZ495" i="33"/>
  <c r="CN493" i="33"/>
  <c r="CN495" i="33"/>
  <c r="BX502" i="33"/>
  <c r="CE493" i="33"/>
  <c r="CE495" i="33"/>
  <c r="CM495" i="33"/>
  <c r="CM493" i="33"/>
  <c r="CV502" i="33" l="1"/>
  <c r="BW503" i="33" s="1"/>
  <c r="T438" i="34"/>
  <c r="Q438" i="34"/>
  <c r="L438" i="34"/>
  <c r="AO429" i="34"/>
  <c r="AQ429" i="34" s="1"/>
  <c r="AP429" i="34"/>
  <c r="AR429" i="34" s="1"/>
  <c r="AS432" i="34"/>
  <c r="BC432" i="34"/>
  <c r="M437" i="34"/>
  <c r="BH418" i="34"/>
  <c r="BI418" i="34"/>
  <c r="BJ418" i="34"/>
  <c r="K437" i="34"/>
  <c r="X436" i="34"/>
  <c r="AB436" i="34" s="1"/>
  <c r="AV425" i="34"/>
  <c r="AW425" i="34"/>
  <c r="AX425" i="34"/>
  <c r="AU425" i="34"/>
  <c r="BR425" i="34"/>
  <c r="BT425" i="34"/>
  <c r="BQ425" i="34"/>
  <c r="BS425" i="34"/>
  <c r="N438" i="34"/>
  <c r="G433" i="34"/>
  <c r="BE418" i="34"/>
  <c r="BF418" i="34"/>
  <c r="AZ418" i="34"/>
  <c r="AY418" i="34"/>
  <c r="BA418" i="34"/>
  <c r="BZ417" i="34" s="1"/>
  <c r="AT417" i="34" s="1"/>
  <c r="BG418" i="34"/>
  <c r="BL418" i="34"/>
  <c r="BK418" i="34"/>
  <c r="BM418" i="34"/>
  <c r="BO418" i="34"/>
  <c r="BN418" i="34"/>
  <c r="BP418" i="34"/>
  <c r="BH502" i="33"/>
  <c r="CG501" i="33" s="1"/>
  <c r="BL502" i="33"/>
  <c r="CK502" i="33" s="1"/>
  <c r="CT501" i="33"/>
  <c r="CT502" i="33"/>
  <c r="BU503" i="33" s="1"/>
  <c r="CU502" i="33"/>
  <c r="CU501" i="33"/>
  <c r="CW502" i="33"/>
  <c r="CW501" i="33"/>
  <c r="CK501" i="33"/>
  <c r="BE502" i="33"/>
  <c r="BG502" i="33"/>
  <c r="BN502" i="33"/>
  <c r="BP502" i="33"/>
  <c r="BM502" i="33"/>
  <c r="BO502" i="33"/>
  <c r="BI502" i="33"/>
  <c r="BK502" i="33"/>
  <c r="BJ502" i="33"/>
  <c r="BF502" i="33"/>
  <c r="CY493" i="33"/>
  <c r="BZ502" i="33"/>
  <c r="BZ503" i="33" s="1"/>
  <c r="CY495" i="33"/>
  <c r="BX503" i="33" l="1"/>
  <c r="BV503" i="33"/>
  <c r="BL503" i="33"/>
  <c r="Q439" i="34"/>
  <c r="BF425" i="34"/>
  <c r="BE425" i="34"/>
  <c r="AZ425" i="34"/>
  <c r="BA425" i="34"/>
  <c r="BZ424" i="34" s="1"/>
  <c r="AT424" i="34" s="1"/>
  <c r="AY425" i="34"/>
  <c r="BG425" i="34"/>
  <c r="BN425" i="34"/>
  <c r="BO425" i="34"/>
  <c r="BP425" i="34"/>
  <c r="BS432" i="34"/>
  <c r="BT432" i="34"/>
  <c r="BQ432" i="34"/>
  <c r="BR432" i="34"/>
  <c r="BL425" i="34"/>
  <c r="BK425" i="34"/>
  <c r="BM425" i="34"/>
  <c r="BU417" i="34"/>
  <c r="BV417" i="34"/>
  <c r="BW417" i="34"/>
  <c r="BX417" i="34"/>
  <c r="AV417" i="34"/>
  <c r="AU417" i="34"/>
  <c r="AX417" i="34"/>
  <c r="AW417" i="34"/>
  <c r="BI425" i="34"/>
  <c r="BH425" i="34"/>
  <c r="BJ425" i="34"/>
  <c r="AA433" i="34"/>
  <c r="AE433" i="34" s="1"/>
  <c r="Z433" i="34"/>
  <c r="AD433" i="34" s="1"/>
  <c r="Y433" i="34"/>
  <c r="AC433" i="34" s="1"/>
  <c r="X433" i="34"/>
  <c r="AB433" i="34" s="1"/>
  <c r="G430" i="34"/>
  <c r="T439" i="34"/>
  <c r="L439" i="34"/>
  <c r="N439" i="34"/>
  <c r="AP436" i="34"/>
  <c r="AR436" i="34" s="1"/>
  <c r="AO436" i="34"/>
  <c r="AQ436" i="34" s="1"/>
  <c r="BC429" i="34"/>
  <c r="AS429" i="34"/>
  <c r="M438" i="34"/>
  <c r="K438" i="34"/>
  <c r="CG502" i="33"/>
  <c r="BH503" i="33" s="1"/>
  <c r="CI502" i="33"/>
  <c r="CI501" i="33"/>
  <c r="CZ502" i="33"/>
  <c r="CZ501" i="33"/>
  <c r="CF502" i="33"/>
  <c r="CF501" i="33"/>
  <c r="CD501" i="33"/>
  <c r="CD502" i="33"/>
  <c r="CL502" i="33"/>
  <c r="CL501" i="33"/>
  <c r="CE501" i="33"/>
  <c r="CE502" i="33"/>
  <c r="CJ501" i="33"/>
  <c r="CJ502" i="33"/>
  <c r="CH501" i="33"/>
  <c r="CH502" i="33"/>
  <c r="CO502" i="33"/>
  <c r="CO501" i="33"/>
  <c r="CN502" i="33"/>
  <c r="CN501" i="33"/>
  <c r="CM501" i="33"/>
  <c r="CM502" i="33"/>
  <c r="BK503" i="33" l="1"/>
  <c r="BE503" i="33"/>
  <c r="BN503" i="33"/>
  <c r="BF503" i="33"/>
  <c r="BP503" i="33"/>
  <c r="BJ503" i="33"/>
  <c r="BG503" i="33"/>
  <c r="BM503" i="33"/>
  <c r="BO503" i="33"/>
  <c r="BI503" i="33"/>
  <c r="CA503" i="33"/>
  <c r="L440" i="34"/>
  <c r="BV424" i="34"/>
  <c r="BX424" i="34"/>
  <c r="BU424" i="34"/>
  <c r="BW424" i="34"/>
  <c r="AV424" i="34"/>
  <c r="AX424" i="34"/>
  <c r="AW424" i="34"/>
  <c r="AU424" i="34"/>
  <c r="T440" i="34"/>
  <c r="AA430" i="34"/>
  <c r="AE430" i="34" s="1"/>
  <c r="Y430" i="34"/>
  <c r="AC430" i="34" s="1"/>
  <c r="Z430" i="34"/>
  <c r="AD430" i="34" s="1"/>
  <c r="X430" i="34"/>
  <c r="AB430" i="34" s="1"/>
  <c r="M439" i="34"/>
  <c r="AO433" i="34"/>
  <c r="AQ433" i="34" s="1"/>
  <c r="AP433" i="34"/>
  <c r="AR433" i="34" s="1"/>
  <c r="BK417" i="34"/>
  <c r="BL417" i="34"/>
  <c r="BM417" i="34"/>
  <c r="Q440" i="34"/>
  <c r="BT429" i="34"/>
  <c r="BQ429" i="34"/>
  <c r="BR429" i="34"/>
  <c r="BS429" i="34"/>
  <c r="BO417" i="34"/>
  <c r="BN417" i="34"/>
  <c r="BP417" i="34"/>
  <c r="BC436" i="34"/>
  <c r="AS436" i="34"/>
  <c r="K439" i="34"/>
  <c r="BF417" i="34"/>
  <c r="BE417" i="34"/>
  <c r="AZ417" i="34"/>
  <c r="AY417" i="34"/>
  <c r="BA417" i="34"/>
  <c r="BZ416" i="34" s="1"/>
  <c r="AT416" i="34" s="1"/>
  <c r="BG417" i="34"/>
  <c r="G437" i="34"/>
  <c r="N440" i="34"/>
  <c r="BH417" i="34"/>
  <c r="BI417" i="34"/>
  <c r="BJ417" i="34"/>
  <c r="BE424" i="34" l="1"/>
  <c r="BF424" i="34"/>
  <c r="AZ424" i="34"/>
  <c r="BA424" i="34"/>
  <c r="BZ423" i="34" s="1"/>
  <c r="AT423" i="34" s="1"/>
  <c r="AY424" i="34"/>
  <c r="BG424" i="34"/>
  <c r="BL424" i="34"/>
  <c r="BK424" i="34"/>
  <c r="BM424" i="34"/>
  <c r="BN424" i="34"/>
  <c r="BO424" i="34"/>
  <c r="BP424" i="34"/>
  <c r="AO430" i="34"/>
  <c r="AQ430" i="34" s="1"/>
  <c r="AP430" i="34"/>
  <c r="AR430" i="34" s="1"/>
  <c r="AT430" i="34" s="1"/>
  <c r="BX430" i="34" s="1"/>
  <c r="BI424" i="34"/>
  <c r="BH424" i="34"/>
  <c r="BJ424" i="34"/>
  <c r="BV430" i="34"/>
  <c r="K440" i="34"/>
  <c r="BT436" i="34"/>
  <c r="BT443" i="34" s="1"/>
  <c r="BR436" i="34"/>
  <c r="BR443" i="34" s="1"/>
  <c r="BS436" i="34"/>
  <c r="BS443" i="34" s="1"/>
  <c r="BQ436" i="34"/>
  <c r="BQ443" i="34" s="1"/>
  <c r="AA437" i="34"/>
  <c r="AE437" i="34" s="1"/>
  <c r="Y437" i="34"/>
  <c r="AC437" i="34" s="1"/>
  <c r="Z437" i="34"/>
  <c r="AD437" i="34" s="1"/>
  <c r="X437" i="34"/>
  <c r="AB437" i="34" s="1"/>
  <c r="G434" i="34"/>
  <c r="M440" i="34"/>
  <c r="BX416" i="34"/>
  <c r="BW416" i="34"/>
  <c r="BV416" i="34"/>
  <c r="BU416" i="34"/>
  <c r="AW416" i="34"/>
  <c r="AX416" i="34"/>
  <c r="AV416" i="34"/>
  <c r="AU416" i="34"/>
  <c r="AS433" i="34"/>
  <c r="BC433" i="34"/>
  <c r="BU430" i="34" l="1"/>
  <c r="BG416" i="34"/>
  <c r="BE416" i="34"/>
  <c r="BF416" i="34"/>
  <c r="AZ416" i="34"/>
  <c r="BA416" i="34"/>
  <c r="AY416" i="34"/>
  <c r="BP416" i="34"/>
  <c r="BO416" i="34"/>
  <c r="BN416" i="34"/>
  <c r="CP443" i="34"/>
  <c r="BC430" i="34"/>
  <c r="AS430" i="34"/>
  <c r="BW430" i="34"/>
  <c r="BW423" i="34"/>
  <c r="BV423" i="34"/>
  <c r="BX423" i="34"/>
  <c r="BU423" i="34"/>
  <c r="AW423" i="34"/>
  <c r="AU423" i="34"/>
  <c r="AV423" i="34"/>
  <c r="AX423" i="34"/>
  <c r="CQ443" i="34"/>
  <c r="AA434" i="34"/>
  <c r="AE434" i="34" s="1"/>
  <c r="Y434" i="34"/>
  <c r="AC434" i="34" s="1"/>
  <c r="Z434" i="34"/>
  <c r="AD434" i="34" s="1"/>
  <c r="X434" i="34"/>
  <c r="AB434" i="34" s="1"/>
  <c r="AP437" i="34"/>
  <c r="AR437" i="34" s="1"/>
  <c r="AO437" i="34"/>
  <c r="AQ437" i="34" s="1"/>
  <c r="BQ433" i="34"/>
  <c r="BS433" i="34"/>
  <c r="BT433" i="34"/>
  <c r="BR433" i="34"/>
  <c r="BI416" i="34"/>
  <c r="BH416" i="34"/>
  <c r="BJ416" i="34"/>
  <c r="BK416" i="34"/>
  <c r="BL416" i="34"/>
  <c r="BM416" i="34"/>
  <c r="CR443" i="34"/>
  <c r="CS443" i="34"/>
  <c r="AW430" i="34" l="1"/>
  <c r="AV430" i="34"/>
  <c r="AX430" i="34"/>
  <c r="AU430" i="34"/>
  <c r="BT430" i="34"/>
  <c r="BS430" i="34"/>
  <c r="BR430" i="34"/>
  <c r="BQ430" i="34"/>
  <c r="BO423" i="34"/>
  <c r="BN423" i="34"/>
  <c r="BP423" i="34"/>
  <c r="BK423" i="34"/>
  <c r="BL423" i="34"/>
  <c r="BM423" i="34"/>
  <c r="BI423" i="34"/>
  <c r="BH423" i="34"/>
  <c r="BJ423" i="34"/>
  <c r="AO434" i="34"/>
  <c r="AQ434" i="34" s="1"/>
  <c r="AP434" i="34"/>
  <c r="AR434" i="34" s="1"/>
  <c r="BC437" i="34"/>
  <c r="AS437" i="34"/>
  <c r="G438" i="34"/>
  <c r="BF423" i="34"/>
  <c r="BE423" i="34"/>
  <c r="AZ423" i="34"/>
  <c r="BA423" i="34"/>
  <c r="BZ422" i="34" s="1"/>
  <c r="AT422" i="34" s="1"/>
  <c r="AY423" i="34"/>
  <c r="BG423" i="34"/>
  <c r="BR437" i="34" l="1"/>
  <c r="BR444" i="34" s="1"/>
  <c r="CQ444" i="34" s="1"/>
  <c r="BQ437" i="34"/>
  <c r="BQ444" i="34" s="1"/>
  <c r="BT437" i="34"/>
  <c r="BT444" i="34" s="1"/>
  <c r="CS444" i="34" s="1"/>
  <c r="BS437" i="34"/>
  <c r="BS444" i="34" s="1"/>
  <c r="CR444" i="34" s="1"/>
  <c r="G435" i="34"/>
  <c r="AA438" i="34"/>
  <c r="AE438" i="34" s="1"/>
  <c r="Y438" i="34"/>
  <c r="AC438" i="34" s="1"/>
  <c r="Z438" i="34"/>
  <c r="AD438" i="34" s="1"/>
  <c r="X438" i="34"/>
  <c r="AB438" i="34" s="1"/>
  <c r="BC434" i="34"/>
  <c r="AS434" i="34"/>
  <c r="BU422" i="34"/>
  <c r="BW422" i="34"/>
  <c r="BV422" i="34"/>
  <c r="BX422" i="34"/>
  <c r="AV422" i="34"/>
  <c r="AW422" i="34"/>
  <c r="AX422" i="34"/>
  <c r="AU422" i="34"/>
  <c r="BE430" i="34"/>
  <c r="BF430" i="34"/>
  <c r="AZ430" i="34"/>
  <c r="BA430" i="34"/>
  <c r="BZ429" i="34" s="1"/>
  <c r="AT429" i="34" s="1"/>
  <c r="AY430" i="34"/>
  <c r="BG430" i="34"/>
  <c r="BN430" i="34"/>
  <c r="BO430" i="34"/>
  <c r="BP430" i="34"/>
  <c r="BI430" i="34"/>
  <c r="BH430" i="34"/>
  <c r="BJ430" i="34"/>
  <c r="BL430" i="34"/>
  <c r="BK430" i="34"/>
  <c r="BM430" i="34"/>
  <c r="BS434" i="34" l="1"/>
  <c r="BT434" i="34"/>
  <c r="BQ434" i="34"/>
  <c r="BR434" i="34"/>
  <c r="AO438" i="34"/>
  <c r="AQ438" i="34" s="1"/>
  <c r="AP438" i="34"/>
  <c r="AR438" i="34" s="1"/>
  <c r="AA435" i="34"/>
  <c r="AE435" i="34" s="1"/>
  <c r="Z435" i="34"/>
  <c r="AD435" i="34" s="1"/>
  <c r="Y435" i="34"/>
  <c r="AC435" i="34" s="1"/>
  <c r="X435" i="34"/>
  <c r="AB435" i="34" s="1"/>
  <c r="BU429" i="34"/>
  <c r="BV429" i="34"/>
  <c r="BW429" i="34"/>
  <c r="BX429" i="34"/>
  <c r="AW429" i="34"/>
  <c r="AX429" i="34"/>
  <c r="AU429" i="34"/>
  <c r="AV429" i="34"/>
  <c r="BE422" i="34"/>
  <c r="BF422" i="34"/>
  <c r="AZ422" i="34"/>
  <c r="AY422" i="34"/>
  <c r="BA422" i="34"/>
  <c r="BZ421" i="34" s="1"/>
  <c r="AT421" i="34" s="1"/>
  <c r="BG422" i="34"/>
  <c r="BN422" i="34"/>
  <c r="BO422" i="34"/>
  <c r="BP422" i="34"/>
  <c r="BL422" i="34"/>
  <c r="BK422" i="34"/>
  <c r="BM422" i="34"/>
  <c r="BI422" i="34"/>
  <c r="BH422" i="34"/>
  <c r="BJ422" i="34"/>
  <c r="CP444" i="34"/>
  <c r="BI429" i="34" l="1"/>
  <c r="BH429" i="34"/>
  <c r="BJ429" i="34"/>
  <c r="BF429" i="34"/>
  <c r="BE429" i="34"/>
  <c r="AZ429" i="34"/>
  <c r="BA429" i="34"/>
  <c r="BZ428" i="34" s="1"/>
  <c r="AT428" i="34" s="1"/>
  <c r="AY429" i="34"/>
  <c r="BG429" i="34"/>
  <c r="G439" i="34"/>
  <c r="BL429" i="34"/>
  <c r="BK429" i="34"/>
  <c r="BM429" i="34"/>
  <c r="AS438" i="34"/>
  <c r="BC438" i="34"/>
  <c r="BO429" i="34"/>
  <c r="BN429" i="34"/>
  <c r="BP429" i="34"/>
  <c r="AO435" i="34"/>
  <c r="AQ435" i="34" s="1"/>
  <c r="AP435" i="34"/>
  <c r="AR435" i="34" s="1"/>
  <c r="AT435" i="34" s="1"/>
  <c r="BU435" i="34" s="1"/>
  <c r="BX421" i="34"/>
  <c r="BV421" i="34"/>
  <c r="BW421" i="34"/>
  <c r="BU421" i="34"/>
  <c r="AV421" i="34"/>
  <c r="AW421" i="34"/>
  <c r="AU421" i="34"/>
  <c r="AX421" i="34"/>
  <c r="AA439" i="34" l="1"/>
  <c r="AE439" i="34" s="1"/>
  <c r="Y439" i="34"/>
  <c r="AC439" i="34" s="1"/>
  <c r="Z439" i="34"/>
  <c r="AD439" i="34" s="1"/>
  <c r="X439" i="34"/>
  <c r="AB439" i="34" s="1"/>
  <c r="BX435" i="34"/>
  <c r="BV435" i="34"/>
  <c r="BE421" i="34"/>
  <c r="BG421" i="34"/>
  <c r="BF421" i="34"/>
  <c r="AZ421" i="34"/>
  <c r="BA421" i="34"/>
  <c r="AY421" i="34"/>
  <c r="BT438" i="34"/>
  <c r="BT445" i="34" s="1"/>
  <c r="CS445" i="34" s="1"/>
  <c r="BR438" i="34"/>
  <c r="BR445" i="34" s="1"/>
  <c r="CQ445" i="34" s="1"/>
  <c r="BQ438" i="34"/>
  <c r="BQ445" i="34" s="1"/>
  <c r="BS438" i="34"/>
  <c r="BS445" i="34" s="1"/>
  <c r="CR445" i="34" s="1"/>
  <c r="BV428" i="34"/>
  <c r="BW428" i="34"/>
  <c r="BU428" i="34"/>
  <c r="BX428" i="34"/>
  <c r="AV428" i="34"/>
  <c r="AX428" i="34"/>
  <c r="AW428" i="34"/>
  <c r="AU428" i="34"/>
  <c r="BI421" i="34"/>
  <c r="BH421" i="34"/>
  <c r="BJ421" i="34"/>
  <c r="AS435" i="34"/>
  <c r="BC435" i="34"/>
  <c r="BW435" i="34"/>
  <c r="BP421" i="34"/>
  <c r="BN421" i="34"/>
  <c r="BO421" i="34"/>
  <c r="BK421" i="34"/>
  <c r="BL421" i="34"/>
  <c r="BM421" i="34"/>
  <c r="AO439" i="34" l="1"/>
  <c r="AQ439" i="34" s="1"/>
  <c r="AP439" i="34"/>
  <c r="AR439" i="34" s="1"/>
  <c r="CP445" i="34"/>
  <c r="BK428" i="34"/>
  <c r="BL428" i="34"/>
  <c r="BM428" i="34"/>
  <c r="AV435" i="34"/>
  <c r="AW435" i="34"/>
  <c r="AX435" i="34"/>
  <c r="AU435" i="34"/>
  <c r="BQ435" i="34"/>
  <c r="BR435" i="34"/>
  <c r="BS435" i="34"/>
  <c r="BT435" i="34"/>
  <c r="BE428" i="34"/>
  <c r="BF428" i="34"/>
  <c r="AZ428" i="34"/>
  <c r="BA428" i="34"/>
  <c r="BZ427" i="34" s="1"/>
  <c r="AT427" i="34" s="1"/>
  <c r="AY428" i="34"/>
  <c r="BG428" i="34"/>
  <c r="BO428" i="34"/>
  <c r="BN428" i="34"/>
  <c r="BP428" i="34"/>
  <c r="BI428" i="34"/>
  <c r="BH428" i="34"/>
  <c r="BJ428" i="34"/>
  <c r="BE435" i="34" l="1"/>
  <c r="BF435" i="34"/>
  <c r="AZ435" i="34"/>
  <c r="AY435" i="34"/>
  <c r="BA435" i="34"/>
  <c r="BZ434" i="34" s="1"/>
  <c r="AT434" i="34" s="1"/>
  <c r="BG435" i="34"/>
  <c r="BI435" i="34"/>
  <c r="BH435" i="34"/>
  <c r="BJ435" i="34"/>
  <c r="BK435" i="34"/>
  <c r="BL435" i="34"/>
  <c r="BM435" i="34"/>
  <c r="BX427" i="34"/>
  <c r="BV427" i="34"/>
  <c r="BU427" i="34"/>
  <c r="BW427" i="34"/>
  <c r="AU427" i="34"/>
  <c r="AV427" i="34"/>
  <c r="AW427" i="34"/>
  <c r="AX427" i="34"/>
  <c r="G440" i="34"/>
  <c r="BO435" i="34"/>
  <c r="BN435" i="34"/>
  <c r="BP435" i="34"/>
  <c r="AS439" i="34"/>
  <c r="BC439" i="34"/>
  <c r="AA440" i="34" l="1"/>
  <c r="AE440" i="34" s="1"/>
  <c r="Z440" i="34"/>
  <c r="AD440" i="34" s="1"/>
  <c r="Y440" i="34"/>
  <c r="AC440" i="34" s="1"/>
  <c r="X440" i="34"/>
  <c r="AB440" i="34" s="1"/>
  <c r="BT439" i="34"/>
  <c r="BT446" i="34" s="1"/>
  <c r="CS446" i="34" s="1"/>
  <c r="BQ439" i="34"/>
  <c r="BQ446" i="34" s="1"/>
  <c r="BS439" i="34"/>
  <c r="BS446" i="34" s="1"/>
  <c r="CR446" i="34" s="1"/>
  <c r="BR439" i="34"/>
  <c r="BR446" i="34" s="1"/>
  <c r="CQ446" i="34" s="1"/>
  <c r="BF427" i="34"/>
  <c r="BE427" i="34"/>
  <c r="AZ427" i="34"/>
  <c r="BA427" i="34"/>
  <c r="BZ426" i="34" s="1"/>
  <c r="AT426" i="34" s="1"/>
  <c r="AY427" i="34"/>
  <c r="BG427" i="34"/>
  <c r="BN427" i="34"/>
  <c r="BO427" i="34"/>
  <c r="BP427" i="34"/>
  <c r="BK427" i="34"/>
  <c r="BL427" i="34"/>
  <c r="BM427" i="34"/>
  <c r="BH427" i="34"/>
  <c r="BI427" i="34"/>
  <c r="BJ427" i="34"/>
  <c r="BW434" i="34"/>
  <c r="BX434" i="34"/>
  <c r="BU434" i="34"/>
  <c r="BV434" i="34"/>
  <c r="AX434" i="34"/>
  <c r="AV434" i="34"/>
  <c r="AW434" i="34"/>
  <c r="AU434" i="34"/>
  <c r="CP446" i="34" l="1"/>
  <c r="BK434" i="34"/>
  <c r="BL434" i="34"/>
  <c r="BM434" i="34"/>
  <c r="BF434" i="34"/>
  <c r="BE434" i="34"/>
  <c r="AZ434" i="34"/>
  <c r="BA434" i="34"/>
  <c r="BZ433" i="34" s="1"/>
  <c r="AT433" i="34" s="1"/>
  <c r="AY434" i="34"/>
  <c r="BG434" i="34"/>
  <c r="BN434" i="34"/>
  <c r="BO434" i="34"/>
  <c r="BP434" i="34"/>
  <c r="BI434" i="34"/>
  <c r="BH434" i="34"/>
  <c r="BJ434" i="34"/>
  <c r="BX426" i="34"/>
  <c r="BV426" i="34"/>
  <c r="BW426" i="34"/>
  <c r="BU426" i="34"/>
  <c r="AX426" i="34"/>
  <c r="AW426" i="34"/>
  <c r="AV426" i="34"/>
  <c r="AU426" i="34"/>
  <c r="AO440" i="34"/>
  <c r="AQ440" i="34" s="1"/>
  <c r="AP440" i="34"/>
  <c r="AR440" i="34" s="1"/>
  <c r="AT440" i="34" s="1"/>
  <c r="BW440" i="34" s="1"/>
  <c r="BW447" i="34" s="1"/>
  <c r="BG426" i="34" l="1"/>
  <c r="BF426" i="34"/>
  <c r="BE426" i="34"/>
  <c r="AZ426" i="34"/>
  <c r="BA426" i="34"/>
  <c r="AY426" i="34"/>
  <c r="BU433" i="34"/>
  <c r="BX433" i="34"/>
  <c r="BV433" i="34"/>
  <c r="BW433" i="34"/>
  <c r="AX433" i="34"/>
  <c r="AV433" i="34"/>
  <c r="AW433" i="34"/>
  <c r="AU433" i="34"/>
  <c r="BV440" i="34"/>
  <c r="BV447" i="34" s="1"/>
  <c r="BI426" i="34"/>
  <c r="BJ426" i="34"/>
  <c r="BH426" i="34"/>
  <c r="AS440" i="34"/>
  <c r="BC440" i="34"/>
  <c r="BC441" i="34" s="1"/>
  <c r="C512" i="34" s="1"/>
  <c r="F13" i="30" s="1"/>
  <c r="BN426" i="34"/>
  <c r="BP426" i="34"/>
  <c r="BO426" i="34"/>
  <c r="BX440" i="34"/>
  <c r="BX447" i="34" s="1"/>
  <c r="BM426" i="34"/>
  <c r="BL426" i="34"/>
  <c r="BK426" i="34"/>
  <c r="BU440" i="34"/>
  <c r="BU447" i="34" s="1"/>
  <c r="BO433" i="34" l="1"/>
  <c r="BN433" i="34"/>
  <c r="BP433" i="34"/>
  <c r="AX440" i="34"/>
  <c r="AW440" i="34"/>
  <c r="AV440" i="34"/>
  <c r="AU440" i="34"/>
  <c r="BS440" i="34"/>
  <c r="BS447" i="34" s="1"/>
  <c r="CR447" i="34" s="1"/>
  <c r="BS452" i="34" s="1"/>
  <c r="BQ440" i="34"/>
  <c r="BQ447" i="34" s="1"/>
  <c r="BT440" i="34"/>
  <c r="BT447" i="34" s="1"/>
  <c r="CS447" i="34" s="1"/>
  <c r="BT452" i="34" s="1"/>
  <c r="BR440" i="34"/>
  <c r="BR447" i="34" s="1"/>
  <c r="CQ447" i="34" s="1"/>
  <c r="BR452" i="34" s="1"/>
  <c r="BF433" i="34"/>
  <c r="BE433" i="34"/>
  <c r="AZ433" i="34"/>
  <c r="AY433" i="34"/>
  <c r="BA433" i="34"/>
  <c r="BZ432" i="34" s="1"/>
  <c r="AT432" i="34" s="1"/>
  <c r="BG433" i="34"/>
  <c r="BK433" i="34"/>
  <c r="BL433" i="34"/>
  <c r="BM433" i="34"/>
  <c r="BI433" i="34"/>
  <c r="BH433" i="34"/>
  <c r="BJ433" i="34"/>
  <c r="BO440" i="34" l="1"/>
  <c r="BO447" i="34" s="1"/>
  <c r="BN440" i="34"/>
  <c r="BN447" i="34" s="1"/>
  <c r="BP440" i="34"/>
  <c r="BP447" i="34" s="1"/>
  <c r="CQ451" i="34"/>
  <c r="CQ452" i="34"/>
  <c r="CS451" i="34"/>
  <c r="CS452" i="34"/>
  <c r="BL440" i="34"/>
  <c r="BL447" i="34" s="1"/>
  <c r="BK440" i="34"/>
  <c r="BK447" i="34" s="1"/>
  <c r="BM440" i="34"/>
  <c r="BM447" i="34" s="1"/>
  <c r="CP447" i="34"/>
  <c r="BQ452" i="34" s="1"/>
  <c r="CA447" i="34"/>
  <c r="BU432" i="34"/>
  <c r="BX432" i="34"/>
  <c r="BV432" i="34"/>
  <c r="BW432" i="34"/>
  <c r="AW432" i="34"/>
  <c r="AX432" i="34"/>
  <c r="AV432" i="34"/>
  <c r="AU432" i="34"/>
  <c r="CR451" i="34"/>
  <c r="CR452" i="34"/>
  <c r="BF440" i="34"/>
  <c r="BF447" i="34" s="1"/>
  <c r="BE440" i="34"/>
  <c r="BE447" i="34" s="1"/>
  <c r="AZ440" i="34"/>
  <c r="AY440" i="34"/>
  <c r="BA440" i="34"/>
  <c r="BZ439" i="34" s="1"/>
  <c r="AT439" i="34" s="1"/>
  <c r="BG440" i="34"/>
  <c r="BG447" i="34" s="1"/>
  <c r="BI440" i="34"/>
  <c r="BI447" i="34" s="1"/>
  <c r="BH440" i="34"/>
  <c r="BH447" i="34" s="1"/>
  <c r="BJ440" i="34"/>
  <c r="BJ447" i="34" s="1"/>
  <c r="BR453" i="34" l="1"/>
  <c r="BT453" i="34"/>
  <c r="BZ447" i="34"/>
  <c r="BF432" i="34"/>
  <c r="BE432" i="34"/>
  <c r="AZ432" i="34"/>
  <c r="AY432" i="34"/>
  <c r="BA432" i="34"/>
  <c r="BZ431" i="34" s="1"/>
  <c r="AT431" i="34" s="1"/>
  <c r="BG432" i="34"/>
  <c r="BI432" i="34"/>
  <c r="BH432" i="34"/>
  <c r="BJ432" i="34"/>
  <c r="CP452" i="34"/>
  <c r="CP451" i="34"/>
  <c r="BN432" i="34"/>
  <c r="BO432" i="34"/>
  <c r="BP432" i="34"/>
  <c r="BS453" i="34"/>
  <c r="BX439" i="34"/>
  <c r="BX446" i="34" s="1"/>
  <c r="BW439" i="34"/>
  <c r="BW446" i="34" s="1"/>
  <c r="BU439" i="34"/>
  <c r="BU446" i="34" s="1"/>
  <c r="BV439" i="34"/>
  <c r="BV446" i="34" s="1"/>
  <c r="AX439" i="34"/>
  <c r="AV439" i="34"/>
  <c r="AW439" i="34"/>
  <c r="AU439" i="34"/>
  <c r="BL432" i="34"/>
  <c r="BK432" i="34"/>
  <c r="BM432" i="34"/>
  <c r="BX431" i="34" l="1"/>
  <c r="BV431" i="34"/>
  <c r="BW431" i="34"/>
  <c r="BU431" i="34"/>
  <c r="AX431" i="34"/>
  <c r="AU431" i="34"/>
  <c r="AV431" i="34"/>
  <c r="AW431" i="34"/>
  <c r="BN439" i="34"/>
  <c r="BN446" i="34" s="1"/>
  <c r="BO439" i="34"/>
  <c r="BO446" i="34" s="1"/>
  <c r="BP439" i="34"/>
  <c r="BP446" i="34" s="1"/>
  <c r="AI457" i="34"/>
  <c r="CA446" i="34"/>
  <c r="BK439" i="34"/>
  <c r="BK446" i="34" s="1"/>
  <c r="BL439" i="34"/>
  <c r="BL446" i="34" s="1"/>
  <c r="BM439" i="34"/>
  <c r="BM446" i="34" s="1"/>
  <c r="BF439" i="34"/>
  <c r="BF446" i="34" s="1"/>
  <c r="BE439" i="34"/>
  <c r="BE446" i="34" s="1"/>
  <c r="AZ439" i="34"/>
  <c r="BA439" i="34"/>
  <c r="BZ438" i="34" s="1"/>
  <c r="AT438" i="34" s="1"/>
  <c r="AY439" i="34"/>
  <c r="BG439" i="34"/>
  <c r="BG446" i="34" s="1"/>
  <c r="BH439" i="34"/>
  <c r="BH446" i="34" s="1"/>
  <c r="BI439" i="34"/>
  <c r="BI446" i="34" s="1"/>
  <c r="BJ439" i="34"/>
  <c r="BJ446" i="34" s="1"/>
  <c r="BQ453" i="34"/>
  <c r="AG457" i="34"/>
  <c r="AH457" i="34"/>
  <c r="BK431" i="34" l="1"/>
  <c r="BM431" i="34"/>
  <c r="BL431" i="34"/>
  <c r="AF457" i="34"/>
  <c r="BI431" i="34"/>
  <c r="BH431" i="34"/>
  <c r="BJ431" i="34"/>
  <c r="BF431" i="34"/>
  <c r="BG431" i="34"/>
  <c r="BE431" i="34"/>
  <c r="AZ431" i="34"/>
  <c r="BA431" i="34"/>
  <c r="AY431" i="34"/>
  <c r="BN431" i="34"/>
  <c r="BO431" i="34"/>
  <c r="BP431" i="34"/>
  <c r="AG458" i="34"/>
  <c r="BV438" i="34"/>
  <c r="BV445" i="34" s="1"/>
  <c r="BX438" i="34"/>
  <c r="BX445" i="34" s="1"/>
  <c r="BW438" i="34"/>
  <c r="BW445" i="34" s="1"/>
  <c r="BU438" i="34"/>
  <c r="BU445" i="34" s="1"/>
  <c r="AX438" i="34"/>
  <c r="AV438" i="34"/>
  <c r="AW438" i="34"/>
  <c r="AU438" i="34"/>
  <c r="AI458" i="34"/>
  <c r="AH458" i="34"/>
  <c r="BZ446" i="34"/>
  <c r="AI459" i="34" l="1"/>
  <c r="AF458" i="34"/>
  <c r="AH459" i="34"/>
  <c r="CW447" i="34"/>
  <c r="BE438" i="34"/>
  <c r="BE445" i="34" s="1"/>
  <c r="BF438" i="34"/>
  <c r="BF445" i="34" s="1"/>
  <c r="AZ438" i="34"/>
  <c r="AY438" i="34"/>
  <c r="BA438" i="34"/>
  <c r="BZ437" i="34" s="1"/>
  <c r="AT437" i="34" s="1"/>
  <c r="BG438" i="34"/>
  <c r="BG445" i="34" s="1"/>
  <c r="BI438" i="34"/>
  <c r="BI445" i="34" s="1"/>
  <c r="BH438" i="34"/>
  <c r="BH445" i="34" s="1"/>
  <c r="BJ438" i="34"/>
  <c r="BJ445" i="34" s="1"/>
  <c r="CV447" i="34"/>
  <c r="CA445" i="34"/>
  <c r="CT447" i="34"/>
  <c r="CU447" i="34"/>
  <c r="AG459" i="34"/>
  <c r="BL438" i="34"/>
  <c r="BL445" i="34" s="1"/>
  <c r="BK438" i="34"/>
  <c r="BK445" i="34" s="1"/>
  <c r="BM438" i="34"/>
  <c r="BM445" i="34" s="1"/>
  <c r="BN438" i="34"/>
  <c r="BN445" i="34" s="1"/>
  <c r="BO438" i="34"/>
  <c r="BO445" i="34" s="1"/>
  <c r="BP438" i="34"/>
  <c r="BP445" i="34" s="1"/>
  <c r="AI460" i="34" l="1"/>
  <c r="CH447" i="34"/>
  <c r="CO447" i="34"/>
  <c r="CM447" i="34"/>
  <c r="BV437" i="34"/>
  <c r="BV444" i="34" s="1"/>
  <c r="BW437" i="34"/>
  <c r="BW444" i="34" s="1"/>
  <c r="BX437" i="34"/>
  <c r="BX444" i="34" s="1"/>
  <c r="BU437" i="34"/>
  <c r="BU444" i="34" s="1"/>
  <c r="AX437" i="34"/>
  <c r="AW437" i="34"/>
  <c r="AV437" i="34"/>
  <c r="AU437" i="34"/>
  <c r="CE447" i="34"/>
  <c r="CL447" i="34"/>
  <c r="CJ447" i="34"/>
  <c r="CF447" i="34"/>
  <c r="CZ447" i="34"/>
  <c r="CK447" i="34"/>
  <c r="AH460" i="34"/>
  <c r="CN447" i="34"/>
  <c r="CI447" i="34"/>
  <c r="BZ445" i="34"/>
  <c r="CD447" i="34"/>
  <c r="AG460" i="34"/>
  <c r="CG447" i="34"/>
  <c r="AF459" i="34"/>
  <c r="CW444" i="34" l="1"/>
  <c r="CW446" i="34"/>
  <c r="CY447" i="34"/>
  <c r="CT444" i="34"/>
  <c r="CA444" i="34"/>
  <c r="CT446" i="34"/>
  <c r="CU444" i="34"/>
  <c r="CU446" i="34"/>
  <c r="AH461" i="34"/>
  <c r="CV444" i="34"/>
  <c r="CV446" i="34"/>
  <c r="BI437" i="34"/>
  <c r="BI444" i="34" s="1"/>
  <c r="BH437" i="34"/>
  <c r="BH444" i="34" s="1"/>
  <c r="BJ437" i="34"/>
  <c r="BJ444" i="34" s="1"/>
  <c r="AF460" i="34"/>
  <c r="AG461" i="34"/>
  <c r="BL437" i="34"/>
  <c r="BL444" i="34" s="1"/>
  <c r="BK437" i="34"/>
  <c r="BK444" i="34" s="1"/>
  <c r="BM437" i="34"/>
  <c r="BM444" i="34" s="1"/>
  <c r="AI461" i="34"/>
  <c r="BE437" i="34"/>
  <c r="BE444" i="34" s="1"/>
  <c r="BF437" i="34"/>
  <c r="BF444" i="34" s="1"/>
  <c r="AZ437" i="34"/>
  <c r="AY437" i="34"/>
  <c r="BA437" i="34"/>
  <c r="BZ436" i="34" s="1"/>
  <c r="AT436" i="34" s="1"/>
  <c r="BG437" i="34"/>
  <c r="BG444" i="34" s="1"/>
  <c r="BO437" i="34"/>
  <c r="BO444" i="34" s="1"/>
  <c r="BN437" i="34"/>
  <c r="BN444" i="34" s="1"/>
  <c r="BP437" i="34"/>
  <c r="BP444" i="34" s="1"/>
  <c r="CJ444" i="34" l="1"/>
  <c r="CJ446" i="34"/>
  <c r="CL444" i="34"/>
  <c r="CL446" i="34"/>
  <c r="CZ444" i="34"/>
  <c r="CZ446" i="34"/>
  <c r="AH462" i="34"/>
  <c r="CN444" i="34"/>
  <c r="CN446" i="34"/>
  <c r="CM444" i="34"/>
  <c r="CM446" i="34"/>
  <c r="CE444" i="34"/>
  <c r="CE446" i="34"/>
  <c r="CK444" i="34"/>
  <c r="CK446" i="34"/>
  <c r="AG462" i="34"/>
  <c r="CH444" i="34"/>
  <c r="CH446" i="34"/>
  <c r="CF444" i="34"/>
  <c r="CF446" i="34"/>
  <c r="CI444" i="34"/>
  <c r="CI446" i="34"/>
  <c r="CG444" i="34"/>
  <c r="CG446" i="34"/>
  <c r="CO444" i="34"/>
  <c r="CO446" i="34"/>
  <c r="BX436" i="34"/>
  <c r="BX443" i="34" s="1"/>
  <c r="BV436" i="34"/>
  <c r="BV443" i="34" s="1"/>
  <c r="BW436" i="34"/>
  <c r="BW443" i="34" s="1"/>
  <c r="BU436" i="34"/>
  <c r="BU443" i="34" s="1"/>
  <c r="AW436" i="34"/>
  <c r="AV436" i="34"/>
  <c r="AU436" i="34"/>
  <c r="AX436" i="34"/>
  <c r="AF461" i="34"/>
  <c r="CD444" i="34"/>
  <c r="DB444" i="34" s="1"/>
  <c r="BZ444" i="34"/>
  <c r="CD446" i="34"/>
  <c r="AI462" i="34"/>
  <c r="BI436" i="34" l="1"/>
  <c r="BI443" i="34" s="1"/>
  <c r="BH436" i="34"/>
  <c r="BH443" i="34" s="1"/>
  <c r="BJ436" i="34"/>
  <c r="BJ443" i="34" s="1"/>
  <c r="BE436" i="34"/>
  <c r="BE443" i="34" s="1"/>
  <c r="BG436" i="34"/>
  <c r="BG443" i="34" s="1"/>
  <c r="BF436" i="34"/>
  <c r="BF443" i="34" s="1"/>
  <c r="AZ436" i="34"/>
  <c r="AY436" i="34"/>
  <c r="BA436" i="34"/>
  <c r="AH463" i="34"/>
  <c r="BM436" i="34"/>
  <c r="BM443" i="34" s="1"/>
  <c r="BK436" i="34"/>
  <c r="BK443" i="34" s="1"/>
  <c r="BL436" i="34"/>
  <c r="BL443" i="34" s="1"/>
  <c r="CT445" i="34"/>
  <c r="CT443" i="34"/>
  <c r="CA443" i="34"/>
  <c r="AG463" i="34"/>
  <c r="CV443" i="34"/>
  <c r="CV445" i="34"/>
  <c r="AI463" i="34"/>
  <c r="CW443" i="34"/>
  <c r="CW445" i="34"/>
  <c r="AF462" i="34"/>
  <c r="CU445" i="34"/>
  <c r="CU443" i="34"/>
  <c r="CY444" i="34"/>
  <c r="CY446" i="34"/>
  <c r="BP436" i="34"/>
  <c r="BP443" i="34" s="1"/>
  <c r="BN436" i="34"/>
  <c r="BN443" i="34" s="1"/>
  <c r="BO436" i="34"/>
  <c r="BO443" i="34" s="1"/>
  <c r="BU452" i="34" l="1"/>
  <c r="CT452" i="34" s="1"/>
  <c r="BW452" i="34"/>
  <c r="CV451" i="34" s="1"/>
  <c r="BV452" i="34"/>
  <c r="CO443" i="34"/>
  <c r="CO445" i="34"/>
  <c r="CM445" i="34"/>
  <c r="CM443" i="34"/>
  <c r="AH464" i="34"/>
  <c r="CE445" i="34"/>
  <c r="CE443" i="34"/>
  <c r="BF452" i="34" s="1"/>
  <c r="CL445" i="34"/>
  <c r="CL443" i="34"/>
  <c r="BM452" i="34" s="1"/>
  <c r="AG464" i="34"/>
  <c r="CF443" i="34"/>
  <c r="CF445" i="34"/>
  <c r="CD443" i="34"/>
  <c r="BZ443" i="34"/>
  <c r="CD445" i="34"/>
  <c r="CU452" i="34"/>
  <c r="CU451" i="34"/>
  <c r="CZ443" i="34"/>
  <c r="CA452" i="34"/>
  <c r="CZ445" i="34"/>
  <c r="CI445" i="34"/>
  <c r="CI443" i="34"/>
  <c r="BX452" i="34"/>
  <c r="CK443" i="34"/>
  <c r="CK445" i="34"/>
  <c r="CG445" i="34"/>
  <c r="CG443" i="34"/>
  <c r="AF463" i="34"/>
  <c r="CN445" i="34"/>
  <c r="CN443" i="34"/>
  <c r="AI464" i="34"/>
  <c r="CJ443" i="34"/>
  <c r="CJ445" i="34"/>
  <c r="CH443" i="34"/>
  <c r="CH445" i="34"/>
  <c r="CV452" i="34" l="1"/>
  <c r="BW453" i="34" s="1"/>
  <c r="AL457" i="34" s="1"/>
  <c r="AL458" i="34" s="1"/>
  <c r="AL459" i="34" s="1"/>
  <c r="AL460" i="34" s="1"/>
  <c r="AL461" i="34" s="1"/>
  <c r="AL462" i="34" s="1"/>
  <c r="AL463" i="34" s="1"/>
  <c r="AL464" i="34" s="1"/>
  <c r="AL465" i="34" s="1"/>
  <c r="AL466" i="34" s="1"/>
  <c r="AL467" i="34" s="1"/>
  <c r="AL468" i="34" s="1"/>
  <c r="AL469" i="34" s="1"/>
  <c r="AL470" i="34" s="1"/>
  <c r="AL471" i="34" s="1"/>
  <c r="AL472" i="34" s="1"/>
  <c r="AL473" i="34" s="1"/>
  <c r="AL474" i="34" s="1"/>
  <c r="AL475" i="34" s="1"/>
  <c r="AL476" i="34" s="1"/>
  <c r="AL477" i="34" s="1"/>
  <c r="AL478" i="34" s="1"/>
  <c r="AL479" i="34" s="1"/>
  <c r="AL480" i="34" s="1"/>
  <c r="AL481" i="34" s="1"/>
  <c r="AL482" i="34" s="1"/>
  <c r="AL483" i="34" s="1"/>
  <c r="AL484" i="34" s="1"/>
  <c r="AL485" i="34" s="1"/>
  <c r="AL486" i="34" s="1"/>
  <c r="AL487" i="34" s="1"/>
  <c r="AL488" i="34" s="1"/>
  <c r="AL489" i="34" s="1"/>
  <c r="AL490" i="34" s="1"/>
  <c r="BH452" i="34"/>
  <c r="CT451" i="34"/>
  <c r="BU453" i="34" s="1"/>
  <c r="AJ457" i="34" s="1"/>
  <c r="AJ458" i="34" s="1"/>
  <c r="AJ459" i="34" s="1"/>
  <c r="AJ460" i="34" s="1"/>
  <c r="AJ461" i="34" s="1"/>
  <c r="AJ462" i="34" s="1"/>
  <c r="AJ463" i="34" s="1"/>
  <c r="AJ464" i="34" s="1"/>
  <c r="AJ465" i="34" s="1"/>
  <c r="AJ466" i="34" s="1"/>
  <c r="AJ467" i="34" s="1"/>
  <c r="AJ468" i="34" s="1"/>
  <c r="AJ469" i="34" s="1"/>
  <c r="AJ470" i="34" s="1"/>
  <c r="AJ471" i="34" s="1"/>
  <c r="AJ472" i="34" s="1"/>
  <c r="AJ473" i="34" s="1"/>
  <c r="AJ474" i="34" s="1"/>
  <c r="AJ475" i="34" s="1"/>
  <c r="AJ476" i="34" s="1"/>
  <c r="AJ477" i="34" s="1"/>
  <c r="AJ478" i="34" s="1"/>
  <c r="AJ479" i="34" s="1"/>
  <c r="AJ480" i="34" s="1"/>
  <c r="AJ481" i="34" s="1"/>
  <c r="AJ482" i="34" s="1"/>
  <c r="AJ483" i="34" s="1"/>
  <c r="AJ484" i="34" s="1"/>
  <c r="AJ485" i="34" s="1"/>
  <c r="AJ486" i="34" s="1"/>
  <c r="AJ487" i="34" s="1"/>
  <c r="AJ488" i="34" s="1"/>
  <c r="AJ489" i="34" s="1"/>
  <c r="AJ490" i="34" s="1"/>
  <c r="BJ452" i="34"/>
  <c r="CI452" i="34" s="1"/>
  <c r="BN452" i="34"/>
  <c r="BG452" i="34"/>
  <c r="CF452" i="34" s="1"/>
  <c r="BL452" i="34"/>
  <c r="BP452" i="34"/>
  <c r="CO451" i="34" s="1"/>
  <c r="BI452" i="34"/>
  <c r="CH452" i="34" s="1"/>
  <c r="CE452" i="34"/>
  <c r="CE451" i="34"/>
  <c r="AF464" i="34"/>
  <c r="BV453" i="34"/>
  <c r="AK457" i="34" s="1"/>
  <c r="AK458" i="34" s="1"/>
  <c r="AK459" i="34" s="1"/>
  <c r="AK460" i="34" s="1"/>
  <c r="AK461" i="34" s="1"/>
  <c r="AK462" i="34" s="1"/>
  <c r="AK463" i="34" s="1"/>
  <c r="AK464" i="34" s="1"/>
  <c r="AK465" i="34" s="1"/>
  <c r="AK466" i="34" s="1"/>
  <c r="AK467" i="34" s="1"/>
  <c r="AK468" i="34" s="1"/>
  <c r="AK469" i="34" s="1"/>
  <c r="AK470" i="34" s="1"/>
  <c r="AK471" i="34" s="1"/>
  <c r="AK472" i="34" s="1"/>
  <c r="AK473" i="34" s="1"/>
  <c r="AK474" i="34" s="1"/>
  <c r="AK475" i="34" s="1"/>
  <c r="AK476" i="34" s="1"/>
  <c r="AK477" i="34" s="1"/>
  <c r="AK478" i="34" s="1"/>
  <c r="AK479" i="34" s="1"/>
  <c r="AK480" i="34" s="1"/>
  <c r="AK481" i="34" s="1"/>
  <c r="AK482" i="34" s="1"/>
  <c r="AK483" i="34" s="1"/>
  <c r="AK484" i="34" s="1"/>
  <c r="AK485" i="34" s="1"/>
  <c r="AK486" i="34" s="1"/>
  <c r="AK487" i="34" s="1"/>
  <c r="AK488" i="34" s="1"/>
  <c r="AK489" i="34" s="1"/>
  <c r="AK490" i="34" s="1"/>
  <c r="AH465" i="34"/>
  <c r="AG465" i="34"/>
  <c r="DB445" i="34"/>
  <c r="DB446" i="34"/>
  <c r="DB447" i="34"/>
  <c r="CL452" i="34"/>
  <c r="CL451" i="34"/>
  <c r="CM452" i="34"/>
  <c r="CM451" i="34"/>
  <c r="CK452" i="34"/>
  <c r="CK451" i="34"/>
  <c r="AI465" i="34"/>
  <c r="DB443" i="34"/>
  <c r="BE452" i="34"/>
  <c r="CG451" i="34"/>
  <c r="CG452" i="34"/>
  <c r="BK452" i="34"/>
  <c r="BZ452" i="34"/>
  <c r="CY443" i="34"/>
  <c r="CY445" i="34"/>
  <c r="CW452" i="34"/>
  <c r="CW451" i="34"/>
  <c r="CI451" i="34"/>
  <c r="BO452" i="34"/>
  <c r="CO452" i="34" l="1"/>
  <c r="CF451" i="34"/>
  <c r="CH451" i="34"/>
  <c r="BZ453" i="34"/>
  <c r="CZ452" i="34"/>
  <c r="CZ451" i="34"/>
  <c r="BM453" i="34"/>
  <c r="S457" i="34" s="1"/>
  <c r="S458" i="34" s="1"/>
  <c r="S459" i="34" s="1"/>
  <c r="S460" i="34" s="1"/>
  <c r="S461" i="34" s="1"/>
  <c r="S462" i="34" s="1"/>
  <c r="S463" i="34" s="1"/>
  <c r="S464" i="34" s="1"/>
  <c r="S465" i="34" s="1"/>
  <c r="S466" i="34" s="1"/>
  <c r="S467" i="34" s="1"/>
  <c r="S468" i="34" s="1"/>
  <c r="S469" i="34" s="1"/>
  <c r="S470" i="34" s="1"/>
  <c r="S471" i="34" s="1"/>
  <c r="S472" i="34" s="1"/>
  <c r="S473" i="34" s="1"/>
  <c r="S474" i="34" s="1"/>
  <c r="S475" i="34" s="1"/>
  <c r="S476" i="34" s="1"/>
  <c r="S477" i="34" s="1"/>
  <c r="S478" i="34" s="1"/>
  <c r="S479" i="34" s="1"/>
  <c r="S480" i="34" s="1"/>
  <c r="S481" i="34" s="1"/>
  <c r="S482" i="34" s="1"/>
  <c r="S483" i="34" s="1"/>
  <c r="S484" i="34" s="1"/>
  <c r="S485" i="34" s="1"/>
  <c r="S486" i="34" s="1"/>
  <c r="S487" i="34" s="1"/>
  <c r="S488" i="34" s="1"/>
  <c r="S489" i="34" s="1"/>
  <c r="S490" i="34" s="1"/>
  <c r="BN453" i="34"/>
  <c r="BH453" i="34"/>
  <c r="BI453" i="34"/>
  <c r="O457" i="34" s="1"/>
  <c r="O458" i="34" s="1"/>
  <c r="O459" i="34" s="1"/>
  <c r="O460" i="34" s="1"/>
  <c r="O461" i="34" s="1"/>
  <c r="O462" i="34" s="1"/>
  <c r="O463" i="34" s="1"/>
  <c r="O464" i="34" s="1"/>
  <c r="O465" i="34" s="1"/>
  <c r="O466" i="34" s="1"/>
  <c r="O467" i="34" s="1"/>
  <c r="O468" i="34" s="1"/>
  <c r="O469" i="34" s="1"/>
  <c r="O470" i="34" s="1"/>
  <c r="O471" i="34" s="1"/>
  <c r="O472" i="34" s="1"/>
  <c r="O473" i="34" s="1"/>
  <c r="O474" i="34" s="1"/>
  <c r="O475" i="34" s="1"/>
  <c r="O476" i="34" s="1"/>
  <c r="O477" i="34" s="1"/>
  <c r="O478" i="34" s="1"/>
  <c r="O479" i="34" s="1"/>
  <c r="O480" i="34" s="1"/>
  <c r="O481" i="34" s="1"/>
  <c r="O482" i="34" s="1"/>
  <c r="O483" i="34" s="1"/>
  <c r="O484" i="34" s="1"/>
  <c r="O485" i="34" s="1"/>
  <c r="O486" i="34" s="1"/>
  <c r="O487" i="34" s="1"/>
  <c r="O488" i="34" s="1"/>
  <c r="O489" i="34" s="1"/>
  <c r="O490" i="34" s="1"/>
  <c r="BX453" i="34"/>
  <c r="AM457" i="34" s="1"/>
  <c r="AM458" i="34" s="1"/>
  <c r="AM459" i="34" s="1"/>
  <c r="AM460" i="34" s="1"/>
  <c r="AM461" i="34" s="1"/>
  <c r="AM462" i="34" s="1"/>
  <c r="AM463" i="34" s="1"/>
  <c r="AM464" i="34" s="1"/>
  <c r="AM465" i="34" s="1"/>
  <c r="AM466" i="34" s="1"/>
  <c r="AM467" i="34" s="1"/>
  <c r="AM468" i="34" s="1"/>
  <c r="AM469" i="34" s="1"/>
  <c r="AM470" i="34" s="1"/>
  <c r="AM471" i="34" s="1"/>
  <c r="AM472" i="34" s="1"/>
  <c r="AM473" i="34" s="1"/>
  <c r="AM474" i="34" s="1"/>
  <c r="AM475" i="34" s="1"/>
  <c r="AM476" i="34" s="1"/>
  <c r="AM477" i="34" s="1"/>
  <c r="AM478" i="34" s="1"/>
  <c r="AM479" i="34" s="1"/>
  <c r="AM480" i="34" s="1"/>
  <c r="AM481" i="34" s="1"/>
  <c r="AM482" i="34" s="1"/>
  <c r="AM483" i="34" s="1"/>
  <c r="AM484" i="34" s="1"/>
  <c r="AM485" i="34" s="1"/>
  <c r="AM486" i="34" s="1"/>
  <c r="AM487" i="34" s="1"/>
  <c r="AM488" i="34" s="1"/>
  <c r="AM489" i="34" s="1"/>
  <c r="AM490" i="34" s="1"/>
  <c r="BG453" i="34"/>
  <c r="CN451" i="34"/>
  <c r="CN452" i="34"/>
  <c r="BL453" i="34"/>
  <c r="R457" i="34" s="1"/>
  <c r="R458" i="34" s="1"/>
  <c r="R459" i="34" s="1"/>
  <c r="R460" i="34" s="1"/>
  <c r="R461" i="34" s="1"/>
  <c r="R462" i="34" s="1"/>
  <c r="R463" i="34" s="1"/>
  <c r="R464" i="34" s="1"/>
  <c r="R465" i="34" s="1"/>
  <c r="R466" i="34" s="1"/>
  <c r="R467" i="34" s="1"/>
  <c r="R468" i="34" s="1"/>
  <c r="R469" i="34" s="1"/>
  <c r="R470" i="34" s="1"/>
  <c r="R471" i="34" s="1"/>
  <c r="R472" i="34" s="1"/>
  <c r="R473" i="34" s="1"/>
  <c r="R474" i="34" s="1"/>
  <c r="R475" i="34" s="1"/>
  <c r="R476" i="34" s="1"/>
  <c r="R477" i="34" s="1"/>
  <c r="R478" i="34" s="1"/>
  <c r="R479" i="34" s="1"/>
  <c r="R480" i="34" s="1"/>
  <c r="R481" i="34" s="1"/>
  <c r="R482" i="34" s="1"/>
  <c r="R483" i="34" s="1"/>
  <c r="R484" i="34" s="1"/>
  <c r="R485" i="34" s="1"/>
  <c r="R486" i="34" s="1"/>
  <c r="R487" i="34" s="1"/>
  <c r="R488" i="34" s="1"/>
  <c r="R489" i="34" s="1"/>
  <c r="R490" i="34" s="1"/>
  <c r="CJ452" i="34"/>
  <c r="CJ451" i="34"/>
  <c r="AF465" i="34"/>
  <c r="AG466" i="34"/>
  <c r="BP453" i="34"/>
  <c r="V457" i="34" s="1"/>
  <c r="V458" i="34" s="1"/>
  <c r="V459" i="34" s="1"/>
  <c r="V460" i="34" s="1"/>
  <c r="V461" i="34" s="1"/>
  <c r="V462" i="34" s="1"/>
  <c r="V463" i="34" s="1"/>
  <c r="V464" i="34" s="1"/>
  <c r="V465" i="34" s="1"/>
  <c r="V466" i="34" s="1"/>
  <c r="V467" i="34" s="1"/>
  <c r="V468" i="34" s="1"/>
  <c r="V469" i="34" s="1"/>
  <c r="V470" i="34" s="1"/>
  <c r="V471" i="34" s="1"/>
  <c r="V472" i="34" s="1"/>
  <c r="V473" i="34" s="1"/>
  <c r="V474" i="34" s="1"/>
  <c r="V475" i="34" s="1"/>
  <c r="V476" i="34" s="1"/>
  <c r="V477" i="34" s="1"/>
  <c r="V478" i="34" s="1"/>
  <c r="V479" i="34" s="1"/>
  <c r="V480" i="34" s="1"/>
  <c r="V481" i="34" s="1"/>
  <c r="V482" i="34" s="1"/>
  <c r="V483" i="34" s="1"/>
  <c r="V484" i="34" s="1"/>
  <c r="V485" i="34" s="1"/>
  <c r="V486" i="34" s="1"/>
  <c r="V487" i="34" s="1"/>
  <c r="V488" i="34" s="1"/>
  <c r="V489" i="34" s="1"/>
  <c r="V490" i="34" s="1"/>
  <c r="CD452" i="34"/>
  <c r="CD451" i="34"/>
  <c r="BJ453" i="34"/>
  <c r="P457" i="34" s="1"/>
  <c r="P458" i="34" s="1"/>
  <c r="P459" i="34" s="1"/>
  <c r="P460" i="34" s="1"/>
  <c r="P461" i="34" s="1"/>
  <c r="P462" i="34" s="1"/>
  <c r="P463" i="34" s="1"/>
  <c r="P464" i="34" s="1"/>
  <c r="P465" i="34" s="1"/>
  <c r="P466" i="34" s="1"/>
  <c r="P467" i="34" s="1"/>
  <c r="P468" i="34" s="1"/>
  <c r="P469" i="34" s="1"/>
  <c r="P470" i="34" s="1"/>
  <c r="P471" i="34" s="1"/>
  <c r="P472" i="34" s="1"/>
  <c r="P473" i="34" s="1"/>
  <c r="P474" i="34" s="1"/>
  <c r="P475" i="34" s="1"/>
  <c r="P476" i="34" s="1"/>
  <c r="P477" i="34" s="1"/>
  <c r="P478" i="34" s="1"/>
  <c r="P479" i="34" s="1"/>
  <c r="P480" i="34" s="1"/>
  <c r="P481" i="34" s="1"/>
  <c r="P482" i="34" s="1"/>
  <c r="P483" i="34" s="1"/>
  <c r="P484" i="34" s="1"/>
  <c r="P485" i="34" s="1"/>
  <c r="P486" i="34" s="1"/>
  <c r="P487" i="34" s="1"/>
  <c r="P488" i="34" s="1"/>
  <c r="P489" i="34" s="1"/>
  <c r="P490" i="34" s="1"/>
  <c r="AI466" i="34"/>
  <c r="AH466" i="34"/>
  <c r="BF453" i="34"/>
  <c r="N457" i="34" l="1"/>
  <c r="T457" i="34"/>
  <c r="BE453" i="34"/>
  <c r="M457" i="34"/>
  <c r="BO453" i="34"/>
  <c r="U457" i="34" s="1"/>
  <c r="U458" i="34" s="1"/>
  <c r="U459" i="34" s="1"/>
  <c r="U460" i="34" s="1"/>
  <c r="U461" i="34" s="1"/>
  <c r="U462" i="34" s="1"/>
  <c r="U463" i="34" s="1"/>
  <c r="U464" i="34" s="1"/>
  <c r="U465" i="34" s="1"/>
  <c r="U466" i="34" s="1"/>
  <c r="U467" i="34" s="1"/>
  <c r="U468" i="34" s="1"/>
  <c r="U469" i="34" s="1"/>
  <c r="U470" i="34" s="1"/>
  <c r="U471" i="34" s="1"/>
  <c r="U472" i="34" s="1"/>
  <c r="U473" i="34" s="1"/>
  <c r="U474" i="34" s="1"/>
  <c r="U475" i="34" s="1"/>
  <c r="U476" i="34" s="1"/>
  <c r="U477" i="34" s="1"/>
  <c r="U478" i="34" s="1"/>
  <c r="U479" i="34" s="1"/>
  <c r="U480" i="34" s="1"/>
  <c r="U481" i="34" s="1"/>
  <c r="U482" i="34" s="1"/>
  <c r="U483" i="34" s="1"/>
  <c r="U484" i="34" s="1"/>
  <c r="U485" i="34" s="1"/>
  <c r="U486" i="34" s="1"/>
  <c r="U487" i="34" s="1"/>
  <c r="U488" i="34" s="1"/>
  <c r="U489" i="34" s="1"/>
  <c r="U490" i="34" s="1"/>
  <c r="AG467" i="34"/>
  <c r="AF466" i="34"/>
  <c r="L457" i="34"/>
  <c r="AH467" i="34"/>
  <c r="AI467" i="34"/>
  <c r="CA453" i="34"/>
  <c r="AN457" i="34" s="1"/>
  <c r="AN458" i="34" s="1"/>
  <c r="AN459" i="34" s="1"/>
  <c r="AN460" i="34" s="1"/>
  <c r="AN461" i="34" s="1"/>
  <c r="AN462" i="34" s="1"/>
  <c r="AN463" i="34" s="1"/>
  <c r="AN464" i="34" s="1"/>
  <c r="AN465" i="34" s="1"/>
  <c r="AN466" i="34" s="1"/>
  <c r="AN467" i="34" s="1"/>
  <c r="AN468" i="34" s="1"/>
  <c r="AN469" i="34" s="1"/>
  <c r="AN470" i="34" s="1"/>
  <c r="AN471" i="34" s="1"/>
  <c r="AN472" i="34" s="1"/>
  <c r="AN473" i="34" s="1"/>
  <c r="AN474" i="34" s="1"/>
  <c r="AN475" i="34" s="1"/>
  <c r="AN476" i="34" s="1"/>
  <c r="AN477" i="34" s="1"/>
  <c r="AN478" i="34" s="1"/>
  <c r="AN479" i="34" s="1"/>
  <c r="AN480" i="34" s="1"/>
  <c r="AN481" i="34" s="1"/>
  <c r="AN482" i="34" s="1"/>
  <c r="AN483" i="34" s="1"/>
  <c r="AN484" i="34" s="1"/>
  <c r="AN485" i="34" s="1"/>
  <c r="AN486" i="34" s="1"/>
  <c r="AN487" i="34" s="1"/>
  <c r="AN488" i="34" s="1"/>
  <c r="AN489" i="34" s="1"/>
  <c r="AN490" i="34" s="1"/>
  <c r="BK453" i="34"/>
  <c r="W457" i="34"/>
  <c r="W458" i="34" s="1"/>
  <c r="W459" i="34" s="1"/>
  <c r="W460" i="34" s="1"/>
  <c r="W461" i="34" s="1"/>
  <c r="W462" i="34" s="1"/>
  <c r="W463" i="34" s="1"/>
  <c r="W464" i="34" s="1"/>
  <c r="W465" i="34" s="1"/>
  <c r="W466" i="34" s="1"/>
  <c r="W467" i="34" s="1"/>
  <c r="W468" i="34" s="1"/>
  <c r="W469" i="34" s="1"/>
  <c r="W470" i="34" s="1"/>
  <c r="W471" i="34" s="1"/>
  <c r="W472" i="34" s="1"/>
  <c r="W473" i="34" s="1"/>
  <c r="W474" i="34" s="1"/>
  <c r="W475" i="34" s="1"/>
  <c r="W476" i="34" s="1"/>
  <c r="W477" i="34" s="1"/>
  <c r="W478" i="34" s="1"/>
  <c r="W479" i="34" s="1"/>
  <c r="W480" i="34" s="1"/>
  <c r="W481" i="34" s="1"/>
  <c r="W482" i="34" s="1"/>
  <c r="W483" i="34" s="1"/>
  <c r="W484" i="34" s="1"/>
  <c r="W485" i="34" s="1"/>
  <c r="W486" i="34" s="1"/>
  <c r="W487" i="34" s="1"/>
  <c r="W488" i="34" s="1"/>
  <c r="W489" i="34" s="1"/>
  <c r="W490" i="34" s="1"/>
  <c r="AI468" i="34" l="1"/>
  <c r="M458" i="34"/>
  <c r="T458" i="34"/>
  <c r="Q457" i="34"/>
  <c r="L458" i="34"/>
  <c r="AF467" i="34"/>
  <c r="N458" i="34"/>
  <c r="AH468" i="34"/>
  <c r="K457" i="34"/>
  <c r="AG468" i="34"/>
  <c r="AO456" i="34" l="1"/>
  <c r="AQ456" i="34" s="1"/>
  <c r="AP456" i="34"/>
  <c r="AR456" i="34" s="1"/>
  <c r="AH469" i="34"/>
  <c r="K458" i="34"/>
  <c r="Q458" i="34"/>
  <c r="M459" i="34"/>
  <c r="AG469" i="34"/>
  <c r="T459" i="34"/>
  <c r="AF468" i="34"/>
  <c r="N459" i="34"/>
  <c r="L459" i="34"/>
  <c r="AI469" i="34"/>
  <c r="AH470" i="34" l="1"/>
  <c r="AG470" i="34"/>
  <c r="N460" i="34"/>
  <c r="K459" i="34"/>
  <c r="AF469" i="34"/>
  <c r="T460" i="34"/>
  <c r="BC456" i="34"/>
  <c r="AS456" i="34"/>
  <c r="G457" i="34"/>
  <c r="AI470" i="34"/>
  <c r="M460" i="34"/>
  <c r="L460" i="34"/>
  <c r="Q459" i="34"/>
  <c r="L461" i="34" l="1"/>
  <c r="AG471" i="34"/>
  <c r="AF470" i="34"/>
  <c r="BR456" i="34"/>
  <c r="BT456" i="34"/>
  <c r="BQ456" i="34"/>
  <c r="BS456" i="34"/>
  <c r="T461" i="34"/>
  <c r="AA461" i="34"/>
  <c r="AE461" i="34" s="1"/>
  <c r="M461" i="34"/>
  <c r="K460" i="34"/>
  <c r="AI471" i="34"/>
  <c r="N461" i="34"/>
  <c r="Y457" i="34"/>
  <c r="AC457" i="34" s="1"/>
  <c r="AA457" i="34"/>
  <c r="AE457" i="34" s="1"/>
  <c r="Z457" i="34"/>
  <c r="AD457" i="34" s="1"/>
  <c r="X457" i="34"/>
  <c r="AB457" i="34" s="1"/>
  <c r="AH471" i="34"/>
  <c r="Q460" i="34"/>
  <c r="Y461" i="34" l="1"/>
  <c r="AC461" i="34" s="1"/>
  <c r="N462" i="34"/>
  <c r="K461" i="34"/>
  <c r="AF471" i="34"/>
  <c r="AH472" i="34"/>
  <c r="AP457" i="34"/>
  <c r="AR457" i="34" s="1"/>
  <c r="AO457" i="34"/>
  <c r="AQ457" i="34" s="1"/>
  <c r="T462" i="34"/>
  <c r="AG472" i="34"/>
  <c r="M462" i="34"/>
  <c r="Q461" i="34"/>
  <c r="AI472" i="34"/>
  <c r="L462" i="34"/>
  <c r="AS457" i="34" l="1"/>
  <c r="BC457" i="34"/>
  <c r="AG473" i="34"/>
  <c r="AI473" i="34"/>
  <c r="T463" i="34"/>
  <c r="G458" i="34"/>
  <c r="Z461" i="34"/>
  <c r="AD461" i="34" s="1"/>
  <c r="Q462" i="34"/>
  <c r="AF472" i="34"/>
  <c r="M463" i="34"/>
  <c r="X461" i="34"/>
  <c r="AB461" i="34" s="1"/>
  <c r="K462" i="34"/>
  <c r="AH473" i="34"/>
  <c r="N463" i="34"/>
  <c r="L463" i="34"/>
  <c r="Q463" i="34" l="1"/>
  <c r="AA458" i="34"/>
  <c r="AE458" i="34" s="1"/>
  <c r="Y458" i="34"/>
  <c r="AC458" i="34" s="1"/>
  <c r="X458" i="34"/>
  <c r="AB458" i="34" s="1"/>
  <c r="Z458" i="34"/>
  <c r="AD458" i="34" s="1"/>
  <c r="AH474" i="34"/>
  <c r="AG474" i="34"/>
  <c r="N464" i="34"/>
  <c r="T464" i="34"/>
  <c r="M464" i="34"/>
  <c r="K463" i="34"/>
  <c r="AI474" i="34"/>
  <c r="AP461" i="34"/>
  <c r="AR461" i="34" s="1"/>
  <c r="AO461" i="34"/>
  <c r="AQ461" i="34" s="1"/>
  <c r="L464" i="34"/>
  <c r="AF473" i="34"/>
  <c r="BR457" i="34"/>
  <c r="BS457" i="34"/>
  <c r="BT457" i="34"/>
  <c r="BQ457" i="34"/>
  <c r="M465" i="34" l="1"/>
  <c r="L465" i="34"/>
  <c r="N465" i="34"/>
  <c r="K464" i="34"/>
  <c r="G462" i="34"/>
  <c r="AF474" i="34"/>
  <c r="BC461" i="34"/>
  <c r="AS461" i="34"/>
  <c r="AP458" i="34"/>
  <c r="AR458" i="34" s="1"/>
  <c r="AO458" i="34"/>
  <c r="AQ458" i="34" s="1"/>
  <c r="T465" i="34"/>
  <c r="AG475" i="34"/>
  <c r="AI475" i="34"/>
  <c r="AH475" i="34"/>
  <c r="Q464" i="34"/>
  <c r="AF475" i="34" l="1"/>
  <c r="L466" i="34"/>
  <c r="AH476" i="34"/>
  <c r="AI476" i="34"/>
  <c r="AS458" i="34"/>
  <c r="BC458" i="34"/>
  <c r="M466" i="34"/>
  <c r="Q465" i="34"/>
  <c r="AA462" i="34"/>
  <c r="AE462" i="34" s="1"/>
  <c r="Y462" i="34"/>
  <c r="AC462" i="34" s="1"/>
  <c r="Z462" i="34"/>
  <c r="AD462" i="34" s="1"/>
  <c r="X462" i="34"/>
  <c r="AB462" i="34" s="1"/>
  <c r="K465" i="34"/>
  <c r="BT461" i="34"/>
  <c r="BR461" i="34"/>
  <c r="BS461" i="34"/>
  <c r="BQ461" i="34"/>
  <c r="N466" i="34"/>
  <c r="AG476" i="34"/>
  <c r="T466" i="34"/>
  <c r="AA466" i="34"/>
  <c r="AE466" i="34" s="1"/>
  <c r="G459" i="34"/>
  <c r="AP462" i="34" l="1"/>
  <c r="AR462" i="34" s="1"/>
  <c r="AO462" i="34"/>
  <c r="AQ462" i="34" s="1"/>
  <c r="BT458" i="34"/>
  <c r="BQ458" i="34"/>
  <c r="BR458" i="34"/>
  <c r="BS458" i="34"/>
  <c r="AI477" i="34"/>
  <c r="AH477" i="34"/>
  <c r="N467" i="34"/>
  <c r="Y466" i="34"/>
  <c r="AC466" i="34" s="1"/>
  <c r="M467" i="34"/>
  <c r="L467" i="34"/>
  <c r="AA459" i="34"/>
  <c r="AE459" i="34" s="1"/>
  <c r="Y459" i="34"/>
  <c r="AC459" i="34" s="1"/>
  <c r="Z459" i="34"/>
  <c r="AD459" i="34" s="1"/>
  <c r="X459" i="34"/>
  <c r="AB459" i="34" s="1"/>
  <c r="AF476" i="34"/>
  <c r="K466" i="34"/>
  <c r="T467" i="34"/>
  <c r="AG477" i="34"/>
  <c r="Q466" i="34"/>
  <c r="K467" i="34" l="1"/>
  <c r="X466" i="34"/>
  <c r="AB466" i="34" s="1"/>
  <c r="AI478" i="34"/>
  <c r="L468" i="34"/>
  <c r="N468" i="34"/>
  <c r="Q467" i="34"/>
  <c r="Z466" i="34"/>
  <c r="AD466" i="34" s="1"/>
  <c r="AG478" i="34"/>
  <c r="AP459" i="34"/>
  <c r="AR459" i="34" s="1"/>
  <c r="AO459" i="34"/>
  <c r="AQ459" i="34" s="1"/>
  <c r="AH478" i="34"/>
  <c r="AF477" i="34"/>
  <c r="T468" i="34"/>
  <c r="M468" i="34"/>
  <c r="BC462" i="34"/>
  <c r="AS462" i="34"/>
  <c r="G463" i="34"/>
  <c r="AS459" i="34" l="1"/>
  <c r="BC459" i="34"/>
  <c r="L469" i="34"/>
  <c r="M469" i="34"/>
  <c r="G460" i="34"/>
  <c r="N469" i="34"/>
  <c r="AI479" i="34"/>
  <c r="AG479" i="34"/>
  <c r="T469" i="34"/>
  <c r="AP466" i="34"/>
  <c r="AR466" i="34" s="1"/>
  <c r="AO466" i="34"/>
  <c r="AQ466" i="34" s="1"/>
  <c r="AA463" i="34"/>
  <c r="AE463" i="34" s="1"/>
  <c r="Y463" i="34"/>
  <c r="AC463" i="34" s="1"/>
  <c r="Z463" i="34"/>
  <c r="AD463" i="34" s="1"/>
  <c r="X463" i="34"/>
  <c r="AB463" i="34" s="1"/>
  <c r="AF478" i="34"/>
  <c r="AH479" i="34"/>
  <c r="BQ462" i="34"/>
  <c r="BT462" i="34"/>
  <c r="BR462" i="34"/>
  <c r="BS462" i="34"/>
  <c r="Q468" i="34"/>
  <c r="K468" i="34"/>
  <c r="N470" i="34" l="1"/>
  <c r="AA460" i="34"/>
  <c r="AE460" i="34" s="1"/>
  <c r="Y460" i="34"/>
  <c r="AC460" i="34" s="1"/>
  <c r="X460" i="34"/>
  <c r="AB460" i="34" s="1"/>
  <c r="Z460" i="34"/>
  <c r="AD460" i="34" s="1"/>
  <c r="Q469" i="34"/>
  <c r="G467" i="34"/>
  <c r="AI480" i="34"/>
  <c r="AH480" i="34"/>
  <c r="AF479" i="34"/>
  <c r="AO463" i="34"/>
  <c r="AQ463" i="34" s="1"/>
  <c r="AP463" i="34"/>
  <c r="AR463" i="34" s="1"/>
  <c r="M470" i="34"/>
  <c r="BC466" i="34"/>
  <c r="AS466" i="34"/>
  <c r="T470" i="34"/>
  <c r="L470" i="34"/>
  <c r="K469" i="34"/>
  <c r="AG480" i="34"/>
  <c r="BQ459" i="34"/>
  <c r="BR459" i="34"/>
  <c r="BT459" i="34"/>
  <c r="BS459" i="34"/>
  <c r="Q470" i="34" l="1"/>
  <c r="AG481" i="34"/>
  <c r="AP460" i="34"/>
  <c r="AR460" i="34" s="1"/>
  <c r="AT460" i="34" s="1"/>
  <c r="BX460" i="34" s="1"/>
  <c r="AO460" i="34"/>
  <c r="AQ460" i="34" s="1"/>
  <c r="AA471" i="34"/>
  <c r="AE471" i="34" s="1"/>
  <c r="T471" i="34"/>
  <c r="BC463" i="34"/>
  <c r="AS463" i="34"/>
  <c r="BT466" i="34"/>
  <c r="BR466" i="34"/>
  <c r="BQ466" i="34"/>
  <c r="BS466" i="34"/>
  <c r="AH481" i="34"/>
  <c r="AI481" i="34"/>
  <c r="K470" i="34"/>
  <c r="M471" i="34"/>
  <c r="G464" i="34"/>
  <c r="AF480" i="34"/>
  <c r="N471" i="34"/>
  <c r="L471" i="34"/>
  <c r="AA467" i="34"/>
  <c r="AE467" i="34" s="1"/>
  <c r="Y467" i="34"/>
  <c r="AC467" i="34" s="1"/>
  <c r="Z467" i="34"/>
  <c r="AD467" i="34" s="1"/>
  <c r="X467" i="34"/>
  <c r="AB467" i="34" s="1"/>
  <c r="T472" i="34" l="1"/>
  <c r="L472" i="34"/>
  <c r="BU460" i="34"/>
  <c r="K471" i="34"/>
  <c r="BV460" i="34"/>
  <c r="AG482" i="34"/>
  <c r="BS463" i="34"/>
  <c r="BR463" i="34"/>
  <c r="BQ463" i="34"/>
  <c r="BT463" i="34"/>
  <c r="Y471" i="34"/>
  <c r="AC471" i="34" s="1"/>
  <c r="N472" i="34"/>
  <c r="M472" i="34"/>
  <c r="BW460" i="34"/>
  <c r="BC460" i="34"/>
  <c r="AS460" i="34"/>
  <c r="AF481" i="34"/>
  <c r="AA464" i="34"/>
  <c r="AE464" i="34" s="1"/>
  <c r="Y464" i="34"/>
  <c r="AC464" i="34" s="1"/>
  <c r="Z464" i="34"/>
  <c r="AD464" i="34" s="1"/>
  <c r="X464" i="34"/>
  <c r="AB464" i="34" s="1"/>
  <c r="AH482" i="34"/>
  <c r="AP467" i="34"/>
  <c r="AR467" i="34" s="1"/>
  <c r="AO467" i="34"/>
  <c r="AQ467" i="34" s="1"/>
  <c r="AI482" i="34"/>
  <c r="Q471" i="34"/>
  <c r="X471" i="34" l="1"/>
  <c r="AB471" i="34" s="1"/>
  <c r="K472" i="34"/>
  <c r="M473" i="34"/>
  <c r="L473" i="34"/>
  <c r="AI483" i="34"/>
  <c r="N473" i="34"/>
  <c r="AP464" i="34"/>
  <c r="AR464" i="34" s="1"/>
  <c r="AO464" i="34"/>
  <c r="AQ464" i="34" s="1"/>
  <c r="AG483" i="34"/>
  <c r="T473" i="34"/>
  <c r="BC467" i="34"/>
  <c r="AS467" i="34"/>
  <c r="AF482" i="34"/>
  <c r="Z471" i="34"/>
  <c r="AD471" i="34" s="1"/>
  <c r="Q472" i="34"/>
  <c r="G468" i="34"/>
  <c r="AH483" i="34"/>
  <c r="AX460" i="34"/>
  <c r="AV460" i="34"/>
  <c r="AW460" i="34"/>
  <c r="AU460" i="34"/>
  <c r="BT460" i="34"/>
  <c r="BR460" i="34"/>
  <c r="BS460" i="34"/>
  <c r="BQ460" i="34"/>
  <c r="L474" i="34" l="1"/>
  <c r="BL460" i="34"/>
  <c r="BK460" i="34"/>
  <c r="BM460" i="34"/>
  <c r="G465" i="34"/>
  <c r="M474" i="34"/>
  <c r="BR467" i="34"/>
  <c r="BT467" i="34"/>
  <c r="BQ467" i="34"/>
  <c r="BS467" i="34"/>
  <c r="AF483" i="34"/>
  <c r="AA468" i="34"/>
  <c r="AE468" i="34" s="1"/>
  <c r="Y468" i="34"/>
  <c r="AC468" i="34" s="1"/>
  <c r="X468" i="34"/>
  <c r="AB468" i="34" s="1"/>
  <c r="Z468" i="34"/>
  <c r="AD468" i="34" s="1"/>
  <c r="T474" i="34"/>
  <c r="BO460" i="34"/>
  <c r="BN460" i="34"/>
  <c r="BP460" i="34"/>
  <c r="N474" i="34"/>
  <c r="AI484" i="34"/>
  <c r="BC464" i="34"/>
  <c r="AS464" i="34"/>
  <c r="Q473" i="34"/>
  <c r="AG484" i="34"/>
  <c r="K473" i="34"/>
  <c r="BF460" i="34"/>
  <c r="BE460" i="34"/>
  <c r="AZ460" i="34"/>
  <c r="BA460" i="34"/>
  <c r="BZ459" i="34" s="1"/>
  <c r="AT459" i="34" s="1"/>
  <c r="AY460" i="34"/>
  <c r="BG460" i="34"/>
  <c r="BH460" i="34"/>
  <c r="BI460" i="34"/>
  <c r="BJ460" i="34"/>
  <c r="AH484" i="34"/>
  <c r="AP471" i="34"/>
  <c r="AR471" i="34" s="1"/>
  <c r="AO471" i="34"/>
  <c r="AQ471" i="34" s="1"/>
  <c r="N475" i="34" l="1"/>
  <c r="M475" i="34"/>
  <c r="AG485" i="34"/>
  <c r="AA465" i="34"/>
  <c r="AE465" i="34" s="1"/>
  <c r="Y465" i="34"/>
  <c r="AC465" i="34" s="1"/>
  <c r="Z465" i="34"/>
  <c r="AD465" i="34" s="1"/>
  <c r="X465" i="34"/>
  <c r="AB465" i="34" s="1"/>
  <c r="K474" i="34"/>
  <c r="Q474" i="34"/>
  <c r="T475" i="34"/>
  <c r="AF484" i="34"/>
  <c r="BC471" i="34"/>
  <c r="AS471" i="34"/>
  <c r="AP468" i="34"/>
  <c r="AR468" i="34" s="1"/>
  <c r="AO468" i="34"/>
  <c r="AQ468" i="34" s="1"/>
  <c r="BX459" i="34"/>
  <c r="BU459" i="34"/>
  <c r="BW459" i="34"/>
  <c r="BV459" i="34"/>
  <c r="AW459" i="34"/>
  <c r="AV459" i="34"/>
  <c r="AU459" i="34"/>
  <c r="AX459" i="34"/>
  <c r="BT464" i="34"/>
  <c r="BR464" i="34"/>
  <c r="BS464" i="34"/>
  <c r="BQ464" i="34"/>
  <c r="AH485" i="34"/>
  <c r="G472" i="34"/>
  <c r="AI485" i="34"/>
  <c r="L475" i="34"/>
  <c r="AA476" i="34" l="1"/>
  <c r="AE476" i="34" s="1"/>
  <c r="T476" i="34"/>
  <c r="Q475" i="34"/>
  <c r="AI486" i="34"/>
  <c r="AA472" i="34"/>
  <c r="AE472" i="34" s="1"/>
  <c r="Y472" i="34"/>
  <c r="AC472" i="34" s="1"/>
  <c r="Z472" i="34"/>
  <c r="AD472" i="34" s="1"/>
  <c r="X472" i="34"/>
  <c r="AB472" i="34" s="1"/>
  <c r="K475" i="34"/>
  <c r="AG486" i="34"/>
  <c r="BC468" i="34"/>
  <c r="AS468" i="34"/>
  <c r="AF485" i="34"/>
  <c r="AP465" i="34"/>
  <c r="AR465" i="34" s="1"/>
  <c r="AT465" i="34" s="1"/>
  <c r="BX465" i="34" s="1"/>
  <c r="AO465" i="34"/>
  <c r="AQ465" i="34" s="1"/>
  <c r="AH486" i="34"/>
  <c r="BH459" i="34"/>
  <c r="BI459" i="34"/>
  <c r="BJ459" i="34"/>
  <c r="G469" i="34"/>
  <c r="M476" i="34"/>
  <c r="BN459" i="34"/>
  <c r="BO459" i="34"/>
  <c r="BP459" i="34"/>
  <c r="BF459" i="34"/>
  <c r="BE459" i="34"/>
  <c r="BA459" i="34"/>
  <c r="BZ458" i="34" s="1"/>
  <c r="AT458" i="34" s="1"/>
  <c r="AZ459" i="34"/>
  <c r="AY459" i="34"/>
  <c r="BG459" i="34"/>
  <c r="L476" i="34"/>
  <c r="BL459" i="34"/>
  <c r="BK459" i="34"/>
  <c r="BM459" i="34"/>
  <c r="BT471" i="34"/>
  <c r="BR471" i="34"/>
  <c r="BS471" i="34"/>
  <c r="BQ471" i="34"/>
  <c r="N476" i="34"/>
  <c r="BU465" i="34" l="1"/>
  <c r="AH487" i="34"/>
  <c r="K476" i="34"/>
  <c r="BV465" i="34"/>
  <c r="AI487" i="34"/>
  <c r="AG487" i="34"/>
  <c r="AO472" i="34"/>
  <c r="AQ472" i="34" s="1"/>
  <c r="AP472" i="34"/>
  <c r="AR472" i="34" s="1"/>
  <c r="L477" i="34"/>
  <c r="M477" i="34"/>
  <c r="BW465" i="34"/>
  <c r="AF486" i="34"/>
  <c r="Q476" i="34"/>
  <c r="BC465" i="34"/>
  <c r="AS465" i="34"/>
  <c r="Y476" i="34"/>
  <c r="AC476" i="34" s="1"/>
  <c r="N477" i="34"/>
  <c r="AA469" i="34"/>
  <c r="AE469" i="34" s="1"/>
  <c r="Y469" i="34"/>
  <c r="AC469" i="34" s="1"/>
  <c r="X469" i="34"/>
  <c r="AB469" i="34" s="1"/>
  <c r="Z469" i="34"/>
  <c r="AD469" i="34" s="1"/>
  <c r="BX458" i="34"/>
  <c r="BU458" i="34"/>
  <c r="BV458" i="34"/>
  <c r="BW458" i="34"/>
  <c r="AU458" i="34"/>
  <c r="AW458" i="34"/>
  <c r="AX458" i="34"/>
  <c r="AV458" i="34"/>
  <c r="BR468" i="34"/>
  <c r="BT468" i="34"/>
  <c r="BQ468" i="34"/>
  <c r="BS468" i="34"/>
  <c r="T477" i="34"/>
  <c r="AF487" i="34" l="1"/>
  <c r="K477" i="34"/>
  <c r="X476" i="34"/>
  <c r="AB476" i="34" s="1"/>
  <c r="G473" i="34"/>
  <c r="AH488" i="34"/>
  <c r="BE458" i="34"/>
  <c r="BF458" i="34"/>
  <c r="BA458" i="34"/>
  <c r="BZ457" i="34" s="1"/>
  <c r="AT457" i="34" s="1"/>
  <c r="AZ458" i="34"/>
  <c r="AY458" i="34"/>
  <c r="BG458" i="34"/>
  <c r="N478" i="34"/>
  <c r="AP469" i="34"/>
  <c r="AR469" i="34" s="1"/>
  <c r="AO469" i="34"/>
  <c r="AQ469" i="34" s="1"/>
  <c r="BC472" i="34"/>
  <c r="AS472" i="34"/>
  <c r="AX465" i="34"/>
  <c r="AV465" i="34"/>
  <c r="AW465" i="34"/>
  <c r="AU465" i="34"/>
  <c r="BT465" i="34"/>
  <c r="BR465" i="34"/>
  <c r="BS465" i="34"/>
  <c r="BQ465" i="34"/>
  <c r="AG488" i="34"/>
  <c r="T478" i="34"/>
  <c r="Q477" i="34"/>
  <c r="Z476" i="34"/>
  <c r="AD476" i="34" s="1"/>
  <c r="M478" i="34"/>
  <c r="BL458" i="34"/>
  <c r="BK458" i="34"/>
  <c r="BM458" i="34"/>
  <c r="BH458" i="34"/>
  <c r="BI458" i="34"/>
  <c r="BJ458" i="34"/>
  <c r="BO458" i="34"/>
  <c r="BN458" i="34"/>
  <c r="BP458" i="34"/>
  <c r="L478" i="34"/>
  <c r="AI488" i="34"/>
  <c r="AA473" i="34" l="1"/>
  <c r="AE473" i="34" s="1"/>
  <c r="Y473" i="34"/>
  <c r="AC473" i="34" s="1"/>
  <c r="X473" i="34"/>
  <c r="AB473" i="34" s="1"/>
  <c r="Z473" i="34"/>
  <c r="AD473" i="34" s="1"/>
  <c r="Q478" i="34"/>
  <c r="T479" i="34"/>
  <c r="N479" i="34"/>
  <c r="AG489" i="34"/>
  <c r="AP476" i="34"/>
  <c r="AR476" i="34" s="1"/>
  <c r="AO476" i="34"/>
  <c r="AQ476" i="34" s="1"/>
  <c r="BN465" i="34"/>
  <c r="BO465" i="34"/>
  <c r="BP465" i="34"/>
  <c r="BV457" i="34"/>
  <c r="BU457" i="34"/>
  <c r="BX457" i="34"/>
  <c r="BW457" i="34"/>
  <c r="AV457" i="34"/>
  <c r="AW457" i="34"/>
  <c r="AU457" i="34"/>
  <c r="AX457" i="34"/>
  <c r="BH465" i="34"/>
  <c r="BI465" i="34"/>
  <c r="BJ465" i="34"/>
  <c r="L479" i="34"/>
  <c r="BT472" i="34"/>
  <c r="BR472" i="34"/>
  <c r="BS472" i="34"/>
  <c r="BQ472" i="34"/>
  <c r="M479" i="34"/>
  <c r="K478" i="34"/>
  <c r="AS469" i="34"/>
  <c r="BC469" i="34"/>
  <c r="AH489" i="34"/>
  <c r="AF488" i="34"/>
  <c r="G470" i="34"/>
  <c r="AI489" i="34"/>
  <c r="BE465" i="34"/>
  <c r="BF465" i="34"/>
  <c r="AZ465" i="34"/>
  <c r="BA465" i="34"/>
  <c r="BZ464" i="34" s="1"/>
  <c r="AT464" i="34" s="1"/>
  <c r="AY465" i="34"/>
  <c r="BG465" i="34"/>
  <c r="BL465" i="34"/>
  <c r="BK465" i="34"/>
  <c r="BM465" i="34"/>
  <c r="BE457" i="34" l="1"/>
  <c r="BF457" i="34"/>
  <c r="BA457" i="34"/>
  <c r="BZ456" i="34" s="1"/>
  <c r="AT456" i="34" s="1"/>
  <c r="AZ457" i="34"/>
  <c r="AY457" i="34"/>
  <c r="BG457" i="34"/>
  <c r="BC476" i="34"/>
  <c r="AS476" i="34"/>
  <c r="Q479" i="34"/>
  <c r="AA470" i="34"/>
  <c r="AE470" i="34" s="1"/>
  <c r="Y470" i="34"/>
  <c r="AC470" i="34" s="1"/>
  <c r="Z470" i="34"/>
  <c r="AD470" i="34" s="1"/>
  <c r="X470" i="34"/>
  <c r="AB470" i="34" s="1"/>
  <c r="G477" i="34"/>
  <c r="AG490" i="34"/>
  <c r="AP473" i="34"/>
  <c r="AR473" i="34" s="1"/>
  <c r="AO473" i="34"/>
  <c r="AQ473" i="34" s="1"/>
  <c r="BX464" i="34"/>
  <c r="BU464" i="34"/>
  <c r="BV464" i="34"/>
  <c r="BW464" i="34"/>
  <c r="AV464" i="34"/>
  <c r="AX464" i="34"/>
  <c r="AW464" i="34"/>
  <c r="AU464" i="34"/>
  <c r="BN457" i="34"/>
  <c r="BO457" i="34"/>
  <c r="BP457" i="34"/>
  <c r="BL457" i="34"/>
  <c r="BK457" i="34"/>
  <c r="BM457" i="34"/>
  <c r="BS469" i="34"/>
  <c r="BT469" i="34"/>
  <c r="BQ469" i="34"/>
  <c r="BR469" i="34"/>
  <c r="L480" i="34"/>
  <c r="BI457" i="34"/>
  <c r="BH457" i="34"/>
  <c r="BJ457" i="34"/>
  <c r="K479" i="34"/>
  <c r="M480" i="34"/>
  <c r="T480" i="34"/>
  <c r="AF489" i="34"/>
  <c r="AH490" i="34"/>
  <c r="AI490" i="34"/>
  <c r="N480" i="34"/>
  <c r="Q480" i="34" l="1"/>
  <c r="M481" i="34"/>
  <c r="AA477" i="34"/>
  <c r="AE477" i="34" s="1"/>
  <c r="Y477" i="34"/>
  <c r="AC477" i="34" s="1"/>
  <c r="X477" i="34"/>
  <c r="AB477" i="34" s="1"/>
  <c r="Z477" i="34"/>
  <c r="AD477" i="34" s="1"/>
  <c r="BT476" i="34"/>
  <c r="BR476" i="34"/>
  <c r="BS476" i="34"/>
  <c r="BQ476" i="34"/>
  <c r="AP470" i="34"/>
  <c r="AR470" i="34" s="1"/>
  <c r="AT470" i="34" s="1"/>
  <c r="BX470" i="34" s="1"/>
  <c r="AO470" i="34"/>
  <c r="AQ470" i="34" s="1"/>
  <c r="AS473" i="34"/>
  <c r="BC473" i="34"/>
  <c r="N481" i="34"/>
  <c r="BF464" i="34"/>
  <c r="BE464" i="34"/>
  <c r="BA464" i="34"/>
  <c r="BZ463" i="34" s="1"/>
  <c r="AT463" i="34" s="1"/>
  <c r="AZ464" i="34"/>
  <c r="AY464" i="34"/>
  <c r="BG464" i="34"/>
  <c r="G474" i="34"/>
  <c r="K480" i="34"/>
  <c r="AF490" i="34"/>
  <c r="BL464" i="34"/>
  <c r="BK464" i="34"/>
  <c r="BM464" i="34"/>
  <c r="BV456" i="34"/>
  <c r="BX456" i="34"/>
  <c r="BU456" i="34"/>
  <c r="BW456" i="34"/>
  <c r="AU456" i="34"/>
  <c r="AV456" i="34"/>
  <c r="AX456" i="34"/>
  <c r="AW456" i="34"/>
  <c r="BO464" i="34"/>
  <c r="BN464" i="34"/>
  <c r="BP464" i="34"/>
  <c r="L481" i="34"/>
  <c r="T481" i="34"/>
  <c r="AA481" i="34"/>
  <c r="AE481" i="34" s="1"/>
  <c r="BI464" i="34"/>
  <c r="BH464" i="34"/>
  <c r="BJ464" i="34"/>
  <c r="BW463" i="34" l="1"/>
  <c r="BX463" i="34"/>
  <c r="BV463" i="34"/>
  <c r="BU463" i="34"/>
  <c r="AU463" i="34"/>
  <c r="AX463" i="34"/>
  <c r="AW463" i="34"/>
  <c r="AV463" i="34"/>
  <c r="BU470" i="34"/>
  <c r="BC470" i="34"/>
  <c r="AS470" i="34"/>
  <c r="M482" i="34"/>
  <c r="BO456" i="34"/>
  <c r="BN456" i="34"/>
  <c r="BP456" i="34"/>
  <c r="K481" i="34"/>
  <c r="Q481" i="34"/>
  <c r="BG456" i="34"/>
  <c r="BE456" i="34"/>
  <c r="BF456" i="34"/>
  <c r="AZ456" i="34"/>
  <c r="BA456" i="34"/>
  <c r="AY456" i="34"/>
  <c r="Y481" i="34"/>
  <c r="AC481" i="34" s="1"/>
  <c r="N482" i="34"/>
  <c r="L482" i="34"/>
  <c r="AP477" i="34"/>
  <c r="AR477" i="34" s="1"/>
  <c r="AO477" i="34"/>
  <c r="AQ477" i="34" s="1"/>
  <c r="BM456" i="34"/>
  <c r="BK456" i="34"/>
  <c r="BL456" i="34"/>
  <c r="BV470" i="34"/>
  <c r="BW470" i="34"/>
  <c r="BI456" i="34"/>
  <c r="BH456" i="34"/>
  <c r="BJ456" i="34"/>
  <c r="AA474" i="34"/>
  <c r="AE474" i="34" s="1"/>
  <c r="Y474" i="34"/>
  <c r="AC474" i="34" s="1"/>
  <c r="Z474" i="34"/>
  <c r="AD474" i="34" s="1"/>
  <c r="X474" i="34"/>
  <c r="AB474" i="34" s="1"/>
  <c r="BT473" i="34"/>
  <c r="BQ473" i="34"/>
  <c r="BR473" i="34"/>
  <c r="BS473" i="34"/>
  <c r="T482" i="34"/>
  <c r="N483" i="34" l="1"/>
  <c r="K482" i="34"/>
  <c r="X481" i="34"/>
  <c r="AB481" i="34" s="1"/>
  <c r="BI463" i="34"/>
  <c r="BH463" i="34"/>
  <c r="BJ463" i="34"/>
  <c r="BL463" i="34"/>
  <c r="BK463" i="34"/>
  <c r="BM463" i="34"/>
  <c r="BO463" i="34"/>
  <c r="BN463" i="34"/>
  <c r="BP463" i="34"/>
  <c r="BC477" i="34"/>
  <c r="AS477" i="34"/>
  <c r="BF463" i="34"/>
  <c r="BE463" i="34"/>
  <c r="AZ463" i="34"/>
  <c r="BA463" i="34"/>
  <c r="BZ462" i="34" s="1"/>
  <c r="AT462" i="34" s="1"/>
  <c r="AY463" i="34"/>
  <c r="BG463" i="34"/>
  <c r="L483" i="34"/>
  <c r="G478" i="34"/>
  <c r="M483" i="34"/>
  <c r="T483" i="34"/>
  <c r="Q482" i="34"/>
  <c r="Z481" i="34"/>
  <c r="AD481" i="34" s="1"/>
  <c r="AV470" i="34"/>
  <c r="AX470" i="34"/>
  <c r="AW470" i="34"/>
  <c r="AU470" i="34"/>
  <c r="BT470" i="34"/>
  <c r="BS470" i="34"/>
  <c r="BR470" i="34"/>
  <c r="BQ470" i="34"/>
  <c r="AO474" i="34"/>
  <c r="AQ474" i="34" s="1"/>
  <c r="AP474" i="34"/>
  <c r="AR474" i="34" s="1"/>
  <c r="G475" i="34" l="1"/>
  <c r="AA478" i="34"/>
  <c r="AE478" i="34" s="1"/>
  <c r="Y478" i="34"/>
  <c r="AC478" i="34" s="1"/>
  <c r="X478" i="34"/>
  <c r="AB478" i="34" s="1"/>
  <c r="Z478" i="34"/>
  <c r="AD478" i="34" s="1"/>
  <c r="Q483" i="34"/>
  <c r="AP481" i="34"/>
  <c r="AR481" i="34" s="1"/>
  <c r="AO481" i="34"/>
  <c r="AQ481" i="34" s="1"/>
  <c r="BI470" i="34"/>
  <c r="BH470" i="34"/>
  <c r="BJ470" i="34"/>
  <c r="T484" i="34"/>
  <c r="L484" i="34"/>
  <c r="K483" i="34"/>
  <c r="N484" i="34"/>
  <c r="BR477" i="34"/>
  <c r="BQ477" i="34"/>
  <c r="BT477" i="34"/>
  <c r="BS477" i="34"/>
  <c r="BU462" i="34"/>
  <c r="BX462" i="34"/>
  <c r="BV462" i="34"/>
  <c r="BW462" i="34"/>
  <c r="AX462" i="34"/>
  <c r="AU462" i="34"/>
  <c r="AW462" i="34"/>
  <c r="AV462" i="34"/>
  <c r="M484" i="34"/>
  <c r="BC474" i="34"/>
  <c r="AS474" i="34"/>
  <c r="BE470" i="34"/>
  <c r="BF470" i="34"/>
  <c r="BA470" i="34"/>
  <c r="BZ469" i="34" s="1"/>
  <c r="AT469" i="34" s="1"/>
  <c r="AZ470" i="34"/>
  <c r="AY470" i="34"/>
  <c r="BG470" i="34"/>
  <c r="BK470" i="34"/>
  <c r="BL470" i="34"/>
  <c r="BM470" i="34"/>
  <c r="BN470" i="34"/>
  <c r="BO470" i="34"/>
  <c r="BP470" i="34"/>
  <c r="K484" i="34" l="1"/>
  <c r="BI462" i="34"/>
  <c r="BH462" i="34"/>
  <c r="BJ462" i="34"/>
  <c r="M485" i="34"/>
  <c r="BX469" i="34"/>
  <c r="BV469" i="34"/>
  <c r="BU469" i="34"/>
  <c r="BW469" i="34"/>
  <c r="AW469" i="34"/>
  <c r="AX469" i="34"/>
  <c r="AU469" i="34"/>
  <c r="AV469" i="34"/>
  <c r="L485" i="34"/>
  <c r="BC481" i="34"/>
  <c r="AS481" i="34"/>
  <c r="BE462" i="34"/>
  <c r="BF462" i="34"/>
  <c r="BA462" i="34"/>
  <c r="BZ461" i="34" s="1"/>
  <c r="AT461" i="34" s="1"/>
  <c r="AZ462" i="34"/>
  <c r="AY462" i="34"/>
  <c r="BG462" i="34"/>
  <c r="G482" i="34"/>
  <c r="AP478" i="34"/>
  <c r="AR478" i="34" s="1"/>
  <c r="AO478" i="34"/>
  <c r="AQ478" i="34" s="1"/>
  <c r="BN462" i="34"/>
  <c r="BO462" i="34"/>
  <c r="BP462" i="34"/>
  <c r="BR474" i="34"/>
  <c r="BQ474" i="34"/>
  <c r="BS474" i="34"/>
  <c r="BT474" i="34"/>
  <c r="N485" i="34"/>
  <c r="T485" i="34"/>
  <c r="AA475" i="34"/>
  <c r="AE475" i="34" s="1"/>
  <c r="Y475" i="34"/>
  <c r="AC475" i="34" s="1"/>
  <c r="Z475" i="34"/>
  <c r="AD475" i="34" s="1"/>
  <c r="X475" i="34"/>
  <c r="AB475" i="34" s="1"/>
  <c r="BK462" i="34"/>
  <c r="BL462" i="34"/>
  <c r="BM462" i="34"/>
  <c r="Q484" i="34"/>
  <c r="AA482" i="34" l="1"/>
  <c r="AE482" i="34" s="1"/>
  <c r="Y482" i="34"/>
  <c r="AC482" i="34" s="1"/>
  <c r="X482" i="34"/>
  <c r="AB482" i="34" s="1"/>
  <c r="Z482" i="34"/>
  <c r="AD482" i="34" s="1"/>
  <c r="BI469" i="34"/>
  <c r="BH469" i="34"/>
  <c r="BJ469" i="34"/>
  <c r="BF469" i="34"/>
  <c r="BE469" i="34"/>
  <c r="BA469" i="34"/>
  <c r="BZ468" i="34" s="1"/>
  <c r="AT468" i="34" s="1"/>
  <c r="AZ469" i="34"/>
  <c r="AY469" i="34"/>
  <c r="BG469" i="34"/>
  <c r="BN469" i="34"/>
  <c r="BO469" i="34"/>
  <c r="BP469" i="34"/>
  <c r="N486" i="34"/>
  <c r="BL469" i="34"/>
  <c r="BK469" i="34"/>
  <c r="BM469" i="34"/>
  <c r="K485" i="34"/>
  <c r="AA486" i="34"/>
  <c r="AE486" i="34" s="1"/>
  <c r="T486" i="34"/>
  <c r="BX461" i="34"/>
  <c r="BV461" i="34"/>
  <c r="BW461" i="34"/>
  <c r="BU461" i="34"/>
  <c r="AV461" i="34"/>
  <c r="AX461" i="34"/>
  <c r="AW461" i="34"/>
  <c r="AU461" i="34"/>
  <c r="Q485" i="34"/>
  <c r="BT481" i="34"/>
  <c r="BR481" i="34"/>
  <c r="BS481" i="34"/>
  <c r="BQ481" i="34"/>
  <c r="AS478" i="34"/>
  <c r="BC478" i="34"/>
  <c r="M486" i="34"/>
  <c r="AO475" i="34"/>
  <c r="AQ475" i="34" s="1"/>
  <c r="AP475" i="34"/>
  <c r="AR475" i="34" s="1"/>
  <c r="AT475" i="34" s="1"/>
  <c r="BX475" i="34" s="1"/>
  <c r="G479" i="34"/>
  <c r="L486" i="34"/>
  <c r="BW475" i="34" l="1"/>
  <c r="BV475" i="34"/>
  <c r="T487" i="34"/>
  <c r="AP482" i="34"/>
  <c r="AR482" i="34" s="1"/>
  <c r="AO482" i="34"/>
  <c r="AQ482" i="34" s="1"/>
  <c r="BU475" i="34"/>
  <c r="BM461" i="34"/>
  <c r="BL461" i="34"/>
  <c r="BK461" i="34"/>
  <c r="K486" i="34"/>
  <c r="N487" i="34"/>
  <c r="Y486" i="34"/>
  <c r="AC486" i="34" s="1"/>
  <c r="BP461" i="34"/>
  <c r="BO461" i="34"/>
  <c r="BN461" i="34"/>
  <c r="BX468" i="34"/>
  <c r="BV468" i="34"/>
  <c r="BU468" i="34"/>
  <c r="BW468" i="34"/>
  <c r="AU468" i="34"/>
  <c r="AX468" i="34"/>
  <c r="AV468" i="34"/>
  <c r="AW468" i="34"/>
  <c r="BR478" i="34"/>
  <c r="BS478" i="34"/>
  <c r="BQ478" i="34"/>
  <c r="BT478" i="34"/>
  <c r="Q486" i="34"/>
  <c r="BC475" i="34"/>
  <c r="AS475" i="34"/>
  <c r="BJ461" i="34"/>
  <c r="BH461" i="34"/>
  <c r="BI461" i="34"/>
  <c r="AA479" i="34"/>
  <c r="AE479" i="34" s="1"/>
  <c r="Y479" i="34"/>
  <c r="AC479" i="34" s="1"/>
  <c r="Z479" i="34"/>
  <c r="AD479" i="34" s="1"/>
  <c r="X479" i="34"/>
  <c r="AB479" i="34" s="1"/>
  <c r="M487" i="34"/>
  <c r="BE461" i="34"/>
  <c r="BG461" i="34"/>
  <c r="BF461" i="34"/>
  <c r="AZ461" i="34"/>
  <c r="BA461" i="34"/>
  <c r="AY461" i="34"/>
  <c r="L487" i="34"/>
  <c r="BI468" i="34" l="1"/>
  <c r="BH468" i="34"/>
  <c r="BJ468" i="34"/>
  <c r="BN468" i="34"/>
  <c r="BO468" i="34"/>
  <c r="BP468" i="34"/>
  <c r="N488" i="34"/>
  <c r="Z486" i="34"/>
  <c r="AD486" i="34" s="1"/>
  <c r="Q487" i="34"/>
  <c r="BF468" i="34"/>
  <c r="BE468" i="34"/>
  <c r="AZ468" i="34"/>
  <c r="BA468" i="34"/>
  <c r="BZ467" i="34" s="1"/>
  <c r="AT467" i="34" s="1"/>
  <c r="AY468" i="34"/>
  <c r="BG468" i="34"/>
  <c r="BC482" i="34"/>
  <c r="AS482" i="34"/>
  <c r="T488" i="34"/>
  <c r="K487" i="34"/>
  <c r="X486" i="34"/>
  <c r="AB486" i="34" s="1"/>
  <c r="G483" i="34"/>
  <c r="L488" i="34"/>
  <c r="M488" i="34"/>
  <c r="BL468" i="34"/>
  <c r="BK468" i="34"/>
  <c r="BM468" i="34"/>
  <c r="AP479" i="34"/>
  <c r="AR479" i="34" s="1"/>
  <c r="AO479" i="34"/>
  <c r="AQ479" i="34" s="1"/>
  <c r="AV475" i="34"/>
  <c r="AW475" i="34"/>
  <c r="AX475" i="34"/>
  <c r="AU475" i="34"/>
  <c r="BR475" i="34"/>
  <c r="BS475" i="34"/>
  <c r="BQ475" i="34"/>
  <c r="BT475" i="34"/>
  <c r="BE475" i="34" l="1"/>
  <c r="BF475" i="34"/>
  <c r="BA475" i="34"/>
  <c r="BZ474" i="34" s="1"/>
  <c r="AT474" i="34" s="1"/>
  <c r="AZ475" i="34"/>
  <c r="AY475" i="34"/>
  <c r="BG475" i="34"/>
  <c r="N489" i="34"/>
  <c r="M489" i="34"/>
  <c r="BS482" i="34"/>
  <c r="BQ482" i="34"/>
  <c r="BT482" i="34"/>
  <c r="BR482" i="34"/>
  <c r="BW467" i="34"/>
  <c r="BU467" i="34"/>
  <c r="BV467" i="34"/>
  <c r="BX467" i="34"/>
  <c r="AV467" i="34"/>
  <c r="AX467" i="34"/>
  <c r="AU467" i="34"/>
  <c r="AW467" i="34"/>
  <c r="G480" i="34"/>
  <c r="L489" i="34"/>
  <c r="AA483" i="34"/>
  <c r="AE483" i="34" s="1"/>
  <c r="Y483" i="34"/>
  <c r="AC483" i="34" s="1"/>
  <c r="Z483" i="34"/>
  <c r="AD483" i="34" s="1"/>
  <c r="X483" i="34"/>
  <c r="AB483" i="34" s="1"/>
  <c r="T489" i="34"/>
  <c r="BH475" i="34"/>
  <c r="BI475" i="34"/>
  <c r="BJ475" i="34"/>
  <c r="AO486" i="34"/>
  <c r="AQ486" i="34" s="1"/>
  <c r="AP486" i="34"/>
  <c r="AR486" i="34" s="1"/>
  <c r="AS479" i="34"/>
  <c r="BC479" i="34"/>
  <c r="BO475" i="34"/>
  <c r="BN475" i="34"/>
  <c r="BP475" i="34"/>
  <c r="BL475" i="34"/>
  <c r="BK475" i="34"/>
  <c r="BM475" i="34"/>
  <c r="K488" i="34"/>
  <c r="Q488" i="34"/>
  <c r="AP483" i="34" l="1"/>
  <c r="AR483" i="34" s="1"/>
  <c r="AO483" i="34"/>
  <c r="AQ483" i="34" s="1"/>
  <c r="BF467" i="34"/>
  <c r="BE467" i="34"/>
  <c r="AZ467" i="34"/>
  <c r="BA467" i="34"/>
  <c r="BZ466" i="34" s="1"/>
  <c r="AT466" i="34" s="1"/>
  <c r="AY467" i="34"/>
  <c r="BG467" i="34"/>
  <c r="BO467" i="34"/>
  <c r="BN467" i="34"/>
  <c r="BP467" i="34"/>
  <c r="BI467" i="34"/>
  <c r="BH467" i="34"/>
  <c r="BJ467" i="34"/>
  <c r="G487" i="34"/>
  <c r="BU474" i="34"/>
  <c r="BV474" i="34"/>
  <c r="BX474" i="34"/>
  <c r="BW474" i="34"/>
  <c r="AX474" i="34"/>
  <c r="AU474" i="34"/>
  <c r="AW474" i="34"/>
  <c r="AV474" i="34"/>
  <c r="BK467" i="34"/>
  <c r="BL467" i="34"/>
  <c r="BM467" i="34"/>
  <c r="M490" i="34"/>
  <c r="BT479" i="34"/>
  <c r="BS479" i="34"/>
  <c r="BR479" i="34"/>
  <c r="BQ479" i="34"/>
  <c r="L490" i="34"/>
  <c r="N490" i="34"/>
  <c r="Q489" i="34"/>
  <c r="T490" i="34"/>
  <c r="BC486" i="34"/>
  <c r="AS486" i="34"/>
  <c r="K489" i="34"/>
  <c r="AA480" i="34"/>
  <c r="AE480" i="34" s="1"/>
  <c r="Y480" i="34"/>
  <c r="AC480" i="34" s="1"/>
  <c r="Z480" i="34"/>
  <c r="AD480" i="34" s="1"/>
  <c r="X480" i="34"/>
  <c r="AB480" i="34" s="1"/>
  <c r="BX466" i="34" l="1"/>
  <c r="BV466" i="34"/>
  <c r="BW466" i="34"/>
  <c r="BU466" i="34"/>
  <c r="AX466" i="34"/>
  <c r="AW466" i="34"/>
  <c r="AV466" i="34"/>
  <c r="AU466" i="34"/>
  <c r="BE474" i="34"/>
  <c r="BF474" i="34"/>
  <c r="AZ474" i="34"/>
  <c r="BA474" i="34"/>
  <c r="BZ473" i="34" s="1"/>
  <c r="AT473" i="34" s="1"/>
  <c r="AY474" i="34"/>
  <c r="BG474" i="34"/>
  <c r="Q490" i="34"/>
  <c r="BK474" i="34"/>
  <c r="BL474" i="34"/>
  <c r="BM474" i="34"/>
  <c r="BO474" i="34"/>
  <c r="BN474" i="34"/>
  <c r="BP474" i="34"/>
  <c r="BC483" i="34"/>
  <c r="AS483" i="34"/>
  <c r="K490" i="34"/>
  <c r="G484" i="34"/>
  <c r="AA487" i="34"/>
  <c r="AE487" i="34" s="1"/>
  <c r="Y487" i="34"/>
  <c r="AC487" i="34" s="1"/>
  <c r="Z487" i="34"/>
  <c r="AD487" i="34" s="1"/>
  <c r="X487" i="34"/>
  <c r="AB487" i="34" s="1"/>
  <c r="AO480" i="34"/>
  <c r="AQ480" i="34" s="1"/>
  <c r="AP480" i="34"/>
  <c r="AR480" i="34" s="1"/>
  <c r="AT480" i="34" s="1"/>
  <c r="BV480" i="34" s="1"/>
  <c r="BT486" i="34"/>
  <c r="BT493" i="34" s="1"/>
  <c r="BR486" i="34"/>
  <c r="BR493" i="34" s="1"/>
  <c r="BS486" i="34"/>
  <c r="BS493" i="34" s="1"/>
  <c r="BQ486" i="34"/>
  <c r="BQ493" i="34" s="1"/>
  <c r="BI474" i="34"/>
  <c r="BH474" i="34"/>
  <c r="BJ474" i="34"/>
  <c r="BW480" i="34" l="1"/>
  <c r="BG466" i="34"/>
  <c r="BF466" i="34"/>
  <c r="BE466" i="34"/>
  <c r="BA466" i="34"/>
  <c r="AZ466" i="34"/>
  <c r="AY466" i="34"/>
  <c r="BU480" i="34"/>
  <c r="BX480" i="34"/>
  <c r="BJ466" i="34"/>
  <c r="BI466" i="34"/>
  <c r="BH466" i="34"/>
  <c r="BL466" i="34"/>
  <c r="BK466" i="34"/>
  <c r="BM466" i="34"/>
  <c r="AS480" i="34"/>
  <c r="BC480" i="34"/>
  <c r="BP466" i="34"/>
  <c r="BO466" i="34"/>
  <c r="BN466" i="34"/>
  <c r="CP493" i="34"/>
  <c r="BS483" i="34"/>
  <c r="BQ483" i="34"/>
  <c r="BR483" i="34"/>
  <c r="BT483" i="34"/>
  <c r="CR493" i="34"/>
  <c r="BX473" i="34"/>
  <c r="BV473" i="34"/>
  <c r="BW473" i="34"/>
  <c r="BU473" i="34"/>
  <c r="AW473" i="34"/>
  <c r="AV473" i="34"/>
  <c r="AX473" i="34"/>
  <c r="AU473" i="34"/>
  <c r="CQ493" i="34"/>
  <c r="CS493" i="34"/>
  <c r="AP487" i="34"/>
  <c r="AR487" i="34" s="1"/>
  <c r="AO487" i="34"/>
  <c r="AQ487" i="34" s="1"/>
  <c r="AA484" i="34"/>
  <c r="AE484" i="34" s="1"/>
  <c r="Y484" i="34"/>
  <c r="AC484" i="34" s="1"/>
  <c r="X484" i="34"/>
  <c r="AB484" i="34" s="1"/>
  <c r="Z484" i="34"/>
  <c r="AD484" i="34" s="1"/>
  <c r="BH473" i="34" l="1"/>
  <c r="BI473" i="34"/>
  <c r="BJ473" i="34"/>
  <c r="G488" i="34"/>
  <c r="AS487" i="34"/>
  <c r="BC487" i="34"/>
  <c r="BO473" i="34"/>
  <c r="BN473" i="34"/>
  <c r="BP473" i="34"/>
  <c r="BE473" i="34"/>
  <c r="BF473" i="34"/>
  <c r="AZ473" i="34"/>
  <c r="BA473" i="34"/>
  <c r="BZ472" i="34" s="1"/>
  <c r="AT472" i="34" s="1"/>
  <c r="AY473" i="34"/>
  <c r="BG473" i="34"/>
  <c r="BL473" i="34"/>
  <c r="BK473" i="34"/>
  <c r="BM473" i="34"/>
  <c r="AP484" i="34"/>
  <c r="AR484" i="34" s="1"/>
  <c r="AO484" i="34"/>
  <c r="AQ484" i="34" s="1"/>
  <c r="AW480" i="34"/>
  <c r="AX480" i="34"/>
  <c r="AV480" i="34"/>
  <c r="AU480" i="34"/>
  <c r="BS480" i="34"/>
  <c r="BT480" i="34"/>
  <c r="BQ480" i="34"/>
  <c r="BR480" i="34"/>
  <c r="BH480" i="34" l="1"/>
  <c r="BI480" i="34"/>
  <c r="BJ480" i="34"/>
  <c r="AA488" i="34"/>
  <c r="AE488" i="34" s="1"/>
  <c r="Y488" i="34"/>
  <c r="AC488" i="34" s="1"/>
  <c r="X488" i="34"/>
  <c r="AB488" i="34" s="1"/>
  <c r="Z488" i="34"/>
  <c r="AD488" i="34" s="1"/>
  <c r="BK480" i="34"/>
  <c r="BL480" i="34"/>
  <c r="BM480" i="34"/>
  <c r="BE480" i="34"/>
  <c r="BF480" i="34"/>
  <c r="AZ480" i="34"/>
  <c r="BA480" i="34"/>
  <c r="BZ479" i="34" s="1"/>
  <c r="AT479" i="34" s="1"/>
  <c r="AY480" i="34"/>
  <c r="BG480" i="34"/>
  <c r="BU472" i="34"/>
  <c r="BX472" i="34"/>
  <c r="BW472" i="34"/>
  <c r="BV472" i="34"/>
  <c r="AV472" i="34"/>
  <c r="AX472" i="34"/>
  <c r="AU472" i="34"/>
  <c r="AW472" i="34"/>
  <c r="BO480" i="34"/>
  <c r="BN480" i="34"/>
  <c r="BP480" i="34"/>
  <c r="BC484" i="34"/>
  <c r="AS484" i="34"/>
  <c r="G485" i="34"/>
  <c r="BT487" i="34"/>
  <c r="BT494" i="34" s="1"/>
  <c r="CS494" i="34" s="1"/>
  <c r="BS487" i="34"/>
  <c r="BS494" i="34" s="1"/>
  <c r="CR494" i="34" s="1"/>
  <c r="BR487" i="34"/>
  <c r="BR494" i="34" s="1"/>
  <c r="CQ494" i="34" s="1"/>
  <c r="BQ487" i="34"/>
  <c r="BQ494" i="34" s="1"/>
  <c r="AP488" i="34" l="1"/>
  <c r="AR488" i="34" s="1"/>
  <c r="AO488" i="34"/>
  <c r="AQ488" i="34" s="1"/>
  <c r="BE472" i="34"/>
  <c r="BF472" i="34"/>
  <c r="AZ472" i="34"/>
  <c r="BA472" i="34"/>
  <c r="BZ471" i="34" s="1"/>
  <c r="AT471" i="34" s="1"/>
  <c r="AY472" i="34"/>
  <c r="BG472" i="34"/>
  <c r="BX479" i="34"/>
  <c r="BW479" i="34"/>
  <c r="BU479" i="34"/>
  <c r="BV479" i="34"/>
  <c r="AX479" i="34"/>
  <c r="AV479" i="34"/>
  <c r="AW479" i="34"/>
  <c r="AU479" i="34"/>
  <c r="CP494" i="34"/>
  <c r="BN472" i="34"/>
  <c r="BO472" i="34"/>
  <c r="BP472" i="34"/>
  <c r="BT484" i="34"/>
  <c r="BS484" i="34"/>
  <c r="BQ484" i="34"/>
  <c r="BR484" i="34"/>
  <c r="BI472" i="34"/>
  <c r="BH472" i="34"/>
  <c r="BJ472" i="34"/>
  <c r="AA485" i="34"/>
  <c r="AE485" i="34" s="1"/>
  <c r="Y485" i="34"/>
  <c r="AC485" i="34" s="1"/>
  <c r="X485" i="34"/>
  <c r="AB485" i="34" s="1"/>
  <c r="Z485" i="34"/>
  <c r="AD485" i="34" s="1"/>
  <c r="BK472" i="34"/>
  <c r="BL472" i="34"/>
  <c r="BM472" i="34"/>
  <c r="BI479" i="34" l="1"/>
  <c r="BH479" i="34"/>
  <c r="BJ479" i="34"/>
  <c r="BN479" i="34"/>
  <c r="BO479" i="34"/>
  <c r="BP479" i="34"/>
  <c r="AS488" i="34"/>
  <c r="BC488" i="34"/>
  <c r="BX471" i="34"/>
  <c r="BV471" i="34"/>
  <c r="BW471" i="34"/>
  <c r="BU471" i="34"/>
  <c r="AV471" i="34"/>
  <c r="AU471" i="34"/>
  <c r="AW471" i="34"/>
  <c r="AX471" i="34"/>
  <c r="G489" i="34"/>
  <c r="BF479" i="34"/>
  <c r="BE479" i="34"/>
  <c r="AZ479" i="34"/>
  <c r="BA479" i="34"/>
  <c r="BZ478" i="34" s="1"/>
  <c r="AT478" i="34" s="1"/>
  <c r="AY479" i="34"/>
  <c r="BG479" i="34"/>
  <c r="AO485" i="34"/>
  <c r="AQ485" i="34" s="1"/>
  <c r="AP485" i="34"/>
  <c r="AR485" i="34" s="1"/>
  <c r="AT485" i="34" s="1"/>
  <c r="BW485" i="34" s="1"/>
  <c r="BL479" i="34"/>
  <c r="BK479" i="34"/>
  <c r="BM479" i="34"/>
  <c r="BV485" i="34" l="1"/>
  <c r="AA489" i="34"/>
  <c r="AE489" i="34" s="1"/>
  <c r="Y489" i="34"/>
  <c r="AC489" i="34" s="1"/>
  <c r="Z489" i="34"/>
  <c r="AD489" i="34" s="1"/>
  <c r="X489" i="34"/>
  <c r="AB489" i="34" s="1"/>
  <c r="BI471" i="34"/>
  <c r="BJ471" i="34"/>
  <c r="BH471" i="34"/>
  <c r="BK471" i="34"/>
  <c r="BL471" i="34"/>
  <c r="BM471" i="34"/>
  <c r="BX485" i="34"/>
  <c r="BP471" i="34"/>
  <c r="BO471" i="34"/>
  <c r="BN471" i="34"/>
  <c r="BU485" i="34"/>
  <c r="BE471" i="34"/>
  <c r="BF471" i="34"/>
  <c r="BG471" i="34"/>
  <c r="BA471" i="34"/>
  <c r="AZ471" i="34"/>
  <c r="AY471" i="34"/>
  <c r="AS485" i="34"/>
  <c r="BC485" i="34"/>
  <c r="BW478" i="34"/>
  <c r="BV478" i="34"/>
  <c r="BX478" i="34"/>
  <c r="BU478" i="34"/>
  <c r="AV478" i="34"/>
  <c r="AW478" i="34"/>
  <c r="AX478" i="34"/>
  <c r="AU478" i="34"/>
  <c r="BS488" i="34"/>
  <c r="BS495" i="34" s="1"/>
  <c r="CR495" i="34" s="1"/>
  <c r="BQ488" i="34"/>
  <c r="BQ495" i="34" s="1"/>
  <c r="BR488" i="34"/>
  <c r="BR495" i="34" s="1"/>
  <c r="CQ495" i="34" s="1"/>
  <c r="BT488" i="34"/>
  <c r="BT495" i="34" s="1"/>
  <c r="CS495" i="34" s="1"/>
  <c r="AP489" i="34" l="1"/>
  <c r="AR489" i="34" s="1"/>
  <c r="AO489" i="34"/>
  <c r="AQ489" i="34" s="1"/>
  <c r="BH478" i="34"/>
  <c r="BI478" i="34"/>
  <c r="BJ478" i="34"/>
  <c r="CP495" i="34"/>
  <c r="AX485" i="34"/>
  <c r="AV485" i="34"/>
  <c r="AW485" i="34"/>
  <c r="AU485" i="34"/>
  <c r="BT485" i="34"/>
  <c r="BS485" i="34"/>
  <c r="BQ485" i="34"/>
  <c r="BR485" i="34"/>
  <c r="BE478" i="34"/>
  <c r="BF478" i="34"/>
  <c r="BA478" i="34"/>
  <c r="BZ477" i="34" s="1"/>
  <c r="AT477" i="34" s="1"/>
  <c r="AZ478" i="34"/>
  <c r="AY478" i="34"/>
  <c r="BG478" i="34"/>
  <c r="BL478" i="34"/>
  <c r="BK478" i="34"/>
  <c r="BM478" i="34"/>
  <c r="BO478" i="34"/>
  <c r="BN478" i="34"/>
  <c r="BP478" i="34"/>
  <c r="BH485" i="34" l="1"/>
  <c r="BI485" i="34"/>
  <c r="BJ485" i="34"/>
  <c r="BO485" i="34"/>
  <c r="BN485" i="34"/>
  <c r="BP485" i="34"/>
  <c r="BW477" i="34"/>
  <c r="BV477" i="34"/>
  <c r="BX477" i="34"/>
  <c r="BU477" i="34"/>
  <c r="AW477" i="34"/>
  <c r="AV477" i="34"/>
  <c r="AX477" i="34"/>
  <c r="AU477" i="34"/>
  <c r="BC489" i="34"/>
  <c r="AS489" i="34"/>
  <c r="BF485" i="34"/>
  <c r="BE485" i="34"/>
  <c r="BA485" i="34"/>
  <c r="BZ484" i="34" s="1"/>
  <c r="AT484" i="34" s="1"/>
  <c r="AZ485" i="34"/>
  <c r="AY485" i="34"/>
  <c r="BG485" i="34"/>
  <c r="G490" i="34"/>
  <c r="BL485" i="34"/>
  <c r="BK485" i="34"/>
  <c r="BM485" i="34"/>
  <c r="BU484" i="34" l="1"/>
  <c r="BX484" i="34"/>
  <c r="BW484" i="34"/>
  <c r="BV484" i="34"/>
  <c r="AX484" i="34"/>
  <c r="AW484" i="34"/>
  <c r="AV484" i="34"/>
  <c r="AU484" i="34"/>
  <c r="BN477" i="34"/>
  <c r="BO477" i="34"/>
  <c r="BP477" i="34"/>
  <c r="BH477" i="34"/>
  <c r="BI477" i="34"/>
  <c r="BJ477" i="34"/>
  <c r="BK477" i="34"/>
  <c r="BL477" i="34"/>
  <c r="BM477" i="34"/>
  <c r="BE477" i="34"/>
  <c r="BF477" i="34"/>
  <c r="AZ477" i="34"/>
  <c r="BA477" i="34"/>
  <c r="BZ476" i="34" s="1"/>
  <c r="AT476" i="34" s="1"/>
  <c r="AY477" i="34"/>
  <c r="BG477" i="34"/>
  <c r="BR489" i="34"/>
  <c r="BR496" i="34" s="1"/>
  <c r="CQ496" i="34" s="1"/>
  <c r="BT489" i="34"/>
  <c r="BT496" i="34" s="1"/>
  <c r="CS496" i="34" s="1"/>
  <c r="BQ489" i="34"/>
  <c r="BQ496" i="34" s="1"/>
  <c r="BS489" i="34"/>
  <c r="BS496" i="34" s="1"/>
  <c r="CR496" i="34" s="1"/>
  <c r="AA490" i="34"/>
  <c r="AE490" i="34" s="1"/>
  <c r="Y490" i="34"/>
  <c r="AC490" i="34" s="1"/>
  <c r="Z490" i="34"/>
  <c r="AD490" i="34" s="1"/>
  <c r="X490" i="34"/>
  <c r="AB490" i="34" s="1"/>
  <c r="BE484" i="34" l="1"/>
  <c r="BF484" i="34"/>
  <c r="BA484" i="34"/>
  <c r="BZ483" i="34" s="1"/>
  <c r="AT483" i="34" s="1"/>
  <c r="AZ484" i="34"/>
  <c r="AY484" i="34"/>
  <c r="BG484" i="34"/>
  <c r="BH484" i="34"/>
  <c r="BI484" i="34"/>
  <c r="BJ484" i="34"/>
  <c r="BL484" i="34"/>
  <c r="BK484" i="34"/>
  <c r="BM484" i="34"/>
  <c r="BO484" i="34"/>
  <c r="BN484" i="34"/>
  <c r="BP484" i="34"/>
  <c r="CP496" i="34"/>
  <c r="BX476" i="34"/>
  <c r="BV476" i="34"/>
  <c r="BW476" i="34"/>
  <c r="BU476" i="34"/>
  <c r="AV476" i="34"/>
  <c r="AX476" i="34"/>
  <c r="AW476" i="34"/>
  <c r="AU476" i="34"/>
  <c r="AP490" i="34"/>
  <c r="AR490" i="34" s="1"/>
  <c r="AT490" i="34" s="1"/>
  <c r="BU490" i="34" s="1"/>
  <c r="BU497" i="34" s="1"/>
  <c r="AO490" i="34"/>
  <c r="AQ490" i="34" s="1"/>
  <c r="BW490" i="34" l="1"/>
  <c r="BW497" i="34" s="1"/>
  <c r="BO476" i="34"/>
  <c r="BP476" i="34"/>
  <c r="BN476" i="34"/>
  <c r="BM476" i="34"/>
  <c r="BK476" i="34"/>
  <c r="BL476" i="34"/>
  <c r="BV490" i="34"/>
  <c r="BV497" i="34" s="1"/>
  <c r="BC490" i="34"/>
  <c r="BC491" i="34" s="1"/>
  <c r="C513" i="34" s="1"/>
  <c r="F14" i="30" s="1"/>
  <c r="AS490" i="34"/>
  <c r="BI476" i="34"/>
  <c r="BJ476" i="34"/>
  <c r="BH476" i="34"/>
  <c r="BX490" i="34"/>
  <c r="BX497" i="34" s="1"/>
  <c r="BW483" i="34"/>
  <c r="BU483" i="34"/>
  <c r="BV483" i="34"/>
  <c r="BX483" i="34"/>
  <c r="AW483" i="34"/>
  <c r="AU483" i="34"/>
  <c r="AV483" i="34"/>
  <c r="AX483" i="34"/>
  <c r="BF476" i="34"/>
  <c r="BE476" i="34"/>
  <c r="BG476" i="34"/>
  <c r="AZ476" i="34"/>
  <c r="BA476" i="34"/>
  <c r="AY476" i="34"/>
  <c r="BH483" i="34" l="1"/>
  <c r="BI483" i="34"/>
  <c r="BJ483" i="34"/>
  <c r="BL483" i="34"/>
  <c r="BK483" i="34"/>
  <c r="BM483" i="34"/>
  <c r="BN483" i="34"/>
  <c r="BO483" i="34"/>
  <c r="BP483" i="34"/>
  <c r="BF483" i="34"/>
  <c r="BE483" i="34"/>
  <c r="BA483" i="34"/>
  <c r="BZ482" i="34" s="1"/>
  <c r="AT482" i="34" s="1"/>
  <c r="AZ483" i="34"/>
  <c r="AY483" i="34"/>
  <c r="BG483" i="34"/>
  <c r="AX490" i="34"/>
  <c r="AW490" i="34"/>
  <c r="AV490" i="34"/>
  <c r="AU490" i="34"/>
  <c r="BS490" i="34"/>
  <c r="BS497" i="34" s="1"/>
  <c r="CR497" i="34" s="1"/>
  <c r="BS502" i="34" s="1"/>
  <c r="BT490" i="34"/>
  <c r="BT497" i="34" s="1"/>
  <c r="CS497" i="34" s="1"/>
  <c r="BT502" i="34" s="1"/>
  <c r="BQ490" i="34"/>
  <c r="BQ497" i="34" s="1"/>
  <c r="BR490" i="34"/>
  <c r="BR497" i="34" s="1"/>
  <c r="CQ497" i="34" s="1"/>
  <c r="BR502" i="34" s="1"/>
  <c r="CR502" i="34" l="1"/>
  <c r="CR501" i="34"/>
  <c r="BO490" i="34"/>
  <c r="BO497" i="34" s="1"/>
  <c r="BN490" i="34"/>
  <c r="BN497" i="34" s="1"/>
  <c r="BP490" i="34"/>
  <c r="BP497" i="34" s="1"/>
  <c r="BW482" i="34"/>
  <c r="BU482" i="34"/>
  <c r="BX482" i="34"/>
  <c r="BV482" i="34"/>
  <c r="AW482" i="34"/>
  <c r="AV482" i="34"/>
  <c r="AX482" i="34"/>
  <c r="AU482" i="34"/>
  <c r="BI490" i="34"/>
  <c r="BI497" i="34" s="1"/>
  <c r="BH490" i="34"/>
  <c r="BH497" i="34" s="1"/>
  <c r="BJ490" i="34"/>
  <c r="BJ497" i="34" s="1"/>
  <c r="BF490" i="34"/>
  <c r="BF497" i="34" s="1"/>
  <c r="BE490" i="34"/>
  <c r="BE497" i="34" s="1"/>
  <c r="BA490" i="34"/>
  <c r="BZ489" i="34" s="1"/>
  <c r="AT489" i="34" s="1"/>
  <c r="AZ490" i="34"/>
  <c r="AY490" i="34"/>
  <c r="BG490" i="34"/>
  <c r="BG497" i="34" s="1"/>
  <c r="BK490" i="34"/>
  <c r="BK497" i="34" s="1"/>
  <c r="BL490" i="34"/>
  <c r="BL497" i="34" s="1"/>
  <c r="BM490" i="34"/>
  <c r="BM497" i="34" s="1"/>
  <c r="CQ501" i="34"/>
  <c r="CQ502" i="34"/>
  <c r="BR503" i="34" s="1"/>
  <c r="CP497" i="34"/>
  <c r="BQ502" i="34" s="1"/>
  <c r="CA497" i="34"/>
  <c r="CS501" i="34"/>
  <c r="CS502" i="34"/>
  <c r="BT503" i="34" s="1"/>
  <c r="BK482" i="34" l="1"/>
  <c r="BL482" i="34"/>
  <c r="BM482" i="34"/>
  <c r="BZ497" i="34"/>
  <c r="BH482" i="34"/>
  <c r="BI482" i="34"/>
  <c r="BJ482" i="34"/>
  <c r="BF482" i="34"/>
  <c r="BE482" i="34"/>
  <c r="BA482" i="34"/>
  <c r="BZ481" i="34" s="1"/>
  <c r="AT481" i="34" s="1"/>
  <c r="AZ482" i="34"/>
  <c r="AY482" i="34"/>
  <c r="BG482" i="34"/>
  <c r="CP502" i="34"/>
  <c r="CP501" i="34"/>
  <c r="BU489" i="34"/>
  <c r="BU496" i="34" s="1"/>
  <c r="BX489" i="34"/>
  <c r="BX496" i="34" s="1"/>
  <c r="BV489" i="34"/>
  <c r="BV496" i="34" s="1"/>
  <c r="BW489" i="34"/>
  <c r="BW496" i="34" s="1"/>
  <c r="AW489" i="34"/>
  <c r="AV489" i="34"/>
  <c r="AX489" i="34"/>
  <c r="AU489" i="34"/>
  <c r="BN482" i="34"/>
  <c r="BO482" i="34"/>
  <c r="BP482" i="34"/>
  <c r="BS503" i="34"/>
  <c r="BQ503" i="34" l="1"/>
  <c r="CA496" i="34"/>
  <c r="BE489" i="34"/>
  <c r="BE496" i="34" s="1"/>
  <c r="BF489" i="34"/>
  <c r="BF496" i="34" s="1"/>
  <c r="AZ489" i="34"/>
  <c r="BA489" i="34"/>
  <c r="BZ488" i="34" s="1"/>
  <c r="AT488" i="34" s="1"/>
  <c r="AY489" i="34"/>
  <c r="BG489" i="34"/>
  <c r="BG496" i="34" s="1"/>
  <c r="BI489" i="34"/>
  <c r="BI496" i="34" s="1"/>
  <c r="BH489" i="34"/>
  <c r="BH496" i="34" s="1"/>
  <c r="BJ489" i="34"/>
  <c r="BJ496" i="34" s="1"/>
  <c r="BX481" i="34"/>
  <c r="BV481" i="34"/>
  <c r="BW481" i="34"/>
  <c r="BU481" i="34"/>
  <c r="AW481" i="34"/>
  <c r="AV481" i="34"/>
  <c r="AX481" i="34"/>
  <c r="AU481" i="34"/>
  <c r="BN489" i="34"/>
  <c r="BN496" i="34" s="1"/>
  <c r="BO489" i="34"/>
  <c r="BO496" i="34" s="1"/>
  <c r="BP489" i="34"/>
  <c r="BP496" i="34" s="1"/>
  <c r="BK489" i="34"/>
  <c r="BK496" i="34" s="1"/>
  <c r="BL489" i="34"/>
  <c r="BL496" i="34" s="1"/>
  <c r="BM489" i="34"/>
  <c r="BM496" i="34" s="1"/>
  <c r="BK481" i="34" l="1"/>
  <c r="BL481" i="34"/>
  <c r="BM481" i="34"/>
  <c r="BW488" i="34"/>
  <c r="BW495" i="34" s="1"/>
  <c r="BX488" i="34"/>
  <c r="BX495" i="34" s="1"/>
  <c r="BU488" i="34"/>
  <c r="BU495" i="34" s="1"/>
  <c r="BV488" i="34"/>
  <c r="BV495" i="34" s="1"/>
  <c r="AX488" i="34"/>
  <c r="AV488" i="34"/>
  <c r="AU488" i="34"/>
  <c r="AW488" i="34"/>
  <c r="BZ496" i="34"/>
  <c r="BH481" i="34"/>
  <c r="BI481" i="34"/>
  <c r="BJ481" i="34"/>
  <c r="BN481" i="34"/>
  <c r="BO481" i="34"/>
  <c r="BP481" i="34"/>
  <c r="BG481" i="34"/>
  <c r="BF481" i="34"/>
  <c r="BE481" i="34"/>
  <c r="AZ481" i="34"/>
  <c r="BA481" i="34"/>
  <c r="AY481" i="34"/>
  <c r="BH488" i="34" l="1"/>
  <c r="BH495" i="34" s="1"/>
  <c r="BI488" i="34"/>
  <c r="BI495" i="34" s="1"/>
  <c r="BJ488" i="34"/>
  <c r="BJ495" i="34" s="1"/>
  <c r="CA495" i="34"/>
  <c r="CT497" i="34"/>
  <c r="CW497" i="34"/>
  <c r="CV497" i="34"/>
  <c r="CU497" i="34"/>
  <c r="BO488" i="34"/>
  <c r="BO495" i="34" s="1"/>
  <c r="BN488" i="34"/>
  <c r="BN495" i="34" s="1"/>
  <c r="BP488" i="34"/>
  <c r="BP495" i="34" s="1"/>
  <c r="BL488" i="34"/>
  <c r="BL495" i="34" s="1"/>
  <c r="BK488" i="34"/>
  <c r="BK495" i="34" s="1"/>
  <c r="BM488" i="34"/>
  <c r="BM495" i="34" s="1"/>
  <c r="BF488" i="34"/>
  <c r="BF495" i="34" s="1"/>
  <c r="BE488" i="34"/>
  <c r="BE495" i="34" s="1"/>
  <c r="AZ488" i="34"/>
  <c r="BA488" i="34"/>
  <c r="BZ487" i="34" s="1"/>
  <c r="AT487" i="34" s="1"/>
  <c r="AY488" i="34"/>
  <c r="BG488" i="34"/>
  <c r="BG495" i="34" s="1"/>
  <c r="BZ495" i="34" l="1"/>
  <c r="CD497" i="34"/>
  <c r="CJ497" i="34"/>
  <c r="CZ497" i="34"/>
  <c r="CK497" i="34"/>
  <c r="CE497" i="34"/>
  <c r="CN497" i="34"/>
  <c r="CI497" i="34"/>
  <c r="CO497" i="34"/>
  <c r="CL497" i="34"/>
  <c r="CF497" i="34"/>
  <c r="CH497" i="34"/>
  <c r="BX487" i="34"/>
  <c r="BX494" i="34" s="1"/>
  <c r="BW487" i="34"/>
  <c r="BW494" i="34" s="1"/>
  <c r="BU487" i="34"/>
  <c r="BU494" i="34" s="1"/>
  <c r="BV487" i="34"/>
  <c r="BV494" i="34" s="1"/>
  <c r="AW487" i="34"/>
  <c r="AX487" i="34"/>
  <c r="AV487" i="34"/>
  <c r="AU487" i="34"/>
  <c r="CM497" i="34"/>
  <c r="CG497" i="34"/>
  <c r="BI487" i="34" l="1"/>
  <c r="BI494" i="34" s="1"/>
  <c r="BH487" i="34"/>
  <c r="BH494" i="34" s="1"/>
  <c r="BJ487" i="34"/>
  <c r="BJ494" i="34" s="1"/>
  <c r="BK487" i="34"/>
  <c r="BK494" i="34" s="1"/>
  <c r="BL487" i="34"/>
  <c r="BL494" i="34" s="1"/>
  <c r="BM487" i="34"/>
  <c r="BM494" i="34" s="1"/>
  <c r="CT494" i="34"/>
  <c r="CA494" i="34"/>
  <c r="CT496" i="34"/>
  <c r="CV494" i="34"/>
  <c r="CV496" i="34"/>
  <c r="BF487" i="34"/>
  <c r="BF494" i="34" s="1"/>
  <c r="BE487" i="34"/>
  <c r="BE494" i="34" s="1"/>
  <c r="AZ487" i="34"/>
  <c r="BA487" i="34"/>
  <c r="BZ486" i="34" s="1"/>
  <c r="AT486" i="34" s="1"/>
  <c r="AY487" i="34"/>
  <c r="BG487" i="34"/>
  <c r="BG494" i="34" s="1"/>
  <c r="BN487" i="34"/>
  <c r="BN494" i="34" s="1"/>
  <c r="BO487" i="34"/>
  <c r="BO494" i="34" s="1"/>
  <c r="BP487" i="34"/>
  <c r="BP494" i="34" s="1"/>
  <c r="CU494" i="34"/>
  <c r="CU496" i="34"/>
  <c r="CW494" i="34"/>
  <c r="CW496" i="34"/>
  <c r="CY497" i="34"/>
  <c r="CL494" i="34" l="1"/>
  <c r="CL496" i="34"/>
  <c r="CE494" i="34"/>
  <c r="CE496" i="34"/>
  <c r="CO494" i="34"/>
  <c r="CO496" i="34"/>
  <c r="CF494" i="34"/>
  <c r="CF496" i="34"/>
  <c r="CK494" i="34"/>
  <c r="CK496" i="34"/>
  <c r="CJ494" i="34"/>
  <c r="CJ496" i="34"/>
  <c r="CZ494" i="34"/>
  <c r="CZ496" i="34"/>
  <c r="CI494" i="34"/>
  <c r="CI496" i="34"/>
  <c r="CM494" i="34"/>
  <c r="CM496" i="34"/>
  <c r="CG494" i="34"/>
  <c r="CG496" i="34"/>
  <c r="CN494" i="34"/>
  <c r="CN496" i="34"/>
  <c r="BX486" i="34"/>
  <c r="BX493" i="34" s="1"/>
  <c r="BV486" i="34"/>
  <c r="BV493" i="34" s="1"/>
  <c r="BW486" i="34"/>
  <c r="BW493" i="34" s="1"/>
  <c r="BU486" i="34"/>
  <c r="BU493" i="34" s="1"/>
  <c r="AU486" i="34"/>
  <c r="AW486" i="34"/>
  <c r="AV486" i="34"/>
  <c r="AX486" i="34"/>
  <c r="CD494" i="34"/>
  <c r="BZ494" i="34"/>
  <c r="CD496" i="34"/>
  <c r="CH494" i="34"/>
  <c r="CH496" i="34"/>
  <c r="BN486" i="34" l="1"/>
  <c r="BN493" i="34" s="1"/>
  <c r="BP486" i="34"/>
  <c r="BP493" i="34" s="1"/>
  <c r="BO486" i="34"/>
  <c r="BO493" i="34" s="1"/>
  <c r="CT495" i="34"/>
  <c r="CT493" i="34"/>
  <c r="CA493" i="34"/>
  <c r="CW495" i="34"/>
  <c r="CW493" i="34"/>
  <c r="CY494" i="34"/>
  <c r="CY496" i="34"/>
  <c r="BI486" i="34"/>
  <c r="BI493" i="34" s="1"/>
  <c r="BH486" i="34"/>
  <c r="BH493" i="34" s="1"/>
  <c r="BJ486" i="34"/>
  <c r="BJ493" i="34" s="1"/>
  <c r="CV495" i="34"/>
  <c r="CV493" i="34"/>
  <c r="BM486" i="34"/>
  <c r="BM493" i="34" s="1"/>
  <c r="BL486" i="34"/>
  <c r="BL493" i="34" s="1"/>
  <c r="BK486" i="34"/>
  <c r="BK493" i="34" s="1"/>
  <c r="BG486" i="34"/>
  <c r="BG493" i="34" s="1"/>
  <c r="BE486" i="34"/>
  <c r="BE493" i="34" s="1"/>
  <c r="BF486" i="34"/>
  <c r="BF493" i="34" s="1"/>
  <c r="BA486" i="34"/>
  <c r="AZ486" i="34"/>
  <c r="AY486" i="34"/>
  <c r="CU495" i="34"/>
  <c r="CU493" i="34"/>
  <c r="BW502" i="34" l="1"/>
  <c r="BV502" i="34"/>
  <c r="CU502" i="34" s="1"/>
  <c r="BU502" i="34"/>
  <c r="CT502" i="34" s="1"/>
  <c r="BZ493" i="34"/>
  <c r="CD495" i="34"/>
  <c r="CD493" i="34"/>
  <c r="BX502" i="34"/>
  <c r="CK495" i="34"/>
  <c r="CK493" i="34"/>
  <c r="CA502" i="34"/>
  <c r="CZ493" i="34"/>
  <c r="CZ495" i="34"/>
  <c r="CV502" i="34"/>
  <c r="CV501" i="34"/>
  <c r="CN493" i="34"/>
  <c r="CN495" i="34"/>
  <c r="CE493" i="34"/>
  <c r="CE495" i="34"/>
  <c r="CJ495" i="34"/>
  <c r="CJ493" i="34"/>
  <c r="CO495" i="34"/>
  <c r="CO493" i="34"/>
  <c r="BP502" i="34" s="1"/>
  <c r="CH495" i="34"/>
  <c r="CH493" i="34"/>
  <c r="CF495" i="34"/>
  <c r="CF493" i="34"/>
  <c r="BG502" i="34" s="1"/>
  <c r="CL493" i="34"/>
  <c r="CL495" i="34"/>
  <c r="CI495" i="34"/>
  <c r="CI493" i="34"/>
  <c r="BJ502" i="34" s="1"/>
  <c r="CG493" i="34"/>
  <c r="CG495" i="34"/>
  <c r="CM495" i="34"/>
  <c r="CM493" i="34"/>
  <c r="BN502" i="34" s="1"/>
  <c r="BE502" i="34" l="1"/>
  <c r="CT501" i="34"/>
  <c r="CU501" i="34"/>
  <c r="BV503" i="34" s="1"/>
  <c r="BU503" i="34"/>
  <c r="BF502" i="34"/>
  <c r="CE501" i="34" s="1"/>
  <c r="BH502" i="34"/>
  <c r="CG501" i="34" s="1"/>
  <c r="BW503" i="34"/>
  <c r="BL502" i="34"/>
  <c r="CK501" i="34" s="1"/>
  <c r="BK502" i="34"/>
  <c r="BO502" i="34"/>
  <c r="CW501" i="34"/>
  <c r="CW502" i="34"/>
  <c r="CM501" i="34"/>
  <c r="CM502" i="34"/>
  <c r="CD501" i="34"/>
  <c r="CD502" i="34"/>
  <c r="CO502" i="34"/>
  <c r="CO501" i="34"/>
  <c r="CF502" i="34"/>
  <c r="CF501" i="34"/>
  <c r="CI502" i="34"/>
  <c r="CI501" i="34"/>
  <c r="BM502" i="34"/>
  <c r="BI502" i="34"/>
  <c r="CY493" i="34"/>
  <c r="BZ502" i="34"/>
  <c r="CY495" i="34"/>
  <c r="BX503" i="34" l="1"/>
  <c r="CE502" i="34"/>
  <c r="CG502" i="34"/>
  <c r="BH503" i="34" s="1"/>
  <c r="BN503" i="34"/>
  <c r="BP503" i="34"/>
  <c r="CK502" i="34"/>
  <c r="BL503" i="34" s="1"/>
  <c r="BG503" i="34"/>
  <c r="BF503" i="34"/>
  <c r="CL501" i="34"/>
  <c r="CL502" i="34"/>
  <c r="CN501" i="34"/>
  <c r="CN502" i="34"/>
  <c r="BE503" i="34"/>
  <c r="CH502" i="34"/>
  <c r="CH501" i="34"/>
  <c r="BJ503" i="34"/>
  <c r="BZ503" i="34"/>
  <c r="CZ502" i="34"/>
  <c r="CZ501" i="34"/>
  <c r="CJ502" i="34"/>
  <c r="CJ501" i="34"/>
  <c r="BO503" i="34" l="1"/>
  <c r="BM503" i="34"/>
  <c r="BK503" i="34"/>
  <c r="BI503" i="34"/>
  <c r="CA503" i="34"/>
  <c r="AC6" i="28" l="1"/>
  <c r="AE6" i="28"/>
  <c r="X6" i="28"/>
  <c r="AB6" i="28" s="1"/>
  <c r="AD6" i="28"/>
  <c r="AP6" i="28" l="1"/>
  <c r="AR6" i="28" s="1"/>
  <c r="AO6" i="28"/>
  <c r="AQ6" i="28" s="1"/>
  <c r="AT6" i="28" l="1"/>
  <c r="BW6" i="28" s="1"/>
  <c r="G7" i="28"/>
  <c r="AS6" i="28"/>
  <c r="BC6" i="28"/>
  <c r="BV6" i="28"/>
  <c r="BU6" i="28"/>
  <c r="BX6" i="28"/>
  <c r="Y7" i="28" l="1"/>
  <c r="AC7" i="28" s="1"/>
  <c r="Z7" i="28"/>
  <c r="AD7" i="28" s="1"/>
  <c r="AA7" i="28"/>
  <c r="AE7" i="28" s="1"/>
  <c r="X7" i="28"/>
  <c r="AB7" i="28" s="1"/>
  <c r="AX6" i="28"/>
  <c r="AV6" i="28"/>
  <c r="AU6" i="28"/>
  <c r="AW6" i="28"/>
  <c r="BS6" i="28"/>
  <c r="BQ6" i="28"/>
  <c r="BR6" i="28"/>
  <c r="BT6" i="28"/>
  <c r="AO7" i="28" l="1"/>
  <c r="AQ7" i="28" s="1"/>
  <c r="AP7" i="28"/>
  <c r="AR7" i="28" s="1"/>
  <c r="BA6" i="28"/>
  <c r="AZ6" i="28"/>
  <c r="BF6" i="28"/>
  <c r="AY6" i="28"/>
  <c r="BE6" i="28"/>
  <c r="BG6" i="28"/>
  <c r="BJ6" i="28"/>
  <c r="BI6" i="28"/>
  <c r="BH6" i="28"/>
  <c r="BM6" i="28"/>
  <c r="BL6" i="28"/>
  <c r="BK6" i="28"/>
  <c r="BN6" i="28"/>
  <c r="BO6" i="28"/>
  <c r="BP6" i="28"/>
  <c r="AT7" i="28" l="1"/>
  <c r="BX7" i="28" s="1"/>
  <c r="G8" i="28"/>
  <c r="BV7" i="28"/>
  <c r="BU7" i="28"/>
  <c r="BW7" i="28"/>
  <c r="AS7" i="28"/>
  <c r="BC7" i="28"/>
  <c r="X8" i="28" l="1"/>
  <c r="AB8" i="28" s="1"/>
  <c r="AA8" i="28"/>
  <c r="AE8" i="28" s="1"/>
  <c r="Y8" i="28"/>
  <c r="AC8" i="28" s="1"/>
  <c r="Z8" i="28"/>
  <c r="AD8" i="28" s="1"/>
  <c r="AX7" i="28"/>
  <c r="AU7" i="28"/>
  <c r="AW7" i="28"/>
  <c r="AV7" i="28"/>
  <c r="BR7" i="28"/>
  <c r="BQ7" i="28"/>
  <c r="BS7" i="28"/>
  <c r="BT7" i="28"/>
  <c r="AP8" i="28" l="1"/>
  <c r="AR8" i="28" s="1"/>
  <c r="AO8" i="28"/>
  <c r="AQ8" i="28" s="1"/>
  <c r="BL7" i="28"/>
  <c r="BK7" i="28"/>
  <c r="BM7" i="28"/>
  <c r="BI7" i="28"/>
  <c r="BH7" i="28"/>
  <c r="BJ7" i="28"/>
  <c r="BF7" i="28"/>
  <c r="AY7" i="28"/>
  <c r="BE7" i="28"/>
  <c r="BA7" i="28"/>
  <c r="AZ7" i="28"/>
  <c r="BG7" i="28"/>
  <c r="BN7" i="28"/>
  <c r="BO7" i="28"/>
  <c r="BP7" i="28"/>
  <c r="BC8" i="28" l="1"/>
  <c r="AS8" i="28"/>
  <c r="G9" i="28"/>
  <c r="AT8" i="28"/>
  <c r="BX8" i="28" l="1"/>
  <c r="BW8" i="28"/>
  <c r="BV8" i="28"/>
  <c r="BU8" i="28"/>
  <c r="Y9" i="28"/>
  <c r="AC9" i="28" s="1"/>
  <c r="Z9" i="28"/>
  <c r="AD9" i="28" s="1"/>
  <c r="AA9" i="28"/>
  <c r="AE9" i="28" s="1"/>
  <c r="X9" i="28"/>
  <c r="AB9" i="28" s="1"/>
  <c r="AV8" i="28"/>
  <c r="AU8" i="28"/>
  <c r="AW8" i="28"/>
  <c r="AX8" i="28"/>
  <c r="BR8" i="28"/>
  <c r="BT8" i="28"/>
  <c r="BS8" i="28"/>
  <c r="BQ8" i="28"/>
  <c r="BO8" i="28" l="1"/>
  <c r="BN8" i="28"/>
  <c r="BP8" i="28"/>
  <c r="AP9" i="28"/>
  <c r="AR9" i="28" s="1"/>
  <c r="AT9" i="28" s="1"/>
  <c r="BU9" i="28" s="1"/>
  <c r="AO9" i="28"/>
  <c r="AQ9" i="28" s="1"/>
  <c r="BL8" i="28"/>
  <c r="BK8" i="28"/>
  <c r="BM8" i="28"/>
  <c r="AZ8" i="28"/>
  <c r="BF8" i="28"/>
  <c r="BA8" i="28"/>
  <c r="BE8" i="28"/>
  <c r="AY8" i="28"/>
  <c r="BG8" i="28"/>
  <c r="BI8" i="28"/>
  <c r="BH8" i="28"/>
  <c r="BJ8" i="28"/>
  <c r="AS9" i="28" l="1"/>
  <c r="BC9" i="28"/>
  <c r="BC40" i="28" s="1"/>
  <c r="BX9" i="28"/>
  <c r="BW9" i="28"/>
  <c r="BV9" i="28"/>
  <c r="AW9" i="28" l="1"/>
  <c r="AV9" i="28"/>
  <c r="AU9" i="28"/>
  <c r="AX9" i="28"/>
  <c r="BQ9" i="28"/>
  <c r="BR9" i="28"/>
  <c r="BT9" i="28"/>
  <c r="BS9" i="28"/>
  <c r="BA9" i="28" l="1"/>
  <c r="BE9" i="28"/>
  <c r="AZ9" i="28"/>
  <c r="AY9" i="28"/>
  <c r="BF9" i="28"/>
  <c r="BG9" i="28"/>
  <c r="BH9" i="28"/>
  <c r="BI9" i="28"/>
  <c r="BJ9" i="28"/>
  <c r="BN9" i="28"/>
  <c r="BO9" i="28"/>
  <c r="BP9" i="28"/>
  <c r="BK9" i="28"/>
  <c r="BL9" i="28"/>
  <c r="BM9" i="28"/>
</calcChain>
</file>

<file path=xl/sharedStrings.xml><?xml version="1.0" encoding="utf-8"?>
<sst xmlns="http://schemas.openxmlformats.org/spreadsheetml/2006/main" count="6840" uniqueCount="117">
  <si>
    <t>i1</t>
  </si>
  <si>
    <t>i2</t>
  </si>
  <si>
    <t>w1</t>
  </si>
  <si>
    <t>w2</t>
  </si>
  <si>
    <t>w3</t>
  </si>
  <si>
    <t>w4</t>
  </si>
  <si>
    <t>w5</t>
  </si>
  <si>
    <t>w6</t>
  </si>
  <si>
    <t>w7</t>
  </si>
  <si>
    <t>w8</t>
  </si>
  <si>
    <t>o1</t>
  </si>
  <si>
    <t>b1</t>
  </si>
  <si>
    <t>b2</t>
  </si>
  <si>
    <t>o2</t>
  </si>
  <si>
    <t>neto1</t>
  </si>
  <si>
    <t>outo1</t>
  </si>
  <si>
    <t>neto2</t>
  </si>
  <si>
    <t>outo2</t>
  </si>
  <si>
    <t>deltao1</t>
  </si>
  <si>
    <t>deltao2</t>
  </si>
  <si>
    <t>neth11</t>
  </si>
  <si>
    <t>neth12</t>
  </si>
  <si>
    <t>outh11</t>
  </si>
  <si>
    <t>outh12</t>
  </si>
  <si>
    <t>learning</t>
  </si>
  <si>
    <t>Et</t>
  </si>
  <si>
    <t>deltah1</t>
  </si>
  <si>
    <t>deltah2</t>
  </si>
  <si>
    <t>https://www.youtube.com/watch?v=0e0z28wAWfg</t>
  </si>
  <si>
    <t>L2norm</t>
  </si>
  <si>
    <t>dw1</t>
  </si>
  <si>
    <t>dw2</t>
  </si>
  <si>
    <t>dw3</t>
  </si>
  <si>
    <t>dw4</t>
  </si>
  <si>
    <t>dw5</t>
  </si>
  <si>
    <t>dw6</t>
  </si>
  <si>
    <t>dw7</t>
  </si>
  <si>
    <t>dw8</t>
  </si>
  <si>
    <t>LR</t>
  </si>
  <si>
    <t>case</t>
  </si>
  <si>
    <t>max</t>
  </si>
  <si>
    <t>min</t>
  </si>
  <si>
    <t>time</t>
  </si>
  <si>
    <t>l2norm</t>
  </si>
  <si>
    <t>h1</t>
  </si>
  <si>
    <t>h2</t>
  </si>
  <si>
    <t>h3</t>
  </si>
  <si>
    <t>h4</t>
  </si>
  <si>
    <t>w9</t>
  </si>
  <si>
    <t>w10</t>
  </si>
  <si>
    <t>w11</t>
  </si>
  <si>
    <t>w12</t>
  </si>
  <si>
    <t>dh1</t>
  </si>
  <si>
    <t>dh2</t>
  </si>
  <si>
    <t>dh3</t>
  </si>
  <si>
    <t>dh4</t>
  </si>
  <si>
    <t>di1</t>
  </si>
  <si>
    <t>di2</t>
  </si>
  <si>
    <t>dw9</t>
  </si>
  <si>
    <t>dw10</t>
  </si>
  <si>
    <t>dw11</t>
  </si>
  <si>
    <t>dw12</t>
  </si>
  <si>
    <t>new db</t>
  </si>
  <si>
    <t>i3</t>
  </si>
  <si>
    <t>o1`</t>
  </si>
  <si>
    <t>we use small db3</t>
  </si>
  <si>
    <t>w13</t>
  </si>
  <si>
    <t>w14</t>
  </si>
  <si>
    <t>w15</t>
  </si>
  <si>
    <t>conv</t>
  </si>
  <si>
    <t>w16</t>
  </si>
  <si>
    <t>w17</t>
  </si>
  <si>
    <t>w18</t>
  </si>
  <si>
    <t>w19</t>
  </si>
  <si>
    <t>w20</t>
  </si>
  <si>
    <t>neth3</t>
  </si>
  <si>
    <t>neth4</t>
  </si>
  <si>
    <t>outh3</t>
  </si>
  <si>
    <t>outh4</t>
  </si>
  <si>
    <t>dw13</t>
  </si>
  <si>
    <t>dw14</t>
  </si>
  <si>
    <t>dw15</t>
  </si>
  <si>
    <t>dw16</t>
  </si>
  <si>
    <t>dw17</t>
  </si>
  <si>
    <t>dw18</t>
  </si>
  <si>
    <t>dw19</t>
  </si>
  <si>
    <t>dw20</t>
  </si>
  <si>
    <t>do1</t>
  </si>
  <si>
    <t>do2</t>
  </si>
  <si>
    <t>di3</t>
  </si>
  <si>
    <t>this is reversed than the original</t>
  </si>
  <si>
    <t>ann run 10x</t>
  </si>
  <si>
    <t>db1</t>
  </si>
  <si>
    <t>db2</t>
  </si>
  <si>
    <t>invs</t>
  </si>
  <si>
    <t>eb2</t>
  </si>
  <si>
    <t>ann</t>
  </si>
  <si>
    <t>rnn</t>
  </si>
  <si>
    <t>rnn+et</t>
  </si>
  <si>
    <t>o2-&gt;i3</t>
  </si>
  <si>
    <t>rnn+et+dx</t>
  </si>
  <si>
    <t>rnn+et+dx+ADAM</t>
  </si>
  <si>
    <t>mt</t>
  </si>
  <si>
    <t>vt</t>
  </si>
  <si>
    <t>adam</t>
  </si>
  <si>
    <t>nh1</t>
  </si>
  <si>
    <t>nh2</t>
  </si>
  <si>
    <t>nh3</t>
  </si>
  <si>
    <t>nh4</t>
  </si>
  <si>
    <t>realO2</t>
  </si>
  <si>
    <t>realO1</t>
  </si>
  <si>
    <t>no1</t>
  </si>
  <si>
    <t>nO2</t>
  </si>
  <si>
    <t>inputs</t>
  </si>
  <si>
    <t>convO1</t>
  </si>
  <si>
    <t>convO2</t>
  </si>
  <si>
    <t>this is no in the training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</si>
</sst>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'(2)_good (4)'!$AF$2:$AF$19</c:f>
              <c:numCache>
                <c:formatCode>General</c:formatCode>
                <c:ptCount val="18"/>
                <c:pt idx="0">
                  <c:v>0.73480907067388079</c:v>
                </c:pt>
                <c:pt idx="1">
                  <c:v>0.69793578871192907</c:v>
                </c:pt>
                <c:pt idx="2">
                  <c:v>0.65972577794827181</c:v>
                </c:pt>
                <c:pt idx="3">
                  <c:v>0.62108295008808601</c:v>
                </c:pt>
                <c:pt idx="4">
                  <c:v>0.5830212578786591</c:v>
                </c:pt>
                <c:pt idx="5">
                  <c:v>0.54648519531651629</c:v>
                </c:pt>
                <c:pt idx="6">
                  <c:v>0.5122033961005098</c:v>
                </c:pt>
                <c:pt idx="7">
                  <c:v>0.48062117640425239</c:v>
                </c:pt>
                <c:pt idx="8">
                  <c:v>0.45191322524615551</c:v>
                </c:pt>
                <c:pt idx="9">
                  <c:v>0.42604524306083114</c:v>
                </c:pt>
                <c:pt idx="10">
                  <c:v>0.40284854397770692</c:v>
                </c:pt>
                <c:pt idx="11">
                  <c:v>0.38208444168247235</c:v>
                </c:pt>
                <c:pt idx="12">
                  <c:v>0.36349008540648686</c:v>
                </c:pt>
                <c:pt idx="13">
                  <c:v>0.34680666463118798</c:v>
                </c:pt>
                <c:pt idx="14">
                  <c:v>0.33179440291979734</c:v>
                </c:pt>
                <c:pt idx="15">
                  <c:v>0.31823894931568142</c:v>
                </c:pt>
                <c:pt idx="16">
                  <c:v>0.30595273326208844</c:v>
                </c:pt>
                <c:pt idx="17">
                  <c:v>0.29477366736213934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13-4571-B6DF-6D1813A0E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463680"/>
        <c:axId val="800464928"/>
      </c:scatterChart>
      <c:valAx>
        <c:axId val="80046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64928"/>
        <c:crosses val="autoZero"/>
        <c:crossBetween val="midCat"/>
      </c:valAx>
      <c:valAx>
        <c:axId val="80046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6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229720</xdr:colOff>
      <xdr:row>24</xdr:row>
      <xdr:rowOff>113179</xdr:rowOff>
    </xdr:from>
    <xdr:to>
      <xdr:col>18</xdr:col>
      <xdr:colOff>565896</xdr:colOff>
      <xdr:row>38</xdr:row>
      <xdr:rowOff>189379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A997E-9F3B-4C86-87F5-E85D49FE7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F9549-F7AB-4B5D-B364-CE755A2E409E}">
  <dimension ref="A1:AG42"/>
  <sheetViews>
    <sheetView zoomScale="85" zoomScaleNormal="85" workbookViewId="0">
      <selection activeCell="D2" sqref="D2:G2"/>
    </sheetView>
  </sheetViews>
  <sheetFormatPr defaultColWidth="8.85546875" defaultRowHeight="15" x14ac:dyDescent="0.25"/>
  <sheetData>
    <row r="1" spans="1:33" x14ac:dyDescent="0.25">
      <c r="D1" t="s">
        <v>0</v>
      </c>
      <c r="E1" t="s">
        <v>1</v>
      </c>
      <c r="F1" t="s">
        <v>10</v>
      </c>
      <c r="G1" t="s">
        <v>13</v>
      </c>
      <c r="I1" t="s">
        <v>2</v>
      </c>
      <c r="J1" t="s">
        <v>3</v>
      </c>
      <c r="K1" t="s">
        <v>4</v>
      </c>
      <c r="L1" t="s">
        <v>5</v>
      </c>
      <c r="M1" t="s">
        <v>11</v>
      </c>
      <c r="N1" t="s">
        <v>20</v>
      </c>
      <c r="O1" t="s">
        <v>21</v>
      </c>
      <c r="P1" t="s">
        <v>22</v>
      </c>
      <c r="Q1" t="s">
        <v>23</v>
      </c>
      <c r="R1" t="s">
        <v>6</v>
      </c>
      <c r="S1" t="s">
        <v>7</v>
      </c>
      <c r="T1" t="s">
        <v>8</v>
      </c>
      <c r="U1" t="s">
        <v>9</v>
      </c>
      <c r="V1" t="s">
        <v>12</v>
      </c>
      <c r="W1" t="s">
        <v>14</v>
      </c>
      <c r="X1" t="s">
        <v>16</v>
      </c>
      <c r="Y1" t="s">
        <v>15</v>
      </c>
      <c r="Z1" t="s">
        <v>17</v>
      </c>
      <c r="AA1" t="s">
        <v>18</v>
      </c>
      <c r="AB1" t="s">
        <v>19</v>
      </c>
      <c r="AC1" t="s">
        <v>26</v>
      </c>
      <c r="AD1" t="s">
        <v>27</v>
      </c>
      <c r="AF1" t="s">
        <v>29</v>
      </c>
    </row>
    <row r="2" spans="1:33" x14ac:dyDescent="0.25">
      <c r="D2">
        <v>0.05</v>
      </c>
      <c r="E2">
        <v>0.1</v>
      </c>
      <c r="F2">
        <v>0.01</v>
      </c>
      <c r="G2">
        <v>0.99</v>
      </c>
      <c r="H2">
        <v>1</v>
      </c>
      <c r="I2">
        <v>0.4</v>
      </c>
      <c r="J2">
        <v>0.45</v>
      </c>
      <c r="K2">
        <v>0.5</v>
      </c>
      <c r="L2">
        <v>0.55000000000000004</v>
      </c>
      <c r="M2">
        <f>+B3</f>
        <v>0.35</v>
      </c>
      <c r="N2">
        <f>SUMPRODUCT($D$2:$E$2,I2:J2)+M2</f>
        <v>0.41499999999999998</v>
      </c>
      <c r="O2">
        <f>+SUMPRODUCT($D$2:$E$2,K2:L2)+M2</f>
        <v>0.43</v>
      </c>
      <c r="P2">
        <f>1/(1+EXP(-N2))</f>
        <v>0.60228617688863062</v>
      </c>
      <c r="Q2">
        <f>1/(1+EXP(-O2))</f>
        <v>0.6058736684317606</v>
      </c>
      <c r="R2">
        <v>0.15</v>
      </c>
      <c r="S2">
        <v>0.2</v>
      </c>
      <c r="T2">
        <v>0.25</v>
      </c>
      <c r="U2">
        <v>0.3</v>
      </c>
      <c r="V2">
        <v>0.6</v>
      </c>
      <c r="W2">
        <f>+SUMPRODUCT(P2:Q2,R2:S2)+V2</f>
        <v>0.81151766021964666</v>
      </c>
      <c r="X2">
        <f>+SUMPRODUCT(P2:Q2,T2:U2)+V2</f>
        <v>0.93233364475168579</v>
      </c>
      <c r="Y2">
        <f>1/(1+EXP(-W2))</f>
        <v>0.69243281416978408</v>
      </c>
      <c r="Z2">
        <f>1/(1+EXP(-X2))</f>
        <v>0.717548491490832</v>
      </c>
      <c r="AA2">
        <f>-($F$2-Y2)*Y2*(1-Y2)</f>
        <v>0.14533745167075587</v>
      </c>
      <c r="AB2">
        <f>-($G$2-Z2)*Z2*(1-Z2)</f>
        <v>-5.5218470275006204E-2</v>
      </c>
      <c r="AC2">
        <f>+(AA2*R2+T2*AB2)*P2*(1-P2)</f>
        <v>1.9153421975507273E-3</v>
      </c>
      <c r="AD2">
        <f>+(AA2*S2+U2*AB2)*Q2*(1-Q2)</f>
        <v>2.9853500424551365E-3</v>
      </c>
      <c r="AF2">
        <f>SQRT((Y2-F2)^2+(Z2-G2)^2)</f>
        <v>0.73480907067388079</v>
      </c>
    </row>
    <row r="3" spans="1:33" x14ac:dyDescent="0.25">
      <c r="A3" t="s">
        <v>11</v>
      </c>
      <c r="B3">
        <v>0.35</v>
      </c>
      <c r="D3">
        <v>0.05</v>
      </c>
      <c r="E3">
        <v>0.1</v>
      </c>
      <c r="F3">
        <v>0.01</v>
      </c>
      <c r="G3">
        <v>0.99</v>
      </c>
      <c r="H3">
        <v>2</v>
      </c>
      <c r="I3">
        <f>+I2-AC2*$D$2*$B$6</f>
        <v>0.39985634933518371</v>
      </c>
      <c r="J3">
        <f>+J2-AD2*$D$2*$B$6</f>
        <v>0.4497760987468159</v>
      </c>
      <c r="K3">
        <f>+K2-AC2*$E$2*$B$6</f>
        <v>0.49971269867036738</v>
      </c>
      <c r="L3">
        <f>+L2-AD2*$E$2*$B$6</f>
        <v>0.54955219749363182</v>
      </c>
      <c r="M3">
        <f>+M2</f>
        <v>0.35</v>
      </c>
      <c r="N3">
        <f>SUMPRODUCT($D$2:$E$2,I3:J3)+M3</f>
        <v>0.41497042734144074</v>
      </c>
      <c r="O3">
        <f>+SUMPRODUCT($D$2:$E$2,K3:L3)+M3</f>
        <v>0.42994085468288151</v>
      </c>
      <c r="P3">
        <f>1/(1+EXP(-N3))</f>
        <v>0.60227909310537964</v>
      </c>
      <c r="Q3">
        <f>1/(1+EXP(-O3))</f>
        <v>0.60585954498772498</v>
      </c>
      <c r="R3">
        <f>+R2-$B$6*P2*AA2</f>
        <v>1.8697892811726485E-2</v>
      </c>
      <c r="S3">
        <f>+S2-Q2*AA2*$B$6</f>
        <v>6.7915797493573127E-2</v>
      </c>
      <c r="T3">
        <f>+T2-P2*AB2*$B$6</f>
        <v>0.29988598203335798</v>
      </c>
      <c r="U3">
        <f>+U2-Q2*AB2*$B$6</f>
        <v>0.35018312572606219</v>
      </c>
      <c r="V3">
        <f>+V2</f>
        <v>0.6</v>
      </c>
      <c r="W3">
        <f>+SUMPRODUCT(P3:Q3,R3:S3)+V3</f>
        <v>0.65240878409256287</v>
      </c>
      <c r="X3">
        <f>+SUMPRODUCT(P3:Q3,T3:U3)+V3</f>
        <v>0.99277684650883835</v>
      </c>
      <c r="Y3">
        <f>1/(1+EXP(-W3))</f>
        <v>0.65755307118451256</v>
      </c>
      <c r="Z3">
        <f>1/(1+EXP(-X3))</f>
        <v>0.72963605248719987</v>
      </c>
      <c r="AA3">
        <f>-($F$2-Y3)*Y3*(1-Y3)</f>
        <v>0.14581407718150671</v>
      </c>
      <c r="AB3">
        <f t="shared" ref="AB3:AB11" si="0">-($G$2-Z3)*Z3*(1-Z3)</f>
        <v>-5.1361288620654533E-2</v>
      </c>
      <c r="AC3">
        <f>+(AA3*R3+T3*AB3)*P3*(1-P3)</f>
        <v>-3.0364236256909985E-3</v>
      </c>
      <c r="AD3">
        <f>+(AA3*S3+U3*AB3)*Q3*(1-Q3)</f>
        <v>-1.9301167450787625E-3</v>
      </c>
      <c r="AF3">
        <f t="shared" ref="AF3:AF11" si="1">SQRT((Y3-F3)^2+(Z3-G3)^2)</f>
        <v>0.69793578871192907</v>
      </c>
      <c r="AG3">
        <f>+AF2-AF3</f>
        <v>3.687328196195172E-2</v>
      </c>
    </row>
    <row r="4" spans="1:33" x14ac:dyDescent="0.25">
      <c r="A4" t="s">
        <v>12</v>
      </c>
      <c r="B4">
        <v>0.65</v>
      </c>
      <c r="D4">
        <v>0.05</v>
      </c>
      <c r="E4">
        <v>0.1</v>
      </c>
      <c r="F4">
        <v>0.01</v>
      </c>
      <c r="G4">
        <v>0.99</v>
      </c>
      <c r="H4">
        <v>3</v>
      </c>
      <c r="I4">
        <f t="shared" ref="I4:J11" si="2">+I3-AC3*$D$2*$B$6</f>
        <v>0.40008408110711052</v>
      </c>
      <c r="J4">
        <f t="shared" si="2"/>
        <v>0.44992085750269678</v>
      </c>
      <c r="K4">
        <f t="shared" ref="K4:L11" si="3">+K3-AC3*$E$2*$B$6</f>
        <v>0.500168162214221</v>
      </c>
      <c r="L4">
        <f t="shared" si="3"/>
        <v>0.54984171500539358</v>
      </c>
      <c r="M4">
        <f t="shared" ref="M4:M19" si="4">+M3</f>
        <v>0.35</v>
      </c>
      <c r="N4">
        <f t="shared" ref="N4:N11" si="5">SUMPRODUCT($D$2:$E$2,I4:J4)+M4</f>
        <v>0.4149962898056252</v>
      </c>
      <c r="O4">
        <f t="shared" ref="O4:O11" si="6">+SUMPRODUCT($D$2:$E$2,K4:L4)+M4</f>
        <v>0.42999257961125037</v>
      </c>
      <c r="P4">
        <f t="shared" ref="P4:Q11" si="7">1/(1+EXP(-N4))</f>
        <v>0.60228528815746729</v>
      </c>
      <c r="Q4">
        <f t="shared" si="7"/>
        <v>0.60587189651005247</v>
      </c>
      <c r="R4">
        <f t="shared" ref="R4:R11" si="8">+R3-$B$6*P3*AA3</f>
        <v>-0.11303326243858705</v>
      </c>
      <c r="S4">
        <f t="shared" ref="S4:S11" si="9">+S3-Q3*AA3*$B$6</f>
        <v>-6.4598478187415875E-2</v>
      </c>
      <c r="T4">
        <f t="shared" ref="T4:T11" si="10">+T3-P3*AB3*$B$6</f>
        <v>0.34628672753011519</v>
      </c>
      <c r="U4">
        <f t="shared" ref="U4:U11" si="11">+U3-Q3*AB3*$B$6</f>
        <v>0.39685971615660165</v>
      </c>
      <c r="V4">
        <f t="shared" ref="V4:V19" si="12">+V3</f>
        <v>0.6</v>
      </c>
      <c r="W4">
        <f t="shared" ref="W4:W11" si="13">+SUMPRODUCT(P4:Q4,R4:S4)+V4</f>
        <v>0.492783326469724</v>
      </c>
      <c r="X4">
        <f t="shared" ref="X4:X11" si="14">+SUMPRODUCT(P4:Q4,T4:U4)+V4</f>
        <v>1.0490095503518231</v>
      </c>
      <c r="Y4">
        <f t="shared" ref="Y4:Z11" si="15">1/(1+EXP(-W4))</f>
        <v>0.62076189339042753</v>
      </c>
      <c r="Z4">
        <f t="shared" si="15"/>
        <v>0.74058466031217618</v>
      </c>
      <c r="AA4">
        <f t="shared" ref="AA4:AA11" si="16">-($F$2-Y4)*Y4*(1-Y4)</f>
        <v>0.14378346703885345</v>
      </c>
      <c r="AB4">
        <f t="shared" si="0"/>
        <v>-4.7917430938695785E-2</v>
      </c>
      <c r="AC4">
        <f t="shared" ref="AC4:AC11" si="17">+(AA4*R4+T4*AB4)*P4*(1-P4)</f>
        <v>-7.8677325153589869E-3</v>
      </c>
      <c r="AD4">
        <f t="shared" ref="AD4:AD11" si="18">+(AA4*S4+U4*AB4)*Q4*(1-Q4)</f>
        <v>-6.7589095224047015E-3</v>
      </c>
      <c r="AF4">
        <f t="shared" si="1"/>
        <v>0.65972577794827181</v>
      </c>
      <c r="AG4">
        <f t="shared" ref="AG4:AG19" si="19">+AF3-AF4</f>
        <v>3.8210010763657265E-2</v>
      </c>
    </row>
    <row r="5" spans="1:33" x14ac:dyDescent="0.25">
      <c r="D5">
        <v>0.05</v>
      </c>
      <c r="E5">
        <v>0.1</v>
      </c>
      <c r="F5">
        <v>0.01</v>
      </c>
      <c r="G5">
        <v>0.99</v>
      </c>
      <c r="H5">
        <v>4</v>
      </c>
      <c r="I5">
        <f t="shared" si="2"/>
        <v>0.40067416104576242</v>
      </c>
      <c r="J5">
        <f t="shared" si="2"/>
        <v>0.45042777571687714</v>
      </c>
      <c r="K5">
        <f t="shared" si="3"/>
        <v>0.5013483220915248</v>
      </c>
      <c r="L5">
        <f t="shared" si="3"/>
        <v>0.55085555143375431</v>
      </c>
      <c r="M5">
        <f t="shared" si="4"/>
        <v>0.35</v>
      </c>
      <c r="N5">
        <f t="shared" si="5"/>
        <v>0.41507648562397581</v>
      </c>
      <c r="O5">
        <f t="shared" si="6"/>
        <v>0.43015297124795165</v>
      </c>
      <c r="P5">
        <f t="shared" si="7"/>
        <v>0.60230449792334939</v>
      </c>
      <c r="Q5">
        <f t="shared" si="7"/>
        <v>0.60591019596162832</v>
      </c>
      <c r="R5">
        <f t="shared" si="8"/>
        <v>-0.24293126275525037</v>
      </c>
      <c r="S5">
        <f t="shared" si="9"/>
        <v>-0.195270020979847</v>
      </c>
      <c r="T5">
        <f t="shared" si="10"/>
        <v>0.38957667308113209</v>
      </c>
      <c r="U5">
        <f t="shared" si="11"/>
        <v>0.44040745329467729</v>
      </c>
      <c r="V5">
        <f t="shared" si="12"/>
        <v>0.6</v>
      </c>
      <c r="W5">
        <f t="shared" si="13"/>
        <v>0.33536531107898326</v>
      </c>
      <c r="X5">
        <f t="shared" si="14"/>
        <v>1.1014911488115198</v>
      </c>
      <c r="Y5">
        <f t="shared" si="15"/>
        <v>0.58306426413821821</v>
      </c>
      <c r="Z5">
        <f t="shared" si="15"/>
        <v>0.75053939769172384</v>
      </c>
      <c r="AA5">
        <f t="shared" si="16"/>
        <v>0.139312110590361</v>
      </c>
      <c r="AB5">
        <f t="shared" si="0"/>
        <v>-4.4834211013698763E-2</v>
      </c>
      <c r="AC5">
        <f t="shared" si="17"/>
        <v>-1.2290390052718718E-2</v>
      </c>
      <c r="AD5">
        <f t="shared" si="18"/>
        <v>-1.1210576606085746E-2</v>
      </c>
      <c r="AF5">
        <f t="shared" si="1"/>
        <v>0.62108295008808601</v>
      </c>
      <c r="AG5">
        <f t="shared" si="19"/>
        <v>3.8642827860185802E-2</v>
      </c>
    </row>
    <row r="6" spans="1:33" x14ac:dyDescent="0.25">
      <c r="A6" t="s">
        <v>24</v>
      </c>
      <c r="B6">
        <v>1.5</v>
      </c>
      <c r="D6">
        <v>0.05</v>
      </c>
      <c r="E6">
        <v>0.1</v>
      </c>
      <c r="F6">
        <v>0.01</v>
      </c>
      <c r="G6">
        <v>0.99</v>
      </c>
      <c r="H6">
        <v>5</v>
      </c>
      <c r="I6">
        <f t="shared" si="2"/>
        <v>0.40159594029971635</v>
      </c>
      <c r="J6">
        <f t="shared" si="2"/>
        <v>0.45126856896233358</v>
      </c>
      <c r="K6">
        <f t="shared" si="3"/>
        <v>0.50319188059943265</v>
      </c>
      <c r="L6">
        <f t="shared" si="3"/>
        <v>0.55253713792466719</v>
      </c>
      <c r="M6">
        <f t="shared" si="4"/>
        <v>0.35</v>
      </c>
      <c r="N6">
        <f t="shared" si="5"/>
        <v>0.41520665391121914</v>
      </c>
      <c r="O6">
        <f t="shared" si="6"/>
        <v>0.43041330782243836</v>
      </c>
      <c r="P6">
        <f t="shared" si="7"/>
        <v>0.60233567721123982</v>
      </c>
      <c r="Q6">
        <f t="shared" si="7"/>
        <v>0.60597235820349904</v>
      </c>
      <c r="R6">
        <f t="shared" si="8"/>
        <v>-0.36879372899090462</v>
      </c>
      <c r="S6">
        <f t="shared" si="9"/>
        <v>-0.32188596332129749</v>
      </c>
      <c r="T6">
        <f t="shared" si="10"/>
        <v>0.43008244351272507</v>
      </c>
      <c r="U6">
        <f t="shared" si="11"/>
        <v>0.4811557116663201</v>
      </c>
      <c r="V6">
        <f t="shared" si="12"/>
        <v>0.6</v>
      </c>
      <c r="W6">
        <f t="shared" si="13"/>
        <v>0.18280838323059334</v>
      </c>
      <c r="X6">
        <f t="shared" si="14"/>
        <v>1.1506210611314249</v>
      </c>
      <c r="Y6">
        <f t="shared" si="15"/>
        <v>0.54557524355071152</v>
      </c>
      <c r="Z6">
        <f t="shared" si="15"/>
        <v>0.7596243380172073</v>
      </c>
      <c r="AA6">
        <f t="shared" si="16"/>
        <v>0.13278136603645574</v>
      </c>
      <c r="AB6">
        <f t="shared" si="0"/>
        <v>-4.2065490791147589E-2</v>
      </c>
      <c r="AC6">
        <f t="shared" si="17"/>
        <v>-1.6062843197437386E-2</v>
      </c>
      <c r="AD6">
        <f t="shared" si="18"/>
        <v>-1.5037847290509524E-2</v>
      </c>
      <c r="AF6">
        <f t="shared" si="1"/>
        <v>0.5830212578786591</v>
      </c>
      <c r="AG6">
        <f t="shared" si="19"/>
        <v>3.8061692209426901E-2</v>
      </c>
    </row>
    <row r="7" spans="1:33" x14ac:dyDescent="0.25">
      <c r="D7">
        <v>0.05</v>
      </c>
      <c r="E7">
        <v>0.1</v>
      </c>
      <c r="F7">
        <v>0.01</v>
      </c>
      <c r="G7">
        <v>0.99</v>
      </c>
      <c r="H7">
        <v>6</v>
      </c>
      <c r="I7">
        <f t="shared" si="2"/>
        <v>0.40280065353952416</v>
      </c>
      <c r="J7">
        <f t="shared" si="2"/>
        <v>0.4523964075091218</v>
      </c>
      <c r="K7">
        <f t="shared" si="3"/>
        <v>0.50560130707904827</v>
      </c>
      <c r="L7">
        <f t="shared" si="3"/>
        <v>0.55479281501824362</v>
      </c>
      <c r="M7">
        <f t="shared" si="4"/>
        <v>0.35</v>
      </c>
      <c r="N7">
        <f t="shared" si="5"/>
        <v>0.4153796734278884</v>
      </c>
      <c r="O7">
        <f t="shared" si="6"/>
        <v>0.43075934685577677</v>
      </c>
      <c r="P7">
        <f t="shared" si="7"/>
        <v>0.6023771193939218</v>
      </c>
      <c r="Q7">
        <f t="shared" si="7"/>
        <v>0.6060549788642291</v>
      </c>
      <c r="R7">
        <f t="shared" si="8"/>
        <v>-0.48876216003980777</v>
      </c>
      <c r="S7">
        <f t="shared" si="9"/>
        <v>-0.44257871957518713</v>
      </c>
      <c r="T7">
        <f t="shared" si="10"/>
        <v>0.46808876233708863</v>
      </c>
      <c r="U7">
        <f t="shared" si="11"/>
        <v>0.51939149864686907</v>
      </c>
      <c r="V7">
        <f t="shared" si="12"/>
        <v>0.6</v>
      </c>
      <c r="W7">
        <f t="shared" si="13"/>
        <v>3.7353821428571909E-2</v>
      </c>
      <c r="X7">
        <f t="shared" si="14"/>
        <v>1.1967457640119701</v>
      </c>
      <c r="Y7">
        <f t="shared" si="15"/>
        <v>0.50933736967352594</v>
      </c>
      <c r="Z7">
        <f t="shared" si="15"/>
        <v>0.76794536720064699</v>
      </c>
      <c r="AA7">
        <f t="shared" si="16"/>
        <v>0.12479080695457213</v>
      </c>
      <c r="AB7">
        <f t="shared" si="0"/>
        <v>-3.9571308056764294E-2</v>
      </c>
      <c r="AC7">
        <f t="shared" si="17"/>
        <v>-1.904556507127236E-2</v>
      </c>
      <c r="AD7">
        <f t="shared" si="18"/>
        <v>-1.809331056887498E-2</v>
      </c>
      <c r="AF7">
        <f t="shared" si="1"/>
        <v>0.54648519531651629</v>
      </c>
      <c r="AG7">
        <f t="shared" si="19"/>
        <v>3.6536062562142813E-2</v>
      </c>
    </row>
    <row r="8" spans="1:33" x14ac:dyDescent="0.25">
      <c r="A8" t="s">
        <v>25</v>
      </c>
      <c r="B8">
        <f>SQRT((Y11-F2)^2+(Z11-G2)^2)</f>
        <v>0.42604524306083114</v>
      </c>
      <c r="D8">
        <v>0.05</v>
      </c>
      <c r="E8">
        <v>0.1</v>
      </c>
      <c r="F8">
        <v>0.01</v>
      </c>
      <c r="G8">
        <v>0.99</v>
      </c>
      <c r="H8">
        <v>7</v>
      </c>
      <c r="I8">
        <f t="shared" si="2"/>
        <v>0.40422907091986959</v>
      </c>
      <c r="J8">
        <f t="shared" si="2"/>
        <v>0.45375340580178741</v>
      </c>
      <c r="K8">
        <f t="shared" si="3"/>
        <v>0.50845814183973914</v>
      </c>
      <c r="L8">
        <f t="shared" si="3"/>
        <v>0.55750681160357485</v>
      </c>
      <c r="M8">
        <f t="shared" si="4"/>
        <v>0.35</v>
      </c>
      <c r="N8">
        <f t="shared" si="5"/>
        <v>0.41558679412617222</v>
      </c>
      <c r="O8">
        <f t="shared" si="6"/>
        <v>0.43117358825234442</v>
      </c>
      <c r="P8">
        <f t="shared" si="7"/>
        <v>0.60242672766891592</v>
      </c>
      <c r="Q8">
        <f t="shared" si="7"/>
        <v>0.6061538756214061</v>
      </c>
      <c r="R8">
        <f t="shared" si="8"/>
        <v>-0.60151885027001495</v>
      </c>
      <c r="S8">
        <f t="shared" si="9"/>
        <v>-0.55602385438214208</v>
      </c>
      <c r="T8">
        <f t="shared" si="10"/>
        <v>0.50384403817391332</v>
      </c>
      <c r="U8">
        <f t="shared" si="11"/>
        <v>0.55536508104882731</v>
      </c>
      <c r="V8">
        <f t="shared" si="12"/>
        <v>0.6</v>
      </c>
      <c r="W8">
        <f t="shared" si="13"/>
        <v>-9.9407046871021532E-2</v>
      </c>
      <c r="X8">
        <f t="shared" si="14"/>
        <v>1.2401658114351459</v>
      </c>
      <c r="Y8">
        <f t="shared" si="15"/>
        <v>0.47516868301023402</v>
      </c>
      <c r="Z8">
        <f t="shared" si="15"/>
        <v>0.77559287483056882</v>
      </c>
      <c r="AA8">
        <f t="shared" si="16"/>
        <v>0.11600535039247281</v>
      </c>
      <c r="AB8">
        <f t="shared" si="0"/>
        <v>-3.7317252963789814E-2</v>
      </c>
      <c r="AC8">
        <f t="shared" si="17"/>
        <v>-2.1216041017948186E-2</v>
      </c>
      <c r="AD8">
        <f t="shared" si="18"/>
        <v>-2.0346223780063764E-2</v>
      </c>
      <c r="AF8">
        <f t="shared" si="1"/>
        <v>0.5122033961005098</v>
      </c>
      <c r="AG8">
        <f t="shared" si="19"/>
        <v>3.4281799216006492E-2</v>
      </c>
    </row>
    <row r="9" spans="1:33" x14ac:dyDescent="0.25">
      <c r="D9">
        <v>0.05</v>
      </c>
      <c r="E9">
        <v>0.1</v>
      </c>
      <c r="F9">
        <v>0.01</v>
      </c>
      <c r="G9">
        <v>0.99</v>
      </c>
      <c r="H9">
        <v>8</v>
      </c>
      <c r="I9">
        <f t="shared" si="2"/>
        <v>0.40582027399621573</v>
      </c>
      <c r="J9">
        <f t="shared" si="2"/>
        <v>0.45527937258529222</v>
      </c>
      <c r="K9">
        <f t="shared" si="3"/>
        <v>0.51164054799243142</v>
      </c>
      <c r="L9">
        <f t="shared" si="3"/>
        <v>0.56055874517058446</v>
      </c>
      <c r="M9">
        <f t="shared" si="4"/>
        <v>0.35</v>
      </c>
      <c r="N9">
        <f t="shared" si="5"/>
        <v>0.41581895095833998</v>
      </c>
      <c r="O9">
        <f t="shared" si="6"/>
        <v>0.43163790191668</v>
      </c>
      <c r="P9">
        <f t="shared" si="7"/>
        <v>0.60248232994276152</v>
      </c>
      <c r="Q9">
        <f t="shared" si="7"/>
        <v>0.60626471638630641</v>
      </c>
      <c r="R9">
        <f t="shared" si="8"/>
        <v>-0.70634593571354998</v>
      </c>
      <c r="S9">
        <f t="shared" si="9"/>
        <v>-0.66149949348196702</v>
      </c>
      <c r="T9">
        <f t="shared" si="10"/>
        <v>0.53756540405676689</v>
      </c>
      <c r="U9">
        <f t="shared" si="11"/>
        <v>0.58929507731614572</v>
      </c>
      <c r="V9">
        <f t="shared" si="12"/>
        <v>0.6</v>
      </c>
      <c r="W9">
        <f t="shared" si="13"/>
        <v>-0.22660474789982976</v>
      </c>
      <c r="X9">
        <f t="shared" si="14"/>
        <v>1.2811424700496625</v>
      </c>
      <c r="Y9">
        <f t="shared" si="15"/>
        <v>0.44358999315789566</v>
      </c>
      <c r="Z9">
        <f t="shared" si="15"/>
        <v>0.78264418734565588</v>
      </c>
      <c r="AA9">
        <f t="shared" si="16"/>
        <v>0.10701777639726759</v>
      </c>
      <c r="AB9">
        <f t="shared" si="0"/>
        <v>-3.5273766611423257E-2</v>
      </c>
      <c r="AC9">
        <f t="shared" si="17"/>
        <v>-2.2645321476017347E-2</v>
      </c>
      <c r="AD9">
        <f t="shared" si="18"/>
        <v>-2.1860589571827817E-2</v>
      </c>
      <c r="AF9">
        <f t="shared" si="1"/>
        <v>0.48062117640425239</v>
      </c>
      <c r="AG9">
        <f t="shared" si="19"/>
        <v>3.1582219696257408E-2</v>
      </c>
    </row>
    <row r="10" spans="1:33" x14ac:dyDescent="0.25">
      <c r="D10">
        <v>0.05</v>
      </c>
      <c r="E10">
        <v>0.1</v>
      </c>
      <c r="F10">
        <v>0.01</v>
      </c>
      <c r="G10">
        <v>0.99</v>
      </c>
      <c r="H10">
        <v>9</v>
      </c>
      <c r="I10">
        <f t="shared" si="2"/>
        <v>0.40751867310691703</v>
      </c>
      <c r="J10">
        <f t="shared" si="2"/>
        <v>0.45691891680317931</v>
      </c>
      <c r="K10">
        <f t="shared" si="3"/>
        <v>0.51503734621383401</v>
      </c>
      <c r="L10">
        <f t="shared" si="3"/>
        <v>0.56383783360635864</v>
      </c>
      <c r="M10">
        <f t="shared" si="4"/>
        <v>0.35</v>
      </c>
      <c r="N10">
        <f t="shared" si="5"/>
        <v>0.41606782533566378</v>
      </c>
      <c r="O10">
        <f t="shared" si="6"/>
        <v>0.43213565067132753</v>
      </c>
      <c r="P10">
        <f t="shared" si="7"/>
        <v>0.60254193318159932</v>
      </c>
      <c r="Q10">
        <f t="shared" si="7"/>
        <v>0.60638352661478623</v>
      </c>
      <c r="R10">
        <f t="shared" si="8"/>
        <v>-0.80306041461722888</v>
      </c>
      <c r="S10">
        <f t="shared" si="9"/>
        <v>-0.7588211462656409</v>
      </c>
      <c r="T10">
        <f t="shared" si="10"/>
        <v>0.56944313569762806</v>
      </c>
      <c r="U10">
        <f t="shared" si="11"/>
        <v>0.62137293748197264</v>
      </c>
      <c r="V10">
        <f t="shared" si="12"/>
        <v>0.6</v>
      </c>
      <c r="W10">
        <f t="shared" si="13"/>
        <v>-0.3440142174275157</v>
      </c>
      <c r="X10">
        <f t="shared" si="14"/>
        <v>1.3199036809935483</v>
      </c>
      <c r="Y10">
        <f t="shared" si="15"/>
        <v>0.41483470639960762</v>
      </c>
      <c r="Z10">
        <f t="shared" si="15"/>
        <v>0.78916568110323881</v>
      </c>
      <c r="AA10">
        <f t="shared" si="16"/>
        <v>9.82723589656299E-2</v>
      </c>
      <c r="AB10">
        <f t="shared" si="0"/>
        <v>-3.3415458429685754E-2</v>
      </c>
      <c r="AC10">
        <f t="shared" si="17"/>
        <v>-2.3456815000606979E-2</v>
      </c>
      <c r="AD10">
        <f t="shared" si="18"/>
        <v>-2.2754706325581797E-2</v>
      </c>
      <c r="AF10">
        <f t="shared" si="1"/>
        <v>0.45191322524615551</v>
      </c>
      <c r="AG10">
        <f t="shared" si="19"/>
        <v>2.8707951158096878E-2</v>
      </c>
    </row>
    <row r="11" spans="1:33" x14ac:dyDescent="0.25">
      <c r="D11">
        <v>0.05</v>
      </c>
      <c r="E11">
        <v>0.1</v>
      </c>
      <c r="F11">
        <v>0.01</v>
      </c>
      <c r="G11">
        <v>0.99</v>
      </c>
      <c r="H11">
        <v>10</v>
      </c>
      <c r="I11">
        <f t="shared" si="2"/>
        <v>0.40927793423196257</v>
      </c>
      <c r="J11">
        <f t="shared" si="2"/>
        <v>0.45862551977759797</v>
      </c>
      <c r="K11">
        <f t="shared" si="3"/>
        <v>0.5185558684639251</v>
      </c>
      <c r="L11">
        <f t="shared" si="3"/>
        <v>0.56725103955519596</v>
      </c>
      <c r="M11">
        <f t="shared" si="4"/>
        <v>0.35</v>
      </c>
      <c r="N11">
        <f t="shared" si="5"/>
        <v>0.41632644868935792</v>
      </c>
      <c r="O11">
        <f t="shared" si="6"/>
        <v>0.43265289737871582</v>
      </c>
      <c r="P11">
        <f t="shared" si="7"/>
        <v>0.60260386799191357</v>
      </c>
      <c r="Q11">
        <f t="shared" si="7"/>
        <v>0.60650697757960514</v>
      </c>
      <c r="R11">
        <f t="shared" si="8"/>
        <v>-0.89188024034142899</v>
      </c>
      <c r="S11">
        <f t="shared" si="9"/>
        <v>-0.84820725566314015</v>
      </c>
      <c r="T11">
        <f t="shared" si="10"/>
        <v>0.59964445807818634</v>
      </c>
      <c r="U11">
        <f t="shared" si="11"/>
        <v>0.65176681277103654</v>
      </c>
      <c r="V11">
        <f t="shared" si="12"/>
        <v>0.6</v>
      </c>
      <c r="W11">
        <f t="shared" si="13"/>
        <v>-0.45189410160864518</v>
      </c>
      <c r="X11">
        <f t="shared" si="14"/>
        <v>1.3566491895582837</v>
      </c>
      <c r="Y11">
        <f t="shared" si="15"/>
        <v>0.38891052091119943</v>
      </c>
      <c r="Z11">
        <f t="shared" si="15"/>
        <v>0.79521456348698405</v>
      </c>
      <c r="AA11">
        <f t="shared" si="16"/>
        <v>9.0051543851774232E-2</v>
      </c>
      <c r="AB11">
        <f t="shared" si="0"/>
        <v>-3.1720489181217754E-2</v>
      </c>
      <c r="AC11">
        <f t="shared" si="17"/>
        <v>-2.3788284761674695E-2</v>
      </c>
      <c r="AD11">
        <f t="shared" si="18"/>
        <v>-2.3163197747473167E-2</v>
      </c>
      <c r="AF11">
        <f t="shared" si="1"/>
        <v>0.42604524306083114</v>
      </c>
      <c r="AG11">
        <f t="shared" si="19"/>
        <v>2.5867982185324379E-2</v>
      </c>
    </row>
    <row r="12" spans="1:33" x14ac:dyDescent="0.25">
      <c r="D12">
        <v>0.05</v>
      </c>
      <c r="E12">
        <v>0.1</v>
      </c>
      <c r="F12">
        <v>0.01</v>
      </c>
      <c r="G12">
        <v>0.99</v>
      </c>
      <c r="H12">
        <v>11</v>
      </c>
      <c r="I12">
        <f t="shared" ref="I12:I19" si="20">+I11-AC11*$D$2*$B$6</f>
        <v>0.41106205558908815</v>
      </c>
      <c r="J12">
        <f t="shared" ref="J12:J19" si="21">+J11-AD11*$D$2*$B$6</f>
        <v>0.46036275960865847</v>
      </c>
      <c r="K12">
        <f t="shared" ref="K12:K19" si="22">+K11-AC11*$E$2*$B$6</f>
        <v>0.52212411117817625</v>
      </c>
      <c r="L12">
        <f t="shared" ref="L12:L19" si="23">+L11-AD11*$E$2*$B$6</f>
        <v>0.57072551921731696</v>
      </c>
      <c r="M12">
        <f t="shared" si="4"/>
        <v>0.35</v>
      </c>
      <c r="N12">
        <f t="shared" ref="N12:N19" si="24">SUMPRODUCT($D$2:$E$2,I12:J12)+M12</f>
        <v>0.4165893787403202</v>
      </c>
      <c r="O12">
        <f t="shared" ref="O12:O19" si="25">+SUMPRODUCT($D$2:$E$2,K12:L12)+M12</f>
        <v>0.4331787574806405</v>
      </c>
      <c r="P12">
        <f t="shared" ref="P12:P19" si="26">1/(1+EXP(-N12))</f>
        <v>0.60266683079546557</v>
      </c>
      <c r="Q12">
        <f t="shared" ref="Q12:Q19" si="27">1/(1+EXP(-O12))</f>
        <v>0.60663247035531098</v>
      </c>
      <c r="R12">
        <f t="shared" ref="R12:R19" si="28">+R11-$B$6*P11*AA11</f>
        <v>-0.97327835330701284</v>
      </c>
      <c r="S12">
        <f t="shared" ref="S12:S19" si="29">+S11-Q11*AA11*$B$6</f>
        <v>-0.93013259019501549</v>
      </c>
      <c r="T12">
        <f t="shared" ref="T12:T19" si="30">+T11-P11*AB11*$B$6</f>
        <v>0.62831679229098258</v>
      </c>
      <c r="U12">
        <f t="shared" ref="U12:U19" si="31">+U11-Q11*AB11*$B$6</f>
        <v>0.68062485980200693</v>
      </c>
      <c r="V12">
        <f t="shared" si="12"/>
        <v>0.6</v>
      </c>
      <c r="W12">
        <f t="shared" ref="W12:W19" si="32">+SUMPRODUCT(P12:Q12,R12:S12)+V12</f>
        <v>-0.55081121161735325</v>
      </c>
      <c r="X12">
        <f t="shared" ref="X12:X19" si="33">+SUMPRODUCT(P12:Q12,T12:U12)+V12</f>
        <v>1.3915548300325078</v>
      </c>
      <c r="Y12">
        <f t="shared" ref="Y12:Y19" si="34">1/(1+EXP(-W12))</f>
        <v>0.36567622218106982</v>
      </c>
      <c r="Z12">
        <f t="shared" ref="Z12:Z19" si="35">1/(1+EXP(-X12))</f>
        <v>0.80084034690251538</v>
      </c>
      <c r="AA12">
        <f t="shared" ref="AA12:AA19" si="36">-($F$2-Y12)*Y12*(1-Y12)</f>
        <v>8.250163311435528E-2</v>
      </c>
      <c r="AB12">
        <f t="shared" ref="AB12:AB19" si="37">-($G$2-Z12)*Z12*(1-Z12)</f>
        <v>-3.0170035077145205E-2</v>
      </c>
      <c r="AC12">
        <f t="shared" ref="AC12:AC19" si="38">+(AA12*R12+T12*AB12)*P12*(1-P12)</f>
        <v>-2.3767170098611734E-2</v>
      </c>
      <c r="AD12">
        <f t="shared" ref="AD12:AD19" si="39">+(AA12*S12+U12*AB12)*Q12*(1-Q12)</f>
        <v>-2.3211954460879654E-2</v>
      </c>
      <c r="AF12">
        <f t="shared" ref="AF12:AF19" si="40">SQRT((Y12-F12)^2+(Z12-G12)^2)</f>
        <v>0.40284854397770692</v>
      </c>
      <c r="AG12">
        <f t="shared" si="19"/>
        <v>2.3196699083124217E-2</v>
      </c>
    </row>
    <row r="13" spans="1:33" x14ac:dyDescent="0.25">
      <c r="D13">
        <v>0.05</v>
      </c>
      <c r="E13">
        <v>0.1</v>
      </c>
      <c r="F13">
        <v>0.01</v>
      </c>
      <c r="G13">
        <v>0.99</v>
      </c>
      <c r="H13">
        <v>12</v>
      </c>
      <c r="I13">
        <f t="shared" si="20"/>
        <v>0.41284459334648405</v>
      </c>
      <c r="J13">
        <f t="shared" si="21"/>
        <v>0.46210365619322447</v>
      </c>
      <c r="K13">
        <f t="shared" si="22"/>
        <v>0.52568918669296805</v>
      </c>
      <c r="L13">
        <f t="shared" si="23"/>
        <v>0.57420731238644895</v>
      </c>
      <c r="M13">
        <f t="shared" si="4"/>
        <v>0.35</v>
      </c>
      <c r="N13">
        <f t="shared" si="24"/>
        <v>0.41685259528664664</v>
      </c>
      <c r="O13">
        <f t="shared" si="25"/>
        <v>0.43370519057329326</v>
      </c>
      <c r="P13">
        <f t="shared" si="26"/>
        <v>0.60272985880018504</v>
      </c>
      <c r="Q13">
        <f t="shared" si="27"/>
        <v>0.60675808577525203</v>
      </c>
      <c r="R13">
        <f t="shared" si="28"/>
        <v>-1.047859849953731</v>
      </c>
      <c r="S13">
        <f t="shared" si="29"/>
        <v>-1.0052048444517787</v>
      </c>
      <c r="T13">
        <f t="shared" si="30"/>
        <v>0.65559051142837932</v>
      </c>
      <c r="U13">
        <f t="shared" si="31"/>
        <v>0.70807804416633946</v>
      </c>
      <c r="V13">
        <f t="shared" si="12"/>
        <v>0.6</v>
      </c>
      <c r="W13">
        <f t="shared" si="32"/>
        <v>-0.64149258663656672</v>
      </c>
      <c r="X13">
        <f t="shared" si="33"/>
        <v>1.4247760550418205</v>
      </c>
      <c r="Y13">
        <f t="shared" si="34"/>
        <v>0.34490921612351677</v>
      </c>
      <c r="Z13">
        <f t="shared" si="35"/>
        <v>0.80608605944263445</v>
      </c>
      <c r="AA13">
        <f t="shared" si="36"/>
        <v>7.5671682002644333E-2</v>
      </c>
      <c r="AB13">
        <f t="shared" si="37"/>
        <v>-2.8747831590098541E-2</v>
      </c>
      <c r="AC13">
        <f t="shared" si="38"/>
        <v>-2.3499316422747392E-2</v>
      </c>
      <c r="AD13">
        <f t="shared" si="39"/>
        <v>-2.300637158891973E-2</v>
      </c>
      <c r="AF13">
        <f t="shared" si="40"/>
        <v>0.38208444168247235</v>
      </c>
      <c r="AG13">
        <f t="shared" si="19"/>
        <v>2.0764102295234566E-2</v>
      </c>
    </row>
    <row r="14" spans="1:33" x14ac:dyDescent="0.25">
      <c r="D14">
        <v>0.05</v>
      </c>
      <c r="E14">
        <v>0.1</v>
      </c>
      <c r="F14">
        <v>0.01</v>
      </c>
      <c r="G14">
        <v>0.99</v>
      </c>
      <c r="H14">
        <v>13</v>
      </c>
      <c r="I14">
        <f t="shared" si="20"/>
        <v>0.4146070420781901</v>
      </c>
      <c r="J14">
        <f t="shared" si="21"/>
        <v>0.46382913406239346</v>
      </c>
      <c r="K14">
        <f t="shared" si="22"/>
        <v>0.52921408415638016</v>
      </c>
      <c r="L14">
        <f t="shared" si="23"/>
        <v>0.57765826812478693</v>
      </c>
      <c r="M14">
        <f t="shared" si="4"/>
        <v>0.35</v>
      </c>
      <c r="N14">
        <f t="shared" si="24"/>
        <v>0.41711326551014882</v>
      </c>
      <c r="O14">
        <f t="shared" si="25"/>
        <v>0.43422653102029768</v>
      </c>
      <c r="P14">
        <f t="shared" si="26"/>
        <v>0.60279227372095823</v>
      </c>
      <c r="Q14">
        <f t="shared" si="27"/>
        <v>0.60688247209349966</v>
      </c>
      <c r="R14">
        <f t="shared" si="28"/>
        <v>-1.1162742232666705</v>
      </c>
      <c r="S14">
        <f t="shared" si="29"/>
        <v>-1.0740764518307557</v>
      </c>
      <c r="T14">
        <f t="shared" si="30"/>
        <v>0.68158127614104669</v>
      </c>
      <c r="U14">
        <f t="shared" si="31"/>
        <v>0.73424251306503574</v>
      </c>
      <c r="V14">
        <f t="shared" si="12"/>
        <v>0.6</v>
      </c>
      <c r="W14">
        <f t="shared" si="32"/>
        <v>-0.72471964944347678</v>
      </c>
      <c r="X14">
        <f t="shared" si="33"/>
        <v>1.4564508386157464</v>
      </c>
      <c r="Y14">
        <f t="shared" si="34"/>
        <v>0.32635453184404145</v>
      </c>
      <c r="Z14">
        <f t="shared" si="35"/>
        <v>0.81098923951183133</v>
      </c>
      <c r="AA14">
        <f t="shared" si="36"/>
        <v>6.954967429033411E-2</v>
      </c>
      <c r="AB14">
        <f t="shared" si="37"/>
        <v>-2.7439788459390612E-2</v>
      </c>
      <c r="AC14">
        <f t="shared" si="38"/>
        <v>-2.3066797042565115E-2</v>
      </c>
      <c r="AD14">
        <f t="shared" si="39"/>
        <v>-2.2628738242910118E-2</v>
      </c>
      <c r="AF14">
        <f t="shared" si="40"/>
        <v>0.36349008540648686</v>
      </c>
      <c r="AG14">
        <f t="shared" si="19"/>
        <v>1.8594356275985491E-2</v>
      </c>
    </row>
    <row r="15" spans="1:33" x14ac:dyDescent="0.25">
      <c r="D15">
        <v>0.05</v>
      </c>
      <c r="E15">
        <v>0.1</v>
      </c>
      <c r="F15">
        <v>0.01</v>
      </c>
      <c r="G15">
        <v>0.99</v>
      </c>
      <c r="H15">
        <v>14</v>
      </c>
      <c r="I15">
        <f t="shared" si="20"/>
        <v>0.41633705185638248</v>
      </c>
      <c r="J15">
        <f t="shared" si="21"/>
        <v>0.46552628943061169</v>
      </c>
      <c r="K15">
        <f t="shared" si="22"/>
        <v>0.53267410371276491</v>
      </c>
      <c r="L15">
        <f t="shared" si="23"/>
        <v>0.58105257886122341</v>
      </c>
      <c r="M15">
        <f t="shared" si="4"/>
        <v>0.35</v>
      </c>
      <c r="N15">
        <f t="shared" si="24"/>
        <v>0.41736948153588027</v>
      </c>
      <c r="O15">
        <f t="shared" si="25"/>
        <v>0.43473896307176058</v>
      </c>
      <c r="P15">
        <f t="shared" si="26"/>
        <v>0.60285361886843092</v>
      </c>
      <c r="Q15">
        <f t="shared" si="27"/>
        <v>0.60700471945473067</v>
      </c>
      <c r="R15">
        <f t="shared" si="28"/>
        <v>-1.1791602327197044</v>
      </c>
      <c r="S15">
        <f t="shared" si="29"/>
        <v>-1.1373891692306792</v>
      </c>
      <c r="T15">
        <f t="shared" si="30"/>
        <v>0.70639201485483394</v>
      </c>
      <c r="U15">
        <f t="shared" si="31"/>
        <v>0.75922160304597219</v>
      </c>
      <c r="V15">
        <f t="shared" si="12"/>
        <v>0.6</v>
      </c>
      <c r="W15">
        <f t="shared" si="32"/>
        <v>-0.80126160710053262</v>
      </c>
      <c r="X15">
        <f t="shared" si="33"/>
        <v>1.4867020786558904</v>
      </c>
      <c r="Y15">
        <f t="shared" si="34"/>
        <v>0.30975571358125631</v>
      </c>
      <c r="Z15">
        <f t="shared" si="35"/>
        <v>0.81558275656346035</v>
      </c>
      <c r="AA15">
        <f t="shared" si="36"/>
        <v>6.4089903271940293E-2</v>
      </c>
      <c r="AB15">
        <f t="shared" si="37"/>
        <v>-2.6233665686301502E-2</v>
      </c>
      <c r="AC15">
        <f t="shared" si="38"/>
        <v>-2.2530370719751797E-2</v>
      </c>
      <c r="AD15">
        <f t="shared" si="39"/>
        <v>-2.2140379811381727E-2</v>
      </c>
      <c r="AF15">
        <f t="shared" si="40"/>
        <v>0.34680666463118798</v>
      </c>
      <c r="AG15">
        <f t="shared" si="19"/>
        <v>1.6683420775298885E-2</v>
      </c>
    </row>
    <row r="16" spans="1:33" x14ac:dyDescent="0.25">
      <c r="D16">
        <v>0.05</v>
      </c>
      <c r="E16">
        <v>0.1</v>
      </c>
      <c r="F16">
        <v>0.01</v>
      </c>
      <c r="G16">
        <v>0.99</v>
      </c>
      <c r="H16">
        <v>15</v>
      </c>
      <c r="I16">
        <f t="shared" si="20"/>
        <v>0.41802682966036386</v>
      </c>
      <c r="J16">
        <f t="shared" si="21"/>
        <v>0.46718681791646532</v>
      </c>
      <c r="K16">
        <f t="shared" si="22"/>
        <v>0.53605365932072768</v>
      </c>
      <c r="L16">
        <f t="shared" si="23"/>
        <v>0.58437363583293067</v>
      </c>
      <c r="M16">
        <f t="shared" si="4"/>
        <v>0.35</v>
      </c>
      <c r="N16">
        <f t="shared" si="24"/>
        <v>0.41762002327466474</v>
      </c>
      <c r="O16">
        <f t="shared" si="25"/>
        <v>0.43524004654932946</v>
      </c>
      <c r="P16">
        <f t="shared" si="26"/>
        <v>0.60291360230938151</v>
      </c>
      <c r="Q16">
        <f t="shared" si="27"/>
        <v>0.60712424650196339</v>
      </c>
      <c r="R16">
        <f t="shared" si="28"/>
        <v>-1.2371154779003297</v>
      </c>
      <c r="S16">
        <f t="shared" si="29"/>
        <v>-1.1957434798638766</v>
      </c>
      <c r="T16">
        <f t="shared" si="30"/>
        <v>0.73011460529759109</v>
      </c>
      <c r="U16">
        <f t="shared" si="31"/>
        <v>0.78310754136624616</v>
      </c>
      <c r="V16">
        <f t="shared" si="12"/>
        <v>0.6</v>
      </c>
      <c r="W16">
        <f t="shared" si="32"/>
        <v>-0.87183860847557171</v>
      </c>
      <c r="X16">
        <f t="shared" si="33"/>
        <v>1.51563960276065</v>
      </c>
      <c r="Y16">
        <f t="shared" si="34"/>
        <v>0.29487186989597913</v>
      </c>
      <c r="Z16">
        <f t="shared" si="35"/>
        <v>0.81989549226762637</v>
      </c>
      <c r="AA16">
        <f t="shared" si="36"/>
        <v>5.923125719323042E-2</v>
      </c>
      <c r="AB16">
        <f t="shared" si="37"/>
        <v>-2.5118800914716254E-2</v>
      </c>
      <c r="AC16">
        <f t="shared" si="38"/>
        <v>-2.1933558068869846E-2</v>
      </c>
      <c r="AD16">
        <f t="shared" si="39"/>
        <v>-2.1585530442691982E-2</v>
      </c>
      <c r="AF16">
        <f t="shared" si="40"/>
        <v>0.33179440291979734</v>
      </c>
      <c r="AG16">
        <f t="shared" si="19"/>
        <v>1.501226171139064E-2</v>
      </c>
    </row>
    <row r="17" spans="4:33" x14ac:dyDescent="0.25">
      <c r="D17">
        <v>0.05</v>
      </c>
      <c r="E17">
        <v>0.1</v>
      </c>
      <c r="F17">
        <v>0.01</v>
      </c>
      <c r="G17">
        <v>0.99</v>
      </c>
      <c r="H17">
        <v>16</v>
      </c>
      <c r="I17">
        <f t="shared" si="20"/>
        <v>0.41967184651552908</v>
      </c>
      <c r="J17">
        <f t="shared" si="21"/>
        <v>0.46880573269966724</v>
      </c>
      <c r="K17">
        <f t="shared" si="22"/>
        <v>0.53934369303105811</v>
      </c>
      <c r="L17">
        <f t="shared" si="23"/>
        <v>0.58761146539933451</v>
      </c>
      <c r="M17">
        <f t="shared" si="4"/>
        <v>0.35</v>
      </c>
      <c r="N17">
        <f t="shared" si="24"/>
        <v>0.41786416559574313</v>
      </c>
      <c r="O17">
        <f t="shared" si="25"/>
        <v>0.43572833119148635</v>
      </c>
      <c r="P17">
        <f t="shared" si="26"/>
        <v>0.6029720506583327</v>
      </c>
      <c r="Q17">
        <f t="shared" si="27"/>
        <v>0.60724070820712717</v>
      </c>
      <c r="R17">
        <f t="shared" si="28"/>
        <v>-1.2906824738658558</v>
      </c>
      <c r="S17">
        <f t="shared" si="29"/>
        <v>-1.2496845784530826</v>
      </c>
      <c r="T17">
        <f t="shared" si="30"/>
        <v>0.75283130541536669</v>
      </c>
      <c r="U17">
        <f t="shared" si="31"/>
        <v>0.80598289098381604</v>
      </c>
      <c r="V17">
        <f t="shared" si="12"/>
        <v>0.6</v>
      </c>
      <c r="W17">
        <f t="shared" si="32"/>
        <v>-0.93710480647104</v>
      </c>
      <c r="X17">
        <f t="shared" si="33"/>
        <v>1.5433618575499333</v>
      </c>
      <c r="Y17">
        <f t="shared" si="34"/>
        <v>0.28148552898119816</v>
      </c>
      <c r="Z17">
        <f t="shared" si="35"/>
        <v>0.82395290904280238</v>
      </c>
      <c r="AA17">
        <f t="shared" si="36"/>
        <v>5.4908335362696126E-2</v>
      </c>
      <c r="AB17">
        <f t="shared" si="37"/>
        <v>-2.4085879867819109E-2</v>
      </c>
      <c r="AC17">
        <f t="shared" si="38"/>
        <v>-2.1306749570606482E-2</v>
      </c>
      <c r="AD17">
        <f t="shared" si="39"/>
        <v>-2.0995321190725391E-2</v>
      </c>
      <c r="AF17">
        <f t="shared" si="40"/>
        <v>0.31823894931568142</v>
      </c>
      <c r="AG17">
        <f t="shared" si="19"/>
        <v>1.3555453604115919E-2</v>
      </c>
    </row>
    <row r="18" spans="4:33" x14ac:dyDescent="0.25">
      <c r="D18">
        <v>0.05</v>
      </c>
      <c r="E18">
        <v>0.1</v>
      </c>
      <c r="F18">
        <v>0.01</v>
      </c>
      <c r="G18">
        <v>0.99</v>
      </c>
      <c r="H18">
        <v>17</v>
      </c>
      <c r="I18">
        <f t="shared" si="20"/>
        <v>0.42126985273332457</v>
      </c>
      <c r="J18">
        <f t="shared" si="21"/>
        <v>0.47038038178897162</v>
      </c>
      <c r="K18">
        <f t="shared" si="22"/>
        <v>0.54253970546664909</v>
      </c>
      <c r="L18">
        <f t="shared" si="23"/>
        <v>0.59076076357794327</v>
      </c>
      <c r="M18">
        <f t="shared" si="4"/>
        <v>0.35</v>
      </c>
      <c r="N18">
        <f t="shared" si="24"/>
        <v>0.41810153081556334</v>
      </c>
      <c r="O18">
        <f t="shared" si="25"/>
        <v>0.43620306163112677</v>
      </c>
      <c r="P18">
        <f t="shared" si="26"/>
        <v>0.6030288737329953</v>
      </c>
      <c r="Q18">
        <f t="shared" si="27"/>
        <v>0.60735392538056276</v>
      </c>
      <c r="R18">
        <f t="shared" si="28"/>
        <v>-1.3403447612236763</v>
      </c>
      <c r="S18">
        <f t="shared" si="29"/>
        <v>-1.2996984431312597</v>
      </c>
      <c r="T18">
        <f t="shared" si="30"/>
        <v>0.77461597397908044</v>
      </c>
      <c r="U18">
        <f t="shared" si="31"/>
        <v>0.8279217811069054</v>
      </c>
      <c r="V18">
        <f t="shared" si="12"/>
        <v>0.6</v>
      </c>
      <c r="W18">
        <f t="shared" si="32"/>
        <v>-0.99764354302141067</v>
      </c>
      <c r="X18">
        <f t="shared" si="33"/>
        <v>1.5699573420275379</v>
      </c>
      <c r="Y18">
        <f t="shared" si="34"/>
        <v>0.26940498111647332</v>
      </c>
      <c r="Z18">
        <f t="shared" si="35"/>
        <v>0.82777752694985574</v>
      </c>
      <c r="AA18">
        <f t="shared" si="36"/>
        <v>5.1057628539746373E-2</v>
      </c>
      <c r="AB18">
        <f t="shared" si="37"/>
        <v>-2.312674281704661E-2</v>
      </c>
      <c r="AC18">
        <f t="shared" si="38"/>
        <v>-2.0670700322997004E-2</v>
      </c>
      <c r="AD18">
        <f t="shared" si="39"/>
        <v>-2.0391210932774566E-2</v>
      </c>
      <c r="AF18">
        <f t="shared" si="40"/>
        <v>0.30595273326208844</v>
      </c>
      <c r="AG18">
        <f t="shared" si="19"/>
        <v>1.228621605359298E-2</v>
      </c>
    </row>
    <row r="19" spans="4:33" x14ac:dyDescent="0.25">
      <c r="D19">
        <v>0.05</v>
      </c>
      <c r="E19">
        <v>0.1</v>
      </c>
      <c r="F19">
        <v>0.01</v>
      </c>
      <c r="G19">
        <v>0.99</v>
      </c>
      <c r="H19">
        <v>18</v>
      </c>
      <c r="I19">
        <f t="shared" si="20"/>
        <v>0.42282015525754935</v>
      </c>
      <c r="J19">
        <f t="shared" si="21"/>
        <v>0.47190972260892972</v>
      </c>
      <c r="K19">
        <f t="shared" si="22"/>
        <v>0.54564031051509865</v>
      </c>
      <c r="L19">
        <f t="shared" si="23"/>
        <v>0.59381944521785945</v>
      </c>
      <c r="M19">
        <f t="shared" si="4"/>
        <v>0.35</v>
      </c>
      <c r="N19">
        <f t="shared" si="24"/>
        <v>0.41833198002377042</v>
      </c>
      <c r="O19">
        <f t="shared" si="25"/>
        <v>0.43666396004754082</v>
      </c>
      <c r="P19">
        <f t="shared" si="26"/>
        <v>0.60308403851847847</v>
      </c>
      <c r="Q19">
        <f t="shared" si="27"/>
        <v>0.60746383275242222</v>
      </c>
      <c r="R19">
        <f t="shared" si="28"/>
        <v>-1.3865285975743777</v>
      </c>
      <c r="S19">
        <f t="shared" si="29"/>
        <v>-1.3462135198026162</v>
      </c>
      <c r="T19">
        <f t="shared" si="30"/>
        <v>0.79553511449019487</v>
      </c>
      <c r="U19">
        <f t="shared" si="31"/>
        <v>0.8489909581537054</v>
      </c>
      <c r="V19">
        <f t="shared" si="12"/>
        <v>0.6</v>
      </c>
      <c r="W19">
        <f t="shared" si="32"/>
        <v>-1.053969290588944</v>
      </c>
      <c r="X19">
        <f t="shared" si="33"/>
        <v>1.5955058310422081</v>
      </c>
      <c r="Y19">
        <f t="shared" si="34"/>
        <v>0.25846361683023145</v>
      </c>
      <c r="Z19">
        <f t="shared" si="35"/>
        <v>0.83138932544823752</v>
      </c>
      <c r="AA19">
        <f t="shared" si="36"/>
        <v>4.7620580433201873E-2</v>
      </c>
      <c r="AB19">
        <f t="shared" si="37"/>
        <v>-2.2234221206231357E-2</v>
      </c>
      <c r="AC19">
        <f t="shared" si="38"/>
        <v>-2.0039263530406828E-2</v>
      </c>
      <c r="AD19">
        <f t="shared" si="39"/>
        <v>-1.9787690404476924E-2</v>
      </c>
      <c r="AF19">
        <f t="shared" si="40"/>
        <v>0.29477366736213934</v>
      </c>
      <c r="AG19">
        <f t="shared" si="19"/>
        <v>1.1179065899949103E-2</v>
      </c>
    </row>
    <row r="42" spans="3:3" x14ac:dyDescent="0.25">
      <c r="C42" t="s">
        <v>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2D525-740A-4E06-B522-BE01952D67C9}">
  <dimension ref="A1:AP100"/>
  <sheetViews>
    <sheetView topLeftCell="I46" zoomScale="70" zoomScaleNormal="70" workbookViewId="0">
      <selection activeCell="M73" sqref="M73:Q77"/>
    </sheetView>
  </sheetViews>
  <sheetFormatPr defaultRowHeight="15" x14ac:dyDescent="0.25"/>
  <sheetData>
    <row r="1" spans="1:42" x14ac:dyDescent="0.25">
      <c r="A1" t="s">
        <v>62</v>
      </c>
      <c r="J1">
        <v>35</v>
      </c>
      <c r="S1">
        <v>35</v>
      </c>
      <c r="AD1" t="s">
        <v>69</v>
      </c>
      <c r="AE1" t="s">
        <v>0</v>
      </c>
      <c r="AF1" t="s">
        <v>1</v>
      </c>
      <c r="AG1" t="s">
        <v>13</v>
      </c>
      <c r="AH1" t="s">
        <v>10</v>
      </c>
    </row>
    <row r="2" spans="1:42" x14ac:dyDescent="0.25">
      <c r="K2" t="s">
        <v>39</v>
      </c>
      <c r="L2" t="s">
        <v>42</v>
      </c>
      <c r="M2" t="s">
        <v>0</v>
      </c>
      <c r="N2" t="s">
        <v>1</v>
      </c>
      <c r="O2" t="s">
        <v>63</v>
      </c>
      <c r="P2" t="s">
        <v>10</v>
      </c>
      <c r="Q2" t="s">
        <v>13</v>
      </c>
      <c r="T2" t="s">
        <v>39</v>
      </c>
      <c r="U2" t="s">
        <v>42</v>
      </c>
      <c r="V2" t="s">
        <v>0</v>
      </c>
      <c r="W2" t="s">
        <v>1</v>
      </c>
      <c r="X2" t="s">
        <v>13</v>
      </c>
      <c r="Y2" t="s">
        <v>64</v>
      </c>
      <c r="AD2" t="s">
        <v>40</v>
      </c>
      <c r="AE2">
        <f>MAX(V3:V37)</f>
        <v>0.5</v>
      </c>
      <c r="AF2">
        <f>MAX(W3:W37)</f>
        <v>0.55000000000000004</v>
      </c>
      <c r="AG2">
        <f>MAX(X3:X37)</f>
        <v>12.76620275</v>
      </c>
      <c r="AH2">
        <f>MAX(Y3:Y37)</f>
        <v>2.2050000000000001</v>
      </c>
      <c r="AK2" t="s">
        <v>39</v>
      </c>
      <c r="AL2" t="s">
        <v>42</v>
      </c>
      <c r="AM2" t="s">
        <v>0</v>
      </c>
      <c r="AN2" t="s">
        <v>1</v>
      </c>
      <c r="AO2" t="s">
        <v>13</v>
      </c>
      <c r="AP2" t="s">
        <v>64</v>
      </c>
    </row>
    <row r="3" spans="1:42" x14ac:dyDescent="0.25">
      <c r="B3" t="s">
        <v>0</v>
      </c>
      <c r="C3" t="s">
        <v>1</v>
      </c>
      <c r="D3" t="s">
        <v>63</v>
      </c>
      <c r="E3" t="s">
        <v>10</v>
      </c>
      <c r="F3" t="s">
        <v>13</v>
      </c>
      <c r="J3" s="2">
        <v>0</v>
      </c>
      <c r="K3" s="2">
        <v>1</v>
      </c>
      <c r="L3" s="2">
        <v>1</v>
      </c>
      <c r="M3" s="2">
        <f>B4</f>
        <v>0.1</v>
      </c>
      <c r="N3" s="2">
        <f t="shared" ref="N3:N7" si="0">C4</f>
        <v>0.1</v>
      </c>
      <c r="O3" s="2">
        <f t="shared" ref="O3:O7" si="1">D4</f>
        <v>0</v>
      </c>
      <c r="P3" s="2">
        <f t="shared" ref="P3:P7" si="2">E4</f>
        <v>8.0000000000000016E-2</v>
      </c>
      <c r="Q3" s="2">
        <f t="shared" ref="Q3:Q7" si="3">F4</f>
        <v>0</v>
      </c>
      <c r="R3" s="2"/>
      <c r="S3" s="2">
        <v>0</v>
      </c>
      <c r="T3" s="2">
        <v>1</v>
      </c>
      <c r="U3" s="2">
        <v>1</v>
      </c>
      <c r="V3" s="2">
        <f>M3</f>
        <v>0.1</v>
      </c>
      <c r="W3" s="2">
        <f t="shared" ref="W3:W37" si="4">N3</f>
        <v>0.1</v>
      </c>
      <c r="X3" s="2">
        <f>Q3</f>
        <v>0</v>
      </c>
      <c r="Y3" s="2">
        <f>P3</f>
        <v>8.0000000000000016E-2</v>
      </c>
      <c r="AA3" t="s">
        <v>65</v>
      </c>
      <c r="AD3" t="s">
        <v>41</v>
      </c>
      <c r="AE3">
        <f>MIN(V3:V37)</f>
        <v>0.1</v>
      </c>
      <c r="AF3">
        <f>MIN(W3:W37)</f>
        <v>0.1</v>
      </c>
      <c r="AG3">
        <f>MIN(X3:X37)</f>
        <v>-0.12800000000000003</v>
      </c>
      <c r="AH3">
        <f>MIN(Y3:Y37)</f>
        <v>8.0000000000000016E-2</v>
      </c>
      <c r="AJ3" s="2">
        <v>0</v>
      </c>
      <c r="AK3" s="2">
        <v>1</v>
      </c>
      <c r="AL3" s="2">
        <v>1</v>
      </c>
      <c r="AM3" s="2">
        <f>(V3-$AE$3)/($AE$4)*0.8+0.1</f>
        <v>0.1</v>
      </c>
      <c r="AN3" s="2">
        <f>(W3-$AF$3)/($AF$4)*0.8+0.1</f>
        <v>0.1</v>
      </c>
      <c r="AO3" s="2">
        <f>(X3-$AG$3)/($AG$4)*0.8+0.1</f>
        <v>0.10794155342407658</v>
      </c>
      <c r="AP3" s="2">
        <f>(Y3-$AH$3)/($AH$4)*0.8+0.1</f>
        <v>0.1</v>
      </c>
    </row>
    <row r="4" spans="1:42" x14ac:dyDescent="0.25">
      <c r="A4">
        <v>1</v>
      </c>
      <c r="B4">
        <v>0.1</v>
      </c>
      <c r="C4">
        <v>0.1</v>
      </c>
      <c r="D4">
        <v>0</v>
      </c>
      <c r="E4">
        <f>(B4+C4)^2*2</f>
        <v>8.0000000000000016E-2</v>
      </c>
      <c r="F4">
        <f>(C4+D4-B4)^3*2</f>
        <v>0</v>
      </c>
      <c r="J4" s="2">
        <v>1</v>
      </c>
      <c r="K4" s="2">
        <v>1</v>
      </c>
      <c r="L4" s="2">
        <v>2</v>
      </c>
      <c r="M4" s="2">
        <f t="shared" ref="M4:M7" si="5">B5</f>
        <v>0.1</v>
      </c>
      <c r="N4" s="2">
        <f t="shared" si="0"/>
        <v>0.2</v>
      </c>
      <c r="O4" s="2">
        <f t="shared" si="1"/>
        <v>8.0000000000000016E-2</v>
      </c>
      <c r="P4" s="2">
        <f t="shared" si="2"/>
        <v>0.18000000000000005</v>
      </c>
      <c r="Q4" s="2">
        <f t="shared" si="3"/>
        <v>1.1664000000000002E-2</v>
      </c>
      <c r="R4" s="2"/>
      <c r="S4" s="2">
        <v>1</v>
      </c>
      <c r="T4" s="2">
        <v>1</v>
      </c>
      <c r="U4" s="2">
        <v>2</v>
      </c>
      <c r="V4" s="2">
        <f t="shared" ref="V4:V37" si="6">M4</f>
        <v>0.1</v>
      </c>
      <c r="W4" s="2">
        <f t="shared" si="4"/>
        <v>0.2</v>
      </c>
      <c r="X4" s="2">
        <f t="shared" ref="X4:X37" si="7">Q4</f>
        <v>1.1664000000000002E-2</v>
      </c>
      <c r="Y4" s="2">
        <f t="shared" ref="Y4:Y37" si="8">P4</f>
        <v>0.18000000000000005</v>
      </c>
      <c r="AE4">
        <f>AE2-AE3</f>
        <v>0.4</v>
      </c>
      <c r="AF4">
        <f>AF2-AF3</f>
        <v>0.45000000000000007</v>
      </c>
      <c r="AG4">
        <f>AG2-AG3</f>
        <v>12.89420275</v>
      </c>
      <c r="AH4">
        <f>AH2-AH3</f>
        <v>2.125</v>
      </c>
      <c r="AJ4" s="2">
        <v>1</v>
      </c>
      <c r="AK4" s="2">
        <v>1</v>
      </c>
      <c r="AL4" s="2">
        <v>2</v>
      </c>
      <c r="AM4" s="2">
        <f t="shared" ref="AM4:AM37" si="9">(V4-$AE$3)/($AE$4)*0.8+0.1</f>
        <v>0.1</v>
      </c>
      <c r="AN4" s="2">
        <f t="shared" ref="AN4:AN37" si="10">(W4-$AF$3)/($AF$4)*0.8+0.1</f>
        <v>0.27777777777777779</v>
      </c>
      <c r="AO4" s="2">
        <f t="shared" ref="AO4:AO37" si="11">(X4-$AG$3)/($AG$4)*0.8+0.1</f>
        <v>0.10866522747984556</v>
      </c>
      <c r="AP4" s="2">
        <f t="shared" ref="AP4:AP37" si="12">(Y4-$AH$3)/($AH$4)*0.8+0.1</f>
        <v>0.13764705882352943</v>
      </c>
    </row>
    <row r="5" spans="1:42" x14ac:dyDescent="0.25">
      <c r="A5">
        <v>2</v>
      </c>
      <c r="B5">
        <v>0.1</v>
      </c>
      <c r="C5">
        <v>0.2</v>
      </c>
      <c r="D5">
        <f>E4</f>
        <v>8.0000000000000016E-2</v>
      </c>
      <c r="E5">
        <f>(B5+C5)^2*2</f>
        <v>0.18000000000000005</v>
      </c>
      <c r="F5">
        <f>(C5+D5-B5)^3*2</f>
        <v>1.1664000000000002E-2</v>
      </c>
      <c r="J5" s="2">
        <v>2</v>
      </c>
      <c r="K5" s="2">
        <v>1</v>
      </c>
      <c r="L5" s="2">
        <v>3</v>
      </c>
      <c r="M5" s="2">
        <f t="shared" si="5"/>
        <v>0.1</v>
      </c>
      <c r="N5" s="2">
        <f t="shared" si="0"/>
        <v>0.3</v>
      </c>
      <c r="O5" s="2">
        <f t="shared" si="1"/>
        <v>0.18000000000000005</v>
      </c>
      <c r="P5" s="2">
        <f t="shared" si="2"/>
        <v>0.32000000000000006</v>
      </c>
      <c r="Q5" s="2">
        <f t="shared" si="3"/>
        <v>0.10974400000000001</v>
      </c>
      <c r="R5" s="2"/>
      <c r="S5" s="2">
        <v>2</v>
      </c>
      <c r="T5" s="2">
        <v>1</v>
      </c>
      <c r="U5" s="2">
        <v>3</v>
      </c>
      <c r="V5" s="2">
        <f t="shared" si="6"/>
        <v>0.1</v>
      </c>
      <c r="W5" s="2">
        <f t="shared" si="4"/>
        <v>0.3</v>
      </c>
      <c r="X5" s="2">
        <f t="shared" si="7"/>
        <v>0.10974400000000001</v>
      </c>
      <c r="Y5" s="2">
        <f t="shared" si="8"/>
        <v>0.32000000000000006</v>
      </c>
      <c r="AJ5" s="2">
        <v>2</v>
      </c>
      <c r="AK5" s="2">
        <v>1</v>
      </c>
      <c r="AL5" s="2">
        <v>3</v>
      </c>
      <c r="AM5" s="2">
        <f t="shared" si="9"/>
        <v>0.1</v>
      </c>
      <c r="AN5" s="2">
        <f t="shared" si="10"/>
        <v>0.45555555555555549</v>
      </c>
      <c r="AO5" s="2">
        <f t="shared" si="11"/>
        <v>0.11475044279104422</v>
      </c>
      <c r="AP5" s="2">
        <f t="shared" si="12"/>
        <v>0.19035294117647061</v>
      </c>
    </row>
    <row r="6" spans="1:42" x14ac:dyDescent="0.25">
      <c r="A6">
        <v>3</v>
      </c>
      <c r="B6">
        <v>0.1</v>
      </c>
      <c r="C6">
        <v>0.3</v>
      </c>
      <c r="D6">
        <f>E5</f>
        <v>0.18000000000000005</v>
      </c>
      <c r="E6">
        <f>(B6+C6)^2*2</f>
        <v>0.32000000000000006</v>
      </c>
      <c r="F6">
        <f>(C6+D6-B6)^3*2</f>
        <v>0.10974400000000001</v>
      </c>
      <c r="J6" s="2">
        <v>3</v>
      </c>
      <c r="K6" s="2">
        <v>1</v>
      </c>
      <c r="L6" s="2">
        <v>4</v>
      </c>
      <c r="M6" s="2">
        <f t="shared" si="5"/>
        <v>0.1</v>
      </c>
      <c r="N6" s="2">
        <f t="shared" si="0"/>
        <v>0.4</v>
      </c>
      <c r="O6" s="2">
        <f t="shared" si="1"/>
        <v>0.32000000000000006</v>
      </c>
      <c r="P6" s="2">
        <f t="shared" si="2"/>
        <v>0.5</v>
      </c>
      <c r="Q6" s="2">
        <f t="shared" si="3"/>
        <v>0.47665600000000025</v>
      </c>
      <c r="R6" s="2"/>
      <c r="S6" s="2">
        <v>3</v>
      </c>
      <c r="T6" s="2">
        <v>1</v>
      </c>
      <c r="U6" s="2">
        <v>4</v>
      </c>
      <c r="V6" s="2">
        <f t="shared" si="6"/>
        <v>0.1</v>
      </c>
      <c r="W6" s="2">
        <f t="shared" si="4"/>
        <v>0.4</v>
      </c>
      <c r="X6" s="2">
        <f t="shared" si="7"/>
        <v>0.47665600000000025</v>
      </c>
      <c r="Y6" s="2">
        <f t="shared" si="8"/>
        <v>0.5</v>
      </c>
      <c r="AJ6" s="2">
        <v>3</v>
      </c>
      <c r="AK6" s="2">
        <v>1</v>
      </c>
      <c r="AL6" s="2">
        <v>4</v>
      </c>
      <c r="AM6" s="2">
        <f t="shared" si="9"/>
        <v>0.1</v>
      </c>
      <c r="AN6" s="2">
        <f t="shared" si="10"/>
        <v>0.6333333333333333</v>
      </c>
      <c r="AO6" s="2">
        <f t="shared" si="11"/>
        <v>0.13751490568115973</v>
      </c>
      <c r="AP6" s="2">
        <f t="shared" si="12"/>
        <v>0.25811764705882356</v>
      </c>
    </row>
    <row r="7" spans="1:42" x14ac:dyDescent="0.25">
      <c r="A7">
        <v>4</v>
      </c>
      <c r="B7">
        <v>0.1</v>
      </c>
      <c r="C7">
        <v>0.4</v>
      </c>
      <c r="D7">
        <f>E6</f>
        <v>0.32000000000000006</v>
      </c>
      <c r="E7">
        <f>(B7+C7)^2*2</f>
        <v>0.5</v>
      </c>
      <c r="F7">
        <f>(C7+D7-B7)^3*2</f>
        <v>0.47665600000000025</v>
      </c>
      <c r="J7" s="2">
        <v>4</v>
      </c>
      <c r="K7" s="2">
        <v>1</v>
      </c>
      <c r="L7" s="2">
        <v>5</v>
      </c>
      <c r="M7" s="2">
        <f t="shared" si="5"/>
        <v>0.1</v>
      </c>
      <c r="N7" s="2">
        <f t="shared" si="0"/>
        <v>0.5</v>
      </c>
      <c r="O7" s="2">
        <f t="shared" si="1"/>
        <v>0.5</v>
      </c>
      <c r="P7" s="2">
        <f t="shared" si="2"/>
        <v>0.72</v>
      </c>
      <c r="Q7" s="2">
        <f t="shared" si="3"/>
        <v>1.4580000000000002</v>
      </c>
      <c r="R7" s="2"/>
      <c r="S7" s="2">
        <v>4</v>
      </c>
      <c r="T7" s="2">
        <v>1</v>
      </c>
      <c r="U7" s="2">
        <v>5</v>
      </c>
      <c r="V7" s="2">
        <f t="shared" si="6"/>
        <v>0.1</v>
      </c>
      <c r="W7" s="2">
        <f t="shared" si="4"/>
        <v>0.5</v>
      </c>
      <c r="X7" s="2">
        <f t="shared" si="7"/>
        <v>1.4580000000000002</v>
      </c>
      <c r="Y7" s="2">
        <f t="shared" si="8"/>
        <v>0.72</v>
      </c>
      <c r="AJ7" s="2">
        <v>4</v>
      </c>
      <c r="AK7" s="2">
        <v>1</v>
      </c>
      <c r="AL7" s="2">
        <v>5</v>
      </c>
      <c r="AM7" s="2">
        <f t="shared" si="9"/>
        <v>0.1</v>
      </c>
      <c r="AN7" s="2">
        <f t="shared" si="10"/>
        <v>0.81111111111111112</v>
      </c>
      <c r="AO7" s="2">
        <f t="shared" si="11"/>
        <v>0.19840081039519875</v>
      </c>
      <c r="AP7" s="2">
        <f t="shared" si="12"/>
        <v>0.34094117647058819</v>
      </c>
    </row>
    <row r="8" spans="1:42" x14ac:dyDescent="0.25">
      <c r="A8">
        <v>5</v>
      </c>
      <c r="B8">
        <v>0.1</v>
      </c>
      <c r="C8">
        <v>0.5</v>
      </c>
      <c r="D8">
        <f>E7</f>
        <v>0.5</v>
      </c>
      <c r="E8">
        <f>(B8+C8)^2*2</f>
        <v>0.72</v>
      </c>
      <c r="F8">
        <f>(C8+D8-B8)^3*2</f>
        <v>1.4580000000000002</v>
      </c>
      <c r="J8" s="2">
        <v>5</v>
      </c>
      <c r="K8" s="2">
        <v>2</v>
      </c>
      <c r="L8" s="2">
        <v>1</v>
      </c>
      <c r="M8" s="2">
        <f>B12</f>
        <v>0.2</v>
      </c>
      <c r="N8" s="2">
        <f t="shared" ref="N8:Q8" si="13">C12</f>
        <v>0.1</v>
      </c>
      <c r="O8" s="2">
        <f t="shared" si="13"/>
        <v>0</v>
      </c>
      <c r="P8" s="2">
        <f t="shared" si="13"/>
        <v>0.18000000000000005</v>
      </c>
      <c r="Q8" s="2">
        <f t="shared" si="13"/>
        <v>-2.0000000000000005E-3</v>
      </c>
      <c r="R8" s="2"/>
      <c r="S8" s="2">
        <v>5</v>
      </c>
      <c r="T8" s="2">
        <v>2</v>
      </c>
      <c r="U8" s="2">
        <v>1</v>
      </c>
      <c r="V8" s="2">
        <f t="shared" si="6"/>
        <v>0.2</v>
      </c>
      <c r="W8" s="2">
        <f t="shared" si="4"/>
        <v>0.1</v>
      </c>
      <c r="X8" s="2">
        <f t="shared" si="7"/>
        <v>-2.0000000000000005E-3</v>
      </c>
      <c r="Y8" s="2">
        <f t="shared" si="8"/>
        <v>0.18000000000000005</v>
      </c>
      <c r="AJ8" s="2">
        <v>5</v>
      </c>
      <c r="AK8" s="2">
        <v>2</v>
      </c>
      <c r="AL8" s="2">
        <v>1</v>
      </c>
      <c r="AM8" s="2">
        <f t="shared" si="9"/>
        <v>0.30000000000000004</v>
      </c>
      <c r="AN8" s="2">
        <f t="shared" si="10"/>
        <v>0.1</v>
      </c>
      <c r="AO8" s="2">
        <f t="shared" si="11"/>
        <v>0.10781746665182537</v>
      </c>
      <c r="AP8" s="2">
        <f t="shared" si="12"/>
        <v>0.13764705882352943</v>
      </c>
    </row>
    <row r="9" spans="1:42" x14ac:dyDescent="0.25">
      <c r="J9" s="2">
        <v>6</v>
      </c>
      <c r="K9" s="2">
        <v>2</v>
      </c>
      <c r="L9" s="2">
        <v>2</v>
      </c>
      <c r="M9" s="2">
        <f t="shared" ref="M9:Q9" si="14">B13</f>
        <v>0.2</v>
      </c>
      <c r="N9" s="2">
        <f t="shared" si="14"/>
        <v>0.2</v>
      </c>
      <c r="O9" s="2">
        <f t="shared" si="14"/>
        <v>0.18000000000000005</v>
      </c>
      <c r="P9" s="2">
        <f t="shared" si="14"/>
        <v>0.32000000000000006</v>
      </c>
      <c r="Q9" s="2">
        <f t="shared" si="14"/>
        <v>1.1664000000000009E-2</v>
      </c>
      <c r="R9" s="2"/>
      <c r="S9" s="2">
        <v>6</v>
      </c>
      <c r="T9" s="2">
        <v>2</v>
      </c>
      <c r="U9" s="2">
        <v>2</v>
      </c>
      <c r="V9" s="2">
        <f t="shared" si="6"/>
        <v>0.2</v>
      </c>
      <c r="W9" s="2">
        <f t="shared" si="4"/>
        <v>0.2</v>
      </c>
      <c r="X9" s="2">
        <f t="shared" si="7"/>
        <v>1.1664000000000009E-2</v>
      </c>
      <c r="Y9" s="2">
        <f t="shared" si="8"/>
        <v>0.32000000000000006</v>
      </c>
      <c r="AJ9" s="2">
        <v>6</v>
      </c>
      <c r="AK9" s="2">
        <v>2</v>
      </c>
      <c r="AL9" s="2">
        <v>2</v>
      </c>
      <c r="AM9" s="2">
        <f t="shared" si="9"/>
        <v>0.30000000000000004</v>
      </c>
      <c r="AN9" s="2">
        <f t="shared" si="10"/>
        <v>0.27777777777777779</v>
      </c>
      <c r="AO9" s="2">
        <f t="shared" si="11"/>
        <v>0.10866522747984556</v>
      </c>
      <c r="AP9" s="2">
        <f t="shared" si="12"/>
        <v>0.19035294117647061</v>
      </c>
    </row>
    <row r="10" spans="1:42" x14ac:dyDescent="0.25">
      <c r="J10" s="2">
        <v>7</v>
      </c>
      <c r="K10" s="2">
        <v>2</v>
      </c>
      <c r="L10" s="2">
        <v>3</v>
      </c>
      <c r="M10" s="2">
        <f t="shared" ref="M10:Q10" si="15">B14</f>
        <v>0.2</v>
      </c>
      <c r="N10" s="2">
        <f t="shared" si="15"/>
        <v>0.3</v>
      </c>
      <c r="O10" s="2">
        <f t="shared" si="15"/>
        <v>0.32000000000000006</v>
      </c>
      <c r="P10" s="2">
        <f t="shared" si="15"/>
        <v>0.5</v>
      </c>
      <c r="Q10" s="2">
        <f t="shared" si="15"/>
        <v>0.14817600000000011</v>
      </c>
      <c r="R10" s="2"/>
      <c r="S10" s="2">
        <v>7</v>
      </c>
      <c r="T10" s="2">
        <v>2</v>
      </c>
      <c r="U10" s="2">
        <v>3</v>
      </c>
      <c r="V10" s="2">
        <f t="shared" si="6"/>
        <v>0.2</v>
      </c>
      <c r="W10" s="2">
        <f t="shared" si="4"/>
        <v>0.3</v>
      </c>
      <c r="X10" s="2">
        <f t="shared" si="7"/>
        <v>0.14817600000000011</v>
      </c>
      <c r="Y10" s="2">
        <f t="shared" si="8"/>
        <v>0.5</v>
      </c>
      <c r="AJ10" s="2">
        <v>7</v>
      </c>
      <c r="AK10" s="2">
        <v>2</v>
      </c>
      <c r="AL10" s="2">
        <v>3</v>
      </c>
      <c r="AM10" s="2">
        <f t="shared" si="9"/>
        <v>0.30000000000000004</v>
      </c>
      <c r="AN10" s="2">
        <f t="shared" si="10"/>
        <v>0.45555555555555549</v>
      </c>
      <c r="AO10" s="2">
        <f t="shared" si="11"/>
        <v>0.11713489420662322</v>
      </c>
      <c r="AP10" s="2">
        <f t="shared" si="12"/>
        <v>0.25811764705882356</v>
      </c>
    </row>
    <row r="11" spans="1:42" x14ac:dyDescent="0.25">
      <c r="B11" t="s">
        <v>0</v>
      </c>
      <c r="C11" t="s">
        <v>1</v>
      </c>
      <c r="D11" t="s">
        <v>63</v>
      </c>
      <c r="E11" t="s">
        <v>10</v>
      </c>
      <c r="F11" t="s">
        <v>13</v>
      </c>
      <c r="J11" s="2">
        <v>8</v>
      </c>
      <c r="K11" s="2">
        <v>2</v>
      </c>
      <c r="L11" s="2">
        <v>4</v>
      </c>
      <c r="M11" s="2">
        <f t="shared" ref="M11:Q11" si="16">B15</f>
        <v>0.2</v>
      </c>
      <c r="N11" s="2">
        <f t="shared" si="16"/>
        <v>0.4</v>
      </c>
      <c r="O11" s="2">
        <f t="shared" si="16"/>
        <v>0.5</v>
      </c>
      <c r="P11" s="2">
        <f t="shared" si="16"/>
        <v>0.7200000000000002</v>
      </c>
      <c r="Q11" s="2">
        <f t="shared" si="16"/>
        <v>0.68599999999999983</v>
      </c>
      <c r="R11" s="2"/>
      <c r="S11" s="2">
        <v>8</v>
      </c>
      <c r="T11" s="2">
        <v>2</v>
      </c>
      <c r="U11" s="2">
        <v>4</v>
      </c>
      <c r="V11" s="2">
        <f t="shared" si="6"/>
        <v>0.2</v>
      </c>
      <c r="W11" s="2">
        <f t="shared" si="4"/>
        <v>0.4</v>
      </c>
      <c r="X11" s="2">
        <f t="shared" si="7"/>
        <v>0.68599999999999983</v>
      </c>
      <c r="Y11" s="2">
        <f t="shared" si="8"/>
        <v>0.7200000000000002</v>
      </c>
      <c r="AJ11" s="2">
        <v>8</v>
      </c>
      <c r="AK11" s="2">
        <v>2</v>
      </c>
      <c r="AL11" s="2">
        <v>4</v>
      </c>
      <c r="AM11" s="2">
        <f t="shared" si="9"/>
        <v>0.30000000000000004</v>
      </c>
      <c r="AN11" s="2">
        <f t="shared" si="10"/>
        <v>0.6333333333333333</v>
      </c>
      <c r="AO11" s="2">
        <f t="shared" si="11"/>
        <v>0.15050331630623692</v>
      </c>
      <c r="AP11" s="2">
        <f t="shared" si="12"/>
        <v>0.3409411764705883</v>
      </c>
    </row>
    <row r="12" spans="1:42" x14ac:dyDescent="0.25">
      <c r="A12">
        <v>1</v>
      </c>
      <c r="B12">
        <v>0.2</v>
      </c>
      <c r="C12">
        <v>0.1</v>
      </c>
      <c r="D12">
        <v>0</v>
      </c>
      <c r="E12">
        <f>(B12+C12)^2*2</f>
        <v>0.18000000000000005</v>
      </c>
      <c r="F12">
        <f>(C12+D12-B12)^3*2</f>
        <v>-2.0000000000000005E-3</v>
      </c>
      <c r="J12" s="2">
        <v>9</v>
      </c>
      <c r="K12" s="2">
        <v>2</v>
      </c>
      <c r="L12" s="2">
        <v>5</v>
      </c>
      <c r="M12" s="2">
        <f t="shared" ref="M12:Q12" si="17">B16</f>
        <v>0.2</v>
      </c>
      <c r="N12" s="2">
        <f t="shared" si="17"/>
        <v>0.5</v>
      </c>
      <c r="O12" s="2">
        <f t="shared" si="17"/>
        <v>0.7200000000000002</v>
      </c>
      <c r="P12" s="2">
        <f t="shared" si="17"/>
        <v>0.97999999999999987</v>
      </c>
      <c r="Q12" s="2">
        <f t="shared" si="17"/>
        <v>2.1224160000000012</v>
      </c>
      <c r="R12" s="2"/>
      <c r="S12" s="2">
        <v>9</v>
      </c>
      <c r="T12" s="2">
        <v>2</v>
      </c>
      <c r="U12" s="2">
        <v>5</v>
      </c>
      <c r="V12" s="2">
        <f t="shared" si="6"/>
        <v>0.2</v>
      </c>
      <c r="W12" s="2">
        <f t="shared" si="4"/>
        <v>0.5</v>
      </c>
      <c r="X12" s="2">
        <f t="shared" si="7"/>
        <v>2.1224160000000012</v>
      </c>
      <c r="Y12" s="2">
        <f t="shared" si="8"/>
        <v>0.97999999999999987</v>
      </c>
      <c r="AJ12" s="2">
        <v>9</v>
      </c>
      <c r="AK12" s="2">
        <v>2</v>
      </c>
      <c r="AL12" s="2">
        <v>5</v>
      </c>
      <c r="AM12" s="2">
        <f t="shared" si="9"/>
        <v>0.30000000000000004</v>
      </c>
      <c r="AN12" s="2">
        <f t="shared" si="10"/>
        <v>0.81111111111111112</v>
      </c>
      <c r="AO12" s="2">
        <f t="shared" si="11"/>
        <v>0.23962342883122426</v>
      </c>
      <c r="AP12" s="2">
        <f t="shared" si="12"/>
        <v>0.43882352941176472</v>
      </c>
    </row>
    <row r="13" spans="1:42" x14ac:dyDescent="0.25">
      <c r="A13">
        <v>2</v>
      </c>
      <c r="B13">
        <v>0.2</v>
      </c>
      <c r="C13">
        <v>0.2</v>
      </c>
      <c r="D13">
        <f>E12</f>
        <v>0.18000000000000005</v>
      </c>
      <c r="E13">
        <f>(B13+C13)^2*2</f>
        <v>0.32000000000000006</v>
      </c>
      <c r="F13">
        <f>(C13+D13-B13)^3*2</f>
        <v>1.1664000000000009E-2</v>
      </c>
      <c r="J13" s="2">
        <v>10</v>
      </c>
      <c r="K13" s="2">
        <v>3</v>
      </c>
      <c r="L13" s="2">
        <v>1</v>
      </c>
      <c r="M13" s="2">
        <f>B19</f>
        <v>0.3</v>
      </c>
      <c r="N13" s="2">
        <f t="shared" ref="N13:Q13" si="18">C19</f>
        <v>0.1</v>
      </c>
      <c r="O13" s="2">
        <f t="shared" si="18"/>
        <v>0</v>
      </c>
      <c r="P13" s="2">
        <f t="shared" si="18"/>
        <v>0.32000000000000006</v>
      </c>
      <c r="Q13" s="2">
        <f t="shared" si="18"/>
        <v>-1.5999999999999997E-2</v>
      </c>
      <c r="R13" s="2"/>
      <c r="S13" s="2">
        <v>10</v>
      </c>
      <c r="T13" s="2">
        <v>3</v>
      </c>
      <c r="U13" s="2">
        <v>1</v>
      </c>
      <c r="V13" s="2">
        <f t="shared" si="6"/>
        <v>0.3</v>
      </c>
      <c r="W13" s="2">
        <f t="shared" si="4"/>
        <v>0.1</v>
      </c>
      <c r="X13" s="2">
        <f t="shared" si="7"/>
        <v>-1.5999999999999997E-2</v>
      </c>
      <c r="Y13" s="2">
        <f t="shared" si="8"/>
        <v>0.32000000000000006</v>
      </c>
      <c r="AJ13" s="2">
        <v>10</v>
      </c>
      <c r="AK13" s="2">
        <v>3</v>
      </c>
      <c r="AL13" s="2">
        <v>1</v>
      </c>
      <c r="AM13" s="2">
        <f t="shared" si="9"/>
        <v>0.5</v>
      </c>
      <c r="AN13" s="2">
        <f t="shared" si="10"/>
        <v>0.1</v>
      </c>
      <c r="AO13" s="2">
        <f t="shared" si="11"/>
        <v>0.10694885924606701</v>
      </c>
      <c r="AP13" s="2">
        <f t="shared" si="12"/>
        <v>0.19035294117647061</v>
      </c>
    </row>
    <row r="14" spans="1:42" x14ac:dyDescent="0.25">
      <c r="A14">
        <v>3</v>
      </c>
      <c r="B14">
        <v>0.2</v>
      </c>
      <c r="C14">
        <v>0.3</v>
      </c>
      <c r="D14">
        <f>E13</f>
        <v>0.32000000000000006</v>
      </c>
      <c r="E14">
        <f>(B14+C14)^2*2</f>
        <v>0.5</v>
      </c>
      <c r="F14">
        <f>(C14+D14-B14)^3*2</f>
        <v>0.14817600000000011</v>
      </c>
      <c r="J14" s="2">
        <v>11</v>
      </c>
      <c r="K14" s="2">
        <v>3</v>
      </c>
      <c r="L14" s="2">
        <v>2</v>
      </c>
      <c r="M14" s="2">
        <f t="shared" ref="M14:Q14" si="19">B20</f>
        <v>0.3</v>
      </c>
      <c r="N14" s="2">
        <f t="shared" si="19"/>
        <v>0.2</v>
      </c>
      <c r="O14" s="2">
        <f t="shared" si="19"/>
        <v>0.32000000000000006</v>
      </c>
      <c r="P14" s="2">
        <f t="shared" si="19"/>
        <v>0.5</v>
      </c>
      <c r="Q14" s="2">
        <f t="shared" si="19"/>
        <v>2.1296000000000009E-2</v>
      </c>
      <c r="R14" s="2"/>
      <c r="S14" s="2">
        <v>11</v>
      </c>
      <c r="T14" s="2">
        <v>3</v>
      </c>
      <c r="U14" s="2">
        <v>2</v>
      </c>
      <c r="V14" s="2">
        <f t="shared" si="6"/>
        <v>0.3</v>
      </c>
      <c r="W14" s="2">
        <f t="shared" si="4"/>
        <v>0.2</v>
      </c>
      <c r="X14" s="2">
        <f t="shared" si="7"/>
        <v>2.1296000000000009E-2</v>
      </c>
      <c r="Y14" s="2">
        <f t="shared" si="8"/>
        <v>0.5</v>
      </c>
      <c r="AJ14" s="2">
        <v>11</v>
      </c>
      <c r="AK14" s="2">
        <v>3</v>
      </c>
      <c r="AL14" s="2">
        <v>2</v>
      </c>
      <c r="AM14" s="2">
        <f t="shared" si="9"/>
        <v>0.5</v>
      </c>
      <c r="AN14" s="2">
        <f t="shared" si="10"/>
        <v>0.27777777777777779</v>
      </c>
      <c r="AO14" s="2">
        <f t="shared" si="11"/>
        <v>0.10926282937500731</v>
      </c>
      <c r="AP14" s="2">
        <f t="shared" si="12"/>
        <v>0.25811764705882356</v>
      </c>
    </row>
    <row r="15" spans="1:42" x14ac:dyDescent="0.25">
      <c r="A15">
        <v>4</v>
      </c>
      <c r="B15">
        <v>0.2</v>
      </c>
      <c r="C15">
        <v>0.4</v>
      </c>
      <c r="D15">
        <f>E14</f>
        <v>0.5</v>
      </c>
      <c r="E15">
        <f>(B15+C15)^2*2</f>
        <v>0.7200000000000002</v>
      </c>
      <c r="F15">
        <f>(C15+D15-B15)^3*2</f>
        <v>0.68599999999999983</v>
      </c>
      <c r="J15" s="2">
        <v>12</v>
      </c>
      <c r="K15" s="2">
        <v>3</v>
      </c>
      <c r="L15" s="2">
        <v>3</v>
      </c>
      <c r="M15" s="2">
        <f t="shared" ref="M15:Q15" si="20">B21</f>
        <v>0.3</v>
      </c>
      <c r="N15" s="2">
        <f t="shared" si="20"/>
        <v>0.3</v>
      </c>
      <c r="O15" s="2">
        <f t="shared" si="20"/>
        <v>0.5</v>
      </c>
      <c r="P15" s="2">
        <f t="shared" si="20"/>
        <v>0.72</v>
      </c>
      <c r="Q15" s="2">
        <f t="shared" si="20"/>
        <v>0.25</v>
      </c>
      <c r="R15" s="2"/>
      <c r="S15" s="2">
        <v>12</v>
      </c>
      <c r="T15" s="2">
        <v>3</v>
      </c>
      <c r="U15" s="2">
        <v>3</v>
      </c>
      <c r="V15" s="2">
        <f t="shared" si="6"/>
        <v>0.3</v>
      </c>
      <c r="W15" s="2">
        <f t="shared" si="4"/>
        <v>0.3</v>
      </c>
      <c r="X15" s="2">
        <f t="shared" si="7"/>
        <v>0.25</v>
      </c>
      <c r="Y15" s="2">
        <f t="shared" si="8"/>
        <v>0.72</v>
      </c>
      <c r="AJ15" s="2">
        <v>12</v>
      </c>
      <c r="AK15" s="2">
        <v>3</v>
      </c>
      <c r="AL15" s="2">
        <v>3</v>
      </c>
      <c r="AM15" s="2">
        <f t="shared" si="9"/>
        <v>0.5</v>
      </c>
      <c r="AN15" s="2">
        <f t="shared" si="10"/>
        <v>0.45555555555555549</v>
      </c>
      <c r="AO15" s="2">
        <f t="shared" si="11"/>
        <v>0.12345239995547612</v>
      </c>
      <c r="AP15" s="2">
        <f t="shared" si="12"/>
        <v>0.34094117647058819</v>
      </c>
    </row>
    <row r="16" spans="1:42" x14ac:dyDescent="0.25">
      <c r="A16">
        <v>5</v>
      </c>
      <c r="B16">
        <v>0.2</v>
      </c>
      <c r="C16">
        <v>0.5</v>
      </c>
      <c r="D16">
        <f>E15</f>
        <v>0.7200000000000002</v>
      </c>
      <c r="E16">
        <f>(B16+C16)^2*2</f>
        <v>0.97999999999999987</v>
      </c>
      <c r="F16">
        <f>(C16+D16-B16)^3*2</f>
        <v>2.1224160000000012</v>
      </c>
      <c r="J16" s="2">
        <v>13</v>
      </c>
      <c r="K16" s="2">
        <v>3</v>
      </c>
      <c r="L16" s="2">
        <v>4</v>
      </c>
      <c r="M16" s="2">
        <f t="shared" ref="M16:Q16" si="21">B22</f>
        <v>0.3</v>
      </c>
      <c r="N16" s="2">
        <f t="shared" si="21"/>
        <v>0.4</v>
      </c>
      <c r="O16" s="2">
        <f t="shared" si="21"/>
        <v>0.72</v>
      </c>
      <c r="P16" s="2">
        <f t="shared" si="21"/>
        <v>0.97999999999999987</v>
      </c>
      <c r="Q16" s="2">
        <f t="shared" si="21"/>
        <v>1.1027360000000002</v>
      </c>
      <c r="R16" s="2"/>
      <c r="S16" s="2">
        <v>13</v>
      </c>
      <c r="T16" s="2">
        <v>3</v>
      </c>
      <c r="U16" s="2">
        <v>4</v>
      </c>
      <c r="V16" s="2">
        <f t="shared" si="6"/>
        <v>0.3</v>
      </c>
      <c r="W16" s="2">
        <f t="shared" si="4"/>
        <v>0.4</v>
      </c>
      <c r="X16" s="2">
        <f t="shared" si="7"/>
        <v>1.1027360000000002</v>
      </c>
      <c r="Y16" s="2">
        <f t="shared" si="8"/>
        <v>0.97999999999999987</v>
      </c>
      <c r="AJ16" s="2">
        <v>13</v>
      </c>
      <c r="AK16" s="2">
        <v>3</v>
      </c>
      <c r="AL16" s="2">
        <v>4</v>
      </c>
      <c r="AM16" s="2">
        <f t="shared" si="9"/>
        <v>0.5</v>
      </c>
      <c r="AN16" s="2">
        <f t="shared" si="10"/>
        <v>0.6333333333333333</v>
      </c>
      <c r="AO16" s="2">
        <f t="shared" si="11"/>
        <v>0.17635902886667423</v>
      </c>
      <c r="AP16" s="2">
        <f t="shared" si="12"/>
        <v>0.43882352941176472</v>
      </c>
    </row>
    <row r="17" spans="1:42" x14ac:dyDescent="0.25">
      <c r="J17" s="2">
        <v>14</v>
      </c>
      <c r="K17" s="2">
        <v>3</v>
      </c>
      <c r="L17" s="2">
        <v>5</v>
      </c>
      <c r="M17" s="2">
        <f t="shared" ref="M17:Q17" si="22">B23</f>
        <v>0.3</v>
      </c>
      <c r="N17" s="2">
        <f t="shared" si="22"/>
        <v>0.5</v>
      </c>
      <c r="O17" s="2">
        <f t="shared" si="22"/>
        <v>0.97999999999999987</v>
      </c>
      <c r="P17" s="2">
        <f t="shared" si="22"/>
        <v>1.2800000000000002</v>
      </c>
      <c r="Q17" s="2">
        <f t="shared" si="22"/>
        <v>3.2860639999999997</v>
      </c>
      <c r="R17" s="2"/>
      <c r="S17" s="2">
        <v>14</v>
      </c>
      <c r="T17" s="2">
        <v>3</v>
      </c>
      <c r="U17" s="2">
        <v>5</v>
      </c>
      <c r="V17" s="2">
        <f t="shared" si="6"/>
        <v>0.3</v>
      </c>
      <c r="W17" s="2">
        <f t="shared" si="4"/>
        <v>0.5</v>
      </c>
      <c r="X17" s="2">
        <f t="shared" si="7"/>
        <v>3.2860639999999997</v>
      </c>
      <c r="Y17" s="2">
        <f t="shared" si="8"/>
        <v>1.2800000000000002</v>
      </c>
      <c r="AJ17" s="2">
        <v>14</v>
      </c>
      <c r="AK17" s="2">
        <v>3</v>
      </c>
      <c r="AL17" s="2">
        <v>5</v>
      </c>
      <c r="AM17" s="2">
        <f t="shared" si="9"/>
        <v>0.5</v>
      </c>
      <c r="AN17" s="2">
        <f t="shared" si="10"/>
        <v>0.81111111111111112</v>
      </c>
      <c r="AO17" s="2">
        <f t="shared" si="11"/>
        <v>0.31182009100950425</v>
      </c>
      <c r="AP17" s="2">
        <f t="shared" si="12"/>
        <v>0.55176470588235305</v>
      </c>
    </row>
    <row r="18" spans="1:42" x14ac:dyDescent="0.25">
      <c r="B18" t="s">
        <v>0</v>
      </c>
      <c r="C18" t="s">
        <v>1</v>
      </c>
      <c r="D18" t="s">
        <v>63</v>
      </c>
      <c r="E18" t="s">
        <v>10</v>
      </c>
      <c r="F18" t="s">
        <v>13</v>
      </c>
      <c r="J18" s="2">
        <v>15</v>
      </c>
      <c r="K18" s="2">
        <v>4</v>
      </c>
      <c r="L18" s="2">
        <v>1</v>
      </c>
      <c r="M18" s="2">
        <f>B26</f>
        <v>0.5</v>
      </c>
      <c r="N18" s="2">
        <f t="shared" ref="N18:Q18" si="23">C26</f>
        <v>0.1</v>
      </c>
      <c r="O18" s="2">
        <f t="shared" si="23"/>
        <v>0</v>
      </c>
      <c r="P18" s="2">
        <f t="shared" si="23"/>
        <v>0.72</v>
      </c>
      <c r="Q18" s="2">
        <f t="shared" si="23"/>
        <v>-0.12800000000000003</v>
      </c>
      <c r="R18" s="2"/>
      <c r="S18" s="2">
        <v>15</v>
      </c>
      <c r="T18" s="2">
        <v>4</v>
      </c>
      <c r="U18" s="2">
        <v>1</v>
      </c>
      <c r="V18" s="2">
        <f t="shared" si="6"/>
        <v>0.5</v>
      </c>
      <c r="W18" s="2">
        <f t="shared" si="4"/>
        <v>0.1</v>
      </c>
      <c r="X18" s="2">
        <f t="shared" si="7"/>
        <v>-0.12800000000000003</v>
      </c>
      <c r="Y18" s="2">
        <f t="shared" si="8"/>
        <v>0.72</v>
      </c>
      <c r="AJ18" s="2">
        <v>15</v>
      </c>
      <c r="AK18" s="2">
        <v>4</v>
      </c>
      <c r="AL18" s="2">
        <v>1</v>
      </c>
      <c r="AM18" s="2">
        <f t="shared" si="9"/>
        <v>0.9</v>
      </c>
      <c r="AN18" s="2">
        <f t="shared" si="10"/>
        <v>0.1</v>
      </c>
      <c r="AO18" s="2">
        <f t="shared" si="11"/>
        <v>0.1</v>
      </c>
      <c r="AP18" s="2">
        <f t="shared" si="12"/>
        <v>0.34094117647058819</v>
      </c>
    </row>
    <row r="19" spans="1:42" x14ac:dyDescent="0.25">
      <c r="A19">
        <v>1</v>
      </c>
      <c r="B19">
        <v>0.3</v>
      </c>
      <c r="C19">
        <v>0.1</v>
      </c>
      <c r="D19">
        <v>0</v>
      </c>
      <c r="E19">
        <f>(B19+C19)^2*2</f>
        <v>0.32000000000000006</v>
      </c>
      <c r="F19">
        <f>(C19+D19-B19)^3*2</f>
        <v>-1.5999999999999997E-2</v>
      </c>
      <c r="J19" s="2">
        <v>16</v>
      </c>
      <c r="K19" s="2">
        <v>4</v>
      </c>
      <c r="L19" s="2">
        <v>2</v>
      </c>
      <c r="M19" s="2">
        <f t="shared" ref="M19:Q19" si="24">B27</f>
        <v>0.5</v>
      </c>
      <c r="N19" s="2">
        <f t="shared" si="24"/>
        <v>0.2</v>
      </c>
      <c r="O19" s="2">
        <f t="shared" si="24"/>
        <v>0.72</v>
      </c>
      <c r="P19" s="2">
        <f t="shared" si="24"/>
        <v>0.97999999999999987</v>
      </c>
      <c r="Q19" s="2">
        <f t="shared" si="24"/>
        <v>0.14817599999999992</v>
      </c>
      <c r="R19" s="2"/>
      <c r="S19" s="2">
        <v>16</v>
      </c>
      <c r="T19" s="2">
        <v>4</v>
      </c>
      <c r="U19" s="2">
        <v>2</v>
      </c>
      <c r="V19" s="2">
        <f t="shared" si="6"/>
        <v>0.5</v>
      </c>
      <c r="W19" s="2">
        <f t="shared" si="4"/>
        <v>0.2</v>
      </c>
      <c r="X19" s="2">
        <f t="shared" si="7"/>
        <v>0.14817599999999992</v>
      </c>
      <c r="Y19" s="2">
        <f t="shared" si="8"/>
        <v>0.97999999999999987</v>
      </c>
      <c r="AJ19" s="2">
        <v>16</v>
      </c>
      <c r="AK19" s="2">
        <v>4</v>
      </c>
      <c r="AL19" s="2">
        <v>2</v>
      </c>
      <c r="AM19" s="2">
        <f t="shared" si="9"/>
        <v>0.9</v>
      </c>
      <c r="AN19" s="2">
        <f t="shared" si="10"/>
        <v>0.27777777777777779</v>
      </c>
      <c r="AO19" s="2">
        <f t="shared" si="11"/>
        <v>0.11713489420662321</v>
      </c>
      <c r="AP19" s="2">
        <f t="shared" si="12"/>
        <v>0.43882352941176472</v>
      </c>
    </row>
    <row r="20" spans="1:42" x14ac:dyDescent="0.25">
      <c r="A20">
        <v>2</v>
      </c>
      <c r="B20">
        <v>0.3</v>
      </c>
      <c r="C20">
        <v>0.2</v>
      </c>
      <c r="D20">
        <f>E19</f>
        <v>0.32000000000000006</v>
      </c>
      <c r="E20">
        <f>(B20+C20)^2*2</f>
        <v>0.5</v>
      </c>
      <c r="F20">
        <f>(C20+D20-B20)^3*2</f>
        <v>2.1296000000000009E-2</v>
      </c>
      <c r="J20" s="2">
        <v>17</v>
      </c>
      <c r="K20" s="2">
        <v>4</v>
      </c>
      <c r="L20" s="2">
        <v>3</v>
      </c>
      <c r="M20" s="2">
        <f t="shared" ref="M20:Q20" si="25">B28</f>
        <v>0.5</v>
      </c>
      <c r="N20" s="2">
        <f t="shared" si="25"/>
        <v>0.3</v>
      </c>
      <c r="O20" s="2">
        <f t="shared" si="25"/>
        <v>0.97999999999999987</v>
      </c>
      <c r="P20" s="2">
        <f t="shared" si="25"/>
        <v>1.2800000000000002</v>
      </c>
      <c r="Q20" s="2">
        <f t="shared" si="25"/>
        <v>0.94910399999999928</v>
      </c>
      <c r="R20" s="2"/>
      <c r="S20" s="2">
        <v>17</v>
      </c>
      <c r="T20" s="2">
        <v>4</v>
      </c>
      <c r="U20" s="2">
        <v>3</v>
      </c>
      <c r="V20" s="2">
        <f t="shared" si="6"/>
        <v>0.5</v>
      </c>
      <c r="W20" s="2">
        <f t="shared" si="4"/>
        <v>0.3</v>
      </c>
      <c r="X20" s="2">
        <f t="shared" si="7"/>
        <v>0.94910399999999928</v>
      </c>
      <c r="Y20" s="2">
        <f t="shared" si="8"/>
        <v>1.2800000000000002</v>
      </c>
      <c r="AJ20" s="2">
        <v>17</v>
      </c>
      <c r="AK20" s="2">
        <v>4</v>
      </c>
      <c r="AL20" s="2">
        <v>3</v>
      </c>
      <c r="AM20" s="2">
        <f t="shared" si="9"/>
        <v>0.9</v>
      </c>
      <c r="AN20" s="2">
        <f t="shared" si="10"/>
        <v>0.45555555555555549</v>
      </c>
      <c r="AO20" s="2">
        <f t="shared" si="11"/>
        <v>0.16682717936942626</v>
      </c>
      <c r="AP20" s="2">
        <f t="shared" si="12"/>
        <v>0.55176470588235305</v>
      </c>
    </row>
    <row r="21" spans="1:42" x14ac:dyDescent="0.25">
      <c r="A21">
        <v>3</v>
      </c>
      <c r="B21">
        <v>0.3</v>
      </c>
      <c r="C21">
        <v>0.3</v>
      </c>
      <c r="D21">
        <f>E20</f>
        <v>0.5</v>
      </c>
      <c r="E21">
        <f>(B21+C21)^2*2</f>
        <v>0.72</v>
      </c>
      <c r="F21">
        <f>(C21+D21-B21)^3*2</f>
        <v>0.25</v>
      </c>
      <c r="J21" s="2">
        <v>18</v>
      </c>
      <c r="K21" s="2">
        <v>4</v>
      </c>
      <c r="L21" s="2">
        <v>4</v>
      </c>
      <c r="M21" s="2">
        <f t="shared" ref="M21:Q21" si="26">B29</f>
        <v>0.5</v>
      </c>
      <c r="N21" s="2">
        <f t="shared" si="26"/>
        <v>0.4</v>
      </c>
      <c r="O21" s="2">
        <f t="shared" si="26"/>
        <v>1.2800000000000002</v>
      </c>
      <c r="P21" s="2">
        <f t="shared" si="26"/>
        <v>1.62</v>
      </c>
      <c r="Q21" s="2">
        <f t="shared" si="26"/>
        <v>3.286064000000001</v>
      </c>
      <c r="R21" s="2"/>
      <c r="S21" s="2">
        <v>18</v>
      </c>
      <c r="T21" s="2">
        <v>4</v>
      </c>
      <c r="U21" s="2">
        <v>4</v>
      </c>
      <c r="V21" s="2">
        <f t="shared" si="6"/>
        <v>0.5</v>
      </c>
      <c r="W21" s="2">
        <f t="shared" si="4"/>
        <v>0.4</v>
      </c>
      <c r="X21" s="2">
        <f t="shared" si="7"/>
        <v>3.286064000000001</v>
      </c>
      <c r="Y21" s="2">
        <f t="shared" si="8"/>
        <v>1.62</v>
      </c>
      <c r="AJ21" s="2">
        <v>18</v>
      </c>
      <c r="AK21" s="2">
        <v>4</v>
      </c>
      <c r="AL21" s="2">
        <v>4</v>
      </c>
      <c r="AM21" s="2">
        <f t="shared" si="9"/>
        <v>0.9</v>
      </c>
      <c r="AN21" s="2">
        <f t="shared" si="10"/>
        <v>0.6333333333333333</v>
      </c>
      <c r="AO21" s="2">
        <f t="shared" si="11"/>
        <v>0.31182009100950436</v>
      </c>
      <c r="AP21" s="2">
        <f t="shared" si="12"/>
        <v>0.67976470588235294</v>
      </c>
    </row>
    <row r="22" spans="1:42" x14ac:dyDescent="0.25">
      <c r="A22">
        <v>4</v>
      </c>
      <c r="B22">
        <v>0.3</v>
      </c>
      <c r="C22">
        <v>0.4</v>
      </c>
      <c r="D22">
        <f>E21</f>
        <v>0.72</v>
      </c>
      <c r="E22">
        <f>(B22+C22)^2*2</f>
        <v>0.97999999999999987</v>
      </c>
      <c r="F22">
        <f>(C22+D22-B22)^3*2</f>
        <v>1.1027360000000002</v>
      </c>
      <c r="J22" s="2">
        <v>19</v>
      </c>
      <c r="K22" s="2">
        <v>4</v>
      </c>
      <c r="L22" s="2">
        <v>5</v>
      </c>
      <c r="M22" s="2">
        <f t="shared" ref="M22:Q22" si="27">B30</f>
        <v>0.5</v>
      </c>
      <c r="N22" s="2">
        <f t="shared" si="27"/>
        <v>0.5</v>
      </c>
      <c r="O22" s="2">
        <f t="shared" si="27"/>
        <v>1.62</v>
      </c>
      <c r="P22" s="2">
        <f t="shared" si="27"/>
        <v>2</v>
      </c>
      <c r="Q22" s="2">
        <f t="shared" si="27"/>
        <v>8.5030560000000026</v>
      </c>
      <c r="R22" s="2"/>
      <c r="S22" s="2">
        <v>19</v>
      </c>
      <c r="T22" s="2">
        <v>4</v>
      </c>
      <c r="U22" s="2">
        <v>5</v>
      </c>
      <c r="V22" s="2">
        <f t="shared" si="6"/>
        <v>0.5</v>
      </c>
      <c r="W22" s="2">
        <f t="shared" si="4"/>
        <v>0.5</v>
      </c>
      <c r="X22" s="2">
        <f t="shared" si="7"/>
        <v>8.5030560000000026</v>
      </c>
      <c r="Y22" s="2">
        <f t="shared" si="8"/>
        <v>2</v>
      </c>
      <c r="AJ22" s="2">
        <v>19</v>
      </c>
      <c r="AK22" s="2">
        <v>4</v>
      </c>
      <c r="AL22" s="2">
        <v>5</v>
      </c>
      <c r="AM22" s="2">
        <f t="shared" si="9"/>
        <v>0.9</v>
      </c>
      <c r="AN22" s="2">
        <f t="shared" si="10"/>
        <v>0.81111111111111112</v>
      </c>
      <c r="AO22" s="2">
        <f t="shared" si="11"/>
        <v>0.63549994007966115</v>
      </c>
      <c r="AP22" s="2">
        <f t="shared" si="12"/>
        <v>0.82282352941176462</v>
      </c>
    </row>
    <row r="23" spans="1:42" x14ac:dyDescent="0.25">
      <c r="A23">
        <v>5</v>
      </c>
      <c r="B23">
        <v>0.3</v>
      </c>
      <c r="C23">
        <v>0.5</v>
      </c>
      <c r="D23">
        <f>E22</f>
        <v>0.97999999999999987</v>
      </c>
      <c r="E23">
        <f>(B23+C23)^2*2</f>
        <v>1.2800000000000002</v>
      </c>
      <c r="F23">
        <f>(C23+D23-B23)^3*2</f>
        <v>3.2860639999999997</v>
      </c>
      <c r="J23" s="2">
        <v>20</v>
      </c>
      <c r="K23" s="2">
        <v>5</v>
      </c>
      <c r="L23" s="2">
        <v>1</v>
      </c>
      <c r="M23" s="2">
        <f>B33</f>
        <v>0.5</v>
      </c>
      <c r="N23" s="2">
        <f t="shared" ref="N23:Q23" si="28">C33</f>
        <v>0.15</v>
      </c>
      <c r="O23" s="2">
        <f t="shared" si="28"/>
        <v>0</v>
      </c>
      <c r="P23" s="2">
        <f t="shared" si="28"/>
        <v>0.84500000000000008</v>
      </c>
      <c r="Q23" s="2">
        <f t="shared" si="28"/>
        <v>-8.5749999999999979E-2</v>
      </c>
      <c r="R23" s="2"/>
      <c r="S23" s="2">
        <v>20</v>
      </c>
      <c r="T23" s="2">
        <v>5</v>
      </c>
      <c r="U23" s="2">
        <v>1</v>
      </c>
      <c r="V23" s="2">
        <f t="shared" si="6"/>
        <v>0.5</v>
      </c>
      <c r="W23" s="2">
        <f t="shared" si="4"/>
        <v>0.15</v>
      </c>
      <c r="X23" s="2">
        <f t="shared" si="7"/>
        <v>-8.5749999999999979E-2</v>
      </c>
      <c r="Y23" s="2">
        <f t="shared" si="8"/>
        <v>0.84500000000000008</v>
      </c>
      <c r="AJ23" s="2">
        <v>20</v>
      </c>
      <c r="AK23" s="2">
        <v>5</v>
      </c>
      <c r="AL23" s="2">
        <v>1</v>
      </c>
      <c r="AM23" s="2">
        <f t="shared" si="9"/>
        <v>0.9</v>
      </c>
      <c r="AN23" s="2">
        <f t="shared" si="10"/>
        <v>0.18888888888888886</v>
      </c>
      <c r="AO23" s="2">
        <f t="shared" si="11"/>
        <v>0.10262133306380654</v>
      </c>
      <c r="AP23" s="2">
        <f t="shared" si="12"/>
        <v>0.38800000000000001</v>
      </c>
    </row>
    <row r="24" spans="1:42" x14ac:dyDescent="0.25">
      <c r="J24" s="2">
        <v>21</v>
      </c>
      <c r="K24" s="2">
        <v>5</v>
      </c>
      <c r="L24" s="2">
        <v>2</v>
      </c>
      <c r="M24" s="2">
        <f t="shared" ref="M24:Q24" si="29">B34</f>
        <v>0.5</v>
      </c>
      <c r="N24" s="2">
        <f t="shared" si="29"/>
        <v>0.25</v>
      </c>
      <c r="O24" s="2">
        <f t="shared" si="29"/>
        <v>0.84500000000000008</v>
      </c>
      <c r="P24" s="2">
        <f t="shared" si="29"/>
        <v>1.125</v>
      </c>
      <c r="Q24" s="2">
        <f t="shared" si="29"/>
        <v>0.42128975000000046</v>
      </c>
      <c r="R24" s="2"/>
      <c r="S24" s="2">
        <v>21</v>
      </c>
      <c r="T24" s="2">
        <v>5</v>
      </c>
      <c r="U24" s="2">
        <v>2</v>
      </c>
      <c r="V24" s="2">
        <f t="shared" si="6"/>
        <v>0.5</v>
      </c>
      <c r="W24" s="2">
        <f t="shared" si="4"/>
        <v>0.25</v>
      </c>
      <c r="X24" s="2">
        <f t="shared" si="7"/>
        <v>0.42128975000000046</v>
      </c>
      <c r="Y24" s="2">
        <f t="shared" si="8"/>
        <v>1.125</v>
      </c>
      <c r="AJ24" s="2">
        <v>21</v>
      </c>
      <c r="AK24" s="2">
        <v>5</v>
      </c>
      <c r="AL24" s="2">
        <v>2</v>
      </c>
      <c r="AM24" s="2">
        <f t="shared" si="9"/>
        <v>0.9</v>
      </c>
      <c r="AN24" s="2">
        <f t="shared" si="10"/>
        <v>0.36666666666666659</v>
      </c>
      <c r="AO24" s="2">
        <f t="shared" si="11"/>
        <v>0.13407979605408332</v>
      </c>
      <c r="AP24" s="2">
        <f t="shared" si="12"/>
        <v>0.49341176470588233</v>
      </c>
    </row>
    <row r="25" spans="1:42" x14ac:dyDescent="0.25">
      <c r="B25" t="s">
        <v>0</v>
      </c>
      <c r="C25" t="s">
        <v>1</v>
      </c>
      <c r="D25" t="s">
        <v>63</v>
      </c>
      <c r="E25" t="s">
        <v>10</v>
      </c>
      <c r="F25" t="s">
        <v>13</v>
      </c>
      <c r="J25" s="2">
        <v>22</v>
      </c>
      <c r="K25" s="2">
        <v>5</v>
      </c>
      <c r="L25" s="2">
        <v>3</v>
      </c>
      <c r="M25" s="2">
        <f t="shared" ref="M25:Q25" si="30">B35</f>
        <v>0.5</v>
      </c>
      <c r="N25" s="2">
        <f t="shared" si="30"/>
        <v>0.35</v>
      </c>
      <c r="O25" s="2">
        <f t="shared" si="30"/>
        <v>1.125</v>
      </c>
      <c r="P25" s="2">
        <f t="shared" si="30"/>
        <v>1.4449999999999998</v>
      </c>
      <c r="Q25" s="2">
        <f t="shared" si="30"/>
        <v>1.8537187500000005</v>
      </c>
      <c r="R25" s="2"/>
      <c r="S25" s="2">
        <v>22</v>
      </c>
      <c r="T25" s="2">
        <v>5</v>
      </c>
      <c r="U25" s="2">
        <v>3</v>
      </c>
      <c r="V25" s="2">
        <f t="shared" si="6"/>
        <v>0.5</v>
      </c>
      <c r="W25" s="2">
        <f t="shared" si="4"/>
        <v>0.35</v>
      </c>
      <c r="X25" s="2">
        <f t="shared" si="7"/>
        <v>1.8537187500000005</v>
      </c>
      <c r="Y25" s="2">
        <f t="shared" si="8"/>
        <v>1.4449999999999998</v>
      </c>
      <c r="AJ25" s="2">
        <v>22</v>
      </c>
      <c r="AK25" s="2">
        <v>5</v>
      </c>
      <c r="AL25" s="2">
        <v>3</v>
      </c>
      <c r="AM25" s="2">
        <f t="shared" si="9"/>
        <v>0.9</v>
      </c>
      <c r="AN25" s="2">
        <f t="shared" si="10"/>
        <v>0.54444444444444429</v>
      </c>
      <c r="AO25" s="2">
        <f t="shared" si="11"/>
        <v>0.22295254159858782</v>
      </c>
      <c r="AP25" s="2">
        <f t="shared" si="12"/>
        <v>0.61388235294117632</v>
      </c>
    </row>
    <row r="26" spans="1:42" x14ac:dyDescent="0.25">
      <c r="A26">
        <v>1</v>
      </c>
      <c r="B26">
        <v>0.5</v>
      </c>
      <c r="C26">
        <v>0.1</v>
      </c>
      <c r="D26">
        <v>0</v>
      </c>
      <c r="E26">
        <f>(B26+C26)^2*2</f>
        <v>0.72</v>
      </c>
      <c r="F26">
        <f>(C26+D26-B26)^3*2</f>
        <v>-0.12800000000000003</v>
      </c>
      <c r="J26" s="2">
        <v>23</v>
      </c>
      <c r="K26" s="2">
        <v>5</v>
      </c>
      <c r="L26" s="2">
        <v>4</v>
      </c>
      <c r="M26" s="2">
        <f t="shared" ref="M26:Q26" si="31">B36</f>
        <v>0.5</v>
      </c>
      <c r="N26" s="2">
        <f t="shared" si="31"/>
        <v>0.45</v>
      </c>
      <c r="O26" s="2">
        <f t="shared" si="31"/>
        <v>1.4449999999999998</v>
      </c>
      <c r="P26" s="2">
        <f t="shared" si="31"/>
        <v>1.8049999999999999</v>
      </c>
      <c r="Q26" s="2">
        <f t="shared" si="31"/>
        <v>5.4294097499999978</v>
      </c>
      <c r="R26" s="2"/>
      <c r="S26" s="2">
        <v>23</v>
      </c>
      <c r="T26" s="2">
        <v>5</v>
      </c>
      <c r="U26" s="2">
        <v>4</v>
      </c>
      <c r="V26" s="2">
        <f t="shared" si="6"/>
        <v>0.5</v>
      </c>
      <c r="W26" s="2">
        <f t="shared" si="4"/>
        <v>0.45</v>
      </c>
      <c r="X26" s="2">
        <f t="shared" si="7"/>
        <v>5.4294097499999978</v>
      </c>
      <c r="Y26" s="2">
        <f t="shared" si="8"/>
        <v>1.8049999999999999</v>
      </c>
      <c r="AJ26" s="2">
        <v>23</v>
      </c>
      <c r="AK26" s="2">
        <v>5</v>
      </c>
      <c r="AL26" s="2">
        <v>4</v>
      </c>
      <c r="AM26" s="2">
        <f t="shared" si="9"/>
        <v>0.9</v>
      </c>
      <c r="AN26" s="2">
        <f t="shared" si="10"/>
        <v>0.7222222222222221</v>
      </c>
      <c r="AO26" s="2">
        <f t="shared" si="11"/>
        <v>0.44480051897741402</v>
      </c>
      <c r="AP26" s="2">
        <f t="shared" si="12"/>
        <v>0.74941176470588233</v>
      </c>
    </row>
    <row r="27" spans="1:42" x14ac:dyDescent="0.25">
      <c r="A27">
        <v>2</v>
      </c>
      <c r="B27">
        <v>0.5</v>
      </c>
      <c r="C27">
        <v>0.2</v>
      </c>
      <c r="D27">
        <f>E26</f>
        <v>0.72</v>
      </c>
      <c r="E27">
        <f>(B27+C27)^2*2</f>
        <v>0.97999999999999987</v>
      </c>
      <c r="F27">
        <f>(C27+D27-B27)^3*2</f>
        <v>0.14817599999999992</v>
      </c>
      <c r="J27" s="2">
        <v>24</v>
      </c>
      <c r="K27" s="2">
        <v>5</v>
      </c>
      <c r="L27" s="2">
        <v>5</v>
      </c>
      <c r="M27" s="2">
        <f t="shared" ref="M27:Q27" si="32">B37</f>
        <v>0.5</v>
      </c>
      <c r="N27" s="2">
        <f t="shared" si="32"/>
        <v>0.55000000000000004</v>
      </c>
      <c r="O27" s="2">
        <f t="shared" si="32"/>
        <v>1.8049999999999999</v>
      </c>
      <c r="P27" s="2">
        <f t="shared" si="32"/>
        <v>2.2050000000000001</v>
      </c>
      <c r="Q27" s="2">
        <f t="shared" si="32"/>
        <v>12.76620275</v>
      </c>
      <c r="R27" s="2"/>
      <c r="S27" s="2">
        <v>24</v>
      </c>
      <c r="T27" s="2">
        <v>5</v>
      </c>
      <c r="U27" s="2">
        <v>5</v>
      </c>
      <c r="V27" s="2">
        <f t="shared" si="6"/>
        <v>0.5</v>
      </c>
      <c r="W27" s="2">
        <f t="shared" si="4"/>
        <v>0.55000000000000004</v>
      </c>
      <c r="X27" s="2">
        <f t="shared" si="7"/>
        <v>12.76620275</v>
      </c>
      <c r="Y27" s="2">
        <f t="shared" si="8"/>
        <v>2.2050000000000001</v>
      </c>
      <c r="AJ27" s="2">
        <v>24</v>
      </c>
      <c r="AK27" s="2">
        <v>5</v>
      </c>
      <c r="AL27" s="2">
        <v>5</v>
      </c>
      <c r="AM27" s="2">
        <f t="shared" si="9"/>
        <v>0.9</v>
      </c>
      <c r="AN27" s="2">
        <f t="shared" si="10"/>
        <v>0.9</v>
      </c>
      <c r="AO27" s="2">
        <f t="shared" si="11"/>
        <v>0.9</v>
      </c>
      <c r="AP27" s="2">
        <f t="shared" si="12"/>
        <v>0.9</v>
      </c>
    </row>
    <row r="28" spans="1:42" x14ac:dyDescent="0.25">
      <c r="A28">
        <v>3</v>
      </c>
      <c r="B28">
        <v>0.5</v>
      </c>
      <c r="C28">
        <v>0.3</v>
      </c>
      <c r="D28">
        <f>E27</f>
        <v>0.97999999999999987</v>
      </c>
      <c r="E28">
        <f>(B28+C28)^2*2</f>
        <v>1.2800000000000002</v>
      </c>
      <c r="F28">
        <f>(C28+D28-B28)^3*2</f>
        <v>0.94910399999999928</v>
      </c>
      <c r="J28" s="2">
        <v>25</v>
      </c>
      <c r="K28" s="2">
        <v>6</v>
      </c>
      <c r="L28" s="2">
        <v>1</v>
      </c>
      <c r="M28" s="2">
        <f>B40</f>
        <v>0.1</v>
      </c>
      <c r="N28" s="2">
        <f t="shared" ref="N28:Q28" si="33">C40</f>
        <v>0.1</v>
      </c>
      <c r="O28" s="2">
        <f t="shared" si="33"/>
        <v>0</v>
      </c>
      <c r="P28" s="2">
        <f t="shared" si="33"/>
        <v>8.0000000000000016E-2</v>
      </c>
      <c r="Q28" s="2">
        <f t="shared" si="33"/>
        <v>0</v>
      </c>
      <c r="R28" s="2"/>
      <c r="S28" s="2">
        <v>25</v>
      </c>
      <c r="T28" s="2">
        <v>6</v>
      </c>
      <c r="U28" s="2">
        <v>1</v>
      </c>
      <c r="V28" s="2">
        <f t="shared" si="6"/>
        <v>0.1</v>
      </c>
      <c r="W28" s="2">
        <f t="shared" si="4"/>
        <v>0.1</v>
      </c>
      <c r="X28" s="2">
        <f t="shared" si="7"/>
        <v>0</v>
      </c>
      <c r="Y28" s="2">
        <f t="shared" si="8"/>
        <v>8.0000000000000016E-2</v>
      </c>
      <c r="AJ28" s="2">
        <v>25</v>
      </c>
      <c r="AK28" s="2">
        <v>6</v>
      </c>
      <c r="AL28" s="2">
        <v>1</v>
      </c>
      <c r="AM28" s="2">
        <f t="shared" si="9"/>
        <v>0.1</v>
      </c>
      <c r="AN28" s="2">
        <f t="shared" si="10"/>
        <v>0.1</v>
      </c>
      <c r="AO28" s="2">
        <f t="shared" si="11"/>
        <v>0.10794155342407658</v>
      </c>
      <c r="AP28" s="2">
        <f t="shared" si="12"/>
        <v>0.1</v>
      </c>
    </row>
    <row r="29" spans="1:42" x14ac:dyDescent="0.25">
      <c r="A29">
        <v>4</v>
      </c>
      <c r="B29">
        <v>0.5</v>
      </c>
      <c r="C29">
        <v>0.4</v>
      </c>
      <c r="D29">
        <f>E28</f>
        <v>1.2800000000000002</v>
      </c>
      <c r="E29">
        <f>(B29+C29)^2*2</f>
        <v>1.62</v>
      </c>
      <c r="F29">
        <f>(C29+D29-B29)^3*2</f>
        <v>3.286064000000001</v>
      </c>
      <c r="J29" s="2">
        <v>26</v>
      </c>
      <c r="K29" s="2">
        <v>6</v>
      </c>
      <c r="L29" s="2">
        <v>2</v>
      </c>
      <c r="M29" s="2">
        <f t="shared" ref="M29:Q29" si="34">B41</f>
        <v>0.1</v>
      </c>
      <c r="N29" s="2">
        <f t="shared" si="34"/>
        <v>0.2</v>
      </c>
      <c r="O29" s="2">
        <f t="shared" si="34"/>
        <v>8.0000000000000016E-2</v>
      </c>
      <c r="P29" s="2">
        <f t="shared" si="34"/>
        <v>0.18000000000000005</v>
      </c>
      <c r="Q29" s="2">
        <f t="shared" si="34"/>
        <v>1.1664000000000002E-2</v>
      </c>
      <c r="R29" s="2"/>
      <c r="S29" s="2">
        <v>26</v>
      </c>
      <c r="T29" s="2">
        <v>6</v>
      </c>
      <c r="U29" s="2">
        <v>2</v>
      </c>
      <c r="V29" s="2">
        <f t="shared" si="6"/>
        <v>0.1</v>
      </c>
      <c r="W29" s="2">
        <f t="shared" si="4"/>
        <v>0.2</v>
      </c>
      <c r="X29" s="2">
        <f t="shared" si="7"/>
        <v>1.1664000000000002E-2</v>
      </c>
      <c r="Y29" s="2">
        <f t="shared" si="8"/>
        <v>0.18000000000000005</v>
      </c>
      <c r="AJ29" s="2">
        <v>26</v>
      </c>
      <c r="AK29" s="2">
        <v>6</v>
      </c>
      <c r="AL29" s="2">
        <v>2</v>
      </c>
      <c r="AM29" s="2">
        <f t="shared" si="9"/>
        <v>0.1</v>
      </c>
      <c r="AN29" s="2">
        <f t="shared" si="10"/>
        <v>0.27777777777777779</v>
      </c>
      <c r="AO29" s="2">
        <f t="shared" si="11"/>
        <v>0.10866522747984556</v>
      </c>
      <c r="AP29" s="2">
        <f t="shared" si="12"/>
        <v>0.13764705882352943</v>
      </c>
    </row>
    <row r="30" spans="1:42" x14ac:dyDescent="0.25">
      <c r="A30">
        <v>5</v>
      </c>
      <c r="B30">
        <v>0.5</v>
      </c>
      <c r="C30">
        <v>0.5</v>
      </c>
      <c r="D30">
        <f>E29</f>
        <v>1.62</v>
      </c>
      <c r="E30">
        <f>(B30+C30)^2*2</f>
        <v>2</v>
      </c>
      <c r="F30">
        <f>(C30+D30-B30)^3*2</f>
        <v>8.5030560000000026</v>
      </c>
      <c r="J30" s="2">
        <v>27</v>
      </c>
      <c r="K30" s="2">
        <v>6</v>
      </c>
      <c r="L30" s="2">
        <v>3</v>
      </c>
      <c r="M30" s="2">
        <f t="shared" ref="M30:Q30" si="35">B42</f>
        <v>0.1</v>
      </c>
      <c r="N30" s="2">
        <f t="shared" si="35"/>
        <v>0.3</v>
      </c>
      <c r="O30" s="2">
        <f t="shared" si="35"/>
        <v>0.18000000000000005</v>
      </c>
      <c r="P30" s="2">
        <f t="shared" si="35"/>
        <v>0.32000000000000006</v>
      </c>
      <c r="Q30" s="2">
        <f t="shared" si="35"/>
        <v>0.10974400000000001</v>
      </c>
      <c r="R30" s="2"/>
      <c r="S30" s="2">
        <v>27</v>
      </c>
      <c r="T30" s="2">
        <v>6</v>
      </c>
      <c r="U30" s="2">
        <v>3</v>
      </c>
      <c r="V30" s="2">
        <f t="shared" si="6"/>
        <v>0.1</v>
      </c>
      <c r="W30" s="2">
        <f t="shared" si="4"/>
        <v>0.3</v>
      </c>
      <c r="X30" s="2">
        <f t="shared" si="7"/>
        <v>0.10974400000000001</v>
      </c>
      <c r="Y30" s="2">
        <f t="shared" si="8"/>
        <v>0.32000000000000006</v>
      </c>
      <c r="AJ30" s="2">
        <v>27</v>
      </c>
      <c r="AK30" s="2">
        <v>6</v>
      </c>
      <c r="AL30" s="2">
        <v>3</v>
      </c>
      <c r="AM30" s="2">
        <f t="shared" si="9"/>
        <v>0.1</v>
      </c>
      <c r="AN30" s="2">
        <f t="shared" si="10"/>
        <v>0.45555555555555549</v>
      </c>
      <c r="AO30" s="2">
        <f t="shared" si="11"/>
        <v>0.11475044279104422</v>
      </c>
      <c r="AP30" s="2">
        <f t="shared" si="12"/>
        <v>0.19035294117647061</v>
      </c>
    </row>
    <row r="31" spans="1:42" x14ac:dyDescent="0.25">
      <c r="J31" s="2">
        <v>28</v>
      </c>
      <c r="K31" s="2">
        <v>6</v>
      </c>
      <c r="L31" s="2">
        <v>4</v>
      </c>
      <c r="M31" s="2">
        <f t="shared" ref="M31:Q31" si="36">B43</f>
        <v>0.1</v>
      </c>
      <c r="N31" s="2">
        <f t="shared" si="36"/>
        <v>0.4</v>
      </c>
      <c r="O31" s="2">
        <f t="shared" si="36"/>
        <v>0.32000000000000006</v>
      </c>
      <c r="P31" s="2">
        <f t="shared" si="36"/>
        <v>0.5</v>
      </c>
      <c r="Q31" s="2">
        <f t="shared" si="36"/>
        <v>0.47665600000000025</v>
      </c>
      <c r="R31" s="2"/>
      <c r="S31" s="2">
        <v>28</v>
      </c>
      <c r="T31" s="2">
        <v>6</v>
      </c>
      <c r="U31" s="2">
        <v>4</v>
      </c>
      <c r="V31" s="2">
        <f t="shared" si="6"/>
        <v>0.1</v>
      </c>
      <c r="W31" s="2">
        <f t="shared" si="4"/>
        <v>0.4</v>
      </c>
      <c r="X31" s="2">
        <f t="shared" si="7"/>
        <v>0.47665600000000025</v>
      </c>
      <c r="Y31" s="2">
        <f t="shared" si="8"/>
        <v>0.5</v>
      </c>
      <c r="AJ31" s="2">
        <v>28</v>
      </c>
      <c r="AK31" s="2">
        <v>6</v>
      </c>
      <c r="AL31" s="2">
        <v>4</v>
      </c>
      <c r="AM31" s="2">
        <f t="shared" si="9"/>
        <v>0.1</v>
      </c>
      <c r="AN31" s="2">
        <f t="shared" si="10"/>
        <v>0.6333333333333333</v>
      </c>
      <c r="AO31" s="2">
        <f t="shared" si="11"/>
        <v>0.13751490568115973</v>
      </c>
      <c r="AP31" s="2">
        <f t="shared" si="12"/>
        <v>0.25811764705882356</v>
      </c>
    </row>
    <row r="32" spans="1:42" x14ac:dyDescent="0.25">
      <c r="B32" t="s">
        <v>0</v>
      </c>
      <c r="C32" t="s">
        <v>1</v>
      </c>
      <c r="D32" t="s">
        <v>63</v>
      </c>
      <c r="E32" t="s">
        <v>10</v>
      </c>
      <c r="F32" t="s">
        <v>13</v>
      </c>
      <c r="J32" s="2">
        <v>29</v>
      </c>
      <c r="K32" s="2">
        <v>6</v>
      </c>
      <c r="L32" s="2">
        <v>5</v>
      </c>
      <c r="M32" s="2">
        <f t="shared" ref="M32:Q32" si="37">B44</f>
        <v>0.1</v>
      </c>
      <c r="N32" s="2">
        <f t="shared" si="37"/>
        <v>0.5</v>
      </c>
      <c r="O32" s="2">
        <f t="shared" si="37"/>
        <v>0.5</v>
      </c>
      <c r="P32" s="2">
        <f t="shared" si="37"/>
        <v>0.72</v>
      </c>
      <c r="Q32" s="2">
        <f t="shared" si="37"/>
        <v>1.4580000000000002</v>
      </c>
      <c r="R32" s="2"/>
      <c r="S32" s="2">
        <v>29</v>
      </c>
      <c r="T32" s="2">
        <v>6</v>
      </c>
      <c r="U32" s="2">
        <v>5</v>
      </c>
      <c r="V32" s="2">
        <f t="shared" si="6"/>
        <v>0.1</v>
      </c>
      <c r="W32" s="2">
        <f t="shared" si="4"/>
        <v>0.5</v>
      </c>
      <c r="X32" s="2">
        <f t="shared" si="7"/>
        <v>1.4580000000000002</v>
      </c>
      <c r="Y32" s="2">
        <f t="shared" si="8"/>
        <v>0.72</v>
      </c>
      <c r="AJ32" s="2">
        <v>29</v>
      </c>
      <c r="AK32" s="2">
        <v>6</v>
      </c>
      <c r="AL32" s="2">
        <v>5</v>
      </c>
      <c r="AM32" s="2">
        <f t="shared" si="9"/>
        <v>0.1</v>
      </c>
      <c r="AN32" s="2">
        <f t="shared" si="10"/>
        <v>0.81111111111111112</v>
      </c>
      <c r="AO32" s="2">
        <f t="shared" si="11"/>
        <v>0.19840081039519875</v>
      </c>
      <c r="AP32" s="2">
        <f t="shared" si="12"/>
        <v>0.34094117647058819</v>
      </c>
    </row>
    <row r="33" spans="1:42" x14ac:dyDescent="0.25">
      <c r="A33">
        <v>1</v>
      </c>
      <c r="B33">
        <v>0.5</v>
      </c>
      <c r="C33">
        <v>0.15</v>
      </c>
      <c r="D33">
        <v>0</v>
      </c>
      <c r="E33">
        <f>(B33+C33)^2*2</f>
        <v>0.84500000000000008</v>
      </c>
      <c r="F33">
        <f>(C33+D33-B33)^3*2</f>
        <v>-8.5749999999999979E-2</v>
      </c>
      <c r="J33" s="2">
        <v>30</v>
      </c>
      <c r="K33" s="2">
        <v>7</v>
      </c>
      <c r="L33" s="2">
        <v>1</v>
      </c>
      <c r="M33" s="2">
        <f>B47</f>
        <v>0.25</v>
      </c>
      <c r="N33" s="2">
        <f t="shared" ref="N33:Q33" si="38">C47</f>
        <v>0.1</v>
      </c>
      <c r="O33" s="2">
        <f t="shared" si="38"/>
        <v>0</v>
      </c>
      <c r="P33" s="2">
        <f t="shared" si="38"/>
        <v>0.24499999999999997</v>
      </c>
      <c r="Q33" s="2">
        <f t="shared" si="38"/>
        <v>-6.7499999999999999E-3</v>
      </c>
      <c r="R33" s="2"/>
      <c r="S33" s="2">
        <v>30</v>
      </c>
      <c r="T33" s="2">
        <v>7</v>
      </c>
      <c r="U33" s="2">
        <v>1</v>
      </c>
      <c r="V33" s="2">
        <f t="shared" si="6"/>
        <v>0.25</v>
      </c>
      <c r="W33" s="2">
        <f t="shared" si="4"/>
        <v>0.1</v>
      </c>
      <c r="X33" s="2">
        <f t="shared" si="7"/>
        <v>-6.7499999999999999E-3</v>
      </c>
      <c r="Y33" s="2">
        <f t="shared" si="8"/>
        <v>0.24499999999999997</v>
      </c>
      <c r="AJ33" s="2">
        <v>30</v>
      </c>
      <c r="AK33" s="2">
        <v>7</v>
      </c>
      <c r="AL33" s="2">
        <v>1</v>
      </c>
      <c r="AM33" s="2">
        <f t="shared" si="9"/>
        <v>0.4</v>
      </c>
      <c r="AN33" s="2">
        <f t="shared" si="10"/>
        <v>0.1</v>
      </c>
      <c r="AO33" s="2">
        <f t="shared" si="11"/>
        <v>0.10752276056772879</v>
      </c>
      <c r="AP33" s="2">
        <f t="shared" si="12"/>
        <v>0.16211764705882353</v>
      </c>
    </row>
    <row r="34" spans="1:42" x14ac:dyDescent="0.25">
      <c r="A34">
        <v>2</v>
      </c>
      <c r="B34">
        <v>0.5</v>
      </c>
      <c r="C34">
        <v>0.25</v>
      </c>
      <c r="D34">
        <f>E33</f>
        <v>0.84500000000000008</v>
      </c>
      <c r="E34">
        <f>(B34+C34)^2*2</f>
        <v>1.125</v>
      </c>
      <c r="F34">
        <f>(C34+D34-B34)^3*2</f>
        <v>0.42128975000000046</v>
      </c>
      <c r="J34" s="2">
        <v>31</v>
      </c>
      <c r="K34" s="2">
        <v>7</v>
      </c>
      <c r="L34" s="2">
        <v>2</v>
      </c>
      <c r="M34" s="2">
        <f t="shared" ref="M34:Q34" si="39">B48</f>
        <v>0.25</v>
      </c>
      <c r="N34" s="2">
        <f t="shared" si="39"/>
        <v>0.2</v>
      </c>
      <c r="O34" s="2">
        <f t="shared" si="39"/>
        <v>0.24499999999999997</v>
      </c>
      <c r="P34" s="2">
        <f t="shared" si="39"/>
        <v>0.40500000000000003</v>
      </c>
      <c r="Q34" s="2">
        <f t="shared" si="39"/>
        <v>1.4829749999999989E-2</v>
      </c>
      <c r="R34" s="2"/>
      <c r="S34" s="2">
        <v>31</v>
      </c>
      <c r="T34" s="2">
        <v>7</v>
      </c>
      <c r="U34" s="2">
        <v>2</v>
      </c>
      <c r="V34" s="2">
        <f t="shared" si="6"/>
        <v>0.25</v>
      </c>
      <c r="W34" s="2">
        <f t="shared" si="4"/>
        <v>0.2</v>
      </c>
      <c r="X34" s="2">
        <f t="shared" si="7"/>
        <v>1.4829749999999989E-2</v>
      </c>
      <c r="Y34" s="2">
        <f t="shared" si="8"/>
        <v>0.40500000000000003</v>
      </c>
      <c r="AJ34" s="2">
        <v>31</v>
      </c>
      <c r="AK34" s="2">
        <v>7</v>
      </c>
      <c r="AL34" s="2">
        <v>2</v>
      </c>
      <c r="AM34" s="2">
        <f t="shared" si="9"/>
        <v>0.4</v>
      </c>
      <c r="AN34" s="2">
        <f t="shared" si="10"/>
        <v>0.27777777777777779</v>
      </c>
      <c r="AO34" s="2">
        <f t="shared" si="11"/>
        <v>0.10886164132947267</v>
      </c>
      <c r="AP34" s="2">
        <f t="shared" si="12"/>
        <v>0.22235294117647061</v>
      </c>
    </row>
    <row r="35" spans="1:42" x14ac:dyDescent="0.25">
      <c r="A35">
        <v>3</v>
      </c>
      <c r="B35">
        <v>0.5</v>
      </c>
      <c r="C35">
        <v>0.35</v>
      </c>
      <c r="D35">
        <f>E34</f>
        <v>1.125</v>
      </c>
      <c r="E35">
        <f>(B35+C35)^2*2</f>
        <v>1.4449999999999998</v>
      </c>
      <c r="F35">
        <f>(C35+D35-B35)^3*2</f>
        <v>1.8537187500000005</v>
      </c>
      <c r="J35" s="2">
        <v>32</v>
      </c>
      <c r="K35" s="2">
        <v>7</v>
      </c>
      <c r="L35" s="2">
        <v>3</v>
      </c>
      <c r="M35" s="2">
        <f t="shared" ref="M35:Q35" si="40">B49</f>
        <v>0.25</v>
      </c>
      <c r="N35" s="2">
        <f t="shared" si="40"/>
        <v>0.3</v>
      </c>
      <c r="O35" s="2">
        <f t="shared" si="40"/>
        <v>0.40500000000000003</v>
      </c>
      <c r="P35" s="2">
        <f t="shared" si="40"/>
        <v>0.60500000000000009</v>
      </c>
      <c r="Q35" s="2">
        <f t="shared" si="40"/>
        <v>0.18839275000000008</v>
      </c>
      <c r="R35" s="2"/>
      <c r="S35" s="2">
        <v>32</v>
      </c>
      <c r="T35" s="2">
        <v>7</v>
      </c>
      <c r="U35" s="2">
        <v>3</v>
      </c>
      <c r="V35" s="2">
        <f t="shared" si="6"/>
        <v>0.25</v>
      </c>
      <c r="W35" s="2">
        <f t="shared" si="4"/>
        <v>0.3</v>
      </c>
      <c r="X35" s="2">
        <f t="shared" si="7"/>
        <v>0.18839275000000008</v>
      </c>
      <c r="Y35" s="2">
        <f t="shared" si="8"/>
        <v>0.60500000000000009</v>
      </c>
      <c r="AJ35" s="2">
        <v>32</v>
      </c>
      <c r="AK35" s="2">
        <v>7</v>
      </c>
      <c r="AL35" s="2">
        <v>3</v>
      </c>
      <c r="AM35" s="2">
        <f t="shared" si="9"/>
        <v>0.4</v>
      </c>
      <c r="AN35" s="2">
        <f t="shared" si="10"/>
        <v>0.45555555555555549</v>
      </c>
      <c r="AO35" s="2">
        <f t="shared" si="11"/>
        <v>0.11963007755558987</v>
      </c>
      <c r="AP35" s="2">
        <f t="shared" si="12"/>
        <v>0.29764705882352949</v>
      </c>
    </row>
    <row r="36" spans="1:42" x14ac:dyDescent="0.25">
      <c r="A36">
        <v>4</v>
      </c>
      <c r="B36">
        <v>0.5</v>
      </c>
      <c r="C36">
        <v>0.45</v>
      </c>
      <c r="D36">
        <f>E35</f>
        <v>1.4449999999999998</v>
      </c>
      <c r="E36">
        <f>(B36+C36)^2*2</f>
        <v>1.8049999999999999</v>
      </c>
      <c r="F36">
        <f>(C36+D36-B36)^3*2</f>
        <v>5.4294097499999978</v>
      </c>
      <c r="J36" s="2">
        <v>33</v>
      </c>
      <c r="K36" s="2">
        <v>7</v>
      </c>
      <c r="L36" s="2">
        <v>4</v>
      </c>
      <c r="M36" s="2">
        <f t="shared" ref="M36:Q36" si="41">B50</f>
        <v>0.25</v>
      </c>
      <c r="N36" s="2">
        <f t="shared" si="41"/>
        <v>0.4</v>
      </c>
      <c r="O36" s="2">
        <f t="shared" si="41"/>
        <v>0.60500000000000009</v>
      </c>
      <c r="P36" s="2">
        <f t="shared" si="41"/>
        <v>0.84500000000000008</v>
      </c>
      <c r="Q36" s="2">
        <f t="shared" si="41"/>
        <v>0.86073775000000052</v>
      </c>
      <c r="R36" s="2"/>
      <c r="S36" s="2">
        <v>33</v>
      </c>
      <c r="T36" s="2">
        <v>7</v>
      </c>
      <c r="U36" s="2">
        <v>4</v>
      </c>
      <c r="V36" s="2">
        <f t="shared" si="6"/>
        <v>0.25</v>
      </c>
      <c r="W36" s="2">
        <f t="shared" si="4"/>
        <v>0.4</v>
      </c>
      <c r="X36" s="2">
        <f t="shared" si="7"/>
        <v>0.86073775000000052</v>
      </c>
      <c r="Y36" s="2">
        <f t="shared" si="8"/>
        <v>0.84500000000000008</v>
      </c>
      <c r="AJ36" s="2">
        <v>33</v>
      </c>
      <c r="AK36" s="2">
        <v>7</v>
      </c>
      <c r="AL36" s="2">
        <v>4</v>
      </c>
      <c r="AM36" s="2">
        <f t="shared" si="9"/>
        <v>0.4</v>
      </c>
      <c r="AN36" s="2">
        <f t="shared" si="10"/>
        <v>0.6333333333333333</v>
      </c>
      <c r="AO36" s="2">
        <f t="shared" si="11"/>
        <v>0.16134463800020521</v>
      </c>
      <c r="AP36" s="2">
        <f t="shared" si="12"/>
        <v>0.38800000000000001</v>
      </c>
    </row>
    <row r="37" spans="1:42" x14ac:dyDescent="0.25">
      <c r="A37">
        <v>5</v>
      </c>
      <c r="B37">
        <v>0.5</v>
      </c>
      <c r="C37">
        <v>0.55000000000000004</v>
      </c>
      <c r="D37">
        <f>E36</f>
        <v>1.8049999999999999</v>
      </c>
      <c r="E37">
        <f>(B37+C37)^2*2</f>
        <v>2.2050000000000001</v>
      </c>
      <c r="F37">
        <f>(C37+D37-B37)^3*2</f>
        <v>12.76620275</v>
      </c>
      <c r="J37" s="2">
        <v>34</v>
      </c>
      <c r="K37" s="2">
        <v>7</v>
      </c>
      <c r="L37" s="2">
        <v>5</v>
      </c>
      <c r="M37" s="2">
        <f t="shared" ref="M37:Q37" si="42">B51</f>
        <v>0.25</v>
      </c>
      <c r="N37" s="2">
        <f t="shared" si="42"/>
        <v>0.5</v>
      </c>
      <c r="O37" s="2">
        <f t="shared" si="42"/>
        <v>0.84500000000000008</v>
      </c>
      <c r="P37" s="2">
        <f t="shared" si="42"/>
        <v>1.125</v>
      </c>
      <c r="Q37" s="2">
        <f t="shared" si="42"/>
        <v>2.6258647500000016</v>
      </c>
      <c r="R37" s="2"/>
      <c r="S37" s="2">
        <v>34</v>
      </c>
      <c r="T37" s="2">
        <v>7</v>
      </c>
      <c r="U37" s="2">
        <v>5</v>
      </c>
      <c r="V37" s="2">
        <f t="shared" si="6"/>
        <v>0.25</v>
      </c>
      <c r="W37" s="2">
        <f t="shared" si="4"/>
        <v>0.5</v>
      </c>
      <c r="X37" s="2">
        <f t="shared" si="7"/>
        <v>2.6258647500000016</v>
      </c>
      <c r="Y37" s="2">
        <f t="shared" si="8"/>
        <v>1.125</v>
      </c>
      <c r="AJ37" s="2">
        <v>34</v>
      </c>
      <c r="AK37" s="2">
        <v>7</v>
      </c>
      <c r="AL37" s="2">
        <v>5</v>
      </c>
      <c r="AM37" s="2">
        <f t="shared" si="9"/>
        <v>0.4</v>
      </c>
      <c r="AN37" s="2">
        <f t="shared" si="10"/>
        <v>0.81111111111111112</v>
      </c>
      <c r="AO37" s="2">
        <f t="shared" si="11"/>
        <v>0.27085909402192404</v>
      </c>
      <c r="AP37" s="2">
        <f t="shared" si="12"/>
        <v>0.49341176470588233</v>
      </c>
    </row>
    <row r="38" spans="1:42" x14ac:dyDescent="0.25">
      <c r="J38">
        <v>35</v>
      </c>
      <c r="K38">
        <v>8</v>
      </c>
      <c r="L38">
        <v>1</v>
      </c>
      <c r="M38">
        <f>B54</f>
        <v>0.6</v>
      </c>
      <c r="N38">
        <f t="shared" ref="N38:Q38" si="43">C54</f>
        <v>0.3</v>
      </c>
      <c r="O38">
        <f t="shared" si="43"/>
        <v>0</v>
      </c>
      <c r="P38">
        <f t="shared" si="43"/>
        <v>1.6199999999999997</v>
      </c>
      <c r="Q38">
        <f t="shared" si="43"/>
        <v>-5.3999999999999999E-2</v>
      </c>
      <c r="S38">
        <v>35</v>
      </c>
      <c r="T38">
        <v>8</v>
      </c>
      <c r="U38">
        <v>6</v>
      </c>
      <c r="V38">
        <f t="shared" ref="V38:V77" si="44">M38</f>
        <v>0.6</v>
      </c>
      <c r="W38">
        <f t="shared" ref="W38:W77" si="45">N38</f>
        <v>0.3</v>
      </c>
      <c r="X38">
        <f t="shared" ref="X38:X77" si="46">Q38</f>
        <v>-5.3999999999999999E-2</v>
      </c>
      <c r="Y38">
        <f t="shared" ref="Y38:Y77" si="47">P38</f>
        <v>1.6199999999999997</v>
      </c>
    </row>
    <row r="39" spans="1:42" x14ac:dyDescent="0.25">
      <c r="B39" t="s">
        <v>0</v>
      </c>
      <c r="C39" t="s">
        <v>1</v>
      </c>
      <c r="D39" t="s">
        <v>63</v>
      </c>
      <c r="E39" t="s">
        <v>10</v>
      </c>
      <c r="F39" t="s">
        <v>13</v>
      </c>
      <c r="J39">
        <v>36</v>
      </c>
      <c r="K39">
        <v>8</v>
      </c>
      <c r="L39">
        <v>2</v>
      </c>
      <c r="M39">
        <f t="shared" ref="M39:Q39" si="48">B55</f>
        <v>0.6</v>
      </c>
      <c r="N39">
        <f t="shared" si="48"/>
        <v>0.35</v>
      </c>
      <c r="O39">
        <f t="shared" si="48"/>
        <v>1.6199999999999997</v>
      </c>
      <c r="P39">
        <f t="shared" si="48"/>
        <v>1.8049999999999999</v>
      </c>
      <c r="Q39">
        <f t="shared" si="48"/>
        <v>5.142705999999996</v>
      </c>
      <c r="S39">
        <v>36</v>
      </c>
      <c r="T39">
        <v>8</v>
      </c>
      <c r="U39">
        <v>7</v>
      </c>
      <c r="V39">
        <f t="shared" si="44"/>
        <v>0.6</v>
      </c>
      <c r="W39">
        <f t="shared" si="45"/>
        <v>0.35</v>
      </c>
      <c r="X39">
        <f t="shared" si="46"/>
        <v>5.142705999999996</v>
      </c>
      <c r="Y39">
        <f t="shared" si="47"/>
        <v>1.8049999999999999</v>
      </c>
    </row>
    <row r="40" spans="1:42" x14ac:dyDescent="0.25">
      <c r="A40">
        <v>1</v>
      </c>
      <c r="B40">
        <v>0.1</v>
      </c>
      <c r="C40">
        <v>0.1</v>
      </c>
      <c r="D40">
        <v>0</v>
      </c>
      <c r="E40">
        <f>(B40+C40)^2*2</f>
        <v>8.0000000000000016E-2</v>
      </c>
      <c r="F40">
        <f>(C40+D40-B40)^3*2</f>
        <v>0</v>
      </c>
      <c r="J40">
        <v>37</v>
      </c>
      <c r="K40">
        <v>8</v>
      </c>
      <c r="L40">
        <v>3</v>
      </c>
      <c r="M40">
        <f t="shared" ref="M40:Q40" si="49">B56</f>
        <v>0.6</v>
      </c>
      <c r="N40">
        <f t="shared" si="49"/>
        <v>0.4</v>
      </c>
      <c r="O40">
        <f t="shared" si="49"/>
        <v>1.8049999999999999</v>
      </c>
      <c r="P40">
        <f t="shared" si="49"/>
        <v>2</v>
      </c>
      <c r="Q40">
        <f t="shared" si="49"/>
        <v>8.2690402499999998</v>
      </c>
      <c r="S40">
        <v>37</v>
      </c>
      <c r="T40">
        <v>8</v>
      </c>
      <c r="U40">
        <v>8</v>
      </c>
      <c r="V40">
        <f t="shared" si="44"/>
        <v>0.6</v>
      </c>
      <c r="W40">
        <f t="shared" si="45"/>
        <v>0.4</v>
      </c>
      <c r="X40">
        <f t="shared" si="46"/>
        <v>8.2690402499999998</v>
      </c>
      <c r="Y40">
        <f t="shared" si="47"/>
        <v>2</v>
      </c>
    </row>
    <row r="41" spans="1:42" x14ac:dyDescent="0.25">
      <c r="A41">
        <v>2</v>
      </c>
      <c r="B41">
        <v>0.1</v>
      </c>
      <c r="C41">
        <v>0.2</v>
      </c>
      <c r="D41">
        <f>E40</f>
        <v>8.0000000000000016E-2</v>
      </c>
      <c r="E41">
        <f>(B41+C41)^2*2</f>
        <v>0.18000000000000005</v>
      </c>
      <c r="F41">
        <f>(C41+D41-B41)^3*2</f>
        <v>1.1664000000000002E-2</v>
      </c>
      <c r="J41">
        <v>38</v>
      </c>
      <c r="K41">
        <v>8</v>
      </c>
      <c r="L41">
        <v>4</v>
      </c>
      <c r="M41">
        <f t="shared" ref="M41:Q41" si="50">B57</f>
        <v>0.6</v>
      </c>
      <c r="N41">
        <f t="shared" si="50"/>
        <v>0.45</v>
      </c>
      <c r="O41">
        <f t="shared" si="50"/>
        <v>2</v>
      </c>
      <c r="P41">
        <f t="shared" si="50"/>
        <v>2.2050000000000001</v>
      </c>
      <c r="Q41">
        <f t="shared" si="50"/>
        <v>12.663250000000001</v>
      </c>
      <c r="S41">
        <v>38</v>
      </c>
      <c r="T41">
        <v>8</v>
      </c>
      <c r="U41">
        <v>9</v>
      </c>
      <c r="V41">
        <f t="shared" si="44"/>
        <v>0.6</v>
      </c>
      <c r="W41">
        <f t="shared" si="45"/>
        <v>0.45</v>
      </c>
      <c r="X41">
        <f t="shared" si="46"/>
        <v>12.663250000000001</v>
      </c>
      <c r="Y41">
        <f t="shared" si="47"/>
        <v>2.2050000000000001</v>
      </c>
    </row>
    <row r="42" spans="1:42" x14ac:dyDescent="0.25">
      <c r="A42">
        <v>3</v>
      </c>
      <c r="B42">
        <v>0.1</v>
      </c>
      <c r="C42">
        <v>0.3</v>
      </c>
      <c r="D42">
        <f>E41</f>
        <v>0.18000000000000005</v>
      </c>
      <c r="E42">
        <f>(B42+C42)^2*2</f>
        <v>0.32000000000000006</v>
      </c>
      <c r="F42">
        <f>(C42+D42-B42)^3*2</f>
        <v>0.10974400000000001</v>
      </c>
      <c r="J42">
        <v>39</v>
      </c>
      <c r="K42">
        <v>8</v>
      </c>
      <c r="L42">
        <v>5</v>
      </c>
      <c r="M42">
        <f t="shared" ref="M42:Q42" si="51">B58</f>
        <v>0.6</v>
      </c>
      <c r="N42">
        <f t="shared" si="51"/>
        <v>0.5</v>
      </c>
      <c r="O42">
        <f t="shared" si="51"/>
        <v>2.2050000000000001</v>
      </c>
      <c r="P42">
        <f t="shared" si="51"/>
        <v>2.4200000000000004</v>
      </c>
      <c r="Q42">
        <f t="shared" si="51"/>
        <v>18.654615249999999</v>
      </c>
      <c r="S42">
        <v>39</v>
      </c>
      <c r="T42">
        <v>8</v>
      </c>
      <c r="U42">
        <v>10</v>
      </c>
      <c r="V42">
        <f t="shared" si="44"/>
        <v>0.6</v>
      </c>
      <c r="W42">
        <f t="shared" si="45"/>
        <v>0.5</v>
      </c>
      <c r="X42">
        <f t="shared" si="46"/>
        <v>18.654615249999999</v>
      </c>
      <c r="Y42">
        <f t="shared" si="47"/>
        <v>2.4200000000000004</v>
      </c>
    </row>
    <row r="43" spans="1:42" x14ac:dyDescent="0.25">
      <c r="A43">
        <v>4</v>
      </c>
      <c r="B43">
        <v>0.1</v>
      </c>
      <c r="C43">
        <v>0.4</v>
      </c>
      <c r="D43">
        <f>E42</f>
        <v>0.32000000000000006</v>
      </c>
      <c r="E43">
        <f>(B43+C43)^2*2</f>
        <v>0.5</v>
      </c>
      <c r="F43">
        <f>(C43+D43-B43)^3*2</f>
        <v>0.47665600000000025</v>
      </c>
      <c r="J43">
        <v>40</v>
      </c>
      <c r="K43">
        <v>9</v>
      </c>
      <c r="L43">
        <v>1</v>
      </c>
      <c r="M43">
        <f>B61</f>
        <v>0.7</v>
      </c>
      <c r="N43">
        <f t="shared" ref="N43:Q43" si="52">C61</f>
        <v>0.3</v>
      </c>
      <c r="O43">
        <f t="shared" si="52"/>
        <v>0</v>
      </c>
      <c r="P43">
        <f t="shared" si="52"/>
        <v>2</v>
      </c>
      <c r="Q43">
        <f t="shared" si="52"/>
        <v>-0.12799999999999997</v>
      </c>
      <c r="S43">
        <v>40</v>
      </c>
      <c r="T43">
        <v>9</v>
      </c>
      <c r="U43">
        <v>11</v>
      </c>
      <c r="V43">
        <f t="shared" si="44"/>
        <v>0.7</v>
      </c>
      <c r="W43">
        <f t="shared" si="45"/>
        <v>0.3</v>
      </c>
      <c r="X43">
        <f t="shared" si="46"/>
        <v>-0.12799999999999997</v>
      </c>
      <c r="Y43">
        <f t="shared" si="47"/>
        <v>2</v>
      </c>
    </row>
    <row r="44" spans="1:42" x14ac:dyDescent="0.25">
      <c r="A44">
        <v>5</v>
      </c>
      <c r="B44">
        <v>0.1</v>
      </c>
      <c r="C44">
        <v>0.5</v>
      </c>
      <c r="D44">
        <f>E43</f>
        <v>0.5</v>
      </c>
      <c r="E44">
        <f>(B44+C44)^2*2</f>
        <v>0.72</v>
      </c>
      <c r="F44">
        <f>(C44+D44-B44)^3*2</f>
        <v>1.4580000000000002</v>
      </c>
      <c r="J44">
        <v>41</v>
      </c>
      <c r="K44">
        <v>9</v>
      </c>
      <c r="L44">
        <v>2</v>
      </c>
      <c r="M44">
        <f t="shared" ref="M44:Q44" si="53">B62</f>
        <v>0.7</v>
      </c>
      <c r="N44">
        <f t="shared" si="53"/>
        <v>0.35</v>
      </c>
      <c r="O44">
        <f t="shared" si="53"/>
        <v>2</v>
      </c>
      <c r="P44">
        <f t="shared" si="53"/>
        <v>2.2049999999999992</v>
      </c>
      <c r="Q44">
        <f t="shared" si="53"/>
        <v>8.984250000000003</v>
      </c>
      <c r="S44">
        <v>41</v>
      </c>
      <c r="T44">
        <v>9</v>
      </c>
      <c r="U44">
        <v>12</v>
      </c>
      <c r="V44">
        <f t="shared" si="44"/>
        <v>0.7</v>
      </c>
      <c r="W44">
        <f t="shared" si="45"/>
        <v>0.35</v>
      </c>
      <c r="X44">
        <f t="shared" si="46"/>
        <v>8.984250000000003</v>
      </c>
      <c r="Y44">
        <f t="shared" si="47"/>
        <v>2.2049999999999992</v>
      </c>
    </row>
    <row r="45" spans="1:42" x14ac:dyDescent="0.25">
      <c r="J45">
        <v>42</v>
      </c>
      <c r="K45">
        <v>9</v>
      </c>
      <c r="L45">
        <v>3</v>
      </c>
      <c r="M45">
        <f t="shared" ref="M45:Q45" si="54">B63</f>
        <v>0.7</v>
      </c>
      <c r="N45">
        <f t="shared" si="54"/>
        <v>0.4</v>
      </c>
      <c r="O45">
        <f t="shared" si="54"/>
        <v>2.2049999999999992</v>
      </c>
      <c r="P45">
        <f t="shared" si="54"/>
        <v>2.4200000000000004</v>
      </c>
      <c r="Q45">
        <f t="shared" si="54"/>
        <v>13.826585249999981</v>
      </c>
      <c r="S45">
        <v>42</v>
      </c>
      <c r="T45">
        <v>9</v>
      </c>
      <c r="U45">
        <v>13</v>
      </c>
      <c r="V45">
        <f t="shared" si="44"/>
        <v>0.7</v>
      </c>
      <c r="W45">
        <f t="shared" si="45"/>
        <v>0.4</v>
      </c>
      <c r="X45">
        <f t="shared" si="46"/>
        <v>13.826585249999981</v>
      </c>
      <c r="Y45">
        <f t="shared" si="47"/>
        <v>2.4200000000000004</v>
      </c>
    </row>
    <row r="46" spans="1:42" x14ac:dyDescent="0.25">
      <c r="B46" t="s">
        <v>0</v>
      </c>
      <c r="C46" t="s">
        <v>1</v>
      </c>
      <c r="D46" t="s">
        <v>63</v>
      </c>
      <c r="E46" t="s">
        <v>10</v>
      </c>
      <c r="F46" t="s">
        <v>13</v>
      </c>
      <c r="J46">
        <v>43</v>
      </c>
      <c r="K46">
        <v>9</v>
      </c>
      <c r="L46">
        <v>4</v>
      </c>
      <c r="M46">
        <f t="shared" ref="M46:Q46" si="55">B64</f>
        <v>0.7</v>
      </c>
      <c r="N46">
        <f t="shared" si="55"/>
        <v>0.45</v>
      </c>
      <c r="O46">
        <f t="shared" si="55"/>
        <v>2.4200000000000004</v>
      </c>
      <c r="P46">
        <f t="shared" si="55"/>
        <v>2.6449999999999996</v>
      </c>
      <c r="Q46">
        <f t="shared" si="55"/>
        <v>20.436626000000022</v>
      </c>
      <c r="S46">
        <v>43</v>
      </c>
      <c r="T46">
        <v>9</v>
      </c>
      <c r="U46">
        <v>14</v>
      </c>
      <c r="V46">
        <f t="shared" si="44"/>
        <v>0.7</v>
      </c>
      <c r="W46">
        <f t="shared" si="45"/>
        <v>0.45</v>
      </c>
      <c r="X46">
        <f t="shared" si="46"/>
        <v>20.436626000000022</v>
      </c>
      <c r="Y46">
        <f t="shared" si="47"/>
        <v>2.6449999999999996</v>
      </c>
    </row>
    <row r="47" spans="1:42" x14ac:dyDescent="0.25">
      <c r="A47">
        <v>1</v>
      </c>
      <c r="B47">
        <v>0.25</v>
      </c>
      <c r="C47">
        <v>0.1</v>
      </c>
      <c r="D47">
        <v>0</v>
      </c>
      <c r="E47">
        <f>(B47+C47)^2*2</f>
        <v>0.24499999999999997</v>
      </c>
      <c r="F47">
        <f>(C47+D47-B47)^3*2</f>
        <v>-6.7499999999999999E-3</v>
      </c>
      <c r="J47">
        <v>44</v>
      </c>
      <c r="K47">
        <v>9</v>
      </c>
      <c r="L47">
        <v>5</v>
      </c>
      <c r="M47">
        <f t="shared" ref="M47:Q47" si="56">B65</f>
        <v>0.7</v>
      </c>
      <c r="N47">
        <f t="shared" si="56"/>
        <v>0.5</v>
      </c>
      <c r="O47">
        <f t="shared" si="56"/>
        <v>2.6449999999999996</v>
      </c>
      <c r="P47">
        <f t="shared" si="56"/>
        <v>2.88</v>
      </c>
      <c r="Q47">
        <f t="shared" si="56"/>
        <v>29.232542249999977</v>
      </c>
      <c r="S47">
        <v>44</v>
      </c>
      <c r="T47">
        <v>9</v>
      </c>
      <c r="U47">
        <v>15</v>
      </c>
      <c r="V47">
        <f t="shared" si="44"/>
        <v>0.7</v>
      </c>
      <c r="W47">
        <f t="shared" si="45"/>
        <v>0.5</v>
      </c>
      <c r="X47">
        <f t="shared" si="46"/>
        <v>29.232542249999977</v>
      </c>
      <c r="Y47">
        <f t="shared" si="47"/>
        <v>2.88</v>
      </c>
    </row>
    <row r="48" spans="1:42" x14ac:dyDescent="0.25">
      <c r="A48">
        <v>2</v>
      </c>
      <c r="B48">
        <v>0.25</v>
      </c>
      <c r="C48">
        <v>0.2</v>
      </c>
      <c r="D48">
        <f>E47</f>
        <v>0.24499999999999997</v>
      </c>
      <c r="E48">
        <f>(B48+C48)^2*2</f>
        <v>0.40500000000000003</v>
      </c>
      <c r="F48">
        <f>(C48+D48-B48)^3*2</f>
        <v>1.4829749999999989E-2</v>
      </c>
      <c r="J48">
        <v>45</v>
      </c>
      <c r="K48">
        <v>10</v>
      </c>
      <c r="L48">
        <v>1</v>
      </c>
      <c r="M48">
        <f>B68</f>
        <v>0.8</v>
      </c>
      <c r="N48">
        <f t="shared" ref="N48:Q48" si="57">C68</f>
        <v>0.3</v>
      </c>
      <c r="O48">
        <f t="shared" si="57"/>
        <v>0</v>
      </c>
      <c r="P48">
        <f t="shared" si="57"/>
        <v>2.4200000000000004</v>
      </c>
      <c r="Q48">
        <f t="shared" si="57"/>
        <v>-0.25</v>
      </c>
      <c r="S48">
        <v>45</v>
      </c>
      <c r="T48">
        <v>10</v>
      </c>
      <c r="U48">
        <v>16</v>
      </c>
      <c r="V48">
        <f t="shared" si="44"/>
        <v>0.8</v>
      </c>
      <c r="W48">
        <f t="shared" si="45"/>
        <v>0.3</v>
      </c>
      <c r="X48">
        <f t="shared" si="46"/>
        <v>-0.25</v>
      </c>
      <c r="Y48">
        <f t="shared" si="47"/>
        <v>2.4200000000000004</v>
      </c>
    </row>
    <row r="49" spans="1:25" x14ac:dyDescent="0.25">
      <c r="A49">
        <v>3</v>
      </c>
      <c r="B49">
        <v>0.25</v>
      </c>
      <c r="C49">
        <v>0.3</v>
      </c>
      <c r="D49">
        <f>E48</f>
        <v>0.40500000000000003</v>
      </c>
      <c r="E49">
        <f>(B49+C49)^2*2</f>
        <v>0.60500000000000009</v>
      </c>
      <c r="F49">
        <f>(C49+D49-B49)^3*2</f>
        <v>0.18839275000000008</v>
      </c>
      <c r="J49">
        <v>46</v>
      </c>
      <c r="K49">
        <v>10</v>
      </c>
      <c r="L49">
        <v>2</v>
      </c>
      <c r="M49">
        <f t="shared" ref="M49:Q49" si="58">B69</f>
        <v>0.8</v>
      </c>
      <c r="N49">
        <f t="shared" si="58"/>
        <v>0.35</v>
      </c>
      <c r="O49">
        <f t="shared" si="58"/>
        <v>2.4200000000000004</v>
      </c>
      <c r="P49">
        <f t="shared" si="58"/>
        <v>2.6449999999999996</v>
      </c>
      <c r="Q49">
        <f t="shared" si="58"/>
        <v>15.290746000000011</v>
      </c>
      <c r="S49">
        <v>46</v>
      </c>
      <c r="T49">
        <v>10</v>
      </c>
      <c r="U49">
        <v>17</v>
      </c>
      <c r="V49">
        <f t="shared" si="44"/>
        <v>0.8</v>
      </c>
      <c r="W49">
        <f t="shared" si="45"/>
        <v>0.35</v>
      </c>
      <c r="X49">
        <f t="shared" si="46"/>
        <v>15.290746000000011</v>
      </c>
      <c r="Y49">
        <f t="shared" si="47"/>
        <v>2.6449999999999996</v>
      </c>
    </row>
    <row r="50" spans="1:25" x14ac:dyDescent="0.25">
      <c r="A50">
        <v>4</v>
      </c>
      <c r="B50">
        <v>0.25</v>
      </c>
      <c r="C50">
        <v>0.4</v>
      </c>
      <c r="D50">
        <f>E49</f>
        <v>0.60500000000000009</v>
      </c>
      <c r="E50">
        <f>(B50+C50)^2*2</f>
        <v>0.84500000000000008</v>
      </c>
      <c r="F50">
        <f>(C50+D50-B50)^3*2</f>
        <v>0.86073775000000052</v>
      </c>
      <c r="J50">
        <v>47</v>
      </c>
      <c r="K50">
        <v>10</v>
      </c>
      <c r="L50">
        <v>3</v>
      </c>
      <c r="M50">
        <f t="shared" ref="M50:Q50" si="59">B70</f>
        <v>0.8</v>
      </c>
      <c r="N50">
        <f t="shared" si="59"/>
        <v>0.4</v>
      </c>
      <c r="O50">
        <f t="shared" si="59"/>
        <v>2.6449999999999996</v>
      </c>
      <c r="P50">
        <f t="shared" si="59"/>
        <v>2.8800000000000008</v>
      </c>
      <c r="Q50">
        <f t="shared" si="59"/>
        <v>22.629712249999976</v>
      </c>
      <c r="S50">
        <v>47</v>
      </c>
      <c r="T50">
        <v>10</v>
      </c>
      <c r="U50">
        <v>18</v>
      </c>
      <c r="V50">
        <f t="shared" si="44"/>
        <v>0.8</v>
      </c>
      <c r="W50">
        <f t="shared" si="45"/>
        <v>0.4</v>
      </c>
      <c r="X50">
        <f t="shared" si="46"/>
        <v>22.629712249999976</v>
      </c>
      <c r="Y50">
        <f t="shared" si="47"/>
        <v>2.8800000000000008</v>
      </c>
    </row>
    <row r="51" spans="1:25" x14ac:dyDescent="0.25">
      <c r="A51">
        <v>5</v>
      </c>
      <c r="B51">
        <v>0.25</v>
      </c>
      <c r="C51">
        <v>0.5</v>
      </c>
      <c r="D51">
        <f>E50</f>
        <v>0.84500000000000008</v>
      </c>
      <c r="E51">
        <f>(B51+C51)^2*2</f>
        <v>1.125</v>
      </c>
      <c r="F51">
        <f>(C51+D51-B51)^3*2</f>
        <v>2.6258647500000016</v>
      </c>
      <c r="J51">
        <v>48</v>
      </c>
      <c r="K51">
        <v>10</v>
      </c>
      <c r="L51">
        <v>4</v>
      </c>
      <c r="M51">
        <f t="shared" ref="M51:Q51" si="60">B71</f>
        <v>0.8</v>
      </c>
      <c r="N51">
        <f t="shared" si="60"/>
        <v>0.45</v>
      </c>
      <c r="O51">
        <f t="shared" si="60"/>
        <v>2.8800000000000008</v>
      </c>
      <c r="P51">
        <f t="shared" si="60"/>
        <v>3.125</v>
      </c>
      <c r="Q51">
        <f t="shared" si="60"/>
        <v>32.388554000000042</v>
      </c>
      <c r="S51">
        <v>48</v>
      </c>
      <c r="T51">
        <v>10</v>
      </c>
      <c r="U51">
        <v>19</v>
      </c>
      <c r="V51">
        <f t="shared" si="44"/>
        <v>0.8</v>
      </c>
      <c r="W51">
        <f t="shared" si="45"/>
        <v>0.45</v>
      </c>
      <c r="X51">
        <f t="shared" si="46"/>
        <v>32.388554000000042</v>
      </c>
      <c r="Y51">
        <f t="shared" si="47"/>
        <v>3.125</v>
      </c>
    </row>
    <row r="52" spans="1:25" x14ac:dyDescent="0.25">
      <c r="J52">
        <v>49</v>
      </c>
      <c r="K52">
        <v>10</v>
      </c>
      <c r="L52">
        <v>5</v>
      </c>
      <c r="M52">
        <f t="shared" ref="M52:Q52" si="61">B72</f>
        <v>0.8</v>
      </c>
      <c r="N52">
        <f t="shared" si="61"/>
        <v>0.5</v>
      </c>
      <c r="O52">
        <f t="shared" si="61"/>
        <v>3.125</v>
      </c>
      <c r="P52">
        <f t="shared" si="61"/>
        <v>3.3800000000000003</v>
      </c>
      <c r="Q52">
        <f t="shared" si="61"/>
        <v>45.090531250000005</v>
      </c>
      <c r="S52">
        <v>49</v>
      </c>
      <c r="T52">
        <v>10</v>
      </c>
      <c r="U52">
        <v>20</v>
      </c>
      <c r="V52">
        <f t="shared" si="44"/>
        <v>0.8</v>
      </c>
      <c r="W52">
        <f t="shared" si="45"/>
        <v>0.5</v>
      </c>
      <c r="X52">
        <f t="shared" si="46"/>
        <v>45.090531250000005</v>
      </c>
      <c r="Y52">
        <f t="shared" si="47"/>
        <v>3.3800000000000003</v>
      </c>
    </row>
    <row r="53" spans="1:25" x14ac:dyDescent="0.25">
      <c r="B53" t="s">
        <v>0</v>
      </c>
      <c r="C53" t="s">
        <v>1</v>
      </c>
      <c r="D53" t="s">
        <v>63</v>
      </c>
      <c r="E53" t="s">
        <v>10</v>
      </c>
      <c r="F53" t="s">
        <v>13</v>
      </c>
      <c r="J53">
        <v>50</v>
      </c>
      <c r="K53">
        <v>11</v>
      </c>
      <c r="L53">
        <v>1</v>
      </c>
      <c r="M53">
        <f>B75</f>
        <v>0.6</v>
      </c>
      <c r="N53">
        <f t="shared" ref="N53:Q53" si="62">C75</f>
        <v>0.4</v>
      </c>
      <c r="O53">
        <f t="shared" si="62"/>
        <v>0</v>
      </c>
      <c r="P53">
        <f t="shared" si="62"/>
        <v>2</v>
      </c>
      <c r="Q53">
        <f t="shared" si="62"/>
        <v>-1.599999999999999E-2</v>
      </c>
      <c r="S53">
        <v>50</v>
      </c>
      <c r="T53">
        <v>11</v>
      </c>
      <c r="U53">
        <v>21</v>
      </c>
      <c r="V53">
        <f t="shared" si="44"/>
        <v>0.6</v>
      </c>
      <c r="W53">
        <f t="shared" si="45"/>
        <v>0.4</v>
      </c>
      <c r="X53">
        <f t="shared" si="46"/>
        <v>-1.599999999999999E-2</v>
      </c>
      <c r="Y53">
        <f t="shared" si="47"/>
        <v>2</v>
      </c>
    </row>
    <row r="54" spans="1:25" x14ac:dyDescent="0.25">
      <c r="A54">
        <v>1</v>
      </c>
      <c r="B54" s="1">
        <v>0.6</v>
      </c>
      <c r="C54">
        <v>0.3</v>
      </c>
      <c r="D54">
        <v>0</v>
      </c>
      <c r="E54">
        <f>(B54+C54)^2*2</f>
        <v>1.6199999999999997</v>
      </c>
      <c r="F54">
        <f>(C54+D54-B54)^3*2</f>
        <v>-5.3999999999999999E-2</v>
      </c>
      <c r="J54">
        <v>51</v>
      </c>
      <c r="K54">
        <v>11</v>
      </c>
      <c r="L54">
        <v>2</v>
      </c>
      <c r="M54">
        <f t="shared" ref="M54:Q54" si="63">B76</f>
        <v>0.6</v>
      </c>
      <c r="N54">
        <f t="shared" si="63"/>
        <v>0.5</v>
      </c>
      <c r="O54">
        <f t="shared" si="63"/>
        <v>2</v>
      </c>
      <c r="P54">
        <f t="shared" si="63"/>
        <v>2.4200000000000004</v>
      </c>
      <c r="Q54">
        <f t="shared" si="63"/>
        <v>13.717999999999998</v>
      </c>
      <c r="S54">
        <v>51</v>
      </c>
      <c r="T54">
        <v>11</v>
      </c>
      <c r="U54">
        <v>22</v>
      </c>
      <c r="V54">
        <f t="shared" si="44"/>
        <v>0.6</v>
      </c>
      <c r="W54">
        <f t="shared" si="45"/>
        <v>0.5</v>
      </c>
      <c r="X54">
        <f t="shared" si="46"/>
        <v>13.717999999999998</v>
      </c>
      <c r="Y54">
        <f t="shared" si="47"/>
        <v>2.4200000000000004</v>
      </c>
    </row>
    <row r="55" spans="1:25" x14ac:dyDescent="0.25">
      <c r="A55">
        <v>2</v>
      </c>
      <c r="B55">
        <v>0.6</v>
      </c>
      <c r="C55">
        <v>0.35</v>
      </c>
      <c r="D55">
        <f>E54</f>
        <v>1.6199999999999997</v>
      </c>
      <c r="E55">
        <f>(B55+C55)^2*2</f>
        <v>1.8049999999999999</v>
      </c>
      <c r="F55">
        <f>(C55+D55-B55)^3*2</f>
        <v>5.142705999999996</v>
      </c>
      <c r="J55">
        <v>52</v>
      </c>
      <c r="K55">
        <v>11</v>
      </c>
      <c r="L55">
        <v>3</v>
      </c>
      <c r="M55">
        <f t="shared" ref="M55:Q55" si="64">B77</f>
        <v>0.6</v>
      </c>
      <c r="N55">
        <f t="shared" si="64"/>
        <v>0.6</v>
      </c>
      <c r="O55">
        <f t="shared" si="64"/>
        <v>2.4200000000000004</v>
      </c>
      <c r="P55">
        <f t="shared" si="64"/>
        <v>2.88</v>
      </c>
      <c r="Q55">
        <f t="shared" si="64"/>
        <v>28.344976000000013</v>
      </c>
      <c r="S55">
        <v>52</v>
      </c>
      <c r="T55">
        <v>11</v>
      </c>
      <c r="U55">
        <v>23</v>
      </c>
      <c r="V55">
        <f t="shared" si="44"/>
        <v>0.6</v>
      </c>
      <c r="W55">
        <f t="shared" si="45"/>
        <v>0.6</v>
      </c>
      <c r="X55">
        <f t="shared" si="46"/>
        <v>28.344976000000013</v>
      </c>
      <c r="Y55">
        <f t="shared" si="47"/>
        <v>2.88</v>
      </c>
    </row>
    <row r="56" spans="1:25" x14ac:dyDescent="0.25">
      <c r="A56">
        <v>3</v>
      </c>
      <c r="B56">
        <v>0.6</v>
      </c>
      <c r="C56">
        <v>0.4</v>
      </c>
      <c r="D56">
        <f>E55</f>
        <v>1.8049999999999999</v>
      </c>
      <c r="E56">
        <f>(B56+C56)^2*2</f>
        <v>2</v>
      </c>
      <c r="F56">
        <f>(C56+D56-B56)^3*2</f>
        <v>8.2690402499999998</v>
      </c>
      <c r="J56">
        <v>53</v>
      </c>
      <c r="K56">
        <v>11</v>
      </c>
      <c r="L56">
        <v>4</v>
      </c>
      <c r="M56">
        <f t="shared" ref="M56:Q56" si="65">B78</f>
        <v>0.6</v>
      </c>
      <c r="N56">
        <f t="shared" si="65"/>
        <v>0.7</v>
      </c>
      <c r="O56">
        <f t="shared" si="65"/>
        <v>2.88</v>
      </c>
      <c r="P56">
        <f t="shared" si="65"/>
        <v>3.379999999999999</v>
      </c>
      <c r="Q56">
        <f t="shared" si="65"/>
        <v>52.927183999999997</v>
      </c>
      <c r="S56">
        <v>53</v>
      </c>
      <c r="T56">
        <v>11</v>
      </c>
      <c r="U56">
        <v>24</v>
      </c>
      <c r="V56">
        <f t="shared" si="44"/>
        <v>0.6</v>
      </c>
      <c r="W56">
        <f t="shared" si="45"/>
        <v>0.7</v>
      </c>
      <c r="X56">
        <f t="shared" si="46"/>
        <v>52.927183999999997</v>
      </c>
      <c r="Y56">
        <f t="shared" si="47"/>
        <v>3.379999999999999</v>
      </c>
    </row>
    <row r="57" spans="1:25" x14ac:dyDescent="0.25">
      <c r="A57">
        <v>4</v>
      </c>
      <c r="B57">
        <v>0.6</v>
      </c>
      <c r="C57">
        <v>0.45</v>
      </c>
      <c r="D57">
        <f>E56</f>
        <v>2</v>
      </c>
      <c r="E57">
        <f>(B57+C57)^2*2</f>
        <v>2.2050000000000001</v>
      </c>
      <c r="F57">
        <f>(C57+D57-B57)^3*2</f>
        <v>12.663250000000001</v>
      </c>
      <c r="J57">
        <v>54</v>
      </c>
      <c r="K57">
        <v>11</v>
      </c>
      <c r="L57">
        <v>5</v>
      </c>
      <c r="M57">
        <f t="shared" ref="M57:Q57" si="66">B79</f>
        <v>0.6</v>
      </c>
      <c r="N57">
        <f t="shared" si="66"/>
        <v>0.8</v>
      </c>
      <c r="O57">
        <f t="shared" si="66"/>
        <v>3.379999999999999</v>
      </c>
      <c r="P57">
        <f t="shared" si="66"/>
        <v>3.9199999999999995</v>
      </c>
      <c r="Q57">
        <f t="shared" si="66"/>
        <v>91.765423999999896</v>
      </c>
      <c r="S57">
        <v>54</v>
      </c>
      <c r="T57">
        <v>11</v>
      </c>
      <c r="U57">
        <v>25</v>
      </c>
      <c r="V57">
        <f t="shared" si="44"/>
        <v>0.6</v>
      </c>
      <c r="W57">
        <f t="shared" si="45"/>
        <v>0.8</v>
      </c>
      <c r="X57">
        <f t="shared" si="46"/>
        <v>91.765423999999896</v>
      </c>
      <c r="Y57">
        <f t="shared" si="47"/>
        <v>3.9199999999999995</v>
      </c>
    </row>
    <row r="58" spans="1:25" x14ac:dyDescent="0.25">
      <c r="A58">
        <v>5</v>
      </c>
      <c r="B58">
        <v>0.6</v>
      </c>
      <c r="C58">
        <v>0.5</v>
      </c>
      <c r="D58">
        <f>E57</f>
        <v>2.2050000000000001</v>
      </c>
      <c r="E58">
        <f>(B58+C58)^2*2</f>
        <v>2.4200000000000004</v>
      </c>
      <c r="F58">
        <f>(C58+D58-B58)^3*2</f>
        <v>18.654615249999999</v>
      </c>
      <c r="J58">
        <v>55</v>
      </c>
      <c r="K58">
        <v>12</v>
      </c>
      <c r="L58">
        <v>2</v>
      </c>
      <c r="M58">
        <f>B82</f>
        <v>0.7</v>
      </c>
      <c r="N58">
        <f t="shared" ref="N58:Q58" si="67">C82</f>
        <v>0.4</v>
      </c>
      <c r="O58">
        <f t="shared" si="67"/>
        <v>0</v>
      </c>
      <c r="P58">
        <f t="shared" si="67"/>
        <v>2.4200000000000004</v>
      </c>
      <c r="Q58">
        <f t="shared" si="67"/>
        <v>-5.3999999999999958E-2</v>
      </c>
      <c r="S58">
        <v>55</v>
      </c>
      <c r="T58">
        <v>12</v>
      </c>
      <c r="U58">
        <v>26</v>
      </c>
      <c r="V58">
        <f t="shared" si="44"/>
        <v>0.7</v>
      </c>
      <c r="W58">
        <f t="shared" si="45"/>
        <v>0.4</v>
      </c>
      <c r="X58">
        <f t="shared" si="46"/>
        <v>-5.3999999999999958E-2</v>
      </c>
      <c r="Y58">
        <f t="shared" si="47"/>
        <v>2.4200000000000004</v>
      </c>
    </row>
    <row r="59" spans="1:25" x14ac:dyDescent="0.25">
      <c r="J59">
        <v>56</v>
      </c>
      <c r="K59">
        <v>12</v>
      </c>
      <c r="L59">
        <v>2</v>
      </c>
      <c r="M59">
        <f t="shared" ref="M59:Q59" si="68">B83</f>
        <v>0.7</v>
      </c>
      <c r="N59">
        <f t="shared" si="68"/>
        <v>0.5</v>
      </c>
      <c r="O59">
        <f t="shared" si="68"/>
        <v>2.4200000000000004</v>
      </c>
      <c r="P59">
        <f t="shared" si="68"/>
        <v>2.88</v>
      </c>
      <c r="Q59">
        <f t="shared" si="68"/>
        <v>21.882096000000018</v>
      </c>
      <c r="S59">
        <v>56</v>
      </c>
      <c r="T59">
        <v>12</v>
      </c>
      <c r="U59">
        <v>27</v>
      </c>
      <c r="V59">
        <f t="shared" si="44"/>
        <v>0.7</v>
      </c>
      <c r="W59">
        <f t="shared" si="45"/>
        <v>0.5</v>
      </c>
      <c r="X59">
        <f t="shared" si="46"/>
        <v>21.882096000000018</v>
      </c>
      <c r="Y59">
        <f t="shared" si="47"/>
        <v>2.88</v>
      </c>
    </row>
    <row r="60" spans="1:25" x14ac:dyDescent="0.25">
      <c r="B60" t="s">
        <v>0</v>
      </c>
      <c r="C60" t="s">
        <v>1</v>
      </c>
      <c r="D60" t="s">
        <v>63</v>
      </c>
      <c r="E60" t="s">
        <v>10</v>
      </c>
      <c r="F60" t="s">
        <v>13</v>
      </c>
      <c r="J60">
        <v>57</v>
      </c>
      <c r="K60">
        <v>12</v>
      </c>
      <c r="L60">
        <v>3</v>
      </c>
      <c r="M60">
        <f t="shared" ref="M60:Q60" si="69">B84</f>
        <v>0.7</v>
      </c>
      <c r="N60">
        <f t="shared" si="69"/>
        <v>0.6</v>
      </c>
      <c r="O60">
        <f t="shared" si="69"/>
        <v>2.88</v>
      </c>
      <c r="P60">
        <f t="shared" si="69"/>
        <v>3.379999999999999</v>
      </c>
      <c r="Q60">
        <f t="shared" si="69"/>
        <v>42.969904000000014</v>
      </c>
      <c r="S60">
        <v>57</v>
      </c>
      <c r="T60">
        <v>12</v>
      </c>
      <c r="U60">
        <v>28</v>
      </c>
      <c r="V60">
        <f t="shared" si="44"/>
        <v>0.7</v>
      </c>
      <c r="W60">
        <f t="shared" si="45"/>
        <v>0.6</v>
      </c>
      <c r="X60">
        <f t="shared" si="46"/>
        <v>42.969904000000014</v>
      </c>
      <c r="Y60">
        <f t="shared" si="47"/>
        <v>3.379999999999999</v>
      </c>
    </row>
    <row r="61" spans="1:25" x14ac:dyDescent="0.25">
      <c r="A61">
        <v>1</v>
      </c>
      <c r="B61">
        <v>0.7</v>
      </c>
      <c r="C61">
        <v>0.3</v>
      </c>
      <c r="D61">
        <v>0</v>
      </c>
      <c r="E61">
        <f>(B61+C61)^2*2</f>
        <v>2</v>
      </c>
      <c r="F61">
        <f>(C61+D61-B61)^3*2</f>
        <v>-0.12799999999999997</v>
      </c>
      <c r="J61">
        <v>58</v>
      </c>
      <c r="K61">
        <v>12</v>
      </c>
      <c r="L61">
        <v>4</v>
      </c>
      <c r="M61">
        <f t="shared" ref="M61:Q61" si="70">B85</f>
        <v>0.7</v>
      </c>
      <c r="N61">
        <f t="shared" si="70"/>
        <v>0.7</v>
      </c>
      <c r="O61">
        <f t="shared" si="70"/>
        <v>3.379999999999999</v>
      </c>
      <c r="P61">
        <f t="shared" si="70"/>
        <v>3.9199999999999995</v>
      </c>
      <c r="Q61">
        <f t="shared" si="70"/>
        <v>77.228943999999927</v>
      </c>
      <c r="S61">
        <v>58</v>
      </c>
      <c r="T61">
        <v>12</v>
      </c>
      <c r="U61">
        <v>29</v>
      </c>
      <c r="V61">
        <f t="shared" si="44"/>
        <v>0.7</v>
      </c>
      <c r="W61">
        <f t="shared" si="45"/>
        <v>0.7</v>
      </c>
      <c r="X61">
        <f t="shared" si="46"/>
        <v>77.228943999999927</v>
      </c>
      <c r="Y61">
        <f t="shared" si="47"/>
        <v>3.9199999999999995</v>
      </c>
    </row>
    <row r="62" spans="1:25" x14ac:dyDescent="0.25">
      <c r="A62">
        <v>2</v>
      </c>
      <c r="B62">
        <v>0.7</v>
      </c>
      <c r="C62">
        <v>0.35</v>
      </c>
      <c r="D62">
        <f>E61</f>
        <v>2</v>
      </c>
      <c r="E62">
        <f>(B62+C62)^2*2</f>
        <v>2.2049999999999992</v>
      </c>
      <c r="F62">
        <f>(C62+D62-B62)^3*2</f>
        <v>8.984250000000003</v>
      </c>
      <c r="J62">
        <v>59</v>
      </c>
      <c r="K62">
        <v>12</v>
      </c>
      <c r="L62">
        <v>5</v>
      </c>
      <c r="M62">
        <f t="shared" ref="M62:Q62" si="71">B86</f>
        <v>0.7</v>
      </c>
      <c r="N62">
        <f t="shared" si="71"/>
        <v>0.8</v>
      </c>
      <c r="O62">
        <f t="shared" si="71"/>
        <v>3.9199999999999995</v>
      </c>
      <c r="P62">
        <f t="shared" si="71"/>
        <v>4.5</v>
      </c>
      <c r="Q62">
        <f t="shared" si="71"/>
        <v>129.92961599999995</v>
      </c>
      <c r="S62">
        <v>59</v>
      </c>
      <c r="T62">
        <v>12</v>
      </c>
      <c r="U62">
        <v>30</v>
      </c>
      <c r="V62">
        <f t="shared" si="44"/>
        <v>0.7</v>
      </c>
      <c r="W62">
        <f t="shared" si="45"/>
        <v>0.8</v>
      </c>
      <c r="X62">
        <f t="shared" si="46"/>
        <v>129.92961599999995</v>
      </c>
      <c r="Y62">
        <f t="shared" si="47"/>
        <v>4.5</v>
      </c>
    </row>
    <row r="63" spans="1:25" x14ac:dyDescent="0.25">
      <c r="A63">
        <v>3</v>
      </c>
      <c r="B63">
        <v>0.7</v>
      </c>
      <c r="C63">
        <v>0.4</v>
      </c>
      <c r="D63">
        <f>E62</f>
        <v>2.2049999999999992</v>
      </c>
      <c r="E63">
        <f>(B63+C63)^2*2</f>
        <v>2.4200000000000004</v>
      </c>
      <c r="F63">
        <f>(C63+D63-B63)^3*2</f>
        <v>13.826585249999981</v>
      </c>
      <c r="J63">
        <v>60</v>
      </c>
      <c r="K63">
        <v>13</v>
      </c>
      <c r="L63">
        <v>1</v>
      </c>
      <c r="M63">
        <f>B89</f>
        <v>0.8</v>
      </c>
      <c r="N63">
        <f t="shared" ref="N63:Q63" si="72">C89</f>
        <v>0.4</v>
      </c>
      <c r="O63">
        <f t="shared" si="72"/>
        <v>0</v>
      </c>
      <c r="P63">
        <f t="shared" si="72"/>
        <v>2.8800000000000008</v>
      </c>
      <c r="Q63">
        <f t="shared" si="72"/>
        <v>-0.12800000000000003</v>
      </c>
      <c r="S63">
        <v>60</v>
      </c>
      <c r="T63">
        <v>13</v>
      </c>
      <c r="U63">
        <v>31</v>
      </c>
      <c r="V63">
        <f t="shared" si="44"/>
        <v>0.8</v>
      </c>
      <c r="W63">
        <f t="shared" si="45"/>
        <v>0.4</v>
      </c>
      <c r="X63">
        <f t="shared" si="46"/>
        <v>-0.12800000000000003</v>
      </c>
      <c r="Y63">
        <f t="shared" si="47"/>
        <v>2.8800000000000008</v>
      </c>
    </row>
    <row r="64" spans="1:25" x14ac:dyDescent="0.25">
      <c r="A64">
        <v>4</v>
      </c>
      <c r="B64">
        <v>0.7</v>
      </c>
      <c r="C64">
        <v>0.45</v>
      </c>
      <c r="D64">
        <f>E63</f>
        <v>2.4200000000000004</v>
      </c>
      <c r="E64">
        <f>(B64+C64)^2*2</f>
        <v>2.6449999999999996</v>
      </c>
      <c r="F64">
        <f>(C64+D64-B64)^3*2</f>
        <v>20.436626000000022</v>
      </c>
      <c r="J64">
        <v>61</v>
      </c>
      <c r="K64">
        <v>13</v>
      </c>
      <c r="L64">
        <v>2</v>
      </c>
      <c r="M64">
        <f t="shared" ref="M64:Q64" si="73">B90</f>
        <v>0.8</v>
      </c>
      <c r="N64">
        <f t="shared" si="73"/>
        <v>0.5</v>
      </c>
      <c r="O64">
        <f t="shared" si="73"/>
        <v>2.8800000000000008</v>
      </c>
      <c r="P64">
        <f t="shared" si="73"/>
        <v>3.3800000000000003</v>
      </c>
      <c r="Q64">
        <f t="shared" si="73"/>
        <v>34.34702400000004</v>
      </c>
      <c r="S64">
        <v>61</v>
      </c>
      <c r="T64">
        <v>13</v>
      </c>
      <c r="U64">
        <v>32</v>
      </c>
      <c r="V64">
        <f t="shared" si="44"/>
        <v>0.8</v>
      </c>
      <c r="W64">
        <f t="shared" si="45"/>
        <v>0.5</v>
      </c>
      <c r="X64">
        <f t="shared" si="46"/>
        <v>34.34702400000004</v>
      </c>
      <c r="Y64">
        <f t="shared" si="47"/>
        <v>3.3800000000000003</v>
      </c>
    </row>
    <row r="65" spans="1:25" x14ac:dyDescent="0.25">
      <c r="A65">
        <v>5</v>
      </c>
      <c r="B65">
        <v>0.7</v>
      </c>
      <c r="C65">
        <v>0.5</v>
      </c>
      <c r="D65">
        <f>E64</f>
        <v>2.6449999999999996</v>
      </c>
      <c r="E65">
        <f>(B65+C65)^2*2</f>
        <v>2.88</v>
      </c>
      <c r="F65">
        <f>(C65+D65-B65)^3*2</f>
        <v>29.232542249999977</v>
      </c>
      <c r="J65">
        <v>62</v>
      </c>
      <c r="K65">
        <v>13</v>
      </c>
      <c r="L65">
        <v>3</v>
      </c>
      <c r="M65">
        <f t="shared" ref="M65:Q65" si="74">B91</f>
        <v>0.8</v>
      </c>
      <c r="N65">
        <f t="shared" si="74"/>
        <v>0.6</v>
      </c>
      <c r="O65">
        <f t="shared" si="74"/>
        <v>3.3800000000000003</v>
      </c>
      <c r="P65">
        <f t="shared" si="74"/>
        <v>3.9199999999999995</v>
      </c>
      <c r="Q65">
        <f t="shared" si="74"/>
        <v>64.314864000000043</v>
      </c>
      <c r="S65">
        <v>62</v>
      </c>
      <c r="T65">
        <v>13</v>
      </c>
      <c r="U65">
        <v>33</v>
      </c>
      <c r="V65">
        <f t="shared" si="44"/>
        <v>0.8</v>
      </c>
      <c r="W65">
        <f t="shared" si="45"/>
        <v>0.6</v>
      </c>
      <c r="X65">
        <f t="shared" si="46"/>
        <v>64.314864000000043</v>
      </c>
      <c r="Y65">
        <f t="shared" si="47"/>
        <v>3.9199999999999995</v>
      </c>
    </row>
    <row r="66" spans="1:25" x14ac:dyDescent="0.25">
      <c r="J66">
        <v>63</v>
      </c>
      <c r="K66">
        <v>13</v>
      </c>
      <c r="L66">
        <v>4</v>
      </c>
      <c r="M66">
        <f t="shared" ref="M66:Q66" si="75">B92</f>
        <v>0.8</v>
      </c>
      <c r="N66">
        <f t="shared" si="75"/>
        <v>0.7</v>
      </c>
      <c r="O66">
        <f t="shared" si="75"/>
        <v>3.9199999999999995</v>
      </c>
      <c r="P66">
        <f t="shared" si="75"/>
        <v>4.5</v>
      </c>
      <c r="Q66">
        <f t="shared" si="75"/>
        <v>111.48593599999995</v>
      </c>
      <c r="S66">
        <v>63</v>
      </c>
      <c r="T66">
        <v>13</v>
      </c>
      <c r="U66">
        <v>34</v>
      </c>
      <c r="V66">
        <f t="shared" si="44"/>
        <v>0.8</v>
      </c>
      <c r="W66">
        <f t="shared" si="45"/>
        <v>0.7</v>
      </c>
      <c r="X66">
        <f t="shared" si="46"/>
        <v>111.48593599999995</v>
      </c>
      <c r="Y66">
        <f t="shared" si="47"/>
        <v>4.5</v>
      </c>
    </row>
    <row r="67" spans="1:25" x14ac:dyDescent="0.25">
      <c r="B67" t="s">
        <v>0</v>
      </c>
      <c r="C67" t="s">
        <v>1</v>
      </c>
      <c r="D67" t="s">
        <v>63</v>
      </c>
      <c r="E67" t="s">
        <v>10</v>
      </c>
      <c r="F67" t="s">
        <v>13</v>
      </c>
      <c r="J67">
        <v>64</v>
      </c>
      <c r="K67">
        <v>13</v>
      </c>
      <c r="L67">
        <v>5</v>
      </c>
      <c r="M67">
        <f t="shared" ref="M67:Q67" si="76">B93</f>
        <v>0.8</v>
      </c>
      <c r="N67">
        <f t="shared" si="76"/>
        <v>0.8</v>
      </c>
      <c r="O67">
        <f t="shared" si="76"/>
        <v>4.5</v>
      </c>
      <c r="P67">
        <f t="shared" si="76"/>
        <v>5.120000000000001</v>
      </c>
      <c r="Q67">
        <f t="shared" si="76"/>
        <v>182.25</v>
      </c>
      <c r="S67">
        <v>64</v>
      </c>
      <c r="T67">
        <v>13</v>
      </c>
      <c r="U67">
        <v>35</v>
      </c>
      <c r="V67">
        <f t="shared" si="44"/>
        <v>0.8</v>
      </c>
      <c r="W67">
        <f t="shared" si="45"/>
        <v>0.8</v>
      </c>
      <c r="X67">
        <f t="shared" si="46"/>
        <v>182.25</v>
      </c>
      <c r="Y67">
        <f t="shared" si="47"/>
        <v>5.120000000000001</v>
      </c>
    </row>
    <row r="68" spans="1:25" x14ac:dyDescent="0.25">
      <c r="A68">
        <v>1</v>
      </c>
      <c r="B68">
        <v>0.8</v>
      </c>
      <c r="C68">
        <v>0.3</v>
      </c>
      <c r="D68">
        <v>0</v>
      </c>
      <c r="E68">
        <f>(B68+C68)^2*2</f>
        <v>2.4200000000000004</v>
      </c>
      <c r="F68">
        <f>(C68+D68-B68)^3*2</f>
        <v>-0.25</v>
      </c>
      <c r="J68">
        <v>65</v>
      </c>
      <c r="K68">
        <v>14</v>
      </c>
      <c r="L68">
        <v>1</v>
      </c>
      <c r="M68">
        <f>B89</f>
        <v>0.8</v>
      </c>
      <c r="N68">
        <f t="shared" ref="N68:Q68" si="77">C89</f>
        <v>0.4</v>
      </c>
      <c r="O68">
        <f t="shared" si="77"/>
        <v>0</v>
      </c>
      <c r="P68">
        <f t="shared" si="77"/>
        <v>2.8800000000000008</v>
      </c>
      <c r="Q68">
        <f t="shared" si="77"/>
        <v>-0.12800000000000003</v>
      </c>
      <c r="S68">
        <v>65</v>
      </c>
      <c r="T68">
        <v>14</v>
      </c>
      <c r="U68">
        <v>36</v>
      </c>
      <c r="V68">
        <f t="shared" si="44"/>
        <v>0.8</v>
      </c>
      <c r="W68">
        <f t="shared" si="45"/>
        <v>0.4</v>
      </c>
      <c r="X68">
        <f t="shared" si="46"/>
        <v>-0.12800000000000003</v>
      </c>
      <c r="Y68">
        <f t="shared" si="47"/>
        <v>2.8800000000000008</v>
      </c>
    </row>
    <row r="69" spans="1:25" x14ac:dyDescent="0.25">
      <c r="A69">
        <v>2</v>
      </c>
      <c r="B69">
        <v>0.8</v>
      </c>
      <c r="C69">
        <v>0.35</v>
      </c>
      <c r="D69">
        <f>E68</f>
        <v>2.4200000000000004</v>
      </c>
      <c r="E69">
        <f>(B69+C69)^2*2</f>
        <v>2.6449999999999996</v>
      </c>
      <c r="F69">
        <f>(C69+D69-B69)^3*2</f>
        <v>15.290746000000011</v>
      </c>
      <c r="J69">
        <v>66</v>
      </c>
      <c r="K69">
        <v>14</v>
      </c>
      <c r="L69">
        <v>2</v>
      </c>
      <c r="M69">
        <f t="shared" ref="M69:Q69" si="78">B90</f>
        <v>0.8</v>
      </c>
      <c r="N69">
        <f t="shared" si="78"/>
        <v>0.5</v>
      </c>
      <c r="O69">
        <f t="shared" si="78"/>
        <v>2.8800000000000008</v>
      </c>
      <c r="P69">
        <f t="shared" si="78"/>
        <v>3.3800000000000003</v>
      </c>
      <c r="Q69">
        <f t="shared" si="78"/>
        <v>34.34702400000004</v>
      </c>
      <c r="S69">
        <v>66</v>
      </c>
      <c r="T69">
        <v>14</v>
      </c>
      <c r="U69">
        <v>37</v>
      </c>
      <c r="V69">
        <f t="shared" si="44"/>
        <v>0.8</v>
      </c>
      <c r="W69">
        <f t="shared" si="45"/>
        <v>0.5</v>
      </c>
      <c r="X69">
        <f t="shared" si="46"/>
        <v>34.34702400000004</v>
      </c>
      <c r="Y69">
        <f t="shared" si="47"/>
        <v>3.3800000000000003</v>
      </c>
    </row>
    <row r="70" spans="1:25" x14ac:dyDescent="0.25">
      <c r="A70">
        <v>3</v>
      </c>
      <c r="B70">
        <v>0.8</v>
      </c>
      <c r="C70">
        <v>0.4</v>
      </c>
      <c r="D70">
        <f>E69</f>
        <v>2.6449999999999996</v>
      </c>
      <c r="E70">
        <f>(B70+C70)^2*2</f>
        <v>2.8800000000000008</v>
      </c>
      <c r="F70">
        <f>(C70+D70-B70)^3*2</f>
        <v>22.629712249999976</v>
      </c>
      <c r="J70">
        <v>67</v>
      </c>
      <c r="K70">
        <v>14</v>
      </c>
      <c r="L70">
        <v>3</v>
      </c>
      <c r="M70">
        <f t="shared" ref="M70:Q70" si="79">B91</f>
        <v>0.8</v>
      </c>
      <c r="N70">
        <f t="shared" si="79"/>
        <v>0.6</v>
      </c>
      <c r="O70">
        <f t="shared" si="79"/>
        <v>3.3800000000000003</v>
      </c>
      <c r="P70">
        <f t="shared" si="79"/>
        <v>3.9199999999999995</v>
      </c>
      <c r="Q70">
        <f t="shared" si="79"/>
        <v>64.314864000000043</v>
      </c>
      <c r="S70">
        <v>67</v>
      </c>
      <c r="T70">
        <v>14</v>
      </c>
      <c r="U70">
        <v>38</v>
      </c>
      <c r="V70">
        <f t="shared" si="44"/>
        <v>0.8</v>
      </c>
      <c r="W70">
        <f t="shared" si="45"/>
        <v>0.6</v>
      </c>
      <c r="X70">
        <f t="shared" si="46"/>
        <v>64.314864000000043</v>
      </c>
      <c r="Y70">
        <f t="shared" si="47"/>
        <v>3.9199999999999995</v>
      </c>
    </row>
    <row r="71" spans="1:25" x14ac:dyDescent="0.25">
      <c r="A71">
        <v>4</v>
      </c>
      <c r="B71">
        <v>0.8</v>
      </c>
      <c r="C71">
        <v>0.45</v>
      </c>
      <c r="D71">
        <f>E70</f>
        <v>2.8800000000000008</v>
      </c>
      <c r="E71">
        <f>(B71+C71)^2*2</f>
        <v>3.125</v>
      </c>
      <c r="F71">
        <f>(C71+D71-B71)^3*2</f>
        <v>32.388554000000042</v>
      </c>
      <c r="J71">
        <v>68</v>
      </c>
      <c r="K71">
        <v>14</v>
      </c>
      <c r="L71">
        <v>4</v>
      </c>
      <c r="M71">
        <f t="shared" ref="M71:Q71" si="80">B92</f>
        <v>0.8</v>
      </c>
      <c r="N71">
        <f t="shared" si="80"/>
        <v>0.7</v>
      </c>
      <c r="O71">
        <f t="shared" si="80"/>
        <v>3.9199999999999995</v>
      </c>
      <c r="P71">
        <f t="shared" si="80"/>
        <v>4.5</v>
      </c>
      <c r="Q71">
        <f t="shared" si="80"/>
        <v>111.48593599999995</v>
      </c>
      <c r="S71">
        <v>68</v>
      </c>
      <c r="T71">
        <v>14</v>
      </c>
      <c r="U71">
        <v>39</v>
      </c>
      <c r="V71">
        <f t="shared" si="44"/>
        <v>0.8</v>
      </c>
      <c r="W71">
        <f t="shared" si="45"/>
        <v>0.7</v>
      </c>
      <c r="X71">
        <f t="shared" si="46"/>
        <v>111.48593599999995</v>
      </c>
      <c r="Y71">
        <f t="shared" si="47"/>
        <v>4.5</v>
      </c>
    </row>
    <row r="72" spans="1:25" x14ac:dyDescent="0.25">
      <c r="A72">
        <v>5</v>
      </c>
      <c r="B72">
        <v>0.8</v>
      </c>
      <c r="C72">
        <v>0.5</v>
      </c>
      <c r="D72">
        <f>E71</f>
        <v>3.125</v>
      </c>
      <c r="E72">
        <f>(B72+C72)^2*2</f>
        <v>3.3800000000000003</v>
      </c>
      <c r="F72">
        <f>(C72+D72-B72)^3*2</f>
        <v>45.090531250000005</v>
      </c>
      <c r="J72">
        <v>69</v>
      </c>
      <c r="K72">
        <v>14</v>
      </c>
      <c r="L72">
        <v>5</v>
      </c>
      <c r="M72">
        <f t="shared" ref="M72:Q72" si="81">B93</f>
        <v>0.8</v>
      </c>
      <c r="N72">
        <f t="shared" si="81"/>
        <v>0.8</v>
      </c>
      <c r="O72">
        <f t="shared" si="81"/>
        <v>4.5</v>
      </c>
      <c r="P72">
        <f t="shared" si="81"/>
        <v>5.120000000000001</v>
      </c>
      <c r="Q72">
        <f t="shared" si="81"/>
        <v>182.25</v>
      </c>
      <c r="S72">
        <v>69</v>
      </c>
      <c r="T72">
        <v>14</v>
      </c>
      <c r="U72">
        <v>40</v>
      </c>
      <c r="V72">
        <f t="shared" si="44"/>
        <v>0.8</v>
      </c>
      <c r="W72">
        <f t="shared" si="45"/>
        <v>0.8</v>
      </c>
      <c r="X72">
        <f t="shared" si="46"/>
        <v>182.25</v>
      </c>
      <c r="Y72">
        <f t="shared" si="47"/>
        <v>5.120000000000001</v>
      </c>
    </row>
    <row r="73" spans="1:25" x14ac:dyDescent="0.25">
      <c r="J73">
        <v>70</v>
      </c>
      <c r="K73">
        <v>15</v>
      </c>
      <c r="L73">
        <v>1</v>
      </c>
      <c r="M73">
        <f>B96</f>
        <v>0.1</v>
      </c>
      <c r="N73">
        <f t="shared" ref="N73:Q73" si="82">C96</f>
        <v>0.3</v>
      </c>
      <c r="O73">
        <f t="shared" si="82"/>
        <v>0</v>
      </c>
      <c r="P73">
        <f t="shared" si="82"/>
        <v>0.32000000000000006</v>
      </c>
      <c r="Q73">
        <f t="shared" si="82"/>
        <v>1.5999999999999997E-2</v>
      </c>
      <c r="S73">
        <v>70</v>
      </c>
      <c r="T73">
        <v>15</v>
      </c>
      <c r="U73">
        <v>41</v>
      </c>
      <c r="V73">
        <f t="shared" si="44"/>
        <v>0.1</v>
      </c>
      <c r="W73">
        <f t="shared" si="45"/>
        <v>0.3</v>
      </c>
      <c r="X73">
        <f t="shared" si="46"/>
        <v>1.5999999999999997E-2</v>
      </c>
      <c r="Y73">
        <f t="shared" si="47"/>
        <v>0.32000000000000006</v>
      </c>
    </row>
    <row r="74" spans="1:25" x14ac:dyDescent="0.25">
      <c r="B74" t="s">
        <v>0</v>
      </c>
      <c r="C74" t="s">
        <v>1</v>
      </c>
      <c r="D74" t="s">
        <v>63</v>
      </c>
      <c r="E74" t="s">
        <v>10</v>
      </c>
      <c r="F74" t="s">
        <v>13</v>
      </c>
      <c r="J74">
        <v>71</v>
      </c>
      <c r="K74">
        <v>15</v>
      </c>
      <c r="L74">
        <v>2</v>
      </c>
      <c r="M74">
        <f t="shared" ref="M74:Q74" si="83">B97</f>
        <v>0.1</v>
      </c>
      <c r="N74">
        <f t="shared" si="83"/>
        <v>0.35</v>
      </c>
      <c r="O74">
        <f t="shared" si="83"/>
        <v>0.32000000000000006</v>
      </c>
      <c r="P74">
        <f t="shared" si="83"/>
        <v>0.40499999999999992</v>
      </c>
      <c r="Q74">
        <f t="shared" si="83"/>
        <v>0.3703860000000001</v>
      </c>
      <c r="S74">
        <v>71</v>
      </c>
      <c r="T74">
        <v>15</v>
      </c>
      <c r="U74">
        <v>42</v>
      </c>
      <c r="V74">
        <f t="shared" si="44"/>
        <v>0.1</v>
      </c>
      <c r="W74">
        <f t="shared" si="45"/>
        <v>0.35</v>
      </c>
      <c r="X74">
        <f t="shared" si="46"/>
        <v>0.3703860000000001</v>
      </c>
      <c r="Y74">
        <f t="shared" si="47"/>
        <v>0.40499999999999992</v>
      </c>
    </row>
    <row r="75" spans="1:25" x14ac:dyDescent="0.25">
      <c r="A75">
        <v>1</v>
      </c>
      <c r="B75">
        <v>0.6</v>
      </c>
      <c r="C75">
        <v>0.4</v>
      </c>
      <c r="D75">
        <v>0</v>
      </c>
      <c r="E75">
        <f>(B75+C75)^2*2</f>
        <v>2</v>
      </c>
      <c r="F75">
        <f>(C75+D75-B75)^3*2</f>
        <v>-1.599999999999999E-2</v>
      </c>
      <c r="J75">
        <v>72</v>
      </c>
      <c r="K75">
        <v>15</v>
      </c>
      <c r="L75">
        <v>3</v>
      </c>
      <c r="M75">
        <f t="shared" ref="M75:Q75" si="84">B98</f>
        <v>0.1</v>
      </c>
      <c r="N75">
        <f t="shared" si="84"/>
        <v>0.4</v>
      </c>
      <c r="O75">
        <f t="shared" si="84"/>
        <v>0.40499999999999992</v>
      </c>
      <c r="P75">
        <f t="shared" si="84"/>
        <v>0.5</v>
      </c>
      <c r="Q75">
        <f t="shared" si="84"/>
        <v>0.70080524999999982</v>
      </c>
      <c r="S75">
        <v>72</v>
      </c>
      <c r="T75">
        <v>15</v>
      </c>
      <c r="U75">
        <v>43</v>
      </c>
      <c r="V75">
        <f t="shared" si="44"/>
        <v>0.1</v>
      </c>
      <c r="W75">
        <f t="shared" si="45"/>
        <v>0.4</v>
      </c>
      <c r="X75">
        <f t="shared" si="46"/>
        <v>0.70080524999999982</v>
      </c>
      <c r="Y75">
        <f t="shared" si="47"/>
        <v>0.5</v>
      </c>
    </row>
    <row r="76" spans="1:25" x14ac:dyDescent="0.25">
      <c r="A76">
        <v>2</v>
      </c>
      <c r="B76">
        <v>0.6</v>
      </c>
      <c r="C76">
        <v>0.5</v>
      </c>
      <c r="D76">
        <f>E75</f>
        <v>2</v>
      </c>
      <c r="E76">
        <f>(B76+C76)^2*2</f>
        <v>2.4200000000000004</v>
      </c>
      <c r="F76">
        <f>(C76+D76-B76)^3*2</f>
        <v>13.717999999999998</v>
      </c>
      <c r="J76">
        <v>73</v>
      </c>
      <c r="K76">
        <v>15</v>
      </c>
      <c r="L76">
        <v>4</v>
      </c>
      <c r="M76">
        <f t="shared" ref="M76:Q76" si="85">B99</f>
        <v>0.1</v>
      </c>
      <c r="N76">
        <f t="shared" si="85"/>
        <v>0.45</v>
      </c>
      <c r="O76">
        <f t="shared" si="85"/>
        <v>0.5</v>
      </c>
      <c r="P76">
        <f t="shared" si="85"/>
        <v>0.60500000000000009</v>
      </c>
      <c r="Q76">
        <f t="shared" si="85"/>
        <v>1.2282499999999998</v>
      </c>
      <c r="S76">
        <v>73</v>
      </c>
      <c r="T76">
        <v>15</v>
      </c>
      <c r="U76">
        <v>44</v>
      </c>
      <c r="V76">
        <f t="shared" si="44"/>
        <v>0.1</v>
      </c>
      <c r="W76">
        <f t="shared" si="45"/>
        <v>0.45</v>
      </c>
      <c r="X76">
        <f t="shared" si="46"/>
        <v>1.2282499999999998</v>
      </c>
      <c r="Y76">
        <f t="shared" si="47"/>
        <v>0.60500000000000009</v>
      </c>
    </row>
    <row r="77" spans="1:25" x14ac:dyDescent="0.25">
      <c r="A77">
        <v>3</v>
      </c>
      <c r="B77">
        <v>0.6</v>
      </c>
      <c r="C77">
        <v>0.6</v>
      </c>
      <c r="D77">
        <f>E76</f>
        <v>2.4200000000000004</v>
      </c>
      <c r="E77">
        <f>(B77+C77)^2*2</f>
        <v>2.88</v>
      </c>
      <c r="F77">
        <f>(C77+D77-B77)^3*2</f>
        <v>28.344976000000013</v>
      </c>
      <c r="J77">
        <v>74</v>
      </c>
      <c r="K77">
        <v>15</v>
      </c>
      <c r="L77">
        <v>5</v>
      </c>
      <c r="M77">
        <f t="shared" ref="M77:Q77" si="86">B100</f>
        <v>0.1</v>
      </c>
      <c r="N77">
        <f t="shared" si="86"/>
        <v>0.5</v>
      </c>
      <c r="O77">
        <f t="shared" si="86"/>
        <v>0.60500000000000009</v>
      </c>
      <c r="P77">
        <f t="shared" si="86"/>
        <v>0.72</v>
      </c>
      <c r="Q77">
        <f t="shared" si="86"/>
        <v>2.0301502499999993</v>
      </c>
      <c r="S77">
        <v>74</v>
      </c>
      <c r="T77">
        <v>15</v>
      </c>
      <c r="U77">
        <v>45</v>
      </c>
      <c r="V77">
        <f t="shared" si="44"/>
        <v>0.1</v>
      </c>
      <c r="W77">
        <f t="shared" si="45"/>
        <v>0.5</v>
      </c>
      <c r="X77">
        <f t="shared" si="46"/>
        <v>2.0301502499999993</v>
      </c>
      <c r="Y77">
        <f t="shared" si="47"/>
        <v>0.72</v>
      </c>
    </row>
    <row r="78" spans="1:25" x14ac:dyDescent="0.25">
      <c r="A78">
        <v>4</v>
      </c>
      <c r="B78">
        <v>0.6</v>
      </c>
      <c r="C78">
        <v>0.7</v>
      </c>
      <c r="D78">
        <f>E77</f>
        <v>2.88</v>
      </c>
      <c r="E78">
        <f>(B78+C78)^2*2</f>
        <v>3.379999999999999</v>
      </c>
      <c r="F78">
        <f>(C78+D78-B78)^3*2</f>
        <v>52.927183999999997</v>
      </c>
    </row>
    <row r="79" spans="1:25" x14ac:dyDescent="0.25">
      <c r="A79">
        <v>5</v>
      </c>
      <c r="B79">
        <v>0.6</v>
      </c>
      <c r="C79">
        <v>0.8</v>
      </c>
      <c r="D79">
        <f>E78</f>
        <v>3.379999999999999</v>
      </c>
      <c r="E79">
        <f>(B79+C79)^2*2</f>
        <v>3.9199999999999995</v>
      </c>
      <c r="F79">
        <f>(C79+D79-B79)^3*2</f>
        <v>91.765423999999896</v>
      </c>
    </row>
    <row r="81" spans="1:6" x14ac:dyDescent="0.25">
      <c r="B81" t="s">
        <v>0</v>
      </c>
      <c r="C81" t="s">
        <v>1</v>
      </c>
      <c r="D81" t="s">
        <v>63</v>
      </c>
      <c r="E81" t="s">
        <v>10</v>
      </c>
      <c r="F81" t="s">
        <v>13</v>
      </c>
    </row>
    <row r="82" spans="1:6" x14ac:dyDescent="0.25">
      <c r="A82">
        <v>1</v>
      </c>
      <c r="B82">
        <v>0.7</v>
      </c>
      <c r="C82">
        <v>0.4</v>
      </c>
      <c r="D82">
        <v>0</v>
      </c>
      <c r="E82">
        <f>(B82+C82)^2*2</f>
        <v>2.4200000000000004</v>
      </c>
      <c r="F82">
        <f>(C82+D82-B82)^3*2</f>
        <v>-5.3999999999999958E-2</v>
      </c>
    </row>
    <row r="83" spans="1:6" x14ac:dyDescent="0.25">
      <c r="A83">
        <v>2</v>
      </c>
      <c r="B83">
        <v>0.7</v>
      </c>
      <c r="C83">
        <v>0.5</v>
      </c>
      <c r="D83">
        <f>E82</f>
        <v>2.4200000000000004</v>
      </c>
      <c r="E83">
        <f>(B83+C83)^2*2</f>
        <v>2.88</v>
      </c>
      <c r="F83">
        <f>(C83+D83-B83)^3*2</f>
        <v>21.882096000000018</v>
      </c>
    </row>
    <row r="84" spans="1:6" x14ac:dyDescent="0.25">
      <c r="A84">
        <v>3</v>
      </c>
      <c r="B84">
        <v>0.7</v>
      </c>
      <c r="C84">
        <v>0.6</v>
      </c>
      <c r="D84">
        <f>E83</f>
        <v>2.88</v>
      </c>
      <c r="E84">
        <f>(B84+C84)^2*2</f>
        <v>3.379999999999999</v>
      </c>
      <c r="F84">
        <f>(C84+D84-B84)^3*2</f>
        <v>42.969904000000014</v>
      </c>
    </row>
    <row r="85" spans="1:6" x14ac:dyDescent="0.25">
      <c r="A85">
        <v>4</v>
      </c>
      <c r="B85">
        <v>0.7</v>
      </c>
      <c r="C85">
        <v>0.7</v>
      </c>
      <c r="D85">
        <f>E84</f>
        <v>3.379999999999999</v>
      </c>
      <c r="E85">
        <f>(B85+C85)^2*2</f>
        <v>3.9199999999999995</v>
      </c>
      <c r="F85">
        <f>(C85+D85-B85)^3*2</f>
        <v>77.228943999999927</v>
      </c>
    </row>
    <row r="86" spans="1:6" x14ac:dyDescent="0.25">
      <c r="A86">
        <v>5</v>
      </c>
      <c r="B86">
        <v>0.7</v>
      </c>
      <c r="C86">
        <v>0.8</v>
      </c>
      <c r="D86">
        <f>E85</f>
        <v>3.9199999999999995</v>
      </c>
      <c r="E86">
        <f>(B86+C86)^2*2</f>
        <v>4.5</v>
      </c>
      <c r="F86">
        <f>(C86+D86-B86)^3*2</f>
        <v>129.92961599999995</v>
      </c>
    </row>
    <row r="88" spans="1:6" x14ac:dyDescent="0.25">
      <c r="B88" t="s">
        <v>0</v>
      </c>
      <c r="C88" t="s">
        <v>1</v>
      </c>
      <c r="D88" t="s">
        <v>63</v>
      </c>
      <c r="E88" t="s">
        <v>10</v>
      </c>
      <c r="F88" t="s">
        <v>13</v>
      </c>
    </row>
    <row r="89" spans="1:6" x14ac:dyDescent="0.25">
      <c r="A89">
        <v>1</v>
      </c>
      <c r="B89">
        <v>0.8</v>
      </c>
      <c r="C89">
        <v>0.4</v>
      </c>
      <c r="D89">
        <v>0</v>
      </c>
      <c r="E89">
        <f>(B89+C89)^2*2</f>
        <v>2.8800000000000008</v>
      </c>
      <c r="F89">
        <f>(C89+D89-B89)^3*2</f>
        <v>-0.12800000000000003</v>
      </c>
    </row>
    <row r="90" spans="1:6" x14ac:dyDescent="0.25">
      <c r="A90">
        <v>2</v>
      </c>
      <c r="B90">
        <v>0.8</v>
      </c>
      <c r="C90">
        <v>0.5</v>
      </c>
      <c r="D90">
        <f>E89</f>
        <v>2.8800000000000008</v>
      </c>
      <c r="E90">
        <f>(B90+C90)^2*2</f>
        <v>3.3800000000000003</v>
      </c>
      <c r="F90">
        <f>(C90+D90-B90)^3*2</f>
        <v>34.34702400000004</v>
      </c>
    </row>
    <row r="91" spans="1:6" x14ac:dyDescent="0.25">
      <c r="A91">
        <v>3</v>
      </c>
      <c r="B91">
        <v>0.8</v>
      </c>
      <c r="C91">
        <v>0.6</v>
      </c>
      <c r="D91">
        <f>E90</f>
        <v>3.3800000000000003</v>
      </c>
      <c r="E91">
        <f>(B91+C91)^2*2</f>
        <v>3.9199999999999995</v>
      </c>
      <c r="F91">
        <f>(C91+D91-B91)^3*2</f>
        <v>64.314864000000043</v>
      </c>
    </row>
    <row r="92" spans="1:6" x14ac:dyDescent="0.25">
      <c r="A92">
        <v>4</v>
      </c>
      <c r="B92">
        <v>0.8</v>
      </c>
      <c r="C92">
        <v>0.7</v>
      </c>
      <c r="D92">
        <f>E91</f>
        <v>3.9199999999999995</v>
      </c>
      <c r="E92">
        <f>(B92+C92)^2*2</f>
        <v>4.5</v>
      </c>
      <c r="F92">
        <f>(C92+D92-B92)^3*2</f>
        <v>111.48593599999995</v>
      </c>
    </row>
    <row r="93" spans="1:6" x14ac:dyDescent="0.25">
      <c r="A93">
        <v>5</v>
      </c>
      <c r="B93">
        <v>0.8</v>
      </c>
      <c r="C93">
        <v>0.8</v>
      </c>
      <c r="D93">
        <f>E92</f>
        <v>4.5</v>
      </c>
      <c r="E93">
        <f>(B93+C93)^2*2</f>
        <v>5.120000000000001</v>
      </c>
      <c r="F93">
        <f>(C93+D93-B93)^3*2</f>
        <v>182.25</v>
      </c>
    </row>
    <row r="95" spans="1:6" x14ac:dyDescent="0.25">
      <c r="B95" t="s">
        <v>0</v>
      </c>
      <c r="C95" t="s">
        <v>1</v>
      </c>
      <c r="D95" t="s">
        <v>63</v>
      </c>
      <c r="E95" t="s">
        <v>10</v>
      </c>
      <c r="F95" t="s">
        <v>13</v>
      </c>
    </row>
    <row r="96" spans="1:6" x14ac:dyDescent="0.25">
      <c r="A96">
        <v>1</v>
      </c>
      <c r="B96">
        <v>0.1</v>
      </c>
      <c r="C96">
        <v>0.3</v>
      </c>
      <c r="D96">
        <v>0</v>
      </c>
      <c r="E96">
        <f>(B96+C96)^2*2</f>
        <v>0.32000000000000006</v>
      </c>
      <c r="F96">
        <f>(C96+D96-B96)^3*2</f>
        <v>1.5999999999999997E-2</v>
      </c>
    </row>
    <row r="97" spans="1:6" x14ac:dyDescent="0.25">
      <c r="A97">
        <v>2</v>
      </c>
      <c r="B97">
        <v>0.1</v>
      </c>
      <c r="C97">
        <v>0.35</v>
      </c>
      <c r="D97">
        <f>E96</f>
        <v>0.32000000000000006</v>
      </c>
      <c r="E97">
        <f>(B97+C97)^2*2</f>
        <v>0.40499999999999992</v>
      </c>
      <c r="F97">
        <f>(C97+D97-B97)^3*2</f>
        <v>0.3703860000000001</v>
      </c>
    </row>
    <row r="98" spans="1:6" x14ac:dyDescent="0.25">
      <c r="A98">
        <v>3</v>
      </c>
      <c r="B98">
        <v>0.1</v>
      </c>
      <c r="C98">
        <v>0.4</v>
      </c>
      <c r="D98">
        <f>E97</f>
        <v>0.40499999999999992</v>
      </c>
      <c r="E98">
        <f>(B98+C98)^2*2</f>
        <v>0.5</v>
      </c>
      <c r="F98">
        <f>(C98+D98-B98)^3*2</f>
        <v>0.70080524999999982</v>
      </c>
    </row>
    <row r="99" spans="1:6" x14ac:dyDescent="0.25">
      <c r="A99">
        <v>4</v>
      </c>
      <c r="B99">
        <v>0.1</v>
      </c>
      <c r="C99">
        <v>0.45</v>
      </c>
      <c r="D99">
        <f>E98</f>
        <v>0.5</v>
      </c>
      <c r="E99">
        <f>(B99+C99)^2*2</f>
        <v>0.60500000000000009</v>
      </c>
      <c r="F99">
        <f>(C99+D99-B99)^3*2</f>
        <v>1.2282499999999998</v>
      </c>
    </row>
    <row r="100" spans="1:6" x14ac:dyDescent="0.25">
      <c r="A100">
        <v>5</v>
      </c>
      <c r="B100">
        <v>0.1</v>
      </c>
      <c r="C100">
        <v>0.5</v>
      </c>
      <c r="D100">
        <f>E99</f>
        <v>0.60500000000000009</v>
      </c>
      <c r="E100">
        <f>(B100+C100)^2*2</f>
        <v>0.72</v>
      </c>
      <c r="F100">
        <f>(C100+D100-B100)^3*2</f>
        <v>2.0301502499999993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EFCE-D410-482B-96C1-7F3D4C1D672E}">
  <dimension ref="A2:BX40"/>
  <sheetViews>
    <sheetView zoomScale="55" zoomScaleNormal="55" workbookViewId="0">
      <selection activeCell="A2" sqref="A2:XFD40"/>
    </sheetView>
  </sheetViews>
  <sheetFormatPr defaultRowHeight="15" outlineLevelRow="1" x14ac:dyDescent="0.25"/>
  <cols>
    <col min="1" max="1" width="4.140625" customWidth="1"/>
    <col min="2" max="9" width="5.7109375" customWidth="1"/>
    <col min="10" max="10" width="3.5703125" customWidth="1"/>
    <col min="11" max="23" width="5.7109375" customWidth="1"/>
    <col min="24" max="27" width="2.7109375" customWidth="1"/>
    <col min="28" max="40" width="5.7109375" customWidth="1"/>
    <col min="41" max="42" width="2.7109375" customWidth="1"/>
    <col min="43" max="105" width="5.7109375" customWidth="1"/>
  </cols>
  <sheetData>
    <row r="2" spans="1:76" outlineLevel="1" x14ac:dyDescent="0.25">
      <c r="H2" t="s">
        <v>13</v>
      </c>
      <c r="I2" t="s">
        <v>10</v>
      </c>
    </row>
    <row r="3" spans="1:76" outlineLevel="1" x14ac:dyDescent="0.25">
      <c r="A3">
        <v>1</v>
      </c>
      <c r="H3" t="s">
        <v>90</v>
      </c>
      <c r="AQ3" t="s">
        <v>13</v>
      </c>
      <c r="AR3" t="s">
        <v>10</v>
      </c>
    </row>
    <row r="4" spans="1:76" outlineLevel="1" x14ac:dyDescent="0.25">
      <c r="B4" t="s">
        <v>39</v>
      </c>
      <c r="C4" t="s">
        <v>42</v>
      </c>
      <c r="D4" t="s">
        <v>38</v>
      </c>
      <c r="E4" t="s">
        <v>0</v>
      </c>
      <c r="F4" t="s">
        <v>1</v>
      </c>
      <c r="G4" t="s">
        <v>63</v>
      </c>
      <c r="H4" t="s">
        <v>10</v>
      </c>
      <c r="I4" t="s">
        <v>13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48</v>
      </c>
      <c r="T4" t="s">
        <v>49</v>
      </c>
      <c r="U4" t="s">
        <v>50</v>
      </c>
      <c r="V4" t="s">
        <v>51</v>
      </c>
      <c r="W4" t="s">
        <v>11</v>
      </c>
      <c r="X4" t="s">
        <v>20</v>
      </c>
      <c r="Y4" t="s">
        <v>21</v>
      </c>
      <c r="Z4" t="s">
        <v>75</v>
      </c>
      <c r="AA4" t="s">
        <v>76</v>
      </c>
      <c r="AB4" t="s">
        <v>22</v>
      </c>
      <c r="AC4" t="s">
        <v>23</v>
      </c>
      <c r="AD4" t="s">
        <v>77</v>
      </c>
      <c r="AE4" t="s">
        <v>78</v>
      </c>
      <c r="AF4" t="s">
        <v>66</v>
      </c>
      <c r="AG4" t="s">
        <v>67</v>
      </c>
      <c r="AH4" t="s">
        <v>68</v>
      </c>
      <c r="AI4" t="s">
        <v>70</v>
      </c>
      <c r="AJ4" t="s">
        <v>71</v>
      </c>
      <c r="AK4" t="s">
        <v>72</v>
      </c>
      <c r="AL4" t="s">
        <v>73</v>
      </c>
      <c r="AM4" t="s">
        <v>74</v>
      </c>
      <c r="AN4" t="s">
        <v>12</v>
      </c>
      <c r="AO4" t="s">
        <v>14</v>
      </c>
      <c r="AP4" t="s">
        <v>16</v>
      </c>
      <c r="AQ4" t="s">
        <v>15</v>
      </c>
      <c r="AR4" t="s">
        <v>17</v>
      </c>
      <c r="AS4" t="s">
        <v>87</v>
      </c>
      <c r="AT4" t="s">
        <v>88</v>
      </c>
      <c r="AU4" t="s">
        <v>52</v>
      </c>
      <c r="AV4" t="s">
        <v>53</v>
      </c>
      <c r="AW4" t="s">
        <v>54</v>
      </c>
      <c r="AX4" t="s">
        <v>55</v>
      </c>
      <c r="AY4" t="s">
        <v>56</v>
      </c>
      <c r="AZ4" t="s">
        <v>57</v>
      </c>
      <c r="BA4" t="s">
        <v>89</v>
      </c>
      <c r="BC4" t="s">
        <v>29</v>
      </c>
      <c r="BE4" t="s">
        <v>30</v>
      </c>
      <c r="BF4" t="s">
        <v>31</v>
      </c>
      <c r="BG4" t="s">
        <v>32</v>
      </c>
      <c r="BH4" t="s">
        <v>33</v>
      </c>
      <c r="BI4" t="s">
        <v>34</v>
      </c>
      <c r="BJ4" t="s">
        <v>35</v>
      </c>
      <c r="BK4" t="s">
        <v>36</v>
      </c>
      <c r="BL4" t="s">
        <v>37</v>
      </c>
      <c r="BM4" t="s">
        <v>58</v>
      </c>
      <c r="BN4" t="s">
        <v>59</v>
      </c>
      <c r="BO4" t="s">
        <v>60</v>
      </c>
      <c r="BP4" t="s">
        <v>61</v>
      </c>
      <c r="BQ4" t="s">
        <v>79</v>
      </c>
      <c r="BR4" t="s">
        <v>80</v>
      </c>
      <c r="BS4" t="s">
        <v>81</v>
      </c>
      <c r="BT4" t="s">
        <v>82</v>
      </c>
      <c r="BU4" t="s">
        <v>83</v>
      </c>
      <c r="BV4" t="s">
        <v>84</v>
      </c>
      <c r="BW4" t="s">
        <v>85</v>
      </c>
      <c r="BX4" t="s">
        <v>86</v>
      </c>
    </row>
    <row r="5" spans="1:76" outlineLevel="1" x14ac:dyDescent="0.25">
      <c r="B5">
        <v>1</v>
      </c>
      <c r="C5">
        <v>1</v>
      </c>
      <c r="D5">
        <v>0.3</v>
      </c>
      <c r="E5">
        <v>0.1</v>
      </c>
      <c r="F5">
        <v>0.1</v>
      </c>
      <c r="G5">
        <v>0</v>
      </c>
      <c r="H5">
        <v>0.10794155342407658</v>
      </c>
      <c r="I5">
        <v>0.1</v>
      </c>
      <c r="K5">
        <v>1.5</v>
      </c>
      <c r="L5">
        <v>0.4</v>
      </c>
      <c r="M5">
        <v>0.1</v>
      </c>
      <c r="N5">
        <v>-1.6</v>
      </c>
      <c r="O5">
        <v>-1</v>
      </c>
      <c r="P5">
        <v>-0.9</v>
      </c>
      <c r="Q5">
        <v>3.0000000000000001E-3</v>
      </c>
      <c r="R5">
        <v>-2</v>
      </c>
      <c r="S5">
        <v>-1.2</v>
      </c>
      <c r="T5">
        <v>-1.4</v>
      </c>
      <c r="U5">
        <v>-1.2</v>
      </c>
      <c r="V5">
        <v>-1</v>
      </c>
      <c r="W5">
        <v>0.86</v>
      </c>
      <c r="X5">
        <f>SUMPRODUCT(E5:G5,K5:M5)+W5</f>
        <v>1.05</v>
      </c>
      <c r="Y5">
        <f>SUMPRODUCT(E5:G5,N5:P5)+W5</f>
        <v>0.6</v>
      </c>
      <c r="Z5">
        <f>SUMPRODUCT(E5:G5,Q5:S5)+W5</f>
        <v>0.6603</v>
      </c>
      <c r="AA5">
        <f>SUMPRODUCT(E5:G5,T4:V4)+W5</f>
        <v>0.86</v>
      </c>
      <c r="AB5">
        <f t="shared" ref="AB5:AE7" si="0">1/(1+EXP(-X5))</f>
        <v>0.740774899182154</v>
      </c>
      <c r="AC5">
        <f t="shared" si="0"/>
        <v>0.6456563062257954</v>
      </c>
      <c r="AD5">
        <f t="shared" si="0"/>
        <v>0.65932777606982762</v>
      </c>
      <c r="AE5">
        <f t="shared" si="0"/>
        <v>0.70266065434473146</v>
      </c>
      <c r="AF5">
        <v>1</v>
      </c>
      <c r="AG5">
        <v>-1</v>
      </c>
      <c r="AH5">
        <v>-3</v>
      </c>
      <c r="AI5">
        <v>-1.2</v>
      </c>
      <c r="AJ5">
        <v>2.5</v>
      </c>
      <c r="AK5">
        <v>-2.7</v>
      </c>
      <c r="AL5">
        <v>-1.5</v>
      </c>
      <c r="AM5">
        <v>2.4</v>
      </c>
      <c r="AN5">
        <v>0.1</v>
      </c>
      <c r="AO5">
        <f>SUMPRODUCT(AB5:AE5,AF5:AI5)+AN5</f>
        <v>-2.626057520466802</v>
      </c>
      <c r="AP5">
        <f>SUMPRODUCT(AB5:AE5,AJ5:AM5)+AN5</f>
        <v>0.90605912746835127</v>
      </c>
      <c r="AQ5">
        <f t="shared" ref="AQ5:AR7" si="1">1/(1+EXP(-AO5))</f>
        <v>6.7480114580633563E-2</v>
      </c>
      <c r="AR5">
        <f t="shared" si="1"/>
        <v>0.71219306189734699</v>
      </c>
      <c r="AS5">
        <f t="shared" ref="AS5:AT7" si="2">(AQ5-H5)*AQ5*(1-AQ5)</f>
        <v>-2.5460987025344738E-3</v>
      </c>
      <c r="AT5">
        <f t="shared" si="2"/>
        <v>0.12548372463288718</v>
      </c>
      <c r="AU5">
        <f>(AF5*AS5+AJ5*AT5)*AB5*(1-AB5)</f>
        <v>5.9751877657063045E-2</v>
      </c>
      <c r="AV5">
        <f>(AG5*AS5+AK5*AT5)*AC5*(1-AC5)</f>
        <v>-7.6930979042693054E-2</v>
      </c>
      <c r="AW5">
        <f>(AH5*AS5+AL5*AT5)*AD5*(1-AD5)</f>
        <v>-4.05625528916779E-2</v>
      </c>
      <c r="AX5">
        <f>(AI5*AS5+AM5*AT5)*AE5*(1-AE5)</f>
        <v>6.3559494793352017E-2</v>
      </c>
      <c r="AY5">
        <f>(K5*AU5+N5*AV5+Q5*AW5+T5*AX5)*E5*(1-E5)</f>
        <v>1.1125116232608206E-2</v>
      </c>
      <c r="AZ5">
        <f>(L5*AU5+O5*AV5+R5*AW5+U5*AX5)*F5*(1-F5)</f>
        <v>9.51168979231665E-3</v>
      </c>
      <c r="BA5">
        <f>(M5*AU5+P5*AV5+S5*AW5+V5*AX5)*G5*(1-G5)</f>
        <v>0</v>
      </c>
      <c r="BC5">
        <f>SQRT((AQ5-H5)^2+(I5-AR5)^2)</f>
        <v>0.61352870598573517</v>
      </c>
      <c r="BE5">
        <f>-D5*AU5*E5</f>
        <v>-1.7925563297118913E-3</v>
      </c>
      <c r="BF5">
        <f>-D5*AU5*F5</f>
        <v>-1.7925563297118913E-3</v>
      </c>
      <c r="BG5">
        <f>-D5*G5*AU5</f>
        <v>0</v>
      </c>
      <c r="BH5">
        <f>-D5*E5*AV5</f>
        <v>2.3079293712807915E-3</v>
      </c>
      <c r="BI5">
        <f>-D5*F5*AV5</f>
        <v>2.3079293712807915E-3</v>
      </c>
      <c r="BJ5">
        <f>-D5*G5*AV5</f>
        <v>0</v>
      </c>
      <c r="BK5">
        <f>-D5*E5*AW5</f>
        <v>1.2168765867503369E-3</v>
      </c>
      <c r="BL5">
        <f>-D5*F5*AW5</f>
        <v>1.2168765867503369E-3</v>
      </c>
      <c r="BM5">
        <f>-D5*G5*AW5</f>
        <v>0</v>
      </c>
      <c r="BN5">
        <f>-D5*E5*AX5</f>
        <v>-1.9067848438005604E-3</v>
      </c>
      <c r="BO5">
        <f>-D5*F5*AX5</f>
        <v>-1.9067848438005604E-3</v>
      </c>
      <c r="BP5">
        <f>-D5*G5*AX5</f>
        <v>0</v>
      </c>
      <c r="BQ5">
        <f>-D5*AB5*AS5</f>
        <v>5.6582580290333642E-4</v>
      </c>
      <c r="BR5">
        <f>-D5*AC5*AS5</f>
        <v>4.9317140506940959E-4</v>
      </c>
      <c r="BS5">
        <f>-D5*AD5*AS5</f>
        <v>5.0361407855889842E-4</v>
      </c>
      <c r="BT5">
        <f>-D5*AE5*AS5</f>
        <v>5.3671301410474349E-4</v>
      </c>
      <c r="BU5">
        <f>-D5*AB5*AT5</f>
        <v>-2.7886558039178451E-2</v>
      </c>
      <c r="BV5">
        <f>-D5*AC5*AT5</f>
        <v>-2.4305807441377437E-2</v>
      </c>
      <c r="BW5">
        <f>-D5*AD5*AT5</f>
        <v>-2.4820471528548042E-2</v>
      </c>
      <c r="BX5">
        <f>-D5*AE5*AT5</f>
        <v>-2.6451742818047578E-2</v>
      </c>
    </row>
    <row r="6" spans="1:76" outlineLevel="1" x14ac:dyDescent="0.25">
      <c r="B6">
        <v>1</v>
      </c>
      <c r="C6">
        <v>2</v>
      </c>
      <c r="D6">
        <v>0.3</v>
      </c>
      <c r="E6">
        <v>0.1</v>
      </c>
      <c r="F6">
        <v>0.27777777777777779</v>
      </c>
      <c r="G6">
        <f>AR5</f>
        <v>0.71219306189734699</v>
      </c>
      <c r="H6">
        <v>0.10866522747984556</v>
      </c>
      <c r="I6">
        <v>0.13764705882352943</v>
      </c>
      <c r="K6">
        <f>K5</f>
        <v>1.5</v>
      </c>
      <c r="L6">
        <f t="shared" ref="L6:W6" si="3">L5</f>
        <v>0.4</v>
      </c>
      <c r="M6">
        <f t="shared" si="3"/>
        <v>0.1</v>
      </c>
      <c r="N6">
        <f t="shared" si="3"/>
        <v>-1.6</v>
      </c>
      <c r="O6">
        <f t="shared" si="3"/>
        <v>-1</v>
      </c>
      <c r="P6">
        <f t="shared" si="3"/>
        <v>-0.9</v>
      </c>
      <c r="Q6">
        <f t="shared" si="3"/>
        <v>3.0000000000000001E-3</v>
      </c>
      <c r="R6">
        <f t="shared" si="3"/>
        <v>-2</v>
      </c>
      <c r="S6">
        <f t="shared" si="3"/>
        <v>-1.2</v>
      </c>
      <c r="T6">
        <f t="shared" si="3"/>
        <v>-1.4</v>
      </c>
      <c r="U6">
        <f t="shared" si="3"/>
        <v>-1.2</v>
      </c>
      <c r="V6">
        <f t="shared" si="3"/>
        <v>-1</v>
      </c>
      <c r="W6">
        <f t="shared" si="3"/>
        <v>0.86</v>
      </c>
      <c r="X6">
        <f>SUMPRODUCT(E6:G6,K6:M6)+W6</f>
        <v>1.1923304173008458</v>
      </c>
      <c r="Y6">
        <f t="shared" ref="Y6:Y7" si="4">SUMPRODUCT(E6:G6,N6:P6)+W6</f>
        <v>-0.21875153348539011</v>
      </c>
      <c r="Z6">
        <f t="shared" ref="Z6:Z7" si="5">SUMPRODUCT(E6:G6,Q6:S6)+W6</f>
        <v>-0.54988722983237215</v>
      </c>
      <c r="AA6">
        <f t="shared" ref="AA6:AA7" si="6">SUMPRODUCT(E6:G6,T5:V5)+W6</f>
        <v>-0.32552639523068028</v>
      </c>
      <c r="AB6">
        <f t="shared" si="0"/>
        <v>0.76715759839566833</v>
      </c>
      <c r="AC6">
        <f t="shared" si="0"/>
        <v>0.44552915621815636</v>
      </c>
      <c r="AD6">
        <f t="shared" si="0"/>
        <v>0.36589057292575755</v>
      </c>
      <c r="AE6">
        <f t="shared" si="0"/>
        <v>0.41932951656798328</v>
      </c>
      <c r="AF6">
        <f t="shared" ref="AF6:AN6" si="7">AF5</f>
        <v>1</v>
      </c>
      <c r="AG6">
        <f t="shared" si="7"/>
        <v>-1</v>
      </c>
      <c r="AH6">
        <f t="shared" si="7"/>
        <v>-3</v>
      </c>
      <c r="AI6">
        <f t="shared" si="7"/>
        <v>-1.2</v>
      </c>
      <c r="AJ6">
        <f t="shared" si="7"/>
        <v>2.5</v>
      </c>
      <c r="AK6">
        <f t="shared" si="7"/>
        <v>-2.7</v>
      </c>
      <c r="AL6">
        <f t="shared" si="7"/>
        <v>-1.5</v>
      </c>
      <c r="AM6">
        <f t="shared" si="7"/>
        <v>2.4</v>
      </c>
      <c r="AN6">
        <f t="shared" si="7"/>
        <v>0.1</v>
      </c>
      <c r="AO6">
        <f>SUMPRODUCT(AB6:AE6,AF6:AI6)+AN6</f>
        <v>-1.1792386964813404</v>
      </c>
      <c r="AP6">
        <f>SUMPRODUCT(AB6:AE6,AJ6:AM6)+AN6</f>
        <v>1.2725202545746721</v>
      </c>
      <c r="AQ6">
        <f t="shared" si="1"/>
        <v>0.23518910824425177</v>
      </c>
      <c r="AR6">
        <f t="shared" si="1"/>
        <v>0.78117386867028715</v>
      </c>
      <c r="AS6">
        <f t="shared" si="2"/>
        <v>2.2758507295425261E-2</v>
      </c>
      <c r="AT6">
        <f t="shared" si="2"/>
        <v>0.11000528087265586</v>
      </c>
      <c r="AU6">
        <f>(AF6*AS6+AJ6*AT6)*AB6*(1-AB6)</f>
        <v>5.3190012840994151E-2</v>
      </c>
      <c r="AV6">
        <f>(AG6*AS6+AK6*AT6)*AC6*(1-AC6)</f>
        <v>-7.899440233062055E-2</v>
      </c>
      <c r="AW6">
        <f>(AH6*AS6+AL6*AT6)*AD6*(1-AD6)</f>
        <v>-5.4125179122790114E-2</v>
      </c>
      <c r="AX6">
        <f>(AI6*AS6+AM6*AT6)*AE6*(1-AE6)</f>
        <v>5.7635221334650738E-2</v>
      </c>
      <c r="AY6">
        <f>(K6*AU6+N6*AV6+Q6*AW6+T6*AX6)*E6*(1-E6)</f>
        <v>1.1279193982614425E-2</v>
      </c>
      <c r="AZ6">
        <f>(L6*AU6+O6*AV6+R6*AW6+U6*AX6)*F6*(1-F6)</f>
        <v>2.7957723787704135E-2</v>
      </c>
      <c r="BA6">
        <f>(M6*AU6+P6*AV6+S6*AW6+V6*AX6)*G6*(1-G6)</f>
        <v>1.7162267979182508E-2</v>
      </c>
      <c r="BC6">
        <f>SQRT((AQ6-H6)^2+(I6-AR6)^2)</f>
        <v>0.6558468170199736</v>
      </c>
      <c r="BE6">
        <f>-D6*AU6*E6</f>
        <v>-1.5957003852298244E-3</v>
      </c>
      <c r="BF6">
        <f>-D6*AU6*F6</f>
        <v>-4.4325010700828459E-3</v>
      </c>
      <c r="BG6">
        <f>-D6*G6*AU6</f>
        <v>-1.136446743227605E-2</v>
      </c>
      <c r="BH6">
        <f>-D6*E6*AV6</f>
        <v>2.3698320699186166E-3</v>
      </c>
      <c r="BI6">
        <f>-D6*F6*AV6</f>
        <v>6.5828668608850453E-3</v>
      </c>
      <c r="BJ6">
        <f>-D6*G6*AV6</f>
        <v>1.6877779580578671E-2</v>
      </c>
      <c r="BK6">
        <f>-D6*E6*AW6</f>
        <v>1.6237553736837033E-3</v>
      </c>
      <c r="BL6">
        <f>-D6*F6*AW6</f>
        <v>4.5104315935658428E-3</v>
      </c>
      <c r="BM6">
        <f>-D6*G6*AW6</f>
        <v>1.1564273113560676E-2</v>
      </c>
      <c r="BN6">
        <f>-D6*E6*AX6</f>
        <v>-1.7290566400395221E-3</v>
      </c>
      <c r="BO6">
        <f>-D6*F6*AX6</f>
        <v>-4.8029351112208948E-3</v>
      </c>
      <c r="BP6">
        <f>-D6*G6*AX6</f>
        <v>-1.2314221426636863E-2</v>
      </c>
      <c r="BQ6">
        <f>-D6*AB6*AS6</f>
        <v>-5.2378085399486215E-3</v>
      </c>
      <c r="BR6">
        <f>-D6*AC6*AS6</f>
        <v>-3.0418735656346715E-3</v>
      </c>
      <c r="BS6">
        <f>-D6*AD6*AS6</f>
        <v>-2.4981369819774544E-3</v>
      </c>
      <c r="BT6">
        <f>-D6*AE6*AS6</f>
        <v>-2.8629941585998782E-3</v>
      </c>
      <c r="BU6">
        <f>-D6*AB6*AT6</f>
        <v>-2.5317416125532285E-2</v>
      </c>
      <c r="BV6">
        <f>-D6*AC6*AT6</f>
        <v>-1.4703167990020697E-2</v>
      </c>
      <c r="BW6">
        <f>-D6*AD6*AT6</f>
        <v>-1.2074968573006479E-2</v>
      </c>
      <c r="BX6">
        <f>-D6*AE6*AT6</f>
        <v>-1.3838538374476799E-2</v>
      </c>
    </row>
    <row r="7" spans="1:76" outlineLevel="1" x14ac:dyDescent="0.25">
      <c r="B7">
        <v>1</v>
      </c>
      <c r="C7">
        <v>3</v>
      </c>
      <c r="D7">
        <v>0.3</v>
      </c>
      <c r="E7">
        <v>0.1</v>
      </c>
      <c r="F7">
        <v>0.45555555555555549</v>
      </c>
      <c r="G7">
        <f>AR6</f>
        <v>0.78117386867028715</v>
      </c>
      <c r="H7">
        <v>0.11475044279104422</v>
      </c>
      <c r="I7">
        <v>0.19035294117647061</v>
      </c>
      <c r="K7">
        <f>K6</f>
        <v>1.5</v>
      </c>
      <c r="L7">
        <f t="shared" ref="L7" si="8">L6</f>
        <v>0.4</v>
      </c>
      <c r="M7">
        <f t="shared" ref="M7" si="9">M6</f>
        <v>0.1</v>
      </c>
      <c r="N7">
        <f t="shared" ref="N7" si="10">N6</f>
        <v>-1.6</v>
      </c>
      <c r="O7">
        <f t="shared" ref="O7" si="11">O6</f>
        <v>-1</v>
      </c>
      <c r="P7">
        <f t="shared" ref="P7" si="12">P6</f>
        <v>-0.9</v>
      </c>
      <c r="Q7">
        <f t="shared" ref="Q7" si="13">Q6</f>
        <v>3.0000000000000001E-3</v>
      </c>
      <c r="R7">
        <f t="shared" ref="R7" si="14">R6</f>
        <v>-2</v>
      </c>
      <c r="S7">
        <f t="shared" ref="S7" si="15">S6</f>
        <v>-1.2</v>
      </c>
      <c r="T7">
        <f t="shared" ref="T7" si="16">T6</f>
        <v>-1.4</v>
      </c>
      <c r="U7">
        <f t="shared" ref="U7" si="17">U6</f>
        <v>-1.2</v>
      </c>
      <c r="V7">
        <f t="shared" ref="V7" si="18">V6</f>
        <v>-1</v>
      </c>
      <c r="W7">
        <f t="shared" ref="W7" si="19">W6</f>
        <v>0.86</v>
      </c>
      <c r="X7">
        <f>SUMPRODUCT(E7:G7,K7:M7)+W7</f>
        <v>1.2703396090892509</v>
      </c>
      <c r="Y7">
        <f t="shared" si="4"/>
        <v>-0.45861203735881395</v>
      </c>
      <c r="Z7">
        <f t="shared" si="5"/>
        <v>-0.98821975351545566</v>
      </c>
      <c r="AA7">
        <f t="shared" si="6"/>
        <v>-0.6078405353369537</v>
      </c>
      <c r="AB7">
        <f t="shared" si="0"/>
        <v>0.78080087784505392</v>
      </c>
      <c r="AC7">
        <f t="shared" si="0"/>
        <v>0.3873151387822435</v>
      </c>
      <c r="AD7">
        <f t="shared" si="0"/>
        <v>0.27126385303712403</v>
      </c>
      <c r="AE7">
        <f t="shared" si="0"/>
        <v>0.3525519582350593</v>
      </c>
      <c r="AF7">
        <f t="shared" ref="AF7" si="20">AF6</f>
        <v>1</v>
      </c>
      <c r="AG7">
        <f t="shared" ref="AG7" si="21">AG6</f>
        <v>-1</v>
      </c>
      <c r="AH7">
        <f t="shared" ref="AH7" si="22">AH6</f>
        <v>-3</v>
      </c>
      <c r="AI7">
        <f t="shared" ref="AI7" si="23">AI6</f>
        <v>-1.2</v>
      </c>
      <c r="AJ7">
        <f t="shared" ref="AJ7" si="24">AJ6</f>
        <v>2.5</v>
      </c>
      <c r="AK7">
        <f t="shared" ref="AK7" si="25">AK6</f>
        <v>-2.7</v>
      </c>
      <c r="AL7">
        <f t="shared" ref="AL7" si="26">AL6</f>
        <v>-1.5</v>
      </c>
      <c r="AM7">
        <f t="shared" ref="AM7" si="27">AM6</f>
        <v>2.4</v>
      </c>
      <c r="AN7">
        <f t="shared" ref="AN7" si="28">AN6</f>
        <v>0.1</v>
      </c>
      <c r="AO7">
        <f>SUMPRODUCT(AB7:AE7,AF7:AI7)+AN7</f>
        <v>-0.74336816993063282</v>
      </c>
      <c r="AP7">
        <f>SUMPRODUCT(AB7:AE7,AJ7:AM7)+AN7</f>
        <v>1.4454802401090336</v>
      </c>
      <c r="AQ7">
        <f t="shared" si="1"/>
        <v>0.32226805724931057</v>
      </c>
      <c r="AR7">
        <f t="shared" si="1"/>
        <v>0.80930186375749413</v>
      </c>
      <c r="AS7">
        <f t="shared" si="2"/>
        <v>4.5324203676883036E-2</v>
      </c>
      <c r="AT7">
        <f t="shared" si="2"/>
        <v>9.5523846131666992E-2</v>
      </c>
      <c r="AU7">
        <f>(AF7*AS7+AJ7*AT7)*AB7*(1-AB7)</f>
        <v>4.8629749467317795E-2</v>
      </c>
      <c r="AV7">
        <f>(AG7*AS7+AK7*AT7)*AC7*(1-AC7)</f>
        <v>-7.1959160475698919E-2</v>
      </c>
      <c r="AW7">
        <f>(AH7*AS7+AL7*AT7)*AD7*(1-AD7)</f>
        <v>-5.5203733790632974E-2</v>
      </c>
      <c r="AX7">
        <f>(AI7*AS7+AM7*AT7)*AE7*(1-AE7)</f>
        <v>3.9915250449067047E-2</v>
      </c>
      <c r="AY7">
        <f>(K7*AU7+N7*AV7+Q7*AW7+T7*AX7)*E7*(1-E7)</f>
        <v>1.1882908721882629E-2</v>
      </c>
      <c r="AZ7">
        <f>(L7*AU7+O7*AV7+R7*AW7+U7*AX7)*F7*(1-F7)</f>
        <v>3.8176016871082491E-2</v>
      </c>
      <c r="BA7">
        <f>(M7*AU7+P7*AV7+S7*AW7+V7*AX7)*G7*(1-G7)</f>
        <v>1.6402745012634008E-2</v>
      </c>
      <c r="BC7">
        <f>SQRT((AQ7-H7)^2+(I7-AR7)^2)</f>
        <v>0.65281033162371105</v>
      </c>
      <c r="BE7">
        <f>-D7*AU7*E7</f>
        <v>-1.4588924840195339E-3</v>
      </c>
      <c r="BF7">
        <f>-D7*AU7*F7</f>
        <v>-6.646065760533431E-3</v>
      </c>
      <c r="BG7">
        <f>-D7*G7*AU7</f>
        <v>-1.1396486857155443E-2</v>
      </c>
      <c r="BH7">
        <f>-D7*E7*AV7</f>
        <v>2.1587748142709675E-3</v>
      </c>
      <c r="BI7">
        <f>-D7*F7*AV7</f>
        <v>9.8344185983455165E-3</v>
      </c>
      <c r="BJ7">
        <f>-D7*G7*AV7</f>
        <v>1.6863784732520322E-2</v>
      </c>
      <c r="BK7">
        <f>-D7*E7*AW7</f>
        <v>1.6561120137189892E-3</v>
      </c>
      <c r="BL7">
        <f>-D7*F7*AW7</f>
        <v>7.5445102847198379E-3</v>
      </c>
      <c r="BM7">
        <f>-D7*G7*AW7</f>
        <v>1.2937114287082024E-2</v>
      </c>
      <c r="BN7">
        <f>-D7*E7*AX7</f>
        <v>-1.1974575134720113E-3</v>
      </c>
      <c r="BO7">
        <f>-D7*F7*AX7</f>
        <v>-5.455084228039162E-3</v>
      </c>
      <c r="BP7">
        <f>-D7*G7*AX7</f>
        <v>-9.354225183672335E-3</v>
      </c>
      <c r="BQ7">
        <f>-D7*AB7*AS7</f>
        <v>-1.0616753405561489E-2</v>
      </c>
      <c r="BR7">
        <f>-D7*AC7*AS7</f>
        <v>-5.2664250711919871E-3</v>
      </c>
      <c r="BS7">
        <f>-D7*AD7*AS7</f>
        <v>-3.6884454375692025E-3</v>
      </c>
      <c r="BT7">
        <f>-D7*AE7*AS7</f>
        <v>-4.793741028518937E-3</v>
      </c>
      <c r="BU7">
        <f>-D7*AB7*AT7</f>
        <v>-2.2375530874422431E-2</v>
      </c>
      <c r="BV7">
        <f>-D7*AC7*AT7</f>
        <v>-1.1099349516450082E-2</v>
      </c>
      <c r="BW7">
        <f>-D7*AD7*AT7</f>
        <v>-7.7736499675804087E-3</v>
      </c>
      <c r="BX7">
        <f>-D7*AE7*AT7</f>
        <v>-1.0103135703559108E-2</v>
      </c>
    </row>
    <row r="8" spans="1:76" outlineLevel="1" x14ac:dyDescent="0.25">
      <c r="B8">
        <v>1</v>
      </c>
      <c r="C8">
        <v>4</v>
      </c>
      <c r="D8">
        <v>0.3</v>
      </c>
      <c r="E8">
        <v>0.1</v>
      </c>
      <c r="F8">
        <v>0.6333333333333333</v>
      </c>
      <c r="G8">
        <f t="shared" ref="G8:G9" si="29">AR7</f>
        <v>0.80930186375749413</v>
      </c>
      <c r="H8">
        <v>0.13751490568115973</v>
      </c>
      <c r="I8">
        <v>0.25811764705882356</v>
      </c>
      <c r="K8">
        <f t="shared" ref="K8:K9" si="30">K7</f>
        <v>1.5</v>
      </c>
      <c r="L8">
        <f t="shared" ref="L8:L9" si="31">L7</f>
        <v>0.4</v>
      </c>
      <c r="M8">
        <f t="shared" ref="M8:M9" si="32">M7</f>
        <v>0.1</v>
      </c>
      <c r="N8">
        <f t="shared" ref="N8:N9" si="33">N7</f>
        <v>-1.6</v>
      </c>
      <c r="O8">
        <f t="shared" ref="O8:O9" si="34">O7</f>
        <v>-1</v>
      </c>
      <c r="P8">
        <f t="shared" ref="P8:P9" si="35">P7</f>
        <v>-0.9</v>
      </c>
      <c r="Q8">
        <f t="shared" ref="Q8:Q9" si="36">Q7</f>
        <v>3.0000000000000001E-3</v>
      </c>
      <c r="R8">
        <f t="shared" ref="R8:R9" si="37">R7</f>
        <v>-2</v>
      </c>
      <c r="S8">
        <f t="shared" ref="S8:S9" si="38">S7</f>
        <v>-1.2</v>
      </c>
      <c r="T8">
        <f t="shared" ref="T8:T9" si="39">T7</f>
        <v>-1.4</v>
      </c>
      <c r="U8">
        <f t="shared" ref="U8:U9" si="40">U7</f>
        <v>-1.2</v>
      </c>
      <c r="V8">
        <f t="shared" ref="V8:V9" si="41">V7</f>
        <v>-1</v>
      </c>
      <c r="W8">
        <f t="shared" ref="W8:W9" si="42">W7</f>
        <v>0.86</v>
      </c>
      <c r="X8">
        <f t="shared" ref="X8:X9" si="43">SUMPRODUCT(E8:G8,K8:M8)+W8</f>
        <v>1.3442635197090826</v>
      </c>
      <c r="Y8">
        <f t="shared" ref="Y8:Y9" si="44">SUMPRODUCT(E8:G8,N8:P8)+W8</f>
        <v>-0.66170501071507803</v>
      </c>
      <c r="Z8">
        <f t="shared" ref="Z8:Z9" si="45">SUMPRODUCT(E8:G8,Q8:S8)+W8</f>
        <v>-1.3775289031756599</v>
      </c>
      <c r="AA8">
        <f t="shared" ref="AA8:AA9" si="46">SUMPRODUCT(E8:G8,T7:V7)+W8</f>
        <v>-0.84930186375749395</v>
      </c>
      <c r="AB8">
        <f t="shared" ref="AB8:AB9" si="47">1/(1+EXP(-X8))</f>
        <v>0.79319020138618446</v>
      </c>
      <c r="AC8">
        <f t="shared" ref="AC8:AC9" si="48">1/(1+EXP(-Y8))</f>
        <v>0.34035670860871864</v>
      </c>
      <c r="AD8">
        <f t="shared" ref="AD8:AD9" si="49">1/(1+EXP(-Z8))</f>
        <v>0.2014061619638223</v>
      </c>
      <c r="AE8">
        <f t="shared" ref="AE8:AE9" si="50">1/(1+EXP(-AA8))</f>
        <v>0.29957932803863058</v>
      </c>
      <c r="AF8">
        <f t="shared" ref="AF8:AF9" si="51">AF7</f>
        <v>1</v>
      </c>
      <c r="AG8">
        <f t="shared" ref="AG8:AG9" si="52">AG7</f>
        <v>-1</v>
      </c>
      <c r="AH8">
        <f t="shared" ref="AH8:AH9" si="53">AH7</f>
        <v>-3</v>
      </c>
      <c r="AI8">
        <f t="shared" ref="AI8:AI9" si="54">AI7</f>
        <v>-1.2</v>
      </c>
      <c r="AJ8">
        <f t="shared" ref="AJ8:AJ9" si="55">AJ7</f>
        <v>2.5</v>
      </c>
      <c r="AK8">
        <f t="shared" ref="AK8:AK9" si="56">AK7</f>
        <v>-2.7</v>
      </c>
      <c r="AL8">
        <f t="shared" ref="AL8:AL9" si="57">AL7</f>
        <v>-1.5</v>
      </c>
      <c r="AM8">
        <f t="shared" ref="AM8:AM9" si="58">AM7</f>
        <v>2.4</v>
      </c>
      <c r="AN8">
        <f t="shared" ref="AN8:AN9" si="59">AN7</f>
        <v>0.1</v>
      </c>
      <c r="AO8">
        <f t="shared" ref="AO8:AO9" si="60">SUMPRODUCT(AB8:AE8,AF8:AI8)+AN8</f>
        <v>-0.41088018676035776</v>
      </c>
      <c r="AP8">
        <f t="shared" ref="AP8:AP9" si="61">SUMPRODUCT(AB8:AE8,AJ8:AM8)+AN8</f>
        <v>1.5808935345689004</v>
      </c>
      <c r="AQ8">
        <f t="shared" ref="AQ8:AQ9" si="62">1/(1+EXP(-AO8))</f>
        <v>0.39870108766872453</v>
      </c>
      <c r="AR8">
        <f t="shared" ref="AR8:AR9" si="63">1/(1+EXP(-AP8))</f>
        <v>0.82933102703996053</v>
      </c>
      <c r="AS8">
        <f t="shared" ref="AS8:AS9" si="64">(AQ8-H8)*AQ8*(1-AQ8)</f>
        <v>6.2616391420169032E-2</v>
      </c>
      <c r="AT8">
        <f t="shared" ref="AT8:AT9" si="65">(AR8-I8)*AR8*(1-AR8)</f>
        <v>8.0850155644881933E-2</v>
      </c>
      <c r="AU8">
        <f t="shared" ref="AU8:AU9" si="66">(AF8*AS8+AJ8*AT8)*AB8*(1-AB8)</f>
        <v>4.3428110846088872E-2</v>
      </c>
      <c r="AV8">
        <f t="shared" ref="AV8:AV9" si="67">(AG8*AS8+AK8*AT8)*AC8*(1-AC8)</f>
        <v>-6.3068639964981618E-2</v>
      </c>
      <c r="AW8">
        <f t="shared" ref="AW8:AW9" si="68">(AH8*AS8+AL8*AT8)*AD8*(1-AD8)</f>
        <v>-4.9720101397940274E-2</v>
      </c>
      <c r="AX8">
        <f t="shared" ref="AX8:AX9" si="69">(AI8*AS8+AM8*AT8)*AE8*(1-AE8)</f>
        <v>2.4949119488969222E-2</v>
      </c>
      <c r="AY8">
        <f t="shared" ref="AY8:AY9" si="70">(K8*AU8+N8*AV8+Q8*AW8+T8*AX8)*E8*(1-E8)</f>
        <v>1.1787665636191788E-2</v>
      </c>
      <c r="AZ8">
        <f t="shared" ref="AZ8:AZ9" si="71">(L8*AU8+O8*AV8+R8*AW8+U8*AX8)*F8*(1-F8)</f>
        <v>3.4819665595466384E-2</v>
      </c>
      <c r="BA8">
        <f t="shared" ref="BA8:BA9" si="72">(M8*AU8+P8*AV8+S8*AW8+V8*AX8)*G8*(1-G8)</f>
        <v>1.4788063061731667E-2</v>
      </c>
      <c r="BC8">
        <f t="shared" ref="BC8:BC9" si="73">SQRT((AQ8-H8)^2+(I8-AR8)^2)</f>
        <v>0.62809469598995671</v>
      </c>
      <c r="BE8">
        <f t="shared" ref="BE8:BE9" si="74">-D8*AU8*E8</f>
        <v>-1.3028433253826663E-3</v>
      </c>
      <c r="BF8">
        <f t="shared" ref="BF8:BF9" si="75">-D8*AU8*F8</f>
        <v>-8.2513410607568862E-3</v>
      </c>
      <c r="BG8">
        <f t="shared" ref="BG8:BG9" si="76">-D8*G8*AU8</f>
        <v>-1.0543935314162031E-2</v>
      </c>
      <c r="BH8">
        <f t="shared" ref="BH8:BH9" si="77">-D8*E8*AV8</f>
        <v>1.8920591989494485E-3</v>
      </c>
      <c r="BI8">
        <f t="shared" ref="BI8:BI9" si="78">-D8*F8*AV8</f>
        <v>1.1983041593346505E-2</v>
      </c>
      <c r="BJ8">
        <f t="shared" ref="BJ8:BJ9" si="79">-D8*G8*AV8</f>
        <v>1.5312470360493E-2</v>
      </c>
      <c r="BK8">
        <f t="shared" ref="BK8:BK9" si="80">-D8*E8*AW8</f>
        <v>1.4916030419382081E-3</v>
      </c>
      <c r="BL8">
        <f t="shared" ref="BL8:BL9" si="81">-D8*F8*AW8</f>
        <v>9.4468192656086501E-3</v>
      </c>
      <c r="BM8">
        <f t="shared" ref="BM8:BM9" si="82">-D8*G8*AW8</f>
        <v>1.2071571218269395E-2</v>
      </c>
      <c r="BN8">
        <f t="shared" ref="BN8:BN9" si="83">-D8*E8*AX8</f>
        <v>-7.4847358466907665E-4</v>
      </c>
      <c r="BO8">
        <f t="shared" ref="BO8:BO9" si="84">-D8*F8*AX8</f>
        <v>-4.7403327029041514E-3</v>
      </c>
      <c r="BP8">
        <f t="shared" ref="BP8:BP9" si="85">-D8*G8*AX8</f>
        <v>-6.0574106704593626E-3</v>
      </c>
      <c r="BQ8">
        <f t="shared" ref="BQ8:BQ9" si="86">-D8*AB8*AS8</f>
        <v>-1.4900012436192007E-2</v>
      </c>
      <c r="BR8">
        <f t="shared" ref="BR8:BR9" si="87">-D8*AC8*AS8</f>
        <v>-6.3935726666171826E-3</v>
      </c>
      <c r="BS8">
        <f t="shared" ref="BS8:BS9" si="88">-D8*AD8*AS8</f>
        <v>-3.7833981215881973E-3</v>
      </c>
      <c r="BT8">
        <f t="shared" ref="BT8:BT9" si="89">-D8*AE8*AS8</f>
        <v>-5.6275729397574333E-3</v>
      </c>
      <c r="BU8">
        <f t="shared" ref="BU8:BU9" si="90">-D8*AB8*AT8</f>
        <v>-1.9238865371420475E-2</v>
      </c>
      <c r="BV8">
        <f t="shared" ref="BV8:BV9" si="91">-D8*AC8*AT8</f>
        <v>-8.2553678597383877E-3</v>
      </c>
      <c r="BW8">
        <f t="shared" ref="BW8:BW9" si="92">-D8*AD8*AT8</f>
        <v>-4.8851158627839994E-3</v>
      </c>
      <c r="BX8">
        <f t="shared" ref="BX8:BX9" si="93">-D8*AE8*AT8</f>
        <v>-7.2663105899737268E-3</v>
      </c>
    </row>
    <row r="9" spans="1:76" outlineLevel="1" x14ac:dyDescent="0.25">
      <c r="B9">
        <v>1</v>
      </c>
      <c r="C9">
        <v>5</v>
      </c>
      <c r="D9">
        <v>0.3</v>
      </c>
      <c r="E9">
        <v>0.1</v>
      </c>
      <c r="F9">
        <v>0.81111111111111112</v>
      </c>
      <c r="G9">
        <f t="shared" si="29"/>
        <v>0.82933102703996053</v>
      </c>
      <c r="H9">
        <v>0.19840081039519875</v>
      </c>
      <c r="I9">
        <v>0.34094117647058819</v>
      </c>
      <c r="K9">
        <f t="shared" si="30"/>
        <v>1.5</v>
      </c>
      <c r="L9">
        <f t="shared" si="31"/>
        <v>0.4</v>
      </c>
      <c r="M9">
        <f t="shared" si="32"/>
        <v>0.1</v>
      </c>
      <c r="N9">
        <f t="shared" si="33"/>
        <v>-1.6</v>
      </c>
      <c r="O9">
        <f t="shared" si="34"/>
        <v>-1</v>
      </c>
      <c r="P9">
        <f t="shared" si="35"/>
        <v>-0.9</v>
      </c>
      <c r="Q9">
        <f t="shared" si="36"/>
        <v>3.0000000000000001E-3</v>
      </c>
      <c r="R9">
        <f t="shared" si="37"/>
        <v>-2</v>
      </c>
      <c r="S9">
        <f t="shared" si="38"/>
        <v>-1.2</v>
      </c>
      <c r="T9">
        <f t="shared" si="39"/>
        <v>-1.4</v>
      </c>
      <c r="U9">
        <f t="shared" si="40"/>
        <v>-1.2</v>
      </c>
      <c r="V9">
        <f t="shared" si="41"/>
        <v>-1</v>
      </c>
      <c r="W9">
        <f t="shared" si="42"/>
        <v>0.86</v>
      </c>
      <c r="X9">
        <f t="shared" si="43"/>
        <v>1.4173775471484404</v>
      </c>
      <c r="Y9">
        <f t="shared" si="44"/>
        <v>-0.85750903544707568</v>
      </c>
      <c r="Z9">
        <f t="shared" si="45"/>
        <v>-1.7571194546701752</v>
      </c>
      <c r="AA9">
        <f t="shared" si="46"/>
        <v>-1.0826643603732937</v>
      </c>
      <c r="AB9">
        <f t="shared" si="47"/>
        <v>0.80492696931130647</v>
      </c>
      <c r="AC9">
        <f t="shared" si="48"/>
        <v>0.29786004212839517</v>
      </c>
      <c r="AD9">
        <f t="shared" si="49"/>
        <v>0.14715147493794031</v>
      </c>
      <c r="AE9">
        <f t="shared" si="50"/>
        <v>0.25300214241402308</v>
      </c>
      <c r="AF9">
        <f t="shared" si="51"/>
        <v>1</v>
      </c>
      <c r="AG9">
        <f t="shared" si="52"/>
        <v>-1</v>
      </c>
      <c r="AH9">
        <f t="shared" si="53"/>
        <v>-3</v>
      </c>
      <c r="AI9">
        <f t="shared" si="54"/>
        <v>-1.2</v>
      </c>
      <c r="AJ9">
        <f t="shared" si="55"/>
        <v>2.5</v>
      </c>
      <c r="AK9">
        <f t="shared" si="56"/>
        <v>-2.7</v>
      </c>
      <c r="AL9">
        <f t="shared" si="57"/>
        <v>-1.5</v>
      </c>
      <c r="AM9">
        <f t="shared" si="58"/>
        <v>2.4</v>
      </c>
      <c r="AN9">
        <f t="shared" si="59"/>
        <v>0.1</v>
      </c>
      <c r="AO9">
        <f t="shared" si="60"/>
        <v>-0.13799006852773724</v>
      </c>
      <c r="AP9">
        <f t="shared" si="61"/>
        <v>1.6945732389183443</v>
      </c>
      <c r="AQ9">
        <f t="shared" si="62"/>
        <v>0.46555711851718462</v>
      </c>
      <c r="AR9">
        <f t="shared" si="63"/>
        <v>0.84482463894905335</v>
      </c>
      <c r="AS9">
        <f t="shared" si="64"/>
        <v>6.6472146273630309E-2</v>
      </c>
      <c r="AT9">
        <f t="shared" si="65"/>
        <v>6.6057090461084642E-2</v>
      </c>
      <c r="AU9">
        <f t="shared" si="66"/>
        <v>3.6368061509934817E-2</v>
      </c>
      <c r="AV9">
        <f t="shared" si="67"/>
        <v>-5.120283266753297E-2</v>
      </c>
      <c r="AW9">
        <f t="shared" si="68"/>
        <v>-3.7461388977919022E-2</v>
      </c>
      <c r="AX9">
        <f t="shared" si="69"/>
        <v>1.4886987890848816E-2</v>
      </c>
      <c r="AY9">
        <f t="shared" si="70"/>
        <v>1.0397021158694959E-2</v>
      </c>
      <c r="AZ9">
        <f t="shared" si="71"/>
        <v>1.8815467425936174E-2</v>
      </c>
      <c r="BA9">
        <f t="shared" si="72"/>
        <v>1.1293001054219643E-2</v>
      </c>
      <c r="BC9">
        <f t="shared" si="73"/>
        <v>0.57032537794548155</v>
      </c>
      <c r="BE9">
        <f t="shared" si="74"/>
        <v>-1.0910418452980445E-3</v>
      </c>
      <c r="BF9">
        <f t="shared" si="75"/>
        <v>-8.8495616340841382E-3</v>
      </c>
      <c r="BG9">
        <f t="shared" si="76"/>
        <v>-9.0483485410460095E-3</v>
      </c>
      <c r="BH9">
        <f t="shared" si="77"/>
        <v>1.536084980025989E-3</v>
      </c>
      <c r="BI9">
        <f t="shared" si="78"/>
        <v>1.2459355949099688E-2</v>
      </c>
      <c r="BJ9">
        <f t="shared" si="79"/>
        <v>1.2739229341056106E-2</v>
      </c>
      <c r="BK9">
        <f t="shared" si="80"/>
        <v>1.1238416693375706E-3</v>
      </c>
      <c r="BL9">
        <f t="shared" si="81"/>
        <v>9.1156046512936278E-3</v>
      </c>
      <c r="BM9">
        <f t="shared" si="82"/>
        <v>9.3203676586203106E-3</v>
      </c>
      <c r="BN9">
        <f t="shared" si="83"/>
        <v>-4.4660963672546445E-4</v>
      </c>
      <c r="BO9">
        <f t="shared" si="84"/>
        <v>-3.6225003867732114E-3</v>
      </c>
      <c r="BP9">
        <f t="shared" si="85"/>
        <v>-3.7038722871147308E-3</v>
      </c>
      <c r="BQ9">
        <f t="shared" si="86"/>
        <v>-1.605156697309533E-2</v>
      </c>
      <c r="BR9">
        <f t="shared" si="87"/>
        <v>-5.9398188868285103E-3</v>
      </c>
      <c r="BS9">
        <f t="shared" si="88"/>
        <v>-2.934442309936564E-3</v>
      </c>
      <c r="BT9">
        <f t="shared" si="89"/>
        <v>-5.0452786254260367E-3</v>
      </c>
      <c r="BU9">
        <f t="shared" si="90"/>
        <v>-1.5951340087909101E-2</v>
      </c>
      <c r="BV9">
        <f t="shared" si="91"/>
        <v>-5.9027303242853643E-3</v>
      </c>
      <c r="BW9">
        <f t="shared" si="92"/>
        <v>-2.9161194874372659E-3</v>
      </c>
      <c r="BX9">
        <f t="shared" si="93"/>
        <v>-5.0137756224874026E-3</v>
      </c>
    </row>
    <row r="10" spans="1:76" outlineLevel="1" x14ac:dyDescent="0.25">
      <c r="B10">
        <v>2</v>
      </c>
      <c r="C10">
        <v>1</v>
      </c>
      <c r="D10">
        <v>0.3</v>
      </c>
      <c r="E10">
        <v>0.30000000000000004</v>
      </c>
      <c r="F10">
        <v>0.1</v>
      </c>
      <c r="G10">
        <v>0</v>
      </c>
      <c r="H10">
        <v>0.10781746665182537</v>
      </c>
      <c r="I10">
        <v>0.13764705882352943</v>
      </c>
      <c r="K10">
        <f t="shared" ref="K10" si="94">K9</f>
        <v>1.5</v>
      </c>
      <c r="L10">
        <f t="shared" ref="L10" si="95">L9</f>
        <v>0.4</v>
      </c>
      <c r="M10">
        <f t="shared" ref="M10" si="96">M9</f>
        <v>0.1</v>
      </c>
      <c r="N10">
        <f t="shared" ref="N10" si="97">N9</f>
        <v>-1.6</v>
      </c>
      <c r="O10">
        <f t="shared" ref="O10" si="98">O9</f>
        <v>-1</v>
      </c>
      <c r="P10">
        <f t="shared" ref="P10" si="99">P9</f>
        <v>-0.9</v>
      </c>
      <c r="Q10">
        <f t="shared" ref="Q10" si="100">Q9</f>
        <v>3.0000000000000001E-3</v>
      </c>
      <c r="R10">
        <f t="shared" ref="R10" si="101">R9</f>
        <v>-2</v>
      </c>
      <c r="S10">
        <f t="shared" ref="S10" si="102">S9</f>
        <v>-1.2</v>
      </c>
      <c r="T10">
        <f t="shared" ref="T10" si="103">T9</f>
        <v>-1.4</v>
      </c>
      <c r="U10">
        <f t="shared" ref="U10" si="104">U9</f>
        <v>-1.2</v>
      </c>
      <c r="V10">
        <f t="shared" ref="V10" si="105">V9</f>
        <v>-1</v>
      </c>
      <c r="W10">
        <f t="shared" ref="W10" si="106">W9</f>
        <v>0.86</v>
      </c>
      <c r="X10">
        <f t="shared" ref="X10" si="107">SUMPRODUCT(E10:G10,K10:M10)+W10</f>
        <v>1.35</v>
      </c>
      <c r="Y10">
        <f t="shared" ref="Y10" si="108">SUMPRODUCT(E10:G10,N10:P10)+W10</f>
        <v>0.27999999999999992</v>
      </c>
      <c r="Z10">
        <f t="shared" ref="Z10" si="109">SUMPRODUCT(E10:G10,Q10:S10)+W10</f>
        <v>0.66090000000000004</v>
      </c>
      <c r="AA10">
        <f t="shared" ref="AA10" si="110">SUMPRODUCT(E10:G10,T9:V9)+W10</f>
        <v>0.31999999999999995</v>
      </c>
      <c r="AB10">
        <f t="shared" ref="AB10" si="111">1/(1+EXP(-X10))</f>
        <v>0.79412962819905275</v>
      </c>
      <c r="AC10">
        <f t="shared" ref="AC10" si="112">1/(1+EXP(-Y10))</f>
        <v>0.56954622393922893</v>
      </c>
      <c r="AD10">
        <f t="shared" ref="AD10" si="113">1/(1+EXP(-Z10))</f>
        <v>0.65946253197943294</v>
      </c>
      <c r="AE10">
        <f t="shared" ref="AE10" si="114">1/(1+EXP(-AA10))</f>
        <v>0.5793242521487495</v>
      </c>
      <c r="AF10">
        <f t="shared" ref="AF10" si="115">AF9</f>
        <v>1</v>
      </c>
      <c r="AG10">
        <f t="shared" ref="AG10" si="116">AG9</f>
        <v>-1</v>
      </c>
      <c r="AH10">
        <f t="shared" ref="AH10" si="117">AH9</f>
        <v>-3</v>
      </c>
      <c r="AI10">
        <f t="shared" ref="AI10" si="118">AI9</f>
        <v>-1.2</v>
      </c>
      <c r="AJ10">
        <f t="shared" ref="AJ10" si="119">AJ9</f>
        <v>2.5</v>
      </c>
      <c r="AK10">
        <f t="shared" ref="AK10" si="120">AK9</f>
        <v>-2.7</v>
      </c>
      <c r="AL10">
        <f t="shared" ref="AL10" si="121">AL9</f>
        <v>-1.5</v>
      </c>
      <c r="AM10">
        <f t="shared" ref="AM10" si="122">AM9</f>
        <v>2.4</v>
      </c>
      <c r="AN10">
        <f t="shared" ref="AN10" si="123">AN9</f>
        <v>0.1</v>
      </c>
      <c r="AO10">
        <f t="shared" ref="AO10" si="124">SUMPRODUCT(AB10:AE10,AF10:AI10)+AN10</f>
        <v>-2.3489932942569745</v>
      </c>
      <c r="AP10">
        <f t="shared" ref="AP10" si="125">SUMPRODUCT(AB10:AE10,AJ10:AM10)+AN10</f>
        <v>0.94873367304956291</v>
      </c>
      <c r="AQ10">
        <f t="shared" ref="AQ10" si="126">1/(1+EXP(-AO10))</f>
        <v>8.7145824043087405E-2</v>
      </c>
      <c r="AR10">
        <f t="shared" ref="AR10" si="127">1/(1+EXP(-AP10))</f>
        <v>0.72086043814951051</v>
      </c>
      <c r="AS10">
        <f t="shared" ref="AS10" si="128">(AQ10-H10)*AQ10*(1-AQ10)</f>
        <v>-1.6444587174664238E-3</v>
      </c>
      <c r="AT10">
        <f t="shared" ref="AT10" si="129">(AR10-I10)*AR10*(1-AR10)</f>
        <v>0.11735458510988496</v>
      </c>
      <c r="AU10">
        <f t="shared" ref="AU10" si="130">(AF10*AS10+AJ10*AT10)*AB10*(1-AB10)</f>
        <v>4.7696247270883875E-2</v>
      </c>
      <c r="AV10">
        <f t="shared" ref="AV10" si="131">(AG10*AS10+AK10*AT10)*AC10*(1-AC10)</f>
        <v>-7.72786471010381E-2</v>
      </c>
      <c r="AW10">
        <f t="shared" ref="AW10" si="132">(AH10*AS10+AL10*AT10)*AD10*(1-AD10)</f>
        <v>-3.842388150518182E-2</v>
      </c>
      <c r="AX10">
        <f t="shared" ref="AX10" si="133">(AI10*AS10+AM10*AT10)*AE10*(1-AE10)</f>
        <v>6.9121428665803564E-2</v>
      </c>
      <c r="AY10">
        <f t="shared" ref="AY10" si="134">(K10*AU10+N10*AV10+Q10*AW10+T10*AX10)*E10*(1-E10)</f>
        <v>2.0644036243182711E-2</v>
      </c>
      <c r="AZ10">
        <f t="shared" ref="AZ10" si="135">(L10*AU10+O10*AV10+R10*AW10+U10*AX10)*F10*(1-F10)</f>
        <v>8.1233275158711926E-3</v>
      </c>
      <c r="BA10">
        <f t="shared" ref="BA10" si="136">(M10*AU10+P10*AV10+S10*AW10+V10*AX10)*G10*(1-G10)</f>
        <v>0</v>
      </c>
      <c r="BC10">
        <f t="shared" ref="BC10" si="137">SQRT((AQ10-H10)^2+(I10-AR10)^2)</f>
        <v>0.58357961122110324</v>
      </c>
      <c r="BE10">
        <f t="shared" ref="BE10" si="138">-D10*AU10*E10</f>
        <v>-4.2926622543795496E-3</v>
      </c>
      <c r="BF10">
        <f t="shared" ref="BF10" si="139">-D10*AU10*F10</f>
        <v>-1.4308874181265163E-3</v>
      </c>
      <c r="BG10">
        <f t="shared" ref="BG10" si="140">-D10*G10*AU10</f>
        <v>0</v>
      </c>
      <c r="BH10">
        <f t="shared" ref="BH10" si="141">-D10*E10*AV10</f>
        <v>6.9550782390934299E-3</v>
      </c>
      <c r="BI10">
        <f t="shared" ref="BI10" si="142">-D10*F10*AV10</f>
        <v>2.318359413031143E-3</v>
      </c>
      <c r="BJ10">
        <f t="shared" ref="BJ10" si="143">-D10*G10*AV10</f>
        <v>0</v>
      </c>
      <c r="BK10">
        <f t="shared" ref="BK10" si="144">-D10*E10*AW10</f>
        <v>3.4581493354663641E-3</v>
      </c>
      <c r="BL10">
        <f t="shared" ref="BL10" si="145">-D10*F10*AW10</f>
        <v>1.1527164451554546E-3</v>
      </c>
      <c r="BM10">
        <f t="shared" ref="BM10" si="146">-D10*G10*AW10</f>
        <v>0</v>
      </c>
      <c r="BN10">
        <f t="shared" ref="BN10" si="147">-D10*E10*AX10</f>
        <v>-6.2209285799223217E-3</v>
      </c>
      <c r="BO10">
        <f t="shared" ref="BO10" si="148">-D10*F10*AX10</f>
        <v>-2.0736428599741068E-3</v>
      </c>
      <c r="BP10">
        <f t="shared" ref="BP10" si="149">-D10*G10*AX10</f>
        <v>0</v>
      </c>
      <c r="BQ10">
        <f t="shared" ref="BQ10" si="150">-D10*AB10*AS10</f>
        <v>3.9177401696709066E-4</v>
      </c>
      <c r="BR10">
        <f t="shared" ref="BR10" si="151">-D10*AC10*AS10</f>
        <v>2.8097857588708474E-4</v>
      </c>
      <c r="BS10">
        <f t="shared" ref="BS10" si="152">-D10*AD10*AS10</f>
        <v>3.2533767286681764E-4</v>
      </c>
      <c r="BT10">
        <f t="shared" ref="BT10" si="153">-D10*AE10*AS10</f>
        <v>2.8580244500571835E-4</v>
      </c>
      <c r="BU10">
        <f t="shared" ref="BU10" si="154">-D10*AB10*AT10</f>
        <v>-2.7958425912230109E-2</v>
      </c>
      <c r="BV10">
        <f t="shared" ref="BV10" si="155">-D10*AC10*AT10</f>
        <v>-2.0051658243386953E-2</v>
      </c>
      <c r="BW10">
        <f t="shared" ref="BW10" si="156">-D10*AD10*AT10</f>
        <v>-2.3217285550788176E-2</v>
      </c>
      <c r="BX10">
        <f t="shared" ref="BX10" si="157">-D10*AE10*AT10</f>
        <v>-2.0395907176503265E-2</v>
      </c>
    </row>
    <row r="11" spans="1:76" outlineLevel="1" x14ac:dyDescent="0.25">
      <c r="B11">
        <v>2</v>
      </c>
      <c r="C11">
        <v>2</v>
      </c>
      <c r="D11">
        <v>0.3</v>
      </c>
      <c r="E11">
        <v>0.30000000000000004</v>
      </c>
      <c r="F11">
        <v>0.27777777777777779</v>
      </c>
      <c r="G11">
        <f>AR10</f>
        <v>0.72086043814951051</v>
      </c>
      <c r="H11">
        <v>0.10866522747984556</v>
      </c>
      <c r="I11">
        <v>0.19035294117647061</v>
      </c>
      <c r="K11">
        <f t="shared" ref="K11:K14" si="158">K10</f>
        <v>1.5</v>
      </c>
      <c r="L11">
        <f t="shared" ref="L11:L14" si="159">L10</f>
        <v>0.4</v>
      </c>
      <c r="M11">
        <f t="shared" ref="M11:M14" si="160">M10</f>
        <v>0.1</v>
      </c>
      <c r="N11">
        <f t="shared" ref="N11:N14" si="161">N10</f>
        <v>-1.6</v>
      </c>
      <c r="O11">
        <f t="shared" ref="O11:O14" si="162">O10</f>
        <v>-1</v>
      </c>
      <c r="P11">
        <f t="shared" ref="P11:P14" si="163">P10</f>
        <v>-0.9</v>
      </c>
      <c r="Q11">
        <f t="shared" ref="Q11:Q14" si="164">Q10</f>
        <v>3.0000000000000001E-3</v>
      </c>
      <c r="R11">
        <f t="shared" ref="R11:R14" si="165">R10</f>
        <v>-2</v>
      </c>
      <c r="S11">
        <f t="shared" ref="S11:S14" si="166">S10</f>
        <v>-1.2</v>
      </c>
      <c r="T11">
        <f t="shared" ref="T11:T14" si="167">T10</f>
        <v>-1.4</v>
      </c>
      <c r="U11">
        <f t="shared" ref="U11:U14" si="168">U10</f>
        <v>-1.2</v>
      </c>
      <c r="V11">
        <f t="shared" ref="V11:V14" si="169">V10</f>
        <v>-1</v>
      </c>
      <c r="W11">
        <f t="shared" ref="W11:W14" si="170">W10</f>
        <v>0.86</v>
      </c>
      <c r="X11">
        <f t="shared" ref="X11:X14" si="171">SUMPRODUCT(E11:G11,K11:M11)+W11</f>
        <v>1.4931971549260623</v>
      </c>
      <c r="Y11">
        <f t="shared" ref="Y11:Y14" si="172">SUMPRODUCT(E11:G11,N11:P11)+W11</f>
        <v>-0.54655217211233731</v>
      </c>
      <c r="Z11">
        <f t="shared" ref="Z11:Z14" si="173">SUMPRODUCT(E11:G11,Q11:S11)+W11</f>
        <v>-0.55968808133496817</v>
      </c>
      <c r="AA11">
        <f t="shared" ref="AA11:AA14" si="174">SUMPRODUCT(E11:G11,T10:V10)+W11</f>
        <v>-0.61419377148284393</v>
      </c>
      <c r="AB11">
        <f t="shared" ref="AB11:AB14" si="175">1/(1+EXP(-X11))</f>
        <v>0.8165576631753042</v>
      </c>
      <c r="AC11">
        <f t="shared" ref="AC11:AC14" si="176">1/(1+EXP(-Y11))</f>
        <v>0.36666470073493923</v>
      </c>
      <c r="AD11">
        <f t="shared" ref="AD11:AD14" si="177">1/(1+EXP(-Z11))</f>
        <v>0.36361963475015302</v>
      </c>
      <c r="AE11">
        <f t="shared" ref="AE11:AE14" si="178">1/(1+EXP(-AA11))</f>
        <v>0.35110313651852204</v>
      </c>
      <c r="AF11">
        <f t="shared" ref="AF11:AF14" si="179">AF10</f>
        <v>1</v>
      </c>
      <c r="AG11">
        <f t="shared" ref="AG11:AG14" si="180">AG10</f>
        <v>-1</v>
      </c>
      <c r="AH11">
        <f t="shared" ref="AH11:AH14" si="181">AH10</f>
        <v>-3</v>
      </c>
      <c r="AI11">
        <f t="shared" ref="AI11:AI14" si="182">AI10</f>
        <v>-1.2</v>
      </c>
      <c r="AJ11">
        <f t="shared" ref="AJ11:AJ14" si="183">AJ10</f>
        <v>2.5</v>
      </c>
      <c r="AK11">
        <f t="shared" ref="AK11:AK14" si="184">AK10</f>
        <v>-2.7</v>
      </c>
      <c r="AL11">
        <f t="shared" ref="AL11:AL14" si="185">AL10</f>
        <v>-1.5</v>
      </c>
      <c r="AM11">
        <f t="shared" ref="AM11:AM14" si="186">AM10</f>
        <v>2.4</v>
      </c>
      <c r="AN11">
        <f t="shared" ref="AN11:AN14" si="187">AN10</f>
        <v>0.1</v>
      </c>
      <c r="AO11">
        <f t="shared" ref="AO11:AO14" si="188">SUMPRODUCT(AB11:AE11,AF11:AI11)+AN11</f>
        <v>-0.96228970563232064</v>
      </c>
      <c r="AP11">
        <f t="shared" ref="AP11:AP14" si="189">SUMPRODUCT(AB11:AE11,AJ11:AM11)+AN11</f>
        <v>1.4486175414731481</v>
      </c>
      <c r="AQ11">
        <f t="shared" ref="AQ11:AQ14" si="190">1/(1+EXP(-AO11))</f>
        <v>0.27641999194973377</v>
      </c>
      <c r="AR11">
        <f t="shared" ref="AR11:AR14" si="191">1/(1+EXP(-AP11))</f>
        <v>0.80978558108880594</v>
      </c>
      <c r="AS11">
        <f t="shared" ref="AS11:AS14" si="192">(AQ11-H11)*AQ11*(1-AQ11)</f>
        <v>3.355296259609674E-2</v>
      </c>
      <c r="AT11">
        <f t="shared" ref="AT11:AT14" si="193">(AR11-I11)*AR11*(1-AR11)</f>
        <v>9.5413002008570974E-2</v>
      </c>
      <c r="AU11">
        <f t="shared" ref="AU11:AU14" si="194">(AF11*AS11+AJ11*AT11)*AB11*(1-AB11)</f>
        <v>4.0756021181629222E-2</v>
      </c>
      <c r="AV11">
        <f t="shared" ref="AV11:AV14" si="195">(AG11*AS11+AK11*AT11)*AC11*(1-AC11)</f>
        <v>-6.761554315004191E-2</v>
      </c>
      <c r="AW11">
        <f t="shared" ref="AW11:AW14" si="196">(AH11*AS11+AL11*AT11)*AD11*(1-AD11)</f>
        <v>-5.6410416161367459E-2</v>
      </c>
      <c r="AX11">
        <f t="shared" ref="AX11:AX14" si="197">(AI11*AS11+AM11*AT11)*AE11*(1-AE11)</f>
        <v>4.2997768352080863E-2</v>
      </c>
      <c r="AY11">
        <f t="shared" ref="AY11:AY14" si="198">(K11*AU11+N11*AV11+Q11*AW11+T11*AX11)*E11*(1-E11)</f>
        <v>2.2880086712933848E-2</v>
      </c>
      <c r="AZ11">
        <f t="shared" ref="AZ11:AZ14" si="199">(L11*AU11+O11*AV11+R11*AW11+U11*AX11)*F11*(1-F11)</f>
        <v>2.9117885879600451E-2</v>
      </c>
      <c r="BA11">
        <f t="shared" ref="BA11:BA14" si="200">(M11*AU11+P11*AV11+S11*AW11+V11*AX11)*G11*(1-G11)</f>
        <v>1.8034265838697529E-2</v>
      </c>
      <c r="BC11">
        <f t="shared" ref="BC11:BC14" si="201">SQRT((AQ11-H11)^2+(I11-AR11)^2)</f>
        <v>0.64174641128027554</v>
      </c>
      <c r="BE11">
        <f t="shared" ref="BE11:BE14" si="202">-D11*AU11*E11</f>
        <v>-3.6680419063466305E-3</v>
      </c>
      <c r="BF11">
        <f t="shared" ref="BF11:BF14" si="203">-D11*AU11*F11</f>
        <v>-3.3963350984691017E-3</v>
      </c>
      <c r="BG11">
        <f t="shared" ref="BG11:BG14" si="204">-D11*G11*AU11</f>
        <v>-8.8138209858659913E-3</v>
      </c>
      <c r="BH11">
        <f t="shared" ref="BH11:BH14" si="205">-D11*E11*AV11</f>
        <v>6.0853988835037724E-3</v>
      </c>
      <c r="BI11">
        <f t="shared" ref="BI11:BI14" si="206">-D11*F11*AV11</f>
        <v>5.6346285958368252E-3</v>
      </c>
      <c r="BJ11">
        <f t="shared" ref="BJ11:BJ14" si="207">-D11*G11*AV11</f>
        <v>1.4622411018256903E-2</v>
      </c>
      <c r="BK11">
        <f t="shared" ref="BK11:BK14" si="208">-D11*E11*AW11</f>
        <v>5.0769374545230721E-3</v>
      </c>
      <c r="BL11">
        <f t="shared" ref="BL11:BL14" si="209">-D11*F11*AW11</f>
        <v>4.700868013447288E-3</v>
      </c>
      <c r="BM11">
        <f t="shared" ref="BM11:BM14" si="210">-D11*G11*AW11</f>
        <v>1.2199211193083872E-2</v>
      </c>
      <c r="BN11">
        <f t="shared" ref="BN11:BN14" si="211">-D11*E11*AX11</f>
        <v>-3.8697991516872783E-3</v>
      </c>
      <c r="BO11">
        <f t="shared" ref="BO11:BO14" si="212">-D11*F11*AX11</f>
        <v>-3.5831473626734053E-3</v>
      </c>
      <c r="BP11">
        <f t="shared" ref="BP11:BP14" si="213">-D11*G11*AX11</f>
        <v>-9.2986170401196493E-3</v>
      </c>
      <c r="BQ11">
        <f t="shared" ref="BQ11:BQ14" si="214">-D11*AB11*AS11</f>
        <v>-8.2193786190231429E-3</v>
      </c>
      <c r="BR11">
        <f t="shared" ref="BR11:BR14" si="215">-D11*AC11*AS11</f>
        <v>-3.6908060967205262E-3</v>
      </c>
      <c r="BS11">
        <f t="shared" ref="BS11:BS14" si="216">-D11*AD11*AS11</f>
        <v>-3.6601548011934728E-3</v>
      </c>
      <c r="BT11">
        <f t="shared" ref="BT11:BT14" si="217">-D11*AE11*AS11</f>
        <v>-3.5341651220934648E-3</v>
      </c>
      <c r="BU11">
        <f t="shared" ref="BU11:BU14" si="218">-D11*AB11*AT11</f>
        <v>-2.3373065386997797E-2</v>
      </c>
      <c r="BV11">
        <f t="shared" ref="BV11:BV14" si="219">-D11*AC11*AT11</f>
        <v>-1.049537394830845E-2</v>
      </c>
      <c r="BW11">
        <f t="shared" ref="BW11:BW14" si="220">-D11*AD11*AT11</f>
        <v>-1.0408212282231658E-2</v>
      </c>
      <c r="BX11">
        <f t="shared" ref="BX11:BX14" si="221">-D11*AE11*AT11</f>
        <v>-1.0049941280957193E-2</v>
      </c>
    </row>
    <row r="12" spans="1:76" outlineLevel="1" x14ac:dyDescent="0.25">
      <c r="B12">
        <v>2</v>
      </c>
      <c r="C12">
        <v>3</v>
      </c>
      <c r="D12">
        <v>0.3</v>
      </c>
      <c r="E12">
        <v>0.30000000000000004</v>
      </c>
      <c r="F12">
        <v>0.45555555555555549</v>
      </c>
      <c r="G12">
        <f>AR11</f>
        <v>0.80978558108880594</v>
      </c>
      <c r="H12">
        <v>0.11713489420662322</v>
      </c>
      <c r="I12">
        <v>0.25811764705882356</v>
      </c>
      <c r="K12">
        <f t="shared" si="158"/>
        <v>1.5</v>
      </c>
      <c r="L12">
        <f t="shared" si="159"/>
        <v>0.4</v>
      </c>
      <c r="M12">
        <f t="shared" si="160"/>
        <v>0.1</v>
      </c>
      <c r="N12">
        <f t="shared" si="161"/>
        <v>-1.6</v>
      </c>
      <c r="O12">
        <f t="shared" si="162"/>
        <v>-1</v>
      </c>
      <c r="P12">
        <f t="shared" si="163"/>
        <v>-0.9</v>
      </c>
      <c r="Q12">
        <f t="shared" si="164"/>
        <v>3.0000000000000001E-3</v>
      </c>
      <c r="R12">
        <f t="shared" si="165"/>
        <v>-2</v>
      </c>
      <c r="S12">
        <f t="shared" si="166"/>
        <v>-1.2</v>
      </c>
      <c r="T12">
        <f t="shared" si="167"/>
        <v>-1.4</v>
      </c>
      <c r="U12">
        <f t="shared" si="168"/>
        <v>-1.2</v>
      </c>
      <c r="V12">
        <f t="shared" si="169"/>
        <v>-1</v>
      </c>
      <c r="W12">
        <f t="shared" si="170"/>
        <v>0.86</v>
      </c>
      <c r="X12">
        <f t="shared" si="171"/>
        <v>1.5732007803311028</v>
      </c>
      <c r="Y12">
        <f t="shared" si="172"/>
        <v>-0.80436257853548099</v>
      </c>
      <c r="Z12">
        <f t="shared" si="173"/>
        <v>-1.021953808417678</v>
      </c>
      <c r="AA12">
        <f t="shared" si="174"/>
        <v>-0.91645224775547252</v>
      </c>
      <c r="AB12">
        <f t="shared" si="175"/>
        <v>0.82823942619157176</v>
      </c>
      <c r="AC12">
        <f t="shared" si="176"/>
        <v>0.30909309527336642</v>
      </c>
      <c r="AD12">
        <f t="shared" si="177"/>
        <v>0.26464699709973299</v>
      </c>
      <c r="AE12">
        <f t="shared" si="178"/>
        <v>0.28568132443040672</v>
      </c>
      <c r="AF12">
        <f t="shared" si="179"/>
        <v>1</v>
      </c>
      <c r="AG12">
        <f t="shared" si="180"/>
        <v>-1</v>
      </c>
      <c r="AH12">
        <f t="shared" si="181"/>
        <v>-3</v>
      </c>
      <c r="AI12">
        <f t="shared" si="182"/>
        <v>-1.2</v>
      </c>
      <c r="AJ12">
        <f t="shared" si="183"/>
        <v>2.5</v>
      </c>
      <c r="AK12">
        <f t="shared" si="184"/>
        <v>-2.7</v>
      </c>
      <c r="AL12">
        <f t="shared" si="185"/>
        <v>-1.5</v>
      </c>
      <c r="AM12">
        <f t="shared" si="186"/>
        <v>2.4</v>
      </c>
      <c r="AN12">
        <f t="shared" si="187"/>
        <v>0.1</v>
      </c>
      <c r="AO12">
        <f t="shared" si="188"/>
        <v>-0.51761224969748165</v>
      </c>
      <c r="AP12">
        <f t="shared" si="189"/>
        <v>1.6247118912242167</v>
      </c>
      <c r="AQ12">
        <f t="shared" si="190"/>
        <v>0.37341073886229598</v>
      </c>
      <c r="AR12">
        <f t="shared" si="191"/>
        <v>0.83544393249503579</v>
      </c>
      <c r="AS12">
        <f t="shared" si="192"/>
        <v>5.9962181492100773E-2</v>
      </c>
      <c r="AT12">
        <f t="shared" si="193"/>
        <v>7.9369298286894277E-2</v>
      </c>
      <c r="AU12">
        <f t="shared" si="194"/>
        <v>3.675762124887666E-2</v>
      </c>
      <c r="AV12">
        <f t="shared" si="195"/>
        <v>-5.8569319612497561E-2</v>
      </c>
      <c r="AW12">
        <f t="shared" si="196"/>
        <v>-5.8176499435323041E-2</v>
      </c>
      <c r="AX12">
        <f t="shared" si="197"/>
        <v>2.418846793008516E-2</v>
      </c>
      <c r="AY12">
        <f t="shared" si="198"/>
        <v>2.4109881317106039E-2</v>
      </c>
      <c r="AZ12">
        <f t="shared" si="199"/>
        <v>3.9832568368195501E-2</v>
      </c>
      <c r="BA12">
        <f t="shared" si="200"/>
        <v>1.5713123640044149E-2</v>
      </c>
      <c r="BC12">
        <f t="shared" si="201"/>
        <v>0.63165097040181406</v>
      </c>
      <c r="BE12">
        <f t="shared" si="202"/>
        <v>-3.3081859123988999E-3</v>
      </c>
      <c r="BF12">
        <f t="shared" si="203"/>
        <v>-5.0235415706798093E-3</v>
      </c>
      <c r="BG12">
        <f t="shared" si="204"/>
        <v>-8.9297375047391464E-3</v>
      </c>
      <c r="BH12">
        <f t="shared" si="205"/>
        <v>5.2712387651247814E-3</v>
      </c>
      <c r="BI12">
        <f t="shared" si="206"/>
        <v>8.0044736803746644E-3</v>
      </c>
      <c r="BJ12">
        <f t="shared" si="207"/>
        <v>1.42285771549147E-2</v>
      </c>
      <c r="BK12">
        <f t="shared" si="208"/>
        <v>5.2358849491790744E-3</v>
      </c>
      <c r="BL12">
        <f t="shared" si="209"/>
        <v>7.9507882561608133E-3</v>
      </c>
      <c r="BM12">
        <f t="shared" si="210"/>
        <v>1.4133147120283697E-2</v>
      </c>
      <c r="BN12">
        <f t="shared" si="211"/>
        <v>-2.1769621137076645E-3</v>
      </c>
      <c r="BO12">
        <f t="shared" si="212"/>
        <v>-3.3057572837783041E-3</v>
      </c>
      <c r="BP12">
        <f t="shared" si="213"/>
        <v>-5.8762417675235872E-3</v>
      </c>
      <c r="BQ12">
        <f t="shared" si="214"/>
        <v>-1.4898912837663729E-2</v>
      </c>
      <c r="BR12">
        <f t="shared" si="215"/>
        <v>-5.5601688830210381E-3</v>
      </c>
      <c r="BS12">
        <f t="shared" si="216"/>
        <v>-4.7606433814300969E-3</v>
      </c>
      <c r="BT12">
        <f t="shared" si="217"/>
        <v>-5.1390226273199304E-3</v>
      </c>
      <c r="BU12">
        <f t="shared" si="218"/>
        <v>-1.9721034621109503E-2</v>
      </c>
      <c r="BV12">
        <f t="shared" si="219"/>
        <v>-7.3597506231513751E-3</v>
      </c>
      <c r="BW12">
        <f t="shared" si="220"/>
        <v>-6.3014539360618654E-3</v>
      </c>
      <c r="BX12">
        <f t="shared" si="221"/>
        <v>-6.8022978761135902E-3</v>
      </c>
    </row>
    <row r="13" spans="1:76" outlineLevel="1" x14ac:dyDescent="0.25">
      <c r="B13">
        <v>2</v>
      </c>
      <c r="C13">
        <v>4</v>
      </c>
      <c r="D13">
        <v>0.3</v>
      </c>
      <c r="E13">
        <v>0.30000000000000004</v>
      </c>
      <c r="F13">
        <v>0.6333333333333333</v>
      </c>
      <c r="G13">
        <f t="shared" ref="G13:G14" si="222">AR12</f>
        <v>0.83544393249503579</v>
      </c>
      <c r="H13">
        <v>0.15050331630623692</v>
      </c>
      <c r="I13">
        <v>0.3409411764705883</v>
      </c>
      <c r="K13">
        <f t="shared" si="158"/>
        <v>1.5</v>
      </c>
      <c r="L13">
        <f t="shared" si="159"/>
        <v>0.4</v>
      </c>
      <c r="M13">
        <f t="shared" si="160"/>
        <v>0.1</v>
      </c>
      <c r="N13">
        <f t="shared" si="161"/>
        <v>-1.6</v>
      </c>
      <c r="O13">
        <f t="shared" si="162"/>
        <v>-1</v>
      </c>
      <c r="P13">
        <f t="shared" si="163"/>
        <v>-0.9</v>
      </c>
      <c r="Q13">
        <f t="shared" si="164"/>
        <v>3.0000000000000001E-3</v>
      </c>
      <c r="R13">
        <f t="shared" si="165"/>
        <v>-2</v>
      </c>
      <c r="S13">
        <f t="shared" si="166"/>
        <v>-1.2</v>
      </c>
      <c r="T13">
        <f t="shared" si="167"/>
        <v>-1.4</v>
      </c>
      <c r="U13">
        <f t="shared" si="168"/>
        <v>-1.2</v>
      </c>
      <c r="V13">
        <f t="shared" si="169"/>
        <v>-1</v>
      </c>
      <c r="W13">
        <f t="shared" si="170"/>
        <v>0.86</v>
      </c>
      <c r="X13">
        <f t="shared" si="171"/>
        <v>1.6468777265828369</v>
      </c>
      <c r="Y13">
        <f t="shared" si="172"/>
        <v>-1.0052328725788655</v>
      </c>
      <c r="Z13">
        <f t="shared" si="173"/>
        <v>-1.4082993856607096</v>
      </c>
      <c r="AA13">
        <f t="shared" si="174"/>
        <v>-1.1554439324950359</v>
      </c>
      <c r="AB13">
        <f t="shared" si="175"/>
        <v>0.8384686196187483</v>
      </c>
      <c r="AC13">
        <f t="shared" si="176"/>
        <v>0.26791382099247102</v>
      </c>
      <c r="AD13">
        <f t="shared" si="177"/>
        <v>0.1965024264630279</v>
      </c>
      <c r="AE13">
        <f t="shared" si="178"/>
        <v>0.23949613180174767</v>
      </c>
      <c r="AF13">
        <f t="shared" si="179"/>
        <v>1</v>
      </c>
      <c r="AG13">
        <f t="shared" si="180"/>
        <v>-1</v>
      </c>
      <c r="AH13">
        <f t="shared" si="181"/>
        <v>-3</v>
      </c>
      <c r="AI13">
        <f t="shared" si="182"/>
        <v>-1.2</v>
      </c>
      <c r="AJ13">
        <f t="shared" si="183"/>
        <v>2.5</v>
      </c>
      <c r="AK13">
        <f t="shared" si="184"/>
        <v>-2.7</v>
      </c>
      <c r="AL13">
        <f t="shared" si="185"/>
        <v>-1.5</v>
      </c>
      <c r="AM13">
        <f t="shared" si="186"/>
        <v>2.4</v>
      </c>
      <c r="AN13">
        <f t="shared" si="187"/>
        <v>0.1</v>
      </c>
      <c r="AO13">
        <f t="shared" si="188"/>
        <v>-0.20634783892490352</v>
      </c>
      <c r="AP13">
        <f t="shared" si="189"/>
        <v>1.7528413089968513</v>
      </c>
      <c r="AQ13">
        <f t="shared" si="190"/>
        <v>0.44859530949720161</v>
      </c>
      <c r="AR13">
        <f t="shared" si="191"/>
        <v>0.85231081581351387</v>
      </c>
      <c r="AS13">
        <f t="shared" si="192"/>
        <v>7.3735307433755559E-2</v>
      </c>
      <c r="AT13">
        <f t="shared" si="193"/>
        <v>6.4369721634566959E-2</v>
      </c>
      <c r="AU13">
        <f t="shared" si="194"/>
        <v>3.178206160722595E-2</v>
      </c>
      <c r="AV13">
        <f t="shared" si="195"/>
        <v>-4.8550242874446238E-2</v>
      </c>
      <c r="AW13">
        <f t="shared" si="196"/>
        <v>-5.01709591501718E-2</v>
      </c>
      <c r="AX13">
        <f t="shared" si="197"/>
        <v>1.2021994437171397E-2</v>
      </c>
      <c r="AY13">
        <f t="shared" si="198"/>
        <v>2.2758156943297116E-2</v>
      </c>
      <c r="AZ13">
        <f t="shared" si="199"/>
        <v>3.4178139812280649E-2</v>
      </c>
      <c r="BA13">
        <f t="shared" si="200"/>
        <v>1.3068128621405458E-2</v>
      </c>
      <c r="BC13">
        <f t="shared" si="201"/>
        <v>0.59191025033046685</v>
      </c>
      <c r="BE13">
        <f t="shared" si="202"/>
        <v>-2.8603855446503357E-3</v>
      </c>
      <c r="BF13">
        <f t="shared" si="203"/>
        <v>-6.0385917053729305E-3</v>
      </c>
      <c r="BG13">
        <f t="shared" si="204"/>
        <v>-7.9656391595821045E-3</v>
      </c>
      <c r="BH13">
        <f t="shared" si="205"/>
        <v>4.3695218587001617E-3</v>
      </c>
      <c r="BI13">
        <f t="shared" si="206"/>
        <v>9.2245461461447839E-3</v>
      </c>
      <c r="BJ13">
        <f t="shared" si="207"/>
        <v>1.2168301749184936E-2</v>
      </c>
      <c r="BK13">
        <f t="shared" si="208"/>
        <v>4.5153863235154624E-3</v>
      </c>
      <c r="BL13">
        <f t="shared" si="209"/>
        <v>9.5324822385326399E-3</v>
      </c>
      <c r="BM13">
        <f t="shared" si="210"/>
        <v>1.2574507022840199E-2</v>
      </c>
      <c r="BN13">
        <f t="shared" si="211"/>
        <v>-1.081979499345426E-3</v>
      </c>
      <c r="BO13">
        <f t="shared" si="212"/>
        <v>-2.2841789430625651E-3</v>
      </c>
      <c r="BP13">
        <f t="shared" si="213"/>
        <v>-3.0131106927071749E-3</v>
      </c>
      <c r="BQ13">
        <f t="shared" si="214"/>
        <v>-1.8547422432343516E-2</v>
      </c>
      <c r="BR13">
        <f t="shared" si="215"/>
        <v>-5.9264123869896008E-3</v>
      </c>
      <c r="BS13">
        <f t="shared" si="216"/>
        <v>-4.3467500480190921E-3</v>
      </c>
      <c r="BT13">
        <f t="shared" si="217"/>
        <v>-5.297796272279132E-3</v>
      </c>
      <c r="BU13">
        <f t="shared" si="218"/>
        <v>-1.619159749325353E-2</v>
      </c>
      <c r="BV13">
        <f t="shared" si="219"/>
        <v>-5.173661423801568E-3</v>
      </c>
      <c r="BW13">
        <f t="shared" si="220"/>
        <v>-3.7946419475826209E-3</v>
      </c>
      <c r="BX13">
        <f t="shared" si="221"/>
        <v>-4.6248898009902169E-3</v>
      </c>
    </row>
    <row r="14" spans="1:76" outlineLevel="1" x14ac:dyDescent="0.25">
      <c r="B14">
        <v>2</v>
      </c>
      <c r="C14">
        <v>5</v>
      </c>
      <c r="D14">
        <v>0.3</v>
      </c>
      <c r="E14">
        <v>0.30000000000000004</v>
      </c>
      <c r="F14">
        <v>0.81111111111111112</v>
      </c>
      <c r="G14">
        <f t="shared" si="222"/>
        <v>0.85231081581351387</v>
      </c>
      <c r="H14">
        <v>0.23962342883122426</v>
      </c>
      <c r="I14">
        <v>0.43882352941176472</v>
      </c>
      <c r="K14">
        <f t="shared" si="158"/>
        <v>1.5</v>
      </c>
      <c r="L14">
        <f t="shared" si="159"/>
        <v>0.4</v>
      </c>
      <c r="M14">
        <f t="shared" si="160"/>
        <v>0.1</v>
      </c>
      <c r="N14">
        <f t="shared" si="161"/>
        <v>-1.6</v>
      </c>
      <c r="O14">
        <f t="shared" si="162"/>
        <v>-1</v>
      </c>
      <c r="P14">
        <f t="shared" si="163"/>
        <v>-0.9</v>
      </c>
      <c r="Q14">
        <f t="shared" si="164"/>
        <v>3.0000000000000001E-3</v>
      </c>
      <c r="R14">
        <f t="shared" si="165"/>
        <v>-2</v>
      </c>
      <c r="S14">
        <f t="shared" si="166"/>
        <v>-1.2</v>
      </c>
      <c r="T14">
        <f t="shared" si="167"/>
        <v>-1.4</v>
      </c>
      <c r="U14">
        <f t="shared" si="168"/>
        <v>-1.2</v>
      </c>
      <c r="V14">
        <f t="shared" si="169"/>
        <v>-1</v>
      </c>
      <c r="W14">
        <f t="shared" si="170"/>
        <v>0.86</v>
      </c>
      <c r="X14">
        <f t="shared" si="171"/>
        <v>1.7196755260257959</v>
      </c>
      <c r="Y14">
        <f t="shared" si="172"/>
        <v>-1.1981908453432739</v>
      </c>
      <c r="Z14">
        <f t="shared" si="173"/>
        <v>-1.784095201198439</v>
      </c>
      <c r="AA14">
        <f t="shared" si="174"/>
        <v>-1.3856441491468474</v>
      </c>
      <c r="AB14">
        <f t="shared" si="175"/>
        <v>0.84808703732576163</v>
      </c>
      <c r="AC14">
        <f t="shared" si="176"/>
        <v>0.23179721139490023</v>
      </c>
      <c r="AD14">
        <f t="shared" si="177"/>
        <v>0.14379819593695636</v>
      </c>
      <c r="AE14">
        <f t="shared" si="178"/>
        <v>0.20010405420920876</v>
      </c>
      <c r="AF14">
        <f t="shared" si="179"/>
        <v>1</v>
      </c>
      <c r="AG14">
        <f t="shared" si="180"/>
        <v>-1</v>
      </c>
      <c r="AH14">
        <f t="shared" si="181"/>
        <v>-3</v>
      </c>
      <c r="AI14">
        <f t="shared" si="182"/>
        <v>-1.2</v>
      </c>
      <c r="AJ14">
        <f t="shared" si="183"/>
        <v>2.5</v>
      </c>
      <c r="AK14">
        <f t="shared" si="184"/>
        <v>-2.7</v>
      </c>
      <c r="AL14">
        <f t="shared" si="185"/>
        <v>-1.5</v>
      </c>
      <c r="AM14">
        <f t="shared" si="186"/>
        <v>2.4</v>
      </c>
      <c r="AN14">
        <f t="shared" si="187"/>
        <v>0.1</v>
      </c>
      <c r="AO14">
        <f t="shared" si="188"/>
        <v>4.4770373068941743E-2</v>
      </c>
      <c r="AP14">
        <f t="shared" si="189"/>
        <v>1.8589175587448401</v>
      </c>
      <c r="AQ14">
        <f t="shared" si="190"/>
        <v>0.51119072411849587</v>
      </c>
      <c r="AR14">
        <f t="shared" si="191"/>
        <v>0.8651707308133384</v>
      </c>
      <c r="AS14">
        <f t="shared" si="192"/>
        <v>6.785781482311444E-2</v>
      </c>
      <c r="AT14">
        <f t="shared" si="193"/>
        <v>4.9733544874813983E-2</v>
      </c>
      <c r="AU14">
        <f t="shared" si="194"/>
        <v>2.4761094360630901E-2</v>
      </c>
      <c r="AV14">
        <f t="shared" si="195"/>
        <v>-3.5994229379028929E-2</v>
      </c>
      <c r="AW14">
        <f t="shared" si="196"/>
        <v>-3.4248829987753637E-2</v>
      </c>
      <c r="AX14">
        <f t="shared" si="197"/>
        <v>6.0713485114361121E-3</v>
      </c>
      <c r="AY14">
        <f t="shared" si="198"/>
        <v>1.8087252569697954E-2</v>
      </c>
      <c r="AZ14">
        <f t="shared" si="199"/>
        <v>1.6410418484736535E-2</v>
      </c>
      <c r="BA14">
        <f t="shared" si="200"/>
        <v>8.798577333328535E-3</v>
      </c>
      <c r="BC14">
        <f t="shared" si="201"/>
        <v>0.50549058548364501</v>
      </c>
      <c r="BE14">
        <f t="shared" si="202"/>
        <v>-2.2284984924567813E-3</v>
      </c>
      <c r="BF14">
        <f t="shared" si="203"/>
        <v>-6.0251996277535186E-3</v>
      </c>
      <c r="BG14">
        <f t="shared" si="204"/>
        <v>-6.3312445604834155E-3</v>
      </c>
      <c r="BH14">
        <f t="shared" si="205"/>
        <v>3.2394806441126038E-3</v>
      </c>
      <c r="BI14">
        <f t="shared" si="206"/>
        <v>8.7585958155637061E-3</v>
      </c>
      <c r="BJ14">
        <f t="shared" si="207"/>
        <v>9.2034813019856668E-3</v>
      </c>
      <c r="BK14">
        <f t="shared" si="208"/>
        <v>3.0823946988978277E-3</v>
      </c>
      <c r="BL14">
        <f t="shared" si="209"/>
        <v>8.3338819636867185E-3</v>
      </c>
      <c r="BM14">
        <f t="shared" si="210"/>
        <v>8.7571944682561919E-3</v>
      </c>
      <c r="BN14">
        <f t="shared" si="211"/>
        <v>-5.4642136602925015E-4</v>
      </c>
      <c r="BO14">
        <f t="shared" si="212"/>
        <v>-1.4773614711161205E-3</v>
      </c>
      <c r="BP14">
        <f t="shared" si="213"/>
        <v>-1.5524028008610826E-3</v>
      </c>
      <c r="BQ14">
        <f t="shared" si="214"/>
        <v>-1.726479993982058E-2</v>
      </c>
      <c r="BR14">
        <f t="shared" si="215"/>
        <v>-4.7187756742048358E-3</v>
      </c>
      <c r="BS14">
        <f t="shared" si="216"/>
        <v>-2.9273494055363737E-3</v>
      </c>
      <c r="BT14">
        <f t="shared" si="217"/>
        <v>-4.0735871567648824E-3</v>
      </c>
      <c r="BU14">
        <f t="shared" si="218"/>
        <v>-1.2653512418576641E-2</v>
      </c>
      <c r="BV14">
        <f t="shared" si="219"/>
        <v>-3.458429104429504E-3</v>
      </c>
      <c r="BW14">
        <f t="shared" si="220"/>
        <v>-2.1454782091643739E-3</v>
      </c>
      <c r="BX14">
        <f t="shared" si="221"/>
        <v>-2.9855651878937682E-3</v>
      </c>
    </row>
    <row r="15" spans="1:76" outlineLevel="1" x14ac:dyDescent="0.25">
      <c r="B15">
        <v>3</v>
      </c>
      <c r="C15">
        <v>1</v>
      </c>
      <c r="D15">
        <v>0.3</v>
      </c>
      <c r="E15">
        <v>0.5</v>
      </c>
      <c r="F15">
        <v>0.1</v>
      </c>
      <c r="G15">
        <v>0</v>
      </c>
      <c r="H15">
        <v>0.10694885924606701</v>
      </c>
      <c r="I15">
        <v>0.19035294117647061</v>
      </c>
      <c r="K15">
        <f t="shared" ref="K15:K39" si="223">K14</f>
        <v>1.5</v>
      </c>
      <c r="L15">
        <f t="shared" ref="L15:L39" si="224">L14</f>
        <v>0.4</v>
      </c>
      <c r="M15">
        <f t="shared" ref="M15:M39" si="225">M14</f>
        <v>0.1</v>
      </c>
      <c r="N15">
        <f t="shared" ref="N15:N39" si="226">N14</f>
        <v>-1.6</v>
      </c>
      <c r="O15">
        <f t="shared" ref="O15:O39" si="227">O14</f>
        <v>-1</v>
      </c>
      <c r="P15">
        <f t="shared" ref="P15:P39" si="228">P14</f>
        <v>-0.9</v>
      </c>
      <c r="Q15">
        <f t="shared" ref="Q15:Q39" si="229">Q14</f>
        <v>3.0000000000000001E-3</v>
      </c>
      <c r="R15">
        <f t="shared" ref="R15:R39" si="230">R14</f>
        <v>-2</v>
      </c>
      <c r="S15">
        <f t="shared" ref="S15:S39" si="231">S14</f>
        <v>-1.2</v>
      </c>
      <c r="T15">
        <f t="shared" ref="T15:T39" si="232">T14</f>
        <v>-1.4</v>
      </c>
      <c r="U15">
        <f t="shared" ref="U15:U39" si="233">U14</f>
        <v>-1.2</v>
      </c>
      <c r="V15">
        <f t="shared" ref="V15:V39" si="234">V14</f>
        <v>-1</v>
      </c>
      <c r="W15">
        <f t="shared" ref="W15:W39" si="235">W14</f>
        <v>0.86</v>
      </c>
      <c r="X15">
        <f t="shared" ref="X15:X39" si="236">SUMPRODUCT(E15:G15,K15:M15)+W15</f>
        <v>1.65</v>
      </c>
      <c r="Y15">
        <f t="shared" ref="Y15:Y39" si="237">SUMPRODUCT(E15:G15,N15:P15)+W15</f>
        <v>-4.0000000000000036E-2</v>
      </c>
      <c r="Z15">
        <f t="shared" ref="Z15:Z39" si="238">SUMPRODUCT(E15:G15,Q15:S15)+W15</f>
        <v>0.66149999999999998</v>
      </c>
      <c r="AA15">
        <f t="shared" ref="AA15:AA39" si="239">SUMPRODUCT(E15:G15,T14:V14)+W15</f>
        <v>4.0000000000000036E-2</v>
      </c>
      <c r="AB15">
        <f t="shared" ref="AB15:AB39" si="240">1/(1+EXP(-X15))</f>
        <v>0.83889105042341472</v>
      </c>
      <c r="AC15">
        <f t="shared" ref="AC15:AC39" si="241">1/(1+EXP(-Y15))</f>
        <v>0.49000133312003458</v>
      </c>
      <c r="AD15">
        <f t="shared" ref="AD15:AD39" si="242">1/(1+EXP(-Z15))</f>
        <v>0.65959726210528369</v>
      </c>
      <c r="AE15">
        <f t="shared" ref="AE15:AE39" si="243">1/(1+EXP(-AA15))</f>
        <v>0.50999866687996553</v>
      </c>
      <c r="AF15">
        <f t="shared" ref="AF15:AF39" si="244">AF14</f>
        <v>1</v>
      </c>
      <c r="AG15">
        <f t="shared" ref="AG15:AG39" si="245">AG14</f>
        <v>-1</v>
      </c>
      <c r="AH15">
        <f t="shared" ref="AH15:AH39" si="246">AH14</f>
        <v>-3</v>
      </c>
      <c r="AI15">
        <f t="shared" ref="AI15:AI39" si="247">AI14</f>
        <v>-1.2</v>
      </c>
      <c r="AJ15">
        <f t="shared" ref="AJ15:AJ39" si="248">AJ14</f>
        <v>2.5</v>
      </c>
      <c r="AK15">
        <f t="shared" ref="AK15:AK39" si="249">AK14</f>
        <v>-2.7</v>
      </c>
      <c r="AL15">
        <f t="shared" ref="AL15:AL39" si="250">AL14</f>
        <v>-1.5</v>
      </c>
      <c r="AM15">
        <f t="shared" ref="AM15:AM39" si="251">AM14</f>
        <v>2.4</v>
      </c>
      <c r="AN15">
        <f t="shared" ref="AN15:AN39" si="252">AN14</f>
        <v>0.1</v>
      </c>
      <c r="AO15">
        <f t="shared" ref="AO15:AO39" si="253">SUMPRODUCT(AB15:AE15,AF15:AI15)+AN15</f>
        <v>-2.1419004692684296</v>
      </c>
      <c r="AP15">
        <f t="shared" ref="AP15:AP39" si="254">SUMPRODUCT(AB15:AE15,AJ15:AM15)+AN15</f>
        <v>1.1088249339884353</v>
      </c>
      <c r="AQ15">
        <f t="shared" ref="AQ15:AQ39" si="255">1/(1+EXP(-AO15))</f>
        <v>0.10509052284224593</v>
      </c>
      <c r="AR15">
        <f t="shared" ref="AR15:AR39" si="256">1/(1+EXP(-AP15))</f>
        <v>0.7519099779152425</v>
      </c>
      <c r="AS15">
        <f t="shared" ref="AS15:AS39" si="257">(AQ15-H15)*AQ15*(1-AQ15)</f>
        <v>-1.7477004361672884E-4</v>
      </c>
      <c r="AT15">
        <f t="shared" ref="AT15:AT39" si="258">(AR15-I15)*AR15*(1-AR15)</f>
        <v>0.10475361505050876</v>
      </c>
      <c r="AU15">
        <f t="shared" ref="AU15:AU39" si="259">(AF15*AS15+AJ15*AT15)*AB15*(1-AB15)</f>
        <v>3.5370754940524281E-2</v>
      </c>
      <c r="AV15">
        <f t="shared" ref="AV15:AV39" si="260">(AG15*AS15+AK15*AT15)*AC15*(1-AC15)</f>
        <v>-7.063673918502153E-2</v>
      </c>
      <c r="AW15">
        <f t="shared" ref="AW15:AW39" si="261">(AH15*AS15+AL15*AT15)*AD15*(1-AD15)</f>
        <v>-3.5162569020597959E-2</v>
      </c>
      <c r="AX15">
        <f t="shared" ref="AX15:AX39" si="262">(AI15*AS15+AM15*AT15)*AE15*(1-AE15)</f>
        <v>6.2879444911676352E-2</v>
      </c>
      <c r="AY15">
        <f t="shared" ref="AY15:AY39" si="263">(K15*AU15+N15*AV15+Q15*AW15+T15*AX15)*E15*(1-E15)</f>
        <v>1.948455113085305E-2</v>
      </c>
      <c r="AZ15">
        <f t="shared" ref="AZ15:AZ39" si="264">(L15*AU15+O15*AV15+R15*AW15+U15*AX15)*F15*(1-F15)</f>
        <v>7.1689360777573976E-3</v>
      </c>
      <c r="BA15">
        <f t="shared" ref="BA15:BA39" si="265">(M15*AU15+P15*AV15+S15*AW15+V15*AX15)*G15*(1-G15)</f>
        <v>0</v>
      </c>
      <c r="BC15">
        <f t="shared" ref="BC15:BC39" si="266">SQRT((AQ15-H15)^2+(I15-AR15)^2)</f>
        <v>0.56156011158648023</v>
      </c>
      <c r="BE15">
        <f t="shared" ref="BE15:BE39" si="267">-D15*AU15*E15</f>
        <v>-5.3056132410786421E-3</v>
      </c>
      <c r="BF15">
        <f t="shared" ref="BF15:BF39" si="268">-D15*AU15*F15</f>
        <v>-1.0611226482157286E-3</v>
      </c>
      <c r="BG15">
        <f t="shared" ref="BG15:BG39" si="269">-D15*G15*AU15</f>
        <v>0</v>
      </c>
      <c r="BH15">
        <f t="shared" ref="BH15:BH39" si="270">-D15*E15*AV15</f>
        <v>1.0595510877753228E-2</v>
      </c>
      <c r="BI15">
        <f t="shared" ref="BI15:BI39" si="271">-D15*F15*AV15</f>
        <v>2.1191021755506459E-3</v>
      </c>
      <c r="BJ15">
        <f t="shared" ref="BJ15:BJ39" si="272">-D15*G15*AV15</f>
        <v>0</v>
      </c>
      <c r="BK15">
        <f t="shared" ref="BK15:BK39" si="273">-D15*E15*AW15</f>
        <v>5.2743853530896933E-3</v>
      </c>
      <c r="BL15">
        <f t="shared" ref="BL15:BL39" si="274">-D15*F15*AW15</f>
        <v>1.0548770706179387E-3</v>
      </c>
      <c r="BM15">
        <f t="shared" ref="BM15:BM39" si="275">-D15*G15*AW15</f>
        <v>0</v>
      </c>
      <c r="BN15">
        <f t="shared" ref="BN15:BN39" si="276">-D15*E15*AX15</f>
        <v>-9.4319167367514518E-3</v>
      </c>
      <c r="BO15">
        <f t="shared" ref="BO15:BO39" si="277">-D15*F15*AX15</f>
        <v>-1.8863833473502904E-3</v>
      </c>
      <c r="BP15">
        <f t="shared" ref="BP15:BP39" si="278">-D15*G15*AX15</f>
        <v>0</v>
      </c>
      <c r="BQ15">
        <f t="shared" ref="BQ15:BQ39" si="279">-D15*AB15*AS15</f>
        <v>4.3983907641655094E-5</v>
      </c>
      <c r="BR15">
        <f t="shared" ref="BR15:BR39" si="280">-D15*AC15*AS15</f>
        <v>2.5691266308493112E-5</v>
      </c>
      <c r="BS15">
        <f t="shared" ref="BS15:BS39" si="281">-D15*AD15*AS15</f>
        <v>3.4583352680284605E-5</v>
      </c>
      <c r="BT15">
        <f t="shared" ref="BT15:BT39" si="282">-D15*AE15*AS15</f>
        <v>2.6739746776525542E-5</v>
      </c>
      <c r="BU15">
        <f t="shared" ref="BU15:BU39" si="283">-D15*AB15*AT15</f>
        <v>-2.6363061049611392E-2</v>
      </c>
      <c r="BV15">
        <f t="shared" ref="BV15:BV39" si="284">-D15*AC15*AT15</f>
        <v>-1.5398823307167662E-2</v>
      </c>
      <c r="BW15">
        <f t="shared" ref="BW15:BW39" si="285">-D15*AD15*AT15</f>
        <v>-2.0728559304883924E-2</v>
      </c>
      <c r="BX15">
        <f t="shared" ref="BX15:BX39" si="286">-D15*AE15*AT15</f>
        <v>-1.6027261207984967E-2</v>
      </c>
    </row>
    <row r="16" spans="1:76" outlineLevel="1" x14ac:dyDescent="0.25">
      <c r="B16">
        <v>3</v>
      </c>
      <c r="C16">
        <v>2</v>
      </c>
      <c r="D16">
        <v>0.3</v>
      </c>
      <c r="E16">
        <v>0.5</v>
      </c>
      <c r="F16">
        <v>0.27777777777777779</v>
      </c>
      <c r="G16">
        <f t="shared" ref="G16:G19" si="287">AR15</f>
        <v>0.7519099779152425</v>
      </c>
      <c r="H16">
        <v>0.10926282937500731</v>
      </c>
      <c r="I16">
        <v>0.25811764705882356</v>
      </c>
      <c r="K16">
        <f t="shared" si="223"/>
        <v>1.5</v>
      </c>
      <c r="L16">
        <f t="shared" si="224"/>
        <v>0.4</v>
      </c>
      <c r="M16">
        <f t="shared" si="225"/>
        <v>0.1</v>
      </c>
      <c r="N16">
        <f t="shared" si="226"/>
        <v>-1.6</v>
      </c>
      <c r="O16">
        <f t="shared" si="227"/>
        <v>-1</v>
      </c>
      <c r="P16">
        <f t="shared" si="228"/>
        <v>-0.9</v>
      </c>
      <c r="Q16">
        <f t="shared" si="229"/>
        <v>3.0000000000000001E-3</v>
      </c>
      <c r="R16">
        <f t="shared" si="230"/>
        <v>-2</v>
      </c>
      <c r="S16">
        <f t="shared" si="231"/>
        <v>-1.2</v>
      </c>
      <c r="T16">
        <f t="shared" si="232"/>
        <v>-1.4</v>
      </c>
      <c r="U16">
        <f t="shared" si="233"/>
        <v>-1.2</v>
      </c>
      <c r="V16">
        <f t="shared" si="234"/>
        <v>-1</v>
      </c>
      <c r="W16">
        <f t="shared" si="235"/>
        <v>0.86</v>
      </c>
      <c r="X16">
        <f t="shared" si="236"/>
        <v>1.7963021089026354</v>
      </c>
      <c r="Y16">
        <f t="shared" si="237"/>
        <v>-0.8944967579014963</v>
      </c>
      <c r="Z16">
        <f t="shared" si="238"/>
        <v>-0.59634752905384658</v>
      </c>
      <c r="AA16">
        <f t="shared" si="239"/>
        <v>-0.92524331124857573</v>
      </c>
      <c r="AB16">
        <f t="shared" si="240"/>
        <v>0.85769819681353354</v>
      </c>
      <c r="AC16">
        <f t="shared" si="241"/>
        <v>0.29018272687231572</v>
      </c>
      <c r="AD16">
        <f t="shared" si="242"/>
        <v>0.35517976543059782</v>
      </c>
      <c r="AE16">
        <f t="shared" si="243"/>
        <v>0.28389073918829821</v>
      </c>
      <c r="AF16">
        <f t="shared" si="244"/>
        <v>1</v>
      </c>
      <c r="AG16">
        <f t="shared" si="245"/>
        <v>-1</v>
      </c>
      <c r="AH16">
        <f t="shared" si="246"/>
        <v>-3</v>
      </c>
      <c r="AI16">
        <f t="shared" si="247"/>
        <v>-1.2</v>
      </c>
      <c r="AJ16">
        <f t="shared" si="248"/>
        <v>2.5</v>
      </c>
      <c r="AK16">
        <f t="shared" si="249"/>
        <v>-2.7</v>
      </c>
      <c r="AL16">
        <f t="shared" si="250"/>
        <v>-1.5</v>
      </c>
      <c r="AM16">
        <f t="shared" si="251"/>
        <v>2.4</v>
      </c>
      <c r="AN16">
        <f t="shared" si="252"/>
        <v>0.1</v>
      </c>
      <c r="AO16">
        <f t="shared" si="253"/>
        <v>-0.73869271337653364</v>
      </c>
      <c r="AP16">
        <f t="shared" si="254"/>
        <v>1.6093202553846004</v>
      </c>
      <c r="AQ16">
        <f t="shared" si="255"/>
        <v>0.32329007747219646</v>
      </c>
      <c r="AR16">
        <f t="shared" si="256"/>
        <v>0.83331699143556415</v>
      </c>
      <c r="AS16">
        <f t="shared" si="257"/>
        <v>4.6823512266371173E-2</v>
      </c>
      <c r="AT16">
        <f t="shared" si="258"/>
        <v>7.98950642424133E-2</v>
      </c>
      <c r="AU16">
        <f t="shared" si="259"/>
        <v>3.0093284270521922E-2</v>
      </c>
      <c r="AV16">
        <f t="shared" si="260"/>
        <v>-5.4077164195685021E-2</v>
      </c>
      <c r="AW16">
        <f t="shared" si="261"/>
        <v>-5.9618761891476448E-2</v>
      </c>
      <c r="AX16">
        <f t="shared" si="262"/>
        <v>2.7558900191629744E-2</v>
      </c>
      <c r="AY16">
        <f t="shared" si="263"/>
        <v>2.3225518141230715E-2</v>
      </c>
      <c r="AZ16">
        <f t="shared" si="264"/>
        <v>3.0550265107092332E-2</v>
      </c>
      <c r="BA16">
        <f t="shared" si="265"/>
        <v>1.7844992673471862E-2</v>
      </c>
      <c r="BC16">
        <f t="shared" si="266"/>
        <v>0.6137279109666498</v>
      </c>
      <c r="BE16">
        <f t="shared" si="267"/>
        <v>-4.513992640578288E-3</v>
      </c>
      <c r="BF16">
        <f t="shared" si="268"/>
        <v>-2.5077736892101599E-3</v>
      </c>
      <c r="BG16">
        <f t="shared" si="269"/>
        <v>-6.7882322133735757E-3</v>
      </c>
      <c r="BH16">
        <f t="shared" si="270"/>
        <v>8.1115746293527521E-3</v>
      </c>
      <c r="BI16">
        <f t="shared" si="271"/>
        <v>4.5064303496404178E-3</v>
      </c>
      <c r="BJ16">
        <f t="shared" si="272"/>
        <v>1.219834780082894E-2</v>
      </c>
      <c r="BK16">
        <f t="shared" si="273"/>
        <v>8.9428142837214668E-3</v>
      </c>
      <c r="BL16">
        <f t="shared" si="274"/>
        <v>4.9682301576230367E-3</v>
      </c>
      <c r="BM16">
        <f t="shared" si="275"/>
        <v>1.3448382581146246E-2</v>
      </c>
      <c r="BN16">
        <f t="shared" si="276"/>
        <v>-4.1338350287444614E-3</v>
      </c>
      <c r="BO16">
        <f t="shared" si="277"/>
        <v>-2.2965750159691452E-3</v>
      </c>
      <c r="BP16">
        <f t="shared" si="278"/>
        <v>-6.2165436103370072E-3</v>
      </c>
      <c r="BQ16">
        <f t="shared" si="279"/>
        <v>-1.2048132611802877E-2</v>
      </c>
      <c r="BR16">
        <f t="shared" si="280"/>
        <v>-4.0762123413584728E-3</v>
      </c>
      <c r="BS16">
        <f t="shared" si="281"/>
        <v>-4.9892292310219294E-3</v>
      </c>
      <c r="BT16">
        <f t="shared" si="282"/>
        <v>-3.9878284526077374E-3</v>
      </c>
      <c r="BU16">
        <f t="shared" si="283"/>
        <v>-2.0557755760505791E-2</v>
      </c>
      <c r="BV16">
        <f t="shared" si="284"/>
        <v>-6.9552502816507007E-3</v>
      </c>
      <c r="BW16">
        <f t="shared" si="285"/>
        <v>-8.5131330530048687E-3</v>
      </c>
      <c r="BX16">
        <f t="shared" si="286"/>
        <v>-6.8044406535825849E-3</v>
      </c>
    </row>
    <row r="17" spans="2:76" outlineLevel="1" x14ac:dyDescent="0.25">
      <c r="B17">
        <v>3</v>
      </c>
      <c r="C17">
        <v>3</v>
      </c>
      <c r="D17">
        <v>0.3</v>
      </c>
      <c r="E17">
        <v>0.5</v>
      </c>
      <c r="F17">
        <v>0.45555555555555549</v>
      </c>
      <c r="G17">
        <f t="shared" si="287"/>
        <v>0.83331699143556415</v>
      </c>
      <c r="H17">
        <v>0.12345239995547612</v>
      </c>
      <c r="I17">
        <v>0.34094117647058819</v>
      </c>
      <c r="K17">
        <f t="shared" si="223"/>
        <v>1.5</v>
      </c>
      <c r="L17">
        <f t="shared" si="224"/>
        <v>0.4</v>
      </c>
      <c r="M17">
        <f t="shared" si="225"/>
        <v>0.1</v>
      </c>
      <c r="N17">
        <f t="shared" si="226"/>
        <v>-1.6</v>
      </c>
      <c r="O17">
        <f t="shared" si="227"/>
        <v>-1</v>
      </c>
      <c r="P17">
        <f t="shared" si="228"/>
        <v>-0.9</v>
      </c>
      <c r="Q17">
        <f t="shared" si="229"/>
        <v>3.0000000000000001E-3</v>
      </c>
      <c r="R17">
        <f t="shared" si="230"/>
        <v>-2</v>
      </c>
      <c r="S17">
        <f t="shared" si="231"/>
        <v>-1.2</v>
      </c>
      <c r="T17">
        <f t="shared" si="232"/>
        <v>-1.4</v>
      </c>
      <c r="U17">
        <f t="shared" si="233"/>
        <v>-1.2</v>
      </c>
      <c r="V17">
        <f t="shared" si="234"/>
        <v>-1</v>
      </c>
      <c r="W17">
        <f t="shared" si="235"/>
        <v>0.86</v>
      </c>
      <c r="X17">
        <f t="shared" si="236"/>
        <v>1.8755539213657784</v>
      </c>
      <c r="Y17">
        <f t="shared" si="237"/>
        <v>-1.1455408478475633</v>
      </c>
      <c r="Z17">
        <f t="shared" si="238"/>
        <v>-1.0495915008337882</v>
      </c>
      <c r="AA17">
        <f t="shared" si="239"/>
        <v>-1.219983658102231</v>
      </c>
      <c r="AB17">
        <f t="shared" si="240"/>
        <v>0.86709960550687704</v>
      </c>
      <c r="AC17">
        <f t="shared" si="241"/>
        <v>0.24130450765974573</v>
      </c>
      <c r="AD17">
        <f t="shared" si="242"/>
        <v>0.25930355158525253</v>
      </c>
      <c r="AE17">
        <f t="shared" si="243"/>
        <v>0.22793932645646023</v>
      </c>
      <c r="AF17">
        <f t="shared" si="244"/>
        <v>1</v>
      </c>
      <c r="AG17">
        <f t="shared" si="245"/>
        <v>-1</v>
      </c>
      <c r="AH17">
        <f t="shared" si="246"/>
        <v>-3</v>
      </c>
      <c r="AI17">
        <f t="shared" si="247"/>
        <v>-1.2</v>
      </c>
      <c r="AJ17">
        <f t="shared" si="248"/>
        <v>2.5</v>
      </c>
      <c r="AK17">
        <f t="shared" si="249"/>
        <v>-2.7</v>
      </c>
      <c r="AL17">
        <f t="shared" si="250"/>
        <v>-1.5</v>
      </c>
      <c r="AM17">
        <f t="shared" si="251"/>
        <v>2.4</v>
      </c>
      <c r="AN17">
        <f t="shared" si="252"/>
        <v>0.1</v>
      </c>
      <c r="AO17">
        <f t="shared" si="253"/>
        <v>-0.32564274865637854</v>
      </c>
      <c r="AP17">
        <f t="shared" si="254"/>
        <v>1.7743258992035047</v>
      </c>
      <c r="AQ17">
        <f t="shared" si="255"/>
        <v>0.41930118567383057</v>
      </c>
      <c r="AR17">
        <f t="shared" si="256"/>
        <v>0.85499481438191149</v>
      </c>
      <c r="AS17">
        <f t="shared" si="257"/>
        <v>7.2035540786588081E-2</v>
      </c>
      <c r="AT17">
        <f t="shared" si="258"/>
        <v>6.3731692383181757E-2</v>
      </c>
      <c r="AU17">
        <f t="shared" si="259"/>
        <v>2.6661985718469058E-2</v>
      </c>
      <c r="AV17">
        <f t="shared" si="260"/>
        <v>-4.4691042393463644E-2</v>
      </c>
      <c r="AW17">
        <f t="shared" si="261"/>
        <v>-5.9867528157694277E-2</v>
      </c>
      <c r="AX17">
        <f t="shared" si="262"/>
        <v>1.1705229249459922E-2</v>
      </c>
      <c r="AY17">
        <f t="shared" si="263"/>
        <v>2.373293071838211E-2</v>
      </c>
      <c r="AZ17">
        <f t="shared" si="264"/>
        <v>3.9943041648746638E-2</v>
      </c>
      <c r="BA17">
        <f t="shared" si="265"/>
        <v>1.4310003108316384E-2</v>
      </c>
      <c r="BC17">
        <f t="shared" si="266"/>
        <v>0.59310846112738158</v>
      </c>
      <c r="BE17">
        <f t="shared" si="267"/>
        <v>-3.9992978577703588E-3</v>
      </c>
      <c r="BF17">
        <f t="shared" si="268"/>
        <v>-3.6438047148574376E-3</v>
      </c>
      <c r="BG17">
        <f t="shared" si="269"/>
        <v>-6.6653657173837838E-3</v>
      </c>
      <c r="BH17">
        <f t="shared" si="270"/>
        <v>6.7036563590195464E-3</v>
      </c>
      <c r="BI17">
        <f t="shared" si="271"/>
        <v>6.1077757937733632E-3</v>
      </c>
      <c r="BJ17">
        <f t="shared" si="272"/>
        <v>1.1172541497432112E-2</v>
      </c>
      <c r="BK17">
        <f t="shared" si="273"/>
        <v>8.980129223654142E-3</v>
      </c>
      <c r="BL17">
        <f t="shared" si="274"/>
        <v>8.1818955148848828E-3</v>
      </c>
      <c r="BM17">
        <f t="shared" si="275"/>
        <v>1.4966588534716115E-2</v>
      </c>
      <c r="BN17">
        <f t="shared" si="276"/>
        <v>-1.7557843874189884E-3</v>
      </c>
      <c r="BO17">
        <f t="shared" si="277"/>
        <v>-1.5997146640928557E-3</v>
      </c>
      <c r="BP17">
        <f t="shared" si="278"/>
        <v>-2.9262499266670527E-3</v>
      </c>
      <c r="BQ17">
        <f t="shared" si="279"/>
        <v>-1.8738596699557519E-2</v>
      </c>
      <c r="BR17">
        <f t="shared" si="280"/>
        <v>-5.2147502110533508E-3</v>
      </c>
      <c r="BS17">
        <f t="shared" si="281"/>
        <v>-5.6037214698979806E-3</v>
      </c>
      <c r="BT17">
        <f t="shared" si="282"/>
        <v>-4.9259197943465269E-3</v>
      </c>
      <c r="BU17">
        <f t="shared" si="283"/>
        <v>-1.6578517597122762E-2</v>
      </c>
      <c r="BV17">
        <f t="shared" si="284"/>
        <v>-4.6136233958538123E-3</v>
      </c>
      <c r="BW17">
        <f t="shared" si="285"/>
        <v>-4.9577562550493443E-3</v>
      </c>
      <c r="BX17">
        <f t="shared" si="286"/>
        <v>-4.3580877107258298E-3</v>
      </c>
    </row>
    <row r="18" spans="2:76" outlineLevel="1" x14ac:dyDescent="0.25">
      <c r="B18">
        <v>3</v>
      </c>
      <c r="C18">
        <v>4</v>
      </c>
      <c r="D18">
        <v>0.3</v>
      </c>
      <c r="E18">
        <v>0.5</v>
      </c>
      <c r="F18">
        <v>0.6333333333333333</v>
      </c>
      <c r="G18">
        <f t="shared" si="287"/>
        <v>0.85499481438191149</v>
      </c>
      <c r="H18">
        <v>0.17635902886667423</v>
      </c>
      <c r="I18">
        <v>0.43882352941176472</v>
      </c>
      <c r="K18">
        <f t="shared" si="223"/>
        <v>1.5</v>
      </c>
      <c r="L18">
        <f t="shared" si="224"/>
        <v>0.4</v>
      </c>
      <c r="M18">
        <f t="shared" si="225"/>
        <v>0.1</v>
      </c>
      <c r="N18">
        <f t="shared" si="226"/>
        <v>-1.6</v>
      </c>
      <c r="O18">
        <f t="shared" si="227"/>
        <v>-1</v>
      </c>
      <c r="P18">
        <f t="shared" si="228"/>
        <v>-0.9</v>
      </c>
      <c r="Q18">
        <f t="shared" si="229"/>
        <v>3.0000000000000001E-3</v>
      </c>
      <c r="R18">
        <f t="shared" si="230"/>
        <v>-2</v>
      </c>
      <c r="S18">
        <f t="shared" si="231"/>
        <v>-1.2</v>
      </c>
      <c r="T18">
        <f t="shared" si="232"/>
        <v>-1.4</v>
      </c>
      <c r="U18">
        <f t="shared" si="233"/>
        <v>-1.2</v>
      </c>
      <c r="V18">
        <f t="shared" si="234"/>
        <v>-1</v>
      </c>
      <c r="W18">
        <f t="shared" si="235"/>
        <v>0.86</v>
      </c>
      <c r="X18">
        <f t="shared" si="236"/>
        <v>1.9488328147715244</v>
      </c>
      <c r="Y18">
        <f t="shared" si="237"/>
        <v>-1.3428286662770539</v>
      </c>
      <c r="Z18">
        <f t="shared" si="238"/>
        <v>-1.4311604439249606</v>
      </c>
      <c r="AA18">
        <f t="shared" si="239"/>
        <v>-1.4549948143819118</v>
      </c>
      <c r="AB18">
        <f t="shared" si="240"/>
        <v>0.87531931636478932</v>
      </c>
      <c r="AC18">
        <f t="shared" si="241"/>
        <v>0.20704527028070821</v>
      </c>
      <c r="AD18">
        <f t="shared" si="242"/>
        <v>0.19291793802056317</v>
      </c>
      <c r="AE18">
        <f t="shared" si="243"/>
        <v>0.18923404923919837</v>
      </c>
      <c r="AF18">
        <f t="shared" si="244"/>
        <v>1</v>
      </c>
      <c r="AG18">
        <f t="shared" si="245"/>
        <v>-1</v>
      </c>
      <c r="AH18">
        <f t="shared" si="246"/>
        <v>-3</v>
      </c>
      <c r="AI18">
        <f t="shared" si="247"/>
        <v>-1.2</v>
      </c>
      <c r="AJ18">
        <f t="shared" si="248"/>
        <v>2.5</v>
      </c>
      <c r="AK18">
        <f t="shared" si="249"/>
        <v>-2.7</v>
      </c>
      <c r="AL18">
        <f t="shared" si="250"/>
        <v>-1.5</v>
      </c>
      <c r="AM18">
        <f t="shared" si="251"/>
        <v>2.4</v>
      </c>
      <c r="AN18">
        <f t="shared" si="252"/>
        <v>0.1</v>
      </c>
      <c r="AO18">
        <f t="shared" si="253"/>
        <v>-3.7560627064646357E-2</v>
      </c>
      <c r="AP18">
        <f t="shared" si="254"/>
        <v>1.8940608722972925</v>
      </c>
      <c r="AQ18">
        <f t="shared" si="255"/>
        <v>0.49061094704809499</v>
      </c>
      <c r="AR18">
        <f t="shared" si="256"/>
        <v>0.86921785566359555</v>
      </c>
      <c r="AS18">
        <f t="shared" si="257"/>
        <v>7.8535276882665594E-2</v>
      </c>
      <c r="AT18">
        <f t="shared" si="258"/>
        <v>4.8926441564131874E-2</v>
      </c>
      <c r="AU18">
        <f t="shared" si="259"/>
        <v>2.1919997945253102E-2</v>
      </c>
      <c r="AV18">
        <f t="shared" si="260"/>
        <v>-3.4581807289258082E-2</v>
      </c>
      <c r="AW18">
        <f t="shared" si="261"/>
        <v>-4.8110785884490706E-2</v>
      </c>
      <c r="AX18">
        <f t="shared" si="262"/>
        <v>3.5565534481307136E-3</v>
      </c>
      <c r="AY18">
        <f t="shared" si="263"/>
        <v>2.077184534891403E-2</v>
      </c>
      <c r="AZ18">
        <f t="shared" si="264"/>
        <v>3.1420482718448932E-2</v>
      </c>
      <c r="BA18">
        <f t="shared" si="265"/>
        <v>1.0847144804422658E-2</v>
      </c>
      <c r="BC18">
        <f t="shared" si="266"/>
        <v>0.5329104466516581</v>
      </c>
      <c r="BE18">
        <f t="shared" si="267"/>
        <v>-3.2879996917879652E-3</v>
      </c>
      <c r="BF18">
        <f t="shared" si="268"/>
        <v>-4.1647996095980893E-3</v>
      </c>
      <c r="BG18">
        <f t="shared" si="269"/>
        <v>-5.6224453723360667E-3</v>
      </c>
      <c r="BH18">
        <f t="shared" si="270"/>
        <v>5.1872710933887119E-3</v>
      </c>
      <c r="BI18">
        <f t="shared" si="271"/>
        <v>6.570543384959035E-3</v>
      </c>
      <c r="BJ18">
        <f t="shared" si="272"/>
        <v>8.8701797712810726E-3</v>
      </c>
      <c r="BK18">
        <f t="shared" si="273"/>
        <v>7.2166178826736059E-3</v>
      </c>
      <c r="BL18">
        <f t="shared" si="274"/>
        <v>9.1410493180532331E-3</v>
      </c>
      <c r="BM18">
        <f t="shared" si="275"/>
        <v>1.2340341734123404E-2</v>
      </c>
      <c r="BN18">
        <f t="shared" si="276"/>
        <v>-5.3348301721960699E-4</v>
      </c>
      <c r="BO18">
        <f t="shared" si="277"/>
        <v>-6.7574515514483551E-4</v>
      </c>
      <c r="BP18">
        <f t="shared" si="278"/>
        <v>-9.1225042656715993E-4</v>
      </c>
      <c r="BQ18">
        <f t="shared" si="279"/>
        <v>-2.0623033461436287E-2</v>
      </c>
      <c r="BR18">
        <f t="shared" si="280"/>
        <v>-4.8781072886225256E-3</v>
      </c>
      <c r="BS18">
        <f t="shared" si="281"/>
        <v>-4.5452591034233544E-3</v>
      </c>
      <c r="BT18">
        <f t="shared" si="282"/>
        <v>-4.4584645357885252E-3</v>
      </c>
      <c r="BU18">
        <f t="shared" si="283"/>
        <v>-1.2847877814623317E-2</v>
      </c>
      <c r="BV18">
        <f t="shared" si="284"/>
        <v>-3.0389964952556876E-3</v>
      </c>
      <c r="BW18">
        <f t="shared" si="285"/>
        <v>-2.8316364663707695E-3</v>
      </c>
      <c r="BX18">
        <f t="shared" si="286"/>
        <v>-2.7775645956137078E-3</v>
      </c>
    </row>
    <row r="19" spans="2:76" outlineLevel="1" x14ac:dyDescent="0.25">
      <c r="B19">
        <v>3</v>
      </c>
      <c r="C19">
        <v>5</v>
      </c>
      <c r="D19">
        <v>0.3</v>
      </c>
      <c r="E19">
        <v>0.5</v>
      </c>
      <c r="F19">
        <v>0.81111111111111112</v>
      </c>
      <c r="G19">
        <f t="shared" si="287"/>
        <v>0.86921785566359555</v>
      </c>
      <c r="H19">
        <v>0.31182009100950425</v>
      </c>
      <c r="I19">
        <v>0.55176470588235305</v>
      </c>
      <c r="K19">
        <f t="shared" si="223"/>
        <v>1.5</v>
      </c>
      <c r="L19">
        <f t="shared" si="224"/>
        <v>0.4</v>
      </c>
      <c r="M19">
        <f t="shared" si="225"/>
        <v>0.1</v>
      </c>
      <c r="N19">
        <f t="shared" si="226"/>
        <v>-1.6</v>
      </c>
      <c r="O19">
        <f t="shared" si="227"/>
        <v>-1</v>
      </c>
      <c r="P19">
        <f t="shared" si="228"/>
        <v>-0.9</v>
      </c>
      <c r="Q19">
        <f t="shared" si="229"/>
        <v>3.0000000000000001E-3</v>
      </c>
      <c r="R19">
        <f t="shared" si="230"/>
        <v>-2</v>
      </c>
      <c r="S19">
        <f t="shared" si="231"/>
        <v>-1.2</v>
      </c>
      <c r="T19">
        <f t="shared" si="232"/>
        <v>-1.4</v>
      </c>
      <c r="U19">
        <f t="shared" si="233"/>
        <v>-1.2</v>
      </c>
      <c r="V19">
        <f t="shared" si="234"/>
        <v>-1</v>
      </c>
      <c r="W19">
        <f t="shared" si="235"/>
        <v>0.86</v>
      </c>
      <c r="X19">
        <f t="shared" si="236"/>
        <v>2.0213662300108042</v>
      </c>
      <c r="Y19">
        <f t="shared" si="237"/>
        <v>-1.5334071812083474</v>
      </c>
      <c r="Z19">
        <f t="shared" si="238"/>
        <v>-1.8037836490185368</v>
      </c>
      <c r="AA19">
        <f t="shared" si="239"/>
        <v>-1.6825511889969289</v>
      </c>
      <c r="AB19">
        <f t="shared" si="240"/>
        <v>0.88302220633857942</v>
      </c>
      <c r="AC19">
        <f t="shared" si="241"/>
        <v>0.17749572133090616</v>
      </c>
      <c r="AD19">
        <f t="shared" si="242"/>
        <v>0.14139110764293031</v>
      </c>
      <c r="AE19">
        <f t="shared" si="243"/>
        <v>0.15675794486607575</v>
      </c>
      <c r="AF19">
        <f t="shared" si="244"/>
        <v>1</v>
      </c>
      <c r="AG19">
        <f t="shared" si="245"/>
        <v>-1</v>
      </c>
      <c r="AH19">
        <f t="shared" si="246"/>
        <v>-3</v>
      </c>
      <c r="AI19">
        <f t="shared" si="247"/>
        <v>-1.2</v>
      </c>
      <c r="AJ19">
        <f t="shared" si="248"/>
        <v>2.5</v>
      </c>
      <c r="AK19">
        <f t="shared" si="249"/>
        <v>-2.7</v>
      </c>
      <c r="AL19">
        <f t="shared" si="250"/>
        <v>-1.5</v>
      </c>
      <c r="AM19">
        <f t="shared" si="251"/>
        <v>2.4</v>
      </c>
      <c r="AN19">
        <f t="shared" si="252"/>
        <v>0.1</v>
      </c>
      <c r="AO19">
        <f t="shared" si="253"/>
        <v>0.1932436282395914</v>
      </c>
      <c r="AP19">
        <f t="shared" si="254"/>
        <v>1.9924494744671881</v>
      </c>
      <c r="AQ19">
        <f t="shared" si="255"/>
        <v>0.54816112644342496</v>
      </c>
      <c r="AR19">
        <f t="shared" si="256"/>
        <v>0.88000203909748698</v>
      </c>
      <c r="AS19">
        <f t="shared" si="257"/>
        <v>5.8537067221132513E-2</v>
      </c>
      <c r="AT19">
        <f t="shared" si="258"/>
        <v>3.4661353712133178E-2</v>
      </c>
      <c r="AU19">
        <f t="shared" si="259"/>
        <v>1.4997300965854773E-2</v>
      </c>
      <c r="AV19">
        <f t="shared" si="260"/>
        <v>-2.2208546858409676E-2</v>
      </c>
      <c r="AW19">
        <f t="shared" si="261"/>
        <v>-2.7630955536410807E-2</v>
      </c>
      <c r="AX19">
        <f t="shared" si="262"/>
        <v>1.7108384171428579E-3</v>
      </c>
      <c r="AY19">
        <f t="shared" si="263"/>
        <v>1.3887889942907104E-2</v>
      </c>
      <c r="AZ19">
        <f t="shared" si="264"/>
        <v>1.2473792335962863E-2</v>
      </c>
      <c r="BA19">
        <f t="shared" si="265"/>
        <v>6.0174098818259331E-3</v>
      </c>
      <c r="BC19">
        <f t="shared" si="266"/>
        <v>0.40447105204966227</v>
      </c>
      <c r="BE19">
        <f t="shared" si="267"/>
        <v>-2.2495951448782158E-3</v>
      </c>
      <c r="BF19">
        <f t="shared" si="268"/>
        <v>-3.6493432350246614E-3</v>
      </c>
      <c r="BG19">
        <f t="shared" si="269"/>
        <v>-3.9107765358845567E-3</v>
      </c>
      <c r="BH19">
        <f t="shared" si="270"/>
        <v>3.3312820287614512E-3</v>
      </c>
      <c r="BI19">
        <f t="shared" si="271"/>
        <v>5.4040797355463539E-3</v>
      </c>
      <c r="BJ19">
        <f t="shared" si="272"/>
        <v>5.7912196433014011E-3</v>
      </c>
      <c r="BK19">
        <f t="shared" si="273"/>
        <v>4.1446433304616207E-3</v>
      </c>
      <c r="BL19">
        <f t="shared" si="274"/>
        <v>6.7235325138599623E-3</v>
      </c>
      <c r="BM19">
        <f t="shared" si="275"/>
        <v>7.2051959763885457E-3</v>
      </c>
      <c r="BN19">
        <f t="shared" si="276"/>
        <v>-2.5662576257142865E-4</v>
      </c>
      <c r="BO19">
        <f t="shared" si="277"/>
        <v>-4.1630401483809542E-4</v>
      </c>
      <c r="BP19">
        <f t="shared" si="278"/>
        <v>-4.4612739010074445E-4</v>
      </c>
      <c r="BQ19">
        <f t="shared" si="279"/>
        <v>-1.5506859075058249E-2</v>
      </c>
      <c r="BR19">
        <f t="shared" si="280"/>
        <v>-3.1170236913031974E-3</v>
      </c>
      <c r="BS19">
        <f t="shared" si="281"/>
        <v>-2.4829862317693784E-3</v>
      </c>
      <c r="BT19">
        <f t="shared" si="282"/>
        <v>-2.7528451068216178E-3</v>
      </c>
      <c r="BU19">
        <f t="shared" si="283"/>
        <v>-9.1820235088709238E-3</v>
      </c>
      <c r="BV19">
        <f t="shared" si="284"/>
        <v>-1.845672593832228E-3</v>
      </c>
      <c r="BW19">
        <f t="shared" si="285"/>
        <v>-1.4702421581285713E-3</v>
      </c>
      <c r="BX19">
        <f t="shared" si="286"/>
        <v>-1.6300327722570368E-3</v>
      </c>
    </row>
    <row r="20" spans="2:76" outlineLevel="1" x14ac:dyDescent="0.25">
      <c r="B20">
        <v>4</v>
      </c>
      <c r="C20">
        <v>1</v>
      </c>
      <c r="D20">
        <v>0.3</v>
      </c>
      <c r="E20">
        <v>0.9</v>
      </c>
      <c r="F20">
        <v>0.1</v>
      </c>
      <c r="G20">
        <v>0</v>
      </c>
      <c r="H20">
        <v>0.1</v>
      </c>
      <c r="I20">
        <v>0.34094117647058819</v>
      </c>
      <c r="K20">
        <f t="shared" si="223"/>
        <v>1.5</v>
      </c>
      <c r="L20">
        <f t="shared" si="224"/>
        <v>0.4</v>
      </c>
      <c r="M20">
        <f t="shared" si="225"/>
        <v>0.1</v>
      </c>
      <c r="N20">
        <f t="shared" si="226"/>
        <v>-1.6</v>
      </c>
      <c r="O20">
        <f t="shared" si="227"/>
        <v>-1</v>
      </c>
      <c r="P20">
        <f t="shared" si="228"/>
        <v>-0.9</v>
      </c>
      <c r="Q20">
        <f t="shared" si="229"/>
        <v>3.0000000000000001E-3</v>
      </c>
      <c r="R20">
        <f t="shared" si="230"/>
        <v>-2</v>
      </c>
      <c r="S20">
        <f t="shared" si="231"/>
        <v>-1.2</v>
      </c>
      <c r="T20">
        <f t="shared" si="232"/>
        <v>-1.4</v>
      </c>
      <c r="U20">
        <f t="shared" si="233"/>
        <v>-1.2</v>
      </c>
      <c r="V20">
        <f t="shared" si="234"/>
        <v>-1</v>
      </c>
      <c r="W20">
        <f t="shared" si="235"/>
        <v>0.86</v>
      </c>
      <c r="X20">
        <f t="shared" si="236"/>
        <v>2.25</v>
      </c>
      <c r="Y20">
        <f t="shared" si="237"/>
        <v>-0.68000000000000027</v>
      </c>
      <c r="Z20">
        <f t="shared" si="238"/>
        <v>0.66269999999999996</v>
      </c>
      <c r="AA20">
        <f t="shared" si="239"/>
        <v>-0.51999999999999991</v>
      </c>
      <c r="AB20">
        <f t="shared" si="240"/>
        <v>0.90465053510089055</v>
      </c>
      <c r="AC20">
        <f t="shared" si="241"/>
        <v>0.33626130259564724</v>
      </c>
      <c r="AD20">
        <f t="shared" si="242"/>
        <v>0.65986664493835667</v>
      </c>
      <c r="AE20">
        <f t="shared" si="243"/>
        <v>0.37285223368680442</v>
      </c>
      <c r="AF20">
        <f t="shared" si="244"/>
        <v>1</v>
      </c>
      <c r="AG20">
        <f t="shared" si="245"/>
        <v>-1</v>
      </c>
      <c r="AH20">
        <f t="shared" si="246"/>
        <v>-3</v>
      </c>
      <c r="AI20">
        <f t="shared" si="247"/>
        <v>-1.2</v>
      </c>
      <c r="AJ20">
        <f t="shared" si="248"/>
        <v>2.5</v>
      </c>
      <c r="AK20">
        <f t="shared" si="249"/>
        <v>-2.7</v>
      </c>
      <c r="AL20">
        <f t="shared" si="250"/>
        <v>-1.5</v>
      </c>
      <c r="AM20">
        <f t="shared" si="251"/>
        <v>2.4</v>
      </c>
      <c r="AN20">
        <f t="shared" si="252"/>
        <v>0.1</v>
      </c>
      <c r="AO20">
        <f t="shared" si="253"/>
        <v>-1.7586333827339919</v>
      </c>
      <c r="AP20">
        <f t="shared" si="254"/>
        <v>1.3587662141847741</v>
      </c>
      <c r="AQ20">
        <f t="shared" si="255"/>
        <v>0.14696158159226214</v>
      </c>
      <c r="AR20">
        <f t="shared" si="256"/>
        <v>0.79555910202150726</v>
      </c>
      <c r="AS20">
        <f t="shared" si="257"/>
        <v>5.8872858505533889E-3</v>
      </c>
      <c r="AT20">
        <f t="shared" si="258"/>
        <v>7.3941249402637091E-2</v>
      </c>
      <c r="AU20">
        <f t="shared" si="259"/>
        <v>1.6452875633280423E-2</v>
      </c>
      <c r="AV20">
        <f t="shared" si="260"/>
        <v>-4.587186725372254E-2</v>
      </c>
      <c r="AW20">
        <f t="shared" si="261"/>
        <v>-2.885742980355132E-2</v>
      </c>
      <c r="AX20">
        <f t="shared" si="262"/>
        <v>3.9843875871324874E-2</v>
      </c>
      <c r="AY20">
        <f t="shared" si="263"/>
        <v>3.7985672291950107E-3</v>
      </c>
      <c r="AZ20">
        <f t="shared" si="264"/>
        <v>5.6119703461692755E-3</v>
      </c>
      <c r="BA20">
        <f t="shared" si="265"/>
        <v>0</v>
      </c>
      <c r="BC20">
        <f t="shared" si="266"/>
        <v>0.45703703173579674</v>
      </c>
      <c r="BE20">
        <f t="shared" si="267"/>
        <v>-4.4422764209857144E-3</v>
      </c>
      <c r="BF20">
        <f t="shared" si="268"/>
        <v>-4.935862689984127E-4</v>
      </c>
      <c r="BG20">
        <f t="shared" si="269"/>
        <v>0</v>
      </c>
      <c r="BH20">
        <f t="shared" si="270"/>
        <v>1.2385404158505087E-2</v>
      </c>
      <c r="BI20">
        <f t="shared" si="271"/>
        <v>1.3761560176116761E-3</v>
      </c>
      <c r="BJ20">
        <f t="shared" si="272"/>
        <v>0</v>
      </c>
      <c r="BK20">
        <f t="shared" si="273"/>
        <v>7.7915060469588571E-3</v>
      </c>
      <c r="BL20">
        <f t="shared" si="274"/>
        <v>8.6572289410653954E-4</v>
      </c>
      <c r="BM20">
        <f t="shared" si="275"/>
        <v>0</v>
      </c>
      <c r="BN20">
        <f t="shared" si="276"/>
        <v>-1.0757846485257717E-2</v>
      </c>
      <c r="BO20">
        <f t="shared" si="277"/>
        <v>-1.1953162761397461E-3</v>
      </c>
      <c r="BP20">
        <f t="shared" si="278"/>
        <v>0</v>
      </c>
      <c r="BQ20">
        <f t="shared" si="279"/>
        <v>-1.5977808884985072E-3</v>
      </c>
      <c r="BR20">
        <f t="shared" si="280"/>
        <v>-5.938999226580016E-4</v>
      </c>
      <c r="BS20">
        <f t="shared" si="281"/>
        <v>-1.1654470685993172E-3</v>
      </c>
      <c r="BT20">
        <f t="shared" si="282"/>
        <v>-6.5852630391946478E-4</v>
      </c>
      <c r="BU20">
        <f t="shared" si="283"/>
        <v>-2.0067297251437213E-2</v>
      </c>
      <c r="BV20">
        <f t="shared" si="284"/>
        <v>-7.4590742519041109E-3</v>
      </c>
      <c r="BW20">
        <f t="shared" si="285"/>
        <v>-1.4637409249760522E-2</v>
      </c>
      <c r="BX20">
        <f t="shared" si="286"/>
        <v>-8.2707480004098992E-3</v>
      </c>
    </row>
    <row r="21" spans="2:76" outlineLevel="1" x14ac:dyDescent="0.25">
      <c r="B21">
        <v>4</v>
      </c>
      <c r="C21">
        <v>2</v>
      </c>
      <c r="D21">
        <v>0.3</v>
      </c>
      <c r="E21">
        <v>0.9</v>
      </c>
      <c r="F21">
        <v>0.27777777777777779</v>
      </c>
      <c r="G21">
        <f t="shared" ref="G21:G24" si="288">AR20</f>
        <v>0.79555910202150726</v>
      </c>
      <c r="H21">
        <v>0.11713489420662321</v>
      </c>
      <c r="I21">
        <v>0.43882352941176472</v>
      </c>
      <c r="K21">
        <f t="shared" si="223"/>
        <v>1.5</v>
      </c>
      <c r="L21">
        <f t="shared" si="224"/>
        <v>0.4</v>
      </c>
      <c r="M21">
        <f t="shared" si="225"/>
        <v>0.1</v>
      </c>
      <c r="N21">
        <f t="shared" si="226"/>
        <v>-1.6</v>
      </c>
      <c r="O21">
        <f t="shared" si="227"/>
        <v>-1</v>
      </c>
      <c r="P21">
        <f t="shared" si="228"/>
        <v>-0.9</v>
      </c>
      <c r="Q21">
        <f t="shared" si="229"/>
        <v>3.0000000000000001E-3</v>
      </c>
      <c r="R21">
        <f t="shared" si="230"/>
        <v>-2</v>
      </c>
      <c r="S21">
        <f t="shared" si="231"/>
        <v>-1.2</v>
      </c>
      <c r="T21">
        <f t="shared" si="232"/>
        <v>-1.4</v>
      </c>
      <c r="U21">
        <f t="shared" si="233"/>
        <v>-1.2</v>
      </c>
      <c r="V21">
        <f t="shared" si="234"/>
        <v>-1</v>
      </c>
      <c r="W21">
        <f t="shared" si="235"/>
        <v>0.86</v>
      </c>
      <c r="X21">
        <f t="shared" si="236"/>
        <v>2.4006670213132622</v>
      </c>
      <c r="Y21">
        <f t="shared" si="237"/>
        <v>-1.5737809695971348</v>
      </c>
      <c r="Z21">
        <f t="shared" si="238"/>
        <v>-0.6475264779813642</v>
      </c>
      <c r="AA21">
        <f t="shared" si="239"/>
        <v>-1.5288924353548405</v>
      </c>
      <c r="AB21">
        <f t="shared" si="240"/>
        <v>0.91687815307595977</v>
      </c>
      <c r="AC21">
        <f t="shared" si="241"/>
        <v>0.17167805245154438</v>
      </c>
      <c r="AD21">
        <f t="shared" si="242"/>
        <v>0.34354715613790288</v>
      </c>
      <c r="AE21">
        <f t="shared" si="243"/>
        <v>0.17815579350905614</v>
      </c>
      <c r="AF21">
        <f t="shared" si="244"/>
        <v>1</v>
      </c>
      <c r="AG21">
        <f t="shared" si="245"/>
        <v>-1</v>
      </c>
      <c r="AH21">
        <f t="shared" si="246"/>
        <v>-3</v>
      </c>
      <c r="AI21">
        <f t="shared" si="247"/>
        <v>-1.2</v>
      </c>
      <c r="AJ21">
        <f t="shared" si="248"/>
        <v>2.5</v>
      </c>
      <c r="AK21">
        <f t="shared" si="249"/>
        <v>-2.7</v>
      </c>
      <c r="AL21">
        <f t="shared" si="250"/>
        <v>-1.5</v>
      </c>
      <c r="AM21">
        <f t="shared" si="251"/>
        <v>2.4</v>
      </c>
      <c r="AN21">
        <f t="shared" si="252"/>
        <v>0.1</v>
      </c>
      <c r="AO21">
        <f t="shared" si="253"/>
        <v>-0.39922832000016062</v>
      </c>
      <c r="AP21">
        <f t="shared" si="254"/>
        <v>1.8409178112856099</v>
      </c>
      <c r="AQ21">
        <f t="shared" si="255"/>
        <v>0.40149775841118407</v>
      </c>
      <c r="AR21">
        <f t="shared" si="256"/>
        <v>0.86305721919118172</v>
      </c>
      <c r="AS21">
        <f t="shared" si="257"/>
        <v>6.833163087783331E-2</v>
      </c>
      <c r="AT21">
        <f t="shared" si="258"/>
        <v>5.0139948839309459E-2</v>
      </c>
      <c r="AU21">
        <f t="shared" si="259"/>
        <v>1.4760971976636415E-2</v>
      </c>
      <c r="AV21">
        <f t="shared" si="260"/>
        <v>-2.8968447049798864E-2</v>
      </c>
      <c r="AW21">
        <f t="shared" si="261"/>
        <v>-6.3192492734964009E-2</v>
      </c>
      <c r="AX21">
        <f t="shared" si="262"/>
        <v>5.613296678373153E-3</v>
      </c>
      <c r="AY21">
        <f t="shared" si="263"/>
        <v>5.4398502375034947E-3</v>
      </c>
      <c r="AZ21">
        <f t="shared" si="264"/>
        <v>3.099975692673361E-2</v>
      </c>
      <c r="BA21">
        <f t="shared" si="265"/>
        <v>1.5901034660569576E-2</v>
      </c>
      <c r="BC21">
        <f t="shared" si="266"/>
        <v>0.5107215112783875</v>
      </c>
      <c r="BE21">
        <f t="shared" si="267"/>
        <v>-3.985462433691832E-3</v>
      </c>
      <c r="BF21">
        <f t="shared" si="268"/>
        <v>-1.2300809980530347E-3</v>
      </c>
      <c r="BG21">
        <f t="shared" si="269"/>
        <v>-3.5229676832092497E-3</v>
      </c>
      <c r="BH21">
        <f t="shared" si="270"/>
        <v>7.8214807034456945E-3</v>
      </c>
      <c r="BI21">
        <f t="shared" si="271"/>
        <v>2.4140372541499051E-3</v>
      </c>
      <c r="BJ21">
        <f t="shared" si="272"/>
        <v>6.9138335165686692E-3</v>
      </c>
      <c r="BK21">
        <f t="shared" si="273"/>
        <v>1.7061973038440283E-2</v>
      </c>
      <c r="BL21">
        <f t="shared" si="274"/>
        <v>5.2660410612470005E-3</v>
      </c>
      <c r="BM21">
        <f t="shared" si="275"/>
        <v>1.5082008832418576E-2</v>
      </c>
      <c r="BN21">
        <f t="shared" si="276"/>
        <v>-1.5155901031607515E-3</v>
      </c>
      <c r="BO21">
        <f t="shared" si="277"/>
        <v>-4.6777472319776275E-4</v>
      </c>
      <c r="BP21">
        <f t="shared" si="278"/>
        <v>-1.3397127794480565E-3</v>
      </c>
      <c r="BQ21">
        <f t="shared" si="279"/>
        <v>-1.8795533854780808E-2</v>
      </c>
      <c r="BR21">
        <f t="shared" si="280"/>
        <v>-3.5193123929832711E-3</v>
      </c>
      <c r="BS21">
        <f t="shared" si="281"/>
        <v>-7.0425412387033629E-3</v>
      </c>
      <c r="BT21">
        <f t="shared" si="282"/>
        <v>-3.6521027762424943E-3</v>
      </c>
      <c r="BU21">
        <f t="shared" si="283"/>
        <v>-1.3791667106132751E-2</v>
      </c>
      <c r="BV21">
        <f t="shared" si="284"/>
        <v>-2.5823786300258164E-3</v>
      </c>
      <c r="BW21">
        <f t="shared" si="285"/>
        <v>-5.1676310497934122E-3</v>
      </c>
      <c r="BX21">
        <f t="shared" si="286"/>
        <v>-2.6798167115911964E-3</v>
      </c>
    </row>
    <row r="22" spans="2:76" outlineLevel="1" x14ac:dyDescent="0.25">
      <c r="B22">
        <v>4</v>
      </c>
      <c r="C22">
        <v>3</v>
      </c>
      <c r="D22">
        <v>0.3</v>
      </c>
      <c r="E22">
        <v>0.9</v>
      </c>
      <c r="F22">
        <v>0.45555555555555549</v>
      </c>
      <c r="G22">
        <f t="shared" si="288"/>
        <v>0.86305721919118172</v>
      </c>
      <c r="H22">
        <v>0.16682717936942626</v>
      </c>
      <c r="I22">
        <v>0.55176470588235305</v>
      </c>
      <c r="K22">
        <f t="shared" si="223"/>
        <v>1.5</v>
      </c>
      <c r="L22">
        <f t="shared" si="224"/>
        <v>0.4</v>
      </c>
      <c r="M22">
        <f t="shared" si="225"/>
        <v>0.1</v>
      </c>
      <c r="N22">
        <f t="shared" si="226"/>
        <v>-1.6</v>
      </c>
      <c r="O22">
        <f t="shared" si="227"/>
        <v>-1</v>
      </c>
      <c r="P22">
        <f t="shared" si="228"/>
        <v>-0.9</v>
      </c>
      <c r="Q22">
        <f t="shared" si="229"/>
        <v>3.0000000000000001E-3</v>
      </c>
      <c r="R22">
        <f t="shared" si="230"/>
        <v>-2</v>
      </c>
      <c r="S22">
        <f t="shared" si="231"/>
        <v>-1.2</v>
      </c>
      <c r="T22">
        <f t="shared" si="232"/>
        <v>-1.4</v>
      </c>
      <c r="U22">
        <f t="shared" si="233"/>
        <v>-1.2</v>
      </c>
      <c r="V22">
        <f t="shared" si="234"/>
        <v>-1</v>
      </c>
      <c r="W22">
        <f t="shared" si="235"/>
        <v>0.86</v>
      </c>
      <c r="X22">
        <f t="shared" si="236"/>
        <v>2.4785279441413404</v>
      </c>
      <c r="Y22">
        <f t="shared" si="237"/>
        <v>-1.8123070528276193</v>
      </c>
      <c r="Z22">
        <f t="shared" si="238"/>
        <v>-1.084079774140529</v>
      </c>
      <c r="AA22">
        <f t="shared" si="239"/>
        <v>-1.8097238858578484</v>
      </c>
      <c r="AB22">
        <f t="shared" si="240"/>
        <v>0.9226227731653377</v>
      </c>
      <c r="AC22">
        <f t="shared" si="241"/>
        <v>0.14035952863567192</v>
      </c>
      <c r="AD22">
        <f t="shared" si="242"/>
        <v>0.25273473398448459</v>
      </c>
      <c r="AE22">
        <f t="shared" si="243"/>
        <v>0.1406714999365426</v>
      </c>
      <c r="AF22">
        <f t="shared" si="244"/>
        <v>1</v>
      </c>
      <c r="AG22">
        <f t="shared" si="245"/>
        <v>-1</v>
      </c>
      <c r="AH22">
        <f t="shared" si="246"/>
        <v>-3</v>
      </c>
      <c r="AI22">
        <f t="shared" si="247"/>
        <v>-1.2</v>
      </c>
      <c r="AJ22">
        <f t="shared" si="248"/>
        <v>2.5</v>
      </c>
      <c r="AK22">
        <f t="shared" si="249"/>
        <v>-2.7</v>
      </c>
      <c r="AL22">
        <f t="shared" si="250"/>
        <v>-1.5</v>
      </c>
      <c r="AM22">
        <f t="shared" si="251"/>
        <v>2.4</v>
      </c>
      <c r="AN22">
        <f t="shared" si="252"/>
        <v>0.1</v>
      </c>
      <c r="AO22">
        <f t="shared" si="253"/>
        <v>-4.4746757347639166E-2</v>
      </c>
      <c r="AP22">
        <f t="shared" si="254"/>
        <v>1.9860957044680057</v>
      </c>
      <c r="AQ22">
        <f t="shared" si="255"/>
        <v>0.48881517685593767</v>
      </c>
      <c r="AR22">
        <f t="shared" si="256"/>
        <v>0.87932946921141197</v>
      </c>
      <c r="AS22">
        <f t="shared" si="257"/>
        <v>8.0456718586603526E-2</v>
      </c>
      <c r="AT22">
        <f t="shared" si="258"/>
        <v>3.4757619847543643E-2</v>
      </c>
      <c r="AU22">
        <f t="shared" si="259"/>
        <v>1.1947169936782841E-2</v>
      </c>
      <c r="AV22">
        <f t="shared" si="260"/>
        <v>-2.1031093446421987E-2</v>
      </c>
      <c r="AW22">
        <f t="shared" si="261"/>
        <v>-5.5431620935910475E-2</v>
      </c>
      <c r="AX22">
        <f t="shared" si="262"/>
        <v>-1.5871669327286208E-3</v>
      </c>
      <c r="AY22">
        <f t="shared" si="263"/>
        <v>4.8263618936215582E-3</v>
      </c>
      <c r="AZ22">
        <f t="shared" si="264"/>
        <v>3.4370716969996405E-2</v>
      </c>
      <c r="BA22">
        <f t="shared" si="265"/>
        <v>1.0427597204525288E-2</v>
      </c>
      <c r="BC22">
        <f t="shared" si="266"/>
        <v>0.45932008958916226</v>
      </c>
      <c r="BE22">
        <f t="shared" si="267"/>
        <v>-3.2257358829313669E-3</v>
      </c>
      <c r="BF22">
        <f t="shared" si="268"/>
        <v>-1.6327798913603213E-3</v>
      </c>
      <c r="BG22">
        <f t="shared" si="269"/>
        <v>-3.0933273788532854E-3</v>
      </c>
      <c r="BH22">
        <f t="shared" si="270"/>
        <v>5.6783952305339367E-3</v>
      </c>
      <c r="BI22">
        <f t="shared" si="271"/>
        <v>2.8742494376776707E-3</v>
      </c>
      <c r="BJ22">
        <f t="shared" si="272"/>
        <v>5.4453111079256541E-3</v>
      </c>
      <c r="BK22">
        <f t="shared" si="273"/>
        <v>1.496653765269583E-2</v>
      </c>
      <c r="BL22">
        <f t="shared" si="274"/>
        <v>7.575654861241096E-3</v>
      </c>
      <c r="BM22">
        <f t="shared" si="275"/>
        <v>1.4352198186061975E-2</v>
      </c>
      <c r="BN22">
        <f t="shared" si="276"/>
        <v>4.2853507183672766E-4</v>
      </c>
      <c r="BO22">
        <f t="shared" si="277"/>
        <v>2.1691281413957811E-4</v>
      </c>
      <c r="BP22">
        <f t="shared" si="278"/>
        <v>4.1094476380588828E-4</v>
      </c>
      <c r="BQ22">
        <f t="shared" si="279"/>
        <v>-2.2269360246646594E-2</v>
      </c>
      <c r="BR22">
        <f t="shared" si="280"/>
        <v>-3.3878601289165726E-3</v>
      </c>
      <c r="BS22">
        <f t="shared" si="281"/>
        <v>-6.1002622107749335E-3</v>
      </c>
      <c r="BT22">
        <f t="shared" si="282"/>
        <v>-3.3953901850649472E-3</v>
      </c>
      <c r="BU22">
        <f t="shared" si="283"/>
        <v>-9.6204514837101886E-3</v>
      </c>
      <c r="BV22">
        <f t="shared" si="284"/>
        <v>-1.4635689414897301E-3</v>
      </c>
      <c r="BW22">
        <f t="shared" si="285"/>
        <v>-2.6353373418308355E-3</v>
      </c>
      <c r="BX22">
        <f t="shared" si="286"/>
        <v>-1.4668219554534322E-3</v>
      </c>
    </row>
    <row r="23" spans="2:76" outlineLevel="1" x14ac:dyDescent="0.25">
      <c r="B23">
        <v>4</v>
      </c>
      <c r="C23">
        <v>4</v>
      </c>
      <c r="D23">
        <v>0.3</v>
      </c>
      <c r="E23">
        <v>0.9</v>
      </c>
      <c r="F23">
        <v>0.6333333333333333</v>
      </c>
      <c r="G23">
        <f t="shared" si="288"/>
        <v>0.87932946921141197</v>
      </c>
      <c r="H23">
        <v>0.31182009100950436</v>
      </c>
      <c r="I23">
        <v>0.67976470588235294</v>
      </c>
      <c r="K23">
        <f t="shared" si="223"/>
        <v>1.5</v>
      </c>
      <c r="L23">
        <f t="shared" si="224"/>
        <v>0.4</v>
      </c>
      <c r="M23">
        <f t="shared" si="225"/>
        <v>0.1</v>
      </c>
      <c r="N23">
        <f t="shared" si="226"/>
        <v>-1.6</v>
      </c>
      <c r="O23">
        <f t="shared" si="227"/>
        <v>-1</v>
      </c>
      <c r="P23">
        <f t="shared" si="228"/>
        <v>-0.9</v>
      </c>
      <c r="Q23">
        <f t="shared" si="229"/>
        <v>3.0000000000000001E-3</v>
      </c>
      <c r="R23">
        <f t="shared" si="230"/>
        <v>-2</v>
      </c>
      <c r="S23">
        <f t="shared" si="231"/>
        <v>-1.2</v>
      </c>
      <c r="T23">
        <f t="shared" si="232"/>
        <v>-1.4</v>
      </c>
      <c r="U23">
        <f t="shared" si="233"/>
        <v>-1.2</v>
      </c>
      <c r="V23">
        <f t="shared" si="234"/>
        <v>-1</v>
      </c>
      <c r="W23">
        <f t="shared" si="235"/>
        <v>0.86</v>
      </c>
      <c r="X23">
        <f t="shared" si="236"/>
        <v>2.5512662802544748</v>
      </c>
      <c r="Y23">
        <f t="shared" si="237"/>
        <v>-2.0047298556236042</v>
      </c>
      <c r="Z23">
        <f t="shared" si="238"/>
        <v>-1.4591620297203609</v>
      </c>
      <c r="AA23">
        <f t="shared" si="239"/>
        <v>-2.0393294692114119</v>
      </c>
      <c r="AB23">
        <f t="shared" si="240"/>
        <v>0.92765853842682289</v>
      </c>
      <c r="AC23">
        <f t="shared" si="241"/>
        <v>0.11870721127806118</v>
      </c>
      <c r="AD23">
        <f t="shared" si="242"/>
        <v>0.18859552404257598</v>
      </c>
      <c r="AE23">
        <f t="shared" si="243"/>
        <v>0.11513502739303504</v>
      </c>
      <c r="AF23">
        <f t="shared" si="244"/>
        <v>1</v>
      </c>
      <c r="AG23">
        <f t="shared" si="245"/>
        <v>-1</v>
      </c>
      <c r="AH23">
        <f t="shared" si="246"/>
        <v>-3</v>
      </c>
      <c r="AI23">
        <f t="shared" si="247"/>
        <v>-1.2</v>
      </c>
      <c r="AJ23">
        <f t="shared" si="248"/>
        <v>2.5</v>
      </c>
      <c r="AK23">
        <f t="shared" si="249"/>
        <v>-2.7</v>
      </c>
      <c r="AL23">
        <f t="shared" si="250"/>
        <v>-1.5</v>
      </c>
      <c r="AM23">
        <f t="shared" si="251"/>
        <v>2.4</v>
      </c>
      <c r="AN23">
        <f t="shared" si="252"/>
        <v>0.1</v>
      </c>
      <c r="AO23">
        <f t="shared" si="253"/>
        <v>0.20500272214939172</v>
      </c>
      <c r="AP23">
        <f t="shared" si="254"/>
        <v>2.092067655295712</v>
      </c>
      <c r="AQ23">
        <f t="shared" si="255"/>
        <v>0.55107194274448323</v>
      </c>
      <c r="AR23">
        <f t="shared" si="256"/>
        <v>0.89012980289006638</v>
      </c>
      <c r="AS23">
        <f t="shared" si="257"/>
        <v>5.9188911960718904E-2</v>
      </c>
      <c r="AT23">
        <f t="shared" si="258"/>
        <v>2.0573440774560404E-2</v>
      </c>
      <c r="AU23">
        <f t="shared" si="259"/>
        <v>7.4236749674129196E-3</v>
      </c>
      <c r="AV23">
        <f t="shared" si="260"/>
        <v>-1.2003325245893584E-2</v>
      </c>
      <c r="AW23">
        <f t="shared" si="261"/>
        <v>-3.1894995371246702E-2</v>
      </c>
      <c r="AX23">
        <f t="shared" si="262"/>
        <v>-2.2057237989674652E-3</v>
      </c>
      <c r="AY23">
        <f t="shared" si="263"/>
        <v>2.9999845059290836E-3</v>
      </c>
      <c r="AZ23">
        <f t="shared" si="264"/>
        <v>1.8905130886255159E-2</v>
      </c>
      <c r="BA23">
        <f t="shared" si="265"/>
        <v>5.5203370514001317E-3</v>
      </c>
      <c r="BC23">
        <f t="shared" si="266"/>
        <v>0.31858267780543403</v>
      </c>
      <c r="BE23">
        <f t="shared" si="267"/>
        <v>-2.0043922412014883E-3</v>
      </c>
      <c r="BF23">
        <f t="shared" si="268"/>
        <v>-1.4104982438084546E-3</v>
      </c>
      <c r="BG23">
        <f t="shared" si="269"/>
        <v>-1.9583568506079743E-3</v>
      </c>
      <c r="BH23">
        <f t="shared" si="270"/>
        <v>3.2408978163912679E-3</v>
      </c>
      <c r="BI23">
        <f t="shared" si="271"/>
        <v>2.2806317967197804E-3</v>
      </c>
      <c r="BJ23">
        <f t="shared" si="272"/>
        <v>3.1664632851730636E-3</v>
      </c>
      <c r="BK23">
        <f t="shared" si="273"/>
        <v>8.6116487502366102E-3</v>
      </c>
      <c r="BL23">
        <f t="shared" si="274"/>
        <v>6.0600491205368727E-3</v>
      </c>
      <c r="BM23">
        <f t="shared" si="275"/>
        <v>8.4138628050896402E-3</v>
      </c>
      <c r="BN23">
        <f t="shared" si="276"/>
        <v>5.9554542572121561E-4</v>
      </c>
      <c r="BO23">
        <f t="shared" si="277"/>
        <v>4.1908752180381832E-4</v>
      </c>
      <c r="BP23">
        <f t="shared" si="278"/>
        <v>5.818673812119121E-4</v>
      </c>
      <c r="BQ23">
        <f t="shared" si="279"/>
        <v>-1.6472129868166319E-2</v>
      </c>
      <c r="BR23">
        <f t="shared" si="280"/>
        <v>-2.1078452032318863E-3</v>
      </c>
      <c r="BS23">
        <f t="shared" si="281"/>
        <v>-3.3488291606225021E-3</v>
      </c>
      <c r="BT23">
        <f t="shared" si="282"/>
        <v>-2.0444150999883929E-3</v>
      </c>
      <c r="BU23">
        <f t="shared" si="283"/>
        <v>-5.7255383998018518E-3</v>
      </c>
      <c r="BV23">
        <f t="shared" si="284"/>
        <v>-7.3266473422272619E-4</v>
      </c>
      <c r="BW23">
        <f t="shared" si="285"/>
        <v>-1.1640176532711358E-3</v>
      </c>
      <c r="BX23">
        <f t="shared" si="286"/>
        <v>-7.1061710014439872E-4</v>
      </c>
    </row>
    <row r="24" spans="2:76" outlineLevel="1" x14ac:dyDescent="0.25">
      <c r="B24">
        <v>4</v>
      </c>
      <c r="C24">
        <v>5</v>
      </c>
      <c r="D24">
        <v>0.3</v>
      </c>
      <c r="E24">
        <v>0.9</v>
      </c>
      <c r="F24">
        <v>0.81111111111111112</v>
      </c>
      <c r="G24">
        <f t="shared" si="288"/>
        <v>0.89012980289006638</v>
      </c>
      <c r="H24">
        <v>0.63549994007966115</v>
      </c>
      <c r="I24">
        <v>0.82282352941176462</v>
      </c>
      <c r="K24">
        <f t="shared" si="223"/>
        <v>1.5</v>
      </c>
      <c r="L24">
        <f t="shared" si="224"/>
        <v>0.4</v>
      </c>
      <c r="M24">
        <f t="shared" si="225"/>
        <v>0.1</v>
      </c>
      <c r="N24">
        <f t="shared" si="226"/>
        <v>-1.6</v>
      </c>
      <c r="O24">
        <f t="shared" si="227"/>
        <v>-1</v>
      </c>
      <c r="P24">
        <f t="shared" si="228"/>
        <v>-0.9</v>
      </c>
      <c r="Q24">
        <f t="shared" si="229"/>
        <v>3.0000000000000001E-3</v>
      </c>
      <c r="R24">
        <f t="shared" si="230"/>
        <v>-2</v>
      </c>
      <c r="S24">
        <f t="shared" si="231"/>
        <v>-1.2</v>
      </c>
      <c r="T24">
        <f t="shared" si="232"/>
        <v>-1.4</v>
      </c>
      <c r="U24">
        <f t="shared" si="233"/>
        <v>-1.2</v>
      </c>
      <c r="V24">
        <f t="shared" si="234"/>
        <v>-1</v>
      </c>
      <c r="W24">
        <f t="shared" si="235"/>
        <v>0.86</v>
      </c>
      <c r="X24">
        <f t="shared" si="236"/>
        <v>2.6234574247334512</v>
      </c>
      <c r="Y24">
        <f t="shared" si="237"/>
        <v>-2.1922279337121711</v>
      </c>
      <c r="Z24">
        <f t="shared" si="238"/>
        <v>-1.8276779856903018</v>
      </c>
      <c r="AA24">
        <f t="shared" si="239"/>
        <v>-2.2634631362233999</v>
      </c>
      <c r="AB24">
        <f t="shared" si="240"/>
        <v>0.9323560862534005</v>
      </c>
      <c r="AC24">
        <f t="shared" si="241"/>
        <v>0.1004505975788875</v>
      </c>
      <c r="AD24">
        <f t="shared" si="242"/>
        <v>0.13851512357941187</v>
      </c>
      <c r="AE24">
        <f t="shared" si="243"/>
        <v>9.4194472133443563E-2</v>
      </c>
      <c r="AF24">
        <f t="shared" si="244"/>
        <v>1</v>
      </c>
      <c r="AG24">
        <f t="shared" si="245"/>
        <v>-1</v>
      </c>
      <c r="AH24">
        <f t="shared" si="246"/>
        <v>-3</v>
      </c>
      <c r="AI24">
        <f t="shared" si="247"/>
        <v>-1.2</v>
      </c>
      <c r="AJ24">
        <f t="shared" si="248"/>
        <v>2.5</v>
      </c>
      <c r="AK24">
        <f t="shared" si="249"/>
        <v>-2.7</v>
      </c>
      <c r="AL24">
        <f t="shared" si="250"/>
        <v>-1.5</v>
      </c>
      <c r="AM24">
        <f t="shared" si="251"/>
        <v>2.4</v>
      </c>
      <c r="AN24">
        <f t="shared" si="252"/>
        <v>0.1</v>
      </c>
      <c r="AO24">
        <f t="shared" si="253"/>
        <v>0.40332675137614504</v>
      </c>
      <c r="AP24">
        <f t="shared" si="254"/>
        <v>2.1779676499216518</v>
      </c>
      <c r="AQ24">
        <f t="shared" si="255"/>
        <v>0.5994866848148146</v>
      </c>
      <c r="AR24">
        <f t="shared" si="256"/>
        <v>0.89825347744090056</v>
      </c>
      <c r="AS24">
        <f t="shared" si="257"/>
        <v>-8.6468690045003356E-3</v>
      </c>
      <c r="AT24">
        <f t="shared" si="258"/>
        <v>6.8938573202470708E-3</v>
      </c>
      <c r="AU24">
        <f t="shared" si="259"/>
        <v>5.4161559292784101E-4</v>
      </c>
      <c r="AV24">
        <f t="shared" si="260"/>
        <v>-9.0057981593723692E-4</v>
      </c>
      <c r="AW24">
        <f t="shared" si="261"/>
        <v>1.8615061163783468E-3</v>
      </c>
      <c r="AX24">
        <f t="shared" si="262"/>
        <v>2.2969928507654371E-3</v>
      </c>
      <c r="AY24">
        <f t="shared" si="263"/>
        <v>-8.6116894004802208E-5</v>
      </c>
      <c r="AZ24">
        <f t="shared" si="264"/>
        <v>-8.2153856818561154E-4</v>
      </c>
      <c r="BA24">
        <f t="shared" si="265"/>
        <v>-3.5854159204211415E-4</v>
      </c>
      <c r="BC24">
        <f t="shared" si="266"/>
        <v>8.3586073089056814E-2</v>
      </c>
      <c r="BE24">
        <f t="shared" si="267"/>
        <v>-1.4623621009051706E-4</v>
      </c>
      <c r="BF24">
        <f t="shared" si="268"/>
        <v>-1.3179312761244129E-4</v>
      </c>
      <c r="BG24">
        <f t="shared" si="269"/>
        <v>-1.4463245429251366E-4</v>
      </c>
      <c r="BH24">
        <f t="shared" si="270"/>
        <v>2.4315655030305398E-4</v>
      </c>
      <c r="BI24">
        <f t="shared" si="271"/>
        <v>2.1914108854472763E-4</v>
      </c>
      <c r="BJ24">
        <f t="shared" si="272"/>
        <v>2.4048988021409547E-4</v>
      </c>
      <c r="BK24">
        <f t="shared" si="273"/>
        <v>-5.0260665142215369E-4</v>
      </c>
      <c r="BL24">
        <f t="shared" si="274"/>
        <v>-4.52966488318731E-4</v>
      </c>
      <c r="BM24">
        <f t="shared" si="275"/>
        <v>-4.9709462173515328E-4</v>
      </c>
      <c r="BN24">
        <f t="shared" si="276"/>
        <v>-6.201880697066681E-4</v>
      </c>
      <c r="BO24">
        <f t="shared" si="277"/>
        <v>-5.5893492701958964E-4</v>
      </c>
      <c r="BP24">
        <f t="shared" si="278"/>
        <v>-6.1338653804751903E-4</v>
      </c>
      <c r="BQ24">
        <f t="shared" si="279"/>
        <v>2.4185882830145308E-3</v>
      </c>
      <c r="BR24">
        <f t="shared" si="280"/>
        <v>2.605749476065256E-4</v>
      </c>
      <c r="BS24">
        <f t="shared" si="281"/>
        <v>3.5931663862000501E-4</v>
      </c>
      <c r="BT24">
        <f t="shared" si="282"/>
        <v>2.443461784457831E-4</v>
      </c>
      <c r="BU24">
        <f t="shared" si="283"/>
        <v>-1.9282589490884742E-3</v>
      </c>
      <c r="BV24">
        <f t="shared" si="284"/>
        <v>-2.0774762623272186E-4</v>
      </c>
      <c r="BW24">
        <f t="shared" si="285"/>
        <v>-2.8647104959585683E-4</v>
      </c>
      <c r="BX24">
        <f t="shared" si="286"/>
        <v>-1.9480897537318457E-4</v>
      </c>
    </row>
    <row r="25" spans="2:76" outlineLevel="1" x14ac:dyDescent="0.25">
      <c r="B25">
        <v>5</v>
      </c>
      <c r="C25">
        <v>1</v>
      </c>
      <c r="D25">
        <v>0.3</v>
      </c>
      <c r="E25">
        <v>0.9</v>
      </c>
      <c r="F25">
        <v>0.18888888888888886</v>
      </c>
      <c r="G25">
        <v>0</v>
      </c>
      <c r="H25">
        <v>0.10262133306380654</v>
      </c>
      <c r="I25">
        <v>0.38800000000000001</v>
      </c>
      <c r="K25">
        <f t="shared" si="223"/>
        <v>1.5</v>
      </c>
      <c r="L25">
        <f t="shared" si="224"/>
        <v>0.4</v>
      </c>
      <c r="M25">
        <f t="shared" si="225"/>
        <v>0.1</v>
      </c>
      <c r="N25">
        <f t="shared" si="226"/>
        <v>-1.6</v>
      </c>
      <c r="O25">
        <f t="shared" si="227"/>
        <v>-1</v>
      </c>
      <c r="P25">
        <f t="shared" si="228"/>
        <v>-0.9</v>
      </c>
      <c r="Q25">
        <f t="shared" si="229"/>
        <v>3.0000000000000001E-3</v>
      </c>
      <c r="R25">
        <f t="shared" si="230"/>
        <v>-2</v>
      </c>
      <c r="S25">
        <f t="shared" si="231"/>
        <v>-1.2</v>
      </c>
      <c r="T25">
        <f t="shared" si="232"/>
        <v>-1.4</v>
      </c>
      <c r="U25">
        <f t="shared" si="233"/>
        <v>-1.2</v>
      </c>
      <c r="V25">
        <f t="shared" si="234"/>
        <v>-1</v>
      </c>
      <c r="W25">
        <f t="shared" si="235"/>
        <v>0.86</v>
      </c>
      <c r="X25">
        <f t="shared" si="236"/>
        <v>2.2855555555555558</v>
      </c>
      <c r="Y25">
        <f t="shared" si="237"/>
        <v>-0.76888888888888907</v>
      </c>
      <c r="Z25">
        <f t="shared" si="238"/>
        <v>0.48492222222222225</v>
      </c>
      <c r="AA25">
        <f t="shared" si="239"/>
        <v>-0.62666666666666659</v>
      </c>
      <c r="AB25">
        <f t="shared" si="240"/>
        <v>0.90767367017532541</v>
      </c>
      <c r="AC25">
        <f t="shared" si="241"/>
        <v>0.31671951090654821</v>
      </c>
      <c r="AD25">
        <f t="shared" si="242"/>
        <v>0.61890951026209728</v>
      </c>
      <c r="AE25">
        <f t="shared" si="243"/>
        <v>0.34826674469873864</v>
      </c>
      <c r="AF25">
        <f t="shared" si="244"/>
        <v>1</v>
      </c>
      <c r="AG25">
        <f t="shared" si="245"/>
        <v>-1</v>
      </c>
      <c r="AH25">
        <f t="shared" si="246"/>
        <v>-3</v>
      </c>
      <c r="AI25">
        <f t="shared" si="247"/>
        <v>-1.2</v>
      </c>
      <c r="AJ25">
        <f t="shared" si="248"/>
        <v>2.5</v>
      </c>
      <c r="AK25">
        <f t="shared" si="249"/>
        <v>-2.7</v>
      </c>
      <c r="AL25">
        <f t="shared" si="250"/>
        <v>-1.5</v>
      </c>
      <c r="AM25">
        <f t="shared" si="251"/>
        <v>2.4</v>
      </c>
      <c r="AN25">
        <f t="shared" si="252"/>
        <v>0.1</v>
      </c>
      <c r="AO25">
        <f t="shared" si="253"/>
        <v>-1.5836944651560008</v>
      </c>
      <c r="AP25">
        <f t="shared" si="254"/>
        <v>1.4215174178744605</v>
      </c>
      <c r="AQ25">
        <f t="shared" si="255"/>
        <v>0.17027289185214764</v>
      </c>
      <c r="AR25">
        <f t="shared" si="256"/>
        <v>0.80557618944677933</v>
      </c>
      <c r="AS25">
        <f t="shared" si="257"/>
        <v>9.5578145360836128E-3</v>
      </c>
      <c r="AT25">
        <f t="shared" si="258"/>
        <v>6.5402115879415218E-2</v>
      </c>
      <c r="AU25">
        <f t="shared" si="259"/>
        <v>1.450306517806301E-2</v>
      </c>
      <c r="AV25">
        <f t="shared" si="260"/>
        <v>-4.0282997308587989E-2</v>
      </c>
      <c r="AW25">
        <f t="shared" si="261"/>
        <v>-2.9901599971283853E-2</v>
      </c>
      <c r="AX25">
        <f t="shared" si="262"/>
        <v>3.3024180449069948E-2</v>
      </c>
      <c r="AY25">
        <f t="shared" si="263"/>
        <v>3.5895452429001154E-3</v>
      </c>
      <c r="AZ25">
        <f t="shared" si="264"/>
        <v>1.0151442323249349E-2</v>
      </c>
      <c r="BA25">
        <f t="shared" si="265"/>
        <v>0</v>
      </c>
      <c r="BC25">
        <f t="shared" si="266"/>
        <v>0.42302081201683789</v>
      </c>
      <c r="BE25">
        <f t="shared" si="267"/>
        <v>-3.9158275980770126E-3</v>
      </c>
      <c r="BF25">
        <f t="shared" si="268"/>
        <v>-8.2184036009023704E-4</v>
      </c>
      <c r="BG25">
        <f t="shared" si="269"/>
        <v>0</v>
      </c>
      <c r="BH25">
        <f t="shared" si="270"/>
        <v>1.0876409273318758E-2</v>
      </c>
      <c r="BI25">
        <f t="shared" si="271"/>
        <v>2.2827031808199858E-3</v>
      </c>
      <c r="BJ25">
        <f t="shared" si="272"/>
        <v>0</v>
      </c>
      <c r="BK25">
        <f t="shared" si="273"/>
        <v>8.0734319922466415E-3</v>
      </c>
      <c r="BL25">
        <f t="shared" si="274"/>
        <v>1.6944239983727515E-3</v>
      </c>
      <c r="BM25">
        <f t="shared" si="275"/>
        <v>0</v>
      </c>
      <c r="BN25">
        <f t="shared" si="276"/>
        <v>-8.916528721248887E-3</v>
      </c>
      <c r="BO25">
        <f t="shared" si="277"/>
        <v>-1.8713702254472967E-3</v>
      </c>
      <c r="BP25">
        <f t="shared" si="278"/>
        <v>0</v>
      </c>
      <c r="BQ25">
        <f t="shared" si="279"/>
        <v>-2.6026129796466262E-3</v>
      </c>
      <c r="BR25">
        <f t="shared" si="280"/>
        <v>-9.0814390356116961E-4</v>
      </c>
      <c r="BS25">
        <f t="shared" si="281"/>
        <v>-1.7746266941110391E-3</v>
      </c>
      <c r="BT25">
        <f t="shared" si="282"/>
        <v>-9.9860068647483736E-4</v>
      </c>
      <c r="BU25">
        <f t="shared" si="283"/>
        <v>-1.780913356725022E-2</v>
      </c>
      <c r="BV25">
        <f t="shared" si="284"/>
        <v>-6.2142378460745334E-3</v>
      </c>
      <c r="BW25">
        <f t="shared" si="285"/>
        <v>-1.2143397452710142E-2</v>
      </c>
      <c r="BX25">
        <f t="shared" si="286"/>
        <v>-6.8332145981200862E-3</v>
      </c>
    </row>
    <row r="26" spans="2:76" outlineLevel="1" x14ac:dyDescent="0.25">
      <c r="B26">
        <v>5</v>
      </c>
      <c r="C26">
        <v>2</v>
      </c>
      <c r="D26">
        <v>0.3</v>
      </c>
      <c r="E26">
        <v>0.9</v>
      </c>
      <c r="F26">
        <v>0.36666666666666659</v>
      </c>
      <c r="G26">
        <f t="shared" ref="G26:G29" si="289">AR25</f>
        <v>0.80557618944677933</v>
      </c>
      <c r="H26">
        <v>0.13407979605408332</v>
      </c>
      <c r="I26">
        <v>0.49341176470588233</v>
      </c>
      <c r="K26">
        <f t="shared" si="223"/>
        <v>1.5</v>
      </c>
      <c r="L26">
        <f t="shared" si="224"/>
        <v>0.4</v>
      </c>
      <c r="M26">
        <f t="shared" si="225"/>
        <v>0.1</v>
      </c>
      <c r="N26">
        <f t="shared" si="226"/>
        <v>-1.6</v>
      </c>
      <c r="O26">
        <f t="shared" si="227"/>
        <v>-1</v>
      </c>
      <c r="P26">
        <f t="shared" si="228"/>
        <v>-0.9</v>
      </c>
      <c r="Q26">
        <f t="shared" si="229"/>
        <v>3.0000000000000001E-3</v>
      </c>
      <c r="R26">
        <f t="shared" si="230"/>
        <v>-2</v>
      </c>
      <c r="S26">
        <f t="shared" si="231"/>
        <v>-1.2</v>
      </c>
      <c r="T26">
        <f t="shared" si="232"/>
        <v>-1.4</v>
      </c>
      <c r="U26">
        <f t="shared" si="233"/>
        <v>-1.2</v>
      </c>
      <c r="V26">
        <f t="shared" si="234"/>
        <v>-1</v>
      </c>
      <c r="W26">
        <f t="shared" si="235"/>
        <v>0.86</v>
      </c>
      <c r="X26">
        <f t="shared" si="236"/>
        <v>2.4372242856113449</v>
      </c>
      <c r="Y26">
        <f t="shared" si="237"/>
        <v>-1.6716852371687683</v>
      </c>
      <c r="Z26">
        <f t="shared" si="238"/>
        <v>-0.83732476066946837</v>
      </c>
      <c r="AA26">
        <f t="shared" si="239"/>
        <v>-1.6455761894467793</v>
      </c>
      <c r="AB26">
        <f t="shared" si="240"/>
        <v>0.91962215348660958</v>
      </c>
      <c r="AC26">
        <f t="shared" si="241"/>
        <v>0.15819962230033188</v>
      </c>
      <c r="AD26">
        <f t="shared" si="242"/>
        <v>0.3020985192954892</v>
      </c>
      <c r="AE26">
        <f t="shared" si="243"/>
        <v>0.1617077369263667</v>
      </c>
      <c r="AF26">
        <f t="shared" si="244"/>
        <v>1</v>
      </c>
      <c r="AG26">
        <f t="shared" si="245"/>
        <v>-1</v>
      </c>
      <c r="AH26">
        <f t="shared" si="246"/>
        <v>-3</v>
      </c>
      <c r="AI26">
        <f t="shared" si="247"/>
        <v>-1.2</v>
      </c>
      <c r="AJ26">
        <f t="shared" si="248"/>
        <v>2.5</v>
      </c>
      <c r="AK26">
        <f t="shared" si="249"/>
        <v>-2.7</v>
      </c>
      <c r="AL26">
        <f t="shared" si="250"/>
        <v>-1.5</v>
      </c>
      <c r="AM26">
        <f t="shared" si="251"/>
        <v>2.4</v>
      </c>
      <c r="AN26">
        <f t="shared" si="252"/>
        <v>0.1</v>
      </c>
      <c r="AO26">
        <f t="shared" si="253"/>
        <v>-0.2389223110118299</v>
      </c>
      <c r="AP26">
        <f t="shared" si="254"/>
        <v>1.906867193185674</v>
      </c>
      <c r="AQ26">
        <f t="shared" si="255"/>
        <v>0.44055194730893132</v>
      </c>
      <c r="AR26">
        <f t="shared" si="256"/>
        <v>0.87066678404876907</v>
      </c>
      <c r="AS26">
        <f t="shared" si="257"/>
        <v>7.55349434812288E-2</v>
      </c>
      <c r="AT26">
        <f t="shared" si="258"/>
        <v>4.2481229714114055E-2</v>
      </c>
      <c r="AU26">
        <f t="shared" si="259"/>
        <v>1.3433574185389738E-2</v>
      </c>
      <c r="AV26">
        <f t="shared" si="260"/>
        <v>-2.5333972827083547E-2</v>
      </c>
      <c r="AW26">
        <f t="shared" si="261"/>
        <v>-6.1211025669181948E-2</v>
      </c>
      <c r="AX26">
        <f t="shared" si="262"/>
        <v>1.533574148193348E-3</v>
      </c>
      <c r="AY26">
        <f t="shared" si="263"/>
        <v>5.251867282524603E-3</v>
      </c>
      <c r="AZ26">
        <f t="shared" si="264"/>
        <v>3.5132706062344671E-2</v>
      </c>
      <c r="BA26">
        <f t="shared" si="265"/>
        <v>1.5045786083482409E-2</v>
      </c>
      <c r="BC26">
        <f t="shared" si="266"/>
        <v>0.48605198190540921</v>
      </c>
      <c r="BE26">
        <f t="shared" si="267"/>
        <v>-3.6270650300552296E-3</v>
      </c>
      <c r="BF26">
        <f t="shared" si="268"/>
        <v>-1.4776931603928711E-3</v>
      </c>
      <c r="BG26">
        <f t="shared" si="269"/>
        <v>-3.246530250875066E-3</v>
      </c>
      <c r="BH26">
        <f t="shared" si="270"/>
        <v>6.8401726633125579E-3</v>
      </c>
      <c r="BI26">
        <f t="shared" si="271"/>
        <v>2.7867370109791894E-3</v>
      </c>
      <c r="BJ26">
        <f t="shared" si="272"/>
        <v>6.1225335880770639E-3</v>
      </c>
      <c r="BK26">
        <f t="shared" si="273"/>
        <v>1.6526976930679126E-2</v>
      </c>
      <c r="BL26">
        <f t="shared" si="274"/>
        <v>6.7332128236100124E-3</v>
      </c>
      <c r="BM26">
        <f t="shared" si="275"/>
        <v>1.4793043443212575E-2</v>
      </c>
      <c r="BN26">
        <f t="shared" si="276"/>
        <v>-4.14065020012204E-4</v>
      </c>
      <c r="BO26">
        <f t="shared" si="277"/>
        <v>-1.6869315630126824E-4</v>
      </c>
      <c r="BP26">
        <f t="shared" si="278"/>
        <v>-3.7062324556070631E-4</v>
      </c>
      <c r="BQ26">
        <f t="shared" si="279"/>
        <v>-2.0839082216309091E-2</v>
      </c>
      <c r="BR26">
        <f t="shared" si="280"/>
        <v>-3.5848798587621933E-3</v>
      </c>
      <c r="BS26">
        <f t="shared" si="281"/>
        <v>-6.8456983742243051E-3</v>
      </c>
      <c r="BT26">
        <f t="shared" si="282"/>
        <v>-3.664375430763157E-3</v>
      </c>
      <c r="BU26">
        <f t="shared" si="283"/>
        <v>-1.1720003985735873E-2</v>
      </c>
      <c r="BV26">
        <f t="shared" si="284"/>
        <v>-2.0161543486879436E-3</v>
      </c>
      <c r="BW26">
        <f t="shared" si="285"/>
        <v>-3.8500549783456184E-3</v>
      </c>
      <c r="BX26">
        <f t="shared" si="286"/>
        <v>-2.0608630556755523E-3</v>
      </c>
    </row>
    <row r="27" spans="2:76" outlineLevel="1" x14ac:dyDescent="0.25">
      <c r="B27">
        <v>5</v>
      </c>
      <c r="C27">
        <v>3</v>
      </c>
      <c r="D27">
        <v>0.3</v>
      </c>
      <c r="E27">
        <v>0.9</v>
      </c>
      <c r="F27">
        <v>0.54444444444444429</v>
      </c>
      <c r="G27">
        <f t="shared" si="289"/>
        <v>0.87066678404876907</v>
      </c>
      <c r="H27">
        <v>0.22295254159858782</v>
      </c>
      <c r="I27">
        <v>0.61388235294117632</v>
      </c>
      <c r="K27">
        <f t="shared" si="223"/>
        <v>1.5</v>
      </c>
      <c r="L27">
        <f t="shared" si="224"/>
        <v>0.4</v>
      </c>
      <c r="M27">
        <f t="shared" si="225"/>
        <v>0.1</v>
      </c>
      <c r="N27">
        <f t="shared" si="226"/>
        <v>-1.6</v>
      </c>
      <c r="O27">
        <f t="shared" si="227"/>
        <v>-1</v>
      </c>
      <c r="P27">
        <f t="shared" si="228"/>
        <v>-0.9</v>
      </c>
      <c r="Q27">
        <f t="shared" si="229"/>
        <v>3.0000000000000001E-3</v>
      </c>
      <c r="R27">
        <f t="shared" si="230"/>
        <v>-2</v>
      </c>
      <c r="S27">
        <f t="shared" si="231"/>
        <v>-1.2</v>
      </c>
      <c r="T27">
        <f t="shared" si="232"/>
        <v>-1.4</v>
      </c>
      <c r="U27">
        <f t="shared" si="233"/>
        <v>-1.2</v>
      </c>
      <c r="V27">
        <f t="shared" si="234"/>
        <v>-1</v>
      </c>
      <c r="W27">
        <f t="shared" si="235"/>
        <v>0.86</v>
      </c>
      <c r="X27">
        <f t="shared" si="236"/>
        <v>2.5148444561826544</v>
      </c>
      <c r="Y27">
        <f t="shared" si="237"/>
        <v>-1.9080445500883365</v>
      </c>
      <c r="Z27">
        <f t="shared" si="238"/>
        <v>-1.2709890297474113</v>
      </c>
      <c r="AA27">
        <f t="shared" si="239"/>
        <v>-1.9240001173821022</v>
      </c>
      <c r="AB27">
        <f t="shared" si="240"/>
        <v>0.92517594154824412</v>
      </c>
      <c r="AC27">
        <f t="shared" si="241"/>
        <v>0.12920069618854038</v>
      </c>
      <c r="AD27">
        <f t="shared" si="242"/>
        <v>0.21908799351534325</v>
      </c>
      <c r="AE27">
        <f t="shared" si="243"/>
        <v>0.12741616490204477</v>
      </c>
      <c r="AF27">
        <f t="shared" si="244"/>
        <v>1</v>
      </c>
      <c r="AG27">
        <f t="shared" si="245"/>
        <v>-1</v>
      </c>
      <c r="AH27">
        <f t="shared" si="246"/>
        <v>-3</v>
      </c>
      <c r="AI27">
        <f t="shared" si="247"/>
        <v>-1.2</v>
      </c>
      <c r="AJ27">
        <f t="shared" si="248"/>
        <v>2.5</v>
      </c>
      <c r="AK27">
        <f t="shared" si="249"/>
        <v>-2.7</v>
      </c>
      <c r="AL27">
        <f t="shared" si="250"/>
        <v>-1.5</v>
      </c>
      <c r="AM27">
        <f t="shared" si="251"/>
        <v>2.4</v>
      </c>
      <c r="AN27">
        <f t="shared" si="252"/>
        <v>0.1</v>
      </c>
      <c r="AO27">
        <f t="shared" si="253"/>
        <v>8.581186693122031E-2</v>
      </c>
      <c r="AP27">
        <f t="shared" si="254"/>
        <v>2.041264779653444</v>
      </c>
      <c r="AQ27">
        <f t="shared" si="255"/>
        <v>0.52143981202715994</v>
      </c>
      <c r="AR27">
        <f t="shared" si="256"/>
        <v>0.88506199319928647</v>
      </c>
      <c r="AS27">
        <f t="shared" si="257"/>
        <v>7.4484613294870008E-2</v>
      </c>
      <c r="AT27">
        <f t="shared" si="258"/>
        <v>2.7586362149102959E-2</v>
      </c>
      <c r="AU27">
        <f t="shared" si="259"/>
        <v>9.9304222215962096E-3</v>
      </c>
      <c r="AV27">
        <f t="shared" si="260"/>
        <v>-1.6760049812423745E-2</v>
      </c>
      <c r="AW27">
        <f t="shared" si="261"/>
        <v>-4.530993159752926E-2</v>
      </c>
      <c r="AX27">
        <f t="shared" si="262"/>
        <v>-2.5765447804004058E-3</v>
      </c>
      <c r="AY27">
        <f t="shared" si="263"/>
        <v>4.0664651337036254E-3</v>
      </c>
      <c r="AZ27">
        <f t="shared" si="264"/>
        <v>2.8384921813073571E-2</v>
      </c>
      <c r="BA27">
        <f t="shared" si="265"/>
        <v>8.2231249285051964E-3</v>
      </c>
      <c r="BC27">
        <f t="shared" si="266"/>
        <v>0.40327787925748865</v>
      </c>
      <c r="BE27">
        <f t="shared" si="267"/>
        <v>-2.6812139998309767E-3</v>
      </c>
      <c r="BF27">
        <f t="shared" si="268"/>
        <v>-1.6219689628607138E-3</v>
      </c>
      <c r="BG27">
        <f t="shared" si="269"/>
        <v>-2.5938266339770814E-3</v>
      </c>
      <c r="BH27">
        <f t="shared" si="270"/>
        <v>4.5252134493544115E-3</v>
      </c>
      <c r="BI27">
        <f t="shared" si="271"/>
        <v>2.7374748026958774E-3</v>
      </c>
      <c r="BJ27">
        <f t="shared" si="272"/>
        <v>4.3777256012040473E-3</v>
      </c>
      <c r="BK27">
        <f t="shared" si="273"/>
        <v>1.2233681531332901E-2</v>
      </c>
      <c r="BL27">
        <f t="shared" si="274"/>
        <v>7.4006221609297764E-3</v>
      </c>
      <c r="BM27">
        <f t="shared" si="275"/>
        <v>1.183495572884715E-2</v>
      </c>
      <c r="BN27">
        <f t="shared" si="276"/>
        <v>6.9566709070810961E-4</v>
      </c>
      <c r="BO27">
        <f t="shared" si="277"/>
        <v>4.2083564746539948E-4</v>
      </c>
      <c r="BP27">
        <f t="shared" si="278"/>
        <v>6.7299358737265896E-4</v>
      </c>
      <c r="BQ27">
        <f t="shared" si="279"/>
        <v>-2.0673411670781468E-2</v>
      </c>
      <c r="BR27">
        <f t="shared" si="280"/>
        <v>-2.8870391679094243E-3</v>
      </c>
      <c r="BS27">
        <f t="shared" si="281"/>
        <v>-4.8956053423617986E-3</v>
      </c>
      <c r="BT27">
        <f t="shared" si="282"/>
        <v>-2.8471631310732579E-3</v>
      </c>
      <c r="BU27">
        <f t="shared" si="283"/>
        <v>-7.6566715725561521E-3</v>
      </c>
      <c r="BV27">
        <f t="shared" si="284"/>
        <v>-1.0692531584919902E-3</v>
      </c>
      <c r="BW27">
        <f t="shared" si="285"/>
        <v>-1.8131522194903735E-3</v>
      </c>
      <c r="BX27">
        <f t="shared" si="286"/>
        <v>-1.0544845405912886E-3</v>
      </c>
    </row>
    <row r="28" spans="2:76" outlineLevel="1" x14ac:dyDescent="0.25">
      <c r="B28">
        <v>5</v>
      </c>
      <c r="C28">
        <v>4</v>
      </c>
      <c r="D28">
        <v>0.3</v>
      </c>
      <c r="E28">
        <v>0.9</v>
      </c>
      <c r="F28">
        <v>0.7222222222222221</v>
      </c>
      <c r="G28">
        <f t="shared" si="289"/>
        <v>0.88506199319928647</v>
      </c>
      <c r="H28">
        <v>0.44480051897741402</v>
      </c>
      <c r="I28">
        <v>0.74941176470588233</v>
      </c>
      <c r="K28">
        <f t="shared" si="223"/>
        <v>1.5</v>
      </c>
      <c r="L28">
        <f t="shared" si="224"/>
        <v>0.4</v>
      </c>
      <c r="M28">
        <f t="shared" si="225"/>
        <v>0.1</v>
      </c>
      <c r="N28">
        <f t="shared" si="226"/>
        <v>-1.6</v>
      </c>
      <c r="O28">
        <f t="shared" si="227"/>
        <v>-1</v>
      </c>
      <c r="P28">
        <f t="shared" si="228"/>
        <v>-0.9</v>
      </c>
      <c r="Q28">
        <f t="shared" si="229"/>
        <v>3.0000000000000001E-3</v>
      </c>
      <c r="R28">
        <f t="shared" si="230"/>
        <v>-2</v>
      </c>
      <c r="S28">
        <f t="shared" si="231"/>
        <v>-1.2</v>
      </c>
      <c r="T28">
        <f t="shared" si="232"/>
        <v>-1.4</v>
      </c>
      <c r="U28">
        <f t="shared" si="233"/>
        <v>-1.2</v>
      </c>
      <c r="V28">
        <f t="shared" si="234"/>
        <v>-1</v>
      </c>
      <c r="W28">
        <f t="shared" si="235"/>
        <v>0.86</v>
      </c>
      <c r="X28">
        <f t="shared" si="236"/>
        <v>2.5873950882088175</v>
      </c>
      <c r="Y28">
        <f t="shared" si="237"/>
        <v>-2.0987780161015803</v>
      </c>
      <c r="Z28">
        <f t="shared" si="238"/>
        <v>-1.6438188362835882</v>
      </c>
      <c r="AA28">
        <f t="shared" si="239"/>
        <v>-2.1517286598659529</v>
      </c>
      <c r="AB28">
        <f t="shared" si="240"/>
        <v>0.93004593000133551</v>
      </c>
      <c r="AC28">
        <f t="shared" si="241"/>
        <v>0.10921564830612851</v>
      </c>
      <c r="AD28">
        <f t="shared" si="242"/>
        <v>0.16194610245902097</v>
      </c>
      <c r="AE28">
        <f t="shared" si="243"/>
        <v>0.10416979684260451</v>
      </c>
      <c r="AF28">
        <f t="shared" si="244"/>
        <v>1</v>
      </c>
      <c r="AG28">
        <f t="shared" si="245"/>
        <v>-1</v>
      </c>
      <c r="AH28">
        <f t="shared" si="246"/>
        <v>-3</v>
      </c>
      <c r="AI28">
        <f t="shared" si="247"/>
        <v>-1.2</v>
      </c>
      <c r="AJ28">
        <f t="shared" si="248"/>
        <v>2.5</v>
      </c>
      <c r="AK28">
        <f t="shared" si="249"/>
        <v>-2.7</v>
      </c>
      <c r="AL28">
        <f t="shared" si="250"/>
        <v>-1.5</v>
      </c>
      <c r="AM28">
        <f t="shared" si="251"/>
        <v>2.4</v>
      </c>
      <c r="AN28">
        <f t="shared" si="252"/>
        <v>0.1</v>
      </c>
      <c r="AO28">
        <f t="shared" si="253"/>
        <v>0.30998821810701871</v>
      </c>
      <c r="AP28">
        <f t="shared" si="254"/>
        <v>2.1373209333105114</v>
      </c>
      <c r="AQ28">
        <f t="shared" si="255"/>
        <v>0.57688238530301106</v>
      </c>
      <c r="AR28">
        <f t="shared" si="256"/>
        <v>0.89447800824869139</v>
      </c>
      <c r="AS28">
        <f t="shared" si="257"/>
        <v>3.2239743723215267E-2</v>
      </c>
      <c r="AT28">
        <f t="shared" si="258"/>
        <v>1.3692382182147335E-2</v>
      </c>
      <c r="AU28">
        <f t="shared" si="259"/>
        <v>4.3246167969017719E-3</v>
      </c>
      <c r="AV28">
        <f t="shared" si="260"/>
        <v>-6.733193934082793E-3</v>
      </c>
      <c r="AW28">
        <f t="shared" si="261"/>
        <v>-1.5914177901969997E-2</v>
      </c>
      <c r="AX28">
        <f t="shared" si="262"/>
        <v>-5.4367097983130269E-4</v>
      </c>
      <c r="AY28">
        <f t="shared" si="263"/>
        <v>1.6176089095148733E-3</v>
      </c>
      <c r="AZ28">
        <f t="shared" si="264"/>
        <v>8.2140342781412638E-3</v>
      </c>
      <c r="BA28">
        <f t="shared" si="265"/>
        <v>2.6584406259737166E-3</v>
      </c>
      <c r="BC28">
        <f t="shared" si="266"/>
        <v>0.19618826271638801</v>
      </c>
      <c r="BE28">
        <f t="shared" si="267"/>
        <v>-1.1676465351634785E-3</v>
      </c>
      <c r="BF28">
        <f t="shared" si="268"/>
        <v>-9.3700030599538377E-4</v>
      </c>
      <c r="BG28">
        <f t="shared" si="269"/>
        <v>-1.1482661886266989E-3</v>
      </c>
      <c r="BH28">
        <f t="shared" si="270"/>
        <v>1.8179623622023543E-3</v>
      </c>
      <c r="BI28">
        <f t="shared" si="271"/>
        <v>1.4588586857179381E-3</v>
      </c>
      <c r="BJ28">
        <f t="shared" si="272"/>
        <v>1.7877882131689985E-3</v>
      </c>
      <c r="BK28">
        <f t="shared" si="273"/>
        <v>4.2968280335318994E-3</v>
      </c>
      <c r="BL28">
        <f t="shared" si="274"/>
        <v>3.4480718787601654E-3</v>
      </c>
      <c r="BM28">
        <f t="shared" si="275"/>
        <v>4.2255102042136816E-3</v>
      </c>
      <c r="BN28">
        <f t="shared" si="276"/>
        <v>1.4679116455445173E-4</v>
      </c>
      <c r="BO28">
        <f t="shared" si="277"/>
        <v>1.1779537896344888E-4</v>
      </c>
      <c r="BP28">
        <f t="shared" si="278"/>
        <v>1.4435475631623056E-4</v>
      </c>
      <c r="BQ28">
        <f t="shared" si="279"/>
        <v>-8.9953327302187379E-3</v>
      </c>
      <c r="BR28">
        <f t="shared" si="280"/>
        <v>-1.0563253535863179E-3</v>
      </c>
      <c r="BS28">
        <f t="shared" si="281"/>
        <v>-1.5663302520757191E-3</v>
      </c>
      <c r="BT28">
        <f t="shared" si="282"/>
        <v>-1.0075222661714905E-3</v>
      </c>
      <c r="BU28">
        <f t="shared" si="283"/>
        <v>-3.8203632961586798E-3</v>
      </c>
      <c r="BV28">
        <f t="shared" si="284"/>
        <v>-4.4862671906355114E-4</v>
      </c>
      <c r="BW28">
        <f t="shared" si="285"/>
        <v>-6.6522837833343155E-4</v>
      </c>
      <c r="BX28">
        <f t="shared" si="286"/>
        <v>-4.2789980106167574E-4</v>
      </c>
    </row>
    <row r="29" spans="2:76" outlineLevel="1" x14ac:dyDescent="0.25">
      <c r="B29">
        <v>5</v>
      </c>
      <c r="C29">
        <v>5</v>
      </c>
      <c r="D29">
        <v>0.3</v>
      </c>
      <c r="E29">
        <v>0.9</v>
      </c>
      <c r="F29">
        <v>0.9</v>
      </c>
      <c r="G29">
        <f t="shared" si="289"/>
        <v>0.89447800824869139</v>
      </c>
      <c r="H29">
        <v>0.9</v>
      </c>
      <c r="I29">
        <v>0.9</v>
      </c>
      <c r="K29">
        <f t="shared" si="223"/>
        <v>1.5</v>
      </c>
      <c r="L29">
        <f t="shared" si="224"/>
        <v>0.4</v>
      </c>
      <c r="M29">
        <f t="shared" si="225"/>
        <v>0.1</v>
      </c>
      <c r="N29">
        <f t="shared" si="226"/>
        <v>-1.6</v>
      </c>
      <c r="O29">
        <f t="shared" si="227"/>
        <v>-1</v>
      </c>
      <c r="P29">
        <f t="shared" si="228"/>
        <v>-0.9</v>
      </c>
      <c r="Q29">
        <f t="shared" si="229"/>
        <v>3.0000000000000001E-3</v>
      </c>
      <c r="R29">
        <f t="shared" si="230"/>
        <v>-2</v>
      </c>
      <c r="S29">
        <f t="shared" si="231"/>
        <v>-1.2</v>
      </c>
      <c r="T29">
        <f t="shared" si="232"/>
        <v>-1.4</v>
      </c>
      <c r="U29">
        <f t="shared" si="233"/>
        <v>-1.2</v>
      </c>
      <c r="V29">
        <f t="shared" si="234"/>
        <v>-1</v>
      </c>
      <c r="W29">
        <f t="shared" si="235"/>
        <v>0.86</v>
      </c>
      <c r="X29">
        <f t="shared" si="236"/>
        <v>2.6594478008248692</v>
      </c>
      <c r="Y29">
        <f t="shared" si="237"/>
        <v>-2.2850302074238225</v>
      </c>
      <c r="Z29">
        <f t="shared" si="238"/>
        <v>-2.0106736098984297</v>
      </c>
      <c r="AA29">
        <f t="shared" si="239"/>
        <v>-2.3744780082486914</v>
      </c>
      <c r="AB29">
        <f t="shared" si="240"/>
        <v>0.93459091833348762</v>
      </c>
      <c r="AC29">
        <f t="shared" si="241"/>
        <v>9.2370364572597022E-2</v>
      </c>
      <c r="AD29">
        <f t="shared" si="242"/>
        <v>0.11808680846647704</v>
      </c>
      <c r="AE29">
        <f t="shared" si="243"/>
        <v>8.5139694624682113E-2</v>
      </c>
      <c r="AF29">
        <f t="shared" si="244"/>
        <v>1</v>
      </c>
      <c r="AG29">
        <f t="shared" si="245"/>
        <v>-1</v>
      </c>
      <c r="AH29">
        <f t="shared" si="246"/>
        <v>-3</v>
      </c>
      <c r="AI29">
        <f t="shared" si="247"/>
        <v>-1.2</v>
      </c>
      <c r="AJ29">
        <f t="shared" si="248"/>
        <v>2.5</v>
      </c>
      <c r="AK29">
        <f t="shared" si="249"/>
        <v>-2.7</v>
      </c>
      <c r="AL29">
        <f t="shared" si="250"/>
        <v>-1.5</v>
      </c>
      <c r="AM29">
        <f t="shared" si="251"/>
        <v>2.4</v>
      </c>
      <c r="AN29">
        <f t="shared" si="252"/>
        <v>0.1</v>
      </c>
      <c r="AO29">
        <f t="shared" si="253"/>
        <v>0.48579249481184084</v>
      </c>
      <c r="AP29">
        <f t="shared" si="254"/>
        <v>2.2142823658872284</v>
      </c>
      <c r="AQ29">
        <f t="shared" si="255"/>
        <v>0.61911475196278831</v>
      </c>
      <c r="AR29">
        <f t="shared" si="256"/>
        <v>0.90152476038230078</v>
      </c>
      <c r="AS29">
        <f t="shared" si="257"/>
        <v>-6.6236021065367107E-2</v>
      </c>
      <c r="AT29">
        <f t="shared" si="258"/>
        <v>1.3536497412171633E-4</v>
      </c>
      <c r="AU29">
        <f t="shared" si="259"/>
        <v>-4.0283691647666703E-3</v>
      </c>
      <c r="AV29">
        <f t="shared" si="260"/>
        <v>5.5224592573956607E-3</v>
      </c>
      <c r="AW29">
        <f t="shared" si="261"/>
        <v>2.0672771705578217E-2</v>
      </c>
      <c r="AX29">
        <f t="shared" si="262"/>
        <v>6.2163269877572305E-3</v>
      </c>
      <c r="AY29">
        <f t="shared" si="263"/>
        <v>-2.1167395224053801E-3</v>
      </c>
      <c r="AZ29">
        <f t="shared" si="264"/>
        <v>-5.0345048447790683E-3</v>
      </c>
      <c r="BA29">
        <f t="shared" si="265"/>
        <v>-3.4353793090967375E-3</v>
      </c>
      <c r="BC29">
        <f t="shared" si="266"/>
        <v>0.28088938651923001</v>
      </c>
      <c r="BE29">
        <f t="shared" si="267"/>
        <v>1.0876596744870009E-3</v>
      </c>
      <c r="BF29">
        <f t="shared" si="268"/>
        <v>1.0876596744870009E-3</v>
      </c>
      <c r="BG29">
        <f t="shared" si="269"/>
        <v>1.0809862880972808E-3</v>
      </c>
      <c r="BH29">
        <f t="shared" si="270"/>
        <v>-1.4910639994968286E-3</v>
      </c>
      <c r="BI29">
        <f t="shared" si="271"/>
        <v>-1.4910639994968286E-3</v>
      </c>
      <c r="BJ29">
        <f t="shared" si="272"/>
        <v>-1.4819155071569454E-3</v>
      </c>
      <c r="BK29">
        <f t="shared" si="273"/>
        <v>-5.5816483605061187E-3</v>
      </c>
      <c r="BL29">
        <f t="shared" si="274"/>
        <v>-5.5816483605061187E-3</v>
      </c>
      <c r="BM29">
        <f t="shared" si="275"/>
        <v>-5.547401898055652E-3</v>
      </c>
      <c r="BN29">
        <f t="shared" si="276"/>
        <v>-1.6784082866944524E-3</v>
      </c>
      <c r="BO29">
        <f t="shared" si="277"/>
        <v>-1.6784082866944524E-3</v>
      </c>
      <c r="BP29">
        <f t="shared" si="278"/>
        <v>-1.6681103347895025E-3</v>
      </c>
      <c r="BQ29">
        <f t="shared" si="279"/>
        <v>1.8571075126271302E-2</v>
      </c>
      <c r="BR29">
        <f t="shared" si="280"/>
        <v>1.8354736240938526E-3</v>
      </c>
      <c r="BS29">
        <f t="shared" si="281"/>
        <v>2.3464800999382631E-3</v>
      </c>
      <c r="BT29">
        <f t="shared" si="282"/>
        <v>1.6917943819978103E-3</v>
      </c>
      <c r="BU29">
        <f t="shared" si="283"/>
        <v>-3.7953262642381091E-5</v>
      </c>
      <c r="BV29">
        <f t="shared" si="284"/>
        <v>-3.7511136029949295E-6</v>
      </c>
      <c r="BW29">
        <f t="shared" si="285"/>
        <v>-4.7954453316542204E-6</v>
      </c>
      <c r="BX29">
        <f t="shared" si="286"/>
        <v>-3.4574797678802776E-6</v>
      </c>
    </row>
    <row r="30" spans="2:76" outlineLevel="1" x14ac:dyDescent="0.25">
      <c r="B30">
        <v>6</v>
      </c>
      <c r="C30">
        <v>1</v>
      </c>
      <c r="D30">
        <v>0.3</v>
      </c>
      <c r="E30">
        <v>0.1</v>
      </c>
      <c r="F30">
        <v>0.1</v>
      </c>
      <c r="G30">
        <v>0</v>
      </c>
      <c r="H30">
        <v>0.10794155342407658</v>
      </c>
      <c r="I30">
        <v>0.1</v>
      </c>
      <c r="K30">
        <f t="shared" si="223"/>
        <v>1.5</v>
      </c>
      <c r="L30">
        <f t="shared" si="224"/>
        <v>0.4</v>
      </c>
      <c r="M30">
        <f t="shared" si="225"/>
        <v>0.1</v>
      </c>
      <c r="N30">
        <f t="shared" si="226"/>
        <v>-1.6</v>
      </c>
      <c r="O30">
        <f t="shared" si="227"/>
        <v>-1</v>
      </c>
      <c r="P30">
        <f t="shared" si="228"/>
        <v>-0.9</v>
      </c>
      <c r="Q30">
        <f t="shared" si="229"/>
        <v>3.0000000000000001E-3</v>
      </c>
      <c r="R30">
        <f t="shared" si="230"/>
        <v>-2</v>
      </c>
      <c r="S30">
        <f t="shared" si="231"/>
        <v>-1.2</v>
      </c>
      <c r="T30">
        <f t="shared" si="232"/>
        <v>-1.4</v>
      </c>
      <c r="U30">
        <f t="shared" si="233"/>
        <v>-1.2</v>
      </c>
      <c r="V30">
        <f t="shared" si="234"/>
        <v>-1</v>
      </c>
      <c r="W30">
        <f t="shared" si="235"/>
        <v>0.86</v>
      </c>
      <c r="X30">
        <f t="shared" si="236"/>
        <v>1.05</v>
      </c>
      <c r="Y30">
        <f t="shared" si="237"/>
        <v>0.6</v>
      </c>
      <c r="Z30">
        <f t="shared" si="238"/>
        <v>0.6603</v>
      </c>
      <c r="AA30">
        <f t="shared" si="239"/>
        <v>0.6</v>
      </c>
      <c r="AB30">
        <f t="shared" si="240"/>
        <v>0.740774899182154</v>
      </c>
      <c r="AC30">
        <f t="shared" si="241"/>
        <v>0.6456563062257954</v>
      </c>
      <c r="AD30">
        <f t="shared" si="242"/>
        <v>0.65932777606982762</v>
      </c>
      <c r="AE30">
        <f t="shared" si="243"/>
        <v>0.6456563062257954</v>
      </c>
      <c r="AF30">
        <f t="shared" si="244"/>
        <v>1</v>
      </c>
      <c r="AG30">
        <f t="shared" si="245"/>
        <v>-1</v>
      </c>
      <c r="AH30">
        <f t="shared" si="246"/>
        <v>-3</v>
      </c>
      <c r="AI30">
        <f t="shared" si="247"/>
        <v>-1.2</v>
      </c>
      <c r="AJ30">
        <f t="shared" si="248"/>
        <v>2.5</v>
      </c>
      <c r="AK30">
        <f t="shared" si="249"/>
        <v>-2.7</v>
      </c>
      <c r="AL30">
        <f t="shared" si="250"/>
        <v>-1.5</v>
      </c>
      <c r="AM30">
        <f t="shared" si="251"/>
        <v>2.4</v>
      </c>
      <c r="AN30">
        <f t="shared" si="252"/>
        <v>0.1</v>
      </c>
      <c r="AO30">
        <f t="shared" si="253"/>
        <v>-2.5576523027240787</v>
      </c>
      <c r="AP30">
        <f t="shared" si="254"/>
        <v>0.7692486919829048</v>
      </c>
      <c r="AQ30">
        <f t="shared" si="255"/>
        <v>7.1914075921345327E-2</v>
      </c>
      <c r="AR30">
        <f t="shared" si="256"/>
        <v>0.68335834832054643</v>
      </c>
      <c r="AS30">
        <f t="shared" si="257"/>
        <v>-2.4045618134275865E-3</v>
      </c>
      <c r="AT30">
        <f t="shared" si="258"/>
        <v>0.12622691379484213</v>
      </c>
      <c r="AU30">
        <f t="shared" si="259"/>
        <v>6.0135838419902464E-2</v>
      </c>
      <c r="AV30">
        <f t="shared" si="260"/>
        <v>-7.742244136578437E-2</v>
      </c>
      <c r="AW30">
        <f t="shared" si="261"/>
        <v>-4.0908323443392805E-2</v>
      </c>
      <c r="AX30">
        <f t="shared" si="262"/>
        <v>6.996909965231754E-2</v>
      </c>
      <c r="AY30">
        <f t="shared" si="263"/>
        <v>1.0440017939838059E-2</v>
      </c>
      <c r="AZ30">
        <f t="shared" si="264"/>
        <v>8.9397453633974933E-3</v>
      </c>
      <c r="BA30">
        <f t="shared" si="265"/>
        <v>0</v>
      </c>
      <c r="BC30">
        <f t="shared" si="266"/>
        <v>0.5844697953619894</v>
      </c>
      <c r="BE30">
        <f t="shared" si="267"/>
        <v>-1.8040751525970741E-3</v>
      </c>
      <c r="BF30">
        <f t="shared" si="268"/>
        <v>-1.8040751525970741E-3</v>
      </c>
      <c r="BG30">
        <f t="shared" si="269"/>
        <v>0</v>
      </c>
      <c r="BH30">
        <f t="shared" si="270"/>
        <v>2.322673240973531E-3</v>
      </c>
      <c r="BI30">
        <f t="shared" si="271"/>
        <v>2.322673240973531E-3</v>
      </c>
      <c r="BJ30">
        <f t="shared" si="272"/>
        <v>0</v>
      </c>
      <c r="BK30">
        <f t="shared" si="273"/>
        <v>1.2272497033017841E-3</v>
      </c>
      <c r="BL30">
        <f t="shared" si="274"/>
        <v>1.2272497033017841E-3</v>
      </c>
      <c r="BM30">
        <f t="shared" si="275"/>
        <v>0</v>
      </c>
      <c r="BN30">
        <f t="shared" si="276"/>
        <v>-2.0990729895695262E-3</v>
      </c>
      <c r="BO30">
        <f t="shared" si="277"/>
        <v>-2.0990729895695262E-3</v>
      </c>
      <c r="BP30">
        <f t="shared" si="278"/>
        <v>0</v>
      </c>
      <c r="BQ30">
        <f t="shared" si="279"/>
        <v>5.3437171047572335E-4</v>
      </c>
      <c r="BR30">
        <f t="shared" si="280"/>
        <v>4.6575614956477669E-4</v>
      </c>
      <c r="BS30">
        <f t="shared" si="281"/>
        <v>4.7561831786089269E-4</v>
      </c>
      <c r="BT30">
        <f t="shared" si="282"/>
        <v>4.6575614956477669E-4</v>
      </c>
      <c r="BU30">
        <f t="shared" si="283"/>
        <v>-2.8051718802134588E-2</v>
      </c>
      <c r="BV30">
        <f t="shared" si="284"/>
        <v>-2.44497608721179E-2</v>
      </c>
      <c r="BW30">
        <f t="shared" si="285"/>
        <v>-2.496747310575333E-2</v>
      </c>
      <c r="BX30">
        <f t="shared" si="286"/>
        <v>-2.44497608721179E-2</v>
      </c>
    </row>
    <row r="31" spans="2:76" outlineLevel="1" x14ac:dyDescent="0.25">
      <c r="B31">
        <v>6</v>
      </c>
      <c r="C31">
        <v>2</v>
      </c>
      <c r="D31">
        <v>0.3</v>
      </c>
      <c r="E31">
        <v>0.1</v>
      </c>
      <c r="F31">
        <v>0.27777777777777779</v>
      </c>
      <c r="G31">
        <f t="shared" ref="G31:G34" si="290">AR30</f>
        <v>0.68335834832054643</v>
      </c>
      <c r="H31">
        <v>0.10866522747984556</v>
      </c>
      <c r="I31">
        <v>0.13764705882352943</v>
      </c>
      <c r="K31">
        <f t="shared" si="223"/>
        <v>1.5</v>
      </c>
      <c r="L31">
        <f t="shared" si="224"/>
        <v>0.4</v>
      </c>
      <c r="M31">
        <f t="shared" si="225"/>
        <v>0.1</v>
      </c>
      <c r="N31">
        <f t="shared" si="226"/>
        <v>-1.6</v>
      </c>
      <c r="O31">
        <f t="shared" si="227"/>
        <v>-1</v>
      </c>
      <c r="P31">
        <f t="shared" si="228"/>
        <v>-0.9</v>
      </c>
      <c r="Q31">
        <f t="shared" si="229"/>
        <v>3.0000000000000001E-3</v>
      </c>
      <c r="R31">
        <f t="shared" si="230"/>
        <v>-2</v>
      </c>
      <c r="S31">
        <f t="shared" si="231"/>
        <v>-1.2</v>
      </c>
      <c r="T31">
        <f t="shared" si="232"/>
        <v>-1.4</v>
      </c>
      <c r="U31">
        <f t="shared" si="233"/>
        <v>-1.2</v>
      </c>
      <c r="V31">
        <f t="shared" si="234"/>
        <v>-1</v>
      </c>
      <c r="W31">
        <f t="shared" si="235"/>
        <v>0.86</v>
      </c>
      <c r="X31">
        <f t="shared" si="236"/>
        <v>1.1894469459431658</v>
      </c>
      <c r="Y31">
        <f t="shared" si="237"/>
        <v>-0.19280029126626974</v>
      </c>
      <c r="Z31">
        <f t="shared" si="238"/>
        <v>-0.51528557354021121</v>
      </c>
      <c r="AA31">
        <f t="shared" si="239"/>
        <v>-0.29669168165387971</v>
      </c>
      <c r="AB31">
        <f t="shared" si="240"/>
        <v>0.76664213635880907</v>
      </c>
      <c r="AC31">
        <f t="shared" si="241"/>
        <v>0.45194868182519593</v>
      </c>
      <c r="AD31">
        <f t="shared" si="242"/>
        <v>0.37395528342631534</v>
      </c>
      <c r="AE31">
        <f t="shared" si="243"/>
        <v>0.42636642759440607</v>
      </c>
      <c r="AF31">
        <f t="shared" si="244"/>
        <v>1</v>
      </c>
      <c r="AG31">
        <f t="shared" si="245"/>
        <v>-1</v>
      </c>
      <c r="AH31">
        <f t="shared" si="246"/>
        <v>-3</v>
      </c>
      <c r="AI31">
        <f t="shared" si="247"/>
        <v>-1.2</v>
      </c>
      <c r="AJ31">
        <f t="shared" si="248"/>
        <v>2.5</v>
      </c>
      <c r="AK31">
        <f t="shared" si="249"/>
        <v>-2.7</v>
      </c>
      <c r="AL31">
        <f t="shared" si="250"/>
        <v>-1.5</v>
      </c>
      <c r="AM31">
        <f t="shared" si="251"/>
        <v>2.4</v>
      </c>
      <c r="AN31">
        <f t="shared" si="252"/>
        <v>0.1</v>
      </c>
      <c r="AO31">
        <f t="shared" si="253"/>
        <v>-1.2188121088586201</v>
      </c>
      <c r="AP31">
        <f t="shared" si="254"/>
        <v>1.2586904010560953</v>
      </c>
      <c r="AQ31">
        <f t="shared" si="255"/>
        <v>0.2281455649064818</v>
      </c>
      <c r="AR31">
        <f t="shared" si="256"/>
        <v>0.77880058523806539</v>
      </c>
      <c r="AS31">
        <f t="shared" si="257"/>
        <v>2.1039909867215264E-2</v>
      </c>
      <c r="AT31">
        <f t="shared" si="258"/>
        <v>0.11045166781436151</v>
      </c>
      <c r="AU31">
        <f t="shared" si="259"/>
        <v>5.3164134060542503E-2</v>
      </c>
      <c r="AV31">
        <f t="shared" si="260"/>
        <v>-7.9077705867442158E-2</v>
      </c>
      <c r="AW31">
        <f t="shared" si="261"/>
        <v>-5.3564344309693722E-2</v>
      </c>
      <c r="AX31">
        <f t="shared" si="262"/>
        <v>5.8658659602727627E-2</v>
      </c>
      <c r="AY31">
        <f t="shared" si="263"/>
        <v>1.1158894260177611E-2</v>
      </c>
      <c r="AZ31">
        <f t="shared" si="264"/>
        <v>2.7500949624090356E-2</v>
      </c>
      <c r="BA31">
        <f t="shared" si="265"/>
        <v>1.7765835440592653E-2</v>
      </c>
      <c r="BC31">
        <f t="shared" si="266"/>
        <v>0.65219122614872538</v>
      </c>
      <c r="BE31">
        <f t="shared" si="267"/>
        <v>-1.5949240218162753E-3</v>
      </c>
      <c r="BF31">
        <f t="shared" si="268"/>
        <v>-4.4303445050452089E-3</v>
      </c>
      <c r="BG31">
        <f t="shared" si="269"/>
        <v>-1.0899046452451329E-2</v>
      </c>
      <c r="BH31">
        <f t="shared" si="270"/>
        <v>2.3723311760232646E-3</v>
      </c>
      <c r="BI31">
        <f t="shared" si="271"/>
        <v>6.5898088222868462E-3</v>
      </c>
      <c r="BJ31">
        <f t="shared" si="272"/>
        <v>1.6211523141165977E-2</v>
      </c>
      <c r="BK31">
        <f t="shared" si="273"/>
        <v>1.6069303292908115E-3</v>
      </c>
      <c r="BL31">
        <f t="shared" si="274"/>
        <v>4.4636953591411432E-3</v>
      </c>
      <c r="BM31">
        <f t="shared" si="275"/>
        <v>1.0981092556903608E-2</v>
      </c>
      <c r="BN31">
        <f t="shared" si="276"/>
        <v>-1.7597597880818288E-3</v>
      </c>
      <c r="BO31">
        <f t="shared" si="277"/>
        <v>-4.8882216335606353E-3</v>
      </c>
      <c r="BP31">
        <f t="shared" si="278"/>
        <v>-1.2025465422245134E-2</v>
      </c>
      <c r="BQ31">
        <f t="shared" si="279"/>
        <v>-4.8390244348196091E-3</v>
      </c>
      <c r="BR31">
        <f t="shared" si="280"/>
        <v>-2.8526878590626613E-3</v>
      </c>
      <c r="BS31">
        <f t="shared" si="281"/>
        <v>-2.3603956372975836E-3</v>
      </c>
      <c r="BT31">
        <f t="shared" si="282"/>
        <v>-2.69121336209786E-3</v>
      </c>
      <c r="BU31">
        <f t="shared" si="283"/>
        <v>-2.5403070773278684E-2</v>
      </c>
      <c r="BV31">
        <f t="shared" si="284"/>
        <v>-1.497554570222853E-2</v>
      </c>
      <c r="BW31">
        <f t="shared" si="285"/>
        <v>-1.2391195422728636E-2</v>
      </c>
      <c r="BX31">
        <f t="shared" si="286"/>
        <v>-1.4127864908356007E-2</v>
      </c>
    </row>
    <row r="32" spans="2:76" outlineLevel="1" x14ac:dyDescent="0.25">
      <c r="B32">
        <v>6</v>
      </c>
      <c r="C32">
        <v>3</v>
      </c>
      <c r="D32">
        <v>0.3</v>
      </c>
      <c r="E32">
        <v>0.1</v>
      </c>
      <c r="F32">
        <v>0.45555555555555549</v>
      </c>
      <c r="G32">
        <f t="shared" si="290"/>
        <v>0.77880058523806539</v>
      </c>
      <c r="H32">
        <v>0.11475044279104422</v>
      </c>
      <c r="I32">
        <v>0.19035294117647061</v>
      </c>
      <c r="K32">
        <f t="shared" si="223"/>
        <v>1.5</v>
      </c>
      <c r="L32">
        <f t="shared" si="224"/>
        <v>0.4</v>
      </c>
      <c r="M32">
        <f t="shared" si="225"/>
        <v>0.1</v>
      </c>
      <c r="N32">
        <f t="shared" si="226"/>
        <v>-1.6</v>
      </c>
      <c r="O32">
        <f t="shared" si="227"/>
        <v>-1</v>
      </c>
      <c r="P32">
        <f t="shared" si="228"/>
        <v>-0.9</v>
      </c>
      <c r="Q32">
        <f t="shared" si="229"/>
        <v>3.0000000000000001E-3</v>
      </c>
      <c r="R32">
        <f t="shared" si="230"/>
        <v>-2</v>
      </c>
      <c r="S32">
        <f t="shared" si="231"/>
        <v>-1.2</v>
      </c>
      <c r="T32">
        <f t="shared" si="232"/>
        <v>-1.4</v>
      </c>
      <c r="U32">
        <f t="shared" si="233"/>
        <v>-1.2</v>
      </c>
      <c r="V32">
        <f t="shared" si="234"/>
        <v>-1</v>
      </c>
      <c r="W32">
        <f t="shared" si="235"/>
        <v>0.86</v>
      </c>
      <c r="X32">
        <f t="shared" si="236"/>
        <v>1.2701022807460287</v>
      </c>
      <c r="Y32">
        <f t="shared" si="237"/>
        <v>-0.45647608226981429</v>
      </c>
      <c r="Z32">
        <f t="shared" si="238"/>
        <v>-0.98537181339678959</v>
      </c>
      <c r="AA32">
        <f t="shared" si="239"/>
        <v>-0.60546725190473205</v>
      </c>
      <c r="AB32">
        <f t="shared" si="240"/>
        <v>0.78076025618642919</v>
      </c>
      <c r="AC32">
        <f t="shared" si="241"/>
        <v>0.38782212729168303</v>
      </c>
      <c r="AD32">
        <f t="shared" si="242"/>
        <v>0.27182719979764319</v>
      </c>
      <c r="AE32">
        <f t="shared" si="243"/>
        <v>0.35309387109641982</v>
      </c>
      <c r="AF32">
        <f t="shared" si="244"/>
        <v>1</v>
      </c>
      <c r="AG32">
        <f t="shared" si="245"/>
        <v>-1</v>
      </c>
      <c r="AH32">
        <f t="shared" si="246"/>
        <v>-3</v>
      </c>
      <c r="AI32">
        <f t="shared" si="247"/>
        <v>-1.2</v>
      </c>
      <c r="AJ32">
        <f t="shared" si="248"/>
        <v>2.5</v>
      </c>
      <c r="AK32">
        <f t="shared" si="249"/>
        <v>-2.7</v>
      </c>
      <c r="AL32">
        <f t="shared" si="250"/>
        <v>-1.5</v>
      </c>
      <c r="AM32">
        <f t="shared" si="251"/>
        <v>2.4</v>
      </c>
      <c r="AN32">
        <f t="shared" si="252"/>
        <v>0.1</v>
      </c>
      <c r="AO32">
        <f t="shared" si="253"/>
        <v>-0.74625611581388729</v>
      </c>
      <c r="AP32">
        <f t="shared" si="254"/>
        <v>1.4444653877134717</v>
      </c>
      <c r="AQ32">
        <f t="shared" si="255"/>
        <v>0.32163762109995359</v>
      </c>
      <c r="AR32">
        <f t="shared" si="256"/>
        <v>0.8091451900294343</v>
      </c>
      <c r="AS32">
        <f t="shared" si="257"/>
        <v>4.5140064180453798E-2</v>
      </c>
      <c r="AT32">
        <f t="shared" si="258"/>
        <v>9.5559623813019343E-2</v>
      </c>
      <c r="AU32">
        <f t="shared" si="259"/>
        <v>4.8620021656974072E-2</v>
      </c>
      <c r="AV32">
        <f t="shared" si="260"/>
        <v>-7.1972947180761498E-2</v>
      </c>
      <c r="AW32">
        <f t="shared" si="261"/>
        <v>-5.5176892833572473E-2</v>
      </c>
      <c r="AX32">
        <f t="shared" si="262"/>
        <v>4.0013230978114864E-2</v>
      </c>
      <c r="AY32">
        <f t="shared" si="263"/>
        <v>1.1871242453413618E-2</v>
      </c>
      <c r="AZ32">
        <f t="shared" si="264"/>
        <v>3.8135994870734456E-2</v>
      </c>
      <c r="BA32">
        <f t="shared" si="265"/>
        <v>1.6509809850607043E-2</v>
      </c>
      <c r="BC32">
        <f t="shared" si="266"/>
        <v>0.65246160943700782</v>
      </c>
      <c r="BE32">
        <f t="shared" si="267"/>
        <v>-1.4586006497092222E-3</v>
      </c>
      <c r="BF32">
        <f t="shared" si="268"/>
        <v>-6.644736293119788E-3</v>
      </c>
      <c r="BG32">
        <f t="shared" si="269"/>
        <v>-1.1359590396221647E-2</v>
      </c>
      <c r="BH32">
        <f t="shared" si="270"/>
        <v>2.1591884154228448E-3</v>
      </c>
      <c r="BI32">
        <f t="shared" si="271"/>
        <v>9.8363027813707354E-3</v>
      </c>
      <c r="BJ32">
        <f t="shared" si="272"/>
        <v>1.6815772015705627E-2</v>
      </c>
      <c r="BK32">
        <f t="shared" si="273"/>
        <v>1.6553067850071741E-3</v>
      </c>
      <c r="BL32">
        <f t="shared" si="274"/>
        <v>7.5408420205882358E-3</v>
      </c>
      <c r="BM32">
        <f t="shared" si="275"/>
        <v>1.2891538929121277E-2</v>
      </c>
      <c r="BN32">
        <f t="shared" si="276"/>
        <v>-1.2003969293434458E-3</v>
      </c>
      <c r="BO32">
        <f t="shared" si="277"/>
        <v>-5.4684749003423632E-3</v>
      </c>
      <c r="BP32">
        <f t="shared" si="278"/>
        <v>-9.3486983109065235E-3</v>
      </c>
      <c r="BQ32">
        <f t="shared" si="279"/>
        <v>-1.0573070422140889E-2</v>
      </c>
      <c r="BR32">
        <f t="shared" si="280"/>
        <v>-5.2518947149640081E-3</v>
      </c>
      <c r="BS32">
        <f t="shared" si="281"/>
        <v>-3.6810891734575953E-3</v>
      </c>
      <c r="BT32">
        <f t="shared" si="282"/>
        <v>-4.7816040009051814E-3</v>
      </c>
      <c r="BU32">
        <f t="shared" si="283"/>
        <v>-2.2382746910799535E-2</v>
      </c>
      <c r="BV32">
        <f t="shared" si="284"/>
        <v>-1.1118040977107439E-2</v>
      </c>
      <c r="BW32">
        <f t="shared" si="285"/>
        <v>-7.7927114864427697E-3</v>
      </c>
      <c r="BX32">
        <f t="shared" si="286"/>
        <v>-1.0122455247796987E-2</v>
      </c>
    </row>
    <row r="33" spans="2:76" outlineLevel="1" x14ac:dyDescent="0.25">
      <c r="B33">
        <v>6</v>
      </c>
      <c r="C33">
        <v>4</v>
      </c>
      <c r="D33">
        <v>0.3</v>
      </c>
      <c r="E33">
        <v>0.1</v>
      </c>
      <c r="F33">
        <v>0.6333333333333333</v>
      </c>
      <c r="G33">
        <f t="shared" si="290"/>
        <v>0.8091451900294343</v>
      </c>
      <c r="H33">
        <v>0.13751490568115973</v>
      </c>
      <c r="I33">
        <v>0.25811764705882356</v>
      </c>
      <c r="K33">
        <f t="shared" si="223"/>
        <v>1.5</v>
      </c>
      <c r="L33">
        <f t="shared" si="224"/>
        <v>0.4</v>
      </c>
      <c r="M33">
        <f t="shared" si="225"/>
        <v>0.1</v>
      </c>
      <c r="N33">
        <f t="shared" si="226"/>
        <v>-1.6</v>
      </c>
      <c r="O33">
        <f t="shared" si="227"/>
        <v>-1</v>
      </c>
      <c r="P33">
        <f t="shared" si="228"/>
        <v>-0.9</v>
      </c>
      <c r="Q33">
        <f t="shared" si="229"/>
        <v>3.0000000000000001E-3</v>
      </c>
      <c r="R33">
        <f t="shared" si="230"/>
        <v>-2</v>
      </c>
      <c r="S33">
        <f t="shared" si="231"/>
        <v>-1.2</v>
      </c>
      <c r="T33">
        <f t="shared" si="232"/>
        <v>-1.4</v>
      </c>
      <c r="U33">
        <f t="shared" si="233"/>
        <v>-1.2</v>
      </c>
      <c r="V33">
        <f t="shared" si="234"/>
        <v>-1</v>
      </c>
      <c r="W33">
        <f t="shared" si="235"/>
        <v>0.86</v>
      </c>
      <c r="X33">
        <f t="shared" si="236"/>
        <v>1.3442478523362769</v>
      </c>
      <c r="Y33">
        <f t="shared" si="237"/>
        <v>-0.66156400435982421</v>
      </c>
      <c r="Z33">
        <f t="shared" si="238"/>
        <v>-1.3773408947019878</v>
      </c>
      <c r="AA33">
        <f t="shared" si="239"/>
        <v>-0.84914519002943434</v>
      </c>
      <c r="AB33">
        <f t="shared" si="240"/>
        <v>0.79318763130628622</v>
      </c>
      <c r="AC33">
        <f t="shared" si="241"/>
        <v>0.34038836722491944</v>
      </c>
      <c r="AD33">
        <f t="shared" si="242"/>
        <v>0.20143640326768342</v>
      </c>
      <c r="AE33">
        <f t="shared" si="243"/>
        <v>0.29961220416276413</v>
      </c>
      <c r="AF33">
        <f t="shared" si="244"/>
        <v>1</v>
      </c>
      <c r="AG33">
        <f t="shared" si="245"/>
        <v>-1</v>
      </c>
      <c r="AH33">
        <f t="shared" si="246"/>
        <v>-3</v>
      </c>
      <c r="AI33">
        <f t="shared" si="247"/>
        <v>-1.2</v>
      </c>
      <c r="AJ33">
        <f t="shared" si="248"/>
        <v>2.5</v>
      </c>
      <c r="AK33">
        <f t="shared" si="249"/>
        <v>-2.7</v>
      </c>
      <c r="AL33">
        <f t="shared" si="250"/>
        <v>-1.5</v>
      </c>
      <c r="AM33">
        <f t="shared" si="251"/>
        <v>2.4</v>
      </c>
      <c r="AN33">
        <f t="shared" si="252"/>
        <v>0.1</v>
      </c>
      <c r="AO33">
        <f t="shared" si="253"/>
        <v>-0.4110445907170005</v>
      </c>
      <c r="AP33">
        <f t="shared" si="254"/>
        <v>1.5808351718475417</v>
      </c>
      <c r="AQ33">
        <f t="shared" si="255"/>
        <v>0.3986616743622492</v>
      </c>
      <c r="AR33">
        <f t="shared" si="256"/>
        <v>0.8293227661588839</v>
      </c>
      <c r="AS33">
        <f t="shared" si="257"/>
        <v>6.2604856856284655E-2</v>
      </c>
      <c r="AT33">
        <f t="shared" si="258"/>
        <v>8.0852094352597173E-2</v>
      </c>
      <c r="AU33">
        <f t="shared" si="259"/>
        <v>4.342741274938141E-2</v>
      </c>
      <c r="AV33">
        <f t="shared" si="260"/>
        <v>-6.3070064674258478E-2</v>
      </c>
      <c r="AW33">
        <f t="shared" si="261"/>
        <v>-4.9720585267762574E-2</v>
      </c>
      <c r="AX33">
        <f t="shared" si="262"/>
        <v>2.4954567194174253E-2</v>
      </c>
      <c r="AY33">
        <f t="shared" si="263"/>
        <v>1.1787090009771461E-2</v>
      </c>
      <c r="AZ33">
        <f t="shared" si="264"/>
        <v>3.4818638235993508E-2</v>
      </c>
      <c r="BA33">
        <f t="shared" si="265"/>
        <v>1.4796783061670373E-2</v>
      </c>
      <c r="BC33">
        <f t="shared" si="266"/>
        <v>0.62807079447996028</v>
      </c>
      <c r="BE33">
        <f t="shared" si="267"/>
        <v>-1.3028223824814423E-3</v>
      </c>
      <c r="BF33">
        <f t="shared" si="268"/>
        <v>-8.251208422382467E-3</v>
      </c>
      <c r="BG33">
        <f t="shared" si="269"/>
        <v>-1.0541724642475469E-2</v>
      </c>
      <c r="BH33">
        <f t="shared" si="270"/>
        <v>1.8921019402277544E-3</v>
      </c>
      <c r="BI33">
        <f t="shared" si="271"/>
        <v>1.1983312288109109E-2</v>
      </c>
      <c r="BJ33">
        <f t="shared" si="272"/>
        <v>1.5309851839806475E-2</v>
      </c>
      <c r="BK33">
        <f t="shared" si="273"/>
        <v>1.4916175580328771E-3</v>
      </c>
      <c r="BL33">
        <f t="shared" si="274"/>
        <v>9.4469112008748884E-3</v>
      </c>
      <c r="BM33">
        <f t="shared" si="275"/>
        <v>1.2069351724457531E-2</v>
      </c>
      <c r="BN33">
        <f t="shared" si="276"/>
        <v>-7.4863701582522754E-4</v>
      </c>
      <c r="BO33">
        <f t="shared" si="277"/>
        <v>-4.7413677668931078E-3</v>
      </c>
      <c r="BP33">
        <f t="shared" si="278"/>
        <v>-6.0575604043297234E-3</v>
      </c>
      <c r="BQ33">
        <f t="shared" si="279"/>
        <v>-1.4897219435431659E-2</v>
      </c>
      <c r="BR33">
        <f t="shared" si="280"/>
        <v>-6.3929895016981613E-3</v>
      </c>
      <c r="BS33">
        <f t="shared" si="281"/>
        <v>-3.7832691576654451E-3</v>
      </c>
      <c r="BT33">
        <f t="shared" si="282"/>
        <v>-5.6271537462017343E-3</v>
      </c>
      <c r="BU33">
        <f t="shared" si="283"/>
        <v>-1.9239264361706671E-2</v>
      </c>
      <c r="BV33">
        <f t="shared" si="284"/>
        <v>-8.2563337150187051E-3</v>
      </c>
      <c r="BW33">
        <f t="shared" si="285"/>
        <v>-4.8859665249139659E-3</v>
      </c>
      <c r="BX33">
        <f t="shared" si="286"/>
        <v>-7.2672822600472241E-3</v>
      </c>
    </row>
    <row r="34" spans="2:76" outlineLevel="1" x14ac:dyDescent="0.25">
      <c r="B34">
        <v>6</v>
      </c>
      <c r="C34">
        <v>5</v>
      </c>
      <c r="D34">
        <v>0.3</v>
      </c>
      <c r="E34">
        <v>0.1</v>
      </c>
      <c r="F34">
        <v>0.81111111111111112</v>
      </c>
      <c r="G34">
        <f t="shared" si="290"/>
        <v>0.8293227661588839</v>
      </c>
      <c r="H34">
        <v>0.19840081039519875</v>
      </c>
      <c r="I34">
        <v>0.34094117647058819</v>
      </c>
      <c r="K34">
        <f t="shared" si="223"/>
        <v>1.5</v>
      </c>
      <c r="L34">
        <f t="shared" si="224"/>
        <v>0.4</v>
      </c>
      <c r="M34">
        <f t="shared" si="225"/>
        <v>0.1</v>
      </c>
      <c r="N34">
        <f t="shared" si="226"/>
        <v>-1.6</v>
      </c>
      <c r="O34">
        <f t="shared" si="227"/>
        <v>-1</v>
      </c>
      <c r="P34">
        <f t="shared" si="228"/>
        <v>-0.9</v>
      </c>
      <c r="Q34">
        <f t="shared" si="229"/>
        <v>3.0000000000000001E-3</v>
      </c>
      <c r="R34">
        <f t="shared" si="230"/>
        <v>-2</v>
      </c>
      <c r="S34">
        <f t="shared" si="231"/>
        <v>-1.2</v>
      </c>
      <c r="T34">
        <f t="shared" si="232"/>
        <v>-1.4</v>
      </c>
      <c r="U34">
        <f t="shared" si="233"/>
        <v>-1.2</v>
      </c>
      <c r="V34">
        <f t="shared" si="234"/>
        <v>-1</v>
      </c>
      <c r="W34">
        <f t="shared" si="235"/>
        <v>0.86</v>
      </c>
      <c r="X34">
        <f t="shared" si="236"/>
        <v>1.4173767210603327</v>
      </c>
      <c r="Y34">
        <f t="shared" si="237"/>
        <v>-0.85750160065410663</v>
      </c>
      <c r="Z34">
        <f t="shared" si="238"/>
        <v>-1.7571095416128828</v>
      </c>
      <c r="AA34">
        <f t="shared" si="239"/>
        <v>-1.0826560994922172</v>
      </c>
      <c r="AB34">
        <f t="shared" si="240"/>
        <v>0.80492683959929623</v>
      </c>
      <c r="AC34">
        <f t="shared" si="241"/>
        <v>0.29786159703915099</v>
      </c>
      <c r="AD34">
        <f t="shared" si="242"/>
        <v>0.1471527190103466</v>
      </c>
      <c r="AE34">
        <f t="shared" si="243"/>
        <v>0.25300370365812708</v>
      </c>
      <c r="AF34">
        <f t="shared" si="244"/>
        <v>1</v>
      </c>
      <c r="AG34">
        <f t="shared" si="245"/>
        <v>-1</v>
      </c>
      <c r="AH34">
        <f t="shared" si="246"/>
        <v>-3</v>
      </c>
      <c r="AI34">
        <f t="shared" si="247"/>
        <v>-1.2</v>
      </c>
      <c r="AJ34">
        <f t="shared" si="248"/>
        <v>2.5</v>
      </c>
      <c r="AK34">
        <f t="shared" si="249"/>
        <v>-2.7</v>
      </c>
      <c r="AL34">
        <f t="shared" si="250"/>
        <v>-1.5</v>
      </c>
      <c r="AM34">
        <f t="shared" si="251"/>
        <v>2.4</v>
      </c>
      <c r="AN34">
        <f t="shared" si="252"/>
        <v>0.1</v>
      </c>
      <c r="AO34">
        <f t="shared" si="253"/>
        <v>-0.1379973588606471</v>
      </c>
      <c r="AP34">
        <f t="shared" si="254"/>
        <v>1.6945705972565179</v>
      </c>
      <c r="AQ34">
        <f t="shared" si="255"/>
        <v>0.46555530458302269</v>
      </c>
      <c r="AR34">
        <f t="shared" si="256"/>
        <v>0.84482429263752257</v>
      </c>
      <c r="AS34">
        <f t="shared" si="257"/>
        <v>6.6471661559016376E-2</v>
      </c>
      <c r="AT34">
        <f t="shared" si="258"/>
        <v>6.6057165405145502E-2</v>
      </c>
      <c r="AU34">
        <f t="shared" si="259"/>
        <v>3.6368033141428148E-2</v>
      </c>
      <c r="AV34">
        <f t="shared" si="260"/>
        <v>-5.1202927515474728E-2</v>
      </c>
      <c r="AW34">
        <f t="shared" si="261"/>
        <v>-3.7461482658621516E-2</v>
      </c>
      <c r="AX34">
        <f t="shared" si="262"/>
        <v>1.4887192564634293E-2</v>
      </c>
      <c r="AY34">
        <f t="shared" si="263"/>
        <v>1.0397005172859412E-2</v>
      </c>
      <c r="AZ34">
        <f t="shared" si="264"/>
        <v>1.8815471295006703E-2</v>
      </c>
      <c r="BA34">
        <f t="shared" si="265"/>
        <v>1.1293433797533552E-2</v>
      </c>
      <c r="BC34">
        <f t="shared" si="266"/>
        <v>0.57032422228312585</v>
      </c>
      <c r="BE34">
        <f t="shared" si="267"/>
        <v>-1.0910409942428445E-3</v>
      </c>
      <c r="BF34">
        <f t="shared" si="268"/>
        <v>-8.8495547310808494E-3</v>
      </c>
      <c r="BG34">
        <f t="shared" si="269"/>
        <v>-9.0482513533821467E-3</v>
      </c>
      <c r="BH34">
        <f t="shared" si="270"/>
        <v>1.5360878254642417E-3</v>
      </c>
      <c r="BI34">
        <f t="shared" si="271"/>
        <v>1.2459379028765516E-2</v>
      </c>
      <c r="BJ34">
        <f t="shared" si="272"/>
        <v>1.2739126044769898E-2</v>
      </c>
      <c r="BK34">
        <f t="shared" si="273"/>
        <v>1.1238444797586455E-3</v>
      </c>
      <c r="BL34">
        <f t="shared" si="274"/>
        <v>9.1156274469312345E-3</v>
      </c>
      <c r="BM34">
        <f t="shared" si="275"/>
        <v>9.3202981268583167E-3</v>
      </c>
      <c r="BN34">
        <f t="shared" si="276"/>
        <v>-4.4661577693902877E-4</v>
      </c>
      <c r="BO34">
        <f t="shared" si="277"/>
        <v>-3.6225501907276776E-3</v>
      </c>
      <c r="BP34">
        <f t="shared" si="278"/>
        <v>-3.7038863154127441E-3</v>
      </c>
      <c r="BQ34">
        <f t="shared" si="279"/>
        <v>-1.6051447338483921E-2</v>
      </c>
      <c r="BR34">
        <f t="shared" si="280"/>
        <v>-5.9398065809443679E-3</v>
      </c>
      <c r="BS34">
        <f t="shared" si="281"/>
        <v>-2.9344457206634381E-3</v>
      </c>
      <c r="BT34">
        <f t="shared" si="282"/>
        <v>-5.045272968822209E-3</v>
      </c>
      <c r="BU34">
        <f t="shared" si="283"/>
        <v>-1.595135561473552E-2</v>
      </c>
      <c r="BV34">
        <f t="shared" si="284"/>
        <v>-5.9027678350367981E-3</v>
      </c>
      <c r="BW34">
        <f t="shared" si="285"/>
        <v>-2.9161474498450089E-3</v>
      </c>
      <c r="BX34">
        <f t="shared" si="286"/>
        <v>-5.0138122501977951E-3</v>
      </c>
    </row>
    <row r="35" spans="2:76" outlineLevel="1" x14ac:dyDescent="0.25">
      <c r="B35">
        <v>7</v>
      </c>
      <c r="C35">
        <v>1</v>
      </c>
      <c r="D35">
        <v>0.3</v>
      </c>
      <c r="E35">
        <v>0.4</v>
      </c>
      <c r="F35">
        <v>0.1</v>
      </c>
      <c r="G35">
        <v>0</v>
      </c>
      <c r="H35">
        <v>0.10752276056772879</v>
      </c>
      <c r="I35">
        <v>0.16211764705882353</v>
      </c>
      <c r="K35">
        <f t="shared" si="223"/>
        <v>1.5</v>
      </c>
      <c r="L35">
        <f t="shared" si="224"/>
        <v>0.4</v>
      </c>
      <c r="M35">
        <f t="shared" si="225"/>
        <v>0.1</v>
      </c>
      <c r="N35">
        <f t="shared" si="226"/>
        <v>-1.6</v>
      </c>
      <c r="O35">
        <f t="shared" si="227"/>
        <v>-1</v>
      </c>
      <c r="P35">
        <f t="shared" si="228"/>
        <v>-0.9</v>
      </c>
      <c r="Q35">
        <f t="shared" si="229"/>
        <v>3.0000000000000001E-3</v>
      </c>
      <c r="R35">
        <f t="shared" si="230"/>
        <v>-2</v>
      </c>
      <c r="S35">
        <f t="shared" si="231"/>
        <v>-1.2</v>
      </c>
      <c r="T35">
        <f t="shared" si="232"/>
        <v>-1.4</v>
      </c>
      <c r="U35">
        <f t="shared" si="233"/>
        <v>-1.2</v>
      </c>
      <c r="V35">
        <f t="shared" si="234"/>
        <v>-1</v>
      </c>
      <c r="W35">
        <f t="shared" si="235"/>
        <v>0.86</v>
      </c>
      <c r="X35">
        <f t="shared" si="236"/>
        <v>1.5</v>
      </c>
      <c r="Y35">
        <f t="shared" si="237"/>
        <v>0.11999999999999988</v>
      </c>
      <c r="Z35">
        <f t="shared" si="238"/>
        <v>0.66120000000000001</v>
      </c>
      <c r="AA35">
        <f t="shared" si="239"/>
        <v>0.18000000000000005</v>
      </c>
      <c r="AB35">
        <f t="shared" si="240"/>
        <v>0.81757447619364365</v>
      </c>
      <c r="AC35">
        <f t="shared" si="241"/>
        <v>0.52996405176457173</v>
      </c>
      <c r="AD35">
        <f t="shared" si="242"/>
        <v>0.65952990026638081</v>
      </c>
      <c r="AE35">
        <f t="shared" si="243"/>
        <v>0.54487889237358011</v>
      </c>
      <c r="AF35">
        <f t="shared" si="244"/>
        <v>1</v>
      </c>
      <c r="AG35">
        <f t="shared" si="245"/>
        <v>-1</v>
      </c>
      <c r="AH35">
        <f t="shared" si="246"/>
        <v>-3</v>
      </c>
      <c r="AI35">
        <f t="shared" si="247"/>
        <v>-1.2</v>
      </c>
      <c r="AJ35">
        <f t="shared" si="248"/>
        <v>2.5</v>
      </c>
      <c r="AK35">
        <f t="shared" si="249"/>
        <v>-2.7</v>
      </c>
      <c r="AL35">
        <f t="shared" si="250"/>
        <v>-1.5</v>
      </c>
      <c r="AM35">
        <f t="shared" si="251"/>
        <v>2.4</v>
      </c>
      <c r="AN35">
        <f t="shared" si="252"/>
        <v>0.1</v>
      </c>
      <c r="AO35">
        <f t="shared" si="253"/>
        <v>-2.2448339472183663</v>
      </c>
      <c r="AP35">
        <f t="shared" si="254"/>
        <v>1.031447742016786</v>
      </c>
      <c r="AQ35">
        <f t="shared" si="255"/>
        <v>9.5796010479246144E-2</v>
      </c>
      <c r="AR35">
        <f t="shared" si="256"/>
        <v>0.73719647453524895</v>
      </c>
      <c r="AS35">
        <f t="shared" si="257"/>
        <v>-1.0157609473310986E-3</v>
      </c>
      <c r="AT35">
        <f t="shared" si="258"/>
        <v>0.11141452553354975</v>
      </c>
      <c r="AU35">
        <f t="shared" si="259"/>
        <v>4.1391205839625099E-2</v>
      </c>
      <c r="AV35">
        <f t="shared" si="260"/>
        <v>-7.4681687643008088E-2</v>
      </c>
      <c r="AW35">
        <f t="shared" si="261"/>
        <v>-3.684296480742684E-2</v>
      </c>
      <c r="AX35">
        <f t="shared" si="262"/>
        <v>6.6612424577258425E-2</v>
      </c>
      <c r="AY35">
        <f t="shared" si="263"/>
        <v>2.1170300564559964E-2</v>
      </c>
      <c r="AZ35">
        <f t="shared" si="264"/>
        <v>7.6490271090901528E-3</v>
      </c>
      <c r="BA35">
        <f t="shared" si="265"/>
        <v>0</v>
      </c>
      <c r="BC35">
        <f t="shared" si="266"/>
        <v>0.57519837836984378</v>
      </c>
      <c r="BE35">
        <f t="shared" si="267"/>
        <v>-4.9669447007550122E-3</v>
      </c>
      <c r="BF35">
        <f t="shared" si="268"/>
        <v>-1.2417361751887531E-3</v>
      </c>
      <c r="BG35">
        <f t="shared" si="269"/>
        <v>0</v>
      </c>
      <c r="BH35">
        <f t="shared" si="270"/>
        <v>8.9618025171609699E-3</v>
      </c>
      <c r="BI35">
        <f t="shared" si="271"/>
        <v>2.2404506292902425E-3</v>
      </c>
      <c r="BJ35">
        <f t="shared" si="272"/>
        <v>0</v>
      </c>
      <c r="BK35">
        <f t="shared" si="273"/>
        <v>4.4211557768912202E-3</v>
      </c>
      <c r="BL35">
        <f t="shared" si="274"/>
        <v>1.105288944222805E-3</v>
      </c>
      <c r="BM35">
        <f t="shared" si="275"/>
        <v>0</v>
      </c>
      <c r="BN35">
        <f t="shared" si="276"/>
        <v>-7.9934909492710114E-3</v>
      </c>
      <c r="BO35">
        <f t="shared" si="277"/>
        <v>-1.9983727373177529E-3</v>
      </c>
      <c r="BP35">
        <f t="shared" si="278"/>
        <v>0</v>
      </c>
      <c r="BQ35">
        <f t="shared" si="279"/>
        <v>2.4913806733565467E-4</v>
      </c>
      <c r="BR35">
        <f t="shared" si="280"/>
        <v>1.6149503618154262E-4</v>
      </c>
      <c r="BS35">
        <f t="shared" si="281"/>
        <v>2.009774148863292E-4</v>
      </c>
      <c r="BT35">
        <f t="shared" si="282"/>
        <v>1.6604000996943224E-4</v>
      </c>
      <c r="BU35">
        <f t="shared" si="283"/>
        <v>-2.7326901706036577E-2</v>
      </c>
      <c r="BV35">
        <f t="shared" si="284"/>
        <v>-1.7713708013156207E-2</v>
      </c>
      <c r="BW35">
        <f t="shared" si="285"/>
        <v>-2.2044363274010461E-2</v>
      </c>
      <c r="BX35">
        <f t="shared" si="286"/>
        <v>-1.821222698011456E-2</v>
      </c>
    </row>
    <row r="36" spans="2:76" outlineLevel="1" x14ac:dyDescent="0.25">
      <c r="B36">
        <v>7</v>
      </c>
      <c r="C36">
        <v>2</v>
      </c>
      <c r="D36">
        <v>0.3</v>
      </c>
      <c r="E36">
        <v>0.4</v>
      </c>
      <c r="F36">
        <v>0.27777777777777779</v>
      </c>
      <c r="G36">
        <f t="shared" ref="G36:G39" si="291">AR35</f>
        <v>0.73719647453524895</v>
      </c>
      <c r="H36">
        <v>0.10886164132947267</v>
      </c>
      <c r="I36">
        <v>0.22235294117647061</v>
      </c>
      <c r="K36">
        <f t="shared" si="223"/>
        <v>1.5</v>
      </c>
      <c r="L36">
        <f t="shared" si="224"/>
        <v>0.4</v>
      </c>
      <c r="M36">
        <f t="shared" si="225"/>
        <v>0.1</v>
      </c>
      <c r="N36">
        <f t="shared" si="226"/>
        <v>-1.6</v>
      </c>
      <c r="O36">
        <f t="shared" si="227"/>
        <v>-1</v>
      </c>
      <c r="P36">
        <f t="shared" si="228"/>
        <v>-0.9</v>
      </c>
      <c r="Q36">
        <f t="shared" si="229"/>
        <v>3.0000000000000001E-3</v>
      </c>
      <c r="R36">
        <f t="shared" si="230"/>
        <v>-2</v>
      </c>
      <c r="S36">
        <f t="shared" si="231"/>
        <v>-1.2</v>
      </c>
      <c r="T36">
        <f t="shared" si="232"/>
        <v>-1.4</v>
      </c>
      <c r="U36">
        <f t="shared" si="233"/>
        <v>-1.2</v>
      </c>
      <c r="V36">
        <f t="shared" si="234"/>
        <v>-1</v>
      </c>
      <c r="W36">
        <f t="shared" si="235"/>
        <v>0.86</v>
      </c>
      <c r="X36">
        <f t="shared" si="236"/>
        <v>1.6448307585646362</v>
      </c>
      <c r="Y36">
        <f t="shared" si="237"/>
        <v>-0.72125460485950199</v>
      </c>
      <c r="Z36">
        <f t="shared" si="238"/>
        <v>-0.57899132499785433</v>
      </c>
      <c r="AA36">
        <f t="shared" si="239"/>
        <v>-0.77052980786858238</v>
      </c>
      <c r="AB36">
        <f t="shared" si="240"/>
        <v>0.83819118821340755</v>
      </c>
      <c r="AC36">
        <f t="shared" si="241"/>
        <v>0.32711677023979335</v>
      </c>
      <c r="AD36">
        <f t="shared" si="242"/>
        <v>0.35916472278017408</v>
      </c>
      <c r="AE36">
        <f t="shared" si="243"/>
        <v>0.31636450932737425</v>
      </c>
      <c r="AF36">
        <f t="shared" si="244"/>
        <v>1</v>
      </c>
      <c r="AG36">
        <f t="shared" si="245"/>
        <v>-1</v>
      </c>
      <c r="AH36">
        <f t="shared" si="246"/>
        <v>-3</v>
      </c>
      <c r="AI36">
        <f t="shared" si="247"/>
        <v>-1.2</v>
      </c>
      <c r="AJ36">
        <f t="shared" si="248"/>
        <v>2.5</v>
      </c>
      <c r="AK36">
        <f t="shared" si="249"/>
        <v>-2.7</v>
      </c>
      <c r="AL36">
        <f t="shared" si="250"/>
        <v>-1.5</v>
      </c>
      <c r="AM36">
        <f t="shared" si="251"/>
        <v>2.4</v>
      </c>
      <c r="AN36">
        <f t="shared" si="252"/>
        <v>0.1</v>
      </c>
      <c r="AO36">
        <f t="shared" si="253"/>
        <v>-0.84605716155975708</v>
      </c>
      <c r="AP36">
        <f t="shared" si="254"/>
        <v>1.532790429101514</v>
      </c>
      <c r="AQ36">
        <f t="shared" si="255"/>
        <v>0.30026061138838189</v>
      </c>
      <c r="AR36">
        <f t="shared" si="256"/>
        <v>0.82241422050810331</v>
      </c>
      <c r="AS36">
        <f t="shared" si="257"/>
        <v>4.0213723013407844E-2</v>
      </c>
      <c r="AT36">
        <f t="shared" si="258"/>
        <v>8.7638392037911836E-2</v>
      </c>
      <c r="AU36">
        <f t="shared" si="259"/>
        <v>3.5169324552437917E-2</v>
      </c>
      <c r="AV36">
        <f t="shared" si="260"/>
        <v>-6.0935060535927787E-2</v>
      </c>
      <c r="AW36">
        <f t="shared" si="261"/>
        <v>-5.8024417491177739E-2</v>
      </c>
      <c r="AX36">
        <f t="shared" si="262"/>
        <v>3.5053403528644111E-2</v>
      </c>
      <c r="AY36">
        <f t="shared" si="263"/>
        <v>2.4240298918455853E-2</v>
      </c>
      <c r="AZ36">
        <f t="shared" si="264"/>
        <v>2.9889475838943077E-2</v>
      </c>
      <c r="BA36">
        <f t="shared" si="265"/>
        <v>1.8004906195088405E-2</v>
      </c>
      <c r="BC36">
        <f t="shared" si="266"/>
        <v>0.62984688988096693</v>
      </c>
      <c r="BE36">
        <f t="shared" si="267"/>
        <v>-4.2203189462925502E-3</v>
      </c>
      <c r="BF36">
        <f t="shared" si="268"/>
        <v>-2.9307770460364931E-3</v>
      </c>
      <c r="BG36">
        <f t="shared" si="269"/>
        <v>-7.7780106215529611E-3</v>
      </c>
      <c r="BH36">
        <f t="shared" si="270"/>
        <v>7.3122072643113344E-3</v>
      </c>
      <c r="BI36">
        <f t="shared" si="271"/>
        <v>5.0779217113273156E-3</v>
      </c>
      <c r="BJ36">
        <f t="shared" si="272"/>
        <v>1.3476333540803383E-2</v>
      </c>
      <c r="BK36">
        <f t="shared" si="273"/>
        <v>6.9629300989413282E-3</v>
      </c>
      <c r="BL36">
        <f t="shared" si="274"/>
        <v>4.8353681242648116E-3</v>
      </c>
      <c r="BM36">
        <f t="shared" si="275"/>
        <v>1.2832618803437298E-2</v>
      </c>
      <c r="BN36">
        <f t="shared" si="276"/>
        <v>-4.2064084234372931E-3</v>
      </c>
      <c r="BO36">
        <f t="shared" si="277"/>
        <v>-2.9211169607203423E-3</v>
      </c>
      <c r="BP36">
        <f t="shared" si="278"/>
        <v>-7.7523736505333684E-3</v>
      </c>
      <c r="BQ36">
        <f t="shared" si="279"/>
        <v>-1.0112036482527951E-2</v>
      </c>
      <c r="BR36">
        <f t="shared" si="280"/>
        <v>-3.9463749574390871E-3</v>
      </c>
      <c r="BS36">
        <f t="shared" si="281"/>
        <v>-4.3330052034208002E-3</v>
      </c>
      <c r="BT36">
        <f t="shared" si="282"/>
        <v>-3.8166584248091134E-3</v>
      </c>
      <c r="BU36">
        <f t="shared" si="283"/>
        <v>-2.2037318386610924E-2</v>
      </c>
      <c r="BV36">
        <f t="shared" si="284"/>
        <v>-8.6003963257351625E-3</v>
      </c>
      <c r="BW36">
        <f t="shared" si="285"/>
        <v>-9.4429856343590454E-3</v>
      </c>
      <c r="BX36">
        <f t="shared" si="286"/>
        <v>-8.3177030685942129E-3</v>
      </c>
    </row>
    <row r="37" spans="2:76" outlineLevel="1" x14ac:dyDescent="0.25">
      <c r="B37">
        <v>7</v>
      </c>
      <c r="C37">
        <v>3</v>
      </c>
      <c r="D37">
        <v>0.3</v>
      </c>
      <c r="E37">
        <v>0.4</v>
      </c>
      <c r="F37">
        <v>0.45555555555555549</v>
      </c>
      <c r="G37">
        <f t="shared" si="291"/>
        <v>0.82241422050810331</v>
      </c>
      <c r="H37">
        <v>0.11963007755558987</v>
      </c>
      <c r="I37">
        <v>0.29764705882352949</v>
      </c>
      <c r="K37">
        <f t="shared" si="223"/>
        <v>1.5</v>
      </c>
      <c r="L37">
        <f t="shared" si="224"/>
        <v>0.4</v>
      </c>
      <c r="M37">
        <f t="shared" si="225"/>
        <v>0.1</v>
      </c>
      <c r="N37">
        <f t="shared" si="226"/>
        <v>-1.6</v>
      </c>
      <c r="O37">
        <f t="shared" si="227"/>
        <v>-1</v>
      </c>
      <c r="P37">
        <f t="shared" si="228"/>
        <v>-0.9</v>
      </c>
      <c r="Q37">
        <f t="shared" si="229"/>
        <v>3.0000000000000001E-3</v>
      </c>
      <c r="R37">
        <f t="shared" si="230"/>
        <v>-2</v>
      </c>
      <c r="S37">
        <f t="shared" si="231"/>
        <v>-1.2</v>
      </c>
      <c r="T37">
        <f t="shared" si="232"/>
        <v>-1.4</v>
      </c>
      <c r="U37">
        <f t="shared" si="233"/>
        <v>-1.2</v>
      </c>
      <c r="V37">
        <f t="shared" si="234"/>
        <v>-1</v>
      </c>
      <c r="W37">
        <f t="shared" si="235"/>
        <v>0.86</v>
      </c>
      <c r="X37">
        <f t="shared" si="236"/>
        <v>1.7244636442730326</v>
      </c>
      <c r="Y37">
        <f t="shared" si="237"/>
        <v>-0.97572835401284863</v>
      </c>
      <c r="Z37">
        <f t="shared" si="238"/>
        <v>-1.0368081757208349</v>
      </c>
      <c r="AA37">
        <f t="shared" si="239"/>
        <v>-1.0690808871747697</v>
      </c>
      <c r="AB37">
        <f t="shared" si="240"/>
        <v>0.84870288891927093</v>
      </c>
      <c r="AC37">
        <f t="shared" si="241"/>
        <v>0.27374019336681771</v>
      </c>
      <c r="AD37">
        <f t="shared" si="242"/>
        <v>0.26176632791319954</v>
      </c>
      <c r="AE37">
        <f t="shared" si="243"/>
        <v>0.25557791330868923</v>
      </c>
      <c r="AF37">
        <f t="shared" si="244"/>
        <v>1</v>
      </c>
      <c r="AG37">
        <f t="shared" si="245"/>
        <v>-1</v>
      </c>
      <c r="AH37">
        <f t="shared" si="246"/>
        <v>-3</v>
      </c>
      <c r="AI37">
        <f t="shared" si="247"/>
        <v>-1.2</v>
      </c>
      <c r="AJ37">
        <f t="shared" si="248"/>
        <v>2.5</v>
      </c>
      <c r="AK37">
        <f t="shared" si="249"/>
        <v>-2.7</v>
      </c>
      <c r="AL37">
        <f t="shared" si="250"/>
        <v>-1.5</v>
      </c>
      <c r="AM37">
        <f t="shared" si="251"/>
        <v>2.4</v>
      </c>
      <c r="AN37">
        <f t="shared" si="252"/>
        <v>0.1</v>
      </c>
      <c r="AO37">
        <f t="shared" si="253"/>
        <v>-0.41702978415757253</v>
      </c>
      <c r="AP37">
        <f t="shared" si="254"/>
        <v>1.7033962002788243</v>
      </c>
      <c r="AQ37">
        <f t="shared" si="255"/>
        <v>0.39722771470372975</v>
      </c>
      <c r="AR37">
        <f t="shared" si="256"/>
        <v>0.84597777785171147</v>
      </c>
      <c r="AS37">
        <f t="shared" si="257"/>
        <v>6.6467383451108336E-2</v>
      </c>
      <c r="AT37">
        <f t="shared" si="258"/>
        <v>7.1447151206981044E-2</v>
      </c>
      <c r="AU37">
        <f t="shared" si="259"/>
        <v>3.1470490447848158E-2</v>
      </c>
      <c r="AV37">
        <f t="shared" si="260"/>
        <v>-5.1565374622098571E-2</v>
      </c>
      <c r="AW37">
        <f t="shared" si="261"/>
        <v>-5.9243589035786803E-2</v>
      </c>
      <c r="AX37">
        <f t="shared" si="262"/>
        <v>1.7448984948102205E-2</v>
      </c>
      <c r="AY37">
        <f t="shared" si="263"/>
        <v>2.5224966089443083E-2</v>
      </c>
      <c r="AZ37">
        <f t="shared" si="264"/>
        <v>4.0106080441060919E-2</v>
      </c>
      <c r="BA37">
        <f t="shared" si="265"/>
        <v>1.5072148410410876E-2</v>
      </c>
      <c r="BC37">
        <f t="shared" si="266"/>
        <v>0.61459500940065681</v>
      </c>
      <c r="BE37">
        <f t="shared" si="267"/>
        <v>-3.7764588537417786E-3</v>
      </c>
      <c r="BF37">
        <f t="shared" si="268"/>
        <v>-4.3009670278725803E-3</v>
      </c>
      <c r="BG37">
        <f t="shared" si="269"/>
        <v>-7.7645336612024258E-3</v>
      </c>
      <c r="BH37">
        <f t="shared" si="270"/>
        <v>6.1878449546518286E-3</v>
      </c>
      <c r="BI37">
        <f t="shared" si="271"/>
        <v>7.0472678650201365E-3</v>
      </c>
      <c r="BJ37">
        <f t="shared" si="272"/>
        <v>1.2722429212512458E-2</v>
      </c>
      <c r="BK37">
        <f t="shared" si="273"/>
        <v>7.1092306842944165E-3</v>
      </c>
      <c r="BL37">
        <f t="shared" si="274"/>
        <v>8.0966238348908603E-3</v>
      </c>
      <c r="BM37">
        <f t="shared" si="275"/>
        <v>1.4616831029090706E-2</v>
      </c>
      <c r="BN37">
        <f t="shared" si="276"/>
        <v>-2.0938781937722647E-3</v>
      </c>
      <c r="BO37">
        <f t="shared" si="277"/>
        <v>-2.3846946095739674E-3</v>
      </c>
      <c r="BP37">
        <f t="shared" si="278"/>
        <v>-4.3050880064253302E-3</v>
      </c>
      <c r="BQ37">
        <f t="shared" si="279"/>
        <v>-1.6923318106158176E-2</v>
      </c>
      <c r="BR37">
        <f t="shared" si="280"/>
        <v>-5.4584383195478443E-3</v>
      </c>
      <c r="BS37">
        <f t="shared" si="281"/>
        <v>-5.2196768675985593E-3</v>
      </c>
      <c r="BT37">
        <f t="shared" si="282"/>
        <v>-5.0962785496568314E-3</v>
      </c>
      <c r="BU37">
        <f t="shared" si="283"/>
        <v>-1.8191221090325033E-2</v>
      </c>
      <c r="BV37">
        <f t="shared" si="284"/>
        <v>-5.8673870960721762E-3</v>
      </c>
      <c r="BW37">
        <f t="shared" si="285"/>
        <v>-5.6107375233931649E-3</v>
      </c>
      <c r="BX37">
        <f t="shared" si="286"/>
        <v>-5.4780941451991836E-3</v>
      </c>
    </row>
    <row r="38" spans="2:76" outlineLevel="1" x14ac:dyDescent="0.25">
      <c r="B38">
        <v>7</v>
      </c>
      <c r="C38">
        <v>4</v>
      </c>
      <c r="D38">
        <v>0.3</v>
      </c>
      <c r="E38">
        <v>0.4</v>
      </c>
      <c r="F38">
        <v>0.6333333333333333</v>
      </c>
      <c r="G38">
        <f t="shared" si="291"/>
        <v>0.84597777785171147</v>
      </c>
      <c r="H38">
        <v>0.16134463800020521</v>
      </c>
      <c r="I38">
        <v>0.38800000000000001</v>
      </c>
      <c r="K38">
        <f t="shared" si="223"/>
        <v>1.5</v>
      </c>
      <c r="L38">
        <f t="shared" si="224"/>
        <v>0.4</v>
      </c>
      <c r="M38">
        <f t="shared" si="225"/>
        <v>0.1</v>
      </c>
      <c r="N38">
        <f t="shared" si="226"/>
        <v>-1.6</v>
      </c>
      <c r="O38">
        <f t="shared" si="227"/>
        <v>-1</v>
      </c>
      <c r="P38">
        <f t="shared" si="228"/>
        <v>-0.9</v>
      </c>
      <c r="Q38">
        <f t="shared" si="229"/>
        <v>3.0000000000000001E-3</v>
      </c>
      <c r="R38">
        <f t="shared" si="230"/>
        <v>-2</v>
      </c>
      <c r="S38">
        <f t="shared" si="231"/>
        <v>-1.2</v>
      </c>
      <c r="T38">
        <f t="shared" si="232"/>
        <v>-1.4</v>
      </c>
      <c r="U38">
        <f t="shared" si="233"/>
        <v>-1.2</v>
      </c>
      <c r="V38">
        <f t="shared" si="234"/>
        <v>-1</v>
      </c>
      <c r="W38">
        <f t="shared" si="235"/>
        <v>0.86</v>
      </c>
      <c r="X38">
        <f t="shared" si="236"/>
        <v>1.7979311111185048</v>
      </c>
      <c r="Y38">
        <f t="shared" si="237"/>
        <v>-1.174713333399874</v>
      </c>
      <c r="Z38">
        <f t="shared" si="238"/>
        <v>-1.4206400000887203</v>
      </c>
      <c r="AA38">
        <f t="shared" si="239"/>
        <v>-1.3059777778517114</v>
      </c>
      <c r="AB38">
        <f t="shared" si="240"/>
        <v>0.85789690396313856</v>
      </c>
      <c r="AC38">
        <f t="shared" si="241"/>
        <v>0.23600408404363341</v>
      </c>
      <c r="AD38">
        <f t="shared" si="242"/>
        <v>0.19456127137482931</v>
      </c>
      <c r="AE38">
        <f t="shared" si="243"/>
        <v>0.21316068578303601</v>
      </c>
      <c r="AF38">
        <f t="shared" si="244"/>
        <v>1</v>
      </c>
      <c r="AG38">
        <f t="shared" si="245"/>
        <v>-1</v>
      </c>
      <c r="AH38">
        <f t="shared" si="246"/>
        <v>-3</v>
      </c>
      <c r="AI38">
        <f t="shared" si="247"/>
        <v>-1.2</v>
      </c>
      <c r="AJ38">
        <f t="shared" si="248"/>
        <v>2.5</v>
      </c>
      <c r="AK38">
        <f t="shared" si="249"/>
        <v>-2.7</v>
      </c>
      <c r="AL38">
        <f t="shared" si="250"/>
        <v>-1.5</v>
      </c>
      <c r="AM38">
        <f t="shared" si="251"/>
        <v>2.4</v>
      </c>
      <c r="AN38">
        <f t="shared" si="252"/>
        <v>0.1</v>
      </c>
      <c r="AO38">
        <f t="shared" si="253"/>
        <v>-0.11758381714462604</v>
      </c>
      <c r="AP38">
        <f t="shared" si="254"/>
        <v>1.8272749718070784</v>
      </c>
      <c r="AQ38">
        <f t="shared" si="255"/>
        <v>0.47063786787835571</v>
      </c>
      <c r="AR38">
        <f t="shared" si="256"/>
        <v>0.8614367782977731</v>
      </c>
      <c r="AS38">
        <f t="shared" si="257"/>
        <v>7.7056655011811234E-2</v>
      </c>
      <c r="AT38">
        <f t="shared" si="258"/>
        <v>5.6511049720752105E-2</v>
      </c>
      <c r="AU38">
        <f t="shared" si="259"/>
        <v>2.6617089663451395E-2</v>
      </c>
      <c r="AV38">
        <f t="shared" si="260"/>
        <v>-4.1404872737709077E-2</v>
      </c>
      <c r="AW38">
        <f t="shared" si="261"/>
        <v>-4.9509525147721001E-2</v>
      </c>
      <c r="AX38">
        <f t="shared" si="262"/>
        <v>7.2386876524842911E-3</v>
      </c>
      <c r="AY38">
        <f t="shared" si="263"/>
        <v>2.301377750078171E-2</v>
      </c>
      <c r="AZ38">
        <f t="shared" si="264"/>
        <v>3.3064806385055615E-2</v>
      </c>
      <c r="BA38">
        <f t="shared" si="265"/>
        <v>1.2000421099109298E-2</v>
      </c>
      <c r="BC38">
        <f t="shared" si="266"/>
        <v>0.56551276298014108</v>
      </c>
      <c r="BE38">
        <f t="shared" si="267"/>
        <v>-3.1940507596141671E-3</v>
      </c>
      <c r="BF38">
        <f t="shared" si="268"/>
        <v>-5.0572470360557642E-3</v>
      </c>
      <c r="BG38">
        <f t="shared" si="269"/>
        <v>-6.7552399099099101E-3</v>
      </c>
      <c r="BH38">
        <f t="shared" si="270"/>
        <v>4.9685847285250891E-3</v>
      </c>
      <c r="BI38">
        <f t="shared" si="271"/>
        <v>7.8669258201647229E-3</v>
      </c>
      <c r="BJ38">
        <f t="shared" si="272"/>
        <v>1.0508280669264009E-2</v>
      </c>
      <c r="BK38">
        <f t="shared" si="273"/>
        <v>5.9411430177265202E-3</v>
      </c>
      <c r="BL38">
        <f t="shared" si="274"/>
        <v>9.4068097780669897E-3</v>
      </c>
      <c r="BM38">
        <f t="shared" si="275"/>
        <v>1.256518742008873E-2</v>
      </c>
      <c r="BN38">
        <f t="shared" si="276"/>
        <v>-8.6864251829811491E-4</v>
      </c>
      <c r="BO38">
        <f t="shared" si="277"/>
        <v>-1.3753506539720152E-3</v>
      </c>
      <c r="BP38">
        <f t="shared" si="278"/>
        <v>-1.8371306684433844E-3</v>
      </c>
      <c r="BQ38">
        <f t="shared" si="279"/>
        <v>-1.9831999729316555E-2</v>
      </c>
      <c r="BR38">
        <f t="shared" si="280"/>
        <v>-5.4557055856586283E-3</v>
      </c>
      <c r="BS38">
        <f t="shared" si="281"/>
        <v>-4.497672230096882E-3</v>
      </c>
      <c r="BT38">
        <f t="shared" si="282"/>
        <v>-4.9276348279393509E-3</v>
      </c>
      <c r="BU38">
        <f t="shared" si="283"/>
        <v>-1.4544196378542063E-2</v>
      </c>
      <c r="BV38">
        <f t="shared" si="284"/>
        <v>-4.001051558307097E-3</v>
      </c>
      <c r="BW38">
        <f t="shared" si="285"/>
        <v>-3.2984585041187166E-3</v>
      </c>
      <c r="BX38">
        <f t="shared" si="286"/>
        <v>-3.6137802338384296E-3</v>
      </c>
    </row>
    <row r="39" spans="2:76" outlineLevel="1" x14ac:dyDescent="0.25">
      <c r="B39">
        <v>7</v>
      </c>
      <c r="C39">
        <v>5</v>
      </c>
      <c r="D39">
        <v>0.3</v>
      </c>
      <c r="E39">
        <v>0.4</v>
      </c>
      <c r="F39">
        <v>0.81111111111111112</v>
      </c>
      <c r="G39">
        <f t="shared" si="291"/>
        <v>0.8614367782977731</v>
      </c>
      <c r="H39">
        <v>0.27085909402192404</v>
      </c>
      <c r="I39">
        <v>0.49341176470588233</v>
      </c>
      <c r="K39">
        <f t="shared" si="223"/>
        <v>1.5</v>
      </c>
      <c r="L39">
        <f t="shared" si="224"/>
        <v>0.4</v>
      </c>
      <c r="M39">
        <f t="shared" si="225"/>
        <v>0.1</v>
      </c>
      <c r="N39">
        <f t="shared" si="226"/>
        <v>-1.6</v>
      </c>
      <c r="O39">
        <f t="shared" si="227"/>
        <v>-1</v>
      </c>
      <c r="P39">
        <f t="shared" si="228"/>
        <v>-0.9</v>
      </c>
      <c r="Q39">
        <f t="shared" si="229"/>
        <v>3.0000000000000001E-3</v>
      </c>
      <c r="R39">
        <f t="shared" si="230"/>
        <v>-2</v>
      </c>
      <c r="S39">
        <f t="shared" si="231"/>
        <v>-1.2</v>
      </c>
      <c r="T39">
        <f t="shared" si="232"/>
        <v>-1.4</v>
      </c>
      <c r="U39">
        <f t="shared" si="233"/>
        <v>-1.2</v>
      </c>
      <c r="V39">
        <f t="shared" si="234"/>
        <v>-1</v>
      </c>
      <c r="W39">
        <f t="shared" si="235"/>
        <v>0.86</v>
      </c>
      <c r="X39">
        <f t="shared" si="236"/>
        <v>1.870588122274222</v>
      </c>
      <c r="Y39">
        <f t="shared" si="237"/>
        <v>-1.3664042115791073</v>
      </c>
      <c r="Z39">
        <f t="shared" si="238"/>
        <v>-1.7947463561795503</v>
      </c>
      <c r="AA39">
        <f t="shared" si="239"/>
        <v>-1.5347701116311065</v>
      </c>
      <c r="AB39">
        <f t="shared" si="240"/>
        <v>0.86652631344825826</v>
      </c>
      <c r="AC39">
        <f t="shared" si="241"/>
        <v>0.20320142140737443</v>
      </c>
      <c r="AD39">
        <f t="shared" si="242"/>
        <v>0.1424917916061437</v>
      </c>
      <c r="AE39">
        <f t="shared" si="243"/>
        <v>0.17729683322109294</v>
      </c>
      <c r="AF39">
        <f t="shared" si="244"/>
        <v>1</v>
      </c>
      <c r="AG39">
        <f t="shared" si="245"/>
        <v>-1</v>
      </c>
      <c r="AH39">
        <f t="shared" si="246"/>
        <v>-3</v>
      </c>
      <c r="AI39">
        <f t="shared" si="247"/>
        <v>-1.2</v>
      </c>
      <c r="AJ39">
        <f t="shared" si="248"/>
        <v>2.5</v>
      </c>
      <c r="AK39">
        <f t="shared" si="249"/>
        <v>-2.7</v>
      </c>
      <c r="AL39">
        <f t="shared" si="250"/>
        <v>-1.5</v>
      </c>
      <c r="AM39">
        <f t="shared" si="251"/>
        <v>2.4</v>
      </c>
      <c r="AN39">
        <f t="shared" si="252"/>
        <v>0.1</v>
      </c>
      <c r="AO39">
        <f t="shared" si="253"/>
        <v>0.12309331735714121</v>
      </c>
      <c r="AP39">
        <f t="shared" si="254"/>
        <v>1.9294466581421421</v>
      </c>
      <c r="AQ39">
        <f t="shared" si="255"/>
        <v>0.53073453175733043</v>
      </c>
      <c r="AR39">
        <f t="shared" si="256"/>
        <v>0.87318816065536475</v>
      </c>
      <c r="AS39">
        <f t="shared" si="257"/>
        <v>6.4723378121782998E-2</v>
      </c>
      <c r="AT39">
        <f t="shared" si="258"/>
        <v>4.2052866953784171E-2</v>
      </c>
      <c r="AU39">
        <f t="shared" si="259"/>
        <v>1.9645231078993082E-2</v>
      </c>
      <c r="AV39">
        <f t="shared" si="260"/>
        <v>-2.886317493796205E-2</v>
      </c>
      <c r="AW39">
        <f t="shared" si="261"/>
        <v>-3.1432763308427647E-2</v>
      </c>
      <c r="AX39">
        <f t="shared" si="262"/>
        <v>3.3925945094391511E-3</v>
      </c>
      <c r="AY39">
        <f t="shared" si="263"/>
        <v>1.6993199019861314E-2</v>
      </c>
      <c r="AZ39">
        <f t="shared" si="264"/>
        <v>1.4633945628849836E-2</v>
      </c>
      <c r="BA39">
        <f t="shared" si="265"/>
        <v>7.4325358108227879E-3</v>
      </c>
      <c r="BC39">
        <f t="shared" si="266"/>
        <v>0.46017969757318405</v>
      </c>
      <c r="BE39">
        <f t="shared" si="267"/>
        <v>-2.3574277294791703E-3</v>
      </c>
      <c r="BF39">
        <f t="shared" si="268"/>
        <v>-4.7803395625549833E-3</v>
      </c>
      <c r="BG39">
        <f t="shared" si="269"/>
        <v>-5.0769373708809259E-3</v>
      </c>
      <c r="BH39">
        <f t="shared" si="270"/>
        <v>3.4635809925554458E-3</v>
      </c>
      <c r="BI39">
        <f t="shared" si="271"/>
        <v>7.0233725682374319E-3</v>
      </c>
      <c r="BJ39">
        <f t="shared" si="272"/>
        <v>7.4591401290009171E-3</v>
      </c>
      <c r="BK39">
        <f t="shared" si="273"/>
        <v>3.7719315970113176E-3</v>
      </c>
      <c r="BL39">
        <f t="shared" si="274"/>
        <v>7.6486390717173938E-3</v>
      </c>
      <c r="BM39">
        <f t="shared" si="275"/>
        <v>8.1232015072225088E-3</v>
      </c>
      <c r="BN39">
        <f t="shared" si="276"/>
        <v>-4.0711134113269814E-4</v>
      </c>
      <c r="BO39">
        <f t="shared" si="277"/>
        <v>-8.2553133063019337E-4</v>
      </c>
      <c r="BP39">
        <f t="shared" si="278"/>
        <v>-8.7675170528459293E-4</v>
      </c>
      <c r="BQ39">
        <f t="shared" si="279"/>
        <v>-1.6825353071335879E-2</v>
      </c>
      <c r="BR39">
        <f t="shared" si="280"/>
        <v>-3.9455647297899797E-3</v>
      </c>
      <c r="BS39">
        <f t="shared" si="281"/>
        <v>-2.7667650322124229E-3</v>
      </c>
      <c r="BT39">
        <f t="shared" si="282"/>
        <v>-3.4425749929090487E-3</v>
      </c>
      <c r="BU39">
        <f t="shared" si="283"/>
        <v>-1.0931974731417804E-2</v>
      </c>
      <c r="BV39">
        <f t="shared" si="284"/>
        <v>-2.563560701779244E-3</v>
      </c>
      <c r="BW39">
        <f t="shared" si="285"/>
        <v>-1.7976565063258503E-3</v>
      </c>
      <c r="BX39">
        <f t="shared" si="286"/>
        <v>-2.236752041632165E-3</v>
      </c>
    </row>
    <row r="40" spans="2:76" x14ac:dyDescent="0.25">
      <c r="BC40">
        <f>SUM(BC5:BC39)</f>
        <v>18.332287831492785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72057-D99A-4A2A-AA8E-1A7CDB251432}">
  <dimension ref="A1:CA426"/>
  <sheetViews>
    <sheetView zoomScale="55" zoomScaleNormal="55" workbookViewId="0">
      <selection activeCell="G6" sqref="G6:G40"/>
    </sheetView>
  </sheetViews>
  <sheetFormatPr defaultRowHeight="15" outlineLevelRow="1" x14ac:dyDescent="0.25"/>
  <cols>
    <col min="2" max="9" width="5.7109375" customWidth="1"/>
    <col min="10" max="10" width="2.7109375" customWidth="1"/>
    <col min="11" max="53" width="5.7109375" customWidth="1"/>
    <col min="54" max="54" width="2.85546875" customWidth="1"/>
    <col min="55" max="55" width="5.7109375" customWidth="1"/>
    <col min="56" max="56" width="3" customWidth="1"/>
    <col min="57" max="78" width="5.7109375" customWidth="1"/>
  </cols>
  <sheetData>
    <row r="1" spans="1:76" x14ac:dyDescent="0.25">
      <c r="A1" t="s">
        <v>91</v>
      </c>
    </row>
    <row r="3" spans="1:76" outlineLevel="1" x14ac:dyDescent="0.25">
      <c r="H3" t="s">
        <v>13</v>
      </c>
      <c r="I3" t="s">
        <v>10</v>
      </c>
    </row>
    <row r="4" spans="1:76" outlineLevel="1" x14ac:dyDescent="0.25">
      <c r="A4">
        <v>1</v>
      </c>
      <c r="H4" t="s">
        <v>90</v>
      </c>
      <c r="AQ4" t="s">
        <v>13</v>
      </c>
      <c r="AR4" t="s">
        <v>10</v>
      </c>
    </row>
    <row r="5" spans="1:76" outlineLevel="1" x14ac:dyDescent="0.25">
      <c r="B5" t="s">
        <v>39</v>
      </c>
      <c r="C5" t="s">
        <v>42</v>
      </c>
      <c r="D5" t="s">
        <v>38</v>
      </c>
      <c r="E5" t="s">
        <v>0</v>
      </c>
      <c r="F5" t="s">
        <v>1</v>
      </c>
      <c r="G5" t="s">
        <v>63</v>
      </c>
      <c r="H5" t="s">
        <v>10</v>
      </c>
      <c r="I5" t="s">
        <v>13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48</v>
      </c>
      <c r="T5" t="s">
        <v>49</v>
      </c>
      <c r="U5" t="s">
        <v>50</v>
      </c>
      <c r="V5" t="s">
        <v>51</v>
      </c>
      <c r="W5" t="s">
        <v>11</v>
      </c>
      <c r="X5" t="s">
        <v>20</v>
      </c>
      <c r="Y5" t="s">
        <v>21</v>
      </c>
      <c r="Z5" t="s">
        <v>75</v>
      </c>
      <c r="AA5" t="s">
        <v>76</v>
      </c>
      <c r="AB5" t="s">
        <v>22</v>
      </c>
      <c r="AC5" t="s">
        <v>23</v>
      </c>
      <c r="AD5" t="s">
        <v>77</v>
      </c>
      <c r="AE5" t="s">
        <v>78</v>
      </c>
      <c r="AF5" t="s">
        <v>66</v>
      </c>
      <c r="AG5" t="s">
        <v>67</v>
      </c>
      <c r="AH5" t="s">
        <v>68</v>
      </c>
      <c r="AI5" t="s">
        <v>70</v>
      </c>
      <c r="AJ5" t="s">
        <v>71</v>
      </c>
      <c r="AK5" t="s">
        <v>72</v>
      </c>
      <c r="AL5" t="s">
        <v>73</v>
      </c>
      <c r="AM5" t="s">
        <v>74</v>
      </c>
      <c r="AN5" t="s">
        <v>12</v>
      </c>
      <c r="AO5" t="s">
        <v>14</v>
      </c>
      <c r="AP5" t="s">
        <v>16</v>
      </c>
      <c r="AQ5" t="s">
        <v>15</v>
      </c>
      <c r="AR5" t="s">
        <v>17</v>
      </c>
      <c r="AS5" t="s">
        <v>87</v>
      </c>
      <c r="AT5" t="s">
        <v>88</v>
      </c>
      <c r="AU5" t="s">
        <v>52</v>
      </c>
      <c r="AV5" t="s">
        <v>53</v>
      </c>
      <c r="AW5" t="s">
        <v>54</v>
      </c>
      <c r="AX5" t="s">
        <v>55</v>
      </c>
      <c r="AY5" t="s">
        <v>56</v>
      </c>
      <c r="AZ5" t="s">
        <v>57</v>
      </c>
      <c r="BA5" t="s">
        <v>89</v>
      </c>
      <c r="BC5" t="s">
        <v>29</v>
      </c>
      <c r="BE5" t="s">
        <v>30</v>
      </c>
      <c r="BF5" t="s">
        <v>31</v>
      </c>
      <c r="BG5" t="s">
        <v>32</v>
      </c>
      <c r="BH5" t="s">
        <v>33</v>
      </c>
      <c r="BI5" t="s">
        <v>34</v>
      </c>
      <c r="BJ5" t="s">
        <v>35</v>
      </c>
      <c r="BK5" t="s">
        <v>36</v>
      </c>
      <c r="BL5" t="s">
        <v>37</v>
      </c>
      <c r="BM5" t="s">
        <v>58</v>
      </c>
      <c r="BN5" t="s">
        <v>59</v>
      </c>
      <c r="BO5" t="s">
        <v>60</v>
      </c>
      <c r="BP5" t="s">
        <v>61</v>
      </c>
      <c r="BQ5" t="s">
        <v>79</v>
      </c>
      <c r="BR5" t="s">
        <v>80</v>
      </c>
      <c r="BS5" t="s">
        <v>81</v>
      </c>
      <c r="BT5" t="s">
        <v>82</v>
      </c>
      <c r="BU5" t="s">
        <v>83</v>
      </c>
      <c r="BV5" t="s">
        <v>84</v>
      </c>
      <c r="BW5" t="s">
        <v>85</v>
      </c>
      <c r="BX5" t="s">
        <v>86</v>
      </c>
    </row>
    <row r="6" spans="1:76" outlineLevel="1" x14ac:dyDescent="0.25">
      <c r="B6">
        <v>1</v>
      </c>
      <c r="C6">
        <v>1</v>
      </c>
      <c r="D6">
        <v>0.3</v>
      </c>
      <c r="E6">
        <v>0.1</v>
      </c>
      <c r="F6">
        <v>0.1</v>
      </c>
      <c r="G6">
        <v>0.1</v>
      </c>
      <c r="H6">
        <v>0.10794155342407658</v>
      </c>
      <c r="I6">
        <v>0.1</v>
      </c>
      <c r="K6">
        <v>1.5</v>
      </c>
      <c r="L6">
        <v>0.4</v>
      </c>
      <c r="M6">
        <v>0.1</v>
      </c>
      <c r="N6">
        <v>-1.6</v>
      </c>
      <c r="O6">
        <v>-1</v>
      </c>
      <c r="P6">
        <v>-0.9</v>
      </c>
      <c r="Q6">
        <v>3.0000000000000001E-3</v>
      </c>
      <c r="R6">
        <v>-2</v>
      </c>
      <c r="S6">
        <v>-1.2</v>
      </c>
      <c r="T6">
        <v>-1.4</v>
      </c>
      <c r="U6">
        <v>-1.2</v>
      </c>
      <c r="V6">
        <v>-1</v>
      </c>
      <c r="W6">
        <v>0.86</v>
      </c>
      <c r="X6">
        <f>SUMPRODUCT(E6:G6,K6:M6)+W6</f>
        <v>1.06</v>
      </c>
      <c r="Y6">
        <f>SUMPRODUCT(E6:G6,N6:P6)+W6</f>
        <v>0.51</v>
      </c>
      <c r="Z6">
        <f>SUMPRODUCT(E6:G6,Q6:S6)+W6</f>
        <v>0.5403</v>
      </c>
      <c r="AA6">
        <f>SUMPRODUCT(E6:G6,T5:V5)+W6</f>
        <v>0.86</v>
      </c>
      <c r="AB6">
        <f t="shared" ref="AB6:AE8" si="0">1/(1+EXP(-X6))</f>
        <v>0.74269054530268575</v>
      </c>
      <c r="AC6">
        <f t="shared" si="0"/>
        <v>0.6248064744684293</v>
      </c>
      <c r="AD6">
        <f t="shared" si="0"/>
        <v>0.63188220262198314</v>
      </c>
      <c r="AE6">
        <f t="shared" si="0"/>
        <v>0.70266065434473146</v>
      </c>
      <c r="AF6">
        <v>1</v>
      </c>
      <c r="AG6">
        <v>-1</v>
      </c>
      <c r="AH6">
        <v>-3</v>
      </c>
      <c r="AI6">
        <v>-1.2</v>
      </c>
      <c r="AJ6">
        <v>2.5</v>
      </c>
      <c r="AK6">
        <v>-2.7</v>
      </c>
      <c r="AL6">
        <v>-1.5</v>
      </c>
      <c r="AM6">
        <v>2.4</v>
      </c>
      <c r="AN6">
        <v>0.1</v>
      </c>
      <c r="AO6">
        <f>SUMPRODUCT(AB6:AE6,AF6:AI6)+AN6</f>
        <v>-2.5209553222453707</v>
      </c>
      <c r="AP6">
        <f>SUMPRODUCT(AB6:AE6,AJ6:AM6)+AN6</f>
        <v>1.0083111486863359</v>
      </c>
      <c r="AQ6">
        <f t="shared" ref="AQ6:AR8" si="1">1/(1+EXP(-AO6))</f>
        <v>7.4402128757643765E-2</v>
      </c>
      <c r="AR6">
        <f t="shared" si="1"/>
        <v>0.73268950827698009</v>
      </c>
      <c r="AS6">
        <f t="shared" ref="AS6:AT8" si="2">(AQ6-H6)*AQ6*(1-AQ6)</f>
        <v>-2.309741178696428E-3</v>
      </c>
      <c r="AT6">
        <f t="shared" si="2"/>
        <v>0.12391577866258606</v>
      </c>
      <c r="AU6">
        <f>(AF6*AS6+AJ6*AT6)*AB6*(1-AB6)</f>
        <v>5.8759771200795181E-2</v>
      </c>
      <c r="AV6">
        <f>(AG6*AS6+AK6*AT6)*AC6*(1-AC6)</f>
        <v>-7.7890170988917679E-2</v>
      </c>
      <c r="AW6">
        <f>(AH6*AS6+AL6*AT6)*AD6*(1-AD6)</f>
        <v>-4.1623745536343133E-2</v>
      </c>
      <c r="AX6">
        <f>(AI6*AS6+AM6*AT6)*AE6*(1-AE6)</f>
        <v>6.2714023322518547E-2</v>
      </c>
      <c r="AY6">
        <f>(K6*AU6+N6*AV6+Q6*AW6+T6*AX6)*E6*(1-E6)</f>
        <v>1.1235548384579349E-2</v>
      </c>
      <c r="AZ6">
        <f>(L6*AU6+O6*AV6+R6*AW6+U6*AX6)*F6*(1-F6)</f>
        <v>9.8446268299409827E-3</v>
      </c>
      <c r="BA6">
        <f>(M6*AU6+P6*AV6+S6*AW6+V6*AX6)*G6*(1-G6)</f>
        <v>5.6890442098078767E-3</v>
      </c>
      <c r="BC6">
        <f>SQRT((AQ6-H6)^2+(I6-AR6)^2)</f>
        <v>0.63357786174291342</v>
      </c>
      <c r="BE6">
        <f>-D6*AU6*E6</f>
        <v>-1.7627931360238555E-3</v>
      </c>
      <c r="BF6">
        <f>-D6*AU6*F6</f>
        <v>-1.7627931360238555E-3</v>
      </c>
      <c r="BG6">
        <f>-D6*G6*AU6</f>
        <v>-1.7627931360238553E-3</v>
      </c>
      <c r="BH6">
        <f>-D6*E6*AV6</f>
        <v>2.3367051296675303E-3</v>
      </c>
      <c r="BI6">
        <f>-D6*F6*AV6</f>
        <v>2.3367051296675303E-3</v>
      </c>
      <c r="BJ6">
        <f>-D6*G6*AV6</f>
        <v>2.3367051296675303E-3</v>
      </c>
      <c r="BK6">
        <f>-D6*E6*AW6</f>
        <v>1.2487123660902941E-3</v>
      </c>
      <c r="BL6">
        <f>-D6*F6*AW6</f>
        <v>1.2487123660902941E-3</v>
      </c>
      <c r="BM6">
        <f>-D6*G6*AW6</f>
        <v>1.2487123660902941E-3</v>
      </c>
      <c r="BN6">
        <f>-D6*E6*AX6</f>
        <v>-1.8814206996755564E-3</v>
      </c>
      <c r="BO6">
        <f>-D6*F6*AX6</f>
        <v>-1.8814206996755564E-3</v>
      </c>
      <c r="BP6">
        <f>-D6*G6*AX6</f>
        <v>-1.8814206996755564E-3</v>
      </c>
      <c r="BQ6">
        <f>-D6*AB6*AS6</f>
        <v>5.1462688065423542E-4</v>
      </c>
      <c r="BR6">
        <f>-D6*AC6*AS6</f>
        <v>4.329423728387608E-4</v>
      </c>
      <c r="BS6">
        <f>-D6*AD6*AS6</f>
        <v>4.378453030444183E-4</v>
      </c>
      <c r="BT6">
        <f>-D6*AE6*AS6</f>
        <v>4.8688927439694099E-4</v>
      </c>
      <c r="BU6">
        <f>-D6*AB6*AT6</f>
        <v>-2.7609323167956883E-2</v>
      </c>
      <c r="BV6">
        <f>-D6*AC6*AT6</f>
        <v>-2.3227014239154183E-2</v>
      </c>
      <c r="BW6">
        <f>-D6*AD6*AT6</f>
        <v>-2.3490052548279905E-2</v>
      </c>
      <c r="BX6">
        <f>-D6*AE6*AT6</f>
        <v>-2.612122263560689E-2</v>
      </c>
    </row>
    <row r="7" spans="1:76" outlineLevel="1" x14ac:dyDescent="0.25">
      <c r="B7">
        <v>1</v>
      </c>
      <c r="C7">
        <v>2</v>
      </c>
      <c r="D7">
        <f>D6</f>
        <v>0.3</v>
      </c>
      <c r="E7">
        <v>0.1</v>
      </c>
      <c r="F7">
        <v>0.27777777777777779</v>
      </c>
      <c r="G7">
        <f>AR6</f>
        <v>0.73268950827698009</v>
      </c>
      <c r="H7">
        <v>0.10866522747984556</v>
      </c>
      <c r="I7">
        <v>0.13764705882352943</v>
      </c>
      <c r="K7">
        <f>K6</f>
        <v>1.5</v>
      </c>
      <c r="L7">
        <f t="shared" ref="L7:W22" si="3">L6</f>
        <v>0.4</v>
      </c>
      <c r="M7">
        <f t="shared" si="3"/>
        <v>0.1</v>
      </c>
      <c r="N7">
        <f t="shared" si="3"/>
        <v>-1.6</v>
      </c>
      <c r="O7">
        <f t="shared" si="3"/>
        <v>-1</v>
      </c>
      <c r="P7">
        <f t="shared" si="3"/>
        <v>-0.9</v>
      </c>
      <c r="Q7">
        <f t="shared" si="3"/>
        <v>3.0000000000000001E-3</v>
      </c>
      <c r="R7">
        <f t="shared" si="3"/>
        <v>-2</v>
      </c>
      <c r="S7">
        <f t="shared" si="3"/>
        <v>-1.2</v>
      </c>
      <c r="T7">
        <f t="shared" si="3"/>
        <v>-1.4</v>
      </c>
      <c r="U7">
        <f t="shared" si="3"/>
        <v>-1.2</v>
      </c>
      <c r="V7">
        <f t="shared" si="3"/>
        <v>-1</v>
      </c>
      <c r="W7">
        <f t="shared" si="3"/>
        <v>0.86</v>
      </c>
      <c r="X7">
        <f>SUMPRODUCT(E7:G7,K7:M7)+W7</f>
        <v>1.1943800619388092</v>
      </c>
      <c r="Y7">
        <f t="shared" ref="Y7:Y40" si="4">SUMPRODUCT(E7:G7,N7:P7)+W7</f>
        <v>-0.23719833522706002</v>
      </c>
      <c r="Z7">
        <f t="shared" ref="Z7:Z40" si="5">SUMPRODUCT(E7:G7,Q7:S7)+W7</f>
        <v>-0.57448296548793187</v>
      </c>
      <c r="AA7">
        <f t="shared" ref="AA7:AA40" si="6">SUMPRODUCT(E7:G7,T6:V6)+W7</f>
        <v>-0.34602284161031338</v>
      </c>
      <c r="AB7">
        <f t="shared" si="0"/>
        <v>0.76752351939615393</v>
      </c>
      <c r="AC7">
        <f t="shared" si="0"/>
        <v>0.440976892048417</v>
      </c>
      <c r="AD7">
        <f t="shared" si="0"/>
        <v>0.36020304877335851</v>
      </c>
      <c r="AE7">
        <f t="shared" si="0"/>
        <v>0.41434720271942738</v>
      </c>
      <c r="AF7">
        <f t="shared" ref="AF7:AN22" si="7">AF6</f>
        <v>1</v>
      </c>
      <c r="AG7">
        <f t="shared" si="7"/>
        <v>-1</v>
      </c>
      <c r="AH7">
        <f t="shared" si="7"/>
        <v>-3</v>
      </c>
      <c r="AI7">
        <f t="shared" si="7"/>
        <v>-1.2</v>
      </c>
      <c r="AJ7">
        <f t="shared" si="7"/>
        <v>2.5</v>
      </c>
      <c r="AK7">
        <f t="shared" si="7"/>
        <v>-2.7</v>
      </c>
      <c r="AL7">
        <f t="shared" si="7"/>
        <v>-1.5</v>
      </c>
      <c r="AM7">
        <f t="shared" si="7"/>
        <v>2.4</v>
      </c>
      <c r="AN7">
        <f t="shared" si="7"/>
        <v>0.1</v>
      </c>
      <c r="AO7">
        <f>SUMPRODUCT(AB7:AE7,AF7:AI7)+AN7</f>
        <v>-1.1512791622356513</v>
      </c>
      <c r="AP7">
        <f>SUMPRODUCT(AB7:AE7,AJ7:AM7)+AN7</f>
        <v>1.2822999033262468</v>
      </c>
      <c r="AQ7">
        <f t="shared" si="1"/>
        <v>0.24025551641029633</v>
      </c>
      <c r="AR7">
        <f t="shared" si="1"/>
        <v>0.78284101652699967</v>
      </c>
      <c r="AS7">
        <f t="shared" si="2"/>
        <v>2.4019544318257584E-2</v>
      </c>
      <c r="AT7">
        <f t="shared" si="2"/>
        <v>0.10968359178930004</v>
      </c>
      <c r="AU7">
        <f>(AF7*AS7+AJ7*AT7)*AB7*(1-AB7)</f>
        <v>5.3213263404536588E-2</v>
      </c>
      <c r="AV7">
        <f>(AG7*AS7+AK7*AT7)*AC7*(1-AC7)</f>
        <v>-7.8925942151635106E-2</v>
      </c>
      <c r="AW7">
        <f>(AH7*AS7+AL7*AT7)*AD7*(1-AD7)</f>
        <v>-5.4522399267737769E-2</v>
      </c>
      <c r="AX7">
        <f>(AI7*AS7+AM7*AT7)*AE7*(1-AE7)</f>
        <v>5.6884513279012658E-2</v>
      </c>
      <c r="AY7">
        <f>(K7*AU7+N7*AV7+Q7*AW7+T7*AX7)*E7*(1-E7)</f>
        <v>1.136695650849001E-2</v>
      </c>
      <c r="AZ7">
        <f>(L7*AU7+O7*AV7+R7*AW7+U7*AX7)*F7*(1-F7)</f>
        <v>2.8285959745114681E-2</v>
      </c>
      <c r="BA7">
        <f>(M7*AU7+P7*AV7+S7*AW7+V7*AX7)*G7*(1-G7)</f>
        <v>1.6627560114231756E-2</v>
      </c>
      <c r="BC7">
        <f>SQRT((AQ7-H7)^2+(I7-AR7)^2)</f>
        <v>0.6584764591068285</v>
      </c>
      <c r="BE7">
        <f>-D7*AU7*E7</f>
        <v>-1.5963979021360976E-3</v>
      </c>
      <c r="BF7">
        <f>-D7*AU7*F7</f>
        <v>-4.4344386170447154E-3</v>
      </c>
      <c r="BG7">
        <f>-D7*G7*AU7</f>
        <v>-1.1696639939305E-2</v>
      </c>
      <c r="BH7">
        <f>-D7*E7*AV7</f>
        <v>2.3677782645490533E-3</v>
      </c>
      <c r="BI7">
        <f>-D7*F7*AV7</f>
        <v>6.5771618459695919E-3</v>
      </c>
      <c r="BJ7">
        <f>-D7*G7*AV7</f>
        <v>1.734846292361367E-2</v>
      </c>
      <c r="BK7">
        <f>-D7*E7*AW7</f>
        <v>1.6356719780321329E-3</v>
      </c>
      <c r="BL7">
        <f>-D7*F7*AW7</f>
        <v>4.5435332723114804E-3</v>
      </c>
      <c r="BM7">
        <f>-D7*G7*AW7</f>
        <v>1.1984396972867991E-2</v>
      </c>
      <c r="BN7">
        <f>-D7*E7*AX7</f>
        <v>-1.7065353983703798E-3</v>
      </c>
      <c r="BO7">
        <f>-D7*F7*AX7</f>
        <v>-4.7403761065843882E-3</v>
      </c>
      <c r="BP7">
        <f>-D7*G7*AX7</f>
        <v>-1.250360581889254E-2</v>
      </c>
      <c r="BQ7">
        <f>-D7*AB7*AS7</f>
        <v>-5.5306695568322862E-3</v>
      </c>
      <c r="BR7">
        <f>-D7*AC7*AS7</f>
        <v>-3.1776192005653322E-3</v>
      </c>
      <c r="BS7">
        <f>-D7*AD7*AS7</f>
        <v>-2.5955739280749549E-3</v>
      </c>
      <c r="BT7">
        <f>-D7*AE7*AS7</f>
        <v>-2.9857292996596035E-3</v>
      </c>
      <c r="BU7">
        <f>-D7*AB7*AT7</f>
        <v>-2.5255420917040396E-2</v>
      </c>
      <c r="BV7">
        <f>-D7*AC7*AT7</f>
        <v>-1.4510378824785838E-2</v>
      </c>
      <c r="BW7">
        <f>-D7*AD7*AT7</f>
        <v>-1.1852509248875516E-2</v>
      </c>
      <c r="BX7">
        <f>-D7*AE7*AT7</f>
        <v>-1.3634126832634806E-2</v>
      </c>
    </row>
    <row r="8" spans="1:76" outlineLevel="1" x14ac:dyDescent="0.25">
      <c r="B8">
        <v>1</v>
      </c>
      <c r="C8">
        <v>3</v>
      </c>
      <c r="D8">
        <f t="shared" ref="D8:D40" si="8">D7</f>
        <v>0.3</v>
      </c>
      <c r="E8">
        <v>0.1</v>
      </c>
      <c r="F8">
        <v>0.45555555555555549</v>
      </c>
      <c r="G8">
        <f>AR7</f>
        <v>0.78284101652699967</v>
      </c>
      <c r="H8">
        <v>0.11475044279104422</v>
      </c>
      <c r="I8">
        <v>0.19035294117647061</v>
      </c>
      <c r="K8">
        <f>K7</f>
        <v>1.5</v>
      </c>
      <c r="L8">
        <f t="shared" si="3"/>
        <v>0.4</v>
      </c>
      <c r="M8">
        <f t="shared" si="3"/>
        <v>0.1</v>
      </c>
      <c r="N8">
        <f t="shared" si="3"/>
        <v>-1.6</v>
      </c>
      <c r="O8">
        <f t="shared" si="3"/>
        <v>-1</v>
      </c>
      <c r="P8">
        <f t="shared" si="3"/>
        <v>-0.9</v>
      </c>
      <c r="Q8">
        <f t="shared" si="3"/>
        <v>3.0000000000000001E-3</v>
      </c>
      <c r="R8">
        <f t="shared" si="3"/>
        <v>-2</v>
      </c>
      <c r="S8">
        <f t="shared" si="3"/>
        <v>-1.2</v>
      </c>
      <c r="T8">
        <f t="shared" si="3"/>
        <v>-1.4</v>
      </c>
      <c r="U8">
        <f t="shared" si="3"/>
        <v>-1.2</v>
      </c>
      <c r="V8">
        <f t="shared" si="3"/>
        <v>-1</v>
      </c>
      <c r="W8">
        <f t="shared" si="3"/>
        <v>0.86</v>
      </c>
      <c r="X8">
        <f>SUMPRODUCT(E8:G8,K8:M8)+W8</f>
        <v>1.2705063238749221</v>
      </c>
      <c r="Y8">
        <f t="shared" si="4"/>
        <v>-0.46011247042985526</v>
      </c>
      <c r="Z8">
        <f t="shared" si="5"/>
        <v>-0.99022033094351058</v>
      </c>
      <c r="AA8">
        <f t="shared" si="6"/>
        <v>-0.60950768319366622</v>
      </c>
      <c r="AB8">
        <f t="shared" si="0"/>
        <v>0.78082940988940808</v>
      </c>
      <c r="AC8">
        <f t="shared" si="0"/>
        <v>0.38695914308763657</v>
      </c>
      <c r="AD8">
        <f t="shared" si="0"/>
        <v>0.2708685603606284</v>
      </c>
      <c r="AE8">
        <f t="shared" si="0"/>
        <v>0.3521715102164012</v>
      </c>
      <c r="AF8">
        <f t="shared" si="7"/>
        <v>1</v>
      </c>
      <c r="AG8">
        <f t="shared" si="7"/>
        <v>-1</v>
      </c>
      <c r="AH8">
        <f t="shared" si="7"/>
        <v>-3</v>
      </c>
      <c r="AI8">
        <f t="shared" si="7"/>
        <v>-1.2</v>
      </c>
      <c r="AJ8">
        <f t="shared" si="7"/>
        <v>2.5</v>
      </c>
      <c r="AK8">
        <f t="shared" si="7"/>
        <v>-2.7</v>
      </c>
      <c r="AL8">
        <f t="shared" si="7"/>
        <v>-1.5</v>
      </c>
      <c r="AM8">
        <f t="shared" si="7"/>
        <v>2.4</v>
      </c>
      <c r="AN8">
        <f t="shared" si="7"/>
        <v>0.1</v>
      </c>
      <c r="AO8">
        <f>SUMPRODUCT(AB8:AE8,AF8:AI8)+AN8</f>
        <v>-0.74134122653979506</v>
      </c>
      <c r="AP8">
        <f>SUMPRODUCT(AB8:AE8,AJ8:AM8)+AN8</f>
        <v>1.4461926223653216</v>
      </c>
      <c r="AQ8">
        <f t="shared" si="1"/>
        <v>0.32271092409720603</v>
      </c>
      <c r="AR8">
        <f t="shared" si="1"/>
        <v>0.80941178316582785</v>
      </c>
      <c r="AS8">
        <f t="shared" si="2"/>
        <v>4.5453627836694356E-2</v>
      </c>
      <c r="AT8">
        <f t="shared" si="2"/>
        <v>9.5498708904359353E-2</v>
      </c>
      <c r="AU8">
        <f>(AF8*AS8+AJ8*AT8)*AB8*(1-AB8)</f>
        <v>4.8636590720838146E-2</v>
      </c>
      <c r="AV8">
        <f>(AG8*AS8+AK8*AT8)*AC8*(1-AC8)</f>
        <v>-7.1949394880621437E-2</v>
      </c>
      <c r="AW8">
        <f>(AH8*AS8+AL8*AT8)*AD8*(1-AD8)</f>
        <v>-5.522242682518623E-2</v>
      </c>
      <c r="AX8">
        <f>(AI8*AS8+AM8*AT8)*AE8*(1-AE8)</f>
        <v>3.9846409033518028E-2</v>
      </c>
      <c r="AY8">
        <f>(K8*AU8+N8*AV8+Q8*AW8+T8*AX8)*E8*(1-E8)</f>
        <v>1.1891095016656566E-2</v>
      </c>
      <c r="AZ8">
        <f>(L8*AU8+O8*AV8+R8*AW8+U8*AX8)*F8*(1-F8)</f>
        <v>3.8204035395558888E-2</v>
      </c>
      <c r="BA8">
        <f>(M8*AU8+P8*AV8+S8*AW8+V8*AX8)*G8*(1-G8)</f>
        <v>1.6326657132195294E-2</v>
      </c>
      <c r="BC8">
        <f>SQRT((AQ8-H8)^2+(I8-AR8)^2)</f>
        <v>0.65305544299875062</v>
      </c>
      <c r="BE8">
        <f>-D8*AU8*E8</f>
        <v>-1.4590977216251445E-3</v>
      </c>
      <c r="BF8">
        <f>-D8*AU8*F8</f>
        <v>-6.6470007318478793E-3</v>
      </c>
      <c r="BG8">
        <f>-D8*G8*AU8</f>
        <v>-1.1422415436092572E-2</v>
      </c>
      <c r="BH8">
        <f>-D8*E8*AV8</f>
        <v>2.1584818464186429E-3</v>
      </c>
      <c r="BI8">
        <f>-D8*F8*AV8</f>
        <v>9.83308396701826E-3</v>
      </c>
      <c r="BJ8">
        <f>-D8*G8*AV8</f>
        <v>1.6897481228054456E-2</v>
      </c>
      <c r="BK8">
        <f>-D8*E8*AW8</f>
        <v>1.6566728047555869E-3</v>
      </c>
      <c r="BL8">
        <f>-D8*F8*AW8</f>
        <v>7.5470649994421159E-3</v>
      </c>
      <c r="BM8">
        <f>-D8*G8*AW8</f>
        <v>1.2969114225274992E-2</v>
      </c>
      <c r="BN8">
        <f>-D8*E8*AX8</f>
        <v>-1.1953922710055407E-3</v>
      </c>
      <c r="BO8">
        <f>-D8*F8*AX8</f>
        <v>-5.4456759012474626E-3</v>
      </c>
      <c r="BP8">
        <f>-D8*G8*AX8</f>
        <v>-9.3580210058249614E-3</v>
      </c>
      <c r="BQ8">
        <f>-D8*AB8*AS8</f>
        <v>-1.0647458820317647E-2</v>
      </c>
      <c r="BR8">
        <f>-D8*AC8*AS8</f>
        <v>-5.2766090633734773E-3</v>
      </c>
      <c r="BS8">
        <f>-D8*AD8*AS8</f>
        <v>-3.6935876205879555E-3</v>
      </c>
      <c r="BT8">
        <f>-D8*AE8*AS8</f>
        <v>-4.802241828018871E-3</v>
      </c>
      <c r="BU8">
        <f>-D8*AB8*AT8</f>
        <v>-2.2370460155697384E-2</v>
      </c>
      <c r="BV8">
        <f>-D8*AC8*AT8</f>
        <v>-1.1086229569081963E-2</v>
      </c>
      <c r="BW8">
        <f>-D8*AD8*AT8</f>
        <v>-7.7602793391667625E-3</v>
      </c>
      <c r="BX8">
        <f>-D8*AE8*AT8</f>
        <v>-1.0089577361569414E-2</v>
      </c>
    </row>
    <row r="9" spans="1:76" outlineLevel="1" x14ac:dyDescent="0.25">
      <c r="B9">
        <v>1</v>
      </c>
      <c r="C9">
        <v>4</v>
      </c>
      <c r="D9">
        <f t="shared" si="8"/>
        <v>0.3</v>
      </c>
      <c r="E9">
        <v>0.1</v>
      </c>
      <c r="F9">
        <v>0.6333333333333333</v>
      </c>
      <c r="G9">
        <f t="shared" ref="G9:G10" si="9">AR8</f>
        <v>0.80941178316582785</v>
      </c>
      <c r="H9">
        <v>0.13751490568115973</v>
      </c>
      <c r="I9">
        <v>0.25811764705882356</v>
      </c>
      <c r="K9">
        <f t="shared" ref="K9:W24" si="10">K8</f>
        <v>1.5</v>
      </c>
      <c r="L9">
        <f t="shared" si="3"/>
        <v>0.4</v>
      </c>
      <c r="M9">
        <f t="shared" si="3"/>
        <v>0.1</v>
      </c>
      <c r="N9">
        <f t="shared" si="3"/>
        <v>-1.6</v>
      </c>
      <c r="O9">
        <f t="shared" si="3"/>
        <v>-1</v>
      </c>
      <c r="P9">
        <f t="shared" si="3"/>
        <v>-0.9</v>
      </c>
      <c r="Q9">
        <f t="shared" si="3"/>
        <v>3.0000000000000001E-3</v>
      </c>
      <c r="R9">
        <f t="shared" si="3"/>
        <v>-2</v>
      </c>
      <c r="S9">
        <f t="shared" si="3"/>
        <v>-1.2</v>
      </c>
      <c r="T9">
        <f t="shared" si="3"/>
        <v>-1.4</v>
      </c>
      <c r="U9">
        <f t="shared" si="3"/>
        <v>-1.2</v>
      </c>
      <c r="V9">
        <f t="shared" si="3"/>
        <v>-1</v>
      </c>
      <c r="W9">
        <f t="shared" si="3"/>
        <v>0.86</v>
      </c>
      <c r="X9">
        <f t="shared" ref="X9:X40" si="11">SUMPRODUCT(E9:G9,K9:M9)+W9</f>
        <v>1.3442745116499162</v>
      </c>
      <c r="Y9">
        <f t="shared" si="4"/>
        <v>-0.66180393818257854</v>
      </c>
      <c r="Z9">
        <f t="shared" si="5"/>
        <v>-1.3776608064656601</v>
      </c>
      <c r="AA9">
        <f t="shared" si="6"/>
        <v>-0.84941178316582777</v>
      </c>
      <c r="AB9">
        <f t="shared" ref="AB9:AE24" si="12">1/(1+EXP(-X9))</f>
        <v>0.7931920044929156</v>
      </c>
      <c r="AC9">
        <f t="shared" si="12"/>
        <v>0.34033449835613672</v>
      </c>
      <c r="AD9">
        <f t="shared" si="12"/>
        <v>0.20138494724738309</v>
      </c>
      <c r="AE9">
        <f t="shared" si="12"/>
        <v>0.29955626398646473</v>
      </c>
      <c r="AF9">
        <f t="shared" si="7"/>
        <v>1</v>
      </c>
      <c r="AG9">
        <f t="shared" si="7"/>
        <v>-1</v>
      </c>
      <c r="AH9">
        <f t="shared" si="7"/>
        <v>-3</v>
      </c>
      <c r="AI9">
        <f t="shared" si="7"/>
        <v>-1.2</v>
      </c>
      <c r="AJ9">
        <f t="shared" si="7"/>
        <v>2.5</v>
      </c>
      <c r="AK9">
        <f t="shared" si="7"/>
        <v>-2.7</v>
      </c>
      <c r="AL9">
        <f t="shared" si="7"/>
        <v>-1.5</v>
      </c>
      <c r="AM9">
        <f t="shared" si="7"/>
        <v>2.4</v>
      </c>
      <c r="AN9">
        <f t="shared" si="7"/>
        <v>0.1</v>
      </c>
      <c r="AO9">
        <f t="shared" ref="AO9:AO40" si="13">SUMPRODUCT(AB9:AE9,AF9:AI9)+AN9</f>
        <v>-0.41076485238912808</v>
      </c>
      <c r="AP9">
        <f t="shared" ref="AP9:AP40" si="14">SUMPRODUCT(AB9:AE9,AJ9:AM9)+AN9</f>
        <v>1.5809344783671608</v>
      </c>
      <c r="AQ9">
        <f t="shared" ref="AQ9:AR24" si="15">1/(1+EXP(-AO9))</f>
        <v>0.39872873808439913</v>
      </c>
      <c r="AR9">
        <f t="shared" si="15"/>
        <v>0.82933682219102267</v>
      </c>
      <c r="AS9">
        <f t="shared" ref="AS9:AT24" si="16">(AQ9-H9)*AQ9*(1-AQ9)</f>
        <v>6.2624483387919011E-2</v>
      </c>
      <c r="AT9">
        <f t="shared" si="16"/>
        <v>8.0848795507681218E-2</v>
      </c>
      <c r="AU9">
        <f t="shared" ref="AU9:AU40" si="17">(AF9*AS9+AJ9*AT9)*AB9*(1-AB9)</f>
        <v>4.342860053888032E-2</v>
      </c>
      <c r="AV9">
        <f t="shared" ref="AV9:AV40" si="18">(AG9*AS9+AK9*AT9)*AC9*(1-AC9)</f>
        <v>-6.3067639988586305E-2</v>
      </c>
      <c r="AW9">
        <f t="shared" ref="AW9:AW40" si="19">(AH9*AS9+AL9*AT9)*AD9*(1-AD9)</f>
        <v>-4.9719761056107391E-2</v>
      </c>
      <c r="AX9">
        <f t="shared" ref="AX9:AX40" si="20">(AI9*AS9+AM9*AT9)*AE9*(1-AE9)</f>
        <v>2.4945297806128707E-2</v>
      </c>
      <c r="AY9">
        <f t="shared" ref="AY9:AY40" si="21">(K9*AU9+N9*AV9+Q9*AW9+T9*AX9)*E9*(1-E9)</f>
        <v>1.1788069372047905E-2</v>
      </c>
      <c r="AZ9">
        <f t="shared" ref="AZ9:AZ40" si="22">(L9*AU9+O9*AV9+R9*AW9+U9*AX9)*F9*(1-F9)</f>
        <v>3.4820385771489715E-2</v>
      </c>
      <c r="BA9">
        <f t="shared" ref="BA9:BA40" si="23">(M9*AU9+P9*AV9+S9*AW9+V9*AX9)*G9*(1-G9)</f>
        <v>1.4781941767831416E-2</v>
      </c>
      <c r="BC9">
        <f t="shared" ref="BC9:BC40" si="24">SQRT((AQ9-H9)^2+(I9-AR9)^2)</f>
        <v>0.62811146485118197</v>
      </c>
      <c r="BE9">
        <f t="shared" ref="BE9:BE40" si="25">-D9*AU9*E9</f>
        <v>-1.3028580161664096E-3</v>
      </c>
      <c r="BF9">
        <f t="shared" ref="BF9:BF40" si="26">-D9*AU9*F9</f>
        <v>-8.2514341023872603E-3</v>
      </c>
      <c r="BG9">
        <f t="shared" ref="BG9:BG40" si="27">-D9*G9*AU9</f>
        <v>-1.0545486300771465E-2</v>
      </c>
      <c r="BH9">
        <f t="shared" ref="BH9:BH40" si="28">-D9*E9*AV9</f>
        <v>1.892029199657589E-3</v>
      </c>
      <c r="BI9">
        <f t="shared" ref="BI9:BI40" si="29">-D9*F9*AV9</f>
        <v>1.1982851597831396E-2</v>
      </c>
      <c r="BJ9">
        <f t="shared" ref="BJ9:BJ40" si="30">-D9*G9*AV9</f>
        <v>1.5314307282966632E-2</v>
      </c>
      <c r="BK9">
        <f t="shared" ref="BK9:BK40" si="31">-D9*E9*AW9</f>
        <v>1.4915928316832218E-3</v>
      </c>
      <c r="BL9">
        <f t="shared" ref="BL9:BL40" si="32">-D9*F9*AW9</f>
        <v>9.4467546006604033E-3</v>
      </c>
      <c r="BM9">
        <f t="shared" ref="BM9:BM40" si="33">-D9*G9*AW9</f>
        <v>1.207312813650083E-2</v>
      </c>
      <c r="BN9">
        <f t="shared" ref="BN9:BN40" si="34">-D9*E9*AX9</f>
        <v>-7.483589341838612E-4</v>
      </c>
      <c r="BO9">
        <f t="shared" ref="BO9:BO40" si="35">-D9*F9*AX9</f>
        <v>-4.7396065831644537E-3</v>
      </c>
      <c r="BP9">
        <f t="shared" ref="BP9:BP40" si="36">-D9*G9*AX9</f>
        <v>-6.0573053936583748E-3</v>
      </c>
      <c r="BQ9">
        <f t="shared" ref="BQ9:BQ40" si="37">-D9*AB9*AS9</f>
        <v>-1.4901971852639031E-2</v>
      </c>
      <c r="BR9">
        <f t="shared" ref="BR9:BR40" si="38">-D9*AC9*AS9</f>
        <v>-6.3939816415918898E-3</v>
      </c>
      <c r="BS9">
        <f t="shared" ref="BS9:BS40" si="39">-D9*AD9*AS9</f>
        <v>-3.7834884850412066E-3</v>
      </c>
      <c r="BT9">
        <f t="shared" ref="BT9:BT40" si="40">-D9*AE9*AS9</f>
        <v>-5.6278668833302323E-3</v>
      </c>
      <c r="BU9">
        <f t="shared" ref="BU9:BU40" si="41">-D9*AB9*AT9</f>
        <v>-1.9238585450872647E-2</v>
      </c>
      <c r="BV9">
        <f t="shared" ref="BV9:BV40" si="42">-D9*AC9*AT9</f>
        <v>-8.2546902785413691E-3</v>
      </c>
      <c r="BW9">
        <f t="shared" ref="BW9:BW40" si="43">-D9*AD9*AT9</f>
        <v>-4.8845191254986535E-3</v>
      </c>
      <c r="BX9">
        <f t="shared" ref="BX9:BX40" si="44">-D9*AE9*AT9</f>
        <v>-7.2656289390259973E-3</v>
      </c>
    </row>
    <row r="10" spans="1:76" outlineLevel="1" x14ac:dyDescent="0.25">
      <c r="B10">
        <v>1</v>
      </c>
      <c r="C10">
        <v>5</v>
      </c>
      <c r="D10">
        <f t="shared" si="8"/>
        <v>0.3</v>
      </c>
      <c r="E10">
        <v>0.1</v>
      </c>
      <c r="F10">
        <v>0.81111111111111112</v>
      </c>
      <c r="G10">
        <f t="shared" si="9"/>
        <v>0.82933682219102267</v>
      </c>
      <c r="H10">
        <v>0.19840081039519875</v>
      </c>
      <c r="I10">
        <v>0.34094117647058819</v>
      </c>
      <c r="K10">
        <f t="shared" si="10"/>
        <v>1.5</v>
      </c>
      <c r="L10">
        <f t="shared" si="3"/>
        <v>0.4</v>
      </c>
      <c r="M10">
        <f t="shared" si="3"/>
        <v>0.1</v>
      </c>
      <c r="N10">
        <f t="shared" si="3"/>
        <v>-1.6</v>
      </c>
      <c r="O10">
        <f t="shared" si="3"/>
        <v>-1</v>
      </c>
      <c r="P10">
        <f t="shared" si="3"/>
        <v>-0.9</v>
      </c>
      <c r="Q10">
        <f t="shared" si="3"/>
        <v>3.0000000000000001E-3</v>
      </c>
      <c r="R10">
        <f t="shared" si="3"/>
        <v>-2</v>
      </c>
      <c r="S10">
        <f t="shared" si="3"/>
        <v>-1.2</v>
      </c>
      <c r="T10">
        <f t="shared" si="3"/>
        <v>-1.4</v>
      </c>
      <c r="U10">
        <f t="shared" si="3"/>
        <v>-1.2</v>
      </c>
      <c r="V10">
        <f t="shared" si="3"/>
        <v>-1</v>
      </c>
      <c r="W10">
        <f t="shared" si="3"/>
        <v>0.86</v>
      </c>
      <c r="X10">
        <f t="shared" si="11"/>
        <v>1.4173781266635468</v>
      </c>
      <c r="Y10">
        <f t="shared" si="4"/>
        <v>-0.8575142510830317</v>
      </c>
      <c r="Z10">
        <f t="shared" si="5"/>
        <v>-1.7571264088514496</v>
      </c>
      <c r="AA10">
        <f t="shared" si="6"/>
        <v>-1.0826701555243559</v>
      </c>
      <c r="AB10">
        <f t="shared" si="12"/>
        <v>0.80492706030648775</v>
      </c>
      <c r="AC10">
        <f t="shared" si="12"/>
        <v>0.29785895133437551</v>
      </c>
      <c r="AD10">
        <f t="shared" si="12"/>
        <v>0.14715060220480794</v>
      </c>
      <c r="AE10">
        <f t="shared" si="12"/>
        <v>0.2530010471780631</v>
      </c>
      <c r="AF10">
        <f t="shared" si="7"/>
        <v>1</v>
      </c>
      <c r="AG10">
        <f t="shared" si="7"/>
        <v>-1</v>
      </c>
      <c r="AH10">
        <f t="shared" si="7"/>
        <v>-3</v>
      </c>
      <c r="AI10">
        <f t="shared" si="7"/>
        <v>-1.2</v>
      </c>
      <c r="AJ10">
        <f t="shared" si="7"/>
        <v>2.5</v>
      </c>
      <c r="AK10">
        <f t="shared" si="7"/>
        <v>-2.7</v>
      </c>
      <c r="AL10">
        <f t="shared" si="7"/>
        <v>-1.5</v>
      </c>
      <c r="AM10">
        <f t="shared" si="7"/>
        <v>2.4</v>
      </c>
      <c r="AN10">
        <f t="shared" si="7"/>
        <v>0.1</v>
      </c>
      <c r="AO10">
        <f t="shared" si="13"/>
        <v>-0.13798495425598725</v>
      </c>
      <c r="AP10">
        <f t="shared" si="14"/>
        <v>1.6945750920835452</v>
      </c>
      <c r="AQ10">
        <f t="shared" si="15"/>
        <v>0.46555839101822388</v>
      </c>
      <c r="AR10">
        <f t="shared" si="15"/>
        <v>0.8448248818913846</v>
      </c>
      <c r="AS10">
        <f t="shared" si="16"/>
        <v>6.6472486307160961E-2</v>
      </c>
      <c r="AT10">
        <f t="shared" si="16"/>
        <v>6.6057037886617972E-2</v>
      </c>
      <c r="AU10">
        <f t="shared" si="17"/>
        <v>3.6368081410601771E-2</v>
      </c>
      <c r="AV10">
        <f t="shared" si="18"/>
        <v>-5.1202766129016253E-2</v>
      </c>
      <c r="AW10">
        <f t="shared" si="19"/>
        <v>-3.7461323257624607E-2</v>
      </c>
      <c r="AX10">
        <f t="shared" si="20"/>
        <v>1.4886844309795991E-2</v>
      </c>
      <c r="AY10">
        <f t="shared" si="21"/>
        <v>1.0397032372695727E-2</v>
      </c>
      <c r="AZ10">
        <f t="shared" si="22"/>
        <v>1.8815464710815799E-2</v>
      </c>
      <c r="BA10">
        <f t="shared" si="23"/>
        <v>1.1292697470149864E-2</v>
      </c>
      <c r="BC10">
        <f t="shared" si="24"/>
        <v>0.57032618866131346</v>
      </c>
      <c r="BE10">
        <f t="shared" si="25"/>
        <v>-1.091042442318053E-3</v>
      </c>
      <c r="BF10">
        <f t="shared" si="26"/>
        <v>-8.8495664765797632E-3</v>
      </c>
      <c r="BG10">
        <f t="shared" si="27"/>
        <v>-9.0484167198758639E-3</v>
      </c>
      <c r="BH10">
        <f t="shared" si="28"/>
        <v>1.5360829838704875E-3</v>
      </c>
      <c r="BI10">
        <f t="shared" si="29"/>
        <v>1.2459339758060621E-2</v>
      </c>
      <c r="BJ10">
        <f t="shared" si="30"/>
        <v>1.273930180464854E-2</v>
      </c>
      <c r="BK10">
        <f t="shared" si="31"/>
        <v>1.1238396977287382E-3</v>
      </c>
      <c r="BL10">
        <f t="shared" si="32"/>
        <v>9.1155886593553212E-3</v>
      </c>
      <c r="BM10">
        <f t="shared" si="33"/>
        <v>9.3204164356647124E-3</v>
      </c>
      <c r="BN10">
        <f t="shared" si="34"/>
        <v>-4.4660532929387969E-4</v>
      </c>
      <c r="BO10">
        <f t="shared" si="35"/>
        <v>-3.6224654487170241E-3</v>
      </c>
      <c r="BP10">
        <f t="shared" si="36"/>
        <v>-3.7038624457016145E-3</v>
      </c>
      <c r="BQ10">
        <f t="shared" si="37"/>
        <v>-1.6051650898345898E-2</v>
      </c>
      <c r="BR10">
        <f t="shared" si="38"/>
        <v>-5.9398275192118792E-3</v>
      </c>
      <c r="BS10">
        <f t="shared" si="39"/>
        <v>-2.9344399170448754E-3</v>
      </c>
      <c r="BT10">
        <f t="shared" si="40"/>
        <v>-5.0452825932723547E-3</v>
      </c>
      <c r="BU10">
        <f t="shared" si="41"/>
        <v>-1.5951329195588906E-2</v>
      </c>
      <c r="BV10">
        <f t="shared" si="42"/>
        <v>-5.9027040099489426E-3</v>
      </c>
      <c r="BW10">
        <f t="shared" si="43"/>
        <v>-2.9160998714644944E-3</v>
      </c>
      <c r="BX10">
        <f t="shared" si="44"/>
        <v>-5.0137499276386001E-3</v>
      </c>
    </row>
    <row r="11" spans="1:76" outlineLevel="1" x14ac:dyDescent="0.25">
      <c r="B11">
        <v>2</v>
      </c>
      <c r="C11">
        <v>1</v>
      </c>
      <c r="D11">
        <f t="shared" si="8"/>
        <v>0.3</v>
      </c>
      <c r="E11">
        <v>0.30000000000000004</v>
      </c>
      <c r="F11">
        <v>0.1</v>
      </c>
      <c r="G11">
        <v>0.1</v>
      </c>
      <c r="H11">
        <v>0.10781746665182537</v>
      </c>
      <c r="I11">
        <v>0.13764705882352943</v>
      </c>
      <c r="K11">
        <f t="shared" si="10"/>
        <v>1.5</v>
      </c>
      <c r="L11">
        <f t="shared" si="3"/>
        <v>0.4</v>
      </c>
      <c r="M11">
        <f t="shared" si="3"/>
        <v>0.1</v>
      </c>
      <c r="N11">
        <f t="shared" si="3"/>
        <v>-1.6</v>
      </c>
      <c r="O11">
        <f t="shared" si="3"/>
        <v>-1</v>
      </c>
      <c r="P11">
        <f t="shared" si="3"/>
        <v>-0.9</v>
      </c>
      <c r="Q11">
        <f t="shared" si="3"/>
        <v>3.0000000000000001E-3</v>
      </c>
      <c r="R11">
        <f t="shared" si="3"/>
        <v>-2</v>
      </c>
      <c r="S11">
        <f t="shared" si="3"/>
        <v>-1.2</v>
      </c>
      <c r="T11">
        <f t="shared" si="3"/>
        <v>-1.4</v>
      </c>
      <c r="U11">
        <f t="shared" si="3"/>
        <v>-1.2</v>
      </c>
      <c r="V11">
        <f t="shared" si="3"/>
        <v>-1</v>
      </c>
      <c r="W11">
        <f t="shared" si="3"/>
        <v>0.86</v>
      </c>
      <c r="X11">
        <f t="shared" si="11"/>
        <v>1.36</v>
      </c>
      <c r="Y11">
        <f t="shared" si="4"/>
        <v>0.18999999999999995</v>
      </c>
      <c r="Z11">
        <f t="shared" si="5"/>
        <v>0.54089999999999994</v>
      </c>
      <c r="AA11">
        <f t="shared" si="6"/>
        <v>0.21999999999999997</v>
      </c>
      <c r="AB11">
        <f t="shared" si="12"/>
        <v>0.79575969771590827</v>
      </c>
      <c r="AC11">
        <f t="shared" si="12"/>
        <v>0.54735761814308925</v>
      </c>
      <c r="AD11">
        <f t="shared" si="12"/>
        <v>0.63202175582582509</v>
      </c>
      <c r="AE11">
        <f t="shared" si="12"/>
        <v>0.55477923510721483</v>
      </c>
      <c r="AF11">
        <f t="shared" si="7"/>
        <v>1</v>
      </c>
      <c r="AG11">
        <f t="shared" si="7"/>
        <v>-1</v>
      </c>
      <c r="AH11">
        <f t="shared" si="7"/>
        <v>-3</v>
      </c>
      <c r="AI11">
        <f t="shared" si="7"/>
        <v>-1.2</v>
      </c>
      <c r="AJ11">
        <f t="shared" si="7"/>
        <v>2.5</v>
      </c>
      <c r="AK11">
        <f t="shared" si="7"/>
        <v>-2.7</v>
      </c>
      <c r="AL11">
        <f t="shared" si="7"/>
        <v>-1.5</v>
      </c>
      <c r="AM11">
        <f t="shared" si="7"/>
        <v>2.4</v>
      </c>
      <c r="AN11">
        <f t="shared" si="7"/>
        <v>0.1</v>
      </c>
      <c r="AO11">
        <f t="shared" si="13"/>
        <v>-2.2133982700333141</v>
      </c>
      <c r="AP11">
        <f t="shared" si="14"/>
        <v>0.99497120582200738</v>
      </c>
      <c r="AQ11">
        <f t="shared" si="15"/>
        <v>9.8553755628656314E-2</v>
      </c>
      <c r="AR11">
        <f t="shared" si="15"/>
        <v>0.73006870959644432</v>
      </c>
      <c r="AS11">
        <f t="shared" si="16"/>
        <v>-8.229965439561864E-4</v>
      </c>
      <c r="AT11">
        <f t="shared" si="16"/>
        <v>0.11674758024634102</v>
      </c>
      <c r="AU11">
        <f t="shared" si="17"/>
        <v>4.7302593291970729E-2</v>
      </c>
      <c r="AV11">
        <f t="shared" si="18"/>
        <v>-7.7893758977248623E-2</v>
      </c>
      <c r="AW11">
        <f t="shared" si="19"/>
        <v>-4.015380838520629E-2</v>
      </c>
      <c r="AX11">
        <f t="shared" si="20"/>
        <v>6.9451686754364569E-2</v>
      </c>
      <c r="AY11">
        <f t="shared" si="21"/>
        <v>2.0628527098260456E-2</v>
      </c>
      <c r="AZ11">
        <f t="shared" si="22"/>
        <v>8.4402350063290804E-3</v>
      </c>
      <c r="BA11">
        <f t="shared" si="23"/>
        <v>4.8210773144943446E-3</v>
      </c>
      <c r="BC11">
        <f t="shared" si="24"/>
        <v>0.59249407477748361</v>
      </c>
      <c r="BE11">
        <f t="shared" si="25"/>
        <v>-4.257233396277366E-3</v>
      </c>
      <c r="BF11">
        <f t="shared" si="26"/>
        <v>-1.4190777987591219E-3</v>
      </c>
      <c r="BG11">
        <f t="shared" si="27"/>
        <v>-1.4190777987591219E-3</v>
      </c>
      <c r="BH11">
        <f t="shared" si="28"/>
        <v>7.0104383079523771E-3</v>
      </c>
      <c r="BI11">
        <f t="shared" si="29"/>
        <v>2.3368127693174584E-3</v>
      </c>
      <c r="BJ11">
        <f t="shared" si="30"/>
        <v>2.3368127693174584E-3</v>
      </c>
      <c r="BK11">
        <f t="shared" si="31"/>
        <v>3.6138427546685663E-3</v>
      </c>
      <c r="BL11">
        <f t="shared" si="32"/>
        <v>1.2046142515561885E-3</v>
      </c>
      <c r="BM11">
        <f t="shared" si="33"/>
        <v>1.2046142515561885E-3</v>
      </c>
      <c r="BN11">
        <f t="shared" si="34"/>
        <v>-6.250651807892812E-3</v>
      </c>
      <c r="BO11">
        <f t="shared" si="35"/>
        <v>-2.0835506026309369E-3</v>
      </c>
      <c r="BP11">
        <f t="shared" si="36"/>
        <v>-2.0835506026309369E-3</v>
      </c>
      <c r="BQ11">
        <f t="shared" si="37"/>
        <v>1.9647224431194361E-4</v>
      </c>
      <c r="BR11">
        <f t="shared" si="38"/>
        <v>1.3514202841195572E-4</v>
      </c>
      <c r="BS11">
        <f t="shared" si="39"/>
        <v>1.5604551622493243E-4</v>
      </c>
      <c r="BT11">
        <f t="shared" si="40"/>
        <v>1.3697441794556831E-4</v>
      </c>
      <c r="BU11">
        <f t="shared" si="41"/>
        <v>-2.7870905749767621E-2</v>
      </c>
      <c r="BV11">
        <f t="shared" si="42"/>
        <v>-1.9170803234281917E-2</v>
      </c>
      <c r="BW11">
        <f t="shared" si="43"/>
        <v>-2.2136103196712661E-2</v>
      </c>
      <c r="BX11">
        <f t="shared" si="44"/>
        <v>-1.9430739980904974E-2</v>
      </c>
    </row>
    <row r="12" spans="1:76" outlineLevel="1" x14ac:dyDescent="0.25">
      <c r="B12">
        <v>2</v>
      </c>
      <c r="C12">
        <v>2</v>
      </c>
      <c r="D12">
        <f t="shared" si="8"/>
        <v>0.3</v>
      </c>
      <c r="E12">
        <v>0.30000000000000004</v>
      </c>
      <c r="F12">
        <v>0.27777777777777779</v>
      </c>
      <c r="G12">
        <f>AR11</f>
        <v>0.73006870959644432</v>
      </c>
      <c r="H12">
        <v>0.10866522747984556</v>
      </c>
      <c r="I12">
        <v>0.19035294117647061</v>
      </c>
      <c r="K12">
        <f t="shared" si="10"/>
        <v>1.5</v>
      </c>
      <c r="L12">
        <f t="shared" si="3"/>
        <v>0.4</v>
      </c>
      <c r="M12">
        <f t="shared" si="3"/>
        <v>0.1</v>
      </c>
      <c r="N12">
        <f t="shared" si="3"/>
        <v>-1.6</v>
      </c>
      <c r="O12">
        <f t="shared" si="3"/>
        <v>-1</v>
      </c>
      <c r="P12">
        <f t="shared" si="3"/>
        <v>-0.9</v>
      </c>
      <c r="Q12">
        <f t="shared" si="3"/>
        <v>3.0000000000000001E-3</v>
      </c>
      <c r="R12">
        <f t="shared" si="3"/>
        <v>-2</v>
      </c>
      <c r="S12">
        <f t="shared" si="3"/>
        <v>-1.2</v>
      </c>
      <c r="T12">
        <f t="shared" si="3"/>
        <v>-1.4</v>
      </c>
      <c r="U12">
        <f t="shared" si="3"/>
        <v>-1.2</v>
      </c>
      <c r="V12">
        <f t="shared" si="3"/>
        <v>-1</v>
      </c>
      <c r="W12">
        <f t="shared" si="3"/>
        <v>0.86</v>
      </c>
      <c r="X12">
        <f t="shared" si="11"/>
        <v>1.4941179820707555</v>
      </c>
      <c r="Y12">
        <f t="shared" si="4"/>
        <v>-0.5548396164145778</v>
      </c>
      <c r="Z12">
        <f t="shared" si="5"/>
        <v>-0.57073800707128874</v>
      </c>
      <c r="AA12">
        <f t="shared" si="6"/>
        <v>-0.62340204292977786</v>
      </c>
      <c r="AB12">
        <f t="shared" si="12"/>
        <v>0.81669555481610057</v>
      </c>
      <c r="AC12">
        <f t="shared" si="12"/>
        <v>0.36474231160701143</v>
      </c>
      <c r="AD12">
        <f t="shared" si="12"/>
        <v>0.3610665510161189</v>
      </c>
      <c r="AE12">
        <f t="shared" si="12"/>
        <v>0.34900810583974012</v>
      </c>
      <c r="AF12">
        <f t="shared" si="7"/>
        <v>1</v>
      </c>
      <c r="AG12">
        <f t="shared" si="7"/>
        <v>-1</v>
      </c>
      <c r="AH12">
        <f t="shared" si="7"/>
        <v>-3</v>
      </c>
      <c r="AI12">
        <f t="shared" si="7"/>
        <v>-1.2</v>
      </c>
      <c r="AJ12">
        <f t="shared" si="7"/>
        <v>2.5</v>
      </c>
      <c r="AK12">
        <f t="shared" si="7"/>
        <v>-2.7</v>
      </c>
      <c r="AL12">
        <f t="shared" si="7"/>
        <v>-1.5</v>
      </c>
      <c r="AM12">
        <f t="shared" si="7"/>
        <v>2.4</v>
      </c>
      <c r="AN12">
        <f t="shared" si="7"/>
        <v>0.1</v>
      </c>
      <c r="AO12">
        <f t="shared" si="13"/>
        <v>-0.95005613684695567</v>
      </c>
      <c r="AP12">
        <f t="shared" si="14"/>
        <v>1.4529542731925185</v>
      </c>
      <c r="AQ12">
        <f t="shared" si="15"/>
        <v>0.27887353254387337</v>
      </c>
      <c r="AR12">
        <f t="shared" si="15"/>
        <v>0.81045268315651375</v>
      </c>
      <c r="AS12">
        <f t="shared" si="16"/>
        <v>3.4229415307442113E-2</v>
      </c>
      <c r="AT12">
        <f t="shared" si="16"/>
        <v>9.5259183819321594E-2</v>
      </c>
      <c r="AU12">
        <f t="shared" si="17"/>
        <v>4.0775962249557172E-2</v>
      </c>
      <c r="AV12">
        <f t="shared" si="18"/>
        <v>-6.7525709731464253E-2</v>
      </c>
      <c r="AW12">
        <f t="shared" si="19"/>
        <v>-5.6654004155123082E-2</v>
      </c>
      <c r="AX12">
        <f t="shared" si="20"/>
        <v>4.2610891512113121E-2</v>
      </c>
      <c r="AY12">
        <f t="shared" si="21"/>
        <v>2.2969772451203518E-2</v>
      </c>
      <c r="AZ12">
        <f t="shared" si="22"/>
        <v>2.9292336892761849E-2</v>
      </c>
      <c r="BA12">
        <f t="shared" si="23"/>
        <v>1.7780426107359068E-2</v>
      </c>
      <c r="BC12">
        <f t="shared" si="24"/>
        <v>0.64303542446469086</v>
      </c>
      <c r="BE12">
        <f t="shared" si="25"/>
        <v>-3.6698366024601461E-3</v>
      </c>
      <c r="BF12">
        <f t="shared" si="26"/>
        <v>-3.3979968541297642E-3</v>
      </c>
      <c r="BG12">
        <f t="shared" si="27"/>
        <v>-8.930776242626259E-3</v>
      </c>
      <c r="BH12">
        <f t="shared" si="28"/>
        <v>6.0773138758317838E-3</v>
      </c>
      <c r="BI12">
        <f t="shared" si="29"/>
        <v>5.6271424776220208E-3</v>
      </c>
      <c r="BJ12">
        <f t="shared" si="30"/>
        <v>1.4789522330470251E-2</v>
      </c>
      <c r="BK12">
        <f t="shared" si="31"/>
        <v>5.0988603739610776E-3</v>
      </c>
      <c r="BL12">
        <f t="shared" si="32"/>
        <v>4.7211670129269235E-3</v>
      </c>
      <c r="BM12">
        <f t="shared" si="33"/>
        <v>1.2408394712100691E-2</v>
      </c>
      <c r="BN12">
        <f t="shared" si="34"/>
        <v>-3.8349802360901812E-3</v>
      </c>
      <c r="BO12">
        <f t="shared" si="35"/>
        <v>-3.5509076260094264E-3</v>
      </c>
      <c r="BP12">
        <f t="shared" si="36"/>
        <v>-9.3326635743007525E-3</v>
      </c>
      <c r="BQ12">
        <f t="shared" si="37"/>
        <v>-8.3865033976626476E-3</v>
      </c>
      <c r="BR12">
        <f t="shared" si="38"/>
        <v>-3.7454748192578572E-3</v>
      </c>
      <c r="BS12">
        <f t="shared" si="39"/>
        <v>-3.7077290785069404E-3</v>
      </c>
      <c r="BT12">
        <f t="shared" si="40"/>
        <v>-3.5839030201356534E-3</v>
      </c>
      <c r="BU12">
        <f t="shared" si="41"/>
        <v>-2.3339325594194927E-2</v>
      </c>
      <c r="BV12">
        <f t="shared" si="42"/>
        <v>-1.0423516472416973E-2</v>
      </c>
      <c r="BW12">
        <f t="shared" si="43"/>
        <v>-1.0318471486275878E-2</v>
      </c>
      <c r="BX12">
        <f t="shared" si="44"/>
        <v>-9.9738681925863153E-3</v>
      </c>
    </row>
    <row r="13" spans="1:76" outlineLevel="1" x14ac:dyDescent="0.25">
      <c r="B13">
        <v>2</v>
      </c>
      <c r="C13">
        <v>3</v>
      </c>
      <c r="D13">
        <f t="shared" si="8"/>
        <v>0.3</v>
      </c>
      <c r="E13">
        <v>0.30000000000000004</v>
      </c>
      <c r="F13">
        <v>0.45555555555555549</v>
      </c>
      <c r="G13">
        <f>AR12</f>
        <v>0.81045268315651375</v>
      </c>
      <c r="H13">
        <v>0.11713489420662322</v>
      </c>
      <c r="I13">
        <v>0.25811764705882356</v>
      </c>
      <c r="K13">
        <f t="shared" si="10"/>
        <v>1.5</v>
      </c>
      <c r="L13">
        <f t="shared" si="3"/>
        <v>0.4</v>
      </c>
      <c r="M13">
        <f t="shared" si="3"/>
        <v>0.1</v>
      </c>
      <c r="N13">
        <f t="shared" si="3"/>
        <v>-1.6</v>
      </c>
      <c r="O13">
        <f t="shared" si="3"/>
        <v>-1</v>
      </c>
      <c r="P13">
        <f t="shared" si="3"/>
        <v>-0.9</v>
      </c>
      <c r="Q13">
        <f t="shared" si="3"/>
        <v>3.0000000000000001E-3</v>
      </c>
      <c r="R13">
        <f t="shared" si="3"/>
        <v>-2</v>
      </c>
      <c r="S13">
        <f t="shared" si="3"/>
        <v>-1.2</v>
      </c>
      <c r="T13">
        <f t="shared" si="3"/>
        <v>-1.4</v>
      </c>
      <c r="U13">
        <f t="shared" si="3"/>
        <v>-1.2</v>
      </c>
      <c r="V13">
        <f t="shared" si="3"/>
        <v>-1</v>
      </c>
      <c r="W13">
        <f t="shared" si="3"/>
        <v>0.86</v>
      </c>
      <c r="X13">
        <f t="shared" si="11"/>
        <v>1.5732674905378736</v>
      </c>
      <c r="Y13">
        <f t="shared" si="4"/>
        <v>-0.80496297039641795</v>
      </c>
      <c r="Z13">
        <f t="shared" si="5"/>
        <v>-1.0227543308989273</v>
      </c>
      <c r="AA13">
        <f t="shared" si="6"/>
        <v>-0.91711934982318033</v>
      </c>
      <c r="AB13">
        <f t="shared" si="12"/>
        <v>0.82824891610300777</v>
      </c>
      <c r="AC13">
        <f t="shared" si="12"/>
        <v>0.30896489355563983</v>
      </c>
      <c r="AD13">
        <f t="shared" si="12"/>
        <v>0.2644912376032213</v>
      </c>
      <c r="AE13">
        <f t="shared" si="12"/>
        <v>0.28554521004132077</v>
      </c>
      <c r="AF13">
        <f t="shared" si="7"/>
        <v>1</v>
      </c>
      <c r="AG13">
        <f t="shared" si="7"/>
        <v>-1</v>
      </c>
      <c r="AH13">
        <f t="shared" si="7"/>
        <v>-3</v>
      </c>
      <c r="AI13">
        <f t="shared" si="7"/>
        <v>-1.2</v>
      </c>
      <c r="AJ13">
        <f t="shared" si="7"/>
        <v>2.5</v>
      </c>
      <c r="AK13">
        <f t="shared" si="7"/>
        <v>-2.7</v>
      </c>
      <c r="AL13">
        <f t="shared" si="7"/>
        <v>-1.5</v>
      </c>
      <c r="AM13">
        <f t="shared" si="7"/>
        <v>2.4</v>
      </c>
      <c r="AN13">
        <f t="shared" si="7"/>
        <v>0.1</v>
      </c>
      <c r="AO13">
        <f t="shared" si="13"/>
        <v>-0.5168439423118808</v>
      </c>
      <c r="AP13">
        <f t="shared" si="14"/>
        <v>1.62498872535163</v>
      </c>
      <c r="AQ13">
        <f t="shared" si="15"/>
        <v>0.37359052118166397</v>
      </c>
      <c r="AR13">
        <f t="shared" si="15"/>
        <v>0.83548198738817836</v>
      </c>
      <c r="AS13">
        <f t="shared" si="16"/>
        <v>6.0015910896178554E-2</v>
      </c>
      <c r="AT13">
        <f t="shared" si="16"/>
        <v>7.9359788698920047E-2</v>
      </c>
      <c r="AU13">
        <f t="shared" si="17"/>
        <v>3.6760272743333267E-2</v>
      </c>
      <c r="AV13">
        <f t="shared" si="18"/>
        <v>-5.8561879918502049E-2</v>
      </c>
      <c r="AW13">
        <f t="shared" si="19"/>
        <v>-5.8183156702293369E-2</v>
      </c>
      <c r="AX13">
        <f t="shared" si="20"/>
        <v>2.4163740504308372E-2</v>
      </c>
      <c r="AY13">
        <f t="shared" si="21"/>
        <v>2.4115482469777561E-2</v>
      </c>
      <c r="AZ13">
        <f t="shared" si="22"/>
        <v>3.9841648142573016E-2</v>
      </c>
      <c r="BA13">
        <f t="shared" si="23"/>
        <v>1.5674953108845407E-2</v>
      </c>
      <c r="BC13">
        <f t="shared" si="24"/>
        <v>0.63175871192339905</v>
      </c>
      <c r="BE13">
        <f t="shared" si="25"/>
        <v>-3.3084245468999944E-3</v>
      </c>
      <c r="BF13">
        <f t="shared" si="26"/>
        <v>-5.0239039415888786E-3</v>
      </c>
      <c r="BG13">
        <f t="shared" si="27"/>
        <v>-8.9377385035199104E-3</v>
      </c>
      <c r="BH13">
        <f t="shared" si="28"/>
        <v>5.2705691926651851E-3</v>
      </c>
      <c r="BI13">
        <f t="shared" si="29"/>
        <v>8.0034569221952775E-3</v>
      </c>
      <c r="BJ13">
        <f t="shared" si="30"/>
        <v>1.4238489813191863E-2</v>
      </c>
      <c r="BK13">
        <f t="shared" si="31"/>
        <v>5.2364841032064039E-3</v>
      </c>
      <c r="BL13">
        <f t="shared" si="32"/>
        <v>7.9516980826467576E-3</v>
      </c>
      <c r="BM13">
        <f t="shared" si="33"/>
        <v>1.4146408639166866E-2</v>
      </c>
      <c r="BN13">
        <f t="shared" si="34"/>
        <v>-2.1747366453877537E-3</v>
      </c>
      <c r="BO13">
        <f t="shared" si="35"/>
        <v>-3.3023778689221434E-3</v>
      </c>
      <c r="BP13">
        <f t="shared" si="36"/>
        <v>-5.8750704980443345E-3</v>
      </c>
      <c r="BQ13">
        <f t="shared" si="37"/>
        <v>-1.4912433944608373E-2</v>
      </c>
      <c r="BR13">
        <f t="shared" si="38"/>
        <v>-5.5628428565047709E-3</v>
      </c>
      <c r="BS13">
        <f t="shared" si="39"/>
        <v>-4.7621047646444759E-3</v>
      </c>
      <c r="BT13">
        <f t="shared" si="40"/>
        <v>-5.1411767648011494E-3</v>
      </c>
      <c r="BU13">
        <f t="shared" si="41"/>
        <v>-1.9718897691613276E-2</v>
      </c>
      <c r="BV13">
        <f t="shared" si="42"/>
        <v>-7.3558166003879696E-3</v>
      </c>
      <c r="BW13">
        <f t="shared" si="43"/>
        <v>-6.2969906186722494E-3</v>
      </c>
      <c r="BX13">
        <f t="shared" si="44"/>
        <v>-6.7982422598603879E-3</v>
      </c>
    </row>
    <row r="14" spans="1:76" outlineLevel="1" x14ac:dyDescent="0.25">
      <c r="B14">
        <v>2</v>
      </c>
      <c r="C14">
        <v>4</v>
      </c>
      <c r="D14">
        <f t="shared" si="8"/>
        <v>0.3</v>
      </c>
      <c r="E14">
        <v>0.30000000000000004</v>
      </c>
      <c r="F14">
        <v>0.6333333333333333</v>
      </c>
      <c r="G14">
        <f t="shared" ref="G14:G15" si="45">AR13</f>
        <v>0.83548198738817836</v>
      </c>
      <c r="H14">
        <v>0.15050331630623692</v>
      </c>
      <c r="I14">
        <v>0.3409411764705883</v>
      </c>
      <c r="K14">
        <f t="shared" si="10"/>
        <v>1.5</v>
      </c>
      <c r="L14">
        <f t="shared" si="3"/>
        <v>0.4</v>
      </c>
      <c r="M14">
        <f t="shared" si="3"/>
        <v>0.1</v>
      </c>
      <c r="N14">
        <f t="shared" si="3"/>
        <v>-1.6</v>
      </c>
      <c r="O14">
        <f t="shared" si="3"/>
        <v>-1</v>
      </c>
      <c r="P14">
        <f t="shared" si="3"/>
        <v>-0.9</v>
      </c>
      <c r="Q14">
        <f t="shared" si="3"/>
        <v>3.0000000000000001E-3</v>
      </c>
      <c r="R14">
        <f t="shared" si="3"/>
        <v>-2</v>
      </c>
      <c r="S14">
        <f t="shared" si="3"/>
        <v>-1.2</v>
      </c>
      <c r="T14">
        <f t="shared" si="3"/>
        <v>-1.4</v>
      </c>
      <c r="U14">
        <f t="shared" si="3"/>
        <v>-1.2</v>
      </c>
      <c r="V14">
        <f t="shared" si="3"/>
        <v>-1</v>
      </c>
      <c r="W14">
        <f t="shared" si="3"/>
        <v>0.86</v>
      </c>
      <c r="X14">
        <f t="shared" si="11"/>
        <v>1.6468815320721513</v>
      </c>
      <c r="Y14">
        <f t="shared" si="4"/>
        <v>-1.0052671219826941</v>
      </c>
      <c r="Z14">
        <f t="shared" si="5"/>
        <v>-1.4083450515324807</v>
      </c>
      <c r="AA14">
        <f t="shared" si="6"/>
        <v>-1.1554819873881783</v>
      </c>
      <c r="AB14">
        <f t="shared" si="12"/>
        <v>0.83846913502972709</v>
      </c>
      <c r="AC14">
        <f t="shared" si="12"/>
        <v>0.26790710350460961</v>
      </c>
      <c r="AD14">
        <f t="shared" si="12"/>
        <v>0.19649521641395165</v>
      </c>
      <c r="AE14">
        <f t="shared" si="12"/>
        <v>0.23948920063843077</v>
      </c>
      <c r="AF14">
        <f t="shared" si="7"/>
        <v>1</v>
      </c>
      <c r="AG14">
        <f t="shared" si="7"/>
        <v>-1</v>
      </c>
      <c r="AH14">
        <f t="shared" si="7"/>
        <v>-3</v>
      </c>
      <c r="AI14">
        <f t="shared" si="7"/>
        <v>-1.2</v>
      </c>
      <c r="AJ14">
        <f t="shared" si="7"/>
        <v>2.5</v>
      </c>
      <c r="AK14">
        <f t="shared" si="7"/>
        <v>-2.7</v>
      </c>
      <c r="AL14">
        <f t="shared" si="7"/>
        <v>-1.5</v>
      </c>
      <c r="AM14">
        <f t="shared" si="7"/>
        <v>2.4</v>
      </c>
      <c r="AN14">
        <f t="shared" si="7"/>
        <v>0.1</v>
      </c>
      <c r="AO14">
        <f t="shared" si="13"/>
        <v>-0.20631065848285449</v>
      </c>
      <c r="AP14">
        <f t="shared" si="14"/>
        <v>1.7528549150231783</v>
      </c>
      <c r="AQ14">
        <f t="shared" si="15"/>
        <v>0.44860450637812105</v>
      </c>
      <c r="AR14">
        <f t="shared" si="15"/>
        <v>0.85231252849229178</v>
      </c>
      <c r="AS14">
        <f t="shared" si="16"/>
        <v>7.3737864188861843E-2</v>
      </c>
      <c r="AT14">
        <f t="shared" si="16"/>
        <v>6.4369320101988786E-2</v>
      </c>
      <c r="AU14">
        <f t="shared" si="17"/>
        <v>3.1782190060093314E-2</v>
      </c>
      <c r="AV14">
        <f t="shared" si="18"/>
        <v>-4.8549759864434848E-2</v>
      </c>
      <c r="AW14">
        <f t="shared" si="19"/>
        <v>-5.0170684390786521E-2</v>
      </c>
      <c r="AX14">
        <f t="shared" si="20"/>
        <v>1.2021021752055182E-2</v>
      </c>
      <c r="AY14">
        <f t="shared" si="21"/>
        <v>2.2758321257109096E-2</v>
      </c>
      <c r="AZ14">
        <f t="shared" si="22"/>
        <v>3.4178183022915566E-2</v>
      </c>
      <c r="BA14">
        <f t="shared" si="23"/>
        <v>1.306573202741671E-2</v>
      </c>
      <c r="BC14">
        <f t="shared" si="24"/>
        <v>0.59191636165152473</v>
      </c>
      <c r="BE14">
        <f t="shared" si="25"/>
        <v>-2.8603971054083988E-3</v>
      </c>
      <c r="BF14">
        <f t="shared" si="26"/>
        <v>-6.0386161114177293E-3</v>
      </c>
      <c r="BG14">
        <f t="shared" si="27"/>
        <v>-7.9660341944866719E-3</v>
      </c>
      <c r="BH14">
        <f t="shared" si="28"/>
        <v>4.369478387799137E-3</v>
      </c>
      <c r="BI14">
        <f t="shared" si="29"/>
        <v>9.2244543742426195E-3</v>
      </c>
      <c r="BJ14">
        <f t="shared" si="30"/>
        <v>1.2168734957627053E-2</v>
      </c>
      <c r="BK14">
        <f t="shared" si="31"/>
        <v>4.5153615951707875E-3</v>
      </c>
      <c r="BL14">
        <f t="shared" si="32"/>
        <v>9.5324300342494381E-3</v>
      </c>
      <c r="BM14">
        <f t="shared" si="33"/>
        <v>1.2575010931031815E-2</v>
      </c>
      <c r="BN14">
        <f t="shared" si="34"/>
        <v>-1.0818919576849665E-3</v>
      </c>
      <c r="BO14">
        <f t="shared" si="35"/>
        <v>-2.2839941328904843E-3</v>
      </c>
      <c r="BP14">
        <f t="shared" si="36"/>
        <v>-3.0130041431530759E-3</v>
      </c>
      <c r="BQ14">
        <f t="shared" si="37"/>
        <v>-1.8548076961612342E-2</v>
      </c>
      <c r="BR14">
        <f t="shared" si="38"/>
        <v>-5.9264692840362765E-3</v>
      </c>
      <c r="BS14">
        <f t="shared" si="39"/>
        <v>-4.346741274507895E-3</v>
      </c>
      <c r="BT14">
        <f t="shared" si="40"/>
        <v>-5.2978266454127079E-3</v>
      </c>
      <c r="BU14">
        <f t="shared" si="41"/>
        <v>-1.6191506444509847E-2</v>
      </c>
      <c r="BV14">
        <f t="shared" si="42"/>
        <v>-5.1734994309254574E-3</v>
      </c>
      <c r="BW14">
        <f t="shared" si="43"/>
        <v>-3.7944790451577646E-3</v>
      </c>
      <c r="BX14">
        <f t="shared" si="44"/>
        <v>-4.6247271050593704E-3</v>
      </c>
    </row>
    <row r="15" spans="1:76" outlineLevel="1" x14ac:dyDescent="0.25">
      <c r="B15">
        <v>2</v>
      </c>
      <c r="C15">
        <v>5</v>
      </c>
      <c r="D15">
        <f t="shared" si="8"/>
        <v>0.3</v>
      </c>
      <c r="E15">
        <v>0.30000000000000004</v>
      </c>
      <c r="F15">
        <v>0.81111111111111112</v>
      </c>
      <c r="G15">
        <f t="shared" si="45"/>
        <v>0.85231252849229178</v>
      </c>
      <c r="H15">
        <v>0.23962342883122426</v>
      </c>
      <c r="I15">
        <v>0.43882352941176472</v>
      </c>
      <c r="K15">
        <f t="shared" si="10"/>
        <v>1.5</v>
      </c>
      <c r="L15">
        <f t="shared" si="3"/>
        <v>0.4</v>
      </c>
      <c r="M15">
        <f t="shared" si="3"/>
        <v>0.1</v>
      </c>
      <c r="N15">
        <f t="shared" si="3"/>
        <v>-1.6</v>
      </c>
      <c r="O15">
        <f t="shared" si="3"/>
        <v>-1</v>
      </c>
      <c r="P15">
        <f t="shared" si="3"/>
        <v>-0.9</v>
      </c>
      <c r="Q15">
        <f t="shared" si="3"/>
        <v>3.0000000000000001E-3</v>
      </c>
      <c r="R15">
        <f t="shared" si="3"/>
        <v>-2</v>
      </c>
      <c r="S15">
        <f t="shared" si="3"/>
        <v>-1.2</v>
      </c>
      <c r="T15">
        <f t="shared" si="3"/>
        <v>-1.4</v>
      </c>
      <c r="U15">
        <f t="shared" si="3"/>
        <v>-1.2</v>
      </c>
      <c r="V15">
        <f t="shared" si="3"/>
        <v>-1</v>
      </c>
      <c r="W15">
        <f t="shared" si="3"/>
        <v>0.86</v>
      </c>
      <c r="X15">
        <f t="shared" si="11"/>
        <v>1.7196756972936735</v>
      </c>
      <c r="Y15">
        <f t="shared" si="4"/>
        <v>-1.1981923867541742</v>
      </c>
      <c r="Z15">
        <f t="shared" si="5"/>
        <v>-1.7840972564129722</v>
      </c>
      <c r="AA15">
        <f t="shared" si="6"/>
        <v>-1.3856458618256253</v>
      </c>
      <c r="AB15">
        <f t="shared" si="12"/>
        <v>0.84808705939112838</v>
      </c>
      <c r="AC15">
        <f t="shared" si="12"/>
        <v>0.23179693692019168</v>
      </c>
      <c r="AD15">
        <f t="shared" si="12"/>
        <v>0.14379794289856354</v>
      </c>
      <c r="AE15">
        <f t="shared" si="12"/>
        <v>0.20010378007383678</v>
      </c>
      <c r="AF15">
        <f t="shared" si="7"/>
        <v>1</v>
      </c>
      <c r="AG15">
        <f t="shared" si="7"/>
        <v>-1</v>
      </c>
      <c r="AH15">
        <f t="shared" si="7"/>
        <v>-3</v>
      </c>
      <c r="AI15">
        <f t="shared" si="7"/>
        <v>-1.2</v>
      </c>
      <c r="AJ15">
        <f t="shared" si="7"/>
        <v>2.5</v>
      </c>
      <c r="AK15">
        <f t="shared" si="7"/>
        <v>-2.7</v>
      </c>
      <c r="AL15">
        <f t="shared" si="7"/>
        <v>-1.5</v>
      </c>
      <c r="AM15">
        <f t="shared" si="7"/>
        <v>2.4</v>
      </c>
      <c r="AN15">
        <f t="shared" si="7"/>
        <v>0.1</v>
      </c>
      <c r="AO15">
        <f t="shared" si="13"/>
        <v>4.4771757686641961E-2</v>
      </c>
      <c r="AP15">
        <f t="shared" si="14"/>
        <v>1.8589180766226665</v>
      </c>
      <c r="AQ15">
        <f t="shared" si="15"/>
        <v>0.5111910700995167</v>
      </c>
      <c r="AR15">
        <f t="shared" si="15"/>
        <v>0.86517079122395013</v>
      </c>
      <c r="AS15">
        <f t="shared" si="16"/>
        <v>6.7857899172109812E-2</v>
      </c>
      <c r="AT15">
        <f t="shared" si="16"/>
        <v>4.9733533111129817E-2</v>
      </c>
      <c r="AU15">
        <f t="shared" si="17"/>
        <v>2.4761098486498944E-2</v>
      </c>
      <c r="AV15">
        <f t="shared" si="18"/>
        <v>-3.5994208982250801E-2</v>
      </c>
      <c r="AW15">
        <f t="shared" si="19"/>
        <v>-3.4248808825263564E-2</v>
      </c>
      <c r="AX15">
        <f t="shared" si="20"/>
        <v>6.0713215543174446E-3</v>
      </c>
      <c r="AY15">
        <f t="shared" si="21"/>
        <v>1.8087254954754196E-2</v>
      </c>
      <c r="AZ15">
        <f t="shared" si="22"/>
        <v>1.6410414084109374E-2</v>
      </c>
      <c r="BA15">
        <f t="shared" si="23"/>
        <v>8.7984909185360588E-3</v>
      </c>
      <c r="BC15">
        <f t="shared" si="24"/>
        <v>0.50549082230914155</v>
      </c>
      <c r="BE15">
        <f t="shared" si="25"/>
        <v>-2.2284988637849053E-3</v>
      </c>
      <c r="BF15">
        <f t="shared" si="26"/>
        <v>-6.0252006317147427E-3</v>
      </c>
      <c r="BG15">
        <f t="shared" si="27"/>
        <v>-6.3312583377823717E-3</v>
      </c>
      <c r="BH15">
        <f t="shared" si="28"/>
        <v>3.2394788084025724E-3</v>
      </c>
      <c r="BI15">
        <f t="shared" si="29"/>
        <v>8.7585908523476943E-3</v>
      </c>
      <c r="BJ15">
        <f t="shared" si="30"/>
        <v>9.2034945806226415E-3</v>
      </c>
      <c r="BK15">
        <f t="shared" si="31"/>
        <v>3.0823927942737212E-3</v>
      </c>
      <c r="BL15">
        <f t="shared" si="32"/>
        <v>8.3338768141474669E-3</v>
      </c>
      <c r="BM15">
        <f t="shared" si="33"/>
        <v>8.7572066543128504E-3</v>
      </c>
      <c r="BN15">
        <f t="shared" si="34"/>
        <v>-5.4641893988857009E-4</v>
      </c>
      <c r="BO15">
        <f t="shared" si="35"/>
        <v>-1.477354911550578E-3</v>
      </c>
      <c r="BP15">
        <f t="shared" si="36"/>
        <v>-1.5523990275750155E-3</v>
      </c>
      <c r="BQ15">
        <f t="shared" si="37"/>
        <v>-1.7264821849600286E-2</v>
      </c>
      <c r="BR15">
        <f t="shared" si="38"/>
        <v>-4.7187759521802788E-3</v>
      </c>
      <c r="BS15">
        <f t="shared" si="39"/>
        <v>-2.9273478931102583E-3</v>
      </c>
      <c r="BT15">
        <f t="shared" si="40"/>
        <v>-4.0735866396625353E-3</v>
      </c>
      <c r="BU15">
        <f t="shared" si="41"/>
        <v>-1.265350975480482E-2</v>
      </c>
      <c r="BV15">
        <f t="shared" si="42"/>
        <v>-3.4584241912136464E-3</v>
      </c>
      <c r="BW15">
        <f t="shared" si="43"/>
        <v>-2.1454739263374193E-3</v>
      </c>
      <c r="BX15">
        <f t="shared" si="44"/>
        <v>-2.9855603915893199E-3</v>
      </c>
    </row>
    <row r="16" spans="1:76" outlineLevel="1" x14ac:dyDescent="0.25">
      <c r="B16">
        <v>3</v>
      </c>
      <c r="C16">
        <v>1</v>
      </c>
      <c r="D16">
        <f t="shared" si="8"/>
        <v>0.3</v>
      </c>
      <c r="E16">
        <v>0.5</v>
      </c>
      <c r="F16">
        <v>0.1</v>
      </c>
      <c r="G16">
        <v>0.1</v>
      </c>
      <c r="H16">
        <v>0.10694885924606701</v>
      </c>
      <c r="I16">
        <v>0.19035294117647061</v>
      </c>
      <c r="K16">
        <f t="shared" si="10"/>
        <v>1.5</v>
      </c>
      <c r="L16">
        <f t="shared" si="3"/>
        <v>0.4</v>
      </c>
      <c r="M16">
        <f t="shared" si="3"/>
        <v>0.1</v>
      </c>
      <c r="N16">
        <f t="shared" si="3"/>
        <v>-1.6</v>
      </c>
      <c r="O16">
        <f t="shared" si="3"/>
        <v>-1</v>
      </c>
      <c r="P16">
        <f t="shared" si="3"/>
        <v>-0.9</v>
      </c>
      <c r="Q16">
        <f t="shared" si="3"/>
        <v>3.0000000000000001E-3</v>
      </c>
      <c r="R16">
        <f t="shared" si="3"/>
        <v>-2</v>
      </c>
      <c r="S16">
        <f t="shared" si="3"/>
        <v>-1.2</v>
      </c>
      <c r="T16">
        <f t="shared" si="3"/>
        <v>-1.4</v>
      </c>
      <c r="U16">
        <f t="shared" si="3"/>
        <v>-1.2</v>
      </c>
      <c r="V16">
        <f t="shared" si="3"/>
        <v>-1</v>
      </c>
      <c r="W16">
        <f t="shared" si="3"/>
        <v>0.86</v>
      </c>
      <c r="X16">
        <f t="shared" si="11"/>
        <v>1.6600000000000001</v>
      </c>
      <c r="Y16">
        <f t="shared" si="4"/>
        <v>-0.13</v>
      </c>
      <c r="Z16">
        <f t="shared" si="5"/>
        <v>0.54149999999999998</v>
      </c>
      <c r="AA16">
        <f t="shared" si="6"/>
        <v>-5.9999999999999942E-2</v>
      </c>
      <c r="AB16">
        <f t="shared" si="12"/>
        <v>0.8402380030563309</v>
      </c>
      <c r="AC16">
        <f t="shared" si="12"/>
        <v>0.46754569361268122</v>
      </c>
      <c r="AD16">
        <f t="shared" si="12"/>
        <v>0.63216128692254814</v>
      </c>
      <c r="AE16">
        <f t="shared" si="12"/>
        <v>0.4850044983805899</v>
      </c>
      <c r="AF16">
        <f t="shared" si="7"/>
        <v>1</v>
      </c>
      <c r="AG16">
        <f t="shared" si="7"/>
        <v>-1</v>
      </c>
      <c r="AH16">
        <f t="shared" si="7"/>
        <v>-3</v>
      </c>
      <c r="AI16">
        <f t="shared" si="7"/>
        <v>-1.2</v>
      </c>
      <c r="AJ16">
        <f t="shared" si="7"/>
        <v>2.5</v>
      </c>
      <c r="AK16">
        <f t="shared" si="7"/>
        <v>-2.7</v>
      </c>
      <c r="AL16">
        <f t="shared" si="7"/>
        <v>-1.5</v>
      </c>
      <c r="AM16">
        <f t="shared" si="7"/>
        <v>2.4</v>
      </c>
      <c r="AN16">
        <f t="shared" si="7"/>
        <v>0.1</v>
      </c>
      <c r="AO16">
        <f t="shared" si="13"/>
        <v>-2.0057969493807026</v>
      </c>
      <c r="AP16">
        <f t="shared" si="14"/>
        <v>1.1539905006161812</v>
      </c>
      <c r="AQ16">
        <f t="shared" si="15"/>
        <v>0.11859562181466578</v>
      </c>
      <c r="AR16">
        <f t="shared" si="15"/>
        <v>0.76023904318571212</v>
      </c>
      <c r="AS16">
        <f t="shared" si="16"/>
        <v>1.2174442475357851E-3</v>
      </c>
      <c r="AT16">
        <f t="shared" si="16"/>
        <v>0.1038763541998115</v>
      </c>
      <c r="AU16">
        <f t="shared" si="17"/>
        <v>3.5023838792401119E-2</v>
      </c>
      <c r="AV16">
        <f t="shared" si="18"/>
        <v>-7.0124207879695075E-2</v>
      </c>
      <c r="AW16">
        <f t="shared" si="19"/>
        <v>-3.7081371164407038E-2</v>
      </c>
      <c r="AX16">
        <f t="shared" si="20"/>
        <v>6.1904848165961944E-2</v>
      </c>
      <c r="AY16">
        <f t="shared" si="21"/>
        <v>1.9489114812568462E-2</v>
      </c>
      <c r="AZ16">
        <f t="shared" si="22"/>
        <v>7.5609601133683757E-3</v>
      </c>
      <c r="BA16">
        <f t="shared" si="23"/>
        <v>4.4286271382062963E-3</v>
      </c>
      <c r="BC16">
        <f t="shared" si="24"/>
        <v>0.5700051020312159</v>
      </c>
      <c r="BE16">
        <f t="shared" si="25"/>
        <v>-5.253575818860168E-3</v>
      </c>
      <c r="BF16">
        <f t="shared" si="26"/>
        <v>-1.0507151637720337E-3</v>
      </c>
      <c r="BG16">
        <f t="shared" si="27"/>
        <v>-1.0507151637720335E-3</v>
      </c>
      <c r="BH16">
        <f t="shared" si="28"/>
        <v>1.0518631181954261E-2</v>
      </c>
      <c r="BI16">
        <f t="shared" si="29"/>
        <v>2.103726236390852E-3</v>
      </c>
      <c r="BJ16">
        <f t="shared" si="30"/>
        <v>2.103726236390852E-3</v>
      </c>
      <c r="BK16">
        <f t="shared" si="31"/>
        <v>5.5622056746610559E-3</v>
      </c>
      <c r="BL16">
        <f t="shared" si="32"/>
        <v>1.1124411349322111E-3</v>
      </c>
      <c r="BM16">
        <f t="shared" si="33"/>
        <v>1.1124411349322111E-3</v>
      </c>
      <c r="BN16">
        <f t="shared" si="34"/>
        <v>-9.2857272248942913E-3</v>
      </c>
      <c r="BO16">
        <f t="shared" si="35"/>
        <v>-1.8571454449788582E-3</v>
      </c>
      <c r="BP16">
        <f t="shared" si="36"/>
        <v>-1.8571454449788582E-3</v>
      </c>
      <c r="BQ16">
        <f t="shared" si="37"/>
        <v>-3.0688287701456565E-4</v>
      </c>
      <c r="BR16">
        <f t="shared" si="38"/>
        <v>-1.7076324454466622E-4</v>
      </c>
      <c r="BS16">
        <f t="shared" si="39"/>
        <v>-2.3088633668360255E-4</v>
      </c>
      <c r="BT16">
        <f t="shared" si="40"/>
        <v>-1.7713978097472842E-4</v>
      </c>
      <c r="BU16">
        <f t="shared" si="41"/>
        <v>-2.6184258125286519E-2</v>
      </c>
      <c r="BV16">
        <f t="shared" si="42"/>
        <v>-1.4570082622292226E-2</v>
      </c>
      <c r="BW16">
        <f t="shared" si="43"/>
        <v>-1.9699982925532582E-2</v>
      </c>
      <c r="BX16">
        <f t="shared" si="44"/>
        <v>-1.5114149718685218E-2</v>
      </c>
    </row>
    <row r="17" spans="2:76" outlineLevel="1" x14ac:dyDescent="0.25">
      <c r="B17">
        <v>3</v>
      </c>
      <c r="C17">
        <v>2</v>
      </c>
      <c r="D17">
        <f t="shared" si="8"/>
        <v>0.3</v>
      </c>
      <c r="E17">
        <v>0.5</v>
      </c>
      <c r="F17">
        <v>0.27777777777777779</v>
      </c>
      <c r="G17">
        <f t="shared" ref="G17:G20" si="46">AR16</f>
        <v>0.76023904318571212</v>
      </c>
      <c r="H17">
        <v>0.10926282937500731</v>
      </c>
      <c r="I17">
        <v>0.25811764705882356</v>
      </c>
      <c r="K17">
        <f t="shared" si="10"/>
        <v>1.5</v>
      </c>
      <c r="L17">
        <f t="shared" si="3"/>
        <v>0.4</v>
      </c>
      <c r="M17">
        <f t="shared" si="3"/>
        <v>0.1</v>
      </c>
      <c r="N17">
        <f t="shared" si="3"/>
        <v>-1.6</v>
      </c>
      <c r="O17">
        <f t="shared" si="3"/>
        <v>-1</v>
      </c>
      <c r="P17">
        <f t="shared" si="3"/>
        <v>-0.9</v>
      </c>
      <c r="Q17">
        <f t="shared" si="3"/>
        <v>3.0000000000000001E-3</v>
      </c>
      <c r="R17">
        <f t="shared" si="3"/>
        <v>-2</v>
      </c>
      <c r="S17">
        <f t="shared" si="3"/>
        <v>-1.2</v>
      </c>
      <c r="T17">
        <f t="shared" si="3"/>
        <v>-1.4</v>
      </c>
      <c r="U17">
        <f t="shared" si="3"/>
        <v>-1.2</v>
      </c>
      <c r="V17">
        <f t="shared" si="3"/>
        <v>-1</v>
      </c>
      <c r="W17">
        <f t="shared" si="3"/>
        <v>0.86</v>
      </c>
      <c r="X17">
        <f t="shared" si="11"/>
        <v>1.7971350154296823</v>
      </c>
      <c r="Y17">
        <f t="shared" si="4"/>
        <v>-0.90199291664491887</v>
      </c>
      <c r="Z17">
        <f t="shared" si="5"/>
        <v>-0.60634240737841016</v>
      </c>
      <c r="AA17">
        <f t="shared" si="6"/>
        <v>-0.93357237651904545</v>
      </c>
      <c r="AB17">
        <f t="shared" si="12"/>
        <v>0.85779982443726155</v>
      </c>
      <c r="AC17">
        <f t="shared" si="12"/>
        <v>0.28864112462970731</v>
      </c>
      <c r="AD17">
        <f t="shared" si="12"/>
        <v>0.35289399502767665</v>
      </c>
      <c r="AE17">
        <f t="shared" si="12"/>
        <v>0.2822005191242436</v>
      </c>
      <c r="AF17">
        <f t="shared" si="7"/>
        <v>1</v>
      </c>
      <c r="AG17">
        <f t="shared" si="7"/>
        <v>-1</v>
      </c>
      <c r="AH17">
        <f t="shared" si="7"/>
        <v>-3</v>
      </c>
      <c r="AI17">
        <f t="shared" si="7"/>
        <v>-1.2</v>
      </c>
      <c r="AJ17">
        <f t="shared" si="7"/>
        <v>2.5</v>
      </c>
      <c r="AK17">
        <f t="shared" si="7"/>
        <v>-2.7</v>
      </c>
      <c r="AL17">
        <f t="shared" si="7"/>
        <v>-1.5</v>
      </c>
      <c r="AM17">
        <f t="shared" si="7"/>
        <v>2.4</v>
      </c>
      <c r="AN17">
        <f t="shared" si="7"/>
        <v>0.1</v>
      </c>
      <c r="AO17">
        <f t="shared" si="13"/>
        <v>-0.72816390822456822</v>
      </c>
      <c r="AP17">
        <f t="shared" si="14"/>
        <v>1.6131087779496136</v>
      </c>
      <c r="AQ17">
        <f t="shared" si="15"/>
        <v>0.32559777436751641</v>
      </c>
      <c r="AR17">
        <f t="shared" si="15"/>
        <v>0.83384255210301539</v>
      </c>
      <c r="AS17">
        <f t="shared" si="16"/>
        <v>4.7503663073578492E-2</v>
      </c>
      <c r="AT17">
        <f t="shared" si="16"/>
        <v>7.9766196461070957E-2</v>
      </c>
      <c r="AU17">
        <f t="shared" si="17"/>
        <v>3.0119022041540482E-2</v>
      </c>
      <c r="AV17">
        <f t="shared" si="18"/>
        <v>-5.3974911875611722E-2</v>
      </c>
      <c r="AW17">
        <f t="shared" si="19"/>
        <v>-5.9866876110784097E-2</v>
      </c>
      <c r="AX17">
        <f t="shared" si="20"/>
        <v>2.7231502634395357E-2</v>
      </c>
      <c r="AY17">
        <f t="shared" si="21"/>
        <v>2.3308671936700907E-2</v>
      </c>
      <c r="AZ17">
        <f t="shared" si="22"/>
        <v>3.0710186833067615E-2</v>
      </c>
      <c r="BA17">
        <f t="shared" si="23"/>
        <v>1.7534565104620752E-2</v>
      </c>
      <c r="BC17">
        <f t="shared" si="24"/>
        <v>0.61502843406874741</v>
      </c>
      <c r="BE17">
        <f t="shared" si="25"/>
        <v>-4.5178533062310722E-3</v>
      </c>
      <c r="BF17">
        <f t="shared" si="26"/>
        <v>-2.5099185034617071E-3</v>
      </c>
      <c r="BG17">
        <f t="shared" si="27"/>
        <v>-6.8692969495650329E-3</v>
      </c>
      <c r="BH17">
        <f t="shared" si="28"/>
        <v>8.0962367813417584E-3</v>
      </c>
      <c r="BI17">
        <f t="shared" si="29"/>
        <v>4.4979093229676435E-3</v>
      </c>
      <c r="BJ17">
        <f t="shared" si="30"/>
        <v>1.2310150608104456E-2</v>
      </c>
      <c r="BK17">
        <f t="shared" si="31"/>
        <v>8.9800314166176148E-3</v>
      </c>
      <c r="BL17">
        <f t="shared" si="32"/>
        <v>4.9889063425653411E-3</v>
      </c>
      <c r="BM17">
        <f t="shared" si="33"/>
        <v>1.365394098389402E-2</v>
      </c>
      <c r="BN17">
        <f t="shared" si="34"/>
        <v>-4.0847253951593037E-3</v>
      </c>
      <c r="BO17">
        <f t="shared" si="35"/>
        <v>-2.2692918861996129E-3</v>
      </c>
      <c r="BP17">
        <f t="shared" si="36"/>
        <v>-6.2107354521845773E-3</v>
      </c>
      <c r="BQ17">
        <f t="shared" si="37"/>
        <v>-1.2224590153392735E-2</v>
      </c>
      <c r="BR17">
        <f t="shared" si="38"/>
        <v>-4.1134532200765182E-3</v>
      </c>
      <c r="BS17">
        <f t="shared" si="39"/>
        <v>-5.0291272321451507E-3</v>
      </c>
      <c r="BT17">
        <f t="shared" si="40"/>
        <v>-4.0216675139001035E-3</v>
      </c>
      <c r="BU17">
        <f t="shared" si="41"/>
        <v>-2.0527028796100431E-2</v>
      </c>
      <c r="BV17">
        <f t="shared" si="42"/>
        <v>-6.9071413961873098E-3</v>
      </c>
      <c r="BW17">
        <f t="shared" si="43"/>
        <v>-8.4447035211929564E-3</v>
      </c>
      <c r="BX17">
        <f t="shared" si="44"/>
        <v>-6.7530186149641876E-3</v>
      </c>
    </row>
    <row r="18" spans="2:76" outlineLevel="1" x14ac:dyDescent="0.25">
      <c r="B18">
        <v>3</v>
      </c>
      <c r="C18">
        <v>3</v>
      </c>
      <c r="D18">
        <f t="shared" si="8"/>
        <v>0.3</v>
      </c>
      <c r="E18">
        <v>0.5</v>
      </c>
      <c r="F18">
        <v>0.45555555555555549</v>
      </c>
      <c r="G18">
        <f t="shared" si="46"/>
        <v>0.83384255210301539</v>
      </c>
      <c r="H18">
        <v>0.12345239995547612</v>
      </c>
      <c r="I18">
        <v>0.34094117647058819</v>
      </c>
      <c r="K18">
        <f t="shared" si="10"/>
        <v>1.5</v>
      </c>
      <c r="L18">
        <f t="shared" si="3"/>
        <v>0.4</v>
      </c>
      <c r="M18">
        <f t="shared" si="3"/>
        <v>0.1</v>
      </c>
      <c r="N18">
        <f t="shared" si="3"/>
        <v>-1.6</v>
      </c>
      <c r="O18">
        <f t="shared" si="3"/>
        <v>-1</v>
      </c>
      <c r="P18">
        <f t="shared" si="3"/>
        <v>-0.9</v>
      </c>
      <c r="Q18">
        <f t="shared" si="3"/>
        <v>3.0000000000000001E-3</v>
      </c>
      <c r="R18">
        <f t="shared" si="3"/>
        <v>-2</v>
      </c>
      <c r="S18">
        <f t="shared" si="3"/>
        <v>-1.2</v>
      </c>
      <c r="T18">
        <f t="shared" si="3"/>
        <v>-1.4</v>
      </c>
      <c r="U18">
        <f t="shared" si="3"/>
        <v>-1.2</v>
      </c>
      <c r="V18">
        <f t="shared" si="3"/>
        <v>-1</v>
      </c>
      <c r="W18">
        <f t="shared" si="3"/>
        <v>0.86</v>
      </c>
      <c r="X18">
        <f t="shared" si="11"/>
        <v>1.8756064774325236</v>
      </c>
      <c r="Y18">
        <f t="shared" si="4"/>
        <v>-1.1460138524482697</v>
      </c>
      <c r="Z18">
        <f t="shared" si="5"/>
        <v>-1.0502221736347295</v>
      </c>
      <c r="AA18">
        <f t="shared" si="6"/>
        <v>-1.2205092187696822</v>
      </c>
      <c r="AB18">
        <f t="shared" si="12"/>
        <v>0.86710566183972282</v>
      </c>
      <c r="AC18">
        <f t="shared" si="12"/>
        <v>0.24121792216225885</v>
      </c>
      <c r="AD18">
        <f t="shared" si="12"/>
        <v>0.25918243966405713</v>
      </c>
      <c r="AE18">
        <f t="shared" si="12"/>
        <v>0.2278468499436489</v>
      </c>
      <c r="AF18">
        <f t="shared" si="7"/>
        <v>1</v>
      </c>
      <c r="AG18">
        <f t="shared" si="7"/>
        <v>-1</v>
      </c>
      <c r="AH18">
        <f t="shared" si="7"/>
        <v>-3</v>
      </c>
      <c r="AI18">
        <f t="shared" si="7"/>
        <v>-1.2</v>
      </c>
      <c r="AJ18">
        <f t="shared" si="7"/>
        <v>2.5</v>
      </c>
      <c r="AK18">
        <f t="shared" si="7"/>
        <v>-2.7</v>
      </c>
      <c r="AL18">
        <f t="shared" si="7"/>
        <v>-1.5</v>
      </c>
      <c r="AM18">
        <f t="shared" si="7"/>
        <v>2.4</v>
      </c>
      <c r="AN18">
        <f t="shared" si="7"/>
        <v>0.1</v>
      </c>
      <c r="AO18">
        <f t="shared" si="13"/>
        <v>-0.32507579924708596</v>
      </c>
      <c r="AP18">
        <f t="shared" si="14"/>
        <v>1.77453454512988</v>
      </c>
      <c r="AQ18">
        <f t="shared" si="15"/>
        <v>0.41943923719474563</v>
      </c>
      <c r="AR18">
        <f t="shared" si="15"/>
        <v>0.85502068011289589</v>
      </c>
      <c r="AS18">
        <f t="shared" si="16"/>
        <v>7.2075743931500721E-2</v>
      </c>
      <c r="AT18">
        <f t="shared" si="16"/>
        <v>6.3725458076457547E-2</v>
      </c>
      <c r="AU18">
        <f t="shared" si="17"/>
        <v>2.6663793678838411E-2</v>
      </c>
      <c r="AV18">
        <f t="shared" si="18"/>
        <v>-4.4684382286752061E-2</v>
      </c>
      <c r="AW18">
        <f t="shared" si="19"/>
        <v>-5.9870712778227982E-2</v>
      </c>
      <c r="AX18">
        <f t="shared" si="20"/>
        <v>1.1690761809908679E-2</v>
      </c>
      <c r="AY18">
        <f t="shared" si="21"/>
        <v>2.3736005876213519E-2</v>
      </c>
      <c r="AZ18">
        <f t="shared" si="22"/>
        <v>3.9947454813085384E-2</v>
      </c>
      <c r="BA18">
        <f t="shared" si="23"/>
        <v>1.4275608029223128E-2</v>
      </c>
      <c r="BC18">
        <f t="shared" si="24"/>
        <v>0.59319975040792727</v>
      </c>
      <c r="BE18">
        <f t="shared" si="25"/>
        <v>-3.9995690518257613E-3</v>
      </c>
      <c r="BF18">
        <f t="shared" si="26"/>
        <v>-3.6440518027745818E-3</v>
      </c>
      <c r="BG18">
        <f t="shared" si="27"/>
        <v>-6.670021730973261E-3</v>
      </c>
      <c r="BH18">
        <f t="shared" si="28"/>
        <v>6.702657343012809E-3</v>
      </c>
      <c r="BI18">
        <f t="shared" si="29"/>
        <v>6.1068655791894468E-3</v>
      </c>
      <c r="BJ18">
        <f t="shared" si="30"/>
        <v>1.1177921809539634E-2</v>
      </c>
      <c r="BK18">
        <f t="shared" si="31"/>
        <v>8.9806069167341976E-3</v>
      </c>
      <c r="BL18">
        <f t="shared" si="32"/>
        <v>8.1823307463578226E-3</v>
      </c>
      <c r="BM18">
        <f t="shared" si="33"/>
        <v>1.497682438176727E-2</v>
      </c>
      <c r="BN18">
        <f t="shared" si="34"/>
        <v>-1.7536142714863019E-3</v>
      </c>
      <c r="BO18">
        <f t="shared" si="35"/>
        <v>-1.5977374473541857E-3</v>
      </c>
      <c r="BP18">
        <f t="shared" si="36"/>
        <v>-2.9244763990808158E-3</v>
      </c>
      <c r="BQ18">
        <f t="shared" si="37"/>
        <v>-1.8749185693294292E-2</v>
      </c>
      <c r="BR18">
        <f t="shared" si="38"/>
        <v>-5.215788356836692E-3</v>
      </c>
      <c r="BS18">
        <f t="shared" si="39"/>
        <v>-5.6042301458304649E-3</v>
      </c>
      <c r="BT18">
        <f t="shared" si="40"/>
        <v>-4.9266693636412524E-3</v>
      </c>
      <c r="BU18">
        <f t="shared" si="41"/>
        <v>-1.6577011650427867E-2</v>
      </c>
      <c r="BV18">
        <f t="shared" si="42"/>
        <v>-4.6115167758123679E-3</v>
      </c>
      <c r="BW18">
        <f t="shared" si="43"/>
        <v>-4.9549559078897578E-3</v>
      </c>
      <c r="BX18">
        <f t="shared" si="44"/>
        <v>-4.3558934651810738E-3</v>
      </c>
    </row>
    <row r="19" spans="2:76" outlineLevel="1" x14ac:dyDescent="0.25">
      <c r="B19">
        <v>3</v>
      </c>
      <c r="C19">
        <v>4</v>
      </c>
      <c r="D19">
        <f t="shared" si="8"/>
        <v>0.3</v>
      </c>
      <c r="E19">
        <v>0.5</v>
      </c>
      <c r="F19">
        <v>0.6333333333333333</v>
      </c>
      <c r="G19">
        <f t="shared" si="46"/>
        <v>0.85502068011289589</v>
      </c>
      <c r="H19">
        <v>0.17635902886667423</v>
      </c>
      <c r="I19">
        <v>0.43882352941176472</v>
      </c>
      <c r="K19">
        <f t="shared" si="10"/>
        <v>1.5</v>
      </c>
      <c r="L19">
        <f t="shared" si="3"/>
        <v>0.4</v>
      </c>
      <c r="M19">
        <f t="shared" si="3"/>
        <v>0.1</v>
      </c>
      <c r="N19">
        <f t="shared" si="3"/>
        <v>-1.6</v>
      </c>
      <c r="O19">
        <f t="shared" si="3"/>
        <v>-1</v>
      </c>
      <c r="P19">
        <f t="shared" si="3"/>
        <v>-0.9</v>
      </c>
      <c r="Q19">
        <f t="shared" si="3"/>
        <v>3.0000000000000001E-3</v>
      </c>
      <c r="R19">
        <f t="shared" si="3"/>
        <v>-2</v>
      </c>
      <c r="S19">
        <f t="shared" si="3"/>
        <v>-1.2</v>
      </c>
      <c r="T19">
        <f t="shared" si="3"/>
        <v>-1.4</v>
      </c>
      <c r="U19">
        <f t="shared" si="3"/>
        <v>-1.2</v>
      </c>
      <c r="V19">
        <f t="shared" si="3"/>
        <v>-1</v>
      </c>
      <c r="W19">
        <f t="shared" si="3"/>
        <v>0.86</v>
      </c>
      <c r="X19">
        <f t="shared" si="11"/>
        <v>1.9488354013446232</v>
      </c>
      <c r="Y19">
        <f t="shared" si="4"/>
        <v>-1.3428519454349397</v>
      </c>
      <c r="Z19">
        <f t="shared" si="5"/>
        <v>-1.4311914828021419</v>
      </c>
      <c r="AA19">
        <f t="shared" si="6"/>
        <v>-1.455020680112896</v>
      </c>
      <c r="AB19">
        <f t="shared" si="12"/>
        <v>0.87531959865123277</v>
      </c>
      <c r="AC19">
        <f t="shared" si="12"/>
        <v>0.2070414483922158</v>
      </c>
      <c r="AD19">
        <f t="shared" si="12"/>
        <v>0.19291310529460232</v>
      </c>
      <c r="AE19">
        <f t="shared" si="12"/>
        <v>0.18923008083363715</v>
      </c>
      <c r="AF19">
        <f t="shared" si="7"/>
        <v>1</v>
      </c>
      <c r="AG19">
        <f t="shared" si="7"/>
        <v>-1</v>
      </c>
      <c r="AH19">
        <f t="shared" si="7"/>
        <v>-3</v>
      </c>
      <c r="AI19">
        <f t="shared" si="7"/>
        <v>-1.2</v>
      </c>
      <c r="AJ19">
        <f t="shared" si="7"/>
        <v>2.5</v>
      </c>
      <c r="AK19">
        <f t="shared" si="7"/>
        <v>-2.7</v>
      </c>
      <c r="AL19">
        <f t="shared" si="7"/>
        <v>-1.5</v>
      </c>
      <c r="AM19">
        <f t="shared" si="7"/>
        <v>2.4</v>
      </c>
      <c r="AN19">
        <f t="shared" si="7"/>
        <v>0.1</v>
      </c>
      <c r="AO19">
        <f t="shared" si="13"/>
        <v>-3.7537262625154638E-2</v>
      </c>
      <c r="AP19">
        <f t="shared" si="14"/>
        <v>1.8940696220279249</v>
      </c>
      <c r="AQ19">
        <f t="shared" si="15"/>
        <v>0.49061678609957249</v>
      </c>
      <c r="AR19">
        <f t="shared" si="15"/>
        <v>0.86921885031379287</v>
      </c>
      <c r="AS19">
        <f t="shared" si="16"/>
        <v>7.8536770577291748E-2</v>
      </c>
      <c r="AT19">
        <f t="shared" si="16"/>
        <v>4.8926238514720791E-2</v>
      </c>
      <c r="AU19">
        <f t="shared" si="17"/>
        <v>2.1920063000877107E-2</v>
      </c>
      <c r="AV19">
        <f t="shared" si="18"/>
        <v>-3.4581490832936788E-2</v>
      </c>
      <c r="AW19">
        <f t="shared" si="19"/>
        <v>-4.8110519024506852E-2</v>
      </c>
      <c r="AX19">
        <f t="shared" si="20"/>
        <v>3.5561465074680897E-3</v>
      </c>
      <c r="AY19">
        <f t="shared" si="21"/>
        <v>2.0771885791621422E-2</v>
      </c>
      <c r="AZ19">
        <f t="shared" si="22"/>
        <v>3.1420404732364425E-2</v>
      </c>
      <c r="BA19">
        <f t="shared" si="23"/>
        <v>1.084551425708865E-2</v>
      </c>
      <c r="BC19">
        <f t="shared" si="24"/>
        <v>0.53291469320653095</v>
      </c>
      <c r="BE19">
        <f t="shared" si="25"/>
        <v>-3.2880094501315659E-3</v>
      </c>
      <c r="BF19">
        <f t="shared" si="26"/>
        <v>-4.1648119701666502E-3</v>
      </c>
      <c r="BG19">
        <f t="shared" si="27"/>
        <v>-5.6226321525382405E-3</v>
      </c>
      <c r="BH19">
        <f t="shared" si="28"/>
        <v>5.1872236249405181E-3</v>
      </c>
      <c r="BI19">
        <f t="shared" si="29"/>
        <v>6.570483258257989E-3</v>
      </c>
      <c r="BJ19">
        <f t="shared" si="30"/>
        <v>8.870366943388646E-3</v>
      </c>
      <c r="BK19">
        <f t="shared" si="31"/>
        <v>7.2165778536760275E-3</v>
      </c>
      <c r="BL19">
        <f t="shared" si="32"/>
        <v>9.1409986146563007E-3</v>
      </c>
      <c r="BM19">
        <f t="shared" si="33"/>
        <v>1.234064660907548E-2</v>
      </c>
      <c r="BN19">
        <f t="shared" si="34"/>
        <v>-5.3342197612021348E-4</v>
      </c>
      <c r="BO19">
        <f t="shared" si="35"/>
        <v>-6.7566783641893695E-4</v>
      </c>
      <c r="BP19">
        <f t="shared" si="36"/>
        <v>-9.1217364161893957E-4</v>
      </c>
      <c r="BQ19">
        <f t="shared" si="37"/>
        <v>-2.0623432350323687E-2</v>
      </c>
      <c r="BR19">
        <f t="shared" si="38"/>
        <v>-4.8781100197108924E-3</v>
      </c>
      <c r="BS19">
        <f t="shared" si="39"/>
        <v>-4.5452316875625324E-3</v>
      </c>
      <c r="BT19">
        <f t="shared" si="40"/>
        <v>-4.4584558334261198E-3</v>
      </c>
      <c r="BU19">
        <f t="shared" si="41"/>
        <v>-1.2847828638065967E-2</v>
      </c>
      <c r="BV19">
        <f t="shared" si="42"/>
        <v>-3.0389277859412416E-3</v>
      </c>
      <c r="BW19">
        <f t="shared" si="43"/>
        <v>-2.8315537806777478E-3</v>
      </c>
      <c r="BX19">
        <f t="shared" si="44"/>
        <v>-2.777494820707928E-3</v>
      </c>
    </row>
    <row r="20" spans="2:76" outlineLevel="1" x14ac:dyDescent="0.25">
      <c r="B20">
        <v>3</v>
      </c>
      <c r="C20">
        <v>5</v>
      </c>
      <c r="D20">
        <f t="shared" si="8"/>
        <v>0.3</v>
      </c>
      <c r="E20">
        <v>0.5</v>
      </c>
      <c r="F20">
        <v>0.81111111111111112</v>
      </c>
      <c r="G20">
        <f t="shared" si="46"/>
        <v>0.86921885031379287</v>
      </c>
      <c r="H20">
        <v>0.31182009100950425</v>
      </c>
      <c r="I20">
        <v>0.55176470588235305</v>
      </c>
      <c r="K20">
        <f t="shared" si="10"/>
        <v>1.5</v>
      </c>
      <c r="L20">
        <f t="shared" si="3"/>
        <v>0.4</v>
      </c>
      <c r="M20">
        <f t="shared" si="3"/>
        <v>0.1</v>
      </c>
      <c r="N20">
        <f t="shared" si="3"/>
        <v>-1.6</v>
      </c>
      <c r="O20">
        <f t="shared" si="3"/>
        <v>-1</v>
      </c>
      <c r="P20">
        <f t="shared" si="3"/>
        <v>-0.9</v>
      </c>
      <c r="Q20">
        <f t="shared" si="3"/>
        <v>3.0000000000000001E-3</v>
      </c>
      <c r="R20">
        <f t="shared" si="3"/>
        <v>-2</v>
      </c>
      <c r="S20">
        <f t="shared" si="3"/>
        <v>-1.2</v>
      </c>
      <c r="T20">
        <f t="shared" si="3"/>
        <v>-1.4</v>
      </c>
      <c r="U20">
        <f t="shared" si="3"/>
        <v>-1.2</v>
      </c>
      <c r="V20">
        <f t="shared" si="3"/>
        <v>-1</v>
      </c>
      <c r="W20">
        <f t="shared" si="3"/>
        <v>0.86</v>
      </c>
      <c r="X20">
        <f t="shared" si="11"/>
        <v>2.021366329475824</v>
      </c>
      <c r="Y20">
        <f t="shared" si="4"/>
        <v>-1.5334080763935249</v>
      </c>
      <c r="Z20">
        <f t="shared" si="5"/>
        <v>-1.8037848425987737</v>
      </c>
      <c r="AA20">
        <f t="shared" si="6"/>
        <v>-1.6825521836471262</v>
      </c>
      <c r="AB20">
        <f t="shared" si="12"/>
        <v>0.88302221661271774</v>
      </c>
      <c r="AC20">
        <f t="shared" si="12"/>
        <v>0.17749559064197337</v>
      </c>
      <c r="AD20">
        <f t="shared" si="12"/>
        <v>0.14139096274275462</v>
      </c>
      <c r="AE20">
        <f t="shared" si="12"/>
        <v>0.15675781338839215</v>
      </c>
      <c r="AF20">
        <f t="shared" si="7"/>
        <v>1</v>
      </c>
      <c r="AG20">
        <f t="shared" si="7"/>
        <v>-1</v>
      </c>
      <c r="AH20">
        <f t="shared" si="7"/>
        <v>-3</v>
      </c>
      <c r="AI20">
        <f t="shared" si="7"/>
        <v>-1.2</v>
      </c>
      <c r="AJ20">
        <f t="shared" si="7"/>
        <v>2.5</v>
      </c>
      <c r="AK20">
        <f t="shared" si="7"/>
        <v>-2.7</v>
      </c>
      <c r="AL20">
        <f t="shared" si="7"/>
        <v>-1.5</v>
      </c>
      <c r="AM20">
        <f t="shared" si="7"/>
        <v>2.4</v>
      </c>
      <c r="AN20">
        <f t="shared" si="7"/>
        <v>0.1</v>
      </c>
      <c r="AO20">
        <f t="shared" si="13"/>
        <v>0.19324436167640996</v>
      </c>
      <c r="AP20">
        <f t="shared" si="14"/>
        <v>1.9924497548164755</v>
      </c>
      <c r="AQ20">
        <f t="shared" si="15"/>
        <v>0.54816130810142083</v>
      </c>
      <c r="AR20">
        <f t="shared" si="15"/>
        <v>0.88000206870193398</v>
      </c>
      <c r="AS20">
        <f t="shared" si="16"/>
        <v>5.8537108078839564E-2</v>
      </c>
      <c r="AT20">
        <f t="shared" si="16"/>
        <v>3.4661349453139922E-2</v>
      </c>
      <c r="AU20">
        <f t="shared" si="17"/>
        <v>1.4997302943675423E-2</v>
      </c>
      <c r="AV20">
        <f t="shared" si="18"/>
        <v>-2.2208538321212286E-2</v>
      </c>
      <c r="AW20">
        <f t="shared" si="19"/>
        <v>-2.763094598750691E-2</v>
      </c>
      <c r="AX20">
        <f t="shared" si="20"/>
        <v>1.7108294169033017E-3</v>
      </c>
      <c r="AY20">
        <f t="shared" si="21"/>
        <v>1.3887890426956413E-2</v>
      </c>
      <c r="AZ20">
        <f t="shared" si="22"/>
        <v>1.2473789877926503E-2</v>
      </c>
      <c r="BA20">
        <f t="shared" si="23"/>
        <v>6.0173698723060953E-3</v>
      </c>
      <c r="BC20">
        <f t="shared" si="24"/>
        <v>0.40447118222098549</v>
      </c>
      <c r="BE20">
        <f t="shared" si="25"/>
        <v>-2.2495954415513134E-3</v>
      </c>
      <c r="BF20">
        <f t="shared" si="26"/>
        <v>-3.649343716294353E-3</v>
      </c>
      <c r="BG20">
        <f t="shared" si="27"/>
        <v>-3.9107815267527633E-3</v>
      </c>
      <c r="BH20">
        <f t="shared" si="28"/>
        <v>3.3312807481818427E-3</v>
      </c>
      <c r="BI20">
        <f t="shared" si="29"/>
        <v>5.4040776581616556E-3</v>
      </c>
      <c r="BJ20">
        <f t="shared" si="30"/>
        <v>5.7912240440141857E-3</v>
      </c>
      <c r="BK20">
        <f t="shared" si="31"/>
        <v>4.1446418981260363E-3</v>
      </c>
      <c r="BL20">
        <f t="shared" si="32"/>
        <v>6.7235301902933481E-3</v>
      </c>
      <c r="BM20">
        <f t="shared" si="33"/>
        <v>7.2052017313029787E-3</v>
      </c>
      <c r="BN20">
        <f t="shared" si="34"/>
        <v>-2.5662441253549524E-4</v>
      </c>
      <c r="BO20">
        <f t="shared" si="35"/>
        <v>-4.1630182477980337E-4</v>
      </c>
      <c r="BP20">
        <f t="shared" si="36"/>
        <v>-4.4612555365311133E-4</v>
      </c>
      <c r="BQ20">
        <f t="shared" si="37"/>
        <v>-1.5506870078962542E-2</v>
      </c>
      <c r="BR20">
        <f t="shared" si="38"/>
        <v>-3.1170235718779981E-3</v>
      </c>
      <c r="BS20">
        <f t="shared" si="39"/>
        <v>-2.4829854202331413E-3</v>
      </c>
      <c r="BT20">
        <f t="shared" si="40"/>
        <v>-2.7528447193556622E-3</v>
      </c>
      <c r="BU20">
        <f t="shared" si="41"/>
        <v>-9.1820224874698871E-3</v>
      </c>
      <c r="BV20">
        <f t="shared" si="42"/>
        <v>-1.8456710080898735E-3</v>
      </c>
      <c r="BW20">
        <f t="shared" si="43"/>
        <v>-1.4702404707427512E-3</v>
      </c>
      <c r="BX20">
        <f t="shared" si="44"/>
        <v>-1.6300312048095468E-3</v>
      </c>
    </row>
    <row r="21" spans="2:76" outlineLevel="1" x14ac:dyDescent="0.25">
      <c r="B21">
        <v>4</v>
      </c>
      <c r="C21">
        <v>1</v>
      </c>
      <c r="D21">
        <f t="shared" si="8"/>
        <v>0.3</v>
      </c>
      <c r="E21">
        <v>0.9</v>
      </c>
      <c r="F21">
        <v>0.1</v>
      </c>
      <c r="G21">
        <v>0.1</v>
      </c>
      <c r="H21">
        <v>0.1</v>
      </c>
      <c r="I21">
        <v>0.34094117647058819</v>
      </c>
      <c r="K21">
        <f t="shared" si="10"/>
        <v>1.5</v>
      </c>
      <c r="L21">
        <f t="shared" si="3"/>
        <v>0.4</v>
      </c>
      <c r="M21">
        <f t="shared" si="3"/>
        <v>0.1</v>
      </c>
      <c r="N21">
        <f t="shared" si="3"/>
        <v>-1.6</v>
      </c>
      <c r="O21">
        <f t="shared" si="3"/>
        <v>-1</v>
      </c>
      <c r="P21">
        <f t="shared" si="3"/>
        <v>-0.9</v>
      </c>
      <c r="Q21">
        <f t="shared" si="3"/>
        <v>3.0000000000000001E-3</v>
      </c>
      <c r="R21">
        <f t="shared" si="3"/>
        <v>-2</v>
      </c>
      <c r="S21">
        <f t="shared" si="3"/>
        <v>-1.2</v>
      </c>
      <c r="T21">
        <f t="shared" si="3"/>
        <v>-1.4</v>
      </c>
      <c r="U21">
        <f t="shared" si="3"/>
        <v>-1.2</v>
      </c>
      <c r="V21">
        <f t="shared" si="3"/>
        <v>-1</v>
      </c>
      <c r="W21">
        <f t="shared" si="3"/>
        <v>0.86</v>
      </c>
      <c r="X21">
        <f t="shared" si="11"/>
        <v>2.2600000000000002</v>
      </c>
      <c r="Y21">
        <f t="shared" si="4"/>
        <v>-0.77000000000000035</v>
      </c>
      <c r="Z21">
        <f t="shared" si="5"/>
        <v>0.54269999999999996</v>
      </c>
      <c r="AA21">
        <f t="shared" si="6"/>
        <v>-0.62</v>
      </c>
      <c r="AB21">
        <f t="shared" si="12"/>
        <v>0.90550963104984072</v>
      </c>
      <c r="AC21">
        <f t="shared" si="12"/>
        <v>0.31647910626368431</v>
      </c>
      <c r="AD21">
        <f t="shared" si="12"/>
        <v>0.63244028271522379</v>
      </c>
      <c r="AE21">
        <f t="shared" si="12"/>
        <v>0.34978145142617295</v>
      </c>
      <c r="AF21">
        <f t="shared" si="7"/>
        <v>1</v>
      </c>
      <c r="AG21">
        <f t="shared" si="7"/>
        <v>-1</v>
      </c>
      <c r="AH21">
        <f t="shared" si="7"/>
        <v>-3</v>
      </c>
      <c r="AI21">
        <f t="shared" si="7"/>
        <v>-1.2</v>
      </c>
      <c r="AJ21">
        <f t="shared" si="7"/>
        <v>2.5</v>
      </c>
      <c r="AK21">
        <f t="shared" si="7"/>
        <v>-2.7</v>
      </c>
      <c r="AL21">
        <f t="shared" si="7"/>
        <v>-1.5</v>
      </c>
      <c r="AM21">
        <f t="shared" si="7"/>
        <v>2.4</v>
      </c>
      <c r="AN21">
        <f t="shared" si="7"/>
        <v>0.1</v>
      </c>
      <c r="AO21">
        <f t="shared" si="13"/>
        <v>-1.6280280650709225</v>
      </c>
      <c r="AP21">
        <f t="shared" si="14"/>
        <v>1.4000955500626335</v>
      </c>
      <c r="AQ21">
        <f t="shared" si="15"/>
        <v>0.16410067564304628</v>
      </c>
      <c r="AR21">
        <f t="shared" si="15"/>
        <v>0.80219905047268447</v>
      </c>
      <c r="AS21">
        <f t="shared" si="16"/>
        <v>8.792795052835688E-3</v>
      </c>
      <c r="AT21">
        <f t="shared" si="16"/>
        <v>7.3190431671395703E-2</v>
      </c>
      <c r="AU21">
        <f t="shared" si="17"/>
        <v>1.6408116743208051E-2</v>
      </c>
      <c r="AV21">
        <f t="shared" si="18"/>
        <v>-4.4649970544562226E-2</v>
      </c>
      <c r="AW21">
        <f t="shared" si="19"/>
        <v>-3.1652632689106251E-2</v>
      </c>
      <c r="AX21">
        <f t="shared" si="20"/>
        <v>3.7550709673739975E-2</v>
      </c>
      <c r="AY21">
        <f t="shared" si="21"/>
        <v>3.9047558890327513E-3</v>
      </c>
      <c r="AZ21">
        <f t="shared" si="22"/>
        <v>6.251186791041299E-3</v>
      </c>
      <c r="BA21">
        <f t="shared" si="23"/>
        <v>3.8032411245852897E-3</v>
      </c>
      <c r="BC21">
        <f t="shared" si="24"/>
        <v>0.46569058713573835</v>
      </c>
      <c r="BE21">
        <f t="shared" si="25"/>
        <v>-4.4301915206661734E-3</v>
      </c>
      <c r="BF21">
        <f t="shared" si="26"/>
        <v>-4.9224350229624156E-4</v>
      </c>
      <c r="BG21">
        <f t="shared" si="27"/>
        <v>-4.9224350229624156E-4</v>
      </c>
      <c r="BH21">
        <f t="shared" si="28"/>
        <v>1.2055492047031801E-2</v>
      </c>
      <c r="BI21">
        <f t="shared" si="29"/>
        <v>1.3394991163368666E-3</v>
      </c>
      <c r="BJ21">
        <f t="shared" si="30"/>
        <v>1.3394991163368666E-3</v>
      </c>
      <c r="BK21">
        <f t="shared" si="31"/>
        <v>8.5462108260586887E-3</v>
      </c>
      <c r="BL21">
        <f t="shared" si="32"/>
        <v>9.4957898067318748E-4</v>
      </c>
      <c r="BM21">
        <f t="shared" si="33"/>
        <v>9.4957898067318748E-4</v>
      </c>
      <c r="BN21">
        <f t="shared" si="34"/>
        <v>-1.0138691611909794E-2</v>
      </c>
      <c r="BO21">
        <f t="shared" si="35"/>
        <v>-1.1265212902121992E-3</v>
      </c>
      <c r="BP21">
        <f t="shared" si="36"/>
        <v>-1.1265212902121992E-3</v>
      </c>
      <c r="BQ21">
        <f t="shared" si="37"/>
        <v>-2.3885881812570325E-3</v>
      </c>
      <c r="BR21">
        <f t="shared" si="38"/>
        <v>-8.3482077596435506E-4</v>
      </c>
      <c r="BS21">
        <f t="shared" si="39"/>
        <v>-1.668275336721727E-3</v>
      </c>
      <c r="BT21">
        <f t="shared" si="40"/>
        <v>-9.2266698470212197E-4</v>
      </c>
      <c r="BU21">
        <f t="shared" si="41"/>
        <v>-1.9882392233743228E-2</v>
      </c>
      <c r="BV21">
        <f t="shared" si="42"/>
        <v>-6.9489727207249696E-3</v>
      </c>
      <c r="BW21">
        <f t="shared" si="43"/>
        <v>-1.3886573189492031E-2</v>
      </c>
      <c r="BX21">
        <f t="shared" si="44"/>
        <v>-7.6801966261586781E-3</v>
      </c>
    </row>
    <row r="22" spans="2:76" outlineLevel="1" x14ac:dyDescent="0.25">
      <c r="B22">
        <v>4</v>
      </c>
      <c r="C22">
        <v>2</v>
      </c>
      <c r="D22">
        <f t="shared" si="8"/>
        <v>0.3</v>
      </c>
      <c r="E22">
        <v>0.9</v>
      </c>
      <c r="F22">
        <v>0.27777777777777779</v>
      </c>
      <c r="G22">
        <f t="shared" ref="G22:G25" si="47">AR21</f>
        <v>0.80219905047268447</v>
      </c>
      <c r="H22">
        <v>0.11713489420662321</v>
      </c>
      <c r="I22">
        <v>0.43882352941176472</v>
      </c>
      <c r="K22">
        <f t="shared" si="10"/>
        <v>1.5</v>
      </c>
      <c r="L22">
        <f t="shared" si="3"/>
        <v>0.4</v>
      </c>
      <c r="M22">
        <f t="shared" si="3"/>
        <v>0.1</v>
      </c>
      <c r="N22">
        <f t="shared" si="3"/>
        <v>-1.6</v>
      </c>
      <c r="O22">
        <f t="shared" si="3"/>
        <v>-1</v>
      </c>
      <c r="P22">
        <f t="shared" si="3"/>
        <v>-0.9</v>
      </c>
      <c r="Q22">
        <f t="shared" si="3"/>
        <v>3.0000000000000001E-3</v>
      </c>
      <c r="R22">
        <f t="shared" si="3"/>
        <v>-2</v>
      </c>
      <c r="S22">
        <f t="shared" si="3"/>
        <v>-1.2</v>
      </c>
      <c r="T22">
        <f t="shared" si="3"/>
        <v>-1.4</v>
      </c>
      <c r="U22">
        <f t="shared" si="3"/>
        <v>-1.2</v>
      </c>
      <c r="V22">
        <f t="shared" si="3"/>
        <v>-1</v>
      </c>
      <c r="W22">
        <f t="shared" si="3"/>
        <v>0.86</v>
      </c>
      <c r="X22">
        <f t="shared" si="11"/>
        <v>2.4013310161583798</v>
      </c>
      <c r="Y22">
        <f t="shared" si="4"/>
        <v>-1.5797569232031941</v>
      </c>
      <c r="Z22">
        <f t="shared" si="5"/>
        <v>-0.65549441612277703</v>
      </c>
      <c r="AA22">
        <f t="shared" si="6"/>
        <v>-1.535532383806018</v>
      </c>
      <c r="AB22">
        <f t="shared" si="12"/>
        <v>0.91692874384750234</v>
      </c>
      <c r="AC22">
        <f t="shared" si="12"/>
        <v>0.17082991037916906</v>
      </c>
      <c r="AD22">
        <f t="shared" si="12"/>
        <v>0.34175245353072325</v>
      </c>
      <c r="AE22">
        <f t="shared" si="12"/>
        <v>0.17718567351862366</v>
      </c>
      <c r="AF22">
        <f t="shared" si="7"/>
        <v>1</v>
      </c>
      <c r="AG22">
        <f t="shared" si="7"/>
        <v>-1</v>
      </c>
      <c r="AH22">
        <f t="shared" si="7"/>
        <v>-3</v>
      </c>
      <c r="AI22">
        <f t="shared" si="7"/>
        <v>-1.2</v>
      </c>
      <c r="AJ22">
        <f t="shared" si="7"/>
        <v>2.5</v>
      </c>
      <c r="AK22">
        <f t="shared" si="7"/>
        <v>-2.7</v>
      </c>
      <c r="AL22">
        <f t="shared" si="7"/>
        <v>-1.5</v>
      </c>
      <c r="AM22">
        <f t="shared" si="7"/>
        <v>2.4</v>
      </c>
      <c r="AN22">
        <f t="shared" si="7"/>
        <v>0.1</v>
      </c>
      <c r="AO22">
        <f t="shared" si="13"/>
        <v>-0.39178133534618487</v>
      </c>
      <c r="AP22">
        <f t="shared" si="14"/>
        <v>1.8436980377436114</v>
      </c>
      <c r="AQ22">
        <f t="shared" si="15"/>
        <v>0.40328855413182962</v>
      </c>
      <c r="AR22">
        <f t="shared" si="15"/>
        <v>0.86338548108981517</v>
      </c>
      <c r="AS22">
        <f t="shared" si="16"/>
        <v>6.8861990108170262E-2</v>
      </c>
      <c r="AT22">
        <f t="shared" si="16"/>
        <v>5.0077503422401325E-2</v>
      </c>
      <c r="AU22">
        <f t="shared" si="17"/>
        <v>1.4781308374733203E-2</v>
      </c>
      <c r="AV22">
        <f t="shared" si="18"/>
        <v>-2.8906090888399676E-2</v>
      </c>
      <c r="AW22">
        <f t="shared" si="19"/>
        <v>-6.3371088678038853E-2</v>
      </c>
      <c r="AX22">
        <f t="shared" si="20"/>
        <v>5.4746848872356353E-3</v>
      </c>
      <c r="AY22">
        <f t="shared" si="21"/>
        <v>5.4510332287837741E-3</v>
      </c>
      <c r="AZ22">
        <f t="shared" si="22"/>
        <v>3.109390750749912E-2</v>
      </c>
      <c r="BA22">
        <f t="shared" si="23"/>
        <v>1.5560414324579483E-2</v>
      </c>
      <c r="BC22">
        <f t="shared" si="24"/>
        <v>0.51199293735486817</v>
      </c>
      <c r="BE22">
        <f t="shared" si="25"/>
        <v>-3.990953261177964E-3</v>
      </c>
      <c r="BF22">
        <f t="shared" si="26"/>
        <v>-1.2317756978944335E-3</v>
      </c>
      <c r="BG22">
        <f t="shared" si="27"/>
        <v>-3.5572654628864744E-3</v>
      </c>
      <c r="BH22">
        <f t="shared" si="28"/>
        <v>7.8046445398679129E-3</v>
      </c>
      <c r="BI22">
        <f t="shared" si="29"/>
        <v>2.4088409073666395E-3</v>
      </c>
      <c r="BJ22">
        <f t="shared" si="30"/>
        <v>6.9565315990654008E-3</v>
      </c>
      <c r="BK22">
        <f t="shared" si="31"/>
        <v>1.7110193943070492E-2</v>
      </c>
      <c r="BL22">
        <f t="shared" si="32"/>
        <v>5.2809240565032372E-3</v>
      </c>
      <c r="BM22">
        <f t="shared" si="33"/>
        <v>1.5250868149482916E-2</v>
      </c>
      <c r="BN22">
        <f t="shared" si="34"/>
        <v>-1.4781649195536215E-3</v>
      </c>
      <c r="BO22">
        <f t="shared" si="35"/>
        <v>-4.5622374060296959E-4</v>
      </c>
      <c r="BP22">
        <f t="shared" si="36"/>
        <v>-1.3175361054532746E-3</v>
      </c>
      <c r="BQ22">
        <f t="shared" si="37"/>
        <v>-1.8942461426617107E-2</v>
      </c>
      <c r="BR22">
        <f t="shared" si="38"/>
        <v>-3.5291062796129853E-3</v>
      </c>
      <c r="BS22">
        <f t="shared" si="39"/>
        <v>-7.0601262223426746E-3</v>
      </c>
      <c r="BT22">
        <f t="shared" si="40"/>
        <v>-3.6604074291446843E-3</v>
      </c>
      <c r="BU22">
        <f t="shared" si="41"/>
        <v>-1.3775250692436434E-2</v>
      </c>
      <c r="BV22">
        <f t="shared" si="42"/>
        <v>-2.5664206264984046E-3</v>
      </c>
      <c r="BW22">
        <f t="shared" si="43"/>
        <v>-5.1342328983896525E-3</v>
      </c>
      <c r="BX22">
        <f t="shared" si="44"/>
        <v>-2.6619048516088079E-3</v>
      </c>
    </row>
    <row r="23" spans="2:76" outlineLevel="1" x14ac:dyDescent="0.25">
      <c r="B23">
        <v>4</v>
      </c>
      <c r="C23">
        <v>3</v>
      </c>
      <c r="D23">
        <f t="shared" si="8"/>
        <v>0.3</v>
      </c>
      <c r="E23">
        <v>0.9</v>
      </c>
      <c r="F23">
        <v>0.45555555555555549</v>
      </c>
      <c r="G23">
        <f t="shared" si="47"/>
        <v>0.86338548108981517</v>
      </c>
      <c r="H23">
        <v>0.16682717936942626</v>
      </c>
      <c r="I23">
        <v>0.55176470588235305</v>
      </c>
      <c r="K23">
        <f t="shared" si="10"/>
        <v>1.5</v>
      </c>
      <c r="L23">
        <f t="shared" si="10"/>
        <v>0.4</v>
      </c>
      <c r="M23">
        <f t="shared" si="10"/>
        <v>0.1</v>
      </c>
      <c r="N23">
        <f t="shared" si="10"/>
        <v>-1.6</v>
      </c>
      <c r="O23">
        <f t="shared" si="10"/>
        <v>-1</v>
      </c>
      <c r="P23">
        <f t="shared" si="10"/>
        <v>-0.9</v>
      </c>
      <c r="Q23">
        <f t="shared" si="10"/>
        <v>3.0000000000000001E-3</v>
      </c>
      <c r="R23">
        <f t="shared" si="10"/>
        <v>-2</v>
      </c>
      <c r="S23">
        <f t="shared" si="10"/>
        <v>-1.2</v>
      </c>
      <c r="T23">
        <f t="shared" si="10"/>
        <v>-1.4</v>
      </c>
      <c r="U23">
        <f t="shared" si="10"/>
        <v>-1.2</v>
      </c>
      <c r="V23">
        <f t="shared" si="10"/>
        <v>-1</v>
      </c>
      <c r="W23">
        <f t="shared" si="10"/>
        <v>0.86</v>
      </c>
      <c r="X23">
        <f t="shared" si="11"/>
        <v>2.478560770331204</v>
      </c>
      <c r="Y23">
        <f t="shared" si="4"/>
        <v>-1.8126024885363896</v>
      </c>
      <c r="Z23">
        <f t="shared" si="5"/>
        <v>-1.084473688418889</v>
      </c>
      <c r="AA23">
        <f t="shared" si="6"/>
        <v>-1.8100521477564819</v>
      </c>
      <c r="AB23">
        <f t="shared" si="12"/>
        <v>0.92262511659424562</v>
      </c>
      <c r="AC23">
        <f t="shared" si="12"/>
        <v>0.14032388552521663</v>
      </c>
      <c r="AD23">
        <f t="shared" si="12"/>
        <v>0.25266034662429321</v>
      </c>
      <c r="AE23">
        <f t="shared" si="12"/>
        <v>0.14063182332428231</v>
      </c>
      <c r="AF23">
        <f t="shared" ref="AF23:AN40" si="48">AF22</f>
        <v>1</v>
      </c>
      <c r="AG23">
        <f t="shared" si="48"/>
        <v>-1</v>
      </c>
      <c r="AH23">
        <f t="shared" si="48"/>
        <v>-3</v>
      </c>
      <c r="AI23">
        <f t="shared" si="48"/>
        <v>-1.2</v>
      </c>
      <c r="AJ23">
        <f t="shared" si="48"/>
        <v>2.5</v>
      </c>
      <c r="AK23">
        <f t="shared" si="48"/>
        <v>-2.7</v>
      </c>
      <c r="AL23">
        <f t="shared" si="48"/>
        <v>-1.5</v>
      </c>
      <c r="AM23">
        <f t="shared" si="48"/>
        <v>2.4</v>
      </c>
      <c r="AN23">
        <f t="shared" si="48"/>
        <v>0.1</v>
      </c>
      <c r="AO23">
        <f t="shared" si="13"/>
        <v>-4.4437996792989515E-2</v>
      </c>
      <c r="AP23">
        <f t="shared" si="14"/>
        <v>1.9862141566093667</v>
      </c>
      <c r="AQ23">
        <f t="shared" si="15"/>
        <v>0.48889232863439724</v>
      </c>
      <c r="AR23">
        <f t="shared" si="15"/>
        <v>0.87934203750315798</v>
      </c>
      <c r="AS23">
        <f t="shared" si="16"/>
        <v>8.0476550801163255E-2</v>
      </c>
      <c r="AT23">
        <f t="shared" si="16"/>
        <v>3.4755829941388809E-2</v>
      </c>
      <c r="AU23">
        <f t="shared" si="17"/>
        <v>1.1947934789753886E-2</v>
      </c>
      <c r="AV23">
        <f t="shared" si="18"/>
        <v>-2.102843399784507E-2</v>
      </c>
      <c r="AW23">
        <f t="shared" si="19"/>
        <v>-5.5431549514649868E-2</v>
      </c>
      <c r="AX23">
        <f t="shared" si="20"/>
        <v>-1.5901878702471348E-3</v>
      </c>
      <c r="AY23">
        <f t="shared" si="21"/>
        <v>4.8264628455886478E-3</v>
      </c>
      <c r="AZ23">
        <f t="shared" si="22"/>
        <v>3.4370996934095302E-2</v>
      </c>
      <c r="BA23">
        <f t="shared" si="23"/>
        <v>1.0406631013834782E-2</v>
      </c>
      <c r="BC23">
        <f t="shared" si="24"/>
        <v>0.4593831391800039</v>
      </c>
      <c r="BE23">
        <f t="shared" si="25"/>
        <v>-3.2259423932335493E-3</v>
      </c>
      <c r="BF23">
        <f t="shared" si="26"/>
        <v>-1.6328844212663641E-3</v>
      </c>
      <c r="BG23">
        <f t="shared" si="27"/>
        <v>-3.0947020279444193E-3</v>
      </c>
      <c r="BH23">
        <f t="shared" si="28"/>
        <v>5.6776771794181695E-3</v>
      </c>
      <c r="BI23">
        <f t="shared" si="29"/>
        <v>2.8738859797054921E-3</v>
      </c>
      <c r="BJ23">
        <f t="shared" si="30"/>
        <v>5.4466933811384661E-3</v>
      </c>
      <c r="BK23">
        <f t="shared" si="31"/>
        <v>1.4966518368955465E-2</v>
      </c>
      <c r="BL23">
        <f t="shared" si="32"/>
        <v>7.5756451003354802E-3</v>
      </c>
      <c r="BM23">
        <f t="shared" si="33"/>
        <v>1.4357638513577964E-2</v>
      </c>
      <c r="BN23">
        <f t="shared" si="34"/>
        <v>4.2935072496672641E-4</v>
      </c>
      <c r="BO23">
        <f t="shared" si="35"/>
        <v>2.173256756004417E-4</v>
      </c>
      <c r="BP23">
        <f t="shared" si="36"/>
        <v>4.1188353581295329E-4</v>
      </c>
      <c r="BQ23">
        <f t="shared" si="37"/>
        <v>-2.2274906119807793E-2</v>
      </c>
      <c r="BR23">
        <f t="shared" si="38"/>
        <v>-3.387834690626014E-3</v>
      </c>
      <c r="BS23">
        <f t="shared" si="39"/>
        <v>-6.099969966164835E-3</v>
      </c>
      <c r="BT23">
        <f t="shared" si="40"/>
        <v>-3.3952692222050463E-3</v>
      </c>
      <c r="BU23">
        <f t="shared" si="41"/>
        <v>-9.6199804956010864E-3</v>
      </c>
      <c r="BV23">
        <f t="shared" si="42"/>
        <v>-1.463121930608802E-3</v>
      </c>
      <c r="BW23">
        <f t="shared" si="43"/>
        <v>-2.6344260120618854E-3</v>
      </c>
      <c r="BX23">
        <f t="shared" si="44"/>
        <v>-1.4663327207418578E-3</v>
      </c>
    </row>
    <row r="24" spans="2:76" outlineLevel="1" x14ac:dyDescent="0.25">
      <c r="B24">
        <v>4</v>
      </c>
      <c r="C24">
        <v>4</v>
      </c>
      <c r="D24">
        <f t="shared" si="8"/>
        <v>0.3</v>
      </c>
      <c r="E24">
        <v>0.9</v>
      </c>
      <c r="F24">
        <v>0.6333333333333333</v>
      </c>
      <c r="G24">
        <f t="shared" si="47"/>
        <v>0.87934203750315798</v>
      </c>
      <c r="H24">
        <v>0.31182009100950436</v>
      </c>
      <c r="I24">
        <v>0.67976470588235294</v>
      </c>
      <c r="K24">
        <f t="shared" si="10"/>
        <v>1.5</v>
      </c>
      <c r="L24">
        <f t="shared" si="10"/>
        <v>0.4</v>
      </c>
      <c r="M24">
        <f t="shared" si="10"/>
        <v>0.1</v>
      </c>
      <c r="N24">
        <f t="shared" si="10"/>
        <v>-1.6</v>
      </c>
      <c r="O24">
        <f t="shared" si="10"/>
        <v>-1</v>
      </c>
      <c r="P24">
        <f t="shared" si="10"/>
        <v>-0.9</v>
      </c>
      <c r="Q24">
        <f t="shared" si="10"/>
        <v>3.0000000000000001E-3</v>
      </c>
      <c r="R24">
        <f t="shared" si="10"/>
        <v>-2</v>
      </c>
      <c r="S24">
        <f t="shared" si="10"/>
        <v>-1.2</v>
      </c>
      <c r="T24">
        <f t="shared" si="10"/>
        <v>-1.4</v>
      </c>
      <c r="U24">
        <f t="shared" si="10"/>
        <v>-1.2</v>
      </c>
      <c r="V24">
        <f t="shared" si="10"/>
        <v>-1</v>
      </c>
      <c r="W24">
        <f t="shared" si="10"/>
        <v>0.86</v>
      </c>
      <c r="X24">
        <f t="shared" si="11"/>
        <v>2.5512675370836493</v>
      </c>
      <c r="Y24">
        <f t="shared" si="4"/>
        <v>-2.0047411670861757</v>
      </c>
      <c r="Z24">
        <f t="shared" si="5"/>
        <v>-1.4591771116704564</v>
      </c>
      <c r="AA24">
        <f t="shared" si="6"/>
        <v>-2.0393420375031579</v>
      </c>
      <c r="AB24">
        <f t="shared" si="12"/>
        <v>0.92765862277028921</v>
      </c>
      <c r="AC24">
        <f t="shared" si="12"/>
        <v>0.11870602792535404</v>
      </c>
      <c r="AD24">
        <f t="shared" si="12"/>
        <v>0.18859321610403221</v>
      </c>
      <c r="AE24">
        <f t="shared" si="12"/>
        <v>0.11513374695482634</v>
      </c>
      <c r="AF24">
        <f t="shared" si="48"/>
        <v>1</v>
      </c>
      <c r="AG24">
        <f t="shared" si="48"/>
        <v>-1</v>
      </c>
      <c r="AH24">
        <f t="shared" si="48"/>
        <v>-3</v>
      </c>
      <c r="AI24">
        <f t="shared" si="48"/>
        <v>-1.2</v>
      </c>
      <c r="AJ24">
        <f t="shared" si="48"/>
        <v>2.5</v>
      </c>
      <c r="AK24">
        <f t="shared" si="48"/>
        <v>-2.7</v>
      </c>
      <c r="AL24">
        <f t="shared" si="48"/>
        <v>-1.5</v>
      </c>
      <c r="AM24">
        <f t="shared" si="48"/>
        <v>2.4</v>
      </c>
      <c r="AN24">
        <f t="shared" si="48"/>
        <v>0.1</v>
      </c>
      <c r="AO24">
        <f t="shared" si="13"/>
        <v>0.205012450187047</v>
      </c>
      <c r="AP24">
        <f t="shared" si="14"/>
        <v>2.0920714500628024</v>
      </c>
      <c r="AQ24">
        <f t="shared" si="15"/>
        <v>0.55107434937863931</v>
      </c>
      <c r="AR24">
        <f t="shared" si="15"/>
        <v>0.89013017401294525</v>
      </c>
      <c r="AS24">
        <f t="shared" si="16"/>
        <v>5.9189448526353168E-2</v>
      </c>
      <c r="AT24">
        <f t="shared" si="16"/>
        <v>2.0573416153890665E-2</v>
      </c>
      <c r="AU24">
        <f t="shared" si="17"/>
        <v>7.4236988643443984E-3</v>
      </c>
      <c r="AV24">
        <f t="shared" si="18"/>
        <v>-1.2003270884400806E-2</v>
      </c>
      <c r="AW24">
        <f t="shared" si="19"/>
        <v>-3.1894936450100539E-2</v>
      </c>
      <c r="AX24">
        <f t="shared" si="20"/>
        <v>-2.2057740774313606E-3</v>
      </c>
      <c r="AY24">
        <f t="shared" si="21"/>
        <v>2.9999862549550341E-3</v>
      </c>
      <c r="AZ24">
        <f t="shared" si="22"/>
        <v>1.8905107127400858E-2</v>
      </c>
      <c r="BA24">
        <f t="shared" si="23"/>
        <v>5.5198338769181215E-3</v>
      </c>
      <c r="BC24">
        <f t="shared" si="24"/>
        <v>0.31858473022034189</v>
      </c>
      <c r="BE24">
        <f t="shared" si="25"/>
        <v>-2.0043986933729876E-3</v>
      </c>
      <c r="BF24">
        <f t="shared" si="26"/>
        <v>-1.4105027842254356E-3</v>
      </c>
      <c r="BG24">
        <f t="shared" si="27"/>
        <v>-1.9583911455547452E-3</v>
      </c>
      <c r="BH24">
        <f t="shared" si="28"/>
        <v>3.2408831387882179E-3</v>
      </c>
      <c r="BI24">
        <f t="shared" si="29"/>
        <v>2.2806214680361528E-3</v>
      </c>
      <c r="BJ24">
        <f t="shared" si="30"/>
        <v>3.1664942028574012E-3</v>
      </c>
      <c r="BK24">
        <f t="shared" si="31"/>
        <v>8.6116328415271459E-3</v>
      </c>
      <c r="BL24">
        <f t="shared" si="32"/>
        <v>6.0600379255191014E-3</v>
      </c>
      <c r="BM24">
        <f t="shared" si="33"/>
        <v>8.4139675212195446E-3</v>
      </c>
      <c r="BN24">
        <f t="shared" si="34"/>
        <v>5.9555900090646735E-4</v>
      </c>
      <c r="BO24">
        <f t="shared" si="35"/>
        <v>4.1909707471195846E-4</v>
      </c>
      <c r="BP24">
        <f t="shared" si="36"/>
        <v>5.818889614560423E-4</v>
      </c>
      <c r="BQ24">
        <f t="shared" si="37"/>
        <v>-1.647228069074691E-2</v>
      </c>
      <c r="BR24">
        <f t="shared" si="38"/>
        <v>-2.1078432988966755E-3</v>
      </c>
      <c r="BS24">
        <f t="shared" si="39"/>
        <v>-3.3488185371027038E-3</v>
      </c>
      <c r="BT24">
        <f t="shared" si="40"/>
        <v>-2.0444108967086596E-3</v>
      </c>
      <c r="BU24">
        <f t="shared" si="41"/>
        <v>-5.7255320684994702E-3</v>
      </c>
      <c r="BV24">
        <f t="shared" si="42"/>
        <v>-7.3265655374510255E-4</v>
      </c>
      <c r="BW24">
        <f t="shared" si="43"/>
        <v>-1.1640020156126667E-3</v>
      </c>
      <c r="BX24">
        <f t="shared" si="44"/>
        <v>-7.1060834683751536E-4</v>
      </c>
    </row>
    <row r="25" spans="2:76" outlineLevel="1" x14ac:dyDescent="0.25">
      <c r="B25">
        <v>4</v>
      </c>
      <c r="C25">
        <v>5</v>
      </c>
      <c r="D25">
        <f t="shared" si="8"/>
        <v>0.3</v>
      </c>
      <c r="E25">
        <v>0.9</v>
      </c>
      <c r="F25">
        <v>0.81111111111111112</v>
      </c>
      <c r="G25">
        <f t="shared" si="47"/>
        <v>0.89013017401294525</v>
      </c>
      <c r="H25">
        <v>0.63549994007966115</v>
      </c>
      <c r="I25">
        <v>0.82282352941176462</v>
      </c>
      <c r="K25">
        <f t="shared" ref="K25:W40" si="49">K24</f>
        <v>1.5</v>
      </c>
      <c r="L25">
        <f t="shared" si="49"/>
        <v>0.4</v>
      </c>
      <c r="M25">
        <f t="shared" si="49"/>
        <v>0.1</v>
      </c>
      <c r="N25">
        <f t="shared" si="49"/>
        <v>-1.6</v>
      </c>
      <c r="O25">
        <f t="shared" si="49"/>
        <v>-1</v>
      </c>
      <c r="P25">
        <f t="shared" si="49"/>
        <v>-0.9</v>
      </c>
      <c r="Q25">
        <f t="shared" si="49"/>
        <v>3.0000000000000001E-3</v>
      </c>
      <c r="R25">
        <f t="shared" si="49"/>
        <v>-2</v>
      </c>
      <c r="S25">
        <f t="shared" si="49"/>
        <v>-1.2</v>
      </c>
      <c r="T25">
        <f t="shared" si="49"/>
        <v>-1.4</v>
      </c>
      <c r="U25">
        <f t="shared" si="49"/>
        <v>-1.2</v>
      </c>
      <c r="V25">
        <f t="shared" si="49"/>
        <v>-1</v>
      </c>
      <c r="W25">
        <f t="shared" si="49"/>
        <v>0.86</v>
      </c>
      <c r="X25">
        <f t="shared" si="11"/>
        <v>2.6234574618457391</v>
      </c>
      <c r="Y25">
        <f t="shared" si="4"/>
        <v>-2.1922282677227622</v>
      </c>
      <c r="Z25">
        <f t="shared" si="5"/>
        <v>-1.8276784310377567</v>
      </c>
      <c r="AA25">
        <f t="shared" si="6"/>
        <v>-2.263463507346279</v>
      </c>
      <c r="AB25">
        <f t="shared" ref="AB25:AE40" si="50">1/(1+EXP(-X25))</f>
        <v>0.93235608859400609</v>
      </c>
      <c r="AC25">
        <f t="shared" si="50"/>
        <v>0.10045056739760265</v>
      </c>
      <c r="AD25">
        <f t="shared" si="50"/>
        <v>0.13851507043669464</v>
      </c>
      <c r="AE25">
        <f t="shared" si="50"/>
        <v>9.4194440468548982E-2</v>
      </c>
      <c r="AF25">
        <f t="shared" si="48"/>
        <v>1</v>
      </c>
      <c r="AG25">
        <f t="shared" si="48"/>
        <v>-1</v>
      </c>
      <c r="AH25">
        <f t="shared" si="48"/>
        <v>-3</v>
      </c>
      <c r="AI25">
        <f t="shared" si="48"/>
        <v>-1.2</v>
      </c>
      <c r="AJ25">
        <f t="shared" si="48"/>
        <v>2.5</v>
      </c>
      <c r="AK25">
        <f t="shared" si="48"/>
        <v>-2.7</v>
      </c>
      <c r="AL25">
        <f t="shared" si="48"/>
        <v>-1.5</v>
      </c>
      <c r="AM25">
        <f t="shared" si="48"/>
        <v>2.4</v>
      </c>
      <c r="AN25">
        <f t="shared" si="48"/>
        <v>0.1</v>
      </c>
      <c r="AO25">
        <f t="shared" si="13"/>
        <v>0.40332698132406075</v>
      </c>
      <c r="AP25">
        <f t="shared" si="14"/>
        <v>2.1779677409809635</v>
      </c>
      <c r="AQ25">
        <f t="shared" ref="AQ25:AR40" si="51">1/(1+EXP(-AO25))</f>
        <v>0.59948674002585967</v>
      </c>
      <c r="AR25">
        <f t="shared" si="51"/>
        <v>0.89825348576319042</v>
      </c>
      <c r="AS25">
        <f t="shared" ref="AS25:AT40" si="52">(AQ25-H25)*AQ25*(1-AQ25)</f>
        <v>-8.6468553525718174E-3</v>
      </c>
      <c r="AT25">
        <f t="shared" si="52"/>
        <v>6.893857580848612E-3</v>
      </c>
      <c r="AU25">
        <f t="shared" si="17"/>
        <v>5.416164776385282E-4</v>
      </c>
      <c r="AV25">
        <f t="shared" si="18"/>
        <v>-9.0058087273712736E-4</v>
      </c>
      <c r="AW25">
        <f t="shared" si="19"/>
        <v>1.8615005831799085E-3</v>
      </c>
      <c r="AX25">
        <f t="shared" si="20"/>
        <v>2.2969908144888878E-3</v>
      </c>
      <c r="AY25">
        <f t="shared" si="21"/>
        <v>-8.6116367312793598E-5</v>
      </c>
      <c r="AZ25">
        <f t="shared" si="22"/>
        <v>-8.2153628220035118E-4</v>
      </c>
      <c r="BA25">
        <f t="shared" si="23"/>
        <v>-3.5853958025520852E-4</v>
      </c>
      <c r="BC25">
        <f t="shared" si="24"/>
        <v>8.3586056811486981E-2</v>
      </c>
      <c r="BE25">
        <f t="shared" si="25"/>
        <v>-1.462364489624026E-4</v>
      </c>
      <c r="BF25">
        <f t="shared" si="26"/>
        <v>-1.3179334289204186E-4</v>
      </c>
      <c r="BG25">
        <f t="shared" si="27"/>
        <v>-1.4463275084659847E-4</v>
      </c>
      <c r="BH25">
        <f t="shared" si="28"/>
        <v>2.4315683563902441E-4</v>
      </c>
      <c r="BI25">
        <f t="shared" si="29"/>
        <v>2.1914134569936763E-4</v>
      </c>
      <c r="BJ25">
        <f t="shared" si="30"/>
        <v>2.4049026268866877E-4</v>
      </c>
      <c r="BK25">
        <f t="shared" si="31"/>
        <v>-5.026051574585753E-4</v>
      </c>
      <c r="BL25">
        <f t="shared" si="32"/>
        <v>-4.5296514190711106E-4</v>
      </c>
      <c r="BM25">
        <f t="shared" si="33"/>
        <v>-4.9709335140933934E-4</v>
      </c>
      <c r="BN25">
        <f t="shared" si="34"/>
        <v>-6.2018751991199975E-4</v>
      </c>
      <c r="BO25">
        <f t="shared" si="35"/>
        <v>-5.5893443152562933E-4</v>
      </c>
      <c r="BP25">
        <f t="shared" si="36"/>
        <v>-6.1338625002213922E-4</v>
      </c>
      <c r="BQ25">
        <f t="shared" si="37"/>
        <v>2.4185844705486015E-3</v>
      </c>
      <c r="BR25">
        <f t="shared" si="38"/>
        <v>2.6057445791125098E-4</v>
      </c>
      <c r="BS25">
        <f t="shared" si="39"/>
        <v>3.5931593346521856E-4</v>
      </c>
      <c r="BT25">
        <f t="shared" si="40"/>
        <v>2.4434571052439402E-4</v>
      </c>
      <c r="BU25">
        <f t="shared" si="41"/>
        <v>-1.9282590268212448E-3</v>
      </c>
      <c r="BV25">
        <f t="shared" si="42"/>
        <v>-2.0774757166635224E-4</v>
      </c>
      <c r="BW25">
        <f t="shared" si="43"/>
        <v>-2.8647095051753603E-4</v>
      </c>
      <c r="BX25">
        <f t="shared" si="44"/>
        <v>-1.9480891724936989E-4</v>
      </c>
    </row>
    <row r="26" spans="2:76" outlineLevel="1" x14ac:dyDescent="0.25">
      <c r="B26">
        <v>5</v>
      </c>
      <c r="C26">
        <v>1</v>
      </c>
      <c r="D26">
        <f t="shared" si="8"/>
        <v>0.3</v>
      </c>
      <c r="E26">
        <v>0.9</v>
      </c>
      <c r="F26">
        <v>0.18888888888888886</v>
      </c>
      <c r="G26">
        <v>0.1</v>
      </c>
      <c r="H26">
        <v>0.10262133306380654</v>
      </c>
      <c r="I26">
        <v>0.38800000000000001</v>
      </c>
      <c r="K26">
        <f t="shared" si="49"/>
        <v>1.5</v>
      </c>
      <c r="L26">
        <f t="shared" si="49"/>
        <v>0.4</v>
      </c>
      <c r="M26">
        <f t="shared" si="49"/>
        <v>0.1</v>
      </c>
      <c r="N26">
        <f t="shared" si="49"/>
        <v>-1.6</v>
      </c>
      <c r="O26">
        <f t="shared" si="49"/>
        <v>-1</v>
      </c>
      <c r="P26">
        <f t="shared" si="49"/>
        <v>-0.9</v>
      </c>
      <c r="Q26">
        <f t="shared" si="49"/>
        <v>3.0000000000000001E-3</v>
      </c>
      <c r="R26">
        <f t="shared" si="49"/>
        <v>-2</v>
      </c>
      <c r="S26">
        <f t="shared" si="49"/>
        <v>-1.2</v>
      </c>
      <c r="T26">
        <f t="shared" si="49"/>
        <v>-1.4</v>
      </c>
      <c r="U26">
        <f t="shared" si="49"/>
        <v>-1.2</v>
      </c>
      <c r="V26">
        <f t="shared" si="49"/>
        <v>-1</v>
      </c>
      <c r="W26">
        <f t="shared" si="49"/>
        <v>0.86</v>
      </c>
      <c r="X26">
        <f t="shared" si="11"/>
        <v>2.2955555555555556</v>
      </c>
      <c r="Y26">
        <f t="shared" si="4"/>
        <v>-0.85888888888888915</v>
      </c>
      <c r="Z26">
        <f t="shared" si="5"/>
        <v>0.36492222222222226</v>
      </c>
      <c r="AA26">
        <f t="shared" si="6"/>
        <v>-0.72666666666666668</v>
      </c>
      <c r="AB26">
        <f t="shared" si="50"/>
        <v>0.90850828251194737</v>
      </c>
      <c r="AC26">
        <f t="shared" si="50"/>
        <v>0.29757154087139676</v>
      </c>
      <c r="AD26">
        <f t="shared" si="50"/>
        <v>0.59023144086210277</v>
      </c>
      <c r="AE26">
        <f t="shared" si="50"/>
        <v>0.32592663026384527</v>
      </c>
      <c r="AF26">
        <f t="shared" si="48"/>
        <v>1</v>
      </c>
      <c r="AG26">
        <f t="shared" si="48"/>
        <v>-1</v>
      </c>
      <c r="AH26">
        <f t="shared" si="48"/>
        <v>-3</v>
      </c>
      <c r="AI26">
        <f t="shared" si="48"/>
        <v>-1.2</v>
      </c>
      <c r="AJ26">
        <f t="shared" si="48"/>
        <v>2.5</v>
      </c>
      <c r="AK26">
        <f t="shared" si="48"/>
        <v>-2.7</v>
      </c>
      <c r="AL26">
        <f t="shared" si="48"/>
        <v>-1.5</v>
      </c>
      <c r="AM26">
        <f t="shared" si="48"/>
        <v>2.4</v>
      </c>
      <c r="AN26">
        <f t="shared" si="48"/>
        <v>0.1</v>
      </c>
      <c r="AO26">
        <f t="shared" si="13"/>
        <v>-1.4508695372623719</v>
      </c>
      <c r="AP26">
        <f t="shared" si="14"/>
        <v>1.4647042972671716</v>
      </c>
      <c r="AQ26">
        <f t="shared" si="51"/>
        <v>0.18986777945766725</v>
      </c>
      <c r="AR26">
        <f t="shared" si="51"/>
        <v>0.81225113053465603</v>
      </c>
      <c r="AS26">
        <f t="shared" si="52"/>
        <v>1.3420074395824613E-2</v>
      </c>
      <c r="AT26">
        <f t="shared" si="52"/>
        <v>6.469797136098375E-2</v>
      </c>
      <c r="AU26">
        <f t="shared" si="17"/>
        <v>1.4559887240660098E-2</v>
      </c>
      <c r="AV26">
        <f t="shared" si="18"/>
        <v>-3.9318134323810552E-2</v>
      </c>
      <c r="AW26">
        <f t="shared" si="19"/>
        <v>-3.3208879413951529E-2</v>
      </c>
      <c r="AX26">
        <f t="shared" si="20"/>
        <v>3.0575663873302249E-2</v>
      </c>
      <c r="AY26">
        <f t="shared" si="21"/>
        <v>3.7658960746399829E-3</v>
      </c>
      <c r="AZ26">
        <f t="shared" si="22"/>
        <v>1.1470678121903525E-2</v>
      </c>
      <c r="BA26">
        <f t="shared" si="23"/>
        <v>4.1505570935041584E-3</v>
      </c>
      <c r="BC26">
        <f t="shared" si="24"/>
        <v>0.43312926958160025</v>
      </c>
      <c r="BE26">
        <f t="shared" si="25"/>
        <v>-3.9311695549782266E-3</v>
      </c>
      <c r="BF26">
        <f t="shared" si="26"/>
        <v>-8.2506027697073873E-4</v>
      </c>
      <c r="BG26">
        <f t="shared" si="27"/>
        <v>-4.3679661721980292E-4</v>
      </c>
      <c r="BH26">
        <f t="shared" si="28"/>
        <v>1.061589626742885E-2</v>
      </c>
      <c r="BI26">
        <f t="shared" si="29"/>
        <v>2.2280276116825974E-3</v>
      </c>
      <c r="BJ26">
        <f t="shared" si="30"/>
        <v>1.1795440297143165E-3</v>
      </c>
      <c r="BK26">
        <f t="shared" si="31"/>
        <v>8.9663974417669139E-3</v>
      </c>
      <c r="BL26">
        <f t="shared" si="32"/>
        <v>1.8818365001239197E-3</v>
      </c>
      <c r="BM26">
        <f t="shared" si="33"/>
        <v>9.9626638241854582E-4</v>
      </c>
      <c r="BN26">
        <f t="shared" si="34"/>
        <v>-8.2554292457916074E-3</v>
      </c>
      <c r="BO26">
        <f t="shared" si="35"/>
        <v>-1.7326209528204606E-3</v>
      </c>
      <c r="BP26">
        <f t="shared" si="36"/>
        <v>-9.1726991619906742E-4</v>
      </c>
      <c r="BQ26">
        <f t="shared" si="37"/>
        <v>-3.6576746221599534E-3</v>
      </c>
      <c r="BR26">
        <f t="shared" si="38"/>
        <v>-1.1980296649722927E-3</v>
      </c>
      <c r="BS26">
        <f t="shared" si="39"/>
        <v>-2.3762849541372525E-3</v>
      </c>
      <c r="BT26">
        <f t="shared" si="40"/>
        <v>-1.3121878877163677E-3</v>
      </c>
      <c r="BU26">
        <f t="shared" si="41"/>
        <v>-1.7633592852952348E-2</v>
      </c>
      <c r="BV26">
        <f t="shared" si="42"/>
        <v>-5.7756825087424291E-3</v>
      </c>
      <c r="BW26">
        <f t="shared" si="43"/>
        <v>-1.1456033057174551E-2</v>
      </c>
      <c r="BX26">
        <f t="shared" si="44"/>
        <v>-6.3260375371776605E-3</v>
      </c>
    </row>
    <row r="27" spans="2:76" outlineLevel="1" x14ac:dyDescent="0.25">
      <c r="B27">
        <v>5</v>
      </c>
      <c r="C27">
        <v>2</v>
      </c>
      <c r="D27">
        <f t="shared" si="8"/>
        <v>0.3</v>
      </c>
      <c r="E27">
        <v>0.9</v>
      </c>
      <c r="F27">
        <v>0.36666666666666659</v>
      </c>
      <c r="G27">
        <f t="shared" ref="G27:G30" si="53">AR26</f>
        <v>0.81225113053465603</v>
      </c>
      <c r="H27">
        <v>0.13407979605408332</v>
      </c>
      <c r="I27">
        <v>0.49341176470588233</v>
      </c>
      <c r="K27">
        <f t="shared" si="49"/>
        <v>1.5</v>
      </c>
      <c r="L27">
        <f t="shared" si="49"/>
        <v>0.4</v>
      </c>
      <c r="M27">
        <f t="shared" si="49"/>
        <v>0.1</v>
      </c>
      <c r="N27">
        <f t="shared" si="49"/>
        <v>-1.6</v>
      </c>
      <c r="O27">
        <f t="shared" si="49"/>
        <v>-1</v>
      </c>
      <c r="P27">
        <f t="shared" si="49"/>
        <v>-0.9</v>
      </c>
      <c r="Q27">
        <f t="shared" si="49"/>
        <v>3.0000000000000001E-3</v>
      </c>
      <c r="R27">
        <f t="shared" si="49"/>
        <v>-2</v>
      </c>
      <c r="S27">
        <f t="shared" si="49"/>
        <v>-1.2</v>
      </c>
      <c r="T27">
        <f t="shared" si="49"/>
        <v>-1.4</v>
      </c>
      <c r="U27">
        <f t="shared" si="49"/>
        <v>-1.2</v>
      </c>
      <c r="V27">
        <f t="shared" si="49"/>
        <v>-1</v>
      </c>
      <c r="W27">
        <f t="shared" si="49"/>
        <v>0.86</v>
      </c>
      <c r="X27">
        <f t="shared" si="11"/>
        <v>2.4378917797201325</v>
      </c>
      <c r="Y27">
        <f t="shared" si="4"/>
        <v>-1.6776926841478574</v>
      </c>
      <c r="Z27">
        <f t="shared" si="5"/>
        <v>-0.84533468997492045</v>
      </c>
      <c r="AA27">
        <f t="shared" si="6"/>
        <v>-1.6522511305346561</v>
      </c>
      <c r="AB27">
        <f t="shared" si="50"/>
        <v>0.9196714789967142</v>
      </c>
      <c r="AC27">
        <f t="shared" si="50"/>
        <v>0.15740123731969322</v>
      </c>
      <c r="AD27">
        <f t="shared" si="50"/>
        <v>0.30041242758724745</v>
      </c>
      <c r="AE27">
        <f t="shared" si="50"/>
        <v>0.16080493491324718</v>
      </c>
      <c r="AF27">
        <f t="shared" si="48"/>
        <v>1</v>
      </c>
      <c r="AG27">
        <f t="shared" si="48"/>
        <v>-1</v>
      </c>
      <c r="AH27">
        <f t="shared" si="48"/>
        <v>-3</v>
      </c>
      <c r="AI27">
        <f t="shared" si="48"/>
        <v>-1.2</v>
      </c>
      <c r="AJ27">
        <f t="shared" si="48"/>
        <v>2.5</v>
      </c>
      <c r="AK27">
        <f t="shared" si="48"/>
        <v>-2.7</v>
      </c>
      <c r="AL27">
        <f t="shared" si="48"/>
        <v>-1.5</v>
      </c>
      <c r="AM27">
        <f t="shared" si="48"/>
        <v>2.4</v>
      </c>
      <c r="AN27">
        <f t="shared" si="48"/>
        <v>0.1</v>
      </c>
      <c r="AO27">
        <f t="shared" si="13"/>
        <v>-0.23193296298061797</v>
      </c>
      <c r="AP27">
        <f t="shared" si="14"/>
        <v>1.9095085591395358</v>
      </c>
      <c r="AQ27">
        <f t="shared" si="51"/>
        <v>0.44227529250450265</v>
      </c>
      <c r="AR27">
        <f t="shared" si="51"/>
        <v>0.87096392696501923</v>
      </c>
      <c r="AS27">
        <f t="shared" si="52"/>
        <v>7.6021922999224056E-2</v>
      </c>
      <c r="AT27">
        <f t="shared" si="52"/>
        <v>4.2431488541627711E-2</v>
      </c>
      <c r="AU27">
        <f t="shared" si="17"/>
        <v>1.3452839835560041E-2</v>
      </c>
      <c r="AV27">
        <f t="shared" si="18"/>
        <v>-2.5276800513288941E-2</v>
      </c>
      <c r="AW27">
        <f t="shared" si="19"/>
        <v>-6.1307804956561074E-2</v>
      </c>
      <c r="AX27">
        <f t="shared" si="20"/>
        <v>1.4316853707667359E-3</v>
      </c>
      <c r="AY27">
        <f t="shared" si="21"/>
        <v>5.2590471876593319E-3</v>
      </c>
      <c r="AZ27">
        <f t="shared" si="22"/>
        <v>3.5194560553760489E-2</v>
      </c>
      <c r="BA27">
        <f t="shared" si="23"/>
        <v>1.467531900965153E-2</v>
      </c>
      <c r="BC27">
        <f t="shared" si="24"/>
        <v>0.48737059745010275</v>
      </c>
      <c r="BE27">
        <f t="shared" si="25"/>
        <v>-3.6322667556012113E-3</v>
      </c>
      <c r="BF27">
        <f t="shared" si="26"/>
        <v>-1.4798123819116042E-3</v>
      </c>
      <c r="BG27">
        <f t="shared" si="27"/>
        <v>-3.2781253096005897E-3</v>
      </c>
      <c r="BH27">
        <f t="shared" si="28"/>
        <v>6.8247361385880148E-3</v>
      </c>
      <c r="BI27">
        <f t="shared" si="29"/>
        <v>2.7804480564617828E-3</v>
      </c>
      <c r="BJ27">
        <f t="shared" si="30"/>
        <v>6.1593329379653746E-3</v>
      </c>
      <c r="BK27">
        <f t="shared" si="31"/>
        <v>1.6553107338271492E-2</v>
      </c>
      <c r="BL27">
        <f t="shared" si="32"/>
        <v>6.7438585452217169E-3</v>
      </c>
      <c r="BM27">
        <f t="shared" si="33"/>
        <v>1.4939200165969476E-2</v>
      </c>
      <c r="BN27">
        <f t="shared" si="34"/>
        <v>-3.865550501070187E-4</v>
      </c>
      <c r="BO27">
        <f t="shared" si="35"/>
        <v>-1.5748539078434091E-4</v>
      </c>
      <c r="BP27">
        <f t="shared" si="36"/>
        <v>-3.4886641829256284E-4</v>
      </c>
      <c r="BQ27">
        <f t="shared" si="37"/>
        <v>-2.0974558308261212E-2</v>
      </c>
      <c r="BR27">
        <f t="shared" si="38"/>
        <v>-3.5897834230500924E-3</v>
      </c>
      <c r="BS27">
        <f t="shared" si="39"/>
        <v>-6.8513791314143094E-3</v>
      </c>
      <c r="BT27">
        <f t="shared" si="40"/>
        <v>-3.667410113961034E-3</v>
      </c>
      <c r="BU27">
        <f t="shared" si="41"/>
        <v>-1.1706908946933266E-2</v>
      </c>
      <c r="BV27">
        <f t="shared" si="42"/>
        <v>-2.0036306393305761E-3</v>
      </c>
      <c r="BW27">
        <f t="shared" si="43"/>
        <v>-3.8240839436792565E-3</v>
      </c>
      <c r="BX27">
        <f t="shared" si="44"/>
        <v>-2.0469578259625911E-3</v>
      </c>
    </row>
    <row r="28" spans="2:76" outlineLevel="1" x14ac:dyDescent="0.25">
      <c r="B28">
        <v>5</v>
      </c>
      <c r="C28">
        <v>3</v>
      </c>
      <c r="D28">
        <f t="shared" si="8"/>
        <v>0.3</v>
      </c>
      <c r="E28">
        <v>0.9</v>
      </c>
      <c r="F28">
        <v>0.54444444444444429</v>
      </c>
      <c r="G28">
        <f t="shared" si="53"/>
        <v>0.87096392696501923</v>
      </c>
      <c r="H28">
        <v>0.22295254159858782</v>
      </c>
      <c r="I28">
        <v>0.61388235294117632</v>
      </c>
      <c r="K28">
        <f t="shared" si="49"/>
        <v>1.5</v>
      </c>
      <c r="L28">
        <f t="shared" si="49"/>
        <v>0.4</v>
      </c>
      <c r="M28">
        <f t="shared" si="49"/>
        <v>0.1</v>
      </c>
      <c r="N28">
        <f t="shared" si="49"/>
        <v>-1.6</v>
      </c>
      <c r="O28">
        <f t="shared" si="49"/>
        <v>-1</v>
      </c>
      <c r="P28">
        <f t="shared" si="49"/>
        <v>-0.9</v>
      </c>
      <c r="Q28">
        <f t="shared" si="49"/>
        <v>3.0000000000000001E-3</v>
      </c>
      <c r="R28">
        <f t="shared" si="49"/>
        <v>-2</v>
      </c>
      <c r="S28">
        <f t="shared" si="49"/>
        <v>-1.2</v>
      </c>
      <c r="T28">
        <f t="shared" si="49"/>
        <v>-1.4</v>
      </c>
      <c r="U28">
        <f t="shared" si="49"/>
        <v>-1.2</v>
      </c>
      <c r="V28">
        <f t="shared" si="49"/>
        <v>-1</v>
      </c>
      <c r="W28">
        <f t="shared" si="49"/>
        <v>0.86</v>
      </c>
      <c r="X28">
        <f t="shared" si="11"/>
        <v>2.5148741704742794</v>
      </c>
      <c r="Y28">
        <f t="shared" si="4"/>
        <v>-1.9083119787129621</v>
      </c>
      <c r="Z28">
        <f t="shared" si="5"/>
        <v>-1.2713456012469115</v>
      </c>
      <c r="AA28">
        <f t="shared" si="6"/>
        <v>-1.9242972602983524</v>
      </c>
      <c r="AB28">
        <f t="shared" si="50"/>
        <v>0.92517799850653681</v>
      </c>
      <c r="AC28">
        <f t="shared" si="50"/>
        <v>0.12917061134538679</v>
      </c>
      <c r="AD28">
        <f t="shared" si="50"/>
        <v>0.21902699436274009</v>
      </c>
      <c r="AE28">
        <f t="shared" si="50"/>
        <v>0.12738313182789876</v>
      </c>
      <c r="AF28">
        <f t="shared" si="48"/>
        <v>1</v>
      </c>
      <c r="AG28">
        <f t="shared" si="48"/>
        <v>-1</v>
      </c>
      <c r="AH28">
        <f t="shared" si="48"/>
        <v>-3</v>
      </c>
      <c r="AI28">
        <f t="shared" si="48"/>
        <v>-1.2</v>
      </c>
      <c r="AJ28">
        <f t="shared" si="48"/>
        <v>2.5</v>
      </c>
      <c r="AK28">
        <f t="shared" si="48"/>
        <v>-2.7</v>
      </c>
      <c r="AL28">
        <f t="shared" si="48"/>
        <v>-1.5</v>
      </c>
      <c r="AM28">
        <f t="shared" si="48"/>
        <v>2.4</v>
      </c>
      <c r="AN28">
        <f t="shared" si="48"/>
        <v>0.1</v>
      </c>
      <c r="AO28">
        <f t="shared" si="13"/>
        <v>8.6066645879451287E-2</v>
      </c>
      <c r="AP28">
        <f t="shared" si="14"/>
        <v>2.041363370476645</v>
      </c>
      <c r="AQ28">
        <f t="shared" si="51"/>
        <v>0.52150338930348572</v>
      </c>
      <c r="AR28">
        <f t="shared" si="51"/>
        <v>0.88507202219298464</v>
      </c>
      <c r="AS28">
        <f t="shared" si="52"/>
        <v>7.4499663282627901E-2</v>
      </c>
      <c r="AT28">
        <f t="shared" si="52"/>
        <v>2.7585287791874139E-2</v>
      </c>
      <c r="AU28">
        <f t="shared" si="17"/>
        <v>9.9310271941898953E-3</v>
      </c>
      <c r="AV28">
        <f t="shared" si="18"/>
        <v>-1.6758092687645536E-2</v>
      </c>
      <c r="AW28">
        <f t="shared" si="19"/>
        <v>-4.5308301992769265E-2</v>
      </c>
      <c r="AX28">
        <f t="shared" si="20"/>
        <v>-2.578268416940646E-3</v>
      </c>
      <c r="AY28">
        <f t="shared" si="21"/>
        <v>4.0664825972330657E-3</v>
      </c>
      <c r="AZ28">
        <f t="shared" si="22"/>
        <v>2.8384201057930655E-2</v>
      </c>
      <c r="BA28">
        <f t="shared" si="23"/>
        <v>8.2068150456244549E-3</v>
      </c>
      <c r="BC28">
        <f t="shared" si="24"/>
        <v>0.40333168159000149</v>
      </c>
      <c r="BE28">
        <f t="shared" si="25"/>
        <v>-2.6813773424312717E-3</v>
      </c>
      <c r="BF28">
        <f t="shared" si="26"/>
        <v>-1.6220677750510158E-3</v>
      </c>
      <c r="BG28">
        <f t="shared" si="27"/>
        <v>-2.594869933154408E-3</v>
      </c>
      <c r="BH28">
        <f t="shared" si="28"/>
        <v>4.524685025664295E-3</v>
      </c>
      <c r="BI28">
        <f t="shared" si="29"/>
        <v>2.7371551389821034E-3</v>
      </c>
      <c r="BJ28">
        <f t="shared" si="30"/>
        <v>4.3787082647026585E-3</v>
      </c>
      <c r="BK28">
        <f t="shared" si="31"/>
        <v>1.2233241538047702E-2</v>
      </c>
      <c r="BL28">
        <f t="shared" si="32"/>
        <v>7.4003559921523108E-3</v>
      </c>
      <c r="BM28">
        <f t="shared" si="33"/>
        <v>1.1838568988321797E-2</v>
      </c>
      <c r="BN28">
        <f t="shared" si="34"/>
        <v>6.9613247257397444E-4</v>
      </c>
      <c r="BO28">
        <f t="shared" si="35"/>
        <v>4.2111717476697204E-4</v>
      </c>
      <c r="BP28">
        <f t="shared" si="36"/>
        <v>6.7367363555655255E-4</v>
      </c>
      <c r="BQ28">
        <f t="shared" si="37"/>
        <v>-2.067763480956978E-2</v>
      </c>
      <c r="BR28">
        <f t="shared" si="38"/>
        <v>-2.8869501153727536E-3</v>
      </c>
      <c r="BS28">
        <f t="shared" si="39"/>
        <v>-4.8952311989490533E-3</v>
      </c>
      <c r="BT28">
        <f t="shared" si="40"/>
        <v>-2.8470001287195174E-3</v>
      </c>
      <c r="BU28">
        <f t="shared" si="41"/>
        <v>-7.6563904042538751E-3</v>
      </c>
      <c r="BV28">
        <f t="shared" si="42"/>
        <v>-1.0689625464644452E-3</v>
      </c>
      <c r="BW28">
        <f t="shared" si="43"/>
        <v>-1.8125768021056141E-3</v>
      </c>
      <c r="BX28">
        <f t="shared" si="44"/>
        <v>-1.0541701053908487E-3</v>
      </c>
    </row>
    <row r="29" spans="2:76" outlineLevel="1" x14ac:dyDescent="0.25">
      <c r="B29">
        <v>5</v>
      </c>
      <c r="C29">
        <v>4</v>
      </c>
      <c r="D29">
        <f t="shared" si="8"/>
        <v>0.3</v>
      </c>
      <c r="E29">
        <v>0.9</v>
      </c>
      <c r="F29">
        <v>0.7222222222222221</v>
      </c>
      <c r="G29">
        <f t="shared" si="53"/>
        <v>0.88507202219298464</v>
      </c>
      <c r="H29">
        <v>0.44480051897741402</v>
      </c>
      <c r="I29">
        <v>0.74941176470588233</v>
      </c>
      <c r="K29">
        <f t="shared" si="49"/>
        <v>1.5</v>
      </c>
      <c r="L29">
        <f t="shared" si="49"/>
        <v>0.4</v>
      </c>
      <c r="M29">
        <f t="shared" si="49"/>
        <v>0.1</v>
      </c>
      <c r="N29">
        <f t="shared" si="49"/>
        <v>-1.6</v>
      </c>
      <c r="O29">
        <f t="shared" si="49"/>
        <v>-1</v>
      </c>
      <c r="P29">
        <f t="shared" si="49"/>
        <v>-0.9</v>
      </c>
      <c r="Q29">
        <f t="shared" si="49"/>
        <v>3.0000000000000001E-3</v>
      </c>
      <c r="R29">
        <f t="shared" si="49"/>
        <v>-2</v>
      </c>
      <c r="S29">
        <f t="shared" si="49"/>
        <v>-1.2</v>
      </c>
      <c r="T29">
        <f t="shared" si="49"/>
        <v>-1.4</v>
      </c>
      <c r="U29">
        <f t="shared" si="49"/>
        <v>-1.2</v>
      </c>
      <c r="V29">
        <f t="shared" si="49"/>
        <v>-1</v>
      </c>
      <c r="W29">
        <f t="shared" si="49"/>
        <v>0.86</v>
      </c>
      <c r="X29">
        <f t="shared" si="11"/>
        <v>2.5873960911081872</v>
      </c>
      <c r="Y29">
        <f t="shared" si="4"/>
        <v>-2.0987870421959087</v>
      </c>
      <c r="Z29">
        <f t="shared" si="5"/>
        <v>-1.6438308710760259</v>
      </c>
      <c r="AA29">
        <f t="shared" si="6"/>
        <v>-2.1517386888596515</v>
      </c>
      <c r="AB29">
        <f t="shared" si="50"/>
        <v>0.93004599525043996</v>
      </c>
      <c r="AC29">
        <f t="shared" si="50"/>
        <v>0.10921477018225732</v>
      </c>
      <c r="AD29">
        <f t="shared" si="50"/>
        <v>0.16194446910890342</v>
      </c>
      <c r="AE29">
        <f t="shared" si="50"/>
        <v>0.10416886095617009</v>
      </c>
      <c r="AF29">
        <f t="shared" si="48"/>
        <v>1</v>
      </c>
      <c r="AG29">
        <f t="shared" si="48"/>
        <v>-1</v>
      </c>
      <c r="AH29">
        <f t="shared" si="48"/>
        <v>-3</v>
      </c>
      <c r="AI29">
        <f t="shared" si="48"/>
        <v>-1.2</v>
      </c>
      <c r="AJ29">
        <f t="shared" si="48"/>
        <v>2.5</v>
      </c>
      <c r="AK29">
        <f t="shared" si="48"/>
        <v>-2.7</v>
      </c>
      <c r="AL29">
        <f t="shared" si="48"/>
        <v>-1.5</v>
      </c>
      <c r="AM29">
        <f t="shared" si="48"/>
        <v>2.4</v>
      </c>
      <c r="AN29">
        <f t="shared" si="48"/>
        <v>0.1</v>
      </c>
      <c r="AO29">
        <f t="shared" si="13"/>
        <v>0.30999518459406827</v>
      </c>
      <c r="AP29">
        <f t="shared" si="14"/>
        <v>2.1373236712654582</v>
      </c>
      <c r="AQ29">
        <f t="shared" si="51"/>
        <v>0.5768840857456462</v>
      </c>
      <c r="AR29">
        <f t="shared" si="51"/>
        <v>0.89447826667604236</v>
      </c>
      <c r="AS29">
        <f t="shared" si="52"/>
        <v>3.2240124246695062E-2</v>
      </c>
      <c r="AT29">
        <f t="shared" si="52"/>
        <v>1.3692376997054246E-2</v>
      </c>
      <c r="AU29">
        <f t="shared" si="17"/>
        <v>4.3246369802156428E-3</v>
      </c>
      <c r="AV29">
        <f t="shared" si="18"/>
        <v>-6.7331820927527411E-3</v>
      </c>
      <c r="AW29">
        <f t="shared" si="19"/>
        <v>-1.5914202288041537E-2</v>
      </c>
      <c r="AX29">
        <f t="shared" si="20"/>
        <v>-5.4371043609829515E-4</v>
      </c>
      <c r="AY29">
        <f t="shared" si="21"/>
        <v>1.6176148940161203E-3</v>
      </c>
      <c r="AZ29">
        <f t="shared" si="22"/>
        <v>8.2140528054802549E-3</v>
      </c>
      <c r="BA29">
        <f t="shared" si="23"/>
        <v>2.6582448945468313E-3</v>
      </c>
      <c r="BC29">
        <f t="shared" si="24"/>
        <v>0.19618959861337321</v>
      </c>
      <c r="BE29">
        <f t="shared" si="25"/>
        <v>-1.1676519846582237E-3</v>
      </c>
      <c r="BF29">
        <f t="shared" si="26"/>
        <v>-9.3700467904672246E-4</v>
      </c>
      <c r="BG29">
        <f t="shared" si="27"/>
        <v>-1.1482845591990064E-3</v>
      </c>
      <c r="BH29">
        <f t="shared" si="28"/>
        <v>1.8179591650432402E-3</v>
      </c>
      <c r="BI29">
        <f t="shared" si="29"/>
        <v>1.4588561200964269E-3</v>
      </c>
      <c r="BJ29">
        <f t="shared" si="30"/>
        <v>1.7878053271878781E-3</v>
      </c>
      <c r="BK29">
        <f t="shared" si="31"/>
        <v>4.2968346177712155E-3</v>
      </c>
      <c r="BL29">
        <f t="shared" si="32"/>
        <v>3.4480771624089989E-3</v>
      </c>
      <c r="BM29">
        <f t="shared" si="33"/>
        <v>4.2255645601995432E-3</v>
      </c>
      <c r="BN29">
        <f t="shared" si="34"/>
        <v>1.4680181774653971E-4</v>
      </c>
      <c r="BO29">
        <f t="shared" si="35"/>
        <v>1.1780392782129726E-4</v>
      </c>
      <c r="BP29">
        <f t="shared" si="36"/>
        <v>1.4436686854948428E-4</v>
      </c>
      <c r="BQ29">
        <f t="shared" si="37"/>
        <v>-8.9954395326046054E-3</v>
      </c>
      <c r="BR29">
        <f t="shared" si="38"/>
        <v>-1.0563293280750671E-3</v>
      </c>
      <c r="BS29">
        <f t="shared" si="39"/>
        <v>-1.566332941540835E-3</v>
      </c>
      <c r="BT29">
        <f t="shared" si="40"/>
        <v>-1.0075251059590876E-3</v>
      </c>
      <c r="BU29">
        <f t="shared" si="41"/>
        <v>-3.8203621174708637E-3</v>
      </c>
      <c r="BV29">
        <f t="shared" si="42"/>
        <v>-4.4862294209463183E-4</v>
      </c>
      <c r="BW29">
        <f t="shared" si="43"/>
        <v>-6.652214170880733E-4</v>
      </c>
      <c r="BX29">
        <f t="shared" si="44"/>
        <v>-4.2789579466968159E-4</v>
      </c>
    </row>
    <row r="30" spans="2:76" outlineLevel="1" x14ac:dyDescent="0.25">
      <c r="B30">
        <v>5</v>
      </c>
      <c r="C30">
        <v>5</v>
      </c>
      <c r="D30">
        <f t="shared" si="8"/>
        <v>0.3</v>
      </c>
      <c r="E30">
        <v>0.9</v>
      </c>
      <c r="F30">
        <v>0.9</v>
      </c>
      <c r="G30">
        <f t="shared" si="53"/>
        <v>0.89447826667604236</v>
      </c>
      <c r="H30">
        <v>0.9</v>
      </c>
      <c r="I30">
        <v>0.9</v>
      </c>
      <c r="K30">
        <f t="shared" si="49"/>
        <v>1.5</v>
      </c>
      <c r="L30">
        <f t="shared" si="49"/>
        <v>0.4</v>
      </c>
      <c r="M30">
        <f t="shared" si="49"/>
        <v>0.1</v>
      </c>
      <c r="N30">
        <f t="shared" si="49"/>
        <v>-1.6</v>
      </c>
      <c r="O30">
        <f t="shared" si="49"/>
        <v>-1</v>
      </c>
      <c r="P30">
        <f t="shared" si="49"/>
        <v>-0.9</v>
      </c>
      <c r="Q30">
        <f t="shared" si="49"/>
        <v>3.0000000000000001E-3</v>
      </c>
      <c r="R30">
        <f t="shared" si="49"/>
        <v>-2</v>
      </c>
      <c r="S30">
        <f t="shared" si="49"/>
        <v>-1.2</v>
      </c>
      <c r="T30">
        <f t="shared" si="49"/>
        <v>-1.4</v>
      </c>
      <c r="U30">
        <f t="shared" si="49"/>
        <v>-1.2</v>
      </c>
      <c r="V30">
        <f t="shared" si="49"/>
        <v>-1</v>
      </c>
      <c r="W30">
        <f t="shared" si="49"/>
        <v>0.86</v>
      </c>
      <c r="X30">
        <f t="shared" si="11"/>
        <v>2.6594478266676043</v>
      </c>
      <c r="Y30">
        <f t="shared" si="4"/>
        <v>-2.2850304400084385</v>
      </c>
      <c r="Z30">
        <f t="shared" si="5"/>
        <v>-2.0106739200112513</v>
      </c>
      <c r="AA30">
        <f t="shared" si="6"/>
        <v>-2.3744782666760424</v>
      </c>
      <c r="AB30">
        <f t="shared" si="50"/>
        <v>0.93459091991327281</v>
      </c>
      <c r="AC30">
        <f t="shared" si="50"/>
        <v>9.2370345073151158E-2</v>
      </c>
      <c r="AD30">
        <f t="shared" si="50"/>
        <v>0.11808677617061396</v>
      </c>
      <c r="AE30">
        <f t="shared" si="50"/>
        <v>8.5139674495538331E-2</v>
      </c>
      <c r="AF30">
        <f t="shared" si="48"/>
        <v>1</v>
      </c>
      <c r="AG30">
        <f t="shared" si="48"/>
        <v>-1</v>
      </c>
      <c r="AH30">
        <f t="shared" si="48"/>
        <v>-3</v>
      </c>
      <c r="AI30">
        <f t="shared" si="48"/>
        <v>-1.2</v>
      </c>
      <c r="AJ30">
        <f t="shared" si="48"/>
        <v>2.5</v>
      </c>
      <c r="AK30">
        <f t="shared" si="48"/>
        <v>-2.7</v>
      </c>
      <c r="AL30">
        <f t="shared" si="48"/>
        <v>-1.5</v>
      </c>
      <c r="AM30">
        <f t="shared" si="48"/>
        <v>2.4</v>
      </c>
      <c r="AN30">
        <f t="shared" si="48"/>
        <v>0.1</v>
      </c>
      <c r="AO30">
        <f t="shared" si="13"/>
        <v>0.48579263693363384</v>
      </c>
      <c r="AP30">
        <f t="shared" si="14"/>
        <v>2.2142824226190454</v>
      </c>
      <c r="AQ30">
        <f t="shared" si="51"/>
        <v>0.61911478547676591</v>
      </c>
      <c r="AR30">
        <f t="shared" si="51"/>
        <v>0.90152476541883053</v>
      </c>
      <c r="AS30">
        <f t="shared" si="52"/>
        <v>-6.6236010919786897E-2</v>
      </c>
      <c r="AT30">
        <f t="shared" si="52"/>
        <v>1.3536541508704346E-4</v>
      </c>
      <c r="AU30">
        <f t="shared" si="17"/>
        <v>-4.0283683866832254E-3</v>
      </c>
      <c r="AV30">
        <f t="shared" si="18"/>
        <v>5.5224572598409375E-3</v>
      </c>
      <c r="AW30">
        <f t="shared" si="19"/>
        <v>2.0672763570133913E-2</v>
      </c>
      <c r="AX30">
        <f t="shared" si="20"/>
        <v>6.216324788972054E-3</v>
      </c>
      <c r="AY30">
        <f t="shared" si="21"/>
        <v>-2.1167388548658725E-3</v>
      </c>
      <c r="AZ30">
        <f t="shared" si="22"/>
        <v>-5.0345029351393658E-3</v>
      </c>
      <c r="BA30">
        <f t="shared" si="23"/>
        <v>-3.4353705822255565E-3</v>
      </c>
      <c r="BC30">
        <f t="shared" si="24"/>
        <v>0.28088935303308615</v>
      </c>
      <c r="BE30">
        <f t="shared" si="25"/>
        <v>1.0876594644044708E-3</v>
      </c>
      <c r="BF30">
        <f t="shared" si="26"/>
        <v>1.0876594644044708E-3</v>
      </c>
      <c r="BG30">
        <f t="shared" si="27"/>
        <v>1.0809863916158931E-3</v>
      </c>
      <c r="BH30">
        <f t="shared" si="28"/>
        <v>-1.4910634601570532E-3</v>
      </c>
      <c r="BI30">
        <f t="shared" si="29"/>
        <v>-1.4910634601570532E-3</v>
      </c>
      <c r="BJ30">
        <f t="shared" si="30"/>
        <v>-1.4819153992725145E-3</v>
      </c>
      <c r="BK30">
        <f t="shared" si="31"/>
        <v>-5.5816461639361572E-3</v>
      </c>
      <c r="BL30">
        <f t="shared" si="32"/>
        <v>-5.5816461639361572E-3</v>
      </c>
      <c r="BM30">
        <f t="shared" si="33"/>
        <v>-5.5474013176851052E-3</v>
      </c>
      <c r="BN30">
        <f t="shared" si="34"/>
        <v>-1.6784076930224548E-3</v>
      </c>
      <c r="BO30">
        <f t="shared" si="35"/>
        <v>-1.6784076930224548E-3</v>
      </c>
      <c r="BP30">
        <f t="shared" si="36"/>
        <v>-1.6681102267005114E-3</v>
      </c>
      <c r="BQ30">
        <f t="shared" si="37"/>
        <v>1.8571072313072763E-2</v>
      </c>
      <c r="BR30">
        <f t="shared" si="38"/>
        <v>1.835472955478917E-3</v>
      </c>
      <c r="BS30">
        <f t="shared" si="39"/>
        <v>2.3464790987757652E-3</v>
      </c>
      <c r="BT30">
        <f t="shared" si="40"/>
        <v>1.6917937228780736E-3</v>
      </c>
      <c r="BU30">
        <f t="shared" si="41"/>
        <v>-3.7953386343192586E-5</v>
      </c>
      <c r="BV30">
        <f t="shared" si="42"/>
        <v>-3.7511250307681635E-6</v>
      </c>
      <c r="BW30">
        <f t="shared" si="43"/>
        <v>-4.7954596417877852E-6</v>
      </c>
      <c r="BX30">
        <f t="shared" si="44"/>
        <v>-3.4574902135392939E-6</v>
      </c>
    </row>
    <row r="31" spans="2:76" outlineLevel="1" x14ac:dyDescent="0.25">
      <c r="B31">
        <v>6</v>
      </c>
      <c r="C31">
        <v>1</v>
      </c>
      <c r="D31">
        <f t="shared" si="8"/>
        <v>0.3</v>
      </c>
      <c r="E31">
        <v>0.1</v>
      </c>
      <c r="F31">
        <v>0.1</v>
      </c>
      <c r="G31">
        <v>0.1</v>
      </c>
      <c r="H31">
        <v>0.10794155342407658</v>
      </c>
      <c r="I31">
        <v>0.1</v>
      </c>
      <c r="K31">
        <f t="shared" si="49"/>
        <v>1.5</v>
      </c>
      <c r="L31">
        <f t="shared" si="49"/>
        <v>0.4</v>
      </c>
      <c r="M31">
        <f t="shared" si="49"/>
        <v>0.1</v>
      </c>
      <c r="N31">
        <f t="shared" si="49"/>
        <v>-1.6</v>
      </c>
      <c r="O31">
        <f t="shared" si="49"/>
        <v>-1</v>
      </c>
      <c r="P31">
        <f t="shared" si="49"/>
        <v>-0.9</v>
      </c>
      <c r="Q31">
        <f t="shared" si="49"/>
        <v>3.0000000000000001E-3</v>
      </c>
      <c r="R31">
        <f t="shared" si="49"/>
        <v>-2</v>
      </c>
      <c r="S31">
        <f t="shared" si="49"/>
        <v>-1.2</v>
      </c>
      <c r="T31">
        <f t="shared" si="49"/>
        <v>-1.4</v>
      </c>
      <c r="U31">
        <f t="shared" si="49"/>
        <v>-1.2</v>
      </c>
      <c r="V31">
        <f t="shared" si="49"/>
        <v>-1</v>
      </c>
      <c r="W31">
        <f t="shared" si="49"/>
        <v>0.86</v>
      </c>
      <c r="X31">
        <f t="shared" si="11"/>
        <v>1.06</v>
      </c>
      <c r="Y31">
        <f t="shared" si="4"/>
        <v>0.51</v>
      </c>
      <c r="Z31">
        <f t="shared" si="5"/>
        <v>0.5403</v>
      </c>
      <c r="AA31">
        <f t="shared" si="6"/>
        <v>0.5</v>
      </c>
      <c r="AB31">
        <f t="shared" si="50"/>
        <v>0.74269054530268575</v>
      </c>
      <c r="AC31">
        <f t="shared" si="50"/>
        <v>0.6248064744684293</v>
      </c>
      <c r="AD31">
        <f t="shared" si="50"/>
        <v>0.63188220262198314</v>
      </c>
      <c r="AE31">
        <f t="shared" si="50"/>
        <v>0.62245933120185459</v>
      </c>
      <c r="AF31">
        <f t="shared" si="48"/>
        <v>1</v>
      </c>
      <c r="AG31">
        <f t="shared" si="48"/>
        <v>-1</v>
      </c>
      <c r="AH31">
        <f t="shared" si="48"/>
        <v>-3</v>
      </c>
      <c r="AI31">
        <f t="shared" si="48"/>
        <v>-1.2</v>
      </c>
      <c r="AJ31">
        <f t="shared" si="48"/>
        <v>2.5</v>
      </c>
      <c r="AK31">
        <f t="shared" si="48"/>
        <v>-2.7</v>
      </c>
      <c r="AL31">
        <f t="shared" si="48"/>
        <v>-1.5</v>
      </c>
      <c r="AM31">
        <f t="shared" si="48"/>
        <v>2.4</v>
      </c>
      <c r="AN31">
        <f t="shared" si="48"/>
        <v>0.1</v>
      </c>
      <c r="AO31">
        <f t="shared" si="13"/>
        <v>-2.4247137344739182</v>
      </c>
      <c r="AP31">
        <f t="shared" si="14"/>
        <v>0.81582797314343136</v>
      </c>
      <c r="AQ31">
        <f t="shared" si="51"/>
        <v>8.1307460100016188E-2</v>
      </c>
      <c r="AR31">
        <f t="shared" si="51"/>
        <v>0.6933500176504156</v>
      </c>
      <c r="AS31">
        <f t="shared" si="52"/>
        <v>-1.9894750709789628E-3</v>
      </c>
      <c r="AT31">
        <f t="shared" si="52"/>
        <v>0.12615557128252111</v>
      </c>
      <c r="AU31">
        <f t="shared" si="17"/>
        <v>5.9891042669212573E-2</v>
      </c>
      <c r="AV31">
        <f t="shared" si="18"/>
        <v>-7.9382909965163354E-2</v>
      </c>
      <c r="AW31">
        <f t="shared" si="19"/>
        <v>-4.2628721480464135E-2</v>
      </c>
      <c r="AX31">
        <f t="shared" si="20"/>
        <v>7.1713906991547893E-2</v>
      </c>
      <c r="AY31">
        <f t="shared" si="21"/>
        <v>1.0468967759592459E-2</v>
      </c>
      <c r="AZ31">
        <f t="shared" si="22"/>
        <v>9.2286073443527284E-3</v>
      </c>
      <c r="BA31">
        <f t="shared" si="23"/>
        <v>5.1186853818519611E-3</v>
      </c>
      <c r="BC31">
        <f t="shared" si="24"/>
        <v>0.59394748789176921</v>
      </c>
      <c r="BE31">
        <f t="shared" si="25"/>
        <v>-1.7967312800763772E-3</v>
      </c>
      <c r="BF31">
        <f t="shared" si="26"/>
        <v>-1.7967312800763772E-3</v>
      </c>
      <c r="BG31">
        <f t="shared" si="27"/>
        <v>-1.7967312800763772E-3</v>
      </c>
      <c r="BH31">
        <f t="shared" si="28"/>
        <v>2.3814872989549006E-3</v>
      </c>
      <c r="BI31">
        <f t="shared" si="29"/>
        <v>2.3814872989549006E-3</v>
      </c>
      <c r="BJ31">
        <f t="shared" si="30"/>
        <v>2.3814872989549006E-3</v>
      </c>
      <c r="BK31">
        <f t="shared" si="31"/>
        <v>1.278861644413924E-3</v>
      </c>
      <c r="BL31">
        <f t="shared" si="32"/>
        <v>1.278861644413924E-3</v>
      </c>
      <c r="BM31">
        <f t="shared" si="33"/>
        <v>1.278861644413924E-3</v>
      </c>
      <c r="BN31">
        <f t="shared" si="34"/>
        <v>-2.1514172097464369E-3</v>
      </c>
      <c r="BO31">
        <f t="shared" si="35"/>
        <v>-2.1514172097464369E-3</v>
      </c>
      <c r="BP31">
        <f t="shared" si="36"/>
        <v>-2.1514172097464369E-3</v>
      </c>
      <c r="BQ31">
        <f t="shared" si="37"/>
        <v>4.432692975994396E-4</v>
      </c>
      <c r="BR31">
        <f t="shared" si="38"/>
        <v>3.7291107154235816E-4</v>
      </c>
      <c r="BS31">
        <f t="shared" si="39"/>
        <v>3.7713416697351395E-4</v>
      </c>
      <c r="BT31">
        <f t="shared" si="40"/>
        <v>3.7151019663729821E-4</v>
      </c>
      <c r="BU31">
        <f t="shared" si="41"/>
        <v>-2.8108365008636234E-2</v>
      </c>
      <c r="BV31">
        <f t="shared" si="42"/>
        <v>-2.3646845318274788E-2</v>
      </c>
      <c r="BW31">
        <f t="shared" si="43"/>
        <v>-2.391463807651021E-2</v>
      </c>
      <c r="BX31">
        <f t="shared" si="44"/>
        <v>-2.3558013758371795E-2</v>
      </c>
    </row>
    <row r="32" spans="2:76" outlineLevel="1" x14ac:dyDescent="0.25">
      <c r="B32">
        <v>6</v>
      </c>
      <c r="C32">
        <v>2</v>
      </c>
      <c r="D32">
        <f t="shared" si="8"/>
        <v>0.3</v>
      </c>
      <c r="E32">
        <v>0.1</v>
      </c>
      <c r="F32">
        <v>0.27777777777777779</v>
      </c>
      <c r="G32">
        <f t="shared" ref="G32:G35" si="54">AR31</f>
        <v>0.6933500176504156</v>
      </c>
      <c r="H32">
        <v>0.10866522747984556</v>
      </c>
      <c r="I32">
        <v>0.13764705882352943</v>
      </c>
      <c r="K32">
        <f t="shared" si="49"/>
        <v>1.5</v>
      </c>
      <c r="L32">
        <f t="shared" si="49"/>
        <v>0.4</v>
      </c>
      <c r="M32">
        <f t="shared" si="49"/>
        <v>0.1</v>
      </c>
      <c r="N32">
        <f t="shared" si="49"/>
        <v>-1.6</v>
      </c>
      <c r="O32">
        <f t="shared" si="49"/>
        <v>-1</v>
      </c>
      <c r="P32">
        <f t="shared" si="49"/>
        <v>-0.9</v>
      </c>
      <c r="Q32">
        <f t="shared" si="49"/>
        <v>3.0000000000000001E-3</v>
      </c>
      <c r="R32">
        <f t="shared" si="49"/>
        <v>-2</v>
      </c>
      <c r="S32">
        <f t="shared" si="49"/>
        <v>-1.2</v>
      </c>
      <c r="T32">
        <f t="shared" si="49"/>
        <v>-1.4</v>
      </c>
      <c r="U32">
        <f t="shared" si="49"/>
        <v>-1.2</v>
      </c>
      <c r="V32">
        <f t="shared" si="49"/>
        <v>-1</v>
      </c>
      <c r="W32">
        <f t="shared" si="49"/>
        <v>0.86</v>
      </c>
      <c r="X32">
        <f t="shared" si="11"/>
        <v>1.1904461128761525</v>
      </c>
      <c r="Y32">
        <f t="shared" si="4"/>
        <v>-0.20179279366315173</v>
      </c>
      <c r="Z32">
        <f t="shared" si="5"/>
        <v>-0.5272755767360543</v>
      </c>
      <c r="AA32">
        <f t="shared" si="6"/>
        <v>-0.30668335098374888</v>
      </c>
      <c r="AB32">
        <f t="shared" si="50"/>
        <v>0.76682084166705977</v>
      </c>
      <c r="AC32">
        <f t="shared" si="50"/>
        <v>0.44972229630493138</v>
      </c>
      <c r="AD32">
        <f t="shared" si="50"/>
        <v>0.37115254034905965</v>
      </c>
      <c r="AE32">
        <f t="shared" si="50"/>
        <v>0.42392450101902296</v>
      </c>
      <c r="AF32">
        <f t="shared" si="48"/>
        <v>1</v>
      </c>
      <c r="AG32">
        <f t="shared" si="48"/>
        <v>-1</v>
      </c>
      <c r="AH32">
        <f t="shared" si="48"/>
        <v>-3</v>
      </c>
      <c r="AI32">
        <f t="shared" si="48"/>
        <v>-1.2</v>
      </c>
      <c r="AJ32">
        <f t="shared" si="48"/>
        <v>2.5</v>
      </c>
      <c r="AK32">
        <f t="shared" si="48"/>
        <v>-2.7</v>
      </c>
      <c r="AL32">
        <f t="shared" si="48"/>
        <v>-1.5</v>
      </c>
      <c r="AM32">
        <f t="shared" si="48"/>
        <v>2.4</v>
      </c>
      <c r="AN32">
        <f t="shared" si="48"/>
        <v>0.1</v>
      </c>
      <c r="AO32">
        <f t="shared" si="13"/>
        <v>-1.2050684769078779</v>
      </c>
      <c r="AP32">
        <f t="shared" si="14"/>
        <v>1.2634918960664001</v>
      </c>
      <c r="AQ32">
        <f t="shared" si="51"/>
        <v>0.2305747900550415</v>
      </c>
      <c r="AR32">
        <f t="shared" si="51"/>
        <v>0.77962663252231934</v>
      </c>
      <c r="AS32">
        <f t="shared" si="52"/>
        <v>2.1627982353404795E-2</v>
      </c>
      <c r="AT32">
        <f t="shared" si="52"/>
        <v>0.1102978341573848</v>
      </c>
      <c r="AU32">
        <f t="shared" si="17"/>
        <v>5.3172189206681215E-2</v>
      </c>
      <c r="AV32">
        <f t="shared" si="18"/>
        <v>-7.9050557925334358E-2</v>
      </c>
      <c r="AW32">
        <f t="shared" si="19"/>
        <v>-5.3758800823341328E-2</v>
      </c>
      <c r="AX32">
        <f t="shared" si="20"/>
        <v>5.8308479615697281E-2</v>
      </c>
      <c r="AY32">
        <f t="shared" si="21"/>
        <v>1.1200142576349952E-2</v>
      </c>
      <c r="AZ32">
        <f t="shared" si="22"/>
        <v>2.7658474942995153E-2</v>
      </c>
      <c r="BA32">
        <f t="shared" si="23"/>
        <v>1.7575840675419722E-2</v>
      </c>
      <c r="BC32">
        <f t="shared" si="24"/>
        <v>0.65345215164827142</v>
      </c>
      <c r="BE32">
        <f t="shared" si="25"/>
        <v>-1.5951656762004365E-3</v>
      </c>
      <c r="BF32">
        <f t="shared" si="26"/>
        <v>-4.4310157672234349E-3</v>
      </c>
      <c r="BG32">
        <f t="shared" si="27"/>
        <v>-1.1060081497489096E-2</v>
      </c>
      <c r="BH32">
        <f t="shared" si="28"/>
        <v>2.3715167377600307E-3</v>
      </c>
      <c r="BI32">
        <f t="shared" si="29"/>
        <v>6.5875464937778629E-3</v>
      </c>
      <c r="BJ32">
        <f t="shared" si="30"/>
        <v>1.6442911719841732E-2</v>
      </c>
      <c r="BK32">
        <f t="shared" si="31"/>
        <v>1.6127640247002397E-3</v>
      </c>
      <c r="BL32">
        <f t="shared" si="32"/>
        <v>4.4799000686117771E-3</v>
      </c>
      <c r="BM32">
        <f t="shared" si="33"/>
        <v>1.1182099649918665E-2</v>
      </c>
      <c r="BN32">
        <f t="shared" si="34"/>
        <v>-1.7492543884709184E-3</v>
      </c>
      <c r="BO32">
        <f t="shared" si="35"/>
        <v>-4.8590399679747731E-3</v>
      </c>
      <c r="BP32">
        <f t="shared" si="36"/>
        <v>-1.2128455611213783E-2</v>
      </c>
      <c r="BQ32">
        <f t="shared" si="37"/>
        <v>-4.9754362895394547E-3</v>
      </c>
      <c r="BR32">
        <f t="shared" si="38"/>
        <v>-2.917975766524721E-3</v>
      </c>
      <c r="BS32">
        <f t="shared" si="39"/>
        <v>-2.408184177927247E-3</v>
      </c>
      <c r="BT32">
        <f t="shared" si="40"/>
        <v>-2.750589488164608E-3</v>
      </c>
      <c r="BU32">
        <f t="shared" si="41"/>
        <v>-2.5373603406785874E-2</v>
      </c>
      <c r="BV32">
        <f t="shared" si="42"/>
        <v>-1.4881018576415874E-2</v>
      </c>
      <c r="BW32">
        <f t="shared" si="43"/>
        <v>-1.2281196402753795E-2</v>
      </c>
      <c r="BX32">
        <f t="shared" si="44"/>
        <v>-1.4027386292594488E-2</v>
      </c>
    </row>
    <row r="33" spans="1:79" outlineLevel="1" x14ac:dyDescent="0.25">
      <c r="B33">
        <v>6</v>
      </c>
      <c r="C33">
        <v>3</v>
      </c>
      <c r="D33">
        <f t="shared" si="8"/>
        <v>0.3</v>
      </c>
      <c r="E33">
        <v>0.1</v>
      </c>
      <c r="F33">
        <v>0.45555555555555549</v>
      </c>
      <c r="G33">
        <f t="shared" si="54"/>
        <v>0.77962663252231934</v>
      </c>
      <c r="H33">
        <v>0.11475044279104422</v>
      </c>
      <c r="I33">
        <v>0.19035294117647061</v>
      </c>
      <c r="K33">
        <f t="shared" si="49"/>
        <v>1.5</v>
      </c>
      <c r="L33">
        <f t="shared" si="49"/>
        <v>0.4</v>
      </c>
      <c r="M33">
        <f t="shared" si="49"/>
        <v>0.1</v>
      </c>
      <c r="N33">
        <f t="shared" si="49"/>
        <v>-1.6</v>
      </c>
      <c r="O33">
        <f t="shared" si="49"/>
        <v>-1</v>
      </c>
      <c r="P33">
        <f t="shared" si="49"/>
        <v>-0.9</v>
      </c>
      <c r="Q33">
        <f t="shared" si="49"/>
        <v>3.0000000000000001E-3</v>
      </c>
      <c r="R33">
        <f t="shared" si="49"/>
        <v>-2</v>
      </c>
      <c r="S33">
        <f t="shared" si="49"/>
        <v>-1.2</v>
      </c>
      <c r="T33">
        <f t="shared" si="49"/>
        <v>-1.4</v>
      </c>
      <c r="U33">
        <f t="shared" si="49"/>
        <v>-1.2</v>
      </c>
      <c r="V33">
        <f t="shared" si="49"/>
        <v>-1</v>
      </c>
      <c r="W33">
        <f t="shared" si="49"/>
        <v>0.86</v>
      </c>
      <c r="X33">
        <f t="shared" si="11"/>
        <v>1.2701848854744542</v>
      </c>
      <c r="Y33">
        <f t="shared" si="4"/>
        <v>-0.4572195248256431</v>
      </c>
      <c r="Z33">
        <f t="shared" si="5"/>
        <v>-0.98636307013789415</v>
      </c>
      <c r="AA33">
        <f t="shared" si="6"/>
        <v>-0.60629329918898589</v>
      </c>
      <c r="AB33">
        <f t="shared" si="50"/>
        <v>0.78077439561372775</v>
      </c>
      <c r="AC33">
        <f t="shared" si="50"/>
        <v>0.38764563676806235</v>
      </c>
      <c r="AD33">
        <f t="shared" si="50"/>
        <v>0.27163103762394242</v>
      </c>
      <c r="AE33">
        <f t="shared" si="50"/>
        <v>0.35290520944614817</v>
      </c>
      <c r="AF33">
        <f t="shared" si="48"/>
        <v>1</v>
      </c>
      <c r="AG33">
        <f t="shared" si="48"/>
        <v>-1</v>
      </c>
      <c r="AH33">
        <f t="shared" si="48"/>
        <v>-3</v>
      </c>
      <c r="AI33">
        <f t="shared" si="48"/>
        <v>-1.2</v>
      </c>
      <c r="AJ33">
        <f t="shared" si="48"/>
        <v>2.5</v>
      </c>
      <c r="AK33">
        <f t="shared" si="48"/>
        <v>-2.7</v>
      </c>
      <c r="AL33">
        <f t="shared" si="48"/>
        <v>-1.5</v>
      </c>
      <c r="AM33">
        <f t="shared" si="48"/>
        <v>2.4</v>
      </c>
      <c r="AN33">
        <f t="shared" si="48"/>
        <v>0.1</v>
      </c>
      <c r="AO33">
        <f t="shared" si="13"/>
        <v>-0.74525060536153975</v>
      </c>
      <c r="AP33">
        <f t="shared" si="14"/>
        <v>1.4448187159953929</v>
      </c>
      <c r="AQ33">
        <f t="shared" si="51"/>
        <v>0.32185704960502076</v>
      </c>
      <c r="AR33">
        <f t="shared" si="51"/>
        <v>0.80919974829158625</v>
      </c>
      <c r="AS33">
        <f t="shared" si="52"/>
        <v>4.5204142015250928E-2</v>
      </c>
      <c r="AT33">
        <f t="shared" si="52"/>
        <v>9.5547171896867178E-2</v>
      </c>
      <c r="AU33">
        <f t="shared" si="17"/>
        <v>4.8623406025642732E-2</v>
      </c>
      <c r="AV33">
        <f t="shared" si="18"/>
        <v>-7.1968163900959128E-2</v>
      </c>
      <c r="AW33">
        <f t="shared" si="19"/>
        <v>-5.5186265741562088E-2</v>
      </c>
      <c r="AX33">
        <f t="shared" si="20"/>
        <v>3.997913044043943E-2</v>
      </c>
      <c r="AY33">
        <f t="shared" si="21"/>
        <v>1.1875304687954296E-2</v>
      </c>
      <c r="AZ33">
        <f t="shared" si="22"/>
        <v>3.8149943017656597E-2</v>
      </c>
      <c r="BA33">
        <f t="shared" si="23"/>
        <v>1.6472711315611743E-2</v>
      </c>
      <c r="BC33">
        <f t="shared" si="24"/>
        <v>0.65258295814599099</v>
      </c>
      <c r="BE33">
        <f t="shared" si="25"/>
        <v>-1.458702180769282E-3</v>
      </c>
      <c r="BF33">
        <f t="shared" si="26"/>
        <v>-6.6451988235045056E-3</v>
      </c>
      <c r="BG33">
        <f t="shared" si="27"/>
        <v>-1.1372430690461188E-2</v>
      </c>
      <c r="BH33">
        <f t="shared" si="28"/>
        <v>2.1590449170287738E-3</v>
      </c>
      <c r="BI33">
        <f t="shared" si="29"/>
        <v>9.8356490664644122E-3</v>
      </c>
      <c r="BJ33">
        <f t="shared" si="30"/>
        <v>1.6832489181275733E-2</v>
      </c>
      <c r="BK33">
        <f t="shared" si="31"/>
        <v>1.6555879722468625E-3</v>
      </c>
      <c r="BL33">
        <f t="shared" si="32"/>
        <v>7.54212298468015E-3</v>
      </c>
      <c r="BM33">
        <f t="shared" si="33"/>
        <v>1.2907404756472765E-2</v>
      </c>
      <c r="BN33">
        <f t="shared" si="34"/>
        <v>-1.1993739132131829E-3</v>
      </c>
      <c r="BO33">
        <f t="shared" si="35"/>
        <v>-5.4638144935267204E-3</v>
      </c>
      <c r="BP33">
        <f t="shared" si="36"/>
        <v>-9.3506384509351014E-3</v>
      </c>
      <c r="BQ33">
        <f t="shared" si="37"/>
        <v>-1.0588270998358398E-2</v>
      </c>
      <c r="BR33">
        <f t="shared" si="38"/>
        <v>-5.2569565248167596E-3</v>
      </c>
      <c r="BS33">
        <f t="shared" si="39"/>
        <v>-3.6836544001507981E-3</v>
      </c>
      <c r="BT33">
        <f t="shared" si="40"/>
        <v>-4.7858331617176668E-3</v>
      </c>
      <c r="BU33">
        <f t="shared" si="41"/>
        <v>-2.2380235617113227E-2</v>
      </c>
      <c r="BV33">
        <f t="shared" si="42"/>
        <v>-1.1111533287404576E-2</v>
      </c>
      <c r="BW33">
        <f t="shared" si="43"/>
        <v>-7.786073233313766E-3</v>
      </c>
      <c r="BX33">
        <f t="shared" si="44"/>
        <v>-1.0115728413075311E-2</v>
      </c>
    </row>
    <row r="34" spans="1:79" outlineLevel="1" x14ac:dyDescent="0.25">
      <c r="B34">
        <v>6</v>
      </c>
      <c r="C34">
        <v>4</v>
      </c>
      <c r="D34">
        <f t="shared" si="8"/>
        <v>0.3</v>
      </c>
      <c r="E34">
        <v>0.1</v>
      </c>
      <c r="F34">
        <v>0.6333333333333333</v>
      </c>
      <c r="G34">
        <f t="shared" si="54"/>
        <v>0.80919974829158625</v>
      </c>
      <c r="H34">
        <v>0.13751490568115973</v>
      </c>
      <c r="I34">
        <v>0.25811764705882356</v>
      </c>
      <c r="K34">
        <f t="shared" si="49"/>
        <v>1.5</v>
      </c>
      <c r="L34">
        <f t="shared" si="49"/>
        <v>0.4</v>
      </c>
      <c r="M34">
        <f t="shared" si="49"/>
        <v>0.1</v>
      </c>
      <c r="N34">
        <f t="shared" si="49"/>
        <v>-1.6</v>
      </c>
      <c r="O34">
        <f t="shared" si="49"/>
        <v>-1</v>
      </c>
      <c r="P34">
        <f t="shared" si="49"/>
        <v>-0.9</v>
      </c>
      <c r="Q34">
        <f t="shared" si="49"/>
        <v>3.0000000000000001E-3</v>
      </c>
      <c r="R34">
        <f t="shared" si="49"/>
        <v>-2</v>
      </c>
      <c r="S34">
        <f t="shared" si="49"/>
        <v>-1.2</v>
      </c>
      <c r="T34">
        <f t="shared" si="49"/>
        <v>-1.4</v>
      </c>
      <c r="U34">
        <f t="shared" si="49"/>
        <v>-1.2</v>
      </c>
      <c r="V34">
        <f t="shared" si="49"/>
        <v>-1</v>
      </c>
      <c r="W34">
        <f t="shared" si="49"/>
        <v>0.86</v>
      </c>
      <c r="X34">
        <f t="shared" si="11"/>
        <v>1.3442533081624921</v>
      </c>
      <c r="Y34">
        <f t="shared" si="4"/>
        <v>-0.66161310679576102</v>
      </c>
      <c r="Z34">
        <f t="shared" si="5"/>
        <v>-1.37740636461657</v>
      </c>
      <c r="AA34">
        <f t="shared" si="6"/>
        <v>-0.84919974829158618</v>
      </c>
      <c r="AB34">
        <f t="shared" si="50"/>
        <v>0.79318852628411296</v>
      </c>
      <c r="AC34">
        <f t="shared" si="50"/>
        <v>0.3403773426297782</v>
      </c>
      <c r="AD34">
        <f t="shared" si="50"/>
        <v>0.20142587199756962</v>
      </c>
      <c r="AE34">
        <f t="shared" si="50"/>
        <v>0.29960075552407245</v>
      </c>
      <c r="AF34">
        <f t="shared" si="48"/>
        <v>1</v>
      </c>
      <c r="AG34">
        <f t="shared" si="48"/>
        <v>-1</v>
      </c>
      <c r="AH34">
        <f t="shared" si="48"/>
        <v>-3</v>
      </c>
      <c r="AI34">
        <f t="shared" si="48"/>
        <v>-1.2</v>
      </c>
      <c r="AJ34">
        <f t="shared" si="48"/>
        <v>2.5</v>
      </c>
      <c r="AK34">
        <f t="shared" si="48"/>
        <v>-2.7</v>
      </c>
      <c r="AL34">
        <f t="shared" si="48"/>
        <v>-1.5</v>
      </c>
      <c r="AM34">
        <f t="shared" si="48"/>
        <v>2.4</v>
      </c>
      <c r="AN34">
        <f t="shared" si="48"/>
        <v>0.1</v>
      </c>
      <c r="AO34">
        <f t="shared" si="13"/>
        <v>-0.41098733896726103</v>
      </c>
      <c r="AP34">
        <f t="shared" si="14"/>
        <v>1.5808554958713006</v>
      </c>
      <c r="AQ34">
        <f t="shared" si="51"/>
        <v>0.39867539943497166</v>
      </c>
      <c r="AR34">
        <f t="shared" si="51"/>
        <v>0.82932564293437694</v>
      </c>
      <c r="AS34">
        <f t="shared" si="52"/>
        <v>6.2608873609902554E-2</v>
      </c>
      <c r="AT34">
        <f t="shared" si="52"/>
        <v>8.0851419234600833E-2</v>
      </c>
      <c r="AU34">
        <f t="shared" si="17"/>
        <v>4.3427655861593223E-2</v>
      </c>
      <c r="AV34">
        <f t="shared" si="18"/>
        <v>-6.3069568630934422E-2</v>
      </c>
      <c r="AW34">
        <f t="shared" si="19"/>
        <v>-4.9720416935447057E-2</v>
      </c>
      <c r="AX34">
        <f t="shared" si="20"/>
        <v>2.4952670085634846E-2</v>
      </c>
      <c r="AY34">
        <f t="shared" si="21"/>
        <v>1.1787290480807082E-2</v>
      </c>
      <c r="AZ34">
        <f t="shared" si="22"/>
        <v>3.481899610603794E-2</v>
      </c>
      <c r="BA34">
        <f t="shared" si="23"/>
        <v>1.4793747174755515E-2</v>
      </c>
      <c r="BC34">
        <f t="shared" si="24"/>
        <v>0.62807911766743285</v>
      </c>
      <c r="BE34">
        <f t="shared" si="25"/>
        <v>-1.3028296758477967E-3</v>
      </c>
      <c r="BF34">
        <f t="shared" si="26"/>
        <v>-8.2512546137027114E-3</v>
      </c>
      <c r="BG34">
        <f t="shared" si="27"/>
        <v>-1.0542494457628459E-2</v>
      </c>
      <c r="BH34">
        <f t="shared" si="28"/>
        <v>1.8920870589280326E-3</v>
      </c>
      <c r="BI34">
        <f t="shared" si="29"/>
        <v>1.1983218039877539E-2</v>
      </c>
      <c r="BJ34">
        <f t="shared" si="30"/>
        <v>1.5310763718303316E-2</v>
      </c>
      <c r="BK34">
        <f t="shared" si="31"/>
        <v>1.4916125080634117E-3</v>
      </c>
      <c r="BL34">
        <f t="shared" si="32"/>
        <v>9.4468792177349395E-3</v>
      </c>
      <c r="BM34">
        <f t="shared" si="33"/>
        <v>1.2070124660734942E-2</v>
      </c>
      <c r="BN34">
        <f t="shared" si="34"/>
        <v>-7.4858010256904537E-4</v>
      </c>
      <c r="BO34">
        <f t="shared" si="35"/>
        <v>-4.7410073162706201E-3</v>
      </c>
      <c r="BP34">
        <f t="shared" si="36"/>
        <v>-6.0575083057496128E-3</v>
      </c>
      <c r="BQ34">
        <f t="shared" si="37"/>
        <v>-1.4898192057284069E-2</v>
      </c>
      <c r="BR34">
        <f t="shared" si="38"/>
        <v>-6.3931926073146845E-3</v>
      </c>
      <c r="BS34">
        <f t="shared" si="39"/>
        <v>-3.7833140884980737E-3</v>
      </c>
      <c r="BT34">
        <f t="shared" si="40"/>
        <v>-5.6272997508113893E-3</v>
      </c>
      <c r="BU34">
        <f t="shared" si="41"/>
        <v>-1.9239125421201604E-2</v>
      </c>
      <c r="BV34">
        <f t="shared" si="42"/>
        <v>-8.2559973680758694E-3</v>
      </c>
      <c r="BW34">
        <f t="shared" si="43"/>
        <v>-4.8856702864711636E-3</v>
      </c>
      <c r="BX34">
        <f t="shared" si="44"/>
        <v>-7.2669438863639793E-3</v>
      </c>
    </row>
    <row r="35" spans="1:79" outlineLevel="1" x14ac:dyDescent="0.25">
      <c r="B35">
        <v>6</v>
      </c>
      <c r="C35">
        <v>5</v>
      </c>
      <c r="D35">
        <f t="shared" si="8"/>
        <v>0.3</v>
      </c>
      <c r="E35">
        <v>0.1</v>
      </c>
      <c r="F35">
        <v>0.81111111111111112</v>
      </c>
      <c r="G35">
        <f t="shared" si="54"/>
        <v>0.82932564293437694</v>
      </c>
      <c r="H35">
        <v>0.19840081039519875</v>
      </c>
      <c r="I35">
        <v>0.34094117647058819</v>
      </c>
      <c r="K35">
        <f t="shared" si="49"/>
        <v>1.5</v>
      </c>
      <c r="L35">
        <f t="shared" si="49"/>
        <v>0.4</v>
      </c>
      <c r="M35">
        <f t="shared" si="49"/>
        <v>0.1</v>
      </c>
      <c r="N35">
        <f t="shared" si="49"/>
        <v>-1.6</v>
      </c>
      <c r="O35">
        <f t="shared" si="49"/>
        <v>-1</v>
      </c>
      <c r="P35">
        <f t="shared" si="49"/>
        <v>-0.9</v>
      </c>
      <c r="Q35">
        <f t="shared" si="49"/>
        <v>3.0000000000000001E-3</v>
      </c>
      <c r="R35">
        <f t="shared" si="49"/>
        <v>-2</v>
      </c>
      <c r="S35">
        <f t="shared" si="49"/>
        <v>-1.2</v>
      </c>
      <c r="T35">
        <f t="shared" si="49"/>
        <v>-1.4</v>
      </c>
      <c r="U35">
        <f t="shared" si="49"/>
        <v>-1.2</v>
      </c>
      <c r="V35">
        <f t="shared" si="49"/>
        <v>-1</v>
      </c>
      <c r="W35">
        <f t="shared" si="49"/>
        <v>0.86</v>
      </c>
      <c r="X35">
        <f t="shared" si="11"/>
        <v>1.4173770087378821</v>
      </c>
      <c r="Y35">
        <f t="shared" si="4"/>
        <v>-0.85750418975205045</v>
      </c>
      <c r="Z35">
        <f t="shared" si="5"/>
        <v>-1.7571129937434748</v>
      </c>
      <c r="AA35">
        <f t="shared" si="6"/>
        <v>-1.0826589762677101</v>
      </c>
      <c r="AB35">
        <f t="shared" si="50"/>
        <v>0.8049268847703126</v>
      </c>
      <c r="AC35">
        <f t="shared" si="50"/>
        <v>0.29786105555531939</v>
      </c>
      <c r="AD35">
        <f t="shared" si="50"/>
        <v>0.14715228577264036</v>
      </c>
      <c r="AE35">
        <f t="shared" si="50"/>
        <v>0.25300315996857292</v>
      </c>
      <c r="AF35">
        <f t="shared" si="48"/>
        <v>1</v>
      </c>
      <c r="AG35">
        <f t="shared" si="48"/>
        <v>-1</v>
      </c>
      <c r="AH35">
        <f t="shared" si="48"/>
        <v>-3</v>
      </c>
      <c r="AI35">
        <f t="shared" si="48"/>
        <v>-1.2</v>
      </c>
      <c r="AJ35">
        <f t="shared" si="48"/>
        <v>2.5</v>
      </c>
      <c r="AK35">
        <f t="shared" si="48"/>
        <v>-2.7</v>
      </c>
      <c r="AL35">
        <f t="shared" si="48"/>
        <v>-1.5</v>
      </c>
      <c r="AM35">
        <f t="shared" si="48"/>
        <v>2.4</v>
      </c>
      <c r="AN35">
        <f t="shared" si="48"/>
        <v>0.1</v>
      </c>
      <c r="AO35">
        <f t="shared" si="13"/>
        <v>-0.13799482006521532</v>
      </c>
      <c r="AP35">
        <f t="shared" si="14"/>
        <v>1.6945715171920332</v>
      </c>
      <c r="AQ35">
        <f t="shared" si="51"/>
        <v>0.4655559362698149</v>
      </c>
      <c r="AR35">
        <f t="shared" si="51"/>
        <v>0.84482441323754132</v>
      </c>
      <c r="AS35">
        <f t="shared" si="52"/>
        <v>6.6471830356812131E-2</v>
      </c>
      <c r="AT35">
        <f t="shared" si="52"/>
        <v>6.6057139306551924E-2</v>
      </c>
      <c r="AU35">
        <f t="shared" si="17"/>
        <v>3.6368043020561458E-2</v>
      </c>
      <c r="AV35">
        <f t="shared" si="18"/>
        <v>-5.1202894485754019E-2</v>
      </c>
      <c r="AW35">
        <f t="shared" si="19"/>
        <v>-3.7461450035498271E-2</v>
      </c>
      <c r="AX35">
        <f t="shared" si="20"/>
        <v>1.488712128866123E-2</v>
      </c>
      <c r="AY35">
        <f t="shared" si="21"/>
        <v>1.0397010739843478E-2</v>
      </c>
      <c r="AZ35">
        <f t="shared" si="22"/>
        <v>1.881546994780986E-2</v>
      </c>
      <c r="BA35">
        <f t="shared" si="23"/>
        <v>1.129328310003219E-2</v>
      </c>
      <c r="BC35">
        <f t="shared" si="24"/>
        <v>0.5703246247321111</v>
      </c>
      <c r="BE35">
        <f t="shared" si="25"/>
        <v>-1.0910412906168438E-3</v>
      </c>
      <c r="BF35">
        <f t="shared" si="26"/>
        <v>-8.8495571350032873E-3</v>
      </c>
      <c r="BG35">
        <f t="shared" si="27"/>
        <v>-9.0482851980876623E-3</v>
      </c>
      <c r="BH35">
        <f t="shared" si="28"/>
        <v>1.5360868345726205E-3</v>
      </c>
      <c r="BI35">
        <f t="shared" si="29"/>
        <v>1.2459370991533478E-2</v>
      </c>
      <c r="BJ35">
        <f t="shared" si="30"/>
        <v>1.2739162016849704E-2</v>
      </c>
      <c r="BK35">
        <f t="shared" si="31"/>
        <v>1.123843501064948E-3</v>
      </c>
      <c r="BL35">
        <f t="shared" si="32"/>
        <v>9.1156195086379115E-3</v>
      </c>
      <c r="BM35">
        <f t="shared" si="33"/>
        <v>9.3203223407830917E-3</v>
      </c>
      <c r="BN35">
        <f t="shared" si="34"/>
        <v>-4.4661363865983688E-4</v>
      </c>
      <c r="BO35">
        <f t="shared" si="35"/>
        <v>-3.6225328469075657E-3</v>
      </c>
      <c r="BP35">
        <f t="shared" si="36"/>
        <v>-3.703881430248307E-3</v>
      </c>
      <c r="BQ35">
        <f t="shared" si="37"/>
        <v>-1.6051489000226845E-2</v>
      </c>
      <c r="BR35">
        <f t="shared" si="38"/>
        <v>-5.9398108664322552E-3</v>
      </c>
      <c r="BS35">
        <f t="shared" si="39"/>
        <v>-2.934444532948827E-3</v>
      </c>
      <c r="BT35">
        <f t="shared" si="40"/>
        <v>-5.0452749387505137E-3</v>
      </c>
      <c r="BU35">
        <f t="shared" si="41"/>
        <v>-1.5951350207658421E-2</v>
      </c>
      <c r="BV35">
        <f t="shared" si="42"/>
        <v>-5.9027547722443003E-3</v>
      </c>
      <c r="BW35">
        <f t="shared" si="43"/>
        <v>-2.9161377121682528E-3</v>
      </c>
      <c r="BX35">
        <f t="shared" si="44"/>
        <v>-5.0137994949125582E-3</v>
      </c>
    </row>
    <row r="36" spans="1:79" outlineLevel="1" x14ac:dyDescent="0.25">
      <c r="B36">
        <v>7</v>
      </c>
      <c r="C36">
        <v>1</v>
      </c>
      <c r="D36">
        <f t="shared" si="8"/>
        <v>0.3</v>
      </c>
      <c r="E36">
        <v>0.4</v>
      </c>
      <c r="F36">
        <v>0.1</v>
      </c>
      <c r="G36">
        <v>0.1</v>
      </c>
      <c r="H36">
        <v>0.10752276056772879</v>
      </c>
      <c r="I36">
        <v>0.16211764705882353</v>
      </c>
      <c r="K36">
        <f t="shared" si="49"/>
        <v>1.5</v>
      </c>
      <c r="L36">
        <f t="shared" si="49"/>
        <v>0.4</v>
      </c>
      <c r="M36">
        <f t="shared" si="49"/>
        <v>0.1</v>
      </c>
      <c r="N36">
        <f t="shared" si="49"/>
        <v>-1.6</v>
      </c>
      <c r="O36">
        <f t="shared" si="49"/>
        <v>-1</v>
      </c>
      <c r="P36">
        <f t="shared" si="49"/>
        <v>-0.9</v>
      </c>
      <c r="Q36">
        <f t="shared" si="49"/>
        <v>3.0000000000000001E-3</v>
      </c>
      <c r="R36">
        <f t="shared" si="49"/>
        <v>-2</v>
      </c>
      <c r="S36">
        <f t="shared" si="49"/>
        <v>-1.2</v>
      </c>
      <c r="T36">
        <f t="shared" si="49"/>
        <v>-1.4</v>
      </c>
      <c r="U36">
        <f t="shared" si="49"/>
        <v>-1.2</v>
      </c>
      <c r="V36">
        <f t="shared" si="49"/>
        <v>-1</v>
      </c>
      <c r="W36">
        <f t="shared" si="49"/>
        <v>0.86</v>
      </c>
      <c r="X36">
        <f t="shared" si="11"/>
        <v>1.5100000000000002</v>
      </c>
      <c r="Y36">
        <f t="shared" si="4"/>
        <v>2.9999999999999916E-2</v>
      </c>
      <c r="Z36">
        <f t="shared" si="5"/>
        <v>0.54120000000000001</v>
      </c>
      <c r="AA36">
        <f t="shared" si="6"/>
        <v>8.0000000000000071E-2</v>
      </c>
      <c r="AB36">
        <f t="shared" si="50"/>
        <v>0.81906120684785799</v>
      </c>
      <c r="AC36">
        <f t="shared" si="50"/>
        <v>0.50749943755062032</v>
      </c>
      <c r="AD36">
        <f t="shared" si="50"/>
        <v>0.63209152413881786</v>
      </c>
      <c r="AE36">
        <f t="shared" si="50"/>
        <v>0.51998934015558185</v>
      </c>
      <c r="AF36">
        <f t="shared" si="48"/>
        <v>1</v>
      </c>
      <c r="AG36">
        <f t="shared" si="48"/>
        <v>-1</v>
      </c>
      <c r="AH36">
        <f t="shared" si="48"/>
        <v>-3</v>
      </c>
      <c r="AI36">
        <f t="shared" si="48"/>
        <v>-1.2</v>
      </c>
      <c r="AJ36">
        <f t="shared" si="48"/>
        <v>2.5</v>
      </c>
      <c r="AK36">
        <f t="shared" si="48"/>
        <v>-2.7</v>
      </c>
      <c r="AL36">
        <f t="shared" si="48"/>
        <v>-1.5</v>
      </c>
      <c r="AM36">
        <f t="shared" si="48"/>
        <v>2.4</v>
      </c>
      <c r="AN36">
        <f t="shared" si="48"/>
        <v>0.1</v>
      </c>
      <c r="AO36">
        <f t="shared" si="13"/>
        <v>-2.1087000113059138</v>
      </c>
      <c r="AP36">
        <f t="shared" si="14"/>
        <v>1.0772416658981394</v>
      </c>
      <c r="AQ36">
        <f t="shared" si="51"/>
        <v>0.10825409746762589</v>
      </c>
      <c r="AR36">
        <f t="shared" si="51"/>
        <v>0.74597163939964206</v>
      </c>
      <c r="AS36">
        <f t="shared" si="52"/>
        <v>7.0599715759065847E-5</v>
      </c>
      <c r="AT36">
        <f t="shared" si="52"/>
        <v>0.11063913617237423</v>
      </c>
      <c r="AU36">
        <f t="shared" si="17"/>
        <v>4.100224796843633E-2</v>
      </c>
      <c r="AV36">
        <f t="shared" si="18"/>
        <v>-7.4682262076024283E-2</v>
      </c>
      <c r="AW36">
        <f t="shared" si="19"/>
        <v>-3.8643254534534786E-2</v>
      </c>
      <c r="AX36">
        <f t="shared" si="20"/>
        <v>6.6256235261561269E-2</v>
      </c>
      <c r="AY36">
        <f t="shared" si="21"/>
        <v>2.1148879714680952E-2</v>
      </c>
      <c r="AZ36">
        <f t="shared" si="22"/>
        <v>7.9975969216735388E-3</v>
      </c>
      <c r="BA36">
        <f t="shared" si="23"/>
        <v>4.6286937760631371E-3</v>
      </c>
      <c r="BC36">
        <f t="shared" si="24"/>
        <v>0.58385445037780925</v>
      </c>
      <c r="BE36">
        <f t="shared" si="25"/>
        <v>-4.9202697562123598E-3</v>
      </c>
      <c r="BF36">
        <f t="shared" si="26"/>
        <v>-1.2300674390530899E-3</v>
      </c>
      <c r="BG36">
        <f t="shared" si="27"/>
        <v>-1.2300674390530899E-3</v>
      </c>
      <c r="BH36">
        <f t="shared" si="28"/>
        <v>8.9618714491229139E-3</v>
      </c>
      <c r="BI36">
        <f t="shared" si="29"/>
        <v>2.2404678622807285E-3</v>
      </c>
      <c r="BJ36">
        <f t="shared" si="30"/>
        <v>2.2404678622807285E-3</v>
      </c>
      <c r="BK36">
        <f t="shared" si="31"/>
        <v>4.6371905441441744E-3</v>
      </c>
      <c r="BL36">
        <f t="shared" si="32"/>
        <v>1.1592976360360436E-3</v>
      </c>
      <c r="BM36">
        <f t="shared" si="33"/>
        <v>1.1592976360360436E-3</v>
      </c>
      <c r="BN36">
        <f t="shared" si="34"/>
        <v>-7.9507482313873525E-3</v>
      </c>
      <c r="BO36">
        <f t="shared" si="35"/>
        <v>-1.9876870578468381E-3</v>
      </c>
      <c r="BP36">
        <f t="shared" si="36"/>
        <v>-1.9876870578468381E-3</v>
      </c>
      <c r="BQ36">
        <f t="shared" si="37"/>
        <v>-1.7347646517820862E-5</v>
      </c>
      <c r="BR36">
        <f t="shared" si="38"/>
        <v>-1.0748794811687875E-5</v>
      </c>
      <c r="BS36">
        <f t="shared" si="39"/>
        <v>-1.3387644581374574E-5</v>
      </c>
      <c r="BT36">
        <f t="shared" si="40"/>
        <v>-1.1013329883818485E-5</v>
      </c>
      <c r="BU36">
        <f t="shared" si="41"/>
        <v>-2.7186067319384798E-2</v>
      </c>
      <c r="BV36">
        <f t="shared" si="42"/>
        <v>-1.6844789813569922E-2</v>
      </c>
      <c r="BW36">
        <f t="shared" si="43"/>
        <v>-2.098021806377947E-2</v>
      </c>
      <c r="BX36">
        <f t="shared" si="44"/>
        <v>-1.725935142409693E-2</v>
      </c>
    </row>
    <row r="37" spans="1:79" outlineLevel="1" x14ac:dyDescent="0.25">
      <c r="B37">
        <v>7</v>
      </c>
      <c r="C37">
        <v>2</v>
      </c>
      <c r="D37">
        <f t="shared" si="8"/>
        <v>0.3</v>
      </c>
      <c r="E37">
        <v>0.4</v>
      </c>
      <c r="F37">
        <v>0.27777777777777779</v>
      </c>
      <c r="G37">
        <f t="shared" ref="G37:G40" si="55">AR36</f>
        <v>0.74597163939964206</v>
      </c>
      <c r="H37">
        <v>0.10886164132947267</v>
      </c>
      <c r="I37">
        <v>0.22235294117647061</v>
      </c>
      <c r="K37">
        <f t="shared" si="49"/>
        <v>1.5</v>
      </c>
      <c r="L37">
        <f t="shared" si="49"/>
        <v>0.4</v>
      </c>
      <c r="M37">
        <f t="shared" si="49"/>
        <v>0.1</v>
      </c>
      <c r="N37">
        <f t="shared" si="49"/>
        <v>-1.6</v>
      </c>
      <c r="O37">
        <f t="shared" si="49"/>
        <v>-1</v>
      </c>
      <c r="P37">
        <f t="shared" si="49"/>
        <v>-0.9</v>
      </c>
      <c r="Q37">
        <f t="shared" si="49"/>
        <v>3.0000000000000001E-3</v>
      </c>
      <c r="R37">
        <f t="shared" si="49"/>
        <v>-2</v>
      </c>
      <c r="S37">
        <f t="shared" si="49"/>
        <v>-1.2</v>
      </c>
      <c r="T37">
        <f t="shared" si="49"/>
        <v>-1.4</v>
      </c>
      <c r="U37">
        <f t="shared" si="49"/>
        <v>-1.2</v>
      </c>
      <c r="V37">
        <f t="shared" si="49"/>
        <v>-1</v>
      </c>
      <c r="W37">
        <f t="shared" si="49"/>
        <v>0.86</v>
      </c>
      <c r="X37">
        <f t="shared" si="11"/>
        <v>1.6457082750510754</v>
      </c>
      <c r="Y37">
        <f t="shared" si="4"/>
        <v>-0.72915225323745581</v>
      </c>
      <c r="Z37">
        <f t="shared" si="5"/>
        <v>-0.58952152283512615</v>
      </c>
      <c r="AA37">
        <f t="shared" si="6"/>
        <v>-0.77930497273297539</v>
      </c>
      <c r="AB37">
        <f t="shared" si="50"/>
        <v>0.83831016757945354</v>
      </c>
      <c r="AC37">
        <f t="shared" si="50"/>
        <v>0.32538078717057645</v>
      </c>
      <c r="AD37">
        <f t="shared" si="50"/>
        <v>0.35674464671463707</v>
      </c>
      <c r="AE37">
        <f t="shared" si="50"/>
        <v>0.31446969967846661</v>
      </c>
      <c r="AF37">
        <f t="shared" si="48"/>
        <v>1</v>
      </c>
      <c r="AG37">
        <f t="shared" si="48"/>
        <v>-1</v>
      </c>
      <c r="AH37">
        <f t="shared" si="48"/>
        <v>-3</v>
      </c>
      <c r="AI37">
        <f t="shared" si="48"/>
        <v>-1.2</v>
      </c>
      <c r="AJ37">
        <f t="shared" si="48"/>
        <v>2.5</v>
      </c>
      <c r="AK37">
        <f t="shared" si="48"/>
        <v>-2.7</v>
      </c>
      <c r="AL37">
        <f t="shared" si="48"/>
        <v>-1.5</v>
      </c>
      <c r="AM37">
        <f t="shared" si="48"/>
        <v>2.4</v>
      </c>
      <c r="AN37">
        <f t="shared" si="48"/>
        <v>0.1</v>
      </c>
      <c r="AO37">
        <f t="shared" si="13"/>
        <v>-0.83466819934919412</v>
      </c>
      <c r="AP37">
        <f t="shared" si="14"/>
        <v>1.5368576027444418</v>
      </c>
      <c r="AQ37">
        <f t="shared" si="51"/>
        <v>0.30265890970053672</v>
      </c>
      <c r="AR37">
        <f t="shared" si="51"/>
        <v>0.82300744871129028</v>
      </c>
      <c r="AS37">
        <f t="shared" si="52"/>
        <v>4.0902172024565066E-2</v>
      </c>
      <c r="AT37">
        <f t="shared" si="52"/>
        <v>8.7495052463878772E-2</v>
      </c>
      <c r="AU37">
        <f t="shared" si="17"/>
        <v>3.5193196612598295E-2</v>
      </c>
      <c r="AV37">
        <f t="shared" si="18"/>
        <v>-6.0834222882236492E-2</v>
      </c>
      <c r="AW37">
        <f t="shared" si="19"/>
        <v>-5.8275705928209555E-2</v>
      </c>
      <c r="AX37">
        <f t="shared" si="20"/>
        <v>3.4687771764999951E-2</v>
      </c>
      <c r="AY37">
        <f t="shared" si="21"/>
        <v>2.4332842546005904E-2</v>
      </c>
      <c r="AZ37">
        <f t="shared" si="22"/>
        <v>3.006000979095733E-2</v>
      </c>
      <c r="BA37">
        <f t="shared" si="23"/>
        <v>1.7720559109098401E-2</v>
      </c>
      <c r="BC37">
        <f t="shared" si="24"/>
        <v>0.63114437227149767</v>
      </c>
      <c r="BE37">
        <f t="shared" si="25"/>
        <v>-4.2231835935117954E-3</v>
      </c>
      <c r="BF37">
        <f t="shared" si="26"/>
        <v>-2.9327663843831914E-3</v>
      </c>
      <c r="BG37">
        <f t="shared" si="27"/>
        <v>-7.8759379718441637E-3</v>
      </c>
      <c r="BH37">
        <f t="shared" si="28"/>
        <v>7.300106745868379E-3</v>
      </c>
      <c r="BI37">
        <f t="shared" si="29"/>
        <v>5.0695185735197077E-3</v>
      </c>
      <c r="BJ37">
        <f t="shared" si="30"/>
        <v>1.3614181492519552E-2</v>
      </c>
      <c r="BK37">
        <f t="shared" si="31"/>
        <v>6.9930847113851462E-3</v>
      </c>
      <c r="BL37">
        <f t="shared" si="32"/>
        <v>4.8563088273507957E-3</v>
      </c>
      <c r="BM37">
        <f t="shared" si="33"/>
        <v>1.3041607166531376E-2</v>
      </c>
      <c r="BN37">
        <f t="shared" si="34"/>
        <v>-4.1625326117999944E-3</v>
      </c>
      <c r="BO37">
        <f t="shared" si="35"/>
        <v>-2.8906476470833293E-3</v>
      </c>
      <c r="BP37">
        <f t="shared" si="36"/>
        <v>-7.7628281911972883E-3</v>
      </c>
      <c r="BQ37">
        <f t="shared" si="37"/>
        <v>-1.0286612005283033E-2</v>
      </c>
      <c r="BR37">
        <f t="shared" si="38"/>
        <v>-3.992634279101793E-3</v>
      </c>
      <c r="BS37">
        <f t="shared" si="39"/>
        <v>-4.377489272629433E-3</v>
      </c>
      <c r="BT37">
        <f t="shared" si="40"/>
        <v>-3.8587481258285862E-3</v>
      </c>
      <c r="BU37">
        <f t="shared" si="41"/>
        <v>-2.2004397628010187E-2</v>
      </c>
      <c r="BV37">
        <f t="shared" si="42"/>
        <v>-8.5407627132683267E-3</v>
      </c>
      <c r="BW37">
        <f t="shared" si="43"/>
        <v>-9.3640174741515207E-3</v>
      </c>
      <c r="BX37">
        <f t="shared" si="44"/>
        <v>-8.2543628615002907E-3</v>
      </c>
    </row>
    <row r="38" spans="1:79" outlineLevel="1" x14ac:dyDescent="0.25">
      <c r="B38">
        <v>7</v>
      </c>
      <c r="C38">
        <v>3</v>
      </c>
      <c r="D38">
        <f t="shared" si="8"/>
        <v>0.3</v>
      </c>
      <c r="E38">
        <v>0.4</v>
      </c>
      <c r="F38">
        <v>0.45555555555555549</v>
      </c>
      <c r="G38">
        <f t="shared" si="55"/>
        <v>0.82300744871129028</v>
      </c>
      <c r="H38">
        <v>0.11963007755558987</v>
      </c>
      <c r="I38">
        <v>0.29764705882352949</v>
      </c>
      <c r="K38">
        <f t="shared" si="49"/>
        <v>1.5</v>
      </c>
      <c r="L38">
        <f t="shared" si="49"/>
        <v>0.4</v>
      </c>
      <c r="M38">
        <f t="shared" si="49"/>
        <v>0.1</v>
      </c>
      <c r="N38">
        <f t="shared" si="49"/>
        <v>-1.6</v>
      </c>
      <c r="O38">
        <f t="shared" si="49"/>
        <v>-1</v>
      </c>
      <c r="P38">
        <f t="shared" si="49"/>
        <v>-0.9</v>
      </c>
      <c r="Q38">
        <f t="shared" si="49"/>
        <v>3.0000000000000001E-3</v>
      </c>
      <c r="R38">
        <f t="shared" si="49"/>
        <v>-2</v>
      </c>
      <c r="S38">
        <f t="shared" si="49"/>
        <v>-1.2</v>
      </c>
      <c r="T38">
        <f t="shared" si="49"/>
        <v>-1.4</v>
      </c>
      <c r="U38">
        <f t="shared" si="49"/>
        <v>-1.2</v>
      </c>
      <c r="V38">
        <f t="shared" si="49"/>
        <v>-1</v>
      </c>
      <c r="W38">
        <f t="shared" si="49"/>
        <v>0.86</v>
      </c>
      <c r="X38">
        <f t="shared" si="11"/>
        <v>1.7245229670933513</v>
      </c>
      <c r="Y38">
        <f t="shared" si="4"/>
        <v>-0.97626225939571698</v>
      </c>
      <c r="Z38">
        <f t="shared" si="5"/>
        <v>-1.0375200495646593</v>
      </c>
      <c r="AA38">
        <f t="shared" si="6"/>
        <v>-1.069674115377957</v>
      </c>
      <c r="AB38">
        <f t="shared" si="50"/>
        <v>0.84871050618527921</v>
      </c>
      <c r="AC38">
        <f t="shared" si="50"/>
        <v>0.27363406232966203</v>
      </c>
      <c r="AD38">
        <f t="shared" si="50"/>
        <v>0.2616287853853303</v>
      </c>
      <c r="AE38">
        <f t="shared" si="50"/>
        <v>0.2554650633563606</v>
      </c>
      <c r="AF38">
        <f t="shared" si="48"/>
        <v>1</v>
      </c>
      <c r="AG38">
        <f t="shared" si="48"/>
        <v>-1</v>
      </c>
      <c r="AH38">
        <f t="shared" si="48"/>
        <v>-3</v>
      </c>
      <c r="AI38">
        <f t="shared" si="48"/>
        <v>-1.2</v>
      </c>
      <c r="AJ38">
        <f t="shared" si="48"/>
        <v>2.5</v>
      </c>
      <c r="AK38">
        <f t="shared" si="48"/>
        <v>-2.7</v>
      </c>
      <c r="AL38">
        <f t="shared" si="48"/>
        <v>-1.5</v>
      </c>
      <c r="AM38">
        <f t="shared" si="48"/>
        <v>2.4</v>
      </c>
      <c r="AN38">
        <f t="shared" si="48"/>
        <v>0.1</v>
      </c>
      <c r="AO38">
        <f t="shared" si="13"/>
        <v>-0.41636798832800637</v>
      </c>
      <c r="AP38">
        <f t="shared" si="14"/>
        <v>1.7036372711503807</v>
      </c>
      <c r="AQ38">
        <f t="shared" si="51"/>
        <v>0.39738618445160118</v>
      </c>
      <c r="AR38">
        <f t="shared" si="51"/>
        <v>0.84600918661633906</v>
      </c>
      <c r="AS38">
        <f t="shared" si="52"/>
        <v>6.6514367370336183E-2</v>
      </c>
      <c r="AT38">
        <f t="shared" si="52"/>
        <v>7.143932539708181E-2</v>
      </c>
      <c r="AU38">
        <f t="shared" si="17"/>
        <v>3.1472709138187303E-2</v>
      </c>
      <c r="AV38">
        <f t="shared" si="18"/>
        <v>-5.1558053621609132E-2</v>
      </c>
      <c r="AW38">
        <f t="shared" si="19"/>
        <v>-5.924845339639679E-2</v>
      </c>
      <c r="AX38">
        <f t="shared" si="20"/>
        <v>1.7429628239703194E-2</v>
      </c>
      <c r="AY38">
        <f t="shared" si="21"/>
        <v>2.5229453905459661E-2</v>
      </c>
      <c r="AZ38">
        <f t="shared" si="22"/>
        <v>4.0112658861198261E-2</v>
      </c>
      <c r="BA38">
        <f t="shared" si="23"/>
        <v>1.5035377700596705E-2</v>
      </c>
      <c r="BC38">
        <f t="shared" si="24"/>
        <v>0.61469462183712498</v>
      </c>
      <c r="BE38">
        <f t="shared" si="25"/>
        <v>-3.7767250965824763E-3</v>
      </c>
      <c r="BF38">
        <f t="shared" si="26"/>
        <v>-4.3012702488855973E-3</v>
      </c>
      <c r="BG38">
        <f t="shared" si="27"/>
        <v>-7.7706822155556125E-3</v>
      </c>
      <c r="BH38">
        <f t="shared" si="28"/>
        <v>6.1869664345930954E-3</v>
      </c>
      <c r="BI38">
        <f t="shared" si="29"/>
        <v>7.0462673282865795E-3</v>
      </c>
      <c r="BJ38">
        <f t="shared" si="30"/>
        <v>1.2729798651492128E-2</v>
      </c>
      <c r="BK38">
        <f t="shared" si="31"/>
        <v>7.1098144075676141E-3</v>
      </c>
      <c r="BL38">
        <f t="shared" si="32"/>
        <v>8.0972886308408928E-3</v>
      </c>
      <c r="BM38">
        <f t="shared" si="33"/>
        <v>1.462857554095749E-2</v>
      </c>
      <c r="BN38">
        <f t="shared" si="34"/>
        <v>-2.0915553887643832E-3</v>
      </c>
      <c r="BO38">
        <f t="shared" si="35"/>
        <v>-2.3820491927594358E-3</v>
      </c>
      <c r="BP38">
        <f t="shared" si="36"/>
        <v>-4.3034141608633142E-3</v>
      </c>
      <c r="BQ38">
        <f t="shared" si="37"/>
        <v>-1.6935432719841492E-2</v>
      </c>
      <c r="BR38">
        <f t="shared" si="38"/>
        <v>-5.4601789640497831E-3</v>
      </c>
      <c r="BS38">
        <f t="shared" si="39"/>
        <v>-5.2206219437324107E-3</v>
      </c>
      <c r="BT38">
        <f t="shared" si="40"/>
        <v>-5.0976291223113522E-3</v>
      </c>
      <c r="BU38">
        <f t="shared" si="41"/>
        <v>-1.8189391805787651E-2</v>
      </c>
      <c r="BV38">
        <f t="shared" si="42"/>
        <v>-5.8644698455482275E-3</v>
      </c>
      <c r="BW38">
        <f t="shared" si="43"/>
        <v>-5.6071751797157673E-3</v>
      </c>
      <c r="BX38">
        <f t="shared" si="44"/>
        <v>-5.4750755366103493E-3</v>
      </c>
    </row>
    <row r="39" spans="1:79" outlineLevel="1" x14ac:dyDescent="0.25">
      <c r="B39">
        <v>7</v>
      </c>
      <c r="C39">
        <v>4</v>
      </c>
      <c r="D39">
        <f t="shared" si="8"/>
        <v>0.3</v>
      </c>
      <c r="E39">
        <v>0.4</v>
      </c>
      <c r="F39">
        <v>0.6333333333333333</v>
      </c>
      <c r="G39">
        <f t="shared" si="55"/>
        <v>0.84600918661633906</v>
      </c>
      <c r="H39">
        <v>0.16134463800020521</v>
      </c>
      <c r="I39">
        <v>0.38800000000000001</v>
      </c>
      <c r="K39">
        <f t="shared" si="49"/>
        <v>1.5</v>
      </c>
      <c r="L39">
        <f t="shared" si="49"/>
        <v>0.4</v>
      </c>
      <c r="M39">
        <f t="shared" si="49"/>
        <v>0.1</v>
      </c>
      <c r="N39">
        <f t="shared" si="49"/>
        <v>-1.6</v>
      </c>
      <c r="O39">
        <f t="shared" si="49"/>
        <v>-1</v>
      </c>
      <c r="P39">
        <f t="shared" si="49"/>
        <v>-0.9</v>
      </c>
      <c r="Q39">
        <f t="shared" si="49"/>
        <v>3.0000000000000001E-3</v>
      </c>
      <c r="R39">
        <f t="shared" si="49"/>
        <v>-2</v>
      </c>
      <c r="S39">
        <f t="shared" si="49"/>
        <v>-1.2</v>
      </c>
      <c r="T39">
        <f t="shared" si="49"/>
        <v>-1.4</v>
      </c>
      <c r="U39">
        <f t="shared" si="49"/>
        <v>-1.2</v>
      </c>
      <c r="V39">
        <f t="shared" si="49"/>
        <v>-1</v>
      </c>
      <c r="W39">
        <f t="shared" si="49"/>
        <v>0.86</v>
      </c>
      <c r="X39">
        <f t="shared" si="11"/>
        <v>1.7979342519949673</v>
      </c>
      <c r="Y39">
        <f t="shared" si="4"/>
        <v>-1.1747416012880385</v>
      </c>
      <c r="Z39">
        <f t="shared" si="5"/>
        <v>-1.4206776906062735</v>
      </c>
      <c r="AA39">
        <f t="shared" si="6"/>
        <v>-1.3060091866163392</v>
      </c>
      <c r="AB39">
        <f t="shared" si="50"/>
        <v>0.85789728686634892</v>
      </c>
      <c r="AC39">
        <f t="shared" si="50"/>
        <v>0.23599898720740611</v>
      </c>
      <c r="AD39">
        <f t="shared" si="50"/>
        <v>0.19455536506799059</v>
      </c>
      <c r="AE39">
        <f t="shared" si="50"/>
        <v>0.21315541785173966</v>
      </c>
      <c r="AF39">
        <f t="shared" si="48"/>
        <v>1</v>
      </c>
      <c r="AG39">
        <f t="shared" si="48"/>
        <v>-1</v>
      </c>
      <c r="AH39">
        <f t="shared" si="48"/>
        <v>-3</v>
      </c>
      <c r="AI39">
        <f t="shared" si="48"/>
        <v>-1.2</v>
      </c>
      <c r="AJ39">
        <f t="shared" si="48"/>
        <v>2.5</v>
      </c>
      <c r="AK39">
        <f t="shared" si="48"/>
        <v>-2.7</v>
      </c>
      <c r="AL39">
        <f t="shared" si="48"/>
        <v>-1.5</v>
      </c>
      <c r="AM39">
        <f t="shared" si="48"/>
        <v>2.4</v>
      </c>
      <c r="AN39">
        <f t="shared" si="48"/>
        <v>0.1</v>
      </c>
      <c r="AO39">
        <f t="shared" si="13"/>
        <v>-0.11755429696711658</v>
      </c>
      <c r="AP39">
        <f t="shared" si="14"/>
        <v>1.8272859069480651</v>
      </c>
      <c r="AQ39">
        <f t="shared" si="51"/>
        <v>0.47064522247873486</v>
      </c>
      <c r="AR39">
        <f t="shared" si="51"/>
        <v>0.86143808354882667</v>
      </c>
      <c r="AS39">
        <f t="shared" si="52"/>
        <v>7.7058620889429733E-2</v>
      </c>
      <c r="AT39">
        <f t="shared" si="52"/>
        <v>5.6510758815489733E-2</v>
      </c>
      <c r="AU39">
        <f t="shared" si="17"/>
        <v>2.6617180821324877E-2</v>
      </c>
      <c r="AV39">
        <f t="shared" si="18"/>
        <v>-4.1404467596001117E-2</v>
      </c>
      <c r="AW39">
        <f t="shared" si="19"/>
        <v>-4.950924102959095E-2</v>
      </c>
      <c r="AX39">
        <f t="shared" si="20"/>
        <v>7.238044463426129E-3</v>
      </c>
      <c r="AY39">
        <f t="shared" si="21"/>
        <v>2.3013871059288898E-2</v>
      </c>
      <c r="AZ39">
        <f t="shared" si="22"/>
        <v>3.3064768047965265E-2</v>
      </c>
      <c r="BA39">
        <f t="shared" si="23"/>
        <v>1.1998412441851489E-2</v>
      </c>
      <c r="BC39">
        <f t="shared" si="24"/>
        <v>0.56551787815518784</v>
      </c>
      <c r="BE39">
        <f t="shared" si="25"/>
        <v>-3.1940616985589852E-3</v>
      </c>
      <c r="BF39">
        <f t="shared" si="26"/>
        <v>-5.057264356051726E-3</v>
      </c>
      <c r="BG39">
        <f t="shared" si="27"/>
        <v>-6.7555138490007233E-3</v>
      </c>
      <c r="BH39">
        <f t="shared" si="28"/>
        <v>4.9685361115201342E-3</v>
      </c>
      <c r="BI39">
        <f t="shared" si="29"/>
        <v>7.8668488432402112E-3</v>
      </c>
      <c r="BJ39">
        <f t="shared" si="30"/>
        <v>1.0508567985952641E-2</v>
      </c>
      <c r="BK39">
        <f t="shared" si="31"/>
        <v>5.9411089235509142E-3</v>
      </c>
      <c r="BL39">
        <f t="shared" si="32"/>
        <v>9.4067557956222791E-3</v>
      </c>
      <c r="BM39">
        <f t="shared" si="33"/>
        <v>1.2565581820030956E-2</v>
      </c>
      <c r="BN39">
        <f t="shared" si="34"/>
        <v>-8.6856533561113542E-4</v>
      </c>
      <c r="BO39">
        <f t="shared" si="35"/>
        <v>-1.3752284480509644E-3</v>
      </c>
      <c r="BP39">
        <f t="shared" si="36"/>
        <v>-1.8370356327588105E-3</v>
      </c>
      <c r="BQ39">
        <f t="shared" si="37"/>
        <v>-1.9832514537211299E-2</v>
      </c>
      <c r="BR39">
        <f t="shared" si="38"/>
        <v>-5.4557269456514653E-3</v>
      </c>
      <c r="BS39">
        <f t="shared" si="39"/>
        <v>-4.497650435633666E-3</v>
      </c>
      <c r="BT39">
        <f t="shared" si="40"/>
        <v>-4.9276387604295568E-3</v>
      </c>
      <c r="BU39">
        <f t="shared" si="41"/>
        <v>-1.4544127999970175E-2</v>
      </c>
      <c r="BV39">
        <f t="shared" si="42"/>
        <v>-4.0009445540332717E-3</v>
      </c>
      <c r="BW39">
        <f t="shared" si="43"/>
        <v>-3.2983413934850317E-3</v>
      </c>
      <c r="BX39">
        <f t="shared" si="44"/>
        <v>-3.6136723225303783E-3</v>
      </c>
    </row>
    <row r="40" spans="1:79" outlineLevel="1" x14ac:dyDescent="0.25">
      <c r="B40">
        <v>7</v>
      </c>
      <c r="C40">
        <v>5</v>
      </c>
      <c r="D40">
        <f t="shared" si="8"/>
        <v>0.3</v>
      </c>
      <c r="E40">
        <v>0.4</v>
      </c>
      <c r="F40">
        <v>0.81111111111111112</v>
      </c>
      <c r="G40">
        <f t="shared" si="55"/>
        <v>0.86143808354882667</v>
      </c>
      <c r="H40">
        <v>0.27085909402192404</v>
      </c>
      <c r="I40">
        <v>0.49341176470588233</v>
      </c>
      <c r="K40">
        <f t="shared" si="49"/>
        <v>1.5</v>
      </c>
      <c r="L40">
        <f t="shared" si="49"/>
        <v>0.4</v>
      </c>
      <c r="M40">
        <f t="shared" si="49"/>
        <v>0.1</v>
      </c>
      <c r="N40">
        <f t="shared" si="49"/>
        <v>-1.6</v>
      </c>
      <c r="O40">
        <f t="shared" si="49"/>
        <v>-1</v>
      </c>
      <c r="P40">
        <f t="shared" si="49"/>
        <v>-0.9</v>
      </c>
      <c r="Q40">
        <f t="shared" si="49"/>
        <v>3.0000000000000001E-3</v>
      </c>
      <c r="R40">
        <f t="shared" si="49"/>
        <v>-2</v>
      </c>
      <c r="S40">
        <f t="shared" si="49"/>
        <v>-1.2</v>
      </c>
      <c r="T40">
        <f t="shared" si="49"/>
        <v>-1.4</v>
      </c>
      <c r="U40">
        <f t="shared" si="49"/>
        <v>-1.2</v>
      </c>
      <c r="V40">
        <f t="shared" si="49"/>
        <v>-1</v>
      </c>
      <c r="W40">
        <f t="shared" si="49"/>
        <v>0.86</v>
      </c>
      <c r="X40">
        <f t="shared" si="11"/>
        <v>1.8705882527993274</v>
      </c>
      <c r="Y40">
        <f t="shared" si="4"/>
        <v>-1.3664053863050554</v>
      </c>
      <c r="Z40">
        <f t="shared" si="5"/>
        <v>-1.7947479224808141</v>
      </c>
      <c r="AA40">
        <f t="shared" si="6"/>
        <v>-1.53477141688216</v>
      </c>
      <c r="AB40">
        <f t="shared" si="50"/>
        <v>0.86652632854459033</v>
      </c>
      <c r="AC40">
        <f t="shared" si="50"/>
        <v>0.20320123120685329</v>
      </c>
      <c r="AD40">
        <f t="shared" si="50"/>
        <v>0.14249160022321855</v>
      </c>
      <c r="AE40">
        <f t="shared" si="50"/>
        <v>0.17729664283377444</v>
      </c>
      <c r="AF40">
        <f t="shared" si="48"/>
        <v>1</v>
      </c>
      <c r="AG40">
        <f t="shared" si="48"/>
        <v>-1</v>
      </c>
      <c r="AH40">
        <f t="shared" si="48"/>
        <v>-3</v>
      </c>
      <c r="AI40">
        <f t="shared" si="48"/>
        <v>-1.2</v>
      </c>
      <c r="AJ40">
        <f t="shared" si="48"/>
        <v>2.5</v>
      </c>
      <c r="AK40">
        <f t="shared" si="48"/>
        <v>-2.7</v>
      </c>
      <c r="AL40">
        <f t="shared" si="48"/>
        <v>-1.5</v>
      </c>
      <c r="AM40">
        <f t="shared" si="48"/>
        <v>2.4</v>
      </c>
      <c r="AN40">
        <f t="shared" si="48"/>
        <v>0.1</v>
      </c>
      <c r="AO40">
        <f t="shared" si="13"/>
        <v>0.12309432526755207</v>
      </c>
      <c r="AP40">
        <f t="shared" si="14"/>
        <v>1.9294470395692027</v>
      </c>
      <c r="AQ40">
        <f t="shared" si="51"/>
        <v>0.5307347827828417</v>
      </c>
      <c r="AR40">
        <f t="shared" si="51"/>
        <v>0.87318820289100485</v>
      </c>
      <c r="AS40">
        <f t="shared" si="52"/>
        <v>6.4723436631062226E-2</v>
      </c>
      <c r="AT40">
        <f t="shared" si="52"/>
        <v>4.2052859658609582E-2</v>
      </c>
      <c r="AU40">
        <f t="shared" si="17"/>
        <v>1.9645233857023738E-2</v>
      </c>
      <c r="AV40">
        <f t="shared" si="18"/>
        <v>-2.8863161095386947E-2</v>
      </c>
      <c r="AW40">
        <f t="shared" si="19"/>
        <v>-3.1432748216187321E-2</v>
      </c>
      <c r="AX40">
        <f t="shared" si="20"/>
        <v>3.3925788564619606E-3</v>
      </c>
      <c r="AY40">
        <f t="shared" si="21"/>
        <v>1.6993199974670262E-2</v>
      </c>
      <c r="AZ40">
        <f t="shared" si="22"/>
        <v>1.46339419315476E-2</v>
      </c>
      <c r="BA40">
        <f t="shared" si="23"/>
        <v>7.4324753115474025E-3</v>
      </c>
      <c r="BC40">
        <f t="shared" si="24"/>
        <v>0.4601798741900166</v>
      </c>
      <c r="BE40">
        <f t="shared" si="25"/>
        <v>-2.3574280628428489E-3</v>
      </c>
      <c r="BF40">
        <f t="shared" si="26"/>
        <v>-4.7803402385424429E-3</v>
      </c>
      <c r="BG40">
        <f t="shared" si="27"/>
        <v>-5.0769457813989163E-3</v>
      </c>
      <c r="BH40">
        <f t="shared" si="28"/>
        <v>3.4635793314464333E-3</v>
      </c>
      <c r="BI40">
        <f t="shared" si="29"/>
        <v>7.0233691998774902E-3</v>
      </c>
      <c r="BJ40">
        <f t="shared" si="30"/>
        <v>7.4591478537513554E-3</v>
      </c>
      <c r="BK40">
        <f t="shared" si="31"/>
        <v>3.7719297859424785E-3</v>
      </c>
      <c r="BL40">
        <f t="shared" si="32"/>
        <v>7.6486353992722481E-3</v>
      </c>
      <c r="BM40">
        <f t="shared" si="33"/>
        <v>8.1232099152075618E-3</v>
      </c>
      <c r="BN40">
        <f t="shared" si="34"/>
        <v>-4.0710946277543528E-4</v>
      </c>
      <c r="BO40">
        <f t="shared" si="35"/>
        <v>-8.2552752173907702E-4</v>
      </c>
      <c r="BP40">
        <f t="shared" si="36"/>
        <v>-8.7674898851965838E-4</v>
      </c>
      <c r="BQ40">
        <f t="shared" si="37"/>
        <v>-1.6825368574410839E-2</v>
      </c>
      <c r="BR40">
        <f t="shared" si="38"/>
        <v>-3.9455646034111773E-3</v>
      </c>
      <c r="BS40">
        <f t="shared" si="39"/>
        <v>-2.7667638172518411E-3</v>
      </c>
      <c r="BT40">
        <f t="shared" si="40"/>
        <v>-3.4425744082055617E-3</v>
      </c>
      <c r="BU40">
        <f t="shared" si="41"/>
        <v>-1.0931973025432763E-2</v>
      </c>
      <c r="BV40">
        <f t="shared" si="42"/>
        <v>-2.5635578575195434E-3</v>
      </c>
      <c r="BW40">
        <f t="shared" si="43"/>
        <v>-1.7976537800153134E-3</v>
      </c>
      <c r="BX40">
        <f t="shared" si="44"/>
        <v>-2.2367492517094034E-3</v>
      </c>
    </row>
    <row r="41" spans="1:79" x14ac:dyDescent="0.25">
      <c r="BC41">
        <f>SUM(BC6:BC40)</f>
        <v>18.41778746231045</v>
      </c>
    </row>
    <row r="42" spans="1:79" x14ac:dyDescent="0.25">
      <c r="BE42" t="s">
        <v>30</v>
      </c>
      <c r="BF42" t="s">
        <v>31</v>
      </c>
      <c r="BG42" t="s">
        <v>32</v>
      </c>
      <c r="BH42" t="s">
        <v>33</v>
      </c>
      <c r="BI42" t="s">
        <v>34</v>
      </c>
      <c r="BJ42" t="s">
        <v>35</v>
      </c>
      <c r="BK42" t="s">
        <v>36</v>
      </c>
      <c r="BL42" t="s">
        <v>37</v>
      </c>
      <c r="BM42" t="s">
        <v>58</v>
      </c>
      <c r="BN42" t="s">
        <v>59</v>
      </c>
      <c r="BO42" t="s">
        <v>60</v>
      </c>
      <c r="BP42" t="s">
        <v>61</v>
      </c>
      <c r="BQ42" t="s">
        <v>79</v>
      </c>
      <c r="BR42" t="s">
        <v>80</v>
      </c>
      <c r="BS42" t="s">
        <v>81</v>
      </c>
      <c r="BT42" t="s">
        <v>82</v>
      </c>
      <c r="BU42" t="s">
        <v>83</v>
      </c>
      <c r="BV42" t="s">
        <v>84</v>
      </c>
      <c r="BW42" t="s">
        <v>85</v>
      </c>
      <c r="BX42" t="s">
        <v>86</v>
      </c>
      <c r="BZ42" t="s">
        <v>92</v>
      </c>
      <c r="CA42" t="s">
        <v>93</v>
      </c>
    </row>
    <row r="43" spans="1:79" x14ac:dyDescent="0.25">
      <c r="BE43">
        <f>AVERAGE(BE6:BE40)</f>
        <v>-2.6481099886742007E-3</v>
      </c>
      <c r="BF43">
        <f t="shared" ref="BF43:BX43" si="56">AVERAGE(BF6:BF40)</f>
        <v>-3.5377091783297017E-3</v>
      </c>
      <c r="BG43">
        <f t="shared" si="56"/>
        <v>-5.4382165551578885E-3</v>
      </c>
      <c r="BH43">
        <f t="shared" si="56"/>
        <v>4.6465638706672373E-3</v>
      </c>
      <c r="BI43">
        <f t="shared" si="56"/>
        <v>5.4614805066075236E-3</v>
      </c>
      <c r="BJ43">
        <f t="shared" si="56"/>
        <v>8.4873961132921182E-3</v>
      </c>
      <c r="BK43">
        <f t="shared" si="56"/>
        <v>5.2686622479011297E-3</v>
      </c>
      <c r="BL43">
        <f t="shared" si="56"/>
        <v>5.4323148512139142E-3</v>
      </c>
      <c r="BM43">
        <f t="shared" si="56"/>
        <v>8.7765914825541306E-3</v>
      </c>
      <c r="BN43">
        <f t="shared" si="56"/>
        <v>-2.235612794479131E-3</v>
      </c>
      <c r="BO43">
        <f t="shared" si="56"/>
        <v>-2.1365050191170568E-3</v>
      </c>
      <c r="BP43">
        <f t="shared" si="56"/>
        <v>-3.4871729127302089E-3</v>
      </c>
      <c r="BQ43">
        <f t="shared" si="56"/>
        <v>-1.0751563735660488E-2</v>
      </c>
      <c r="BR43">
        <f t="shared" si="56"/>
        <v>-3.2332337940648524E-3</v>
      </c>
      <c r="BS43">
        <f t="shared" si="56"/>
        <v>-3.0433880676347617E-3</v>
      </c>
      <c r="BT43">
        <f t="shared" si="56"/>
        <v>-2.981895897669379E-3</v>
      </c>
      <c r="BU43">
        <f t="shared" si="56"/>
        <v>-1.6891790670983807E-2</v>
      </c>
      <c r="BV43">
        <f t="shared" si="56"/>
        <v>-7.4962474202949292E-3</v>
      </c>
      <c r="BW43">
        <f t="shared" si="56"/>
        <v>-7.6198843531601274E-3</v>
      </c>
      <c r="BX43">
        <f t="shared" si="56"/>
        <v>-7.3131852831028613E-3</v>
      </c>
      <c r="BZ43">
        <f>SUM(BE40:BP40)</f>
        <v>2.316577142967919E-2</v>
      </c>
      <c r="CA43">
        <f>SUM(BQ40:BX40)</f>
        <v>-4.4510205317956443E-2</v>
      </c>
    </row>
    <row r="45" spans="1:79" outlineLevel="1" x14ac:dyDescent="0.25">
      <c r="A45">
        <v>2</v>
      </c>
      <c r="H45" t="s">
        <v>90</v>
      </c>
      <c r="AQ45" t="s">
        <v>13</v>
      </c>
      <c r="AR45" t="s">
        <v>10</v>
      </c>
    </row>
    <row r="46" spans="1:79" outlineLevel="1" x14ac:dyDescent="0.25">
      <c r="B46" t="s">
        <v>39</v>
      </c>
      <c r="C46" t="s">
        <v>42</v>
      </c>
      <c r="D46" t="s">
        <v>38</v>
      </c>
      <c r="E46" t="s">
        <v>0</v>
      </c>
      <c r="F46" t="s">
        <v>1</v>
      </c>
      <c r="G46" t="s">
        <v>63</v>
      </c>
      <c r="H46" t="s">
        <v>10</v>
      </c>
      <c r="I46" t="s">
        <v>13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48</v>
      </c>
      <c r="T46" t="s">
        <v>49</v>
      </c>
      <c r="U46" t="s">
        <v>50</v>
      </c>
      <c r="V46" t="s">
        <v>51</v>
      </c>
      <c r="W46" t="s">
        <v>11</v>
      </c>
      <c r="X46" t="s">
        <v>20</v>
      </c>
      <c r="Y46" t="s">
        <v>21</v>
      </c>
      <c r="Z46" t="s">
        <v>75</v>
      </c>
      <c r="AA46" t="s">
        <v>76</v>
      </c>
      <c r="AB46" t="s">
        <v>22</v>
      </c>
      <c r="AC46" t="s">
        <v>23</v>
      </c>
      <c r="AD46" t="s">
        <v>77</v>
      </c>
      <c r="AE46" t="s">
        <v>78</v>
      </c>
      <c r="AF46" t="s">
        <v>66</v>
      </c>
      <c r="AG46" t="s">
        <v>67</v>
      </c>
      <c r="AH46" t="s">
        <v>68</v>
      </c>
      <c r="AI46" t="s">
        <v>70</v>
      </c>
      <c r="AJ46" t="s">
        <v>71</v>
      </c>
      <c r="AK46" t="s">
        <v>72</v>
      </c>
      <c r="AL46" t="s">
        <v>73</v>
      </c>
      <c r="AM46" t="s">
        <v>74</v>
      </c>
      <c r="AN46" t="s">
        <v>12</v>
      </c>
      <c r="AO46" t="s">
        <v>14</v>
      </c>
      <c r="AP46" t="s">
        <v>16</v>
      </c>
      <c r="AQ46" t="s">
        <v>15</v>
      </c>
      <c r="AR46" t="s">
        <v>17</v>
      </c>
      <c r="AS46" t="s">
        <v>87</v>
      </c>
      <c r="AT46" t="s">
        <v>88</v>
      </c>
      <c r="AU46" t="s">
        <v>52</v>
      </c>
      <c r="AV46" t="s">
        <v>53</v>
      </c>
      <c r="AW46" t="s">
        <v>54</v>
      </c>
      <c r="AX46" t="s">
        <v>55</v>
      </c>
      <c r="AY46" t="s">
        <v>56</v>
      </c>
      <c r="AZ46" t="s">
        <v>57</v>
      </c>
      <c r="BA46" t="s">
        <v>89</v>
      </c>
      <c r="BC46" t="s">
        <v>29</v>
      </c>
      <c r="BE46" t="s">
        <v>30</v>
      </c>
      <c r="BF46" t="s">
        <v>31</v>
      </c>
      <c r="BG46" t="s">
        <v>32</v>
      </c>
      <c r="BH46" t="s">
        <v>33</v>
      </c>
      <c r="BI46" t="s">
        <v>34</v>
      </c>
      <c r="BJ46" t="s">
        <v>35</v>
      </c>
      <c r="BK46" t="s">
        <v>36</v>
      </c>
      <c r="BL46" t="s">
        <v>37</v>
      </c>
      <c r="BM46" t="s">
        <v>58</v>
      </c>
      <c r="BN46" t="s">
        <v>59</v>
      </c>
      <c r="BO46" t="s">
        <v>60</v>
      </c>
      <c r="BP46" t="s">
        <v>61</v>
      </c>
      <c r="BQ46" t="s">
        <v>79</v>
      </c>
      <c r="BR46" t="s">
        <v>80</v>
      </c>
      <c r="BS46" t="s">
        <v>81</v>
      </c>
      <c r="BT46" t="s">
        <v>82</v>
      </c>
      <c r="BU46" t="s">
        <v>83</v>
      </c>
      <c r="BV46" t="s">
        <v>84</v>
      </c>
      <c r="BW46" t="s">
        <v>85</v>
      </c>
      <c r="BX46" t="s">
        <v>86</v>
      </c>
    </row>
    <row r="47" spans="1:79" outlineLevel="1" x14ac:dyDescent="0.25">
      <c r="B47">
        <v>1</v>
      </c>
      <c r="C47">
        <v>1</v>
      </c>
      <c r="D47">
        <v>0.3</v>
      </c>
      <c r="E47">
        <v>0.1</v>
      </c>
      <c r="F47">
        <v>0.1</v>
      </c>
      <c r="G47">
        <v>0.1</v>
      </c>
      <c r="H47">
        <v>0.10794155342407658</v>
      </c>
      <c r="I47">
        <v>0.1</v>
      </c>
      <c r="K47">
        <f>K40+BE43</f>
        <v>1.4973518900113258</v>
      </c>
      <c r="L47">
        <f t="shared" ref="L47:V47" si="57">L40+BF43</f>
        <v>0.39646229082167034</v>
      </c>
      <c r="M47">
        <f t="shared" si="57"/>
        <v>9.4561783444842118E-2</v>
      </c>
      <c r="N47">
        <f t="shared" si="57"/>
        <v>-1.5953534361293329</v>
      </c>
      <c r="O47">
        <f t="shared" si="57"/>
        <v>-0.99453851949339245</v>
      </c>
      <c r="P47">
        <f t="shared" si="57"/>
        <v>-0.89151260388670794</v>
      </c>
      <c r="Q47">
        <f t="shared" si="57"/>
        <v>8.2686622479011297E-3</v>
      </c>
      <c r="R47">
        <f t="shared" si="57"/>
        <v>-1.9945676851487861</v>
      </c>
      <c r="S47">
        <f t="shared" si="57"/>
        <v>-1.1912234085174458</v>
      </c>
      <c r="T47">
        <f t="shared" si="57"/>
        <v>-1.4022356127944791</v>
      </c>
      <c r="U47">
        <f t="shared" si="57"/>
        <v>-1.2021365050191171</v>
      </c>
      <c r="V47">
        <f t="shared" si="57"/>
        <v>-1.0034871729127302</v>
      </c>
      <c r="W47">
        <f>W40+BZ43</f>
        <v>0.88316577142967922</v>
      </c>
      <c r="X47">
        <f>SUMPRODUCT(E47:G47,K47:M47)+W47</f>
        <v>1.082003367857463</v>
      </c>
      <c r="Y47">
        <f>SUMPRODUCT(E47:G47,N47:P47)+W47</f>
        <v>0.53502531547873589</v>
      </c>
      <c r="Z47">
        <f>SUMPRODUCT(E47:G47,Q47:S47)+W47</f>
        <v>0.56541352828784608</v>
      </c>
      <c r="AA47">
        <f>SUMPRODUCT(E47:G47,T46:V46)+W47</f>
        <v>0.88316577142967922</v>
      </c>
      <c r="AB47">
        <f t="shared" ref="AB47:AE49" si="58">1/(1+EXP(-X47))</f>
        <v>0.74687291485578977</v>
      </c>
      <c r="AC47">
        <f t="shared" si="58"/>
        <v>0.63065442239040537</v>
      </c>
      <c r="AD47">
        <f t="shared" si="58"/>
        <v>0.63770419862539252</v>
      </c>
      <c r="AE47">
        <f t="shared" si="58"/>
        <v>0.70747781691306622</v>
      </c>
      <c r="AF47">
        <f>AF40+BQ43</f>
        <v>0.98924843626433956</v>
      </c>
      <c r="AG47">
        <f t="shared" ref="AG47:AM47" si="59">AG40+BR43</f>
        <v>-1.0032332337940648</v>
      </c>
      <c r="AH47">
        <f t="shared" si="59"/>
        <v>-3.0030433880676348</v>
      </c>
      <c r="AI47">
        <f t="shared" si="59"/>
        <v>-1.2029818958976692</v>
      </c>
      <c r="AJ47">
        <f t="shared" si="59"/>
        <v>2.483108209329016</v>
      </c>
      <c r="AK47">
        <f t="shared" si="59"/>
        <v>-2.7074962474202953</v>
      </c>
      <c r="AL47">
        <f t="shared" si="59"/>
        <v>-1.5076198843531601</v>
      </c>
      <c r="AM47">
        <f t="shared" si="59"/>
        <v>2.3926868147168969</v>
      </c>
      <c r="AN47">
        <f>AN40+CA43</f>
        <v>5.5489794682043563E-2</v>
      </c>
      <c r="AO47">
        <f>SUMPRODUCT(AB47:AE47,AF47:AI47)+AN47</f>
        <v>-2.6044972005105111</v>
      </c>
      <c r="AP47">
        <f>SUMPRODUCT(AB47:AE47,AJ47:AM47)+AN47</f>
        <v>0.9339188928943597</v>
      </c>
      <c r="AQ47">
        <f t="shared" ref="AQ47:AR49" si="60">1/(1+EXP(-AO47))</f>
        <v>6.8849548393079302E-2</v>
      </c>
      <c r="AR47">
        <f t="shared" si="60"/>
        <v>0.71786966710835609</v>
      </c>
      <c r="AS47">
        <f t="shared" ref="AS47:AT49" si="61">(AQ47-H47)*AQ47*(1-AQ47)</f>
        <v>-2.5061606121237201E-3</v>
      </c>
      <c r="AT47">
        <f t="shared" si="61"/>
        <v>0.12513887875269067</v>
      </c>
      <c r="AU47">
        <f>(AF47*AS47+AJ47*AT47)*AB47*(1-AB47)</f>
        <v>5.8276609504909656E-2</v>
      </c>
      <c r="AV47">
        <f>(AG47*AS47+AK47*AT47)*AC47*(1-AC47)</f>
        <v>-7.83338806505679E-2</v>
      </c>
      <c r="AW47">
        <f>(AH47*AS47+AL47*AT47)*AD47*(1-AD47)</f>
        <v>-4.1849161224361553E-2</v>
      </c>
      <c r="AX47">
        <f>(AI47*AS47+AM47*AT47)*AE47*(1-AE47)</f>
        <v>6.2589405473117088E-2</v>
      </c>
      <c r="AY47">
        <f>(K47*AU47+N47*AV47+Q47*AW47+T47*AX47)*E47*(1-E47)</f>
        <v>1.1170771841636675E-2</v>
      </c>
      <c r="AZ47">
        <f>(L47*AU47+O47*AV47+R47*AW47+U47*AX47)*F47*(1-F47)</f>
        <v>9.8316463748436105E-3</v>
      </c>
      <c r="BA47">
        <f>(M47*AU47+P47*AV47+S47*AW47+V47*AX47)*G47*(1-G47)</f>
        <v>5.6151375267613117E-3</v>
      </c>
      <c r="BC47">
        <f>SQRT((AQ47-H47)^2+(I47-AR47)^2)</f>
        <v>0.61910508832502287</v>
      </c>
      <c r="BE47">
        <f>-D47*AU47*E47</f>
        <v>-1.7482982851472898E-3</v>
      </c>
      <c r="BF47">
        <f>-D47*AU47*F47</f>
        <v>-1.7482982851472898E-3</v>
      </c>
      <c r="BG47">
        <f>-D47*G47*AU47</f>
        <v>-1.7482982851472896E-3</v>
      </c>
      <c r="BH47">
        <f>-D47*E47*AV47</f>
        <v>2.3500164195170369E-3</v>
      </c>
      <c r="BI47">
        <f>-D47*F47*AV47</f>
        <v>2.3500164195170369E-3</v>
      </c>
      <c r="BJ47">
        <f>-D47*G47*AV47</f>
        <v>2.3500164195170369E-3</v>
      </c>
      <c r="BK47">
        <f>-D47*E47*AW47</f>
        <v>1.2554748367308466E-3</v>
      </c>
      <c r="BL47">
        <f>-D47*F47*AW47</f>
        <v>1.2554748367308466E-3</v>
      </c>
      <c r="BM47">
        <f>-D47*G47*AW47</f>
        <v>1.2554748367308466E-3</v>
      </c>
      <c r="BN47">
        <f>-D47*E47*AX47</f>
        <v>-1.8776821641935126E-3</v>
      </c>
      <c r="BO47">
        <f>-D47*F47*AX47</f>
        <v>-1.8776821641935126E-3</v>
      </c>
      <c r="BP47">
        <f>-D47*G47*AX47</f>
        <v>-1.8776821641935126E-3</v>
      </c>
      <c r="BQ47">
        <f>-D47*AB47*AS47</f>
        <v>5.6153504444208396E-4</v>
      </c>
      <c r="BR47">
        <f>-D47*AC47*AS47</f>
        <v>4.7415638197694085E-4</v>
      </c>
      <c r="BS47">
        <f>-D47*AD47*AS47</f>
        <v>4.7945674343426398E-4</v>
      </c>
      <c r="BT47">
        <f>-D47*AE47*AS47</f>
        <v>5.3191591160964096E-4</v>
      </c>
      <c r="BU47">
        <f>-D47*AB47*AT47</f>
        <v>-2.80388517407422E-2</v>
      </c>
      <c r="BV47">
        <f>-D47*AC47*AT47</f>
        <v>-2.3675816189508331E-2</v>
      </c>
      <c r="BW47">
        <f>-D47*AD47*AT47</f>
        <v>-2.3940476517559428E-2</v>
      </c>
      <c r="BX47">
        <f>-D47*AE47*AT47</f>
        <v>-2.6559894225270744E-2</v>
      </c>
    </row>
    <row r="48" spans="1:79" outlineLevel="1" x14ac:dyDescent="0.25">
      <c r="B48">
        <v>1</v>
      </c>
      <c r="C48">
        <v>2</v>
      </c>
      <c r="D48">
        <f>D47</f>
        <v>0.3</v>
      </c>
      <c r="E48">
        <v>0.1</v>
      </c>
      <c r="F48">
        <v>0.27777777777777779</v>
      </c>
      <c r="G48">
        <f>AR47</f>
        <v>0.71786966710835609</v>
      </c>
      <c r="H48">
        <v>0.10866522747984556</v>
      </c>
      <c r="I48">
        <v>0.13764705882352943</v>
      </c>
      <c r="K48">
        <f>K47</f>
        <v>1.4973518900113258</v>
      </c>
      <c r="L48">
        <f t="shared" ref="L48:L81" si="62">L47</f>
        <v>0.39646229082167034</v>
      </c>
      <c r="M48">
        <f t="shared" ref="M48:M81" si="63">M47</f>
        <v>9.4561783444842118E-2</v>
      </c>
      <c r="N48">
        <f t="shared" ref="N48:N81" si="64">N47</f>
        <v>-1.5953534361293329</v>
      </c>
      <c r="O48">
        <f t="shared" ref="O48:O81" si="65">O47</f>
        <v>-0.99453851949339245</v>
      </c>
      <c r="P48">
        <f t="shared" ref="P48:P81" si="66">P47</f>
        <v>-0.89151260388670794</v>
      </c>
      <c r="Q48">
        <f t="shared" ref="Q48:Q81" si="67">Q47</f>
        <v>8.2686622479011297E-3</v>
      </c>
      <c r="R48">
        <f t="shared" ref="R48:R81" si="68">R47</f>
        <v>-1.9945676851487861</v>
      </c>
      <c r="S48">
        <f t="shared" ref="S48:S81" si="69">S47</f>
        <v>-1.1912234085174458</v>
      </c>
      <c r="T48">
        <f t="shared" ref="T48:T81" si="70">T47</f>
        <v>-1.4022356127944791</v>
      </c>
      <c r="U48">
        <f t="shared" ref="U48:U81" si="71">U47</f>
        <v>-1.2021365050191171</v>
      </c>
      <c r="V48">
        <f t="shared" ref="V48:V81" si="72">V47</f>
        <v>-1.0034871729127302</v>
      </c>
      <c r="W48">
        <f t="shared" ref="W48:W81" si="73">W47</f>
        <v>0.88316577142967922</v>
      </c>
      <c r="X48">
        <f>SUMPRODUCT(E48:G48,K48:M48)+W48</f>
        <v>1.2109124105506637</v>
      </c>
      <c r="Y48">
        <f t="shared" ref="Y48:Y81" si="74">SUMPRODUCT(E48:G48,N48:P48)+W48</f>
        <v>-0.19262012821758456</v>
      </c>
      <c r="Z48">
        <f t="shared" ref="Z48:Z81" si="75">SUMPRODUCT(E48:G48,Q48:S48)+W48</f>
        <v>-0.52519709327762687</v>
      </c>
      <c r="AA48">
        <f t="shared" ref="AA48:AA81" si="76">SUMPRODUCT(E48:G48,T47:V47)+W48</f>
        <v>-0.31135759956589038</v>
      </c>
      <c r="AB48">
        <f t="shared" si="58"/>
        <v>0.77046034976445388</v>
      </c>
      <c r="AC48">
        <f t="shared" si="58"/>
        <v>0.45199330698984985</v>
      </c>
      <c r="AD48">
        <f t="shared" si="58"/>
        <v>0.37163778469893438</v>
      </c>
      <c r="AE48">
        <f t="shared" si="58"/>
        <v>0.42278339884964844</v>
      </c>
      <c r="AF48">
        <f t="shared" ref="AF48:AF81" si="77">AF47</f>
        <v>0.98924843626433956</v>
      </c>
      <c r="AG48">
        <f t="shared" ref="AG48:AG81" si="78">AG47</f>
        <v>-1.0032332337940648</v>
      </c>
      <c r="AH48">
        <f t="shared" ref="AH48:AH81" si="79">AH47</f>
        <v>-3.0030433880676348</v>
      </c>
      <c r="AI48">
        <f t="shared" ref="AI48:AI81" si="80">AI47</f>
        <v>-1.2029818958976692</v>
      </c>
      <c r="AJ48">
        <f t="shared" ref="AJ48:AJ81" si="81">AJ47</f>
        <v>2.483108209329016</v>
      </c>
      <c r="AK48">
        <f t="shared" ref="AK48:AK81" si="82">AK47</f>
        <v>-2.7074962474202953</v>
      </c>
      <c r="AL48">
        <f t="shared" ref="AL48:AL81" si="83">AL47</f>
        <v>-1.5076198843531601</v>
      </c>
      <c r="AM48">
        <f t="shared" ref="AM48:AM81" si="84">AM47</f>
        <v>2.3926868147168969</v>
      </c>
      <c r="AN48">
        <f t="shared" ref="AN48:AN81" si="85">AN47</f>
        <v>5.5489794682043563E-2</v>
      </c>
      <c r="AO48">
        <f>SUMPRODUCT(AB48:AE48,AF48:AI48)+AN48</f>
        <v>-1.2604333829329435</v>
      </c>
      <c r="AP48">
        <f>SUMPRODUCT(AB48:AE48,AJ48:AM48)+AN48</f>
        <v>1.1961557815302326</v>
      </c>
      <c r="AQ48">
        <f t="shared" si="60"/>
        <v>0.22089929678334649</v>
      </c>
      <c r="AR48">
        <f t="shared" si="60"/>
        <v>0.76784021258706425</v>
      </c>
      <c r="AS48">
        <f t="shared" si="61"/>
        <v>1.9315797297897539E-2</v>
      </c>
      <c r="AT48">
        <f t="shared" si="61"/>
        <v>0.11233925283132673</v>
      </c>
      <c r="AU48">
        <f>(AF48*AS48+AJ48*AT48)*AB48*(1-AB48)</f>
        <v>5.2712028484747715E-2</v>
      </c>
      <c r="AV48">
        <f>(AG48*AS48+AK48*AT48)*AC48*(1-AC48)</f>
        <v>-8.0138453157817285E-2</v>
      </c>
      <c r="AW48">
        <f>(AH48*AS48+AL48*AT48)*AD48*(1-AD48)</f>
        <v>-5.3096406295921425E-2</v>
      </c>
      <c r="AX48">
        <f>(AI48*AS48+AM48*AT48)*AE48*(1-AE48)</f>
        <v>5.9924919126569318E-2</v>
      </c>
      <c r="AY48">
        <f>(K48*AU48+N48*AV48+Q48*AW48+T48*AX48)*E48*(1-E48)</f>
        <v>1.1007874813143454E-2</v>
      </c>
      <c r="AZ48">
        <f>(L48*AU48+O48*AV48+R48*AW48+U48*AX48)*F48*(1-F48)</f>
        <v>2.6976114123671745E-2</v>
      </c>
      <c r="BA48">
        <f>(M48*AU48+P48*AV48+S48*AW48+V48*AX48)*G48*(1-G48)</f>
        <v>1.6110427439590996E-2</v>
      </c>
      <c r="BC48">
        <f>SQRT((AQ48-H48)^2+(I48-AR48)^2)</f>
        <v>0.64010928548401269</v>
      </c>
      <c r="BE48">
        <f>-D48*AU48*E48</f>
        <v>-1.5813608545424314E-3</v>
      </c>
      <c r="BF48">
        <f>-D48*AU48*F48</f>
        <v>-4.3926690403956426E-3</v>
      </c>
      <c r="BG48">
        <f>-D48*G48*AU48</f>
        <v>-1.1352109902285608E-2</v>
      </c>
      <c r="BH48">
        <f>-D48*E48*AV48</f>
        <v>2.4041535947345186E-3</v>
      </c>
      <c r="BI48">
        <f>-D48*F48*AV48</f>
        <v>6.6782044298181065E-3</v>
      </c>
      <c r="BJ48">
        <f>-D48*G48*AV48</f>
        <v>1.7258689407294265E-2</v>
      </c>
      <c r="BK48">
        <f>-D48*E48*AW48</f>
        <v>1.5928921888776427E-3</v>
      </c>
      <c r="BL48">
        <f>-D48*F48*AW48</f>
        <v>4.4247005246601185E-3</v>
      </c>
      <c r="BM48">
        <f>-D48*G48*AW48</f>
        <v>1.1434889853690941E-2</v>
      </c>
      <c r="BN48">
        <f>-D48*E48*AX48</f>
        <v>-1.7977475737970794E-3</v>
      </c>
      <c r="BO48">
        <f>-D48*F48*AX48</f>
        <v>-4.9937432605474431E-3</v>
      </c>
      <c r="BP48">
        <f>-D48*G48*AX48</f>
        <v>-1.2905484523465644E-2</v>
      </c>
      <c r="BQ48">
        <f>-D48*AB48*AS48</f>
        <v>-4.4646167826352294E-3</v>
      </c>
      <c r="BR48">
        <f>-D48*AC48*AS48</f>
        <v>-2.6191833293466942E-3</v>
      </c>
      <c r="BS48">
        <f>-D48*AD48*AS48</f>
        <v>-2.1535440352452914E-3</v>
      </c>
      <c r="BT48">
        <f>-D48*AE48*AS48</f>
        <v>-2.4499195299287927E-3</v>
      </c>
      <c r="BU48">
        <f>-D48*AB48*AT48</f>
        <v>-2.5965882008610421E-2</v>
      </c>
      <c r="BV48">
        <f>-D48*AC48*AT48</f>
        <v>-1.5232977117600065E-2</v>
      </c>
      <c r="BW48">
        <f>-D48*AD48*AT48</f>
        <v>-1.2524853317090327E-2</v>
      </c>
      <c r="BX48">
        <f>-D48*AE48*AT48</f>
        <v>-1.4248551340877491E-2</v>
      </c>
    </row>
    <row r="49" spans="2:76" outlineLevel="1" x14ac:dyDescent="0.25">
      <c r="B49">
        <v>1</v>
      </c>
      <c r="C49">
        <v>3</v>
      </c>
      <c r="D49">
        <f t="shared" ref="D49:D81" si="86">D48</f>
        <v>0.3</v>
      </c>
      <c r="E49">
        <v>0.1</v>
      </c>
      <c r="F49">
        <v>0.45555555555555549</v>
      </c>
      <c r="G49">
        <f>AR48</f>
        <v>0.76784021258706425</v>
      </c>
      <c r="H49">
        <v>0.11475044279104422</v>
      </c>
      <c r="I49">
        <v>0.19035294117647061</v>
      </c>
      <c r="K49">
        <f>K48</f>
        <v>1.4973518900113258</v>
      </c>
      <c r="L49">
        <f t="shared" si="62"/>
        <v>0.39646229082167034</v>
      </c>
      <c r="M49">
        <f t="shared" si="63"/>
        <v>9.4561783444842118E-2</v>
      </c>
      <c r="N49">
        <f t="shared" si="64"/>
        <v>-1.5953534361293329</v>
      </c>
      <c r="O49">
        <f t="shared" si="65"/>
        <v>-0.99453851949339245</v>
      </c>
      <c r="P49">
        <f t="shared" si="66"/>
        <v>-0.89151260388670794</v>
      </c>
      <c r="Q49">
        <f t="shared" si="67"/>
        <v>8.2686622479011297E-3</v>
      </c>
      <c r="R49">
        <f t="shared" si="68"/>
        <v>-1.9945676851487861</v>
      </c>
      <c r="S49">
        <f t="shared" si="69"/>
        <v>-1.1912234085174458</v>
      </c>
      <c r="T49">
        <f t="shared" si="70"/>
        <v>-1.4022356127944791</v>
      </c>
      <c r="U49">
        <f t="shared" si="71"/>
        <v>-1.2021365050191171</v>
      </c>
      <c r="V49">
        <f t="shared" si="72"/>
        <v>-1.0034871729127302</v>
      </c>
      <c r="W49">
        <f t="shared" si="73"/>
        <v>0.88316577142967922</v>
      </c>
      <c r="X49">
        <f>SUMPRODUCT(E49:G49,K49:M49)+W49</f>
        <v>1.2861198994858056</v>
      </c>
      <c r="Y49">
        <f t="shared" si="74"/>
        <v>-0.41397634724488297</v>
      </c>
      <c r="Z49">
        <f t="shared" si="75"/>
        <v>-0.93931298748136705</v>
      </c>
      <c r="AA49">
        <f t="shared" si="76"/>
        <v>-0.57521555742506925</v>
      </c>
      <c r="AB49">
        <f t="shared" si="58"/>
        <v>0.7834897178596828</v>
      </c>
      <c r="AC49">
        <f t="shared" si="58"/>
        <v>0.39795905202752391</v>
      </c>
      <c r="AD49">
        <f t="shared" si="58"/>
        <v>0.28103913679741405</v>
      </c>
      <c r="AE49">
        <f t="shared" si="58"/>
        <v>0.36003423526715217</v>
      </c>
      <c r="AF49">
        <f t="shared" si="77"/>
        <v>0.98924843626433956</v>
      </c>
      <c r="AG49">
        <f t="shared" si="78"/>
        <v>-1.0032332337940648</v>
      </c>
      <c r="AH49">
        <f t="shared" si="79"/>
        <v>-3.0030433880676348</v>
      </c>
      <c r="AI49">
        <f t="shared" si="80"/>
        <v>-1.2029818958976692</v>
      </c>
      <c r="AJ49">
        <f t="shared" si="81"/>
        <v>2.483108209329016</v>
      </c>
      <c r="AK49">
        <f t="shared" si="82"/>
        <v>-2.7074962474202953</v>
      </c>
      <c r="AL49">
        <f t="shared" si="83"/>
        <v>-1.5076198843531601</v>
      </c>
      <c r="AM49">
        <f t="shared" si="84"/>
        <v>2.3926868147168969</v>
      </c>
      <c r="AN49">
        <f t="shared" si="85"/>
        <v>5.5489794682043563E-2</v>
      </c>
      <c r="AO49">
        <f>SUMPRODUCT(AB49:AE49,AF49:AI49)+AN49</f>
        <v>-0.84577736225672584</v>
      </c>
      <c r="AP49">
        <f>SUMPRODUCT(AB49:AE49,AJ49:AM49)+AN49</f>
        <v>1.3612558816860048</v>
      </c>
      <c r="AQ49">
        <f t="shared" si="60"/>
        <v>0.30031940167579474</v>
      </c>
      <c r="AR49">
        <f t="shared" si="60"/>
        <v>0.79596373558102307</v>
      </c>
      <c r="AS49">
        <f t="shared" si="61"/>
        <v>3.899317084910655E-2</v>
      </c>
      <c r="AT49">
        <f t="shared" si="61"/>
        <v>9.8354504019307662E-2</v>
      </c>
      <c r="AU49">
        <f>(AF49*AS49+AJ49*AT49)*AB49*(1-AB49)</f>
        <v>4.7972174461985338E-2</v>
      </c>
      <c r="AV49">
        <f>(AG49*AS49+AK49*AT49)*AC49*(1-AC49)</f>
        <v>-7.3173348020978718E-2</v>
      </c>
      <c r="AW49">
        <f>(AH49*AS49+AL49*AT49)*AD49*(1-AD49)</f>
        <v>-5.3621535255699279E-2</v>
      </c>
      <c r="AX49">
        <f>(AI49*AS49+AM49*AT49)*AE49*(1-AE49)</f>
        <v>4.3414568019436522E-2</v>
      </c>
      <c r="AY49">
        <f>(K49*AU49+N49*AV49+Q49*AW49+T49*AX49)*E49*(1-E49)</f>
        <v>1.1452297188759954E-2</v>
      </c>
      <c r="AZ49">
        <f>(L49*AU49+O49*AV49+R49*AW49+U49*AX49)*F49*(1-F49)</f>
        <v>3.6349113739337899E-2</v>
      </c>
      <c r="BA49">
        <f>(M49*AU49+P49*AV49+S49*AW49+V49*AX49)*G49*(1-G49)</f>
        <v>1.6057907008492373E-2</v>
      </c>
      <c r="BC49">
        <f>SQRT((AQ49-H49)^2+(I49-AR49)^2)</f>
        <v>0.63340372022974678</v>
      </c>
      <c r="BE49">
        <f>-D49*AU49*E49</f>
        <v>-1.4391652338595603E-3</v>
      </c>
      <c r="BF49">
        <f>-D49*AU49*F49</f>
        <v>-6.5561971764713286E-3</v>
      </c>
      <c r="BG49">
        <f>-D49*G49*AU49</f>
        <v>-1.1050489391146367E-2</v>
      </c>
      <c r="BH49">
        <f>-D49*E49*AV49</f>
        <v>2.1952004406293616E-3</v>
      </c>
      <c r="BI49">
        <f>-D49*F49*AV49</f>
        <v>1.0000357562867089E-2</v>
      </c>
      <c r="BJ49">
        <f>-D49*G49*AV49</f>
        <v>1.6855631730040659E-2</v>
      </c>
      <c r="BK49">
        <f>-D49*E49*AW49</f>
        <v>1.6086460576709783E-3</v>
      </c>
      <c r="BL49">
        <f>-D49*F49*AW49</f>
        <v>7.3282764849455662E-3</v>
      </c>
      <c r="BM49">
        <f>-D49*G49*AW49</f>
        <v>1.2351831308994268E-2</v>
      </c>
      <c r="BN49">
        <f>-D49*E49*AX49</f>
        <v>-1.3024370405830955E-3</v>
      </c>
      <c r="BO49">
        <f>-D49*F49*AX49</f>
        <v>-5.9333242959896566E-3</v>
      </c>
      <c r="BP49">
        <f>-D49*G49*AX49</f>
        <v>-1.0000635341225909E-2</v>
      </c>
      <c r="BQ49">
        <f>-D49*AB49*AS49</f>
        <v>-9.1652245281062701E-3</v>
      </c>
      <c r="BR49">
        <f>-D49*AC49*AS49</f>
        <v>-4.6553055919973168E-3</v>
      </c>
      <c r="BS49">
        <f>-D49*AD49*AS49</f>
        <v>-3.2875821229280981E-3</v>
      </c>
      <c r="BT49">
        <f>-D49*AE49*AS49</f>
        <v>-4.2116629341898458E-3</v>
      </c>
      <c r="BU49">
        <f>-D49*AB49*AT49</f>
        <v>-2.311792278129492E-2</v>
      </c>
      <c r="BV49">
        <f>-D49*AC49*AT49</f>
        <v>-1.174231955464829E-2</v>
      </c>
      <c r="BW49">
        <f>-D49*AD49*AT49</f>
        <v>-8.2924394729172058E-3</v>
      </c>
      <c r="BX49">
        <f>-D49*AE49*AT49</f>
        <v>-1.0623296591901444E-2</v>
      </c>
    </row>
    <row r="50" spans="2:76" outlineLevel="1" x14ac:dyDescent="0.25">
      <c r="B50">
        <v>1</v>
      </c>
      <c r="C50">
        <v>4</v>
      </c>
      <c r="D50">
        <f t="shared" si="86"/>
        <v>0.3</v>
      </c>
      <c r="E50">
        <v>0.1</v>
      </c>
      <c r="F50">
        <v>0.6333333333333333</v>
      </c>
      <c r="G50">
        <f t="shared" ref="G50:G51" si="87">AR49</f>
        <v>0.79596373558102307</v>
      </c>
      <c r="H50">
        <v>0.13751490568115973</v>
      </c>
      <c r="I50">
        <v>0.25811764705882356</v>
      </c>
      <c r="K50">
        <f t="shared" ref="K50:K81" si="88">K49</f>
        <v>1.4973518900113258</v>
      </c>
      <c r="L50">
        <f t="shared" si="62"/>
        <v>0.39646229082167034</v>
      </c>
      <c r="M50">
        <f t="shared" si="63"/>
        <v>9.4561783444842118E-2</v>
      </c>
      <c r="N50">
        <f t="shared" si="64"/>
        <v>-1.5953534361293329</v>
      </c>
      <c r="O50">
        <f t="shared" si="65"/>
        <v>-0.99453851949339245</v>
      </c>
      <c r="P50">
        <f t="shared" si="66"/>
        <v>-0.89151260388670794</v>
      </c>
      <c r="Q50">
        <f t="shared" si="67"/>
        <v>8.2686622479011297E-3</v>
      </c>
      <c r="R50">
        <f t="shared" si="68"/>
        <v>-1.9945676851487861</v>
      </c>
      <c r="S50">
        <f t="shared" si="69"/>
        <v>-1.1912234085174458</v>
      </c>
      <c r="T50">
        <f t="shared" si="70"/>
        <v>-1.4022356127944791</v>
      </c>
      <c r="U50">
        <f t="shared" si="71"/>
        <v>-1.2021365050191171</v>
      </c>
      <c r="V50">
        <f t="shared" si="72"/>
        <v>-1.0034871729127302</v>
      </c>
      <c r="W50">
        <f t="shared" si="73"/>
        <v>0.88316577142967922</v>
      </c>
      <c r="X50">
        <f t="shared" ref="X50:X81" si="89">SUMPRODUCT(E50:G50,K50:M50)+W50</f>
        <v>1.35926149501183</v>
      </c>
      <c r="Y50">
        <f t="shared" si="74"/>
        <v>-0.61585567036963162</v>
      </c>
      <c r="Z50">
        <f t="shared" si="75"/>
        <v>-1.3274041970948671</v>
      </c>
      <c r="AA50">
        <f t="shared" si="76"/>
        <v>-0.81715030845446623</v>
      </c>
      <c r="AB50">
        <f t="shared" ref="AB50:AB81" si="90">1/(1+EXP(-X50))</f>
        <v>0.79563964508916862</v>
      </c>
      <c r="AC50">
        <f t="shared" ref="AC50:AC81" si="91">1/(1+EXP(-Y50))</f>
        <v>0.35072460031024189</v>
      </c>
      <c r="AD50">
        <f t="shared" ref="AD50:AD81" si="92">1/(1+EXP(-Z50))</f>
        <v>0.20958906561723503</v>
      </c>
      <c r="AE50">
        <f t="shared" ref="AE50:AE81" si="93">1/(1+EXP(-AA50))</f>
        <v>0.30636890491336305</v>
      </c>
      <c r="AF50">
        <f t="shared" si="77"/>
        <v>0.98924843626433956</v>
      </c>
      <c r="AG50">
        <f t="shared" si="78"/>
        <v>-1.0032332337940648</v>
      </c>
      <c r="AH50">
        <f t="shared" si="79"/>
        <v>-3.0030433880676348</v>
      </c>
      <c r="AI50">
        <f t="shared" si="80"/>
        <v>-1.2029818958976692</v>
      </c>
      <c r="AJ50">
        <f t="shared" si="81"/>
        <v>2.483108209329016</v>
      </c>
      <c r="AK50">
        <f t="shared" si="82"/>
        <v>-2.7074962474202953</v>
      </c>
      <c r="AL50">
        <f t="shared" si="83"/>
        <v>-1.5076198843531601</v>
      </c>
      <c r="AM50">
        <f t="shared" si="84"/>
        <v>2.3926868147168969</v>
      </c>
      <c r="AN50">
        <f t="shared" si="85"/>
        <v>5.5489794682043563E-2</v>
      </c>
      <c r="AO50">
        <f t="shared" ref="AO50:AO81" si="94">SUMPRODUCT(AB50:AE50,AF50:AI50)+AN50</f>
        <v>-0.50724480931383864</v>
      </c>
      <c r="AP50">
        <f t="shared" ref="AP50:AP81" si="95">SUMPRODUCT(AB50:AE50,AJ50:AM50)+AN50</f>
        <v>1.4986277862105359</v>
      </c>
      <c r="AQ50">
        <f t="shared" ref="AQ50:AQ81" si="96">1/(1+EXP(-AO50))</f>
        <v>0.37583962830921225</v>
      </c>
      <c r="AR50">
        <f t="shared" ref="AR50:AR81" si="97">1/(1+EXP(-AP50))</f>
        <v>0.81736972618161563</v>
      </c>
      <c r="AS50">
        <f t="shared" ref="AS50:AS81" si="98">(AQ50-H50)*AQ50*(1-AQ50)</f>
        <v>5.5907214898788124E-2</v>
      </c>
      <c r="AT50">
        <f t="shared" ref="AT50:AT81" si="99">(AR50-I50)*AR50*(1-AR50)</f>
        <v>8.3483168887313844E-2</v>
      </c>
      <c r="AU50">
        <f t="shared" ref="AU50:AU81" si="100">(AF50*AS50+AJ50*AT50)*AB50*(1-AB50)</f>
        <v>4.269865353632684E-2</v>
      </c>
      <c r="AV50">
        <f t="shared" ref="AV50:AV81" si="101">(AG50*AS50+AK50*AT50)*AC50*(1-AC50)</f>
        <v>-6.424310170085977E-2</v>
      </c>
      <c r="AW50">
        <f t="shared" ref="AW50:AW81" si="102">(AH50*AS50+AL50*AT50)*AD50*(1-AD50)</f>
        <v>-4.8663506003570806E-2</v>
      </c>
      <c r="AX50">
        <f t="shared" ref="AX50:AX81" si="103">(AI50*AS50+AM50*AT50)*AE50*(1-AE50)</f>
        <v>2.8155840716295448E-2</v>
      </c>
      <c r="AY50">
        <f t="shared" ref="AY50:AY81" si="104">(K50*AU50+N50*AV50+Q50*AW50+T50*AX50)*E50*(1-E50)</f>
        <v>1.1388767216771706E-2</v>
      </c>
      <c r="AZ50">
        <f t="shared" ref="AZ50:AZ81" si="105">(L50*AU50+O50*AV50+R50*AW50+U50*AX50)*F50*(1-F50)</f>
        <v>3.3448392003810848E-2</v>
      </c>
      <c r="BA50">
        <f t="shared" ref="BA50:BA81" si="106">(M50*AU50+P50*AV50+S50*AW50+V50*AX50)*G50*(1-G50)</f>
        <v>1.4783165240256002E-2</v>
      </c>
      <c r="BC50">
        <f t="shared" ref="BC50:BC81" si="107">SQRT((AQ50-H50)^2+(I50-AR50)^2)</f>
        <v>0.60791575190885117</v>
      </c>
      <c r="BE50">
        <f t="shared" ref="BE50:BE81" si="108">-D50*AU50*E50</f>
        <v>-1.2809596060898052E-3</v>
      </c>
      <c r="BF50">
        <f t="shared" ref="BF50:BF81" si="109">-D50*AU50*F50</f>
        <v>-8.1127441719020983E-3</v>
      </c>
      <c r="BG50">
        <f t="shared" ref="BG50:BG81" si="110">-D50*G50*AU50</f>
        <v>-1.0195973931916371E-2</v>
      </c>
      <c r="BH50">
        <f t="shared" ref="BH50:BH81" si="111">-D50*E50*AV50</f>
        <v>1.927293051025793E-3</v>
      </c>
      <c r="BI50">
        <f t="shared" ref="BI50:BI81" si="112">-D50*F50*AV50</f>
        <v>1.2206189323163355E-2</v>
      </c>
      <c r="BJ50">
        <f t="shared" ref="BJ50:BJ81" si="113">-D50*G50*AV50</f>
        <v>1.5340553764538375E-2</v>
      </c>
      <c r="BK50">
        <f t="shared" ref="BK50:BK81" si="114">-D50*E50*AW50</f>
        <v>1.4599051801071242E-3</v>
      </c>
      <c r="BL50">
        <f t="shared" ref="BL50:BL81" si="115">-D50*F50*AW50</f>
        <v>9.2460661406784522E-3</v>
      </c>
      <c r="BM50">
        <f t="shared" ref="BM50:BM81" si="116">-D50*G50*AW50</f>
        <v>1.1620315807521528E-2</v>
      </c>
      <c r="BN50">
        <f t="shared" ref="BN50:BN81" si="117">-D50*E50*AX50</f>
        <v>-8.4467522148886341E-4</v>
      </c>
      <c r="BO50">
        <f t="shared" ref="BO50:BO81" si="118">-D50*F50*AX50</f>
        <v>-5.3496097360961345E-3</v>
      </c>
      <c r="BP50">
        <f t="shared" ref="BP50:BP81" si="119">-D50*G50*AX50</f>
        <v>-6.7233084464900375E-3</v>
      </c>
      <c r="BQ50">
        <f t="shared" ref="BQ50:BQ81" si="120">-D50*AB50*AS50</f>
        <v>-1.3344598985998699E-2</v>
      </c>
      <c r="BR50">
        <f t="shared" ref="BR50:BR81" si="121">-D50*AC50*AS50</f>
        <v>-5.8824106799508797E-3</v>
      </c>
      <c r="BS50">
        <f t="shared" ref="BS50:BS81" si="122">-D50*AD50*AS50</f>
        <v>-3.5152622795696889E-3</v>
      </c>
      <c r="BT50">
        <f t="shared" ref="BT50:BT81" si="123">-D50*AE50*AS50</f>
        <v>-5.1384696615893316E-3</v>
      </c>
      <c r="BU50">
        <f t="shared" ref="BU50:BU81" si="124">-D50*AB50*AT50</f>
        <v>-1.9926755659326452E-2</v>
      </c>
      <c r="BV50">
        <f t="shared" ref="BV50:BV81" si="125">-D50*AC50*AT50</f>
        <v>-8.78388031219067E-3</v>
      </c>
      <c r="BW50">
        <f t="shared" ref="BW50:BW81" si="126">-D50*AD50*AT50</f>
        <v>-5.2491478085573799E-3</v>
      </c>
      <c r="BX50">
        <f t="shared" ref="BX50:BX81" si="127">-D50*AE50*AT50</f>
        <v>-7.6729941092111053E-3</v>
      </c>
    </row>
    <row r="51" spans="2:76" outlineLevel="1" x14ac:dyDescent="0.25">
      <c r="B51">
        <v>1</v>
      </c>
      <c r="C51">
        <v>5</v>
      </c>
      <c r="D51">
        <f t="shared" si="86"/>
        <v>0.3</v>
      </c>
      <c r="E51">
        <v>0.1</v>
      </c>
      <c r="F51">
        <v>0.81111111111111112</v>
      </c>
      <c r="G51">
        <f t="shared" si="87"/>
        <v>0.81736972618161563</v>
      </c>
      <c r="H51">
        <v>0.19840081039519875</v>
      </c>
      <c r="I51">
        <v>0.34094117647058819</v>
      </c>
      <c r="K51">
        <f t="shared" si="88"/>
        <v>1.4973518900113258</v>
      </c>
      <c r="L51">
        <f t="shared" si="62"/>
        <v>0.39646229082167034</v>
      </c>
      <c r="M51">
        <f t="shared" si="63"/>
        <v>9.4561783444842118E-2</v>
      </c>
      <c r="N51">
        <f t="shared" si="64"/>
        <v>-1.5953534361293329</v>
      </c>
      <c r="O51">
        <f t="shared" si="65"/>
        <v>-0.99453851949339245</v>
      </c>
      <c r="P51">
        <f t="shared" si="66"/>
        <v>-0.89151260388670794</v>
      </c>
      <c r="Q51">
        <f t="shared" si="67"/>
        <v>8.2686622479011297E-3</v>
      </c>
      <c r="R51">
        <f t="shared" si="68"/>
        <v>-1.9945676851487861</v>
      </c>
      <c r="S51">
        <f t="shared" si="69"/>
        <v>-1.1912234085174458</v>
      </c>
      <c r="T51">
        <f t="shared" si="70"/>
        <v>-1.4022356127944791</v>
      </c>
      <c r="U51">
        <f t="shared" si="71"/>
        <v>-1.2021365050191171</v>
      </c>
      <c r="V51">
        <f t="shared" si="72"/>
        <v>-1.0034871729127302</v>
      </c>
      <c r="W51">
        <f t="shared" si="73"/>
        <v>0.88316577142967922</v>
      </c>
      <c r="X51">
        <f t="shared" si="89"/>
        <v>1.4317678686943891</v>
      </c>
      <c r="Y51">
        <f t="shared" si="74"/>
        <v>-0.81174622869867674</v>
      </c>
      <c r="Z51">
        <f t="shared" si="75"/>
        <v>-1.7074933248739148</v>
      </c>
      <c r="AA51">
        <f t="shared" si="76"/>
        <v>-1.0523441018934943</v>
      </c>
      <c r="AB51">
        <f t="shared" si="90"/>
        <v>0.80717662074398855</v>
      </c>
      <c r="AC51">
        <f t="shared" si="91"/>
        <v>0.30751850983109524</v>
      </c>
      <c r="AD51">
        <f t="shared" si="92"/>
        <v>0.15348912578243046</v>
      </c>
      <c r="AE51">
        <f t="shared" si="93"/>
        <v>0.25877522303099093</v>
      </c>
      <c r="AF51">
        <f t="shared" si="77"/>
        <v>0.98924843626433956</v>
      </c>
      <c r="AG51">
        <f t="shared" si="78"/>
        <v>-1.0032332337940648</v>
      </c>
      <c r="AH51">
        <f t="shared" si="79"/>
        <v>-3.0030433880676348</v>
      </c>
      <c r="AI51">
        <f t="shared" si="80"/>
        <v>-1.2029818958976692</v>
      </c>
      <c r="AJ51">
        <f t="shared" si="81"/>
        <v>2.483108209329016</v>
      </c>
      <c r="AK51">
        <f t="shared" si="82"/>
        <v>-2.7074962474202953</v>
      </c>
      <c r="AL51">
        <f t="shared" si="83"/>
        <v>-1.5076198843531601</v>
      </c>
      <c r="AM51">
        <f t="shared" si="84"/>
        <v>2.3926868147168969</v>
      </c>
      <c r="AN51">
        <f t="shared" si="85"/>
        <v>5.5489794682043563E-2</v>
      </c>
      <c r="AO51">
        <f t="shared" si="94"/>
        <v>-0.2267611972615865</v>
      </c>
      <c r="AP51">
        <f t="shared" si="95"/>
        <v>1.6149562827100248</v>
      </c>
      <c r="AQ51">
        <f t="shared" si="96"/>
        <v>0.44355137899409025</v>
      </c>
      <c r="AR51">
        <f t="shared" si="97"/>
        <v>0.83409836446632657</v>
      </c>
      <c r="AS51">
        <f t="shared" si="98"/>
        <v>6.0506482901590865E-2</v>
      </c>
      <c r="AT51">
        <f t="shared" si="99"/>
        <v>6.8242244855372947E-2</v>
      </c>
      <c r="AU51">
        <f t="shared" si="100"/>
        <v>3.5690203758236241E-2</v>
      </c>
      <c r="AV51">
        <f t="shared" si="101"/>
        <v>-5.2272569475223102E-2</v>
      </c>
      <c r="AW51">
        <f t="shared" si="102"/>
        <v>-3.6976444460699275E-2</v>
      </c>
      <c r="AX51">
        <f t="shared" si="103"/>
        <v>1.7357731309506286E-2</v>
      </c>
      <c r="AY51">
        <f t="shared" si="104"/>
        <v>1.0096977838500863E-2</v>
      </c>
      <c r="AZ51">
        <f t="shared" si="105"/>
        <v>1.8235432118650207E-2</v>
      </c>
      <c r="BA51">
        <f t="shared" si="106"/>
        <v>1.1435401997438407E-2</v>
      </c>
      <c r="BC51">
        <f t="shared" si="107"/>
        <v>0.55072934673596596</v>
      </c>
      <c r="BE51">
        <f t="shared" si="108"/>
        <v>-1.0707061127470873E-3</v>
      </c>
      <c r="BF51">
        <f t="shared" si="109"/>
        <v>-8.6846162478374858E-3</v>
      </c>
      <c r="BG51">
        <f t="shared" si="110"/>
        <v>-8.7516276219706882E-3</v>
      </c>
      <c r="BH51">
        <f t="shared" si="111"/>
        <v>1.568177084256693E-3</v>
      </c>
      <c r="BI51">
        <f t="shared" si="112"/>
        <v>1.2719658572304287E-2</v>
      </c>
      <c r="BJ51">
        <f t="shared" si="113"/>
        <v>1.2817804739631775E-2</v>
      </c>
      <c r="BK51">
        <f t="shared" si="114"/>
        <v>1.1092933338209781E-3</v>
      </c>
      <c r="BL51">
        <f t="shared" si="115"/>
        <v>8.9976014854368236E-3</v>
      </c>
      <c r="BM51">
        <f t="shared" si="116"/>
        <v>9.0670278852034453E-3</v>
      </c>
      <c r="BN51">
        <f t="shared" si="117"/>
        <v>-5.2073193928518855E-4</v>
      </c>
      <c r="BO51">
        <f t="shared" si="118"/>
        <v>-4.2237146186465298E-3</v>
      </c>
      <c r="BP51">
        <f t="shared" si="119"/>
        <v>-4.2563052262755627E-3</v>
      </c>
      <c r="BQ51">
        <f t="shared" si="120"/>
        <v>-1.4651825520483011E-2</v>
      </c>
      <c r="BR51">
        <f t="shared" si="121"/>
        <v>-5.5820590371053599E-3</v>
      </c>
      <c r="BS51">
        <f t="shared" si="122"/>
        <v>-2.7861261494204273E-3</v>
      </c>
      <c r="BT51">
        <f t="shared" si="123"/>
        <v>-4.6972735823040046E-3</v>
      </c>
      <c r="BU51">
        <f t="shared" si="124"/>
        <v>-1.6525063378303131E-2</v>
      </c>
      <c r="BV51">
        <f t="shared" si="125"/>
        <v>-6.2957260336359037E-3</v>
      </c>
      <c r="BW51">
        <f t="shared" si="126"/>
        <v>-3.1423327512845266E-3</v>
      </c>
      <c r="BX51">
        <f t="shared" si="127"/>
        <v>-5.297820639775388E-3</v>
      </c>
    </row>
    <row r="52" spans="2:76" outlineLevel="1" x14ac:dyDescent="0.25">
      <c r="B52">
        <v>2</v>
      </c>
      <c r="C52">
        <v>1</v>
      </c>
      <c r="D52">
        <f t="shared" si="86"/>
        <v>0.3</v>
      </c>
      <c r="E52">
        <v>0.30000000000000004</v>
      </c>
      <c r="F52">
        <v>0.1</v>
      </c>
      <c r="G52">
        <v>0.1</v>
      </c>
      <c r="H52">
        <v>0.10781746665182537</v>
      </c>
      <c r="I52">
        <v>0.13764705882352943</v>
      </c>
      <c r="K52">
        <f t="shared" si="88"/>
        <v>1.4973518900113258</v>
      </c>
      <c r="L52">
        <f t="shared" si="62"/>
        <v>0.39646229082167034</v>
      </c>
      <c r="M52">
        <f t="shared" si="63"/>
        <v>9.4561783444842118E-2</v>
      </c>
      <c r="N52">
        <f t="shared" si="64"/>
        <v>-1.5953534361293329</v>
      </c>
      <c r="O52">
        <f t="shared" si="65"/>
        <v>-0.99453851949339245</v>
      </c>
      <c r="P52">
        <f t="shared" si="66"/>
        <v>-0.89151260388670794</v>
      </c>
      <c r="Q52">
        <f t="shared" si="67"/>
        <v>8.2686622479011297E-3</v>
      </c>
      <c r="R52">
        <f t="shared" si="68"/>
        <v>-1.9945676851487861</v>
      </c>
      <c r="S52">
        <f t="shared" si="69"/>
        <v>-1.1912234085174458</v>
      </c>
      <c r="T52">
        <f t="shared" si="70"/>
        <v>-1.4022356127944791</v>
      </c>
      <c r="U52">
        <f t="shared" si="71"/>
        <v>-1.2021365050191171</v>
      </c>
      <c r="V52">
        <f t="shared" si="72"/>
        <v>-1.0034871729127302</v>
      </c>
      <c r="W52">
        <f t="shared" si="73"/>
        <v>0.88316577142967922</v>
      </c>
      <c r="X52">
        <f t="shared" si="89"/>
        <v>1.3814737458597284</v>
      </c>
      <c r="Y52">
        <f t="shared" si="74"/>
        <v>0.21595462825286926</v>
      </c>
      <c r="Z52">
        <f t="shared" si="75"/>
        <v>0.5670672607374263</v>
      </c>
      <c r="AA52">
        <f t="shared" si="76"/>
        <v>0.24193271979815067</v>
      </c>
      <c r="AB52">
        <f t="shared" si="90"/>
        <v>0.79922758600096111</v>
      </c>
      <c r="AC52">
        <f t="shared" si="91"/>
        <v>0.55377981126703535</v>
      </c>
      <c r="AD52">
        <f t="shared" si="92"/>
        <v>0.63808618584954535</v>
      </c>
      <c r="AE52">
        <f t="shared" si="93"/>
        <v>0.56018988256905711</v>
      </c>
      <c r="AF52">
        <f t="shared" si="77"/>
        <v>0.98924843626433956</v>
      </c>
      <c r="AG52">
        <f t="shared" si="78"/>
        <v>-1.0032332337940648</v>
      </c>
      <c r="AH52">
        <f t="shared" si="79"/>
        <v>-3.0030433880676348</v>
      </c>
      <c r="AI52">
        <f t="shared" si="80"/>
        <v>-1.2029818958976692</v>
      </c>
      <c r="AJ52">
        <f t="shared" si="81"/>
        <v>2.483108209329016</v>
      </c>
      <c r="AK52">
        <f t="shared" si="82"/>
        <v>-2.7074962474202953</v>
      </c>
      <c r="AL52">
        <f t="shared" si="83"/>
        <v>-1.5076198843531601</v>
      </c>
      <c r="AM52">
        <f t="shared" si="84"/>
        <v>2.3926868147168969</v>
      </c>
      <c r="AN52">
        <f t="shared" si="85"/>
        <v>5.5489794682043563E-2</v>
      </c>
      <c r="AO52">
        <f t="shared" si="94"/>
        <v>-2.2995446649428679</v>
      </c>
      <c r="AP52">
        <f t="shared" si="95"/>
        <v>0.91906913774357402</v>
      </c>
      <c r="AQ52">
        <f t="shared" si="96"/>
        <v>9.1160678688599367E-2</v>
      </c>
      <c r="AR52">
        <f t="shared" si="97"/>
        <v>0.7148523981390853</v>
      </c>
      <c r="AS52">
        <f t="shared" si="98"/>
        <v>-1.3800217012033193E-3</v>
      </c>
      <c r="AT52">
        <f t="shared" si="99"/>
        <v>0.11765663997420486</v>
      </c>
      <c r="AU52">
        <f t="shared" si="100"/>
        <v>4.6660829684566162E-2</v>
      </c>
      <c r="AV52">
        <f t="shared" si="101"/>
        <v>-7.8375264985131407E-2</v>
      </c>
      <c r="AW52">
        <f t="shared" si="102"/>
        <v>-4.0006054383725065E-2</v>
      </c>
      <c r="AX52">
        <f t="shared" si="103"/>
        <v>6.9768013163063552E-2</v>
      </c>
      <c r="AY52">
        <f t="shared" si="104"/>
        <v>2.0315807521070504E-2</v>
      </c>
      <c r="AZ52">
        <f t="shared" si="105"/>
        <v>8.3133528488737E-3</v>
      </c>
      <c r="BA52">
        <f t="shared" si="106"/>
        <v>4.6736739013291491E-3</v>
      </c>
      <c r="BC52">
        <f t="shared" si="107"/>
        <v>0.57744562715431291</v>
      </c>
      <c r="BE52">
        <f t="shared" si="108"/>
        <v>-4.1994746716109551E-3</v>
      </c>
      <c r="BF52">
        <f t="shared" si="109"/>
        <v>-1.3998248905369849E-3</v>
      </c>
      <c r="BG52">
        <f t="shared" si="110"/>
        <v>-1.3998248905369849E-3</v>
      </c>
      <c r="BH52">
        <f t="shared" si="111"/>
        <v>7.0537738486618276E-3</v>
      </c>
      <c r="BI52">
        <f t="shared" si="112"/>
        <v>2.3512579495539422E-3</v>
      </c>
      <c r="BJ52">
        <f t="shared" si="113"/>
        <v>2.3512579495539422E-3</v>
      </c>
      <c r="BK52">
        <f t="shared" si="114"/>
        <v>3.6005448945352564E-3</v>
      </c>
      <c r="BL52">
        <f t="shared" si="115"/>
        <v>1.200181631511752E-3</v>
      </c>
      <c r="BM52">
        <f t="shared" si="116"/>
        <v>1.200181631511752E-3</v>
      </c>
      <c r="BN52">
        <f t="shared" si="117"/>
        <v>-6.2791211846757204E-3</v>
      </c>
      <c r="BO52">
        <f t="shared" si="118"/>
        <v>-2.0930403948919065E-3</v>
      </c>
      <c r="BP52">
        <f t="shared" si="119"/>
        <v>-2.0930403948919065E-3</v>
      </c>
      <c r="BQ52">
        <f t="shared" si="120"/>
        <v>3.3088542386450052E-4</v>
      </c>
      <c r="BR52">
        <f t="shared" si="121"/>
        <v>2.2926844717103615E-4</v>
      </c>
      <c r="BS52">
        <f t="shared" si="122"/>
        <v>2.6417183511312807E-4</v>
      </c>
      <c r="BT52">
        <f t="shared" si="123"/>
        <v>2.3192225842195137E-4</v>
      </c>
      <c r="BU52">
        <f t="shared" si="124"/>
        <v>-2.8210329703070379E-2</v>
      </c>
      <c r="BV52">
        <f t="shared" si="125"/>
        <v>-1.9546761563768607E-2</v>
      </c>
      <c r="BW52">
        <f t="shared" si="126"/>
        <v>-2.2522522992304058E-2</v>
      </c>
      <c r="BX52">
        <f t="shared" si="127"/>
        <v>-1.9773017799185895E-2</v>
      </c>
    </row>
    <row r="53" spans="2:76" outlineLevel="1" x14ac:dyDescent="0.25">
      <c r="B53">
        <v>2</v>
      </c>
      <c r="C53">
        <v>2</v>
      </c>
      <c r="D53">
        <f t="shared" si="86"/>
        <v>0.3</v>
      </c>
      <c r="E53">
        <v>0.30000000000000004</v>
      </c>
      <c r="F53">
        <v>0.27777777777777779</v>
      </c>
      <c r="G53">
        <f>AR52</f>
        <v>0.7148523981390853</v>
      </c>
      <c r="H53">
        <v>0.10866522747984556</v>
      </c>
      <c r="I53">
        <v>0.19035294117647061</v>
      </c>
      <c r="K53">
        <f t="shared" si="88"/>
        <v>1.4973518900113258</v>
      </c>
      <c r="L53">
        <f t="shared" si="62"/>
        <v>0.39646229082167034</v>
      </c>
      <c r="M53">
        <f t="shared" si="63"/>
        <v>9.4561783444842118E-2</v>
      </c>
      <c r="N53">
        <f t="shared" si="64"/>
        <v>-1.5953534361293329</v>
      </c>
      <c r="O53">
        <f t="shared" si="65"/>
        <v>-0.99453851949339245</v>
      </c>
      <c r="P53">
        <f t="shared" si="66"/>
        <v>-0.89151260388670794</v>
      </c>
      <c r="Q53">
        <f t="shared" si="67"/>
        <v>8.2686622479011297E-3</v>
      </c>
      <c r="R53">
        <f t="shared" si="68"/>
        <v>-1.9945676851487861</v>
      </c>
      <c r="S53">
        <f t="shared" si="69"/>
        <v>-1.1912234085174458</v>
      </c>
      <c r="T53">
        <f t="shared" si="70"/>
        <v>-1.4022356127944791</v>
      </c>
      <c r="U53">
        <f t="shared" si="71"/>
        <v>-1.2021365050191171</v>
      </c>
      <c r="V53">
        <f t="shared" si="72"/>
        <v>-1.0034871729127302</v>
      </c>
      <c r="W53">
        <f t="shared" si="73"/>
        <v>0.88316577142967922</v>
      </c>
      <c r="X53">
        <f t="shared" si="89"/>
        <v>1.5100974702180618</v>
      </c>
      <c r="Y53">
        <f t="shared" si="74"/>
        <v>-0.50900088212803007</v>
      </c>
      <c r="Z53">
        <f t="shared" si="75"/>
        <v>-0.51994911940205801</v>
      </c>
      <c r="AA53">
        <f t="shared" si="76"/>
        <v>-0.58877693141689535</v>
      </c>
      <c r="AB53">
        <f t="shared" si="90"/>
        <v>0.81907565147971462</v>
      </c>
      <c r="AC53">
        <f t="shared" si="91"/>
        <v>0.37542777127420879</v>
      </c>
      <c r="AD53">
        <f t="shared" si="92"/>
        <v>0.37286413134929902</v>
      </c>
      <c r="AE53">
        <f t="shared" si="93"/>
        <v>0.35691553221234473</v>
      </c>
      <c r="AF53">
        <f t="shared" si="77"/>
        <v>0.98924843626433956</v>
      </c>
      <c r="AG53">
        <f t="shared" si="78"/>
        <v>-1.0032332337940648</v>
      </c>
      <c r="AH53">
        <f t="shared" si="79"/>
        <v>-3.0030433880676348</v>
      </c>
      <c r="AI53">
        <f t="shared" si="80"/>
        <v>-1.2029818958976692</v>
      </c>
      <c r="AJ53">
        <f t="shared" si="81"/>
        <v>2.483108209329016</v>
      </c>
      <c r="AK53">
        <f t="shared" si="82"/>
        <v>-2.7074962474202953</v>
      </c>
      <c r="AL53">
        <f t="shared" si="83"/>
        <v>-1.5076198843531601</v>
      </c>
      <c r="AM53">
        <f t="shared" si="84"/>
        <v>2.3926868147168969</v>
      </c>
      <c r="AN53">
        <f t="shared" si="85"/>
        <v>5.5489794682043563E-2</v>
      </c>
      <c r="AO53">
        <f t="shared" si="94"/>
        <v>-1.0599726028532033</v>
      </c>
      <c r="AP53">
        <f t="shared" si="95"/>
        <v>1.3647236963384193</v>
      </c>
      <c r="AQ53">
        <f t="shared" si="96"/>
        <v>0.25731469036247379</v>
      </c>
      <c r="AR53">
        <f t="shared" si="97"/>
        <v>0.79652634963860003</v>
      </c>
      <c r="AS53">
        <f t="shared" si="98"/>
        <v>2.8407483243071883E-2</v>
      </c>
      <c r="AT53">
        <f t="shared" si="99"/>
        <v>9.824381180359576E-2</v>
      </c>
      <c r="AU53">
        <f t="shared" si="100"/>
        <v>4.0315595069411035E-2</v>
      </c>
      <c r="AV53">
        <f t="shared" si="101"/>
        <v>-6.905349085748555E-2</v>
      </c>
      <c r="AW53">
        <f t="shared" si="102"/>
        <v>-5.4582864076017083E-2</v>
      </c>
      <c r="AX53">
        <f t="shared" si="103"/>
        <v>4.6110331054897417E-2</v>
      </c>
      <c r="AY53">
        <f t="shared" si="104"/>
        <v>2.2138720967966589E-2</v>
      </c>
      <c r="AZ53">
        <f t="shared" si="105"/>
        <v>2.7704900722295318E-2</v>
      </c>
      <c r="BA53">
        <f t="shared" si="106"/>
        <v>1.7147630432939646E-2</v>
      </c>
      <c r="BC53">
        <f t="shared" si="107"/>
        <v>0.62413369076015235</v>
      </c>
      <c r="BE53">
        <f t="shared" si="108"/>
        <v>-3.6284035562469939E-3</v>
      </c>
      <c r="BF53">
        <f t="shared" si="109"/>
        <v>-3.3596329224509199E-3</v>
      </c>
      <c r="BG53">
        <f t="shared" si="110"/>
        <v>-8.6459099453318287E-3</v>
      </c>
      <c r="BH53">
        <f t="shared" si="111"/>
        <v>6.2148141771737001E-3</v>
      </c>
      <c r="BI53">
        <f t="shared" si="112"/>
        <v>5.7544575714571292E-3</v>
      </c>
      <c r="BJ53">
        <f t="shared" si="113"/>
        <v>1.4808916061804685E-2</v>
      </c>
      <c r="BK53">
        <f t="shared" si="114"/>
        <v>4.9124577668415385E-3</v>
      </c>
      <c r="BL53">
        <f t="shared" si="115"/>
        <v>4.5485720063347564E-3</v>
      </c>
      <c r="BM53">
        <f t="shared" si="116"/>
        <v>1.1705607384612161E-2</v>
      </c>
      <c r="BN53">
        <f t="shared" si="117"/>
        <v>-4.1499297949407678E-3</v>
      </c>
      <c r="BO53">
        <f t="shared" si="118"/>
        <v>-3.8425275879081181E-3</v>
      </c>
      <c r="BP53">
        <f t="shared" si="119"/>
        <v>-9.8886242200741676E-3</v>
      </c>
      <c r="BQ53">
        <f t="shared" si="120"/>
        <v>-6.9803633532654532E-3</v>
      </c>
      <c r="BR53">
        <f t="shared" si="121"/>
        <v>-3.199487436436773E-3</v>
      </c>
      <c r="BS53">
        <f t="shared" si="122"/>
        <v>-3.1776394689743293E-3</v>
      </c>
      <c r="BT53">
        <f t="shared" si="123"/>
        <v>-3.0417216001542794E-3</v>
      </c>
      <c r="BU53">
        <f t="shared" si="124"/>
        <v>-2.4140734247064199E-2</v>
      </c>
      <c r="BV53">
        <f t="shared" si="125"/>
        <v>-1.1065036592072029E-2</v>
      </c>
      <c r="BW53">
        <f t="shared" si="126"/>
        <v>-1.0989478064577523E-2</v>
      </c>
      <c r="BX53">
        <f t="shared" si="127"/>
        <v>-1.0519422712934944E-2</v>
      </c>
    </row>
    <row r="54" spans="2:76" outlineLevel="1" x14ac:dyDescent="0.25">
      <c r="B54">
        <v>2</v>
      </c>
      <c r="C54">
        <v>3</v>
      </c>
      <c r="D54">
        <f t="shared" si="86"/>
        <v>0.3</v>
      </c>
      <c r="E54">
        <v>0.30000000000000004</v>
      </c>
      <c r="F54">
        <v>0.45555555555555549</v>
      </c>
      <c r="G54">
        <f>AR53</f>
        <v>0.79652634963860003</v>
      </c>
      <c r="H54">
        <v>0.11713489420662322</v>
      </c>
      <c r="I54">
        <v>0.25811764705882356</v>
      </c>
      <c r="K54">
        <f t="shared" si="88"/>
        <v>1.4973518900113258</v>
      </c>
      <c r="L54">
        <f t="shared" si="62"/>
        <v>0.39646229082167034</v>
      </c>
      <c r="M54">
        <f t="shared" si="63"/>
        <v>9.4561783444842118E-2</v>
      </c>
      <c r="N54">
        <f t="shared" si="64"/>
        <v>-1.5953534361293329</v>
      </c>
      <c r="O54">
        <f t="shared" si="65"/>
        <v>-0.99453851949339245</v>
      </c>
      <c r="P54">
        <f t="shared" si="66"/>
        <v>-0.89151260388670794</v>
      </c>
      <c r="Q54">
        <f t="shared" si="67"/>
        <v>8.2686622479011297E-3</v>
      </c>
      <c r="R54">
        <f t="shared" si="68"/>
        <v>-1.9945676851487861</v>
      </c>
      <c r="S54">
        <f t="shared" si="69"/>
        <v>-1.1912234085174458</v>
      </c>
      <c r="T54">
        <f t="shared" si="70"/>
        <v>-1.4022356127944791</v>
      </c>
      <c r="U54">
        <f t="shared" si="71"/>
        <v>-1.2021365050191171</v>
      </c>
      <c r="V54">
        <f t="shared" si="72"/>
        <v>-1.0034871729127302</v>
      </c>
      <c r="W54">
        <f t="shared" si="73"/>
        <v>0.88316577142967922</v>
      </c>
      <c r="X54">
        <f t="shared" si="89"/>
        <v>1.5883028897678071</v>
      </c>
      <c r="Y54">
        <f t="shared" si="74"/>
        <v>-0.75862108720901533</v>
      </c>
      <c r="Z54">
        <f t="shared" si="75"/>
        <v>-0.97183085298751593</v>
      </c>
      <c r="AA54">
        <f t="shared" si="76"/>
        <v>-0.88444885055559785</v>
      </c>
      <c r="AB54">
        <f t="shared" si="90"/>
        <v>0.83037719755837125</v>
      </c>
      <c r="AC54">
        <f t="shared" si="91"/>
        <v>0.31894571793894227</v>
      </c>
      <c r="AD54">
        <f t="shared" si="92"/>
        <v>0.27451572482303371</v>
      </c>
      <c r="AE54">
        <f t="shared" si="93"/>
        <v>0.29225671677602594</v>
      </c>
      <c r="AF54">
        <f t="shared" si="77"/>
        <v>0.98924843626433956</v>
      </c>
      <c r="AG54">
        <f t="shared" si="78"/>
        <v>-1.0032332337940648</v>
      </c>
      <c r="AH54">
        <f t="shared" si="79"/>
        <v>-3.0030433880676348</v>
      </c>
      <c r="AI54">
        <f t="shared" si="80"/>
        <v>-1.2029818958976692</v>
      </c>
      <c r="AJ54">
        <f t="shared" si="81"/>
        <v>2.483108209329016</v>
      </c>
      <c r="AK54">
        <f t="shared" si="82"/>
        <v>-2.7074962474202953</v>
      </c>
      <c r="AL54">
        <f t="shared" si="83"/>
        <v>-1.5076198843531601</v>
      </c>
      <c r="AM54">
        <f t="shared" si="84"/>
        <v>2.3926868147168969</v>
      </c>
      <c r="AN54">
        <f t="shared" si="85"/>
        <v>5.5489794682043563E-2</v>
      </c>
      <c r="AO54">
        <f t="shared" si="94"/>
        <v>-0.61899997672288543</v>
      </c>
      <c r="AP54">
        <f t="shared" si="95"/>
        <v>1.5392753237600212</v>
      </c>
      <c r="AQ54">
        <f t="shared" si="96"/>
        <v>0.35000892526048116</v>
      </c>
      <c r="AR54">
        <f t="shared" si="97"/>
        <v>0.82335935392651893</v>
      </c>
      <c r="AS54">
        <f t="shared" si="98"/>
        <v>5.2979465584617809E-2</v>
      </c>
      <c r="AT54">
        <f t="shared" si="99"/>
        <v>8.2208034988388357E-2</v>
      </c>
      <c r="AU54">
        <f t="shared" si="100"/>
        <v>3.6134074878605371E-2</v>
      </c>
      <c r="AV54">
        <f t="shared" si="101"/>
        <v>-5.9893609630512504E-2</v>
      </c>
      <c r="AW54">
        <f t="shared" si="102"/>
        <v>-5.6368974466184142E-2</v>
      </c>
      <c r="AX54">
        <f t="shared" si="103"/>
        <v>2.7502790295049727E-2</v>
      </c>
      <c r="AY54">
        <f t="shared" si="104"/>
        <v>2.3231336777346397E-2</v>
      </c>
      <c r="AZ54">
        <f t="shared" si="105"/>
        <v>3.8012742057725687E-2</v>
      </c>
      <c r="BA54">
        <f t="shared" si="106"/>
        <v>1.5617619140799587E-2</v>
      </c>
      <c r="BC54">
        <f t="shared" si="107"/>
        <v>0.61133338001615689</v>
      </c>
      <c r="BE54">
        <f t="shared" si="108"/>
        <v>-3.2520667390744835E-3</v>
      </c>
      <c r="BF54">
        <f t="shared" si="109"/>
        <v>-4.9383235667427331E-3</v>
      </c>
      <c r="BG54">
        <f t="shared" si="110"/>
        <v>-8.6345228281870124E-3</v>
      </c>
      <c r="BH54">
        <f t="shared" si="111"/>
        <v>5.3904248667461258E-3</v>
      </c>
      <c r="BI54">
        <f t="shared" si="112"/>
        <v>8.1854599828367069E-3</v>
      </c>
      <c r="BJ54">
        <f t="shared" si="113"/>
        <v>1.4312051473701426E-2</v>
      </c>
      <c r="BK54">
        <f t="shared" si="114"/>
        <v>5.0732077019565733E-3</v>
      </c>
      <c r="BL54">
        <f t="shared" si="115"/>
        <v>7.7037598437118306E-3</v>
      </c>
      <c r="BM54">
        <f t="shared" si="116"/>
        <v>1.3469812039326332E-2</v>
      </c>
      <c r="BN54">
        <f t="shared" si="117"/>
        <v>-2.4752511265544756E-3</v>
      </c>
      <c r="BO54">
        <f t="shared" si="118"/>
        <v>-3.7587146736567951E-3</v>
      </c>
      <c r="BP54">
        <f t="shared" si="119"/>
        <v>-6.5720091475775623E-3</v>
      </c>
      <c r="BQ54">
        <f t="shared" si="120"/>
        <v>-1.3197882048088534E-2</v>
      </c>
      <c r="BR54">
        <f t="shared" si="121"/>
        <v>-5.0692721060722227E-3</v>
      </c>
      <c r="BS54">
        <f t="shared" si="122"/>
        <v>-4.3631089187094983E-3</v>
      </c>
      <c r="BT54">
        <f t="shared" si="123"/>
        <v>-4.6450814004926578E-3</v>
      </c>
      <c r="BU54">
        <f t="shared" si="124"/>
        <v>-2.0479103313131537E-2</v>
      </c>
      <c r="BV54">
        <f t="shared" si="125"/>
        <v>-7.8659702219163619E-3</v>
      </c>
      <c r="BW54">
        <f t="shared" si="126"/>
        <v>-6.7702194933344237E-3</v>
      </c>
      <c r="BX54">
        <f t="shared" si="127"/>
        <v>-7.2077551194945138E-3</v>
      </c>
    </row>
    <row r="55" spans="2:76" outlineLevel="1" x14ac:dyDescent="0.25">
      <c r="B55">
        <v>2</v>
      </c>
      <c r="C55">
        <v>4</v>
      </c>
      <c r="D55">
        <f t="shared" si="86"/>
        <v>0.3</v>
      </c>
      <c r="E55">
        <v>0.30000000000000004</v>
      </c>
      <c r="F55">
        <v>0.6333333333333333</v>
      </c>
      <c r="G55">
        <f t="shared" ref="G55:G56" si="128">AR54</f>
        <v>0.82335935392651893</v>
      </c>
      <c r="H55">
        <v>0.15050331630623692</v>
      </c>
      <c r="I55">
        <v>0.3409411764705883</v>
      </c>
      <c r="K55">
        <f t="shared" si="88"/>
        <v>1.4973518900113258</v>
      </c>
      <c r="L55">
        <f t="shared" si="62"/>
        <v>0.39646229082167034</v>
      </c>
      <c r="M55">
        <f t="shared" si="63"/>
        <v>9.4561783444842118E-2</v>
      </c>
      <c r="N55">
        <f t="shared" si="64"/>
        <v>-1.5953534361293329</v>
      </c>
      <c r="O55">
        <f t="shared" si="65"/>
        <v>-0.99453851949339245</v>
      </c>
      <c r="P55">
        <f t="shared" si="66"/>
        <v>-0.89151260388670794</v>
      </c>
      <c r="Q55">
        <f t="shared" si="67"/>
        <v>8.2686622479011297E-3</v>
      </c>
      <c r="R55">
        <f t="shared" si="68"/>
        <v>-1.9945676851487861</v>
      </c>
      <c r="S55">
        <f t="shared" si="69"/>
        <v>-1.1912234085174458</v>
      </c>
      <c r="T55">
        <f t="shared" si="70"/>
        <v>-1.4022356127944791</v>
      </c>
      <c r="U55">
        <f t="shared" si="71"/>
        <v>-1.2021365050191171</v>
      </c>
      <c r="V55">
        <f t="shared" si="72"/>
        <v>-1.0034871729127302</v>
      </c>
      <c r="W55">
        <f t="shared" si="73"/>
        <v>0.88316577142967922</v>
      </c>
      <c r="X55">
        <f t="shared" si="89"/>
        <v>1.6613224515434195</v>
      </c>
      <c r="Y55">
        <f t="shared" si="74"/>
        <v>-0.95934989664177772</v>
      </c>
      <c r="Z55">
        <f t="shared" si="75"/>
        <v>-1.3583847665092517</v>
      </c>
      <c r="AA55">
        <f t="shared" si="76"/>
        <v>-1.1250885826170798</v>
      </c>
      <c r="AB55">
        <f t="shared" si="90"/>
        <v>0.84041544657428446</v>
      </c>
      <c r="AC55">
        <f t="shared" si="91"/>
        <v>0.27700837527707223</v>
      </c>
      <c r="AD55">
        <f t="shared" si="92"/>
        <v>0.20450294546045558</v>
      </c>
      <c r="AE55">
        <f t="shared" si="93"/>
        <v>0.24506862409286004</v>
      </c>
      <c r="AF55">
        <f t="shared" si="77"/>
        <v>0.98924843626433956</v>
      </c>
      <c r="AG55">
        <f t="shared" si="78"/>
        <v>-1.0032332337940648</v>
      </c>
      <c r="AH55">
        <f t="shared" si="79"/>
        <v>-3.0030433880676348</v>
      </c>
      <c r="AI55">
        <f t="shared" si="80"/>
        <v>-1.2029818958976692</v>
      </c>
      <c r="AJ55">
        <f t="shared" si="81"/>
        <v>2.483108209329016</v>
      </c>
      <c r="AK55">
        <f t="shared" si="82"/>
        <v>-2.7074962474202953</v>
      </c>
      <c r="AL55">
        <f t="shared" si="83"/>
        <v>-1.5076198843531601</v>
      </c>
      <c r="AM55">
        <f t="shared" si="84"/>
        <v>2.3926868147168969</v>
      </c>
      <c r="AN55">
        <f t="shared" si="85"/>
        <v>5.5489794682043563E-2</v>
      </c>
      <c r="AO55">
        <f t="shared" si="94"/>
        <v>-0.29997888334084538</v>
      </c>
      <c r="AP55">
        <f t="shared" si="95"/>
        <v>1.6703929113337199</v>
      </c>
      <c r="AQ55">
        <f t="shared" si="96"/>
        <v>0.4255626453393011</v>
      </c>
      <c r="AR55">
        <f t="shared" si="97"/>
        <v>0.84162819940487255</v>
      </c>
      <c r="AS55">
        <f t="shared" si="98"/>
        <v>6.7240750584411133E-2</v>
      </c>
      <c r="AT55">
        <f t="shared" si="99"/>
        <v>6.6736660091713182E-2</v>
      </c>
      <c r="AU55">
        <f t="shared" si="100"/>
        <v>3.1146355234977434E-2</v>
      </c>
      <c r="AV55">
        <f t="shared" si="101"/>
        <v>-4.9697657337688238E-2</v>
      </c>
      <c r="AW55">
        <f t="shared" si="102"/>
        <v>-4.9217724461350247E-2</v>
      </c>
      <c r="AX55">
        <f t="shared" si="103"/>
        <v>1.4577033791637592E-2</v>
      </c>
      <c r="AY55">
        <f t="shared" si="104"/>
        <v>2.2065746141794476E-2</v>
      </c>
      <c r="AZ55">
        <f t="shared" si="105"/>
        <v>3.3072877146219148E-2</v>
      </c>
      <c r="BA55">
        <f t="shared" si="106"/>
        <v>1.3271688541342842E-2</v>
      </c>
      <c r="BC55">
        <f t="shared" si="107"/>
        <v>0.57126625090487881</v>
      </c>
      <c r="BE55">
        <f t="shared" si="108"/>
        <v>-2.8031719711479695E-3</v>
      </c>
      <c r="BF55">
        <f t="shared" si="109"/>
        <v>-5.9178074946457122E-3</v>
      </c>
      <c r="BG55">
        <f t="shared" si="110"/>
        <v>-7.6933928770310609E-3</v>
      </c>
      <c r="BH55">
        <f t="shared" si="111"/>
        <v>4.4727891603919415E-3</v>
      </c>
      <c r="BI55">
        <f t="shared" si="112"/>
        <v>9.4425548941607634E-3</v>
      </c>
      <c r="BJ55">
        <f t="shared" si="113"/>
        <v>1.2275709311166153E-2</v>
      </c>
      <c r="BK55">
        <f t="shared" si="114"/>
        <v>4.4295952015215231E-3</v>
      </c>
      <c r="BL55">
        <f t="shared" si="115"/>
        <v>9.3513676476565458E-3</v>
      </c>
      <c r="BM55">
        <f t="shared" si="116"/>
        <v>1.2157162144269229E-2</v>
      </c>
      <c r="BN55">
        <f t="shared" si="117"/>
        <v>-1.3119330412473835E-3</v>
      </c>
      <c r="BO55">
        <f t="shared" si="118"/>
        <v>-2.7696364204111419E-3</v>
      </c>
      <c r="BP55">
        <f t="shared" si="119"/>
        <v>-3.6006411374543286E-3</v>
      </c>
      <c r="BQ55">
        <f t="shared" si="120"/>
        <v>-1.6953049629116389E-2</v>
      </c>
      <c r="BR55">
        <f t="shared" si="121"/>
        <v>-5.5878753215395718E-3</v>
      </c>
      <c r="BS55">
        <f t="shared" si="122"/>
        <v>-4.1252794648451779E-3</v>
      </c>
      <c r="BT55">
        <f t="shared" si="123"/>
        <v>-4.9435794686078427E-3</v>
      </c>
      <c r="BU55">
        <f t="shared" si="124"/>
        <v>-1.6825955998156009E-2</v>
      </c>
      <c r="BV55">
        <f t="shared" si="125"/>
        <v>-5.5459841350271079E-3</v>
      </c>
      <c r="BW55">
        <f t="shared" si="126"/>
        <v>-4.0943530676845752E-3</v>
      </c>
      <c r="BX55">
        <f t="shared" si="127"/>
        <v>-4.906518439568709E-3</v>
      </c>
    </row>
    <row r="56" spans="2:76" outlineLevel="1" x14ac:dyDescent="0.25">
      <c r="B56">
        <v>2</v>
      </c>
      <c r="C56">
        <v>5</v>
      </c>
      <c r="D56">
        <f t="shared" si="86"/>
        <v>0.3</v>
      </c>
      <c r="E56">
        <v>0.30000000000000004</v>
      </c>
      <c r="F56">
        <v>0.81111111111111112</v>
      </c>
      <c r="G56">
        <f t="shared" si="128"/>
        <v>0.84162819940487255</v>
      </c>
      <c r="H56">
        <v>0.23962342883122426</v>
      </c>
      <c r="I56">
        <v>0.43882352941176472</v>
      </c>
      <c r="K56">
        <f t="shared" si="88"/>
        <v>1.4973518900113258</v>
      </c>
      <c r="L56">
        <f t="shared" si="62"/>
        <v>0.39646229082167034</v>
      </c>
      <c r="M56">
        <f t="shared" si="63"/>
        <v>9.4561783444842118E-2</v>
      </c>
      <c r="N56">
        <f t="shared" si="64"/>
        <v>-1.5953534361293329</v>
      </c>
      <c r="O56">
        <f t="shared" si="65"/>
        <v>-0.99453851949339245</v>
      </c>
      <c r="P56">
        <f t="shared" si="66"/>
        <v>-0.89151260388670794</v>
      </c>
      <c r="Q56">
        <f t="shared" si="67"/>
        <v>8.2686622479011297E-3</v>
      </c>
      <c r="R56">
        <f t="shared" si="68"/>
        <v>-1.9945676851487861</v>
      </c>
      <c r="S56">
        <f t="shared" si="69"/>
        <v>-1.1912234085174458</v>
      </c>
      <c r="T56">
        <f t="shared" si="70"/>
        <v>-1.4022356127944791</v>
      </c>
      <c r="U56">
        <f t="shared" si="71"/>
        <v>-1.2021365050191171</v>
      </c>
      <c r="V56">
        <f t="shared" si="72"/>
        <v>-1.0034871729127302</v>
      </c>
      <c r="W56">
        <f t="shared" si="73"/>
        <v>0.88316577142967922</v>
      </c>
      <c r="X56">
        <f t="shared" si="89"/>
        <v>1.7335321711882945</v>
      </c>
      <c r="Y56">
        <f t="shared" si="74"/>
        <v>-1.1524436505541251</v>
      </c>
      <c r="Z56">
        <f t="shared" si="75"/>
        <v>-1.7347368535827723</v>
      </c>
      <c r="AA56">
        <f t="shared" si="76"/>
        <v>-1.3571342911663757</v>
      </c>
      <c r="AB56">
        <f t="shared" si="90"/>
        <v>0.84986366627376619</v>
      </c>
      <c r="AC56">
        <f t="shared" si="91"/>
        <v>0.24004302338983194</v>
      </c>
      <c r="AD56">
        <f t="shared" si="92"/>
        <v>0.14998268655310387</v>
      </c>
      <c r="AE56">
        <f t="shared" si="93"/>
        <v>0.204706449824133</v>
      </c>
      <c r="AF56">
        <f t="shared" si="77"/>
        <v>0.98924843626433956</v>
      </c>
      <c r="AG56">
        <f t="shared" si="78"/>
        <v>-1.0032332337940648</v>
      </c>
      <c r="AH56">
        <f t="shared" si="79"/>
        <v>-3.0030433880676348</v>
      </c>
      <c r="AI56">
        <f t="shared" si="80"/>
        <v>-1.2029818958976692</v>
      </c>
      <c r="AJ56">
        <f t="shared" si="81"/>
        <v>2.483108209329016</v>
      </c>
      <c r="AK56">
        <f t="shared" si="82"/>
        <v>-2.7074962474202953</v>
      </c>
      <c r="AL56">
        <f t="shared" si="83"/>
        <v>-1.5076198843531601</v>
      </c>
      <c r="AM56">
        <f t="shared" si="84"/>
        <v>2.3926868147168969</v>
      </c>
      <c r="AN56">
        <f t="shared" si="85"/>
        <v>5.5489794682043563E-2</v>
      </c>
      <c r="AO56">
        <f t="shared" si="94"/>
        <v>-4.1265709313675909E-2</v>
      </c>
      <c r="AP56">
        <f t="shared" si="95"/>
        <v>1.7795591989950379</v>
      </c>
      <c r="AQ56">
        <f t="shared" si="96"/>
        <v>0.48968503637389221</v>
      </c>
      <c r="AR56">
        <f t="shared" si="97"/>
        <v>0.85564242738156204</v>
      </c>
      <c r="AS56">
        <f t="shared" si="98"/>
        <v>6.2488795712066433E-2</v>
      </c>
      <c r="AT56">
        <f t="shared" si="99"/>
        <v>5.148482997927465E-2</v>
      </c>
      <c r="AU56">
        <f t="shared" si="100"/>
        <v>2.4199663146712937E-2</v>
      </c>
      <c r="AV56">
        <f t="shared" si="101"/>
        <v>-3.6864974394047699E-2</v>
      </c>
      <c r="AW56">
        <f t="shared" si="102"/>
        <v>-3.3819490001559843E-2</v>
      </c>
      <c r="AX56">
        <f t="shared" si="103"/>
        <v>7.8167916879205591E-3</v>
      </c>
      <c r="AY56">
        <f t="shared" si="104"/>
        <v>1.7599564352982079E-2</v>
      </c>
      <c r="AZ56">
        <f t="shared" si="105"/>
        <v>1.5982287779732155E-2</v>
      </c>
      <c r="BA56">
        <f t="shared" si="106"/>
        <v>9.0099452831674878E-3</v>
      </c>
      <c r="BC56">
        <f t="shared" si="107"/>
        <v>0.48607489265706738</v>
      </c>
      <c r="BE56">
        <f t="shared" si="108"/>
        <v>-2.1779696832041648E-3</v>
      </c>
      <c r="BF56">
        <f t="shared" si="109"/>
        <v>-5.8885846990334809E-3</v>
      </c>
      <c r="BG56">
        <f t="shared" si="110"/>
        <v>-6.1101356761117378E-3</v>
      </c>
      <c r="BH56">
        <f t="shared" si="111"/>
        <v>3.3178476954642934E-3</v>
      </c>
      <c r="BI56">
        <f t="shared" si="112"/>
        <v>8.9704771025516054E-3</v>
      </c>
      <c r="BJ56">
        <f t="shared" si="113"/>
        <v>9.307980606110728E-3</v>
      </c>
      <c r="BK56">
        <f t="shared" si="114"/>
        <v>3.0437541001403861E-3</v>
      </c>
      <c r="BL56">
        <f t="shared" si="115"/>
        <v>8.2294092337128946E-3</v>
      </c>
      <c r="BM56">
        <f t="shared" si="116"/>
        <v>8.5390309424411698E-3</v>
      </c>
      <c r="BN56">
        <f t="shared" si="117"/>
        <v>-7.0351125191285037E-4</v>
      </c>
      <c r="BO56">
        <f t="shared" si="118"/>
        <v>-1.9020859773940025E-3</v>
      </c>
      <c r="BP56">
        <f t="shared" si="119"/>
        <v>-1.9736496940282659E-3</v>
      </c>
      <c r="BQ56">
        <f t="shared" si="120"/>
        <v>-1.5932087107466752E-2</v>
      </c>
      <c r="BR56">
        <f t="shared" si="121"/>
        <v>-4.4999998352141975E-3</v>
      </c>
      <c r="BS56">
        <f t="shared" si="122"/>
        <v>-2.8116712381091404E-3</v>
      </c>
      <c r="BT56">
        <f t="shared" si="123"/>
        <v>-3.8375578572007875E-3</v>
      </c>
      <c r="BU56">
        <f t="shared" si="124"/>
        <v>-1.3126525909100357E-2</v>
      </c>
      <c r="BV56">
        <f t="shared" si="125"/>
        <v>-3.7075722740809638E-3</v>
      </c>
      <c r="BW56">
        <f t="shared" si="126"/>
        <v>-2.3165499351064183E-3</v>
      </c>
      <c r="BX56">
        <f t="shared" si="127"/>
        <v>-3.1617830294569213E-3</v>
      </c>
    </row>
    <row r="57" spans="2:76" outlineLevel="1" x14ac:dyDescent="0.25">
      <c r="B57">
        <v>3</v>
      </c>
      <c r="C57">
        <v>1</v>
      </c>
      <c r="D57">
        <f t="shared" si="86"/>
        <v>0.3</v>
      </c>
      <c r="E57">
        <v>0.5</v>
      </c>
      <c r="F57">
        <v>0.1</v>
      </c>
      <c r="G57">
        <v>0.1</v>
      </c>
      <c r="H57">
        <v>0.10694885924606701</v>
      </c>
      <c r="I57">
        <v>0.19035294117647061</v>
      </c>
      <c r="K57">
        <f t="shared" si="88"/>
        <v>1.4973518900113258</v>
      </c>
      <c r="L57">
        <f t="shared" si="62"/>
        <v>0.39646229082167034</v>
      </c>
      <c r="M57">
        <f t="shared" si="63"/>
        <v>9.4561783444842118E-2</v>
      </c>
      <c r="N57">
        <f t="shared" si="64"/>
        <v>-1.5953534361293329</v>
      </c>
      <c r="O57">
        <f t="shared" si="65"/>
        <v>-0.99453851949339245</v>
      </c>
      <c r="P57">
        <f t="shared" si="66"/>
        <v>-0.89151260388670794</v>
      </c>
      <c r="Q57">
        <f t="shared" si="67"/>
        <v>8.2686622479011297E-3</v>
      </c>
      <c r="R57">
        <f t="shared" si="68"/>
        <v>-1.9945676851487861</v>
      </c>
      <c r="S57">
        <f t="shared" si="69"/>
        <v>-1.1912234085174458</v>
      </c>
      <c r="T57">
        <f t="shared" si="70"/>
        <v>-1.4022356127944791</v>
      </c>
      <c r="U57">
        <f t="shared" si="71"/>
        <v>-1.2021365050191171</v>
      </c>
      <c r="V57">
        <f t="shared" si="72"/>
        <v>-1.0034871729127302</v>
      </c>
      <c r="W57">
        <f t="shared" si="73"/>
        <v>0.88316577142967922</v>
      </c>
      <c r="X57">
        <f t="shared" si="89"/>
        <v>1.6809441238619933</v>
      </c>
      <c r="Y57">
        <f t="shared" si="74"/>
        <v>-0.10311605897299736</v>
      </c>
      <c r="Z57">
        <f t="shared" si="75"/>
        <v>0.56872099318700653</v>
      </c>
      <c r="AA57">
        <f t="shared" si="76"/>
        <v>-3.8514402760745026E-2</v>
      </c>
      <c r="AB57">
        <f t="shared" si="90"/>
        <v>0.84302950820552491</v>
      </c>
      <c r="AC57">
        <f t="shared" si="91"/>
        <v>0.4742438031818666</v>
      </c>
      <c r="AD57">
        <f t="shared" si="92"/>
        <v>0.63846799865419168</v>
      </c>
      <c r="AE57">
        <f t="shared" si="93"/>
        <v>0.49037258935608824</v>
      </c>
      <c r="AF57">
        <f t="shared" si="77"/>
        <v>0.98924843626433956</v>
      </c>
      <c r="AG57">
        <f t="shared" si="78"/>
        <v>-1.0032332337940648</v>
      </c>
      <c r="AH57">
        <f t="shared" si="79"/>
        <v>-3.0030433880676348</v>
      </c>
      <c r="AI57">
        <f t="shared" si="80"/>
        <v>-1.2029818958976692</v>
      </c>
      <c r="AJ57">
        <f t="shared" si="81"/>
        <v>2.483108209329016</v>
      </c>
      <c r="AK57">
        <f t="shared" si="82"/>
        <v>-2.7074962474202953</v>
      </c>
      <c r="AL57">
        <f t="shared" si="83"/>
        <v>-1.5076198843531601</v>
      </c>
      <c r="AM57">
        <f t="shared" si="84"/>
        <v>2.3926868147168969</v>
      </c>
      <c r="AN57">
        <f t="shared" si="85"/>
        <v>5.5489794682043563E-2</v>
      </c>
      <c r="AO57">
        <f t="shared" si="94"/>
        <v>-2.0935781759649679</v>
      </c>
      <c r="AP57">
        <f t="shared" si="95"/>
        <v>1.0755509482932224</v>
      </c>
      <c r="AQ57">
        <f t="shared" si="96"/>
        <v>0.10972255712860843</v>
      </c>
      <c r="AR57">
        <f t="shared" si="97"/>
        <v>0.74565111865691169</v>
      </c>
      <c r="AS57">
        <f t="shared" si="98"/>
        <v>2.7094456588684147E-4</v>
      </c>
      <c r="AT57">
        <f t="shared" si="99"/>
        <v>0.1053153689934091</v>
      </c>
      <c r="AU57">
        <f t="shared" si="100"/>
        <v>3.4641213128197811E-2</v>
      </c>
      <c r="AV57">
        <f t="shared" si="101"/>
        <v>-7.1163859122055403E-2</v>
      </c>
      <c r="AW57">
        <f t="shared" si="102"/>
        <v>-3.6837435188470387E-2</v>
      </c>
      <c r="AX57">
        <f t="shared" si="103"/>
        <v>6.2891862653271707E-2</v>
      </c>
      <c r="AY57">
        <f t="shared" si="104"/>
        <v>1.9226946812834485E-2</v>
      </c>
      <c r="AZ57">
        <f t="shared" si="105"/>
        <v>7.4141358905584591E-3</v>
      </c>
      <c r="BA57">
        <f t="shared" si="106"/>
        <v>4.2740684906155714E-3</v>
      </c>
      <c r="BC57">
        <f t="shared" si="107"/>
        <v>0.55530510470645145</v>
      </c>
      <c r="BE57">
        <f t="shared" si="108"/>
        <v>-5.1961819692296716E-3</v>
      </c>
      <c r="BF57">
        <f t="shared" si="109"/>
        <v>-1.0392363938459344E-3</v>
      </c>
      <c r="BG57">
        <f t="shared" si="110"/>
        <v>-1.0392363938459342E-3</v>
      </c>
      <c r="BH57">
        <f t="shared" si="111"/>
        <v>1.0674578868308309E-2</v>
      </c>
      <c r="BI57">
        <f t="shared" si="112"/>
        <v>2.1349157736616619E-3</v>
      </c>
      <c r="BJ57">
        <f t="shared" si="113"/>
        <v>2.1349157736616619E-3</v>
      </c>
      <c r="BK57">
        <f t="shared" si="114"/>
        <v>5.5256152782705579E-3</v>
      </c>
      <c r="BL57">
        <f t="shared" si="115"/>
        <v>1.1051230556541115E-3</v>
      </c>
      <c r="BM57">
        <f t="shared" si="116"/>
        <v>1.1051230556541115E-3</v>
      </c>
      <c r="BN57">
        <f t="shared" si="117"/>
        <v>-9.4337793979907564E-3</v>
      </c>
      <c r="BO57">
        <f t="shared" si="118"/>
        <v>-1.8867558795981512E-3</v>
      </c>
      <c r="BP57">
        <f t="shared" si="119"/>
        <v>-1.8867558795981512E-3</v>
      </c>
      <c r="BQ57">
        <f t="shared" si="120"/>
        <v>-6.8524279239163012E-5</v>
      </c>
      <c r="BR57">
        <f t="shared" si="121"/>
        <v>-3.8548134413290662E-5</v>
      </c>
      <c r="BS57">
        <f t="shared" si="122"/>
        <v>-5.1896830418400127E-5</v>
      </c>
      <c r="BT57">
        <f t="shared" si="123"/>
        <v>-3.985913650376751E-5</v>
      </c>
      <c r="BU57">
        <f t="shared" si="124"/>
        <v>-2.6635189118699117E-2</v>
      </c>
      <c r="BV57">
        <f t="shared" si="125"/>
        <v>-1.4983548337480787E-2</v>
      </c>
      <c r="BW57">
        <f t="shared" si="126"/>
        <v>-2.0172147860624885E-2</v>
      </c>
      <c r="BX57">
        <f t="shared" si="127"/>
        <v>-1.5493131057686972E-2</v>
      </c>
    </row>
    <row r="58" spans="2:76" outlineLevel="1" x14ac:dyDescent="0.25">
      <c r="B58">
        <v>3</v>
      </c>
      <c r="C58">
        <v>2</v>
      </c>
      <c r="D58">
        <f t="shared" si="86"/>
        <v>0.3</v>
      </c>
      <c r="E58">
        <v>0.5</v>
      </c>
      <c r="F58">
        <v>0.27777777777777779</v>
      </c>
      <c r="G58">
        <f t="shared" ref="G58:G61" si="129">AR57</f>
        <v>0.74565111865691169</v>
      </c>
      <c r="H58">
        <v>0.10926282937500731</v>
      </c>
      <c r="I58">
        <v>0.25811764705882356</v>
      </c>
      <c r="K58">
        <f t="shared" si="88"/>
        <v>1.4973518900113258</v>
      </c>
      <c r="L58">
        <f t="shared" si="62"/>
        <v>0.39646229082167034</v>
      </c>
      <c r="M58">
        <f t="shared" si="63"/>
        <v>9.4561783444842118E-2</v>
      </c>
      <c r="N58">
        <f t="shared" si="64"/>
        <v>-1.5953534361293329</v>
      </c>
      <c r="O58">
        <f t="shared" si="65"/>
        <v>-0.99453851949339245</v>
      </c>
      <c r="P58">
        <f t="shared" si="66"/>
        <v>-0.89151260388670794</v>
      </c>
      <c r="Q58">
        <f t="shared" si="67"/>
        <v>8.2686622479011297E-3</v>
      </c>
      <c r="R58">
        <f t="shared" si="68"/>
        <v>-1.9945676851487861</v>
      </c>
      <c r="S58">
        <f t="shared" si="69"/>
        <v>-1.1912234085174458</v>
      </c>
      <c r="T58">
        <f t="shared" si="70"/>
        <v>-1.4022356127944791</v>
      </c>
      <c r="U58">
        <f t="shared" si="71"/>
        <v>-1.2021365050191171</v>
      </c>
      <c r="V58">
        <f t="shared" si="72"/>
        <v>-1.0034871729127302</v>
      </c>
      <c r="W58">
        <f t="shared" si="73"/>
        <v>0.88316577142967922</v>
      </c>
      <c r="X58">
        <f t="shared" si="89"/>
        <v>1.812480230160312</v>
      </c>
      <c r="Y58">
        <f t="shared" si="74"/>
        <v>-0.85552901687912275</v>
      </c>
      <c r="Z58">
        <f t="shared" si="75"/>
        <v>-0.55498354378569914</v>
      </c>
      <c r="AA58">
        <f t="shared" si="76"/>
        <v>-0.9001301749575541</v>
      </c>
      <c r="AB58">
        <f t="shared" si="90"/>
        <v>0.85966136542022353</v>
      </c>
      <c r="AC58">
        <f t="shared" si="91"/>
        <v>0.29827430776849817</v>
      </c>
      <c r="AD58">
        <f t="shared" si="92"/>
        <v>0.36470896351325283</v>
      </c>
      <c r="AE58">
        <f t="shared" si="93"/>
        <v>0.28902374711581946</v>
      </c>
      <c r="AF58">
        <f t="shared" si="77"/>
        <v>0.98924843626433956</v>
      </c>
      <c r="AG58">
        <f t="shared" si="78"/>
        <v>-1.0032332337940648</v>
      </c>
      <c r="AH58">
        <f t="shared" si="79"/>
        <v>-3.0030433880676348</v>
      </c>
      <c r="AI58">
        <f t="shared" si="80"/>
        <v>-1.2029818958976692</v>
      </c>
      <c r="AJ58">
        <f t="shared" si="81"/>
        <v>2.483108209329016</v>
      </c>
      <c r="AK58">
        <f t="shared" si="82"/>
        <v>-2.7074962474202953</v>
      </c>
      <c r="AL58">
        <f t="shared" si="83"/>
        <v>-1.5076198843531601</v>
      </c>
      <c r="AM58">
        <f t="shared" si="84"/>
        <v>2.3926868147168969</v>
      </c>
      <c r="AN58">
        <f t="shared" si="85"/>
        <v>5.5489794682043563E-2</v>
      </c>
      <c r="AO58">
        <f t="shared" si="94"/>
        <v>-0.83625741891172123</v>
      </c>
      <c r="AP58">
        <f t="shared" si="95"/>
        <v>1.5242462428845778</v>
      </c>
      <c r="AQ58">
        <f t="shared" si="96"/>
        <v>0.3023235998212408</v>
      </c>
      <c r="AR58">
        <f t="shared" si="97"/>
        <v>0.8211629105987065</v>
      </c>
      <c r="AS58">
        <f t="shared" si="98"/>
        <v>4.0721157824868376E-2</v>
      </c>
      <c r="AT58">
        <f t="shared" si="99"/>
        <v>8.2685665823102869E-2</v>
      </c>
      <c r="AU58">
        <f t="shared" si="100"/>
        <v>2.9630189455490039E-2</v>
      </c>
      <c r="AV58">
        <f t="shared" si="101"/>
        <v>-5.540850806749479E-2</v>
      </c>
      <c r="AW58">
        <f t="shared" si="102"/>
        <v>-5.7216473453841621E-2</v>
      </c>
      <c r="AX58">
        <f t="shared" si="103"/>
        <v>3.0587880513747237E-2</v>
      </c>
      <c r="AY58">
        <f t="shared" si="104"/>
        <v>2.2349613712141211E-2</v>
      </c>
      <c r="AZ58">
        <f t="shared" si="105"/>
        <v>2.8929909025143755E-2</v>
      </c>
      <c r="BA58">
        <f t="shared" si="106"/>
        <v>1.7004955325260966E-2</v>
      </c>
      <c r="BC58">
        <f t="shared" si="107"/>
        <v>0.59522468856725819</v>
      </c>
      <c r="BE58">
        <f t="shared" si="108"/>
        <v>-4.4445284183235057E-3</v>
      </c>
      <c r="BF58">
        <f t="shared" si="109"/>
        <v>-2.4691824546241698E-3</v>
      </c>
      <c r="BG58">
        <f t="shared" si="110"/>
        <v>-6.6281351740507125E-3</v>
      </c>
      <c r="BH58">
        <f t="shared" si="111"/>
        <v>8.3112762101242178E-3</v>
      </c>
      <c r="BI58">
        <f t="shared" si="112"/>
        <v>4.6173756722912322E-3</v>
      </c>
      <c r="BJ58">
        <f t="shared" si="113"/>
        <v>1.2394624807091401E-2</v>
      </c>
      <c r="BK58">
        <f t="shared" si="114"/>
        <v>8.5824710180762431E-3</v>
      </c>
      <c r="BL58">
        <f t="shared" si="115"/>
        <v>4.7680394544868014E-3</v>
      </c>
      <c r="BM58">
        <f t="shared" si="116"/>
        <v>1.2799058230938149E-2</v>
      </c>
      <c r="BN58">
        <f t="shared" si="117"/>
        <v>-4.5881820770620856E-3</v>
      </c>
      <c r="BO58">
        <f t="shared" si="118"/>
        <v>-2.5489900428122695E-3</v>
      </c>
      <c r="BP58">
        <f t="shared" si="119"/>
        <v>-6.8423661967258733E-3</v>
      </c>
      <c r="BQ58">
        <f t="shared" si="120"/>
        <v>-1.0501921841165629E-2</v>
      </c>
      <c r="BR58">
        <f t="shared" si="121"/>
        <v>-3.6438225485233133E-3</v>
      </c>
      <c r="BS58">
        <f t="shared" si="122"/>
        <v>-4.4554113790101994E-3</v>
      </c>
      <c r="BT58">
        <f t="shared" si="123"/>
        <v>-3.5308144864314391E-3</v>
      </c>
      <c r="BU58">
        <f t="shared" si="124"/>
        <v>-2.1324501714650675E-2</v>
      </c>
      <c r="BV58">
        <f t="shared" si="125"/>
        <v>-7.3989029207290127E-3</v>
      </c>
      <c r="BW58">
        <f t="shared" si="126"/>
        <v>-9.0468610439241124E-3</v>
      </c>
      <c r="BX58">
        <f t="shared" si="127"/>
        <v>-7.1694362906878917E-3</v>
      </c>
    </row>
    <row r="59" spans="2:76" outlineLevel="1" x14ac:dyDescent="0.25">
      <c r="B59">
        <v>3</v>
      </c>
      <c r="C59">
        <v>3</v>
      </c>
      <c r="D59">
        <f t="shared" si="86"/>
        <v>0.3</v>
      </c>
      <c r="E59">
        <v>0.5</v>
      </c>
      <c r="F59">
        <v>0.45555555555555549</v>
      </c>
      <c r="G59">
        <f t="shared" si="129"/>
        <v>0.8211629105987065</v>
      </c>
      <c r="H59">
        <v>0.12345239995547612</v>
      </c>
      <c r="I59">
        <v>0.34094117647058819</v>
      </c>
      <c r="K59">
        <f t="shared" si="88"/>
        <v>1.4973518900113258</v>
      </c>
      <c r="L59">
        <f t="shared" si="62"/>
        <v>0.39646229082167034</v>
      </c>
      <c r="M59">
        <f t="shared" si="63"/>
        <v>9.4561783444842118E-2</v>
      </c>
      <c r="N59">
        <f t="shared" si="64"/>
        <v>-1.5953534361293329</v>
      </c>
      <c r="O59">
        <f t="shared" si="65"/>
        <v>-0.99453851949339245</v>
      </c>
      <c r="P59">
        <f t="shared" si="66"/>
        <v>-0.89151260388670794</v>
      </c>
      <c r="Q59">
        <f t="shared" si="67"/>
        <v>8.2686622479011297E-3</v>
      </c>
      <c r="R59">
        <f t="shared" si="68"/>
        <v>-1.9945676851487861</v>
      </c>
      <c r="S59">
        <f t="shared" si="69"/>
        <v>-1.1912234085174458</v>
      </c>
      <c r="T59">
        <f t="shared" si="70"/>
        <v>-1.4022356127944791</v>
      </c>
      <c r="U59">
        <f t="shared" si="71"/>
        <v>-1.2021365050191171</v>
      </c>
      <c r="V59">
        <f t="shared" si="72"/>
        <v>-1.0034871729127302</v>
      </c>
      <c r="W59">
        <f t="shared" si="73"/>
        <v>0.88316577142967922</v>
      </c>
      <c r="X59">
        <f t="shared" si="89"/>
        <v>1.8901029449124076</v>
      </c>
      <c r="Y59">
        <f t="shared" si="74"/>
        <v>-1.0996555790472402</v>
      </c>
      <c r="Z59">
        <f t="shared" si="75"/>
        <v>-0.99952476865898143</v>
      </c>
      <c r="AA59">
        <f t="shared" si="76"/>
        <v>-1.1896184460226431</v>
      </c>
      <c r="AB59">
        <f t="shared" si="90"/>
        <v>0.86876726782879399</v>
      </c>
      <c r="AC59">
        <f t="shared" si="91"/>
        <v>0.24980443407966252</v>
      </c>
      <c r="AD59">
        <f t="shared" si="92"/>
        <v>0.2690348677819337</v>
      </c>
      <c r="AE59">
        <f t="shared" si="93"/>
        <v>0.23332718334198466</v>
      </c>
      <c r="AF59">
        <f t="shared" si="77"/>
        <v>0.98924843626433956</v>
      </c>
      <c r="AG59">
        <f t="shared" si="78"/>
        <v>-1.0032332337940648</v>
      </c>
      <c r="AH59">
        <f t="shared" si="79"/>
        <v>-3.0030433880676348</v>
      </c>
      <c r="AI59">
        <f t="shared" si="80"/>
        <v>-1.2029818958976692</v>
      </c>
      <c r="AJ59">
        <f t="shared" si="81"/>
        <v>2.483108209329016</v>
      </c>
      <c r="AK59">
        <f t="shared" si="82"/>
        <v>-2.7074962474202953</v>
      </c>
      <c r="AL59">
        <f t="shared" si="83"/>
        <v>-1.5076198843531601</v>
      </c>
      <c r="AM59">
        <f t="shared" si="84"/>
        <v>2.3926868147168969</v>
      </c>
      <c r="AN59">
        <f t="shared" si="85"/>
        <v>5.5489794682043563E-2</v>
      </c>
      <c r="AO59">
        <f t="shared" si="94"/>
        <v>-0.42430741259190546</v>
      </c>
      <c r="AP59">
        <f t="shared" si="95"/>
        <v>1.689064920409457</v>
      </c>
      <c r="AQ59">
        <f t="shared" si="96"/>
        <v>0.39548648496259542</v>
      </c>
      <c r="AR59">
        <f t="shared" si="97"/>
        <v>0.84410114822821325</v>
      </c>
      <c r="AS59">
        <f t="shared" si="98"/>
        <v>6.5037072586167755E-2</v>
      </c>
      <c r="AT59">
        <f t="shared" si="99"/>
        <v>6.6213034480804386E-2</v>
      </c>
      <c r="AU59">
        <f t="shared" si="100"/>
        <v>2.6080170653766221E-2</v>
      </c>
      <c r="AV59">
        <f t="shared" si="101"/>
        <v>-4.5823373685663735E-2</v>
      </c>
      <c r="AW59">
        <f t="shared" si="102"/>
        <v>-5.803945874309227E-2</v>
      </c>
      <c r="AX59">
        <f t="shared" si="103"/>
        <v>1.4344592559379742E-2</v>
      </c>
      <c r="AY59">
        <f t="shared" si="104"/>
        <v>2.2890315566377568E-2</v>
      </c>
      <c r="AZ59">
        <f t="shared" si="105"/>
        <v>3.8303044608737312E-2</v>
      </c>
      <c r="BA59">
        <f t="shared" si="106"/>
        <v>1.4400783271275027E-2</v>
      </c>
      <c r="BC59">
        <f t="shared" si="107"/>
        <v>0.57198994797530722</v>
      </c>
      <c r="BE59">
        <f t="shared" si="108"/>
        <v>-3.912025598064933E-3</v>
      </c>
      <c r="BF59">
        <f t="shared" si="109"/>
        <v>-3.5642899893480497E-3</v>
      </c>
      <c r="BG59">
        <f t="shared" si="110"/>
        <v>-6.4248206528872915E-3</v>
      </c>
      <c r="BH59">
        <f t="shared" si="111"/>
        <v>6.8735060528495604E-3</v>
      </c>
      <c r="BI59">
        <f t="shared" si="112"/>
        <v>6.2625277370407084E-3</v>
      </c>
      <c r="BJ59">
        <f t="shared" si="113"/>
        <v>1.1288536472751543E-2</v>
      </c>
      <c r="BK59">
        <f t="shared" si="114"/>
        <v>8.7059188114638406E-3</v>
      </c>
      <c r="BL59">
        <f t="shared" si="115"/>
        <v>7.9320593615559414E-3</v>
      </c>
      <c r="BM59">
        <f t="shared" si="116"/>
        <v>1.4297955261315356E-2</v>
      </c>
      <c r="BN59">
        <f t="shared" si="117"/>
        <v>-2.1516888839069612E-3</v>
      </c>
      <c r="BO59">
        <f t="shared" si="118"/>
        <v>-1.9604276497818974E-3</v>
      </c>
      <c r="BP59">
        <f t="shared" si="119"/>
        <v>-3.5337742132238452E-3</v>
      </c>
      <c r="BQ59">
        <f t="shared" si="120"/>
        <v>-1.6950623957480374E-2</v>
      </c>
      <c r="BR59">
        <f t="shared" si="121"/>
        <v>-4.8739647334756706E-3</v>
      </c>
      <c r="BS59">
        <f t="shared" si="122"/>
        <v>-5.2491720672430998E-3</v>
      </c>
      <c r="BT59">
        <f t="shared" si="123"/>
        <v>-4.5524750878016178E-3</v>
      </c>
      <c r="BU59">
        <f t="shared" si="124"/>
        <v>-1.7257115118162643E-2</v>
      </c>
      <c r="BV59">
        <f t="shared" si="125"/>
        <v>-4.9620928821523559E-3</v>
      </c>
      <c r="BW59">
        <f t="shared" si="126"/>
        <v>-5.3440844930951479E-3</v>
      </c>
      <c r="BX59">
        <f t="shared" si="127"/>
        <v>-4.6347902507795384E-3</v>
      </c>
    </row>
    <row r="60" spans="2:76" outlineLevel="1" x14ac:dyDescent="0.25">
      <c r="B60">
        <v>3</v>
      </c>
      <c r="C60">
        <v>4</v>
      </c>
      <c r="D60">
        <f t="shared" si="86"/>
        <v>0.3</v>
      </c>
      <c r="E60">
        <v>0.5</v>
      </c>
      <c r="F60">
        <v>0.6333333333333333</v>
      </c>
      <c r="G60">
        <f t="shared" si="129"/>
        <v>0.84410114822821325</v>
      </c>
      <c r="H60">
        <v>0.17635902886667423</v>
      </c>
      <c r="I60">
        <v>0.43882352941176472</v>
      </c>
      <c r="K60">
        <f t="shared" si="88"/>
        <v>1.4973518900113258</v>
      </c>
      <c r="L60">
        <f t="shared" si="62"/>
        <v>0.39646229082167034</v>
      </c>
      <c r="M60">
        <f t="shared" si="63"/>
        <v>9.4561783444842118E-2</v>
      </c>
      <c r="N60">
        <f t="shared" si="64"/>
        <v>-1.5953534361293329</v>
      </c>
      <c r="O60">
        <f t="shared" si="65"/>
        <v>-0.99453851949339245</v>
      </c>
      <c r="P60">
        <f t="shared" si="66"/>
        <v>-0.89151260388670794</v>
      </c>
      <c r="Q60">
        <f t="shared" si="67"/>
        <v>8.2686622479011297E-3</v>
      </c>
      <c r="R60">
        <f t="shared" si="68"/>
        <v>-1.9945676851487861</v>
      </c>
      <c r="S60">
        <f t="shared" si="69"/>
        <v>-1.1912234085174458</v>
      </c>
      <c r="T60">
        <f t="shared" si="70"/>
        <v>-1.4022356127944791</v>
      </c>
      <c r="U60">
        <f t="shared" si="71"/>
        <v>-1.2021365050191171</v>
      </c>
      <c r="V60">
        <f t="shared" si="72"/>
        <v>-1.0034871729127302</v>
      </c>
      <c r="W60">
        <f t="shared" si="73"/>
        <v>0.88316577142967922</v>
      </c>
      <c r="X60">
        <f t="shared" si="89"/>
        <v>1.9627542106066991</v>
      </c>
      <c r="Y60">
        <f t="shared" si="74"/>
        <v>-1.2969121549148301</v>
      </c>
      <c r="Z60">
        <f t="shared" si="75"/>
        <v>-1.3814391449665031</v>
      </c>
      <c r="AA60">
        <f t="shared" si="76"/>
        <v>-1.4263498297009201</v>
      </c>
      <c r="AB60">
        <f t="shared" si="90"/>
        <v>0.87683071221193809</v>
      </c>
      <c r="AC60">
        <f t="shared" si="91"/>
        <v>0.2146851548966538</v>
      </c>
      <c r="AD60">
        <f t="shared" si="92"/>
        <v>0.20077796621452423</v>
      </c>
      <c r="AE60">
        <f t="shared" si="93"/>
        <v>0.19366806025025649</v>
      </c>
      <c r="AF60">
        <f t="shared" si="77"/>
        <v>0.98924843626433956</v>
      </c>
      <c r="AG60">
        <f t="shared" si="78"/>
        <v>-1.0032332337940648</v>
      </c>
      <c r="AH60">
        <f t="shared" si="79"/>
        <v>-3.0030433880676348</v>
      </c>
      <c r="AI60">
        <f t="shared" si="80"/>
        <v>-1.2029818958976692</v>
      </c>
      <c r="AJ60">
        <f t="shared" si="81"/>
        <v>2.483108209329016</v>
      </c>
      <c r="AK60">
        <f t="shared" si="82"/>
        <v>-2.7074962474202953</v>
      </c>
      <c r="AL60">
        <f t="shared" si="83"/>
        <v>-1.5076198843531601</v>
      </c>
      <c r="AM60">
        <f t="shared" si="84"/>
        <v>2.3926868147168969</v>
      </c>
      <c r="AN60">
        <f t="shared" si="85"/>
        <v>5.5489794682043563E-2</v>
      </c>
      <c r="AO60">
        <f t="shared" si="94"/>
        <v>-0.12841019079317073</v>
      </c>
      <c r="AP60">
        <f t="shared" si="95"/>
        <v>1.8121862430953626</v>
      </c>
      <c r="AQ60">
        <f t="shared" si="96"/>
        <v>0.46794149173525917</v>
      </c>
      <c r="AR60">
        <f t="shared" si="97"/>
        <v>0.8596258939819571</v>
      </c>
      <c r="AS60">
        <f t="shared" si="98"/>
        <v>7.2595942438047137E-2</v>
      </c>
      <c r="AT60">
        <f t="shared" si="99"/>
        <v>5.0777891582559152E-2</v>
      </c>
      <c r="AU60">
        <f t="shared" si="100"/>
        <v>2.1373187346832492E-2</v>
      </c>
      <c r="AV60">
        <f t="shared" si="101"/>
        <v>-3.5457578755649893E-2</v>
      </c>
      <c r="AW60">
        <f t="shared" si="102"/>
        <v>-4.7267321372454194E-2</v>
      </c>
      <c r="AX60">
        <f t="shared" si="103"/>
        <v>5.3350736143926436E-3</v>
      </c>
      <c r="AY60">
        <f t="shared" si="104"/>
        <v>2.0174671209806237E-2</v>
      </c>
      <c r="AZ60">
        <f t="shared" si="105"/>
        <v>3.0560903251082395E-2</v>
      </c>
      <c r="BA60">
        <f t="shared" si="106"/>
        <v>1.1130810559330555E-2</v>
      </c>
      <c r="BC60">
        <f t="shared" si="107"/>
        <v>0.51195210975283112</v>
      </c>
      <c r="BE60">
        <f t="shared" si="108"/>
        <v>-3.2059781020248737E-3</v>
      </c>
      <c r="BF60">
        <f t="shared" si="109"/>
        <v>-4.0609055958981729E-3</v>
      </c>
      <c r="BG60">
        <f t="shared" si="110"/>
        <v>-5.4123395942274081E-3</v>
      </c>
      <c r="BH60">
        <f t="shared" si="111"/>
        <v>5.3186368133474838E-3</v>
      </c>
      <c r="BI60">
        <f t="shared" si="112"/>
        <v>6.7369399635734788E-3</v>
      </c>
      <c r="BJ60">
        <f t="shared" si="113"/>
        <v>8.9789348823109127E-3</v>
      </c>
      <c r="BK60">
        <f t="shared" si="114"/>
        <v>7.0900982058681285E-3</v>
      </c>
      <c r="BL60">
        <f t="shared" si="115"/>
        <v>8.9807910607662949E-3</v>
      </c>
      <c r="BM60">
        <f t="shared" si="116"/>
        <v>1.1969520073248165E-2</v>
      </c>
      <c r="BN60">
        <f t="shared" si="117"/>
        <v>-8.0026104215889652E-4</v>
      </c>
      <c r="BO60">
        <f t="shared" si="118"/>
        <v>-1.0136639867346022E-3</v>
      </c>
      <c r="BP60">
        <f t="shared" si="119"/>
        <v>-1.3510025291372622E-3</v>
      </c>
      <c r="BQ60">
        <f t="shared" si="120"/>
        <v>-1.9096305573494919E-2</v>
      </c>
      <c r="BR60">
        <f t="shared" si="121"/>
        <v>-4.6755813441542136E-3</v>
      </c>
      <c r="BS60">
        <f t="shared" si="122"/>
        <v>-4.372699703441332E-3</v>
      </c>
      <c r="BT60">
        <f t="shared" si="123"/>
        <v>-4.2178546062047592E-3</v>
      </c>
      <c r="BU60">
        <f t="shared" si="124"/>
        <v>-1.3357084452286774E-2</v>
      </c>
      <c r="BV60">
        <f t="shared" si="125"/>
        <v>-3.2703778559181615E-3</v>
      </c>
      <c r="BW60">
        <f t="shared" si="126"/>
        <v>-3.0585245401823506E-3</v>
      </c>
      <c r="BX60">
        <f t="shared" si="127"/>
        <v>-2.9502167299176171E-3</v>
      </c>
    </row>
    <row r="61" spans="2:76" outlineLevel="1" x14ac:dyDescent="0.25">
      <c r="B61">
        <v>3</v>
      </c>
      <c r="C61">
        <v>5</v>
      </c>
      <c r="D61">
        <f t="shared" si="86"/>
        <v>0.3</v>
      </c>
      <c r="E61">
        <v>0.5</v>
      </c>
      <c r="F61">
        <v>0.81111111111111112</v>
      </c>
      <c r="G61">
        <f t="shared" si="129"/>
        <v>0.8596258939819571</v>
      </c>
      <c r="H61">
        <v>0.31182009100950425</v>
      </c>
      <c r="I61">
        <v>0.55176470588235305</v>
      </c>
      <c r="K61">
        <f t="shared" si="88"/>
        <v>1.4973518900113258</v>
      </c>
      <c r="L61">
        <f t="shared" si="62"/>
        <v>0.39646229082167034</v>
      </c>
      <c r="M61">
        <f t="shared" si="63"/>
        <v>9.4561783444842118E-2</v>
      </c>
      <c r="N61">
        <f t="shared" si="64"/>
        <v>-1.5953534361293329</v>
      </c>
      <c r="O61">
        <f t="shared" si="65"/>
        <v>-0.99453851949339245</v>
      </c>
      <c r="P61">
        <f t="shared" si="66"/>
        <v>-0.89151260388670794</v>
      </c>
      <c r="Q61">
        <f t="shared" si="67"/>
        <v>8.2686622479011297E-3</v>
      </c>
      <c r="R61">
        <f t="shared" si="68"/>
        <v>-1.9945676851487861</v>
      </c>
      <c r="S61">
        <f t="shared" si="69"/>
        <v>-1.1912234085174458</v>
      </c>
      <c r="T61">
        <f t="shared" si="70"/>
        <v>-1.4022356127944791</v>
      </c>
      <c r="U61">
        <f t="shared" si="71"/>
        <v>-1.2021365050191171</v>
      </c>
      <c r="V61">
        <f t="shared" si="72"/>
        <v>-1.0034871729127302</v>
      </c>
      <c r="W61">
        <f t="shared" si="73"/>
        <v>0.88316577142967922</v>
      </c>
      <c r="X61">
        <f t="shared" si="89"/>
        <v>2.034704443287664</v>
      </c>
      <c r="Y61">
        <f t="shared" si="74"/>
        <v>-1.487559509336366</v>
      </c>
      <c r="Z61">
        <f t="shared" si="75"/>
        <v>-1.7545223962127623</v>
      </c>
      <c r="AA61">
        <f t="shared" si="76"/>
        <v>-1.6556418693753767</v>
      </c>
      <c r="AB61">
        <f t="shared" si="90"/>
        <v>0.88439294042811001</v>
      </c>
      <c r="AC61">
        <f t="shared" si="91"/>
        <v>0.18428831430596954</v>
      </c>
      <c r="AD61">
        <f t="shared" si="92"/>
        <v>0.14747769912633885</v>
      </c>
      <c r="AE61">
        <f t="shared" si="93"/>
        <v>0.1603478919625996</v>
      </c>
      <c r="AF61">
        <f t="shared" si="77"/>
        <v>0.98924843626433956</v>
      </c>
      <c r="AG61">
        <f t="shared" si="78"/>
        <v>-1.0032332337940648</v>
      </c>
      <c r="AH61">
        <f t="shared" si="79"/>
        <v>-3.0030433880676348</v>
      </c>
      <c r="AI61">
        <f t="shared" si="80"/>
        <v>-1.2029818958976692</v>
      </c>
      <c r="AJ61">
        <f t="shared" si="81"/>
        <v>2.483108209329016</v>
      </c>
      <c r="AK61">
        <f t="shared" si="82"/>
        <v>-2.7074962474202953</v>
      </c>
      <c r="AL61">
        <f t="shared" si="83"/>
        <v>-1.5076198843531601</v>
      </c>
      <c r="AM61">
        <f t="shared" si="84"/>
        <v>2.3926868147168969</v>
      </c>
      <c r="AN61">
        <f t="shared" si="85"/>
        <v>5.5489794682043563E-2</v>
      </c>
      <c r="AO61">
        <f t="shared" si="94"/>
        <v>0.10971242620699506</v>
      </c>
      <c r="AP61">
        <f t="shared" si="95"/>
        <v>1.9138952210699272</v>
      </c>
      <c r="AQ61">
        <f t="shared" si="96"/>
        <v>0.52740062737041737</v>
      </c>
      <c r="AR61">
        <f t="shared" si="97"/>
        <v>0.8714561235838354</v>
      </c>
      <c r="AS61">
        <f t="shared" si="98"/>
        <v>5.3733277435028072E-2</v>
      </c>
      <c r="AT61">
        <f t="shared" si="99"/>
        <v>3.5811943944118164E-2</v>
      </c>
      <c r="AU61">
        <f t="shared" si="100"/>
        <v>1.4526603301329799E-2</v>
      </c>
      <c r="AV61">
        <f t="shared" si="101"/>
        <v>-2.2679359744916045E-2</v>
      </c>
      <c r="AW61">
        <f t="shared" si="102"/>
        <v>-2.7076054016503398E-2</v>
      </c>
      <c r="AX61">
        <f t="shared" si="103"/>
        <v>2.8336402383450135E-3</v>
      </c>
      <c r="AY61">
        <f t="shared" si="104"/>
        <v>1.3433929351308204E-2</v>
      </c>
      <c r="AZ61">
        <f t="shared" si="105"/>
        <v>1.2090304196912005E-2</v>
      </c>
      <c r="BA61">
        <f t="shared" si="106"/>
        <v>6.1544563609215947E-3</v>
      </c>
      <c r="BC61">
        <f t="shared" si="107"/>
        <v>0.38558730556080634</v>
      </c>
      <c r="BE61">
        <f t="shared" si="108"/>
        <v>-2.1789904951994695E-3</v>
      </c>
      <c r="BF61">
        <f t="shared" si="109"/>
        <v>-3.534806803323584E-3</v>
      </c>
      <c r="BG61">
        <f t="shared" si="110"/>
        <v>-3.7462333048280633E-3</v>
      </c>
      <c r="BH61">
        <f t="shared" si="111"/>
        <v>3.4019039617374067E-3</v>
      </c>
      <c r="BI61">
        <f t="shared" si="112"/>
        <v>5.5186442045962372E-3</v>
      </c>
      <c r="BJ61">
        <f t="shared" si="113"/>
        <v>5.8487294686985604E-3</v>
      </c>
      <c r="BK61">
        <f t="shared" si="114"/>
        <v>4.0614081024755097E-3</v>
      </c>
      <c r="BL61">
        <f t="shared" si="115"/>
        <v>6.5885064773491594E-3</v>
      </c>
      <c r="BM61">
        <f t="shared" si="116"/>
        <v>6.9825831418321481E-3</v>
      </c>
      <c r="BN61">
        <f t="shared" si="117"/>
        <v>-4.2504603575175203E-4</v>
      </c>
      <c r="BO61">
        <f t="shared" si="118"/>
        <v>-6.895191246639533E-4</v>
      </c>
      <c r="BP61">
        <f t="shared" si="119"/>
        <v>-7.3076115693317351E-4</v>
      </c>
      <c r="BQ61">
        <f t="shared" si="120"/>
        <v>-1.4256399368881166E-2</v>
      </c>
      <c r="BR61">
        <f t="shared" si="121"/>
        <v>-2.9707245361908943E-3</v>
      </c>
      <c r="BS61">
        <f t="shared" si="122"/>
        <v>-2.3773380367905486E-3</v>
      </c>
      <c r="BT61">
        <f t="shared" si="123"/>
        <v>-2.5848053294844817E-3</v>
      </c>
      <c r="BU61">
        <f t="shared" si="124"/>
        <v>-9.5015491221555927E-3</v>
      </c>
      <c r="BV61">
        <f t="shared" si="125"/>
        <v>-1.9799168344444232E-3</v>
      </c>
      <c r="BW61">
        <f t="shared" si="126"/>
        <v>-1.5844389282359912E-3</v>
      </c>
      <c r="BX61">
        <f t="shared" si="127"/>
        <v>-1.7227109155566397E-3</v>
      </c>
    </row>
    <row r="62" spans="2:76" outlineLevel="1" x14ac:dyDescent="0.25">
      <c r="B62">
        <v>4</v>
      </c>
      <c r="C62">
        <v>1</v>
      </c>
      <c r="D62">
        <f t="shared" si="86"/>
        <v>0.3</v>
      </c>
      <c r="E62">
        <v>0.9</v>
      </c>
      <c r="F62">
        <v>0.1</v>
      </c>
      <c r="G62">
        <v>0.1</v>
      </c>
      <c r="H62">
        <v>0.1</v>
      </c>
      <c r="I62">
        <v>0.34094117647058819</v>
      </c>
      <c r="K62">
        <f t="shared" si="88"/>
        <v>1.4973518900113258</v>
      </c>
      <c r="L62">
        <f t="shared" si="62"/>
        <v>0.39646229082167034</v>
      </c>
      <c r="M62">
        <f t="shared" si="63"/>
        <v>9.4561783444842118E-2</v>
      </c>
      <c r="N62">
        <f t="shared" si="64"/>
        <v>-1.5953534361293329</v>
      </c>
      <c r="O62">
        <f t="shared" si="65"/>
        <v>-0.99453851949339245</v>
      </c>
      <c r="P62">
        <f t="shared" si="66"/>
        <v>-0.89151260388670794</v>
      </c>
      <c r="Q62">
        <f t="shared" si="67"/>
        <v>8.2686622479011297E-3</v>
      </c>
      <c r="R62">
        <f t="shared" si="68"/>
        <v>-1.9945676851487861</v>
      </c>
      <c r="S62">
        <f t="shared" si="69"/>
        <v>-1.1912234085174458</v>
      </c>
      <c r="T62">
        <f t="shared" si="70"/>
        <v>-1.4022356127944791</v>
      </c>
      <c r="U62">
        <f t="shared" si="71"/>
        <v>-1.2021365050191171</v>
      </c>
      <c r="V62">
        <f t="shared" si="72"/>
        <v>-1.0034871729127302</v>
      </c>
      <c r="W62">
        <f t="shared" si="73"/>
        <v>0.88316577142967922</v>
      </c>
      <c r="X62">
        <f t="shared" si="89"/>
        <v>2.2798848798665237</v>
      </c>
      <c r="Y62">
        <f t="shared" si="74"/>
        <v>-0.74125743342473061</v>
      </c>
      <c r="Z62">
        <f t="shared" si="75"/>
        <v>0.57202845808616698</v>
      </c>
      <c r="AA62">
        <f t="shared" si="76"/>
        <v>-0.59940864787853676</v>
      </c>
      <c r="AB62">
        <f t="shared" si="90"/>
        <v>0.90719735533699775</v>
      </c>
      <c r="AC62">
        <f t="shared" si="91"/>
        <v>0.3227292389117451</v>
      </c>
      <c r="AD62">
        <f t="shared" si="92"/>
        <v>0.63923109939659783</v>
      </c>
      <c r="AE62">
        <f t="shared" si="93"/>
        <v>0.354478997470484</v>
      </c>
      <c r="AF62">
        <f t="shared" si="77"/>
        <v>0.98924843626433956</v>
      </c>
      <c r="AG62">
        <f t="shared" si="78"/>
        <v>-1.0032332337940648</v>
      </c>
      <c r="AH62">
        <f t="shared" si="79"/>
        <v>-3.0030433880676348</v>
      </c>
      <c r="AI62">
        <f t="shared" si="80"/>
        <v>-1.2029818958976692</v>
      </c>
      <c r="AJ62">
        <f t="shared" si="81"/>
        <v>2.483108209329016</v>
      </c>
      <c r="AK62">
        <f t="shared" si="82"/>
        <v>-2.7074962474202953</v>
      </c>
      <c r="AL62">
        <f t="shared" si="83"/>
        <v>-1.5076198843531601</v>
      </c>
      <c r="AM62">
        <f t="shared" si="84"/>
        <v>2.3926868147168969</v>
      </c>
      <c r="AN62">
        <f t="shared" si="85"/>
        <v>5.5489794682043563E-2</v>
      </c>
      <c r="AO62">
        <f t="shared" si="94"/>
        <v>-1.7169098810841203</v>
      </c>
      <c r="AP62">
        <f t="shared" si="95"/>
        <v>1.3188104991090064</v>
      </c>
      <c r="AQ62">
        <f t="shared" si="96"/>
        <v>0.15226961880674039</v>
      </c>
      <c r="AR62">
        <f t="shared" si="97"/>
        <v>0.78898373649689335</v>
      </c>
      <c r="AS62">
        <f t="shared" si="98"/>
        <v>6.7471496250972171E-3</v>
      </c>
      <c r="AT62">
        <f t="shared" si="99"/>
        <v>7.4593888968736977E-2</v>
      </c>
      <c r="AU62">
        <f t="shared" si="100"/>
        <v>1.615606273077606E-2</v>
      </c>
      <c r="AV62">
        <f t="shared" si="101"/>
        <v>-4.5623534165548034E-2</v>
      </c>
      <c r="AW62">
        <f t="shared" si="102"/>
        <v>-3.0607462923358433E-2</v>
      </c>
      <c r="AX62">
        <f t="shared" si="103"/>
        <v>3.8983107895838323E-2</v>
      </c>
      <c r="AY62">
        <f t="shared" si="104"/>
        <v>3.7854349292076816E-3</v>
      </c>
      <c r="AZ62">
        <f t="shared" si="105"/>
        <v>5.9368744039136881E-3</v>
      </c>
      <c r="BA62">
        <f t="shared" si="106"/>
        <v>3.5588681481238641E-3</v>
      </c>
      <c r="BC62">
        <f t="shared" si="107"/>
        <v>0.45108119961391346</v>
      </c>
      <c r="BE62">
        <f t="shared" si="108"/>
        <v>-4.3621369373095364E-3</v>
      </c>
      <c r="BF62">
        <f t="shared" si="109"/>
        <v>-4.8468188192328184E-4</v>
      </c>
      <c r="BG62">
        <f t="shared" si="110"/>
        <v>-4.8468188192328179E-4</v>
      </c>
      <c r="BH62">
        <f t="shared" si="111"/>
        <v>1.231835422469797E-2</v>
      </c>
      <c r="BI62">
        <f t="shared" si="112"/>
        <v>1.3687060249664409E-3</v>
      </c>
      <c r="BJ62">
        <f t="shared" si="113"/>
        <v>1.3687060249664409E-3</v>
      </c>
      <c r="BK62">
        <f t="shared" si="114"/>
        <v>8.2640149893067772E-3</v>
      </c>
      <c r="BL62">
        <f t="shared" si="115"/>
        <v>9.1822388770075299E-4</v>
      </c>
      <c r="BM62">
        <f t="shared" si="116"/>
        <v>9.1822388770075299E-4</v>
      </c>
      <c r="BN62">
        <f t="shared" si="117"/>
        <v>-1.0525439131876348E-2</v>
      </c>
      <c r="BO62">
        <f t="shared" si="118"/>
        <v>-1.1694932368751497E-3</v>
      </c>
      <c r="BP62">
        <f t="shared" si="119"/>
        <v>-1.1694932368751497E-3</v>
      </c>
      <c r="BQ62">
        <f t="shared" si="120"/>
        <v>-1.8362988887853633E-3</v>
      </c>
      <c r="BR62">
        <f t="shared" si="121"/>
        <v>-6.5325073899938737E-4</v>
      </c>
      <c r="BS62">
        <f t="shared" si="122"/>
        <v>-1.293896361793271E-3</v>
      </c>
      <c r="BT62">
        <f t="shared" si="123"/>
        <v>-7.1751685046634402E-4</v>
      </c>
      <c r="BU62">
        <f t="shared" si="124"/>
        <v>-2.0301413639021951E-2</v>
      </c>
      <c r="BV62">
        <f t="shared" si="125"/>
        <v>-7.2220887043043108E-3</v>
      </c>
      <c r="BW62">
        <f t="shared" si="126"/>
        <v>-1.4304820096126046E-2</v>
      </c>
      <c r="BX62">
        <f t="shared" si="127"/>
        <v>-7.9325900937187444E-3</v>
      </c>
    </row>
    <row r="63" spans="2:76" outlineLevel="1" x14ac:dyDescent="0.25">
      <c r="B63">
        <v>4</v>
      </c>
      <c r="C63">
        <v>2</v>
      </c>
      <c r="D63">
        <f t="shared" si="86"/>
        <v>0.3</v>
      </c>
      <c r="E63">
        <v>0.9</v>
      </c>
      <c r="F63">
        <v>0.27777777777777779</v>
      </c>
      <c r="G63">
        <f t="shared" ref="G63:G66" si="130">AR62</f>
        <v>0.78898373649689335</v>
      </c>
      <c r="H63">
        <v>0.11713489420662321</v>
      </c>
      <c r="I63">
        <v>0.43882352941176472</v>
      </c>
      <c r="K63">
        <f t="shared" si="88"/>
        <v>1.4973518900113258</v>
      </c>
      <c r="L63">
        <f t="shared" si="62"/>
        <v>0.39646229082167034</v>
      </c>
      <c r="M63">
        <f t="shared" si="63"/>
        <v>9.4561783444842118E-2</v>
      </c>
      <c r="N63">
        <f t="shared" si="64"/>
        <v>-1.5953534361293329</v>
      </c>
      <c r="O63">
        <f t="shared" si="65"/>
        <v>-0.99453851949339245</v>
      </c>
      <c r="P63">
        <f t="shared" si="66"/>
        <v>-0.89151260388670794</v>
      </c>
      <c r="Q63">
        <f t="shared" si="67"/>
        <v>8.2686622479011297E-3</v>
      </c>
      <c r="R63">
        <f t="shared" si="68"/>
        <v>-1.9945676851487861</v>
      </c>
      <c r="S63">
        <f t="shared" si="69"/>
        <v>-1.1912234085174458</v>
      </c>
      <c r="T63">
        <f t="shared" si="70"/>
        <v>-1.4022356127944791</v>
      </c>
      <c r="U63">
        <f t="shared" si="71"/>
        <v>-1.2021365050191171</v>
      </c>
      <c r="V63">
        <f t="shared" si="72"/>
        <v>-1.0034871729127302</v>
      </c>
      <c r="W63">
        <f t="shared" si="73"/>
        <v>0.88316577142967922</v>
      </c>
      <c r="X63">
        <f t="shared" si="89"/>
        <v>2.4155185957891248</v>
      </c>
      <c r="Y63">
        <f t="shared" si="74"/>
        <v>-1.5323019662946056</v>
      </c>
      <c r="Z63">
        <f t="shared" si="75"/>
        <v>-0.60329490760986548</v>
      </c>
      <c r="AA63">
        <f t="shared" si="76"/>
        <v>-1.5045081462464966</v>
      </c>
      <c r="AB63">
        <f t="shared" si="90"/>
        <v>0.91800304504584862</v>
      </c>
      <c r="AC63">
        <f t="shared" si="91"/>
        <v>0.17765713026620358</v>
      </c>
      <c r="AD63">
        <f t="shared" si="92"/>
        <v>0.35359023312486615</v>
      </c>
      <c r="AE63">
        <f t="shared" si="93"/>
        <v>0.18175411216675741</v>
      </c>
      <c r="AF63">
        <f t="shared" si="77"/>
        <v>0.98924843626433956</v>
      </c>
      <c r="AG63">
        <f t="shared" si="78"/>
        <v>-1.0032332337940648</v>
      </c>
      <c r="AH63">
        <f t="shared" si="79"/>
        <v>-3.0030433880676348</v>
      </c>
      <c r="AI63">
        <f t="shared" si="80"/>
        <v>-1.2029818958976692</v>
      </c>
      <c r="AJ63">
        <f t="shared" si="81"/>
        <v>2.483108209329016</v>
      </c>
      <c r="AK63">
        <f t="shared" si="82"/>
        <v>-2.7074962474202953</v>
      </c>
      <c r="AL63">
        <f t="shared" si="83"/>
        <v>-1.5076198843531601</v>
      </c>
      <c r="AM63">
        <f t="shared" si="84"/>
        <v>2.3926868147168969</v>
      </c>
      <c r="AN63">
        <f t="shared" si="85"/>
        <v>5.5489794682043563E-2</v>
      </c>
      <c r="AO63">
        <f t="shared" si="94"/>
        <v>-0.49510238393647193</v>
      </c>
      <c r="AP63">
        <f t="shared" si="95"/>
        <v>1.7557856798310789</v>
      </c>
      <c r="AQ63">
        <f t="shared" si="96"/>
        <v>0.37869231516202972</v>
      </c>
      <c r="AR63">
        <f t="shared" si="97"/>
        <v>0.85268106030867274</v>
      </c>
      <c r="AS63">
        <f t="shared" si="98"/>
        <v>6.1540392781862914E-2</v>
      </c>
      <c r="AT63">
        <f t="shared" si="99"/>
        <v>5.1987156446829809E-2</v>
      </c>
      <c r="AU63">
        <f t="shared" si="100"/>
        <v>1.429958312271482E-2</v>
      </c>
      <c r="AV63">
        <f t="shared" si="101"/>
        <v>-2.95834341645922E-2</v>
      </c>
      <c r="AW63">
        <f t="shared" si="102"/>
        <v>-6.0154741567110523E-2</v>
      </c>
      <c r="AX63">
        <f t="shared" si="103"/>
        <v>7.4890714253526775E-3</v>
      </c>
      <c r="AY63">
        <f t="shared" si="104"/>
        <v>5.184782933592591E-3</v>
      </c>
      <c r="AZ63">
        <f t="shared" si="105"/>
        <v>2.9304352796841553E-2</v>
      </c>
      <c r="BA63">
        <f t="shared" si="106"/>
        <v>1.5295080815328122E-2</v>
      </c>
      <c r="BC63">
        <f t="shared" si="107"/>
        <v>0.48958180147645292</v>
      </c>
      <c r="BE63">
        <f t="shared" si="108"/>
        <v>-3.8608874431330016E-3</v>
      </c>
      <c r="BF63">
        <f t="shared" si="109"/>
        <v>-1.1916319268929017E-3</v>
      </c>
      <c r="BG63">
        <f t="shared" si="110"/>
        <v>-3.3846415567522358E-3</v>
      </c>
      <c r="BH63">
        <f t="shared" si="111"/>
        <v>7.987527224439895E-3</v>
      </c>
      <c r="BI63">
        <f t="shared" si="112"/>
        <v>2.4652861803826833E-3</v>
      </c>
      <c r="BJ63">
        <f t="shared" si="113"/>
        <v>7.0022545276769415E-3</v>
      </c>
      <c r="BK63">
        <f t="shared" si="114"/>
        <v>1.6241780223119843E-2</v>
      </c>
      <c r="BL63">
        <f t="shared" si="115"/>
        <v>5.0128951305925436E-3</v>
      </c>
      <c r="BM63">
        <f t="shared" si="116"/>
        <v>1.4238333830887153E-2</v>
      </c>
      <c r="BN63">
        <f t="shared" si="117"/>
        <v>-2.0220492848452231E-3</v>
      </c>
      <c r="BO63">
        <f t="shared" si="118"/>
        <v>-6.2408928544605642E-4</v>
      </c>
      <c r="BP63">
        <f t="shared" si="119"/>
        <v>-1.772626666820061E-3</v>
      </c>
      <c r="BQ63">
        <f t="shared" si="120"/>
        <v>-1.6948280390120314E-2</v>
      </c>
      <c r="BR63">
        <f t="shared" si="121"/>
        <v>-3.2799268731242264E-3</v>
      </c>
      <c r="BS63">
        <f t="shared" si="122"/>
        <v>-6.5280245491004208E-3</v>
      </c>
      <c r="BT63">
        <f t="shared" si="123"/>
        <v>-3.3555658357383058E-3</v>
      </c>
      <c r="BU63">
        <f t="shared" si="124"/>
        <v>-1.4317310376439404E-2</v>
      </c>
      <c r="BV63">
        <f t="shared" si="125"/>
        <v>-2.7707667075131848E-3</v>
      </c>
      <c r="BW63">
        <f t="shared" si="126"/>
        <v>-5.5146452302600318E-3</v>
      </c>
      <c r="BX63">
        <f t="shared" si="127"/>
        <v>-2.834663839220361E-3</v>
      </c>
    </row>
    <row r="64" spans="2:76" outlineLevel="1" x14ac:dyDescent="0.25">
      <c r="B64">
        <v>4</v>
      </c>
      <c r="C64">
        <v>3</v>
      </c>
      <c r="D64">
        <f t="shared" si="86"/>
        <v>0.3</v>
      </c>
      <c r="E64">
        <v>0.9</v>
      </c>
      <c r="F64">
        <v>0.45555555555555549</v>
      </c>
      <c r="G64">
        <f t="shared" si="130"/>
        <v>0.85268106030867274</v>
      </c>
      <c r="H64">
        <v>0.16682717936942626</v>
      </c>
      <c r="I64">
        <v>0.55176470588235305</v>
      </c>
      <c r="K64">
        <f t="shared" si="88"/>
        <v>1.4973518900113258</v>
      </c>
      <c r="L64">
        <f t="shared" si="62"/>
        <v>0.39646229082167034</v>
      </c>
      <c r="M64">
        <f t="shared" si="63"/>
        <v>9.4561783444842118E-2</v>
      </c>
      <c r="N64">
        <f t="shared" si="64"/>
        <v>-1.5953534361293329</v>
      </c>
      <c r="O64">
        <f t="shared" si="65"/>
        <v>-0.99453851949339245</v>
      </c>
      <c r="P64">
        <f t="shared" si="66"/>
        <v>-0.89151260388670794</v>
      </c>
      <c r="Q64">
        <f t="shared" si="67"/>
        <v>8.2686622479011297E-3</v>
      </c>
      <c r="R64">
        <f t="shared" si="68"/>
        <v>-1.9945676851487861</v>
      </c>
      <c r="S64">
        <f t="shared" si="69"/>
        <v>-1.1912234085174458</v>
      </c>
      <c r="T64">
        <f t="shared" si="70"/>
        <v>-1.4022356127944791</v>
      </c>
      <c r="U64">
        <f t="shared" si="71"/>
        <v>-1.2021365050191171</v>
      </c>
      <c r="V64">
        <f t="shared" si="72"/>
        <v>-1.0034871729127302</v>
      </c>
      <c r="W64">
        <f t="shared" si="73"/>
        <v>0.88316577142967922</v>
      </c>
      <c r="X64">
        <f t="shared" si="89"/>
        <v>2.4920241133643941</v>
      </c>
      <c r="Y64">
        <f t="shared" si="74"/>
        <v>-1.7658957812165963</v>
      </c>
      <c r="Z64">
        <f t="shared" si="75"/>
        <v>-1.0337624614874903</v>
      </c>
      <c r="AA64">
        <f t="shared" si="76"/>
        <v>-1.7821407500883288</v>
      </c>
      <c r="AB64">
        <f t="shared" si="90"/>
        <v>0.92358078573029911</v>
      </c>
      <c r="AC64">
        <f t="shared" si="91"/>
        <v>0.14605347147576286</v>
      </c>
      <c r="AD64">
        <f t="shared" si="92"/>
        <v>0.26235532301439629</v>
      </c>
      <c r="AE64">
        <f t="shared" si="93"/>
        <v>0.14403899605801951</v>
      </c>
      <c r="AF64">
        <f t="shared" si="77"/>
        <v>0.98924843626433956</v>
      </c>
      <c r="AG64">
        <f t="shared" si="78"/>
        <v>-1.0032332337940648</v>
      </c>
      <c r="AH64">
        <f t="shared" si="79"/>
        <v>-3.0030433880676348</v>
      </c>
      <c r="AI64">
        <f t="shared" si="80"/>
        <v>-1.2029818958976692</v>
      </c>
      <c r="AJ64">
        <f t="shared" si="81"/>
        <v>2.483108209329016</v>
      </c>
      <c r="AK64">
        <f t="shared" si="82"/>
        <v>-2.7074962474202953</v>
      </c>
      <c r="AL64">
        <f t="shared" si="83"/>
        <v>-1.5076198843531601</v>
      </c>
      <c r="AM64">
        <f t="shared" si="84"/>
        <v>2.3926868147168969</v>
      </c>
      <c r="AN64">
        <f t="shared" si="85"/>
        <v>5.5489794682043563E-2</v>
      </c>
      <c r="AO64">
        <f t="shared" si="94"/>
        <v>-0.13852577642975131</v>
      </c>
      <c r="AP64">
        <f t="shared" si="95"/>
        <v>1.9025097046948398</v>
      </c>
      <c r="AQ64">
        <f t="shared" si="96"/>
        <v>0.46542382952098532</v>
      </c>
      <c r="AR64">
        <f t="shared" si="97"/>
        <v>0.87017531107281076</v>
      </c>
      <c r="AS64">
        <f t="shared" si="98"/>
        <v>7.4292186789365125E-2</v>
      </c>
      <c r="AT64">
        <f t="shared" si="99"/>
        <v>3.597092219147327E-2</v>
      </c>
      <c r="AU64">
        <f t="shared" si="100"/>
        <v>1.149123909151582E-2</v>
      </c>
      <c r="AV64">
        <f t="shared" si="101"/>
        <v>-2.1442621277055426E-2</v>
      </c>
      <c r="AW64">
        <f t="shared" si="102"/>
        <v>-5.3670897587811184E-2</v>
      </c>
      <c r="AX64">
        <f t="shared" si="103"/>
        <v>-4.0747983048478005E-4</v>
      </c>
      <c r="AY64">
        <f t="shared" si="104"/>
        <v>4.6388325880196528E-3</v>
      </c>
      <c r="AZ64">
        <f t="shared" si="105"/>
        <v>3.3091811509878964E-2</v>
      </c>
      <c r="BA64">
        <f t="shared" si="106"/>
        <v>1.0620327377558735E-2</v>
      </c>
      <c r="BC64">
        <f t="shared" si="107"/>
        <v>0.43651491724737895</v>
      </c>
      <c r="BE64">
        <f t="shared" si="108"/>
        <v>-3.1026345547092711E-3</v>
      </c>
      <c r="BF64">
        <f t="shared" si="109"/>
        <v>-1.5704693425071616E-3</v>
      </c>
      <c r="BG64">
        <f t="shared" si="110"/>
        <v>-2.9395085798442533E-3</v>
      </c>
      <c r="BH64">
        <f t="shared" si="111"/>
        <v>5.7895077448049653E-3</v>
      </c>
      <c r="BI64">
        <f t="shared" si="112"/>
        <v>2.9304915745309076E-3</v>
      </c>
      <c r="BJ64">
        <f t="shared" si="113"/>
        <v>5.485115113895077E-3</v>
      </c>
      <c r="BK64">
        <f t="shared" si="114"/>
        <v>1.449114234870902E-2</v>
      </c>
      <c r="BL64">
        <f t="shared" si="115"/>
        <v>7.3350226703341936E-3</v>
      </c>
      <c r="BM64">
        <f t="shared" si="116"/>
        <v>1.3729247358867906E-2</v>
      </c>
      <c r="BN64">
        <f t="shared" si="117"/>
        <v>1.1001955423089062E-4</v>
      </c>
      <c r="BO64">
        <f t="shared" si="118"/>
        <v>5.5688910166253257E-5</v>
      </c>
      <c r="BP64">
        <f t="shared" si="119"/>
        <v>1.0423510017364812E-4</v>
      </c>
      <c r="BQ64">
        <f t="shared" si="120"/>
        <v>-2.0584450874563197E-2</v>
      </c>
      <c r="BR64">
        <f t="shared" si="121"/>
        <v>-3.255189535233776E-3</v>
      </c>
      <c r="BS64">
        <f t="shared" si="122"/>
        <v>-5.8472851987709257E-3</v>
      </c>
      <c r="BT64">
        <f t="shared" si="123"/>
        <v>-3.2102916000285035E-3</v>
      </c>
      <c r="BU64">
        <f t="shared" si="124"/>
        <v>-9.9666157743133008E-3</v>
      </c>
      <c r="BV64">
        <f t="shared" si="125"/>
        <v>-1.576103417474768E-3</v>
      </c>
      <c r="BW64">
        <f t="shared" si="126"/>
        <v>-2.8311488732009056E-3</v>
      </c>
      <c r="BX64">
        <f t="shared" si="127"/>
        <v>-1.5543646559222834E-3</v>
      </c>
    </row>
    <row r="65" spans="2:76" outlineLevel="1" x14ac:dyDescent="0.25">
      <c r="B65">
        <v>4</v>
      </c>
      <c r="C65">
        <v>4</v>
      </c>
      <c r="D65">
        <f t="shared" si="86"/>
        <v>0.3</v>
      </c>
      <c r="E65">
        <v>0.9</v>
      </c>
      <c r="F65">
        <v>0.6333333333333333</v>
      </c>
      <c r="G65">
        <f t="shared" si="130"/>
        <v>0.87017531107281076</v>
      </c>
      <c r="H65">
        <v>0.31182009100950436</v>
      </c>
      <c r="I65">
        <v>0.67976470588235294</v>
      </c>
      <c r="K65">
        <f t="shared" si="88"/>
        <v>1.4973518900113258</v>
      </c>
      <c r="L65">
        <f t="shared" si="62"/>
        <v>0.39646229082167034</v>
      </c>
      <c r="M65">
        <f t="shared" si="63"/>
        <v>9.4561783444842118E-2</v>
      </c>
      <c r="N65">
        <f t="shared" si="64"/>
        <v>-1.5953534361293329</v>
      </c>
      <c r="O65">
        <f t="shared" si="65"/>
        <v>-0.99453851949339245</v>
      </c>
      <c r="P65">
        <f t="shared" si="66"/>
        <v>-0.89151260388670794</v>
      </c>
      <c r="Q65">
        <f t="shared" si="67"/>
        <v>8.2686622479011297E-3</v>
      </c>
      <c r="R65">
        <f t="shared" si="68"/>
        <v>-1.9945676851487861</v>
      </c>
      <c r="S65">
        <f t="shared" si="69"/>
        <v>-1.1912234085174458</v>
      </c>
      <c r="T65">
        <f t="shared" si="70"/>
        <v>-1.4022356127944791</v>
      </c>
      <c r="U65">
        <f t="shared" si="71"/>
        <v>-1.2021365050191171</v>
      </c>
      <c r="V65">
        <f t="shared" si="72"/>
        <v>-1.0034871729127302</v>
      </c>
      <c r="W65">
        <f t="shared" si="73"/>
        <v>0.88316577142967922</v>
      </c>
      <c r="X65">
        <f t="shared" si="89"/>
        <v>2.5641605859516456</v>
      </c>
      <c r="Y65">
        <f t="shared" si="74"/>
        <v>-1.9582989741783168</v>
      </c>
      <c r="Z65">
        <f t="shared" si="75"/>
        <v>-1.4091918332053233</v>
      </c>
      <c r="AA65">
        <f t="shared" si="76"/>
        <v>-2.0134091627777035</v>
      </c>
      <c r="AB65">
        <f t="shared" si="90"/>
        <v>0.92851909440514524</v>
      </c>
      <c r="AC65">
        <f t="shared" si="91"/>
        <v>0.12365125551275076</v>
      </c>
      <c r="AD65">
        <f t="shared" si="92"/>
        <v>0.19636155677846981</v>
      </c>
      <c r="AE65">
        <f t="shared" si="93"/>
        <v>0.1178022191595624</v>
      </c>
      <c r="AF65">
        <f t="shared" si="77"/>
        <v>0.98924843626433956</v>
      </c>
      <c r="AG65">
        <f t="shared" si="78"/>
        <v>-1.0032332337940648</v>
      </c>
      <c r="AH65">
        <f t="shared" si="79"/>
        <v>-3.0030433880676348</v>
      </c>
      <c r="AI65">
        <f t="shared" si="80"/>
        <v>-1.2029818958976692</v>
      </c>
      <c r="AJ65">
        <f t="shared" si="81"/>
        <v>2.483108209329016</v>
      </c>
      <c r="AK65">
        <f t="shared" si="82"/>
        <v>-2.7074962474202953</v>
      </c>
      <c r="AL65">
        <f t="shared" si="83"/>
        <v>-1.5076198843531601</v>
      </c>
      <c r="AM65">
        <f t="shared" si="84"/>
        <v>2.3926868147168969</v>
      </c>
      <c r="AN65">
        <f t="shared" si="85"/>
        <v>5.5489794682043563E-2</v>
      </c>
      <c r="AO65">
        <f t="shared" si="94"/>
        <v>0.11857859623338671</v>
      </c>
      <c r="AP65">
        <f t="shared" si="95"/>
        <v>2.0121430992343345</v>
      </c>
      <c r="AQ65">
        <f t="shared" si="96"/>
        <v>0.5296099620009016</v>
      </c>
      <c r="AR65">
        <f t="shared" si="97"/>
        <v>0.88206614168775199</v>
      </c>
      <c r="AS65">
        <f t="shared" si="98"/>
        <v>5.4256520511192542E-2</v>
      </c>
      <c r="AT65">
        <f t="shared" si="99"/>
        <v>2.1044500601253298E-2</v>
      </c>
      <c r="AU65">
        <f t="shared" si="100"/>
        <v>7.0306512188321691E-3</v>
      </c>
      <c r="AV65">
        <f t="shared" si="101"/>
        <v>-1.2072552212194502E-2</v>
      </c>
      <c r="AW65">
        <f t="shared" si="102"/>
        <v>-3.0718350325577733E-2</v>
      </c>
      <c r="AX65">
        <f t="shared" si="103"/>
        <v>-1.5502172343546798E-3</v>
      </c>
      <c r="AY65">
        <f t="shared" si="104"/>
        <v>2.8536405025526138E-3</v>
      </c>
      <c r="AZ65">
        <f t="shared" si="105"/>
        <v>1.809647583929604E-2</v>
      </c>
      <c r="BA65">
        <f t="shared" si="106"/>
        <v>5.6005791855872995E-3</v>
      </c>
      <c r="BC65">
        <f t="shared" si="107"/>
        <v>0.29725123857668861</v>
      </c>
      <c r="BE65">
        <f t="shared" si="108"/>
        <v>-1.8982758290846857E-3</v>
      </c>
      <c r="BF65">
        <f t="shared" si="109"/>
        <v>-1.335823731578112E-3</v>
      </c>
      <c r="BG65">
        <f t="shared" si="110"/>
        <v>-1.8353697334175156E-3</v>
      </c>
      <c r="BH65">
        <f t="shared" si="111"/>
        <v>3.2595890972925159E-3</v>
      </c>
      <c r="BI65">
        <f t="shared" si="112"/>
        <v>2.2937849203169551E-3</v>
      </c>
      <c r="BJ65">
        <f t="shared" si="113"/>
        <v>3.1515710630067302E-3</v>
      </c>
      <c r="BK65">
        <f t="shared" si="114"/>
        <v>8.2939545879059887E-3</v>
      </c>
      <c r="BL65">
        <f t="shared" si="115"/>
        <v>5.8364865618597689E-3</v>
      </c>
      <c r="BM65">
        <f t="shared" si="116"/>
        <v>8.0191050150609545E-3</v>
      </c>
      <c r="BN65">
        <f t="shared" si="117"/>
        <v>4.1855865327576359E-4</v>
      </c>
      <c r="BO65">
        <f t="shared" si="118"/>
        <v>2.945412745273891E-4</v>
      </c>
      <c r="BP65">
        <f t="shared" si="119"/>
        <v>4.0468822924050472E-4</v>
      </c>
      <c r="BQ65">
        <f t="shared" si="120"/>
        <v>-1.5113464587188007E-2</v>
      </c>
      <c r="BR65">
        <f t="shared" si="121"/>
        <v>-2.0126660642886813E-3</v>
      </c>
      <c r="BS65">
        <f t="shared" si="122"/>
        <v>-3.1961684498882236E-3</v>
      </c>
      <c r="BT65">
        <f t="shared" si="123"/>
        <v>-1.9174615560284389E-3</v>
      </c>
      <c r="BU65">
        <f t="shared" si="124"/>
        <v>-5.8620661921452736E-3</v>
      </c>
      <c r="BV65">
        <f t="shared" si="125"/>
        <v>-7.8065367629514258E-4</v>
      </c>
      <c r="BW65">
        <f t="shared" si="126"/>
        <v>-1.2396992699062624E-3</v>
      </c>
      <c r="BX65">
        <f t="shared" si="127"/>
        <v>-7.4372666157971506E-4</v>
      </c>
    </row>
    <row r="66" spans="2:76" outlineLevel="1" x14ac:dyDescent="0.25">
      <c r="B66">
        <v>4</v>
      </c>
      <c r="C66">
        <v>5</v>
      </c>
      <c r="D66">
        <f t="shared" si="86"/>
        <v>0.3</v>
      </c>
      <c r="E66">
        <v>0.9</v>
      </c>
      <c r="F66">
        <v>0.81111111111111112</v>
      </c>
      <c r="G66">
        <f t="shared" si="130"/>
        <v>0.88206614168775199</v>
      </c>
      <c r="H66">
        <v>0.63549994007966115</v>
      </c>
      <c r="I66">
        <v>0.82282352941176462</v>
      </c>
      <c r="K66">
        <f t="shared" si="88"/>
        <v>1.4973518900113258</v>
      </c>
      <c r="L66">
        <f t="shared" si="62"/>
        <v>0.39646229082167034</v>
      </c>
      <c r="M66">
        <f t="shared" si="63"/>
        <v>9.4561783444842118E-2</v>
      </c>
      <c r="N66">
        <f t="shared" si="64"/>
        <v>-1.5953534361293329</v>
      </c>
      <c r="O66">
        <f t="shared" si="65"/>
        <v>-0.99453851949339245</v>
      </c>
      <c r="P66">
        <f t="shared" si="66"/>
        <v>-0.89151260388670794</v>
      </c>
      <c r="Q66">
        <f t="shared" si="67"/>
        <v>8.2686622479011297E-3</v>
      </c>
      <c r="R66">
        <f t="shared" si="68"/>
        <v>-1.9945676851487861</v>
      </c>
      <c r="S66">
        <f t="shared" si="69"/>
        <v>-1.1912234085174458</v>
      </c>
      <c r="T66">
        <f t="shared" si="70"/>
        <v>-1.4022356127944791</v>
      </c>
      <c r="U66">
        <f t="shared" si="71"/>
        <v>-1.2021365050191171</v>
      </c>
      <c r="V66">
        <f t="shared" si="72"/>
        <v>-1.0034871729127302</v>
      </c>
      <c r="W66">
        <f t="shared" si="73"/>
        <v>0.88316577142967922</v>
      </c>
      <c r="X66">
        <f t="shared" si="89"/>
        <v>2.6357671891361987</v>
      </c>
      <c r="Y66">
        <f t="shared" si="74"/>
        <v>-2.1457066474521551</v>
      </c>
      <c r="Z66">
        <f t="shared" si="75"/>
        <v>-1.7779462796736745</v>
      </c>
      <c r="AA66">
        <f t="shared" si="76"/>
        <v>-2.2390546152229178</v>
      </c>
      <c r="AB66">
        <f t="shared" si="90"/>
        <v>0.93312832137504598</v>
      </c>
      <c r="AC66">
        <f t="shared" si="91"/>
        <v>0.104733102755366</v>
      </c>
      <c r="AD66">
        <f t="shared" si="92"/>
        <v>0.14455691223780451</v>
      </c>
      <c r="AE66">
        <f t="shared" si="93"/>
        <v>9.6297781972895014E-2</v>
      </c>
      <c r="AF66">
        <f t="shared" si="77"/>
        <v>0.98924843626433956</v>
      </c>
      <c r="AG66">
        <f t="shared" si="78"/>
        <v>-1.0032332337940648</v>
      </c>
      <c r="AH66">
        <f t="shared" si="79"/>
        <v>-3.0030433880676348</v>
      </c>
      <c r="AI66">
        <f t="shared" si="80"/>
        <v>-1.2029818958976692</v>
      </c>
      <c r="AJ66">
        <f t="shared" si="81"/>
        <v>2.483108209329016</v>
      </c>
      <c r="AK66">
        <f t="shared" si="82"/>
        <v>-2.7074962474202953</v>
      </c>
      <c r="AL66">
        <f t="shared" si="83"/>
        <v>-1.5076198843531601</v>
      </c>
      <c r="AM66">
        <f t="shared" si="84"/>
        <v>2.3926868147168969</v>
      </c>
      <c r="AN66">
        <f t="shared" si="85"/>
        <v>5.5489794682043563E-2</v>
      </c>
      <c r="AO66">
        <f t="shared" si="94"/>
        <v>0.32355863025001808</v>
      </c>
      <c r="AP66">
        <f t="shared" si="95"/>
        <v>2.1014574650576061</v>
      </c>
      <c r="AQ66">
        <f t="shared" si="96"/>
        <v>0.58019127194827702</v>
      </c>
      <c r="AR66">
        <f t="shared" si="97"/>
        <v>0.89104475600490052</v>
      </c>
      <c r="AS66">
        <f t="shared" si="98"/>
        <v>-1.3471496893866246E-2</v>
      </c>
      <c r="AT66">
        <f t="shared" si="99"/>
        <v>6.623189480775382E-3</v>
      </c>
      <c r="AU66">
        <f t="shared" si="100"/>
        <v>1.9465254417544144E-4</v>
      </c>
      <c r="AV66">
        <f t="shared" si="101"/>
        <v>-4.1417537580041951E-4</v>
      </c>
      <c r="AW66">
        <f t="shared" si="102"/>
        <v>3.7679560114123527E-3</v>
      </c>
      <c r="AX66">
        <f t="shared" si="103"/>
        <v>2.7894130135625362E-3</v>
      </c>
      <c r="AY66">
        <f t="shared" si="104"/>
        <v>-2.6352349622338247E-4</v>
      </c>
      <c r="AZ66">
        <f t="shared" si="105"/>
        <v>-1.5902591882951708E-3</v>
      </c>
      <c r="BA66">
        <f t="shared" si="106"/>
        <v>-7.1777240204218187E-4</v>
      </c>
      <c r="BC66">
        <f t="shared" si="107"/>
        <v>8.7824737564877353E-2</v>
      </c>
      <c r="BE66">
        <f t="shared" si="108"/>
        <v>-5.2556186927369189E-5</v>
      </c>
      <c r="BF66">
        <f t="shared" si="109"/>
        <v>-4.7365452416024082E-5</v>
      </c>
      <c r="BG66">
        <f t="shared" si="110"/>
        <v>-5.1508925583160899E-5</v>
      </c>
      <c r="BH66">
        <f t="shared" si="111"/>
        <v>1.1182735146611328E-4</v>
      </c>
      <c r="BI66">
        <f t="shared" si="112"/>
        <v>1.0078267477810207E-4</v>
      </c>
      <c r="BJ66">
        <f t="shared" si="113"/>
        <v>1.0959902271430523E-4</v>
      </c>
      <c r="BK66">
        <f t="shared" si="114"/>
        <v>-1.0173481230813352E-3</v>
      </c>
      <c r="BL66">
        <f t="shared" si="115"/>
        <v>-9.1686929611033911E-4</v>
      </c>
      <c r="BM66">
        <f t="shared" si="116"/>
        <v>-9.9707592631069941E-4</v>
      </c>
      <c r="BN66">
        <f t="shared" si="117"/>
        <v>-7.5314151366188487E-4</v>
      </c>
      <c r="BO66">
        <f t="shared" si="118"/>
        <v>-6.7875716663355048E-4</v>
      </c>
      <c r="BP66">
        <f t="shared" si="119"/>
        <v>-7.3813403233401339E-4</v>
      </c>
      <c r="BQ66">
        <f t="shared" si="120"/>
        <v>3.7711905848947665E-3</v>
      </c>
      <c r="BR66">
        <f t="shared" si="121"/>
        <v>4.2327350053616622E-4</v>
      </c>
      <c r="BS66">
        <f t="shared" si="122"/>
        <v>5.842193982595437E-4</v>
      </c>
      <c r="BT66">
        <f t="shared" si="123"/>
        <v>3.8918258122021921E-4</v>
      </c>
      <c r="BU66">
        <f t="shared" si="124"/>
        <v>-1.8540857047034383E-3</v>
      </c>
      <c r="BV66">
        <f t="shared" si="125"/>
        <v>-2.0810015533749218E-4</v>
      </c>
      <c r="BW66">
        <f t="shared" si="126"/>
        <v>-2.8722834615203905E-4</v>
      </c>
      <c r="BX66">
        <f t="shared" si="127"/>
        <v>-1.9133953697546383E-4</v>
      </c>
    </row>
    <row r="67" spans="2:76" outlineLevel="1" x14ac:dyDescent="0.25">
      <c r="B67">
        <v>5</v>
      </c>
      <c r="C67">
        <v>1</v>
      </c>
      <c r="D67">
        <f t="shared" si="86"/>
        <v>0.3</v>
      </c>
      <c r="E67">
        <v>0.9</v>
      </c>
      <c r="F67">
        <v>0.18888888888888886</v>
      </c>
      <c r="G67">
        <v>0.1</v>
      </c>
      <c r="H67">
        <v>0.10262133306380654</v>
      </c>
      <c r="I67">
        <v>0.38800000000000001</v>
      </c>
      <c r="K67">
        <f t="shared" si="88"/>
        <v>1.4973518900113258</v>
      </c>
      <c r="L67">
        <f t="shared" si="62"/>
        <v>0.39646229082167034</v>
      </c>
      <c r="M67">
        <f t="shared" si="63"/>
        <v>9.4561783444842118E-2</v>
      </c>
      <c r="N67">
        <f t="shared" si="64"/>
        <v>-1.5953534361293329</v>
      </c>
      <c r="O67">
        <f t="shared" si="65"/>
        <v>-0.99453851949339245</v>
      </c>
      <c r="P67">
        <f t="shared" si="66"/>
        <v>-0.89151260388670794</v>
      </c>
      <c r="Q67">
        <f t="shared" si="67"/>
        <v>8.2686622479011297E-3</v>
      </c>
      <c r="R67">
        <f t="shared" si="68"/>
        <v>-1.9945676851487861</v>
      </c>
      <c r="S67">
        <f t="shared" si="69"/>
        <v>-1.1912234085174458</v>
      </c>
      <c r="T67">
        <f t="shared" si="70"/>
        <v>-1.4022356127944791</v>
      </c>
      <c r="U67">
        <f t="shared" si="71"/>
        <v>-1.2021365050191171</v>
      </c>
      <c r="V67">
        <f t="shared" si="72"/>
        <v>-1.0034871729127302</v>
      </c>
      <c r="W67">
        <f t="shared" si="73"/>
        <v>0.88316577142967922</v>
      </c>
      <c r="X67">
        <f t="shared" si="89"/>
        <v>2.3151259723840054</v>
      </c>
      <c r="Y67">
        <f t="shared" si="74"/>
        <v>-0.82966085737969864</v>
      </c>
      <c r="Z67">
        <f t="shared" si="75"/>
        <v>0.39473355273960831</v>
      </c>
      <c r="AA67">
        <f t="shared" si="76"/>
        <v>-0.70626522610245823</v>
      </c>
      <c r="AB67">
        <f t="shared" si="90"/>
        <v>0.91012204180820655</v>
      </c>
      <c r="AC67">
        <f t="shared" si="91"/>
        <v>0.30371678487481979</v>
      </c>
      <c r="AD67">
        <f t="shared" si="92"/>
        <v>0.59742168452255229</v>
      </c>
      <c r="AE67">
        <f t="shared" si="93"/>
        <v>0.33042461326706252</v>
      </c>
      <c r="AF67">
        <f t="shared" si="77"/>
        <v>0.98924843626433956</v>
      </c>
      <c r="AG67">
        <f t="shared" si="78"/>
        <v>-1.0032332337940648</v>
      </c>
      <c r="AH67">
        <f t="shared" si="79"/>
        <v>-3.0030433880676348</v>
      </c>
      <c r="AI67">
        <f t="shared" si="80"/>
        <v>-1.2029818958976692</v>
      </c>
      <c r="AJ67">
        <f t="shared" si="81"/>
        <v>2.483108209329016</v>
      </c>
      <c r="AK67">
        <f t="shared" si="82"/>
        <v>-2.7074962474202953</v>
      </c>
      <c r="AL67">
        <f t="shared" si="83"/>
        <v>-1.5076198843531601</v>
      </c>
      <c r="AM67">
        <f t="shared" si="84"/>
        <v>2.3926868147168969</v>
      </c>
      <c r="AN67">
        <f t="shared" si="85"/>
        <v>5.5489794682043563E-2</v>
      </c>
      <c r="AO67">
        <f t="shared" si="94"/>
        <v>-1.5404502382099261</v>
      </c>
      <c r="AP67">
        <f t="shared" si="95"/>
        <v>1.3830270573522256</v>
      </c>
      <c r="AQ67">
        <f t="shared" si="96"/>
        <v>0.17646983292501869</v>
      </c>
      <c r="AR67">
        <f t="shared" si="97"/>
        <v>0.79947671894724093</v>
      </c>
      <c r="AS67">
        <f t="shared" si="98"/>
        <v>1.073227184627502E-2</v>
      </c>
      <c r="AT67">
        <f t="shared" si="99"/>
        <v>6.5965353142150115E-2</v>
      </c>
      <c r="AU67">
        <f t="shared" si="100"/>
        <v>1.4267212678429038E-2</v>
      </c>
      <c r="AV67">
        <f t="shared" si="101"/>
        <v>-4.0046182659321999E-2</v>
      </c>
      <c r="AW67">
        <f t="shared" si="102"/>
        <v>-3.1670264685089503E-2</v>
      </c>
      <c r="AX67">
        <f t="shared" si="103"/>
        <v>3.2063526792818216E-2</v>
      </c>
      <c r="AY67">
        <f t="shared" si="104"/>
        <v>3.6025526804390321E-3</v>
      </c>
      <c r="AZ67">
        <f t="shared" si="105"/>
        <v>1.0741181876209713E-2</v>
      </c>
      <c r="BA67">
        <f t="shared" si="106"/>
        <v>3.8341649201291358E-3</v>
      </c>
      <c r="BC67">
        <f t="shared" si="107"/>
        <v>0.41805106287071936</v>
      </c>
      <c r="BE67">
        <f t="shared" si="108"/>
        <v>-3.8521474231758405E-3</v>
      </c>
      <c r="BF67">
        <f t="shared" si="109"/>
        <v>-8.0847538511097871E-4</v>
      </c>
      <c r="BG67">
        <f t="shared" si="110"/>
        <v>-4.2801638035287114E-4</v>
      </c>
      <c r="BH67">
        <f t="shared" si="111"/>
        <v>1.0812469318016941E-2</v>
      </c>
      <c r="BI67">
        <f t="shared" si="112"/>
        <v>2.2692836840282463E-3</v>
      </c>
      <c r="BJ67">
        <f t="shared" si="113"/>
        <v>1.2013854797796599E-3</v>
      </c>
      <c r="BK67">
        <f t="shared" si="114"/>
        <v>8.550971464974166E-3</v>
      </c>
      <c r="BL67">
        <f t="shared" si="115"/>
        <v>1.7946483321550715E-3</v>
      </c>
      <c r="BM67">
        <f t="shared" si="116"/>
        <v>9.5010794055268505E-4</v>
      </c>
      <c r="BN67">
        <f t="shared" si="117"/>
        <v>-8.6571522340609195E-3</v>
      </c>
      <c r="BO67">
        <f t="shared" si="118"/>
        <v>-1.8169331849263652E-3</v>
      </c>
      <c r="BP67">
        <f t="shared" si="119"/>
        <v>-9.619058037845464E-4</v>
      </c>
      <c r="BQ67">
        <f t="shared" si="120"/>
        <v>-2.9303031497917658E-3</v>
      </c>
      <c r="BR67">
        <f t="shared" si="121"/>
        <v>-9.7787132986595872E-4</v>
      </c>
      <c r="BS67">
        <f t="shared" si="122"/>
        <v>-1.9235075775466755E-3</v>
      </c>
      <c r="BT67">
        <f t="shared" si="123"/>
        <v>-1.0638620322847218E-3</v>
      </c>
      <c r="BU67">
        <f t="shared" si="124"/>
        <v>-1.8010956567099917E-2</v>
      </c>
      <c r="BV67">
        <f t="shared" si="125"/>
        <v>-6.0104354908397774E-3</v>
      </c>
      <c r="BW67">
        <f t="shared" si="126"/>
        <v>-1.1822739718292508E-2</v>
      </c>
      <c r="BX67">
        <f t="shared" si="127"/>
        <v>-6.5389728903060473E-3</v>
      </c>
    </row>
    <row r="68" spans="2:76" outlineLevel="1" x14ac:dyDescent="0.25">
      <c r="B68">
        <v>5</v>
      </c>
      <c r="C68">
        <v>2</v>
      </c>
      <c r="D68">
        <f t="shared" si="86"/>
        <v>0.3</v>
      </c>
      <c r="E68">
        <v>0.9</v>
      </c>
      <c r="F68">
        <v>0.36666666666666659</v>
      </c>
      <c r="G68">
        <f t="shared" ref="G68:G71" si="131">AR67</f>
        <v>0.79947671894724093</v>
      </c>
      <c r="H68">
        <v>0.13407979605408332</v>
      </c>
      <c r="I68">
        <v>0.49341176470588233</v>
      </c>
      <c r="K68">
        <f t="shared" si="88"/>
        <v>1.4973518900113258</v>
      </c>
      <c r="L68">
        <f t="shared" si="62"/>
        <v>0.39646229082167034</v>
      </c>
      <c r="M68">
        <f t="shared" si="63"/>
        <v>9.4561783444842118E-2</v>
      </c>
      <c r="N68">
        <f t="shared" si="64"/>
        <v>-1.5953534361293329</v>
      </c>
      <c r="O68">
        <f t="shared" si="65"/>
        <v>-0.99453851949339245</v>
      </c>
      <c r="P68">
        <f t="shared" si="66"/>
        <v>-0.89151260388670794</v>
      </c>
      <c r="Q68">
        <f t="shared" si="67"/>
        <v>8.2686622479011297E-3</v>
      </c>
      <c r="R68">
        <f t="shared" si="68"/>
        <v>-1.9945676851487861</v>
      </c>
      <c r="S68">
        <f t="shared" si="69"/>
        <v>-1.1912234085174458</v>
      </c>
      <c r="T68">
        <f t="shared" si="70"/>
        <v>-1.4022356127944791</v>
      </c>
      <c r="U68">
        <f t="shared" si="71"/>
        <v>-1.2021365050191171</v>
      </c>
      <c r="V68">
        <f t="shared" si="72"/>
        <v>-1.0034871729127302</v>
      </c>
      <c r="W68">
        <f t="shared" si="73"/>
        <v>0.88316577142967922</v>
      </c>
      <c r="X68">
        <f t="shared" si="89"/>
        <v>2.4517519234407668</v>
      </c>
      <c r="Y68">
        <f t="shared" si="74"/>
        <v>-1.6300600163564209</v>
      </c>
      <c r="Z68">
        <f t="shared" si="75"/>
        <v>-0.7930892992764409</v>
      </c>
      <c r="AA68">
        <f t="shared" si="76"/>
        <v>-1.6218942977649404</v>
      </c>
      <c r="AB68">
        <f t="shared" si="90"/>
        <v>0.92068947123208478</v>
      </c>
      <c r="AC68">
        <f t="shared" si="91"/>
        <v>0.1638221397501316</v>
      </c>
      <c r="AD68">
        <f t="shared" si="92"/>
        <v>0.31150572217091799</v>
      </c>
      <c r="AE68">
        <f t="shared" si="93"/>
        <v>0.16494378903468568</v>
      </c>
      <c r="AF68">
        <f t="shared" si="77"/>
        <v>0.98924843626433956</v>
      </c>
      <c r="AG68">
        <f t="shared" si="78"/>
        <v>-1.0032332337940648</v>
      </c>
      <c r="AH68">
        <f t="shared" si="79"/>
        <v>-3.0030433880676348</v>
      </c>
      <c r="AI68">
        <f t="shared" si="80"/>
        <v>-1.2029818958976692</v>
      </c>
      <c r="AJ68">
        <f t="shared" si="81"/>
        <v>2.483108209329016</v>
      </c>
      <c r="AK68">
        <f t="shared" si="82"/>
        <v>-2.7074962474202953</v>
      </c>
      <c r="AL68">
        <f t="shared" si="83"/>
        <v>-1.5076198843531601</v>
      </c>
      <c r="AM68">
        <f t="shared" si="84"/>
        <v>2.3926868147168969</v>
      </c>
      <c r="AN68">
        <f t="shared" si="85"/>
        <v>5.5489794682043563E-2</v>
      </c>
      <c r="AO68">
        <f t="shared" si="94"/>
        <v>-0.33196099200526291</v>
      </c>
      <c r="AP68">
        <f t="shared" si="95"/>
        <v>1.8231401586814506</v>
      </c>
      <c r="AQ68">
        <f t="shared" si="96"/>
        <v>0.41776356023570793</v>
      </c>
      <c r="AR68">
        <f t="shared" si="97"/>
        <v>0.86094249472660556</v>
      </c>
      <c r="AS68">
        <f t="shared" si="98"/>
        <v>6.9002435399996037E-2</v>
      </c>
      <c r="AT68">
        <f t="shared" si="99"/>
        <v>4.4000968460368689E-2</v>
      </c>
      <c r="AU68">
        <f t="shared" si="100"/>
        <v>1.2962555227014221E-2</v>
      </c>
      <c r="AV68">
        <f t="shared" si="101"/>
        <v>-2.5802115427257955E-2</v>
      </c>
      <c r="AW68">
        <f t="shared" si="102"/>
        <v>-5.8669110088343669E-2</v>
      </c>
      <c r="AX68">
        <f t="shared" si="103"/>
        <v>3.0676661723001504E-3</v>
      </c>
      <c r="AY68">
        <f t="shared" si="104"/>
        <v>5.0207664837742146E-3</v>
      </c>
      <c r="AZ68">
        <f t="shared" si="105"/>
        <v>3.3470681112856254E-2</v>
      </c>
      <c r="BA68">
        <f t="shared" si="106"/>
        <v>1.4594690584999249E-2</v>
      </c>
      <c r="BC68">
        <f t="shared" si="107"/>
        <v>0.46427935078982496</v>
      </c>
      <c r="BE68">
        <f t="shared" si="108"/>
        <v>-3.4998899112938394E-3</v>
      </c>
      <c r="BF68">
        <f t="shared" si="109"/>
        <v>-1.4258810749715638E-3</v>
      </c>
      <c r="BG68">
        <f t="shared" si="110"/>
        <v>-3.1089783366197209E-3</v>
      </c>
      <c r="BH68">
        <f t="shared" si="111"/>
        <v>6.9665711653596482E-3</v>
      </c>
      <c r="BI68">
        <f t="shared" si="112"/>
        <v>2.8382326969983744E-3</v>
      </c>
      <c r="BJ68">
        <f t="shared" si="113"/>
        <v>6.1884571751046526E-3</v>
      </c>
      <c r="BK68">
        <f t="shared" si="114"/>
        <v>1.584065972385279E-2</v>
      </c>
      <c r="BL68">
        <f t="shared" si="115"/>
        <v>6.4536021097178018E-3</v>
      </c>
      <c r="BM68">
        <f t="shared" si="116"/>
        <v>1.407137629109504E-2</v>
      </c>
      <c r="BN68">
        <f t="shared" si="117"/>
        <v>-8.2826986652104065E-4</v>
      </c>
      <c r="BO68">
        <f t="shared" si="118"/>
        <v>-3.3744327895301649E-4</v>
      </c>
      <c r="BP68">
        <f t="shared" si="119"/>
        <v>-7.357583058767897E-4</v>
      </c>
      <c r="BQ68">
        <f t="shared" si="120"/>
        <v>-1.9058944728644531E-2</v>
      </c>
      <c r="BR68">
        <f t="shared" si="121"/>
        <v>-3.3912379845592736E-3</v>
      </c>
      <c r="BS68">
        <f t="shared" si="122"/>
        <v>-6.4483960412483644E-3</v>
      </c>
      <c r="BT68">
        <f t="shared" si="123"/>
        <v>-3.4144569442489418E-3</v>
      </c>
      <c r="BU68">
        <f t="shared" si="124"/>
        <v>-1.2153368515642946E-2</v>
      </c>
      <c r="BV68">
        <f t="shared" si="125"/>
        <v>-2.1624998412766959E-3</v>
      </c>
      <c r="BW68">
        <f t="shared" si="126"/>
        <v>-4.1119660369400802E-3</v>
      </c>
      <c r="BX68">
        <f t="shared" si="127"/>
        <v>-2.1773059377146733E-3</v>
      </c>
    </row>
    <row r="69" spans="2:76" outlineLevel="1" x14ac:dyDescent="0.25">
      <c r="B69">
        <v>5</v>
      </c>
      <c r="C69">
        <v>3</v>
      </c>
      <c r="D69">
        <f t="shared" si="86"/>
        <v>0.3</v>
      </c>
      <c r="E69">
        <v>0.9</v>
      </c>
      <c r="F69">
        <v>0.54444444444444429</v>
      </c>
      <c r="G69">
        <f t="shared" si="131"/>
        <v>0.86094249472660556</v>
      </c>
      <c r="H69">
        <v>0.22295254159858782</v>
      </c>
      <c r="I69">
        <v>0.61388235294117632</v>
      </c>
      <c r="K69">
        <f t="shared" si="88"/>
        <v>1.4973518900113258</v>
      </c>
      <c r="L69">
        <f t="shared" si="62"/>
        <v>0.39646229082167034</v>
      </c>
      <c r="M69">
        <f t="shared" si="63"/>
        <v>9.4561783444842118E-2</v>
      </c>
      <c r="N69">
        <f t="shared" si="64"/>
        <v>-1.5953534361293329</v>
      </c>
      <c r="O69">
        <f t="shared" si="65"/>
        <v>-0.99453851949339245</v>
      </c>
      <c r="P69">
        <f t="shared" si="66"/>
        <v>-0.89151260388670794</v>
      </c>
      <c r="Q69">
        <f t="shared" si="67"/>
        <v>8.2686622479011297E-3</v>
      </c>
      <c r="R69">
        <f t="shared" si="68"/>
        <v>-1.9945676851487861</v>
      </c>
      <c r="S69">
        <f t="shared" si="69"/>
        <v>-1.1912234085174458</v>
      </c>
      <c r="T69">
        <f t="shared" si="70"/>
        <v>-1.4022356127944791</v>
      </c>
      <c r="U69">
        <f t="shared" si="71"/>
        <v>-1.2021365050191171</v>
      </c>
      <c r="V69">
        <f t="shared" si="72"/>
        <v>-1.0034871729127302</v>
      </c>
      <c r="W69">
        <f t="shared" si="73"/>
        <v>0.88316577142967922</v>
      </c>
      <c r="X69">
        <f t="shared" si="89"/>
        <v>2.5280464218542482</v>
      </c>
      <c r="Y69">
        <f t="shared" si="74"/>
        <v>-1.8616643780813349</v>
      </c>
      <c r="Z69">
        <f t="shared" si="75"/>
        <v>-1.2208985809006219</v>
      </c>
      <c r="AA69">
        <f t="shared" si="76"/>
        <v>-1.8972875717805056</v>
      </c>
      <c r="AB69">
        <f t="shared" si="90"/>
        <v>0.92608473872794594</v>
      </c>
      <c r="AC69">
        <f t="shared" si="91"/>
        <v>0.13450917306064869</v>
      </c>
      <c r="AD69">
        <f t="shared" si="92"/>
        <v>0.22777835568605137</v>
      </c>
      <c r="AE69">
        <f t="shared" si="93"/>
        <v>0.1304157758205482</v>
      </c>
      <c r="AF69">
        <f t="shared" si="77"/>
        <v>0.98924843626433956</v>
      </c>
      <c r="AG69">
        <f t="shared" si="78"/>
        <v>-1.0032332337940648</v>
      </c>
      <c r="AH69">
        <f t="shared" si="79"/>
        <v>-3.0030433880676348</v>
      </c>
      <c r="AI69">
        <f t="shared" si="80"/>
        <v>-1.2029818958976692</v>
      </c>
      <c r="AJ69">
        <f t="shared" si="81"/>
        <v>2.483108209329016</v>
      </c>
      <c r="AK69">
        <f t="shared" si="82"/>
        <v>-2.7074962474202953</v>
      </c>
      <c r="AL69">
        <f t="shared" si="83"/>
        <v>-1.5076198843531601</v>
      </c>
      <c r="AM69">
        <f t="shared" si="84"/>
        <v>2.3926868147168969</v>
      </c>
      <c r="AN69">
        <f t="shared" si="85"/>
        <v>5.5489794682043563E-2</v>
      </c>
      <c r="AO69">
        <f t="shared" si="94"/>
        <v>-4.242500587149596E-3</v>
      </c>
      <c r="AP69">
        <f t="shared" si="95"/>
        <v>1.9595162596257525</v>
      </c>
      <c r="AQ69">
        <f t="shared" si="96"/>
        <v>0.49893937644404235</v>
      </c>
      <c r="AR69">
        <f t="shared" si="97"/>
        <v>0.87648059109505072</v>
      </c>
      <c r="AS69">
        <f t="shared" si="98"/>
        <v>6.8996398247611015E-2</v>
      </c>
      <c r="AT69">
        <f t="shared" si="99"/>
        <v>2.84295061836147E-2</v>
      </c>
      <c r="AU69">
        <f t="shared" si="100"/>
        <v>9.5044030548853808E-3</v>
      </c>
      <c r="AV69">
        <f t="shared" si="101"/>
        <v>-1.7019184840839495E-2</v>
      </c>
      <c r="AW69">
        <f t="shared" si="102"/>
        <v>-4.3984409490749506E-2</v>
      </c>
      <c r="AX69">
        <f t="shared" si="103"/>
        <v>-1.6986757746325746E-3</v>
      </c>
      <c r="AY69">
        <f t="shared" si="104"/>
        <v>3.9061172099829821E-3</v>
      </c>
      <c r="AZ69">
        <f t="shared" si="105"/>
        <v>2.7398368544783381E-2</v>
      </c>
      <c r="BA69">
        <f t="shared" si="106"/>
        <v>8.4009596105385845E-3</v>
      </c>
      <c r="BC69">
        <f t="shared" si="107"/>
        <v>0.38095481056095237</v>
      </c>
      <c r="BE69">
        <f t="shared" si="108"/>
        <v>-2.5661888248190525E-3</v>
      </c>
      <c r="BF69">
        <f t="shared" si="109"/>
        <v>-1.5523858322979448E-3</v>
      </c>
      <c r="BG69">
        <f t="shared" si="110"/>
        <v>-2.4548233430880572E-3</v>
      </c>
      <c r="BH69">
        <f t="shared" si="111"/>
        <v>4.5951799070266643E-3</v>
      </c>
      <c r="BI69">
        <f t="shared" si="112"/>
        <v>2.7798001906704497E-3</v>
      </c>
      <c r="BJ69">
        <f t="shared" si="113"/>
        <v>4.395761836525674E-3</v>
      </c>
      <c r="BK69">
        <f t="shared" si="114"/>
        <v>1.1875790562502367E-2</v>
      </c>
      <c r="BL69">
        <f t="shared" si="115"/>
        <v>7.1841202168224164E-3</v>
      </c>
      <c r="BM69">
        <f t="shared" si="116"/>
        <v>1.136041417081274E-2</v>
      </c>
      <c r="BN69">
        <f t="shared" si="117"/>
        <v>4.5864245915079517E-4</v>
      </c>
      <c r="BO69">
        <f t="shared" si="118"/>
        <v>2.7745037652332044E-4</v>
      </c>
      <c r="BP69">
        <f t="shared" si="119"/>
        <v>4.387386477431454E-4</v>
      </c>
      <c r="BQ69">
        <f t="shared" si="120"/>
        <v>-1.9168953433292443E-2</v>
      </c>
      <c r="BR69">
        <f t="shared" si="121"/>
        <v>-2.784194541734804E-3</v>
      </c>
      <c r="BS69">
        <f t="shared" si="122"/>
        <v>-4.7147658423302378E-3</v>
      </c>
      <c r="BT69">
        <f t="shared" si="123"/>
        <v>-2.6994656418857107E-3</v>
      </c>
      <c r="BU69">
        <f t="shared" si="124"/>
        <v>-7.8984395418652022E-3</v>
      </c>
      <c r="BV69">
        <f t="shared" si="125"/>
        <v>-1.1472088101841835E-3</v>
      </c>
      <c r="BW69">
        <f t="shared" si="126"/>
        <v>-1.9426878514410557E-3</v>
      </c>
      <c r="BX69">
        <f t="shared" si="127"/>
        <v>-1.112296831539355E-3</v>
      </c>
    </row>
    <row r="70" spans="2:76" outlineLevel="1" x14ac:dyDescent="0.25">
      <c r="B70">
        <v>5</v>
      </c>
      <c r="C70">
        <v>4</v>
      </c>
      <c r="D70">
        <f t="shared" si="86"/>
        <v>0.3</v>
      </c>
      <c r="E70">
        <v>0.9</v>
      </c>
      <c r="F70">
        <v>0.7222222222222221</v>
      </c>
      <c r="G70">
        <f t="shared" si="131"/>
        <v>0.87648059109505072</v>
      </c>
      <c r="H70">
        <v>0.44480051897741402</v>
      </c>
      <c r="I70">
        <v>0.74941176470588233</v>
      </c>
      <c r="K70">
        <f t="shared" si="88"/>
        <v>1.4973518900113258</v>
      </c>
      <c r="L70">
        <f t="shared" si="62"/>
        <v>0.39646229082167034</v>
      </c>
      <c r="M70">
        <f t="shared" si="63"/>
        <v>9.4561783444842118E-2</v>
      </c>
      <c r="N70">
        <f t="shared" si="64"/>
        <v>-1.5953534361293329</v>
      </c>
      <c r="O70">
        <f t="shared" si="65"/>
        <v>-0.99453851949339245</v>
      </c>
      <c r="P70">
        <f t="shared" si="66"/>
        <v>-0.89151260388670794</v>
      </c>
      <c r="Q70">
        <f t="shared" si="67"/>
        <v>8.2686622479011297E-3</v>
      </c>
      <c r="R70">
        <f t="shared" si="68"/>
        <v>-1.9945676851487861</v>
      </c>
      <c r="S70">
        <f t="shared" si="69"/>
        <v>-1.1912234085174458</v>
      </c>
      <c r="T70">
        <f t="shared" si="70"/>
        <v>-1.4022356127944791</v>
      </c>
      <c r="U70">
        <f t="shared" si="71"/>
        <v>-1.2021365050191171</v>
      </c>
      <c r="V70">
        <f t="shared" si="72"/>
        <v>-1.0034871729127302</v>
      </c>
      <c r="W70">
        <f t="shared" si="73"/>
        <v>0.88316577142967922</v>
      </c>
      <c r="X70">
        <f t="shared" si="89"/>
        <v>2.5999979169931495</v>
      </c>
      <c r="Y70">
        <f t="shared" si="74"/>
        <v>-2.0523236347441465</v>
      </c>
      <c r="Z70">
        <f t="shared" si="75"/>
        <v>-1.5939977357116311</v>
      </c>
      <c r="AA70">
        <f t="shared" si="76"/>
        <v>-2.1265930086255653</v>
      </c>
      <c r="AB70">
        <f t="shared" si="90"/>
        <v>0.93086144559775486</v>
      </c>
      <c r="AC70">
        <f t="shared" si="91"/>
        <v>0.11381780139560932</v>
      </c>
      <c r="AD70">
        <f t="shared" si="92"/>
        <v>0.16882218670333829</v>
      </c>
      <c r="AE70">
        <f t="shared" si="93"/>
        <v>0.10653886303814177</v>
      </c>
      <c r="AF70">
        <f t="shared" si="77"/>
        <v>0.98924843626433956</v>
      </c>
      <c r="AG70">
        <f t="shared" si="78"/>
        <v>-1.0032332337940648</v>
      </c>
      <c r="AH70">
        <f t="shared" si="79"/>
        <v>-3.0030433880676348</v>
      </c>
      <c r="AI70">
        <f t="shared" si="80"/>
        <v>-1.2029818958976692</v>
      </c>
      <c r="AJ70">
        <f t="shared" si="81"/>
        <v>2.483108209329016</v>
      </c>
      <c r="AK70">
        <f t="shared" si="82"/>
        <v>-2.7074962474202953</v>
      </c>
      <c r="AL70">
        <f t="shared" si="83"/>
        <v>-1.5076198843531601</v>
      </c>
      <c r="AM70">
        <f t="shared" si="84"/>
        <v>2.3926868147168969</v>
      </c>
      <c r="AN70">
        <f t="shared" si="85"/>
        <v>5.5489794682043563E-2</v>
      </c>
      <c r="AO70">
        <f t="shared" si="94"/>
        <v>0.22701254817795172</v>
      </c>
      <c r="AP70">
        <f t="shared" si="95"/>
        <v>2.0591526690778199</v>
      </c>
      <c r="AQ70">
        <f t="shared" si="96"/>
        <v>0.5565106569381566</v>
      </c>
      <c r="AR70">
        <f t="shared" si="97"/>
        <v>0.88686918318689634</v>
      </c>
      <c r="AS70">
        <f t="shared" si="98"/>
        <v>2.7570793264445923E-2</v>
      </c>
      <c r="AT70">
        <f t="shared" si="99"/>
        <v>1.3791410027317921E-2</v>
      </c>
      <c r="AU70">
        <f t="shared" si="100"/>
        <v>3.9593250113790961E-3</v>
      </c>
      <c r="AV70">
        <f t="shared" si="101"/>
        <v>-6.5561279239492098E-3</v>
      </c>
      <c r="AW70">
        <f t="shared" si="102"/>
        <v>-1.4535667359632888E-2</v>
      </c>
      <c r="AX70">
        <f t="shared" si="103"/>
        <v>-1.605258191250642E-5</v>
      </c>
      <c r="AY70">
        <f t="shared" si="104"/>
        <v>1.4661146680401433E-3</v>
      </c>
      <c r="AZ70">
        <f t="shared" si="105"/>
        <v>7.4432452160775875E-3</v>
      </c>
      <c r="BA70">
        <f t="shared" si="106"/>
        <v>2.5496444311367836E-3</v>
      </c>
      <c r="BC70">
        <f t="shared" si="107"/>
        <v>0.17712621719743452</v>
      </c>
      <c r="BE70">
        <f t="shared" si="108"/>
        <v>-1.069017753072356E-3</v>
      </c>
      <c r="BF70">
        <f t="shared" si="109"/>
        <v>-8.5785375246547068E-4</v>
      </c>
      <c r="BG70">
        <f t="shared" si="110"/>
        <v>-1.0410814578932905E-3</v>
      </c>
      <c r="BH70">
        <f t="shared" si="111"/>
        <v>1.7701545394662867E-3</v>
      </c>
      <c r="BI70">
        <f t="shared" si="112"/>
        <v>1.4204943835223285E-3</v>
      </c>
      <c r="BJ70">
        <f t="shared" si="113"/>
        <v>1.7238956634233313E-3</v>
      </c>
      <c r="BK70">
        <f t="shared" si="114"/>
        <v>3.9246301871008801E-3</v>
      </c>
      <c r="BL70">
        <f t="shared" si="115"/>
        <v>3.149394594587125E-3</v>
      </c>
      <c r="BM70">
        <f t="shared" si="116"/>
        <v>3.8220690957996208E-3</v>
      </c>
      <c r="BN70">
        <f t="shared" si="117"/>
        <v>4.3341971163767332E-6</v>
      </c>
      <c r="BO70">
        <f t="shared" si="118"/>
        <v>3.4780594143763903E-6</v>
      </c>
      <c r="BP70">
        <f t="shared" si="119"/>
        <v>4.2209329449826037E-6</v>
      </c>
      <c r="BQ70">
        <f t="shared" si="120"/>
        <v>-7.6993765423256921E-3</v>
      </c>
      <c r="BR70">
        <f t="shared" si="121"/>
        <v>-9.4141412162763267E-4</v>
      </c>
      <c r="BS70">
        <f t="shared" si="122"/>
        <v>-1.3963684824148293E-3</v>
      </c>
      <c r="BT70">
        <f t="shared" si="123"/>
        <v>-8.8120829023611766E-4</v>
      </c>
      <c r="BU70">
        <f t="shared" si="124"/>
        <v>-3.8513675624581595E-3</v>
      </c>
      <c r="BV70">
        <f t="shared" si="125"/>
        <v>-4.7091239023640578E-4</v>
      </c>
      <c r="BW70">
        <f t="shared" si="126"/>
        <v>-6.9848879956024726E-4</v>
      </c>
      <c r="BX70">
        <f t="shared" si="127"/>
        <v>-4.4079634320098366E-4</v>
      </c>
    </row>
    <row r="71" spans="2:76" outlineLevel="1" x14ac:dyDescent="0.25">
      <c r="B71">
        <v>5</v>
      </c>
      <c r="C71">
        <v>5</v>
      </c>
      <c r="D71">
        <f t="shared" si="86"/>
        <v>0.3</v>
      </c>
      <c r="E71">
        <v>0.9</v>
      </c>
      <c r="F71">
        <v>0.9</v>
      </c>
      <c r="G71">
        <f t="shared" si="131"/>
        <v>0.88686918318689634</v>
      </c>
      <c r="H71">
        <v>0.9</v>
      </c>
      <c r="I71">
        <v>0.9</v>
      </c>
      <c r="K71">
        <f t="shared" si="88"/>
        <v>1.4973518900113258</v>
      </c>
      <c r="L71">
        <f t="shared" si="62"/>
        <v>0.39646229082167034</v>
      </c>
      <c r="M71">
        <f t="shared" si="63"/>
        <v>9.4561783444842118E-2</v>
      </c>
      <c r="N71">
        <f t="shared" si="64"/>
        <v>-1.5953534361293329</v>
      </c>
      <c r="O71">
        <f t="shared" si="65"/>
        <v>-0.99453851949339245</v>
      </c>
      <c r="P71">
        <f t="shared" si="66"/>
        <v>-0.89151260388670794</v>
      </c>
      <c r="Q71">
        <f t="shared" si="67"/>
        <v>8.2686622479011297E-3</v>
      </c>
      <c r="R71">
        <f t="shared" si="68"/>
        <v>-1.9945676851487861</v>
      </c>
      <c r="S71">
        <f t="shared" si="69"/>
        <v>-1.1912234085174458</v>
      </c>
      <c r="T71">
        <f t="shared" si="70"/>
        <v>-1.4022356127944791</v>
      </c>
      <c r="U71">
        <f t="shared" si="71"/>
        <v>-1.2021365050191171</v>
      </c>
      <c r="V71">
        <f t="shared" si="72"/>
        <v>-1.0034871729127302</v>
      </c>
      <c r="W71">
        <f t="shared" si="73"/>
        <v>0.88316577142967922</v>
      </c>
      <c r="X71">
        <f t="shared" si="89"/>
        <v>2.6714624658237991</v>
      </c>
      <c r="Y71">
        <f t="shared" si="74"/>
        <v>-2.2383920434406015</v>
      </c>
      <c r="Z71">
        <f t="shared" si="75"/>
        <v>-1.9609626804860953</v>
      </c>
      <c r="AA71">
        <f t="shared" si="76"/>
        <v>-2.3507309839821984</v>
      </c>
      <c r="AB71">
        <f t="shared" si="90"/>
        <v>0.93532155981254161</v>
      </c>
      <c r="AC71">
        <f t="shared" si="91"/>
        <v>9.635545738866827E-2</v>
      </c>
      <c r="AD71">
        <f t="shared" si="92"/>
        <v>0.12336290121595631</v>
      </c>
      <c r="AE71">
        <f t="shared" si="93"/>
        <v>8.7007687477253765E-2</v>
      </c>
      <c r="AF71">
        <f t="shared" si="77"/>
        <v>0.98924843626433956</v>
      </c>
      <c r="AG71">
        <f t="shared" si="78"/>
        <v>-1.0032332337940648</v>
      </c>
      <c r="AH71">
        <f t="shared" si="79"/>
        <v>-3.0030433880676348</v>
      </c>
      <c r="AI71">
        <f t="shared" si="80"/>
        <v>-1.2029818958976692</v>
      </c>
      <c r="AJ71">
        <f t="shared" si="81"/>
        <v>2.483108209329016</v>
      </c>
      <c r="AK71">
        <f t="shared" si="82"/>
        <v>-2.7074962474202953</v>
      </c>
      <c r="AL71">
        <f t="shared" si="83"/>
        <v>-1.5076198843531601</v>
      </c>
      <c r="AM71">
        <f t="shared" si="84"/>
        <v>2.3926868147168969</v>
      </c>
      <c r="AN71">
        <f t="shared" si="85"/>
        <v>5.5489794682043563E-2</v>
      </c>
      <c r="AO71">
        <f t="shared" si="94"/>
        <v>0.40895537035270646</v>
      </c>
      <c r="AP71">
        <f t="shared" si="95"/>
        <v>2.1393101826578635</v>
      </c>
      <c r="AQ71">
        <f t="shared" si="96"/>
        <v>0.6008373698245969</v>
      </c>
      <c r="AR71">
        <f t="shared" si="97"/>
        <v>0.89466562044377707</v>
      </c>
      <c r="AS71">
        <f t="shared" si="98"/>
        <v>-7.1748719520952478E-2</v>
      </c>
      <c r="AT71">
        <f t="shared" si="99"/>
        <v>-5.0270685126104083E-4</v>
      </c>
      <c r="AU71">
        <f t="shared" si="100"/>
        <v>-4.3692967900626619E-3</v>
      </c>
      <c r="AV71">
        <f t="shared" si="101"/>
        <v>6.3859479529102545E-3</v>
      </c>
      <c r="AW71">
        <f t="shared" si="102"/>
        <v>2.3383263363439075E-2</v>
      </c>
      <c r="AX71">
        <f t="shared" si="103"/>
        <v>6.760880318220263E-3</v>
      </c>
      <c r="AY71">
        <f t="shared" si="104"/>
        <v>-2.3415495898754628E-3</v>
      </c>
      <c r="AZ71">
        <f t="shared" si="105"/>
        <v>-5.6565301636758748E-3</v>
      </c>
      <c r="BA71">
        <f t="shared" si="106"/>
        <v>-4.0880839697268728E-3</v>
      </c>
      <c r="BC71">
        <f t="shared" si="107"/>
        <v>0.29921018515203468</v>
      </c>
      <c r="BE71">
        <f t="shared" si="108"/>
        <v>1.1797101333169187E-3</v>
      </c>
      <c r="BF71">
        <f t="shared" si="109"/>
        <v>1.1797101333169187E-3</v>
      </c>
      <c r="BG71">
        <f t="shared" si="110"/>
        <v>1.1624984025912003E-3</v>
      </c>
      <c r="BH71">
        <f t="shared" si="111"/>
        <v>-1.7242059472857688E-3</v>
      </c>
      <c r="BI71">
        <f t="shared" si="112"/>
        <v>-1.7242059472857688E-3</v>
      </c>
      <c r="BJ71">
        <f t="shared" si="113"/>
        <v>-1.6990501334614651E-3</v>
      </c>
      <c r="BK71">
        <f t="shared" si="114"/>
        <v>-6.3134811081285505E-3</v>
      </c>
      <c r="BL71">
        <f t="shared" si="115"/>
        <v>-6.3134811081285505E-3</v>
      </c>
      <c r="BM71">
        <f t="shared" si="116"/>
        <v>-6.2213687038131871E-3</v>
      </c>
      <c r="BN71">
        <f t="shared" si="117"/>
        <v>-1.825437685919471E-3</v>
      </c>
      <c r="BO71">
        <f t="shared" si="118"/>
        <v>-1.825437685919471E-3</v>
      </c>
      <c r="BP71">
        <f t="shared" si="119"/>
        <v>-1.7988049216333105E-3</v>
      </c>
      <c r="BQ71">
        <f t="shared" si="120"/>
        <v>2.0132437277066945E-2</v>
      </c>
      <c r="BR71">
        <f t="shared" si="121"/>
        <v>2.0740142059477943E-3</v>
      </c>
      <c r="BS71">
        <f t="shared" si="122"/>
        <v>2.6553390595903848E-3</v>
      </c>
      <c r="BT71">
        <f t="shared" si="123"/>
        <v>1.8728070494916508E-3</v>
      </c>
      <c r="BU71">
        <f t="shared" si="124"/>
        <v>1.4105776687497841E-4</v>
      </c>
      <c r="BV71">
        <f t="shared" si="125"/>
        <v>1.4531564575702444E-5</v>
      </c>
      <c r="BW71">
        <f t="shared" si="126"/>
        <v>1.8604612689810064E-5</v>
      </c>
      <c r="BX71">
        <f t="shared" si="127"/>
        <v>1.312180818215848E-5</v>
      </c>
    </row>
    <row r="72" spans="2:76" outlineLevel="1" x14ac:dyDescent="0.25">
      <c r="B72">
        <v>6</v>
      </c>
      <c r="C72">
        <v>1</v>
      </c>
      <c r="D72">
        <f t="shared" si="86"/>
        <v>0.3</v>
      </c>
      <c r="E72">
        <v>0.1</v>
      </c>
      <c r="F72">
        <v>0.1</v>
      </c>
      <c r="G72">
        <v>0.1</v>
      </c>
      <c r="H72">
        <v>0.10794155342407658</v>
      </c>
      <c r="I72">
        <v>0.1</v>
      </c>
      <c r="K72">
        <f t="shared" si="88"/>
        <v>1.4973518900113258</v>
      </c>
      <c r="L72">
        <f t="shared" si="62"/>
        <v>0.39646229082167034</v>
      </c>
      <c r="M72">
        <f t="shared" si="63"/>
        <v>9.4561783444842118E-2</v>
      </c>
      <c r="N72">
        <f t="shared" si="64"/>
        <v>-1.5953534361293329</v>
      </c>
      <c r="O72">
        <f t="shared" si="65"/>
        <v>-0.99453851949339245</v>
      </c>
      <c r="P72">
        <f t="shared" si="66"/>
        <v>-0.89151260388670794</v>
      </c>
      <c r="Q72">
        <f t="shared" si="67"/>
        <v>8.2686622479011297E-3</v>
      </c>
      <c r="R72">
        <f t="shared" si="68"/>
        <v>-1.9945676851487861</v>
      </c>
      <c r="S72">
        <f t="shared" si="69"/>
        <v>-1.1912234085174458</v>
      </c>
      <c r="T72">
        <f t="shared" si="70"/>
        <v>-1.4022356127944791</v>
      </c>
      <c r="U72">
        <f t="shared" si="71"/>
        <v>-1.2021365050191171</v>
      </c>
      <c r="V72">
        <f t="shared" si="72"/>
        <v>-1.0034871729127302</v>
      </c>
      <c r="W72">
        <f t="shared" si="73"/>
        <v>0.88316577142967922</v>
      </c>
      <c r="X72">
        <f t="shared" si="89"/>
        <v>1.082003367857463</v>
      </c>
      <c r="Y72">
        <f t="shared" si="74"/>
        <v>0.53502531547873589</v>
      </c>
      <c r="Z72">
        <f t="shared" si="75"/>
        <v>0.56541352828784608</v>
      </c>
      <c r="AA72">
        <f t="shared" si="76"/>
        <v>0.5223798423570466</v>
      </c>
      <c r="AB72">
        <f t="shared" si="90"/>
        <v>0.74687291485578977</v>
      </c>
      <c r="AC72">
        <f t="shared" si="91"/>
        <v>0.63065442239040537</v>
      </c>
      <c r="AD72">
        <f t="shared" si="92"/>
        <v>0.63770419862539252</v>
      </c>
      <c r="AE72">
        <f t="shared" si="93"/>
        <v>0.62770408445155823</v>
      </c>
      <c r="AF72">
        <f t="shared" si="77"/>
        <v>0.98924843626433956</v>
      </c>
      <c r="AG72">
        <f t="shared" si="78"/>
        <v>-1.0032332337940648</v>
      </c>
      <c r="AH72">
        <f t="shared" si="79"/>
        <v>-3.0030433880676348</v>
      </c>
      <c r="AI72">
        <f t="shared" si="80"/>
        <v>-1.2029818958976692</v>
      </c>
      <c r="AJ72">
        <f t="shared" si="81"/>
        <v>2.483108209329016</v>
      </c>
      <c r="AK72">
        <f t="shared" si="82"/>
        <v>-2.7074962474202953</v>
      </c>
      <c r="AL72">
        <f t="shared" si="83"/>
        <v>-1.5076198843531601</v>
      </c>
      <c r="AM72">
        <f t="shared" si="84"/>
        <v>2.3926868147168969</v>
      </c>
      <c r="AN72">
        <f t="shared" si="85"/>
        <v>5.5489794682043563E-2</v>
      </c>
      <c r="AO72">
        <f t="shared" si="94"/>
        <v>-2.5085308445911325</v>
      </c>
      <c r="AP72">
        <f t="shared" si="95"/>
        <v>0.74304533507295611</v>
      </c>
      <c r="AQ72">
        <f t="shared" si="96"/>
        <v>7.5262295804618018E-2</v>
      </c>
      <c r="AR72">
        <f t="shared" si="97"/>
        <v>0.67766142790609729</v>
      </c>
      <c r="AS72">
        <f t="shared" si="98"/>
        <v>-2.2744071363926532E-3</v>
      </c>
      <c r="AT72">
        <f t="shared" si="99"/>
        <v>0.12618229257076397</v>
      </c>
      <c r="AU72">
        <f t="shared" si="100"/>
        <v>5.8809773481521728E-2</v>
      </c>
      <c r="AV72">
        <f t="shared" si="101"/>
        <v>-7.904607209120891E-2</v>
      </c>
      <c r="AW72">
        <f t="shared" si="102"/>
        <v>-4.2373394019641047E-2</v>
      </c>
      <c r="AX72">
        <f t="shared" si="103"/>
        <v>7.1194348175778535E-2</v>
      </c>
      <c r="AY72">
        <f t="shared" si="104"/>
        <v>1.025853538245477E-2</v>
      </c>
      <c r="AZ72">
        <f t="shared" si="105"/>
        <v>9.0775348699549327E-3</v>
      </c>
      <c r="BA72">
        <f t="shared" si="106"/>
        <v>4.9558761267932631E-3</v>
      </c>
      <c r="BC72">
        <f t="shared" si="107"/>
        <v>0.57858504920976839</v>
      </c>
      <c r="BE72">
        <f t="shared" si="108"/>
        <v>-1.7642932044456519E-3</v>
      </c>
      <c r="BF72">
        <f t="shared" si="109"/>
        <v>-1.7642932044456519E-3</v>
      </c>
      <c r="BG72">
        <f t="shared" si="110"/>
        <v>-1.7642932044456517E-3</v>
      </c>
      <c r="BH72">
        <f t="shared" si="111"/>
        <v>2.3713821627362672E-3</v>
      </c>
      <c r="BI72">
        <f t="shared" si="112"/>
        <v>2.3713821627362672E-3</v>
      </c>
      <c r="BJ72">
        <f t="shared" si="113"/>
        <v>2.3713821627362672E-3</v>
      </c>
      <c r="BK72">
        <f t="shared" si="114"/>
        <v>1.2712018205892313E-3</v>
      </c>
      <c r="BL72">
        <f t="shared" si="115"/>
        <v>1.2712018205892313E-3</v>
      </c>
      <c r="BM72">
        <f t="shared" si="116"/>
        <v>1.2712018205892313E-3</v>
      </c>
      <c r="BN72">
        <f t="shared" si="117"/>
        <v>-2.135830445273356E-3</v>
      </c>
      <c r="BO72">
        <f t="shared" si="118"/>
        <v>-2.135830445273356E-3</v>
      </c>
      <c r="BP72">
        <f t="shared" si="119"/>
        <v>-2.135830445273356E-3</v>
      </c>
      <c r="BQ72">
        <f t="shared" si="120"/>
        <v>5.0960792625791718E-4</v>
      </c>
      <c r="BR72">
        <f t="shared" si="121"/>
        <v>4.3030947566469738E-4</v>
      </c>
      <c r="BS72">
        <f t="shared" si="122"/>
        <v>4.3511969407834518E-4</v>
      </c>
      <c r="BT72">
        <f t="shared" si="123"/>
        <v>4.2829639476583221E-4</v>
      </c>
      <c r="BU72">
        <f t="shared" si="124"/>
        <v>-2.8272640996653765E-2</v>
      </c>
      <c r="BV72">
        <f t="shared" si="125"/>
        <v>-2.3873226251133688E-2</v>
      </c>
      <c r="BW72">
        <f t="shared" si="126"/>
        <v>-2.4140093329366154E-2</v>
      </c>
      <c r="BX72">
        <f t="shared" si="127"/>
        <v>-2.3761542129639015E-2</v>
      </c>
    </row>
    <row r="73" spans="2:76" outlineLevel="1" x14ac:dyDescent="0.25">
      <c r="B73">
        <v>6</v>
      </c>
      <c r="C73">
        <v>2</v>
      </c>
      <c r="D73">
        <f t="shared" si="86"/>
        <v>0.3</v>
      </c>
      <c r="E73">
        <v>0.1</v>
      </c>
      <c r="F73">
        <v>0.27777777777777779</v>
      </c>
      <c r="G73">
        <f t="shared" ref="G73:G76" si="132">AR72</f>
        <v>0.67766142790609729</v>
      </c>
      <c r="H73">
        <v>0.10866522747984556</v>
      </c>
      <c r="I73">
        <v>0.13764705882352943</v>
      </c>
      <c r="K73">
        <f t="shared" si="88"/>
        <v>1.4973518900113258</v>
      </c>
      <c r="L73">
        <f t="shared" si="62"/>
        <v>0.39646229082167034</v>
      </c>
      <c r="M73">
        <f t="shared" si="63"/>
        <v>9.4561783444842118E-2</v>
      </c>
      <c r="N73">
        <f t="shared" si="64"/>
        <v>-1.5953534361293329</v>
      </c>
      <c r="O73">
        <f t="shared" si="65"/>
        <v>-0.99453851949339245</v>
      </c>
      <c r="P73">
        <f t="shared" si="66"/>
        <v>-0.89151260388670794</v>
      </c>
      <c r="Q73">
        <f t="shared" si="67"/>
        <v>8.2686622479011297E-3</v>
      </c>
      <c r="R73">
        <f t="shared" si="68"/>
        <v>-1.9945676851487861</v>
      </c>
      <c r="S73">
        <f t="shared" si="69"/>
        <v>-1.1912234085174458</v>
      </c>
      <c r="T73">
        <f t="shared" si="70"/>
        <v>-1.4022356127944791</v>
      </c>
      <c r="U73">
        <f t="shared" si="71"/>
        <v>-1.2021365050191171</v>
      </c>
      <c r="V73">
        <f t="shared" si="72"/>
        <v>-1.0034871729127302</v>
      </c>
      <c r="W73">
        <f t="shared" si="73"/>
        <v>0.88316577142967922</v>
      </c>
      <c r="X73">
        <f t="shared" si="89"/>
        <v>1.2071102477425213</v>
      </c>
      <c r="Y73">
        <f t="shared" si="74"/>
        <v>-0.15677397618867905</v>
      </c>
      <c r="Z73">
        <f t="shared" si="75"/>
        <v>-0.47730009752462754</v>
      </c>
      <c r="AA73">
        <f t="shared" si="76"/>
        <v>-0.27100914728101699</v>
      </c>
      <c r="AB73">
        <f t="shared" si="90"/>
        <v>0.76978724134268983</v>
      </c>
      <c r="AC73">
        <f t="shared" si="91"/>
        <v>0.46088658420968404</v>
      </c>
      <c r="AD73">
        <f t="shared" si="92"/>
        <v>0.38288987024099358</v>
      </c>
      <c r="AE73">
        <f t="shared" si="93"/>
        <v>0.43265936764209695</v>
      </c>
      <c r="AF73">
        <f t="shared" si="77"/>
        <v>0.98924843626433956</v>
      </c>
      <c r="AG73">
        <f t="shared" si="78"/>
        <v>-1.0032332337940648</v>
      </c>
      <c r="AH73">
        <f t="shared" si="79"/>
        <v>-3.0030433880676348</v>
      </c>
      <c r="AI73">
        <f t="shared" si="80"/>
        <v>-1.2029818958976692</v>
      </c>
      <c r="AJ73">
        <f t="shared" si="81"/>
        <v>2.483108209329016</v>
      </c>
      <c r="AK73">
        <f t="shared" si="82"/>
        <v>-2.7074962474202953</v>
      </c>
      <c r="AL73">
        <f t="shared" si="83"/>
        <v>-1.5076198843531601</v>
      </c>
      <c r="AM73">
        <f t="shared" si="84"/>
        <v>2.3926868147168969</v>
      </c>
      <c r="AN73">
        <f t="shared" si="85"/>
        <v>5.5489794682043563E-2</v>
      </c>
      <c r="AO73">
        <f t="shared" si="94"/>
        <v>-1.3156923984017095</v>
      </c>
      <c r="AP73">
        <f t="shared" si="95"/>
        <v>1.1770720981910083</v>
      </c>
      <c r="AQ73">
        <f t="shared" si="96"/>
        <v>0.21153585887725046</v>
      </c>
      <c r="AR73">
        <f t="shared" si="97"/>
        <v>0.76442095090146722</v>
      </c>
      <c r="AS73">
        <f t="shared" si="98"/>
        <v>1.71576320591709E-2</v>
      </c>
      <c r="AT73">
        <f t="shared" si="99"/>
        <v>0.11287042070667903</v>
      </c>
      <c r="AU73">
        <f t="shared" si="100"/>
        <v>5.2675806237765979E-2</v>
      </c>
      <c r="AV73">
        <f t="shared" si="101"/>
        <v>-8.0208483920501103E-2</v>
      </c>
      <c r="AW73">
        <f t="shared" si="102"/>
        <v>-5.2382259871661667E-2</v>
      </c>
      <c r="AX73">
        <f t="shared" si="103"/>
        <v>6.1224736910051335E-2</v>
      </c>
      <c r="AY73">
        <f t="shared" si="104"/>
        <v>1.0849541468704014E-2</v>
      </c>
      <c r="AZ73">
        <f t="shared" si="105"/>
        <v>2.6387967591701245E-2</v>
      </c>
      <c r="BA73">
        <f t="shared" si="106"/>
        <v>1.6917622764393798E-2</v>
      </c>
      <c r="BC73">
        <f t="shared" si="107"/>
        <v>0.63515972683619282</v>
      </c>
      <c r="BE73">
        <f t="shared" si="108"/>
        <v>-1.5802741871329793E-3</v>
      </c>
      <c r="BF73">
        <f t="shared" si="109"/>
        <v>-4.389650519813831E-3</v>
      </c>
      <c r="BG73">
        <f t="shared" si="110"/>
        <v>-1.070890862135682E-2</v>
      </c>
      <c r="BH73">
        <f t="shared" si="111"/>
        <v>2.4062545176150329E-3</v>
      </c>
      <c r="BI73">
        <f t="shared" si="112"/>
        <v>6.6840403267084247E-3</v>
      </c>
      <c r="BJ73">
        <f t="shared" si="113"/>
        <v>1.6306258723125005E-2</v>
      </c>
      <c r="BK73">
        <f t="shared" si="114"/>
        <v>1.57146779614985E-3</v>
      </c>
      <c r="BL73">
        <f t="shared" si="115"/>
        <v>4.3651883226384722E-3</v>
      </c>
      <c r="BM73">
        <f t="shared" si="116"/>
        <v>1.0649231106473551E-2</v>
      </c>
      <c r="BN73">
        <f t="shared" si="117"/>
        <v>-1.83674210730154E-3</v>
      </c>
      <c r="BO73">
        <f t="shared" si="118"/>
        <v>-5.1020614091709443E-3</v>
      </c>
      <c r="BP73">
        <f t="shared" si="119"/>
        <v>-1.2446892791292158E-2</v>
      </c>
      <c r="BQ73">
        <f t="shared" si="120"/>
        <v>-3.9623178752406186E-3</v>
      </c>
      <c r="BR73">
        <f t="shared" si="121"/>
        <v>-2.3723167298633531E-3</v>
      </c>
      <c r="BS73">
        <f t="shared" si="122"/>
        <v>-1.970845053833597E-3</v>
      </c>
      <c r="BT73">
        <f t="shared" si="123"/>
        <v>-2.2270230710869951E-3</v>
      </c>
      <c r="BU73">
        <f t="shared" si="124"/>
        <v>-2.6065862935494982E-2</v>
      </c>
      <c r="BV73">
        <f t="shared" si="125"/>
        <v>-1.5606138797343388E-2</v>
      </c>
      <c r="BW73">
        <f t="shared" si="126"/>
        <v>-1.2965082221528007E-2</v>
      </c>
      <c r="BX73">
        <f t="shared" si="127"/>
        <v>-1.4650333454534757E-2</v>
      </c>
    </row>
    <row r="74" spans="2:76" outlineLevel="1" x14ac:dyDescent="0.25">
      <c r="B74">
        <v>6</v>
      </c>
      <c r="C74">
        <v>3</v>
      </c>
      <c r="D74">
        <f t="shared" si="86"/>
        <v>0.3</v>
      </c>
      <c r="E74">
        <v>0.1</v>
      </c>
      <c r="F74">
        <v>0.45555555555555549</v>
      </c>
      <c r="G74">
        <f t="shared" si="132"/>
        <v>0.76442095090146722</v>
      </c>
      <c r="H74">
        <v>0.11475044279104422</v>
      </c>
      <c r="I74">
        <v>0.19035294117647061</v>
      </c>
      <c r="K74">
        <f t="shared" si="88"/>
        <v>1.4973518900113258</v>
      </c>
      <c r="L74">
        <f t="shared" si="62"/>
        <v>0.39646229082167034</v>
      </c>
      <c r="M74">
        <f t="shared" si="63"/>
        <v>9.4561783444842118E-2</v>
      </c>
      <c r="N74">
        <f t="shared" si="64"/>
        <v>-1.5953534361293329</v>
      </c>
      <c r="O74">
        <f t="shared" si="65"/>
        <v>-0.99453851949339245</v>
      </c>
      <c r="P74">
        <f t="shared" si="66"/>
        <v>-0.89151260388670794</v>
      </c>
      <c r="Q74">
        <f t="shared" si="67"/>
        <v>8.2686622479011297E-3</v>
      </c>
      <c r="R74">
        <f t="shared" si="68"/>
        <v>-1.9945676851487861</v>
      </c>
      <c r="S74">
        <f t="shared" si="69"/>
        <v>-1.1912234085174458</v>
      </c>
      <c r="T74">
        <f t="shared" si="70"/>
        <v>-1.4022356127944791</v>
      </c>
      <c r="U74">
        <f t="shared" si="71"/>
        <v>-1.2021365050191171</v>
      </c>
      <c r="V74">
        <f t="shared" si="72"/>
        <v>-1.0034871729127302</v>
      </c>
      <c r="W74">
        <f t="shared" si="73"/>
        <v>0.88316577142967922</v>
      </c>
      <c r="X74">
        <f t="shared" si="89"/>
        <v>1.285796568002751</v>
      </c>
      <c r="Y74">
        <f t="shared" si="74"/>
        <v>-0.41092803235618636</v>
      </c>
      <c r="Z74">
        <f t="shared" si="75"/>
        <v>-0.93523988292163707</v>
      </c>
      <c r="AA74">
        <f t="shared" si="76"/>
        <v>-0.5717843721827407</v>
      </c>
      <c r="AB74">
        <f t="shared" si="90"/>
        <v>0.78343486495532577</v>
      </c>
      <c r="AC74">
        <f t="shared" si="91"/>
        <v>0.39868961729149205</v>
      </c>
      <c r="AD74">
        <f t="shared" si="92"/>
        <v>0.28186286608869449</v>
      </c>
      <c r="AE74">
        <f t="shared" si="93"/>
        <v>0.36082519231378724</v>
      </c>
      <c r="AF74">
        <f t="shared" si="77"/>
        <v>0.98924843626433956</v>
      </c>
      <c r="AG74">
        <f t="shared" si="78"/>
        <v>-1.0032332337940648</v>
      </c>
      <c r="AH74">
        <f t="shared" si="79"/>
        <v>-3.0030433880676348</v>
      </c>
      <c r="AI74">
        <f t="shared" si="80"/>
        <v>-1.2029818958976692</v>
      </c>
      <c r="AJ74">
        <f t="shared" si="81"/>
        <v>2.483108209329016</v>
      </c>
      <c r="AK74">
        <f t="shared" si="82"/>
        <v>-2.7074962474202953</v>
      </c>
      <c r="AL74">
        <f t="shared" si="83"/>
        <v>-1.5076198843531601</v>
      </c>
      <c r="AM74">
        <f t="shared" si="84"/>
        <v>2.3926868147168969</v>
      </c>
      <c r="AN74">
        <f t="shared" si="85"/>
        <v>5.5489794682043563E-2</v>
      </c>
      <c r="AO74">
        <f t="shared" si="94"/>
        <v>-0.8499897545681262</v>
      </c>
      <c r="AP74">
        <f t="shared" si="95"/>
        <v>1.3597923151158333</v>
      </c>
      <c r="AQ74">
        <f t="shared" si="96"/>
        <v>0.29943500674359369</v>
      </c>
      <c r="AR74">
        <f t="shared" si="97"/>
        <v>0.7957259414072827</v>
      </c>
      <c r="AS74">
        <f t="shared" si="98"/>
        <v>3.874196126223458E-2</v>
      </c>
      <c r="AT74">
        <f t="shared" si="99"/>
        <v>9.8401061143184226E-2</v>
      </c>
      <c r="AU74">
        <f t="shared" si="100"/>
        <v>4.7958419958329723E-2</v>
      </c>
      <c r="AV74">
        <f t="shared" si="101"/>
        <v>-7.3188521486210606E-2</v>
      </c>
      <c r="AW74">
        <f t="shared" si="102"/>
        <v>-5.357859148412706E-2</v>
      </c>
      <c r="AX74">
        <f t="shared" si="103"/>
        <v>4.3551557770328847E-2</v>
      </c>
      <c r="AY74">
        <f t="shared" si="104"/>
        <v>1.1435365928689361E-2</v>
      </c>
      <c r="AZ74">
        <f t="shared" si="105"/>
        <v>3.6289414894119444E-2</v>
      </c>
      <c r="BA74">
        <f t="shared" si="106"/>
        <v>1.6190082506507192E-2</v>
      </c>
      <c r="BC74">
        <f t="shared" si="107"/>
        <v>0.63291773365169512</v>
      </c>
      <c r="BE74">
        <f t="shared" si="108"/>
        <v>-1.4387525987498916E-3</v>
      </c>
      <c r="BF74">
        <f t="shared" si="109"/>
        <v>-6.5543173943050604E-3</v>
      </c>
      <c r="BG74">
        <f t="shared" si="110"/>
        <v>-1.0998126296483493E-2</v>
      </c>
      <c r="BH74">
        <f t="shared" si="111"/>
        <v>2.1956556445863183E-3</v>
      </c>
      <c r="BI74">
        <f t="shared" si="112"/>
        <v>1.0002431269782114E-2</v>
      </c>
      <c r="BJ74">
        <f t="shared" si="113"/>
        <v>1.6784051756868472E-2</v>
      </c>
      <c r="BK74">
        <f t="shared" si="114"/>
        <v>1.6073577445238118E-3</v>
      </c>
      <c r="BL74">
        <f t="shared" si="115"/>
        <v>7.3224075028306959E-3</v>
      </c>
      <c r="BM74">
        <f t="shared" si="116"/>
        <v>1.2286979355077297E-2</v>
      </c>
      <c r="BN74">
        <f t="shared" si="117"/>
        <v>-1.3065467331098654E-3</v>
      </c>
      <c r="BO74">
        <f t="shared" si="118"/>
        <v>-5.9520462286116078E-3</v>
      </c>
      <c r="BP74">
        <f t="shared" si="119"/>
        <v>-9.987516961210488E-3</v>
      </c>
      <c r="BQ74">
        <f t="shared" si="120"/>
        <v>-9.1055409568749635E-3</v>
      </c>
      <c r="BR74">
        <f t="shared" si="121"/>
        <v>-4.6338053126286343E-3</v>
      </c>
      <c r="BS74">
        <f t="shared" si="122"/>
        <v>-3.2759760717811842E-3</v>
      </c>
      <c r="BT74">
        <f t="shared" si="123"/>
        <v>-4.1937226869177262E-3</v>
      </c>
      <c r="BU74">
        <f t="shared" si="124"/>
        <v>-2.3127246614451386E-2</v>
      </c>
      <c r="BV74">
        <f t="shared" si="125"/>
        <v>-1.1769444422475848E-2</v>
      </c>
      <c r="BW74">
        <f t="shared" si="126"/>
        <v>-8.3206815359960322E-3</v>
      </c>
      <c r="BX74">
        <f t="shared" si="127"/>
        <v>-1.0651674543261056E-2</v>
      </c>
    </row>
    <row r="75" spans="2:76" outlineLevel="1" x14ac:dyDescent="0.25">
      <c r="B75">
        <v>6</v>
      </c>
      <c r="C75">
        <v>4</v>
      </c>
      <c r="D75">
        <f t="shared" si="86"/>
        <v>0.3</v>
      </c>
      <c r="E75">
        <v>0.1</v>
      </c>
      <c r="F75">
        <v>0.6333333333333333</v>
      </c>
      <c r="G75">
        <f t="shared" si="132"/>
        <v>0.7957259414072827</v>
      </c>
      <c r="H75">
        <v>0.13751490568115973</v>
      </c>
      <c r="I75">
        <v>0.25811764705882356</v>
      </c>
      <c r="K75">
        <f t="shared" si="88"/>
        <v>1.4973518900113258</v>
      </c>
      <c r="L75">
        <f t="shared" si="62"/>
        <v>0.39646229082167034</v>
      </c>
      <c r="M75">
        <f t="shared" si="63"/>
        <v>9.4561783444842118E-2</v>
      </c>
      <c r="N75">
        <f t="shared" si="64"/>
        <v>-1.5953534361293329</v>
      </c>
      <c r="O75">
        <f t="shared" si="65"/>
        <v>-0.99453851949339245</v>
      </c>
      <c r="P75">
        <f t="shared" si="66"/>
        <v>-0.89151260388670794</v>
      </c>
      <c r="Q75">
        <f t="shared" si="67"/>
        <v>8.2686622479011297E-3</v>
      </c>
      <c r="R75">
        <f t="shared" si="68"/>
        <v>-1.9945676851487861</v>
      </c>
      <c r="S75">
        <f t="shared" si="69"/>
        <v>-1.1912234085174458</v>
      </c>
      <c r="T75">
        <f t="shared" si="70"/>
        <v>-1.4022356127944791</v>
      </c>
      <c r="U75">
        <f t="shared" si="71"/>
        <v>-1.2021365050191171</v>
      </c>
      <c r="V75">
        <f t="shared" si="72"/>
        <v>-1.0034871729127302</v>
      </c>
      <c r="W75">
        <f t="shared" si="73"/>
        <v>0.88316577142967922</v>
      </c>
      <c r="X75">
        <f t="shared" si="89"/>
        <v>1.3592390087706683</v>
      </c>
      <c r="Y75">
        <f t="shared" si="74"/>
        <v>-0.61564367386661112</v>
      </c>
      <c r="Z75">
        <f t="shared" si="75"/>
        <v>-1.3271209311086984</v>
      </c>
      <c r="AA75">
        <f t="shared" si="76"/>
        <v>-0.81691168505132428</v>
      </c>
      <c r="AB75">
        <f t="shared" si="90"/>
        <v>0.79563598886500586</v>
      </c>
      <c r="AC75">
        <f t="shared" si="91"/>
        <v>0.35077287701476795</v>
      </c>
      <c r="AD75">
        <f t="shared" si="92"/>
        <v>0.20963599574266528</v>
      </c>
      <c r="AE75">
        <f t="shared" si="93"/>
        <v>0.30641961639953869</v>
      </c>
      <c r="AF75">
        <f t="shared" si="77"/>
        <v>0.98924843626433956</v>
      </c>
      <c r="AG75">
        <f t="shared" si="78"/>
        <v>-1.0032332337940648</v>
      </c>
      <c r="AH75">
        <f t="shared" si="79"/>
        <v>-3.0030433880676348</v>
      </c>
      <c r="AI75">
        <f t="shared" si="80"/>
        <v>-1.2029818958976692</v>
      </c>
      <c r="AJ75">
        <f t="shared" si="81"/>
        <v>2.483108209329016</v>
      </c>
      <c r="AK75">
        <f t="shared" si="82"/>
        <v>-2.7074962474202953</v>
      </c>
      <c r="AL75">
        <f t="shared" si="83"/>
        <v>-1.5076198843531601</v>
      </c>
      <c r="AM75">
        <f t="shared" si="84"/>
        <v>2.3926868147168969</v>
      </c>
      <c r="AN75">
        <f t="shared" si="85"/>
        <v>5.5489794682043563E-2</v>
      </c>
      <c r="AO75">
        <f t="shared" si="94"/>
        <v>-0.50749879722493085</v>
      </c>
      <c r="AP75">
        <f t="shared" si="95"/>
        <v>1.4985385823280131</v>
      </c>
      <c r="AQ75">
        <f t="shared" si="96"/>
        <v>0.37578004863692438</v>
      </c>
      <c r="AR75">
        <f t="shared" si="97"/>
        <v>0.8173564097651036</v>
      </c>
      <c r="AS75">
        <f t="shared" si="98"/>
        <v>5.5889712501663073E-2</v>
      </c>
      <c r="AT75">
        <f t="shared" si="99"/>
        <v>8.348590790110387E-2</v>
      </c>
      <c r="AU75">
        <f t="shared" si="100"/>
        <v>4.2697511843703601E-2</v>
      </c>
      <c r="AV75">
        <f t="shared" si="101"/>
        <v>-6.4244857323908111E-2</v>
      </c>
      <c r="AW75">
        <f t="shared" si="102"/>
        <v>-4.8663487997160991E-2</v>
      </c>
      <c r="AX75">
        <f t="shared" si="103"/>
        <v>2.816430994953506E-2</v>
      </c>
      <c r="AY75">
        <f t="shared" si="104"/>
        <v>1.1387796621859155E-2</v>
      </c>
      <c r="AZ75">
        <f t="shared" si="105"/>
        <v>3.3446319724044077E-2</v>
      </c>
      <c r="BA75">
        <f t="shared" si="106"/>
        <v>1.4794824603828654E-2</v>
      </c>
      <c r="BC75">
        <f t="shared" si="107"/>
        <v>0.60788014613160546</v>
      </c>
      <c r="BE75">
        <f t="shared" si="108"/>
        <v>-1.280925355311108E-3</v>
      </c>
      <c r="BF75">
        <f t="shared" si="109"/>
        <v>-8.1125272503036836E-3</v>
      </c>
      <c r="BG75">
        <f t="shared" si="110"/>
        <v>-1.0192655342273895E-2</v>
      </c>
      <c r="BH75">
        <f t="shared" si="111"/>
        <v>1.9273457197172433E-3</v>
      </c>
      <c r="BI75">
        <f t="shared" si="112"/>
        <v>1.2206522891542539E-2</v>
      </c>
      <c r="BJ75">
        <f t="shared" si="113"/>
        <v>1.5336389872393002E-2</v>
      </c>
      <c r="BK75">
        <f t="shared" si="114"/>
        <v>1.4599046399148296E-3</v>
      </c>
      <c r="BL75">
        <f t="shared" si="115"/>
        <v>9.2460627194605877E-3</v>
      </c>
      <c r="BM75">
        <f t="shared" si="116"/>
        <v>1.1616839939610879E-2</v>
      </c>
      <c r="BN75">
        <f t="shared" si="117"/>
        <v>-8.4492929848605175E-4</v>
      </c>
      <c r="BO75">
        <f t="shared" si="118"/>
        <v>-5.3512188904116607E-3</v>
      </c>
      <c r="BP75">
        <f t="shared" si="119"/>
        <v>-6.7233216146040855E-3</v>
      </c>
      <c r="BQ75">
        <f t="shared" si="120"/>
        <v>-1.3340360002092473E-2</v>
      </c>
      <c r="BR75">
        <f t="shared" si="121"/>
        <v>-5.8813785749209794E-3</v>
      </c>
      <c r="BS75">
        <f t="shared" si="122"/>
        <v>-3.514948659617228E-3</v>
      </c>
      <c r="BT75">
        <f t="shared" si="123"/>
        <v>-5.1377112796320299E-3</v>
      </c>
      <c r="BU75">
        <f t="shared" si="124"/>
        <v>-1.9927317866756274E-2</v>
      </c>
      <c r="BV75">
        <f t="shared" si="125"/>
        <v>-8.7853776313980454E-3</v>
      </c>
      <c r="BW75">
        <f t="shared" si="126"/>
        <v>-5.2504954299985064E-3</v>
      </c>
      <c r="BX75">
        <f t="shared" si="127"/>
        <v>-7.6745159621470389E-3</v>
      </c>
    </row>
    <row r="76" spans="2:76" outlineLevel="1" x14ac:dyDescent="0.25">
      <c r="B76">
        <v>6</v>
      </c>
      <c r="C76">
        <v>5</v>
      </c>
      <c r="D76">
        <f t="shared" si="86"/>
        <v>0.3</v>
      </c>
      <c r="E76">
        <v>0.1</v>
      </c>
      <c r="F76">
        <v>0.81111111111111112</v>
      </c>
      <c r="G76">
        <f t="shared" si="132"/>
        <v>0.8173564097651036</v>
      </c>
      <c r="H76">
        <v>0.19840081039519875</v>
      </c>
      <c r="I76">
        <v>0.34094117647058819</v>
      </c>
      <c r="K76">
        <f t="shared" si="88"/>
        <v>1.4973518900113258</v>
      </c>
      <c r="L76">
        <f t="shared" si="62"/>
        <v>0.39646229082167034</v>
      </c>
      <c r="M76">
        <f t="shared" si="63"/>
        <v>9.4561783444842118E-2</v>
      </c>
      <c r="N76">
        <f t="shared" si="64"/>
        <v>-1.5953534361293329</v>
      </c>
      <c r="O76">
        <f t="shared" si="65"/>
        <v>-0.99453851949339245</v>
      </c>
      <c r="P76">
        <f t="shared" si="66"/>
        <v>-0.89151260388670794</v>
      </c>
      <c r="Q76">
        <f t="shared" si="67"/>
        <v>8.2686622479011297E-3</v>
      </c>
      <c r="R76">
        <f t="shared" si="68"/>
        <v>-1.9945676851487861</v>
      </c>
      <c r="S76">
        <f t="shared" si="69"/>
        <v>-1.1912234085174458</v>
      </c>
      <c r="T76">
        <f t="shared" si="70"/>
        <v>-1.4022356127944791</v>
      </c>
      <c r="U76">
        <f t="shared" si="71"/>
        <v>-1.2021365050191171</v>
      </c>
      <c r="V76">
        <f t="shared" si="72"/>
        <v>-1.0034871729127302</v>
      </c>
      <c r="W76">
        <f t="shared" si="73"/>
        <v>0.88316577142967922</v>
      </c>
      <c r="X76">
        <f t="shared" si="89"/>
        <v>1.4317666094702948</v>
      </c>
      <c r="Y76">
        <f t="shared" si="74"/>
        <v>-0.81173435694551754</v>
      </c>
      <c r="Z76">
        <f t="shared" si="75"/>
        <v>-1.7074774620468482</v>
      </c>
      <c r="AA76">
        <f t="shared" si="76"/>
        <v>-1.0523307390403356</v>
      </c>
      <c r="AB76">
        <f t="shared" si="90"/>
        <v>0.80717642475509688</v>
      </c>
      <c r="AC76">
        <f t="shared" si="91"/>
        <v>0.30752103793710639</v>
      </c>
      <c r="AD76">
        <f t="shared" si="92"/>
        <v>0.15349118685427557</v>
      </c>
      <c r="AE76">
        <f t="shared" si="93"/>
        <v>0.25877778617622837</v>
      </c>
      <c r="AF76">
        <f t="shared" si="77"/>
        <v>0.98924843626433956</v>
      </c>
      <c r="AG76">
        <f t="shared" si="78"/>
        <v>-1.0032332337940648</v>
      </c>
      <c r="AH76">
        <f t="shared" si="79"/>
        <v>-3.0030433880676348</v>
      </c>
      <c r="AI76">
        <f t="shared" si="80"/>
        <v>-1.2029818958976692</v>
      </c>
      <c r="AJ76">
        <f t="shared" si="81"/>
        <v>2.483108209329016</v>
      </c>
      <c r="AK76">
        <f t="shared" si="82"/>
        <v>-2.7074962474202953</v>
      </c>
      <c r="AL76">
        <f t="shared" si="83"/>
        <v>-1.5076198843531601</v>
      </c>
      <c r="AM76">
        <f t="shared" si="84"/>
        <v>2.3926868147168969</v>
      </c>
      <c r="AN76">
        <f t="shared" si="85"/>
        <v>5.5489794682043563E-2</v>
      </c>
      <c r="AO76">
        <f t="shared" si="94"/>
        <v>-0.22677320032875403</v>
      </c>
      <c r="AP76">
        <f t="shared" si="95"/>
        <v>1.6149519767017775</v>
      </c>
      <c r="AQ76">
        <f t="shared" si="96"/>
        <v>0.44354841647644072</v>
      </c>
      <c r="AR76">
        <f t="shared" si="97"/>
        <v>0.834097768607442</v>
      </c>
      <c r="AS76">
        <f t="shared" si="98"/>
        <v>6.0505669717845871E-2</v>
      </c>
      <c r="AT76">
        <f t="shared" si="99"/>
        <v>6.8242358752037977E-2</v>
      </c>
      <c r="AU76">
        <f t="shared" si="100"/>
        <v>3.5690150181696106E-2</v>
      </c>
      <c r="AV76">
        <f t="shared" si="101"/>
        <v>-5.2272700309642477E-2</v>
      </c>
      <c r="AW76">
        <f t="shared" si="102"/>
        <v>-3.6976555968763668E-2</v>
      </c>
      <c r="AX76">
        <f t="shared" si="103"/>
        <v>1.7358083124294686E-2</v>
      </c>
      <c r="AY76">
        <f t="shared" si="104"/>
        <v>1.0096944921447167E-2</v>
      </c>
      <c r="AZ76">
        <f t="shared" si="105"/>
        <v>1.8235418078462441E-2</v>
      </c>
      <c r="BA76">
        <f t="shared" si="106"/>
        <v>1.1436033270867136E-2</v>
      </c>
      <c r="BC76">
        <f t="shared" si="107"/>
        <v>0.55072749444294045</v>
      </c>
      <c r="BE76">
        <f t="shared" si="108"/>
        <v>-1.0707045054508832E-3</v>
      </c>
      <c r="BF76">
        <f t="shared" si="109"/>
        <v>-8.6846032108793859E-3</v>
      </c>
      <c r="BG76">
        <f t="shared" si="110"/>
        <v>-8.7514719049465468E-3</v>
      </c>
      <c r="BH76">
        <f t="shared" si="111"/>
        <v>1.5681810092892743E-3</v>
      </c>
      <c r="BI76">
        <f t="shared" si="112"/>
        <v>1.2719690408679669E-2</v>
      </c>
      <c r="BJ76">
        <f t="shared" si="113"/>
        <v>1.2817627996144977E-2</v>
      </c>
      <c r="BK76">
        <f t="shared" si="114"/>
        <v>1.1092966790629099E-3</v>
      </c>
      <c r="BL76">
        <f t="shared" si="115"/>
        <v>8.9976286190658252E-3</v>
      </c>
      <c r="BM76">
        <f t="shared" si="116"/>
        <v>9.0669075096321237E-3</v>
      </c>
      <c r="BN76">
        <f t="shared" si="117"/>
        <v>-5.2074249372884051E-4</v>
      </c>
      <c r="BO76">
        <f t="shared" si="118"/>
        <v>-4.2238002269117062E-3</v>
      </c>
      <c r="BP76">
        <f t="shared" si="119"/>
        <v>-4.2563221508633209E-3</v>
      </c>
      <c r="BQ76">
        <f t="shared" si="120"/>
        <v>-1.4651625048079068E-2</v>
      </c>
      <c r="BR76">
        <f t="shared" si="121"/>
        <v>-5.5820299058135124E-3</v>
      </c>
      <c r="BS76">
        <f t="shared" si="122"/>
        <v>-2.7861261169214889E-3</v>
      </c>
      <c r="BT76">
        <f t="shared" si="123"/>
        <v>-4.6972569782082647E-3</v>
      </c>
      <c r="BU76">
        <f t="shared" si="124"/>
        <v>-1.6525086946297413E-2</v>
      </c>
      <c r="BV76">
        <f t="shared" si="125"/>
        <v>-6.295788298410928E-3</v>
      </c>
      <c r="BW76">
        <f t="shared" si="126"/>
        <v>-3.1423801915756704E-3</v>
      </c>
      <c r="BX76">
        <f t="shared" si="127"/>
        <v>-5.2978819563889046E-3</v>
      </c>
    </row>
    <row r="77" spans="2:76" outlineLevel="1" x14ac:dyDescent="0.25">
      <c r="B77">
        <v>7</v>
      </c>
      <c r="C77">
        <v>1</v>
      </c>
      <c r="D77">
        <f t="shared" si="86"/>
        <v>0.3</v>
      </c>
      <c r="E77">
        <v>0.4</v>
      </c>
      <c r="F77">
        <v>0.1</v>
      </c>
      <c r="G77">
        <v>0.1</v>
      </c>
      <c r="H77">
        <v>0.10752276056772879</v>
      </c>
      <c r="I77">
        <v>0.16211764705882353</v>
      </c>
      <c r="K77">
        <f t="shared" si="88"/>
        <v>1.4973518900113258</v>
      </c>
      <c r="L77">
        <f t="shared" si="62"/>
        <v>0.39646229082167034</v>
      </c>
      <c r="M77">
        <f t="shared" si="63"/>
        <v>9.4561783444842118E-2</v>
      </c>
      <c r="N77">
        <f t="shared" si="64"/>
        <v>-1.5953534361293329</v>
      </c>
      <c r="O77">
        <f t="shared" si="65"/>
        <v>-0.99453851949339245</v>
      </c>
      <c r="P77">
        <f t="shared" si="66"/>
        <v>-0.89151260388670794</v>
      </c>
      <c r="Q77">
        <f t="shared" si="67"/>
        <v>8.2686622479011297E-3</v>
      </c>
      <c r="R77">
        <f t="shared" si="68"/>
        <v>-1.9945676851487861</v>
      </c>
      <c r="S77">
        <f t="shared" si="69"/>
        <v>-1.1912234085174458</v>
      </c>
      <c r="T77">
        <f t="shared" si="70"/>
        <v>-1.4022356127944791</v>
      </c>
      <c r="U77">
        <f t="shared" si="71"/>
        <v>-1.2021365050191171</v>
      </c>
      <c r="V77">
        <f t="shared" si="72"/>
        <v>-1.0034871729127302</v>
      </c>
      <c r="W77">
        <f t="shared" si="73"/>
        <v>0.88316577142967922</v>
      </c>
      <c r="X77">
        <f t="shared" si="89"/>
        <v>1.5312089348608608</v>
      </c>
      <c r="Y77">
        <f t="shared" si="74"/>
        <v>5.6419284639935841E-2</v>
      </c>
      <c r="Z77">
        <f t="shared" si="75"/>
        <v>0.56789412696221642</v>
      </c>
      <c r="AA77">
        <f t="shared" si="76"/>
        <v>0.10170915851870288</v>
      </c>
      <c r="AB77">
        <f t="shared" si="90"/>
        <v>0.82218312695882645</v>
      </c>
      <c r="AC77">
        <f t="shared" si="91"/>
        <v>0.51410108088726869</v>
      </c>
      <c r="AD77">
        <f t="shared" si="92"/>
        <v>0.63827711407947063</v>
      </c>
      <c r="AE77">
        <f t="shared" si="93"/>
        <v>0.52540539236251105</v>
      </c>
      <c r="AF77">
        <f t="shared" si="77"/>
        <v>0.98924843626433956</v>
      </c>
      <c r="AG77">
        <f t="shared" si="78"/>
        <v>-1.0032332337940648</v>
      </c>
      <c r="AH77">
        <f t="shared" si="79"/>
        <v>-3.0030433880676348</v>
      </c>
      <c r="AI77">
        <f t="shared" si="80"/>
        <v>-1.2029818958976692</v>
      </c>
      <c r="AJ77">
        <f t="shared" si="81"/>
        <v>2.483108209329016</v>
      </c>
      <c r="AK77">
        <f t="shared" si="82"/>
        <v>-2.7074962474202953</v>
      </c>
      <c r="AL77">
        <f t="shared" si="83"/>
        <v>-1.5076198843531601</v>
      </c>
      <c r="AM77">
        <f t="shared" si="84"/>
        <v>2.3926868147168969</v>
      </c>
      <c r="AN77">
        <f t="shared" si="85"/>
        <v>5.5489794682043563E-2</v>
      </c>
      <c r="AO77">
        <f t="shared" si="94"/>
        <v>-2.1957571647369294</v>
      </c>
      <c r="AP77">
        <f t="shared" si="95"/>
        <v>0.99998400528148601</v>
      </c>
      <c r="AQ77">
        <f t="shared" si="96"/>
        <v>0.10013214467452797</v>
      </c>
      <c r="AR77">
        <f t="shared" si="97"/>
        <v>0.73105543386585414</v>
      </c>
      <c r="AS77">
        <f t="shared" si="98"/>
        <v>-6.6593660575696477E-4</v>
      </c>
      <c r="AT77">
        <f t="shared" si="99"/>
        <v>0.11186078496117073</v>
      </c>
      <c r="AU77">
        <f t="shared" si="100"/>
        <v>4.0512009463358679E-2</v>
      </c>
      <c r="AV77">
        <f t="shared" si="101"/>
        <v>-7.5488552932165776E-2</v>
      </c>
      <c r="AW77">
        <f t="shared" si="102"/>
        <v>-3.8474605743664E-2</v>
      </c>
      <c r="AX77">
        <f t="shared" si="103"/>
        <v>6.6938967675823913E-2</v>
      </c>
      <c r="AY77">
        <f t="shared" si="104"/>
        <v>2.0858236408349825E-2</v>
      </c>
      <c r="AZ77">
        <f t="shared" si="105"/>
        <v>7.8667367771912949E-3</v>
      </c>
      <c r="BA77">
        <f t="shared" si="106"/>
        <v>4.4810405836746663E-3</v>
      </c>
      <c r="BC77">
        <f t="shared" si="107"/>
        <v>0.56898578757308438</v>
      </c>
      <c r="BE77">
        <f t="shared" si="108"/>
        <v>-4.861441135603042E-3</v>
      </c>
      <c r="BF77">
        <f t="shared" si="109"/>
        <v>-1.2153602839007605E-3</v>
      </c>
      <c r="BG77">
        <f t="shared" si="110"/>
        <v>-1.2153602839007603E-3</v>
      </c>
      <c r="BH77">
        <f t="shared" si="111"/>
        <v>9.0586263518598921E-3</v>
      </c>
      <c r="BI77">
        <f t="shared" si="112"/>
        <v>2.264656587964973E-3</v>
      </c>
      <c r="BJ77">
        <f t="shared" si="113"/>
        <v>2.264656587964973E-3</v>
      </c>
      <c r="BK77">
        <f t="shared" si="114"/>
        <v>4.6169526892396798E-3</v>
      </c>
      <c r="BL77">
        <f t="shared" si="115"/>
        <v>1.1542381723099199E-3</v>
      </c>
      <c r="BM77">
        <f t="shared" si="116"/>
        <v>1.1542381723099199E-3</v>
      </c>
      <c r="BN77">
        <f t="shared" si="117"/>
        <v>-8.0326761210988695E-3</v>
      </c>
      <c r="BO77">
        <f t="shared" si="118"/>
        <v>-2.0081690302747174E-3</v>
      </c>
      <c r="BP77">
        <f t="shared" si="119"/>
        <v>-2.0081690302747174E-3</v>
      </c>
      <c r="BQ77">
        <f t="shared" si="120"/>
        <v>1.6425655226328257E-4</v>
      </c>
      <c r="BR77">
        <f t="shared" si="121"/>
        <v>1.0270761864661635E-4</v>
      </c>
      <c r="BS77">
        <f t="shared" si="122"/>
        <v>1.275156284647301E-4</v>
      </c>
      <c r="BT77">
        <f t="shared" si="123"/>
        <v>1.0496600509088907E-4</v>
      </c>
      <c r="BU77">
        <f t="shared" si="124"/>
        <v>-2.7591014989033266E-2</v>
      </c>
      <c r="BV77">
        <f t="shared" si="125"/>
        <v>-1.7252325137230861E-2</v>
      </c>
      <c r="BW77">
        <f t="shared" si="126"/>
        <v>-2.1419453701104093E-2</v>
      </c>
      <c r="BX77">
        <f t="shared" si="127"/>
        <v>-1.7631677883750713E-2</v>
      </c>
    </row>
    <row r="78" spans="2:76" outlineLevel="1" x14ac:dyDescent="0.25">
      <c r="B78">
        <v>7</v>
      </c>
      <c r="C78">
        <v>2</v>
      </c>
      <c r="D78">
        <f t="shared" si="86"/>
        <v>0.3</v>
      </c>
      <c r="E78">
        <v>0.4</v>
      </c>
      <c r="F78">
        <v>0.27777777777777779</v>
      </c>
      <c r="G78">
        <f t="shared" ref="G78:G81" si="133">AR77</f>
        <v>0.73105543386585414</v>
      </c>
      <c r="H78">
        <v>0.10886164132947267</v>
      </c>
      <c r="I78">
        <v>0.22235294117647061</v>
      </c>
      <c r="K78">
        <f t="shared" si="88"/>
        <v>1.4973518900113258</v>
      </c>
      <c r="L78">
        <f t="shared" si="62"/>
        <v>0.39646229082167034</v>
      </c>
      <c r="M78">
        <f t="shared" si="63"/>
        <v>9.4561783444842118E-2</v>
      </c>
      <c r="N78">
        <f t="shared" si="64"/>
        <v>-1.5953534361293329</v>
      </c>
      <c r="O78">
        <f t="shared" si="65"/>
        <v>-0.99453851949339245</v>
      </c>
      <c r="P78">
        <f t="shared" si="66"/>
        <v>-0.89151260388670794</v>
      </c>
      <c r="Q78">
        <f t="shared" si="67"/>
        <v>8.2686622479011297E-3</v>
      </c>
      <c r="R78">
        <f t="shared" si="68"/>
        <v>-1.9945676851487861</v>
      </c>
      <c r="S78">
        <f t="shared" si="69"/>
        <v>-1.1912234085174458</v>
      </c>
      <c r="T78">
        <f t="shared" si="70"/>
        <v>-1.4022356127944791</v>
      </c>
      <c r="U78">
        <f t="shared" si="71"/>
        <v>-1.2021365050191171</v>
      </c>
      <c r="V78">
        <f t="shared" si="72"/>
        <v>-1.0034871729127302</v>
      </c>
      <c r="W78">
        <f t="shared" si="73"/>
        <v>0.88316577142967922</v>
      </c>
      <c r="X78">
        <f t="shared" si="89"/>
        <v>1.6613648471747382</v>
      </c>
      <c r="Y78">
        <f t="shared" si="74"/>
        <v>-0.68298143631260433</v>
      </c>
      <c r="Z78">
        <f t="shared" si="75"/>
        <v>-0.53842368862403944</v>
      </c>
      <c r="AA78">
        <f t="shared" si="76"/>
        <v>-0.74526003121040252</v>
      </c>
      <c r="AB78">
        <f t="shared" si="90"/>
        <v>0.84042113248083428</v>
      </c>
      <c r="AC78">
        <f t="shared" si="91"/>
        <v>0.3355962020805297</v>
      </c>
      <c r="AD78">
        <f t="shared" si="92"/>
        <v>0.36855434859447062</v>
      </c>
      <c r="AE78">
        <f t="shared" si="93"/>
        <v>0.3218549922747323</v>
      </c>
      <c r="AF78">
        <f t="shared" si="77"/>
        <v>0.98924843626433956</v>
      </c>
      <c r="AG78">
        <f t="shared" si="78"/>
        <v>-1.0032332337940648</v>
      </c>
      <c r="AH78">
        <f t="shared" si="79"/>
        <v>-3.0030433880676348</v>
      </c>
      <c r="AI78">
        <f t="shared" si="80"/>
        <v>-1.2029818958976692</v>
      </c>
      <c r="AJ78">
        <f t="shared" si="81"/>
        <v>2.483108209329016</v>
      </c>
      <c r="AK78">
        <f t="shared" si="82"/>
        <v>-2.7074962474202953</v>
      </c>
      <c r="AL78">
        <f t="shared" si="83"/>
        <v>-1.5076198843531601</v>
      </c>
      <c r="AM78">
        <f t="shared" si="84"/>
        <v>2.3926868147168969</v>
      </c>
      <c r="AN78">
        <f t="shared" si="85"/>
        <v>5.5489794682043563E-2</v>
      </c>
      <c r="AO78">
        <f t="shared" si="94"/>
        <v>-0.94377660577102829</v>
      </c>
      <c r="AP78">
        <f t="shared" si="95"/>
        <v>1.4481792821179651</v>
      </c>
      <c r="AQ78">
        <f t="shared" si="96"/>
        <v>0.28013811742786526</v>
      </c>
      <c r="AR78">
        <f t="shared" si="97"/>
        <v>0.80971806556685366</v>
      </c>
      <c r="AS78">
        <f t="shared" si="98"/>
        <v>3.4539743071279605E-2</v>
      </c>
      <c r="AT78">
        <f t="shared" si="99"/>
        <v>9.0498116996878722E-2</v>
      </c>
      <c r="AU78">
        <f t="shared" si="100"/>
        <v>3.4719961711421977E-2</v>
      </c>
      <c r="AV78">
        <f t="shared" si="101"/>
        <v>-6.2359463707542521E-2</v>
      </c>
      <c r="AW78">
        <f t="shared" si="102"/>
        <v>-5.5890783095657169E-2</v>
      </c>
      <c r="AX78">
        <f t="shared" si="103"/>
        <v>3.8192544356555579E-2</v>
      </c>
      <c r="AY78">
        <f t="shared" si="104"/>
        <v>2.3389511314210853E-2</v>
      </c>
      <c r="AZ78">
        <f t="shared" si="105"/>
        <v>2.8357121148282823E-2</v>
      </c>
      <c r="BA78">
        <f t="shared" si="106"/>
        <v>1.7130946020798451E-2</v>
      </c>
      <c r="BC78">
        <f t="shared" si="107"/>
        <v>0.61182793383010337</v>
      </c>
      <c r="BE78">
        <f t="shared" si="108"/>
        <v>-4.1663954053706371E-3</v>
      </c>
      <c r="BF78">
        <f t="shared" si="109"/>
        <v>-2.8933301426184981E-3</v>
      </c>
      <c r="BG78">
        <f t="shared" si="110"/>
        <v>-7.6146650018248316E-3</v>
      </c>
      <c r="BH78">
        <f t="shared" si="111"/>
        <v>7.4831356449051025E-3</v>
      </c>
      <c r="BI78">
        <f t="shared" si="112"/>
        <v>5.1966219756285435E-3</v>
      </c>
      <c r="BJ78">
        <f t="shared" si="113"/>
        <v>1.3676467438907845E-2</v>
      </c>
      <c r="BK78">
        <f t="shared" si="114"/>
        <v>6.7068939714788603E-3</v>
      </c>
      <c r="BL78">
        <f t="shared" si="115"/>
        <v>4.6575652579714305E-3</v>
      </c>
      <c r="BM78">
        <f t="shared" si="116"/>
        <v>1.2257778205529399E-2</v>
      </c>
      <c r="BN78">
        <f t="shared" si="117"/>
        <v>-4.5831053227866694E-3</v>
      </c>
      <c r="BO78">
        <f t="shared" si="118"/>
        <v>-3.1827120297129646E-3</v>
      </c>
      <c r="BP78">
        <f t="shared" si="119"/>
        <v>-8.3762601255067855E-3</v>
      </c>
      <c r="BQ78">
        <f t="shared" si="120"/>
        <v>-8.7083789962685548E-3</v>
      </c>
      <c r="BR78">
        <f t="shared" si="121"/>
        <v>-3.4774219786676179E-3</v>
      </c>
      <c r="BS78">
        <f t="shared" si="122"/>
        <v>-3.8189317524767504E-3</v>
      </c>
      <c r="BT78">
        <f t="shared" si="123"/>
        <v>-3.3350366218133803E-3</v>
      </c>
      <c r="BU78">
        <f t="shared" si="124"/>
        <v>-2.2816958992169952E-2</v>
      </c>
      <c r="BV78">
        <f t="shared" si="125"/>
        <v>-9.1112473078775805E-3</v>
      </c>
      <c r="BW78">
        <f t="shared" si="126"/>
        <v>-1.0006042367643247E-2</v>
      </c>
      <c r="BX78">
        <f t="shared" si="127"/>
        <v>-8.7381812240724648E-3</v>
      </c>
    </row>
    <row r="79" spans="2:76" outlineLevel="1" x14ac:dyDescent="0.25">
      <c r="B79">
        <v>7</v>
      </c>
      <c r="C79">
        <v>3</v>
      </c>
      <c r="D79">
        <f t="shared" si="86"/>
        <v>0.3</v>
      </c>
      <c r="E79">
        <v>0.4</v>
      </c>
      <c r="F79">
        <v>0.45555555555555549</v>
      </c>
      <c r="G79">
        <f t="shared" si="133"/>
        <v>0.80971806556685366</v>
      </c>
      <c r="H79">
        <v>0.11963007755558987</v>
      </c>
      <c r="I79">
        <v>0.29764705882352949</v>
      </c>
      <c r="K79">
        <f t="shared" si="88"/>
        <v>1.4973518900113258</v>
      </c>
      <c r="L79">
        <f t="shared" si="62"/>
        <v>0.39646229082167034</v>
      </c>
      <c r="M79">
        <f t="shared" si="63"/>
        <v>9.4561783444842118E-2</v>
      </c>
      <c r="N79">
        <f t="shared" si="64"/>
        <v>-1.5953534361293329</v>
      </c>
      <c r="O79">
        <f t="shared" si="65"/>
        <v>-0.99453851949339245</v>
      </c>
      <c r="P79">
        <f t="shared" si="66"/>
        <v>-0.89151260388670794</v>
      </c>
      <c r="Q79">
        <f t="shared" si="67"/>
        <v>8.2686622479011297E-3</v>
      </c>
      <c r="R79">
        <f t="shared" si="68"/>
        <v>-1.9945676851487861</v>
      </c>
      <c r="S79">
        <f t="shared" si="69"/>
        <v>-1.1912234085174458</v>
      </c>
      <c r="T79">
        <f t="shared" si="70"/>
        <v>-1.4022356127944791</v>
      </c>
      <c r="U79">
        <f t="shared" si="71"/>
        <v>-1.2021365050191171</v>
      </c>
      <c r="V79">
        <f t="shared" si="72"/>
        <v>-1.0034871729127302</v>
      </c>
      <c r="W79">
        <f t="shared" si="73"/>
        <v>0.88316577142967922</v>
      </c>
      <c r="X79">
        <f t="shared" si="89"/>
        <v>1.739285510953813</v>
      </c>
      <c r="Y79">
        <f t="shared" si="74"/>
        <v>-0.92991701183887998</v>
      </c>
      <c r="Z79">
        <f t="shared" si="75"/>
        <v>-0.98671826757497394</v>
      </c>
      <c r="AA79">
        <f t="shared" si="76"/>
        <v>-1.0379101295577566</v>
      </c>
      <c r="AB79">
        <f t="shared" si="90"/>
        <v>0.85059628934238229</v>
      </c>
      <c r="AC79">
        <f t="shared" si="91"/>
        <v>0.28294155130907084</v>
      </c>
      <c r="AD79">
        <f t="shared" si="92"/>
        <v>0.27156076835814891</v>
      </c>
      <c r="AE79">
        <f t="shared" si="93"/>
        <v>0.26155343706548545</v>
      </c>
      <c r="AF79">
        <f t="shared" si="77"/>
        <v>0.98924843626433956</v>
      </c>
      <c r="AG79">
        <f t="shared" si="78"/>
        <v>-1.0032332337940648</v>
      </c>
      <c r="AH79">
        <f t="shared" si="79"/>
        <v>-3.0030433880676348</v>
      </c>
      <c r="AI79">
        <f t="shared" si="80"/>
        <v>-1.2029818958976692</v>
      </c>
      <c r="AJ79">
        <f t="shared" si="81"/>
        <v>2.483108209329016</v>
      </c>
      <c r="AK79">
        <f t="shared" si="82"/>
        <v>-2.7074962474202953</v>
      </c>
      <c r="AL79">
        <f t="shared" si="83"/>
        <v>-1.5076198843531601</v>
      </c>
      <c r="AM79">
        <f t="shared" si="84"/>
        <v>2.3926868147168969</v>
      </c>
      <c r="AN79">
        <f t="shared" si="85"/>
        <v>5.5489794682043563E-2</v>
      </c>
      <c r="AO79">
        <f t="shared" si="94"/>
        <v>-0.51706834316435846</v>
      </c>
      <c r="AP79">
        <f t="shared" si="95"/>
        <v>1.6179542811878309</v>
      </c>
      <c r="AQ79">
        <f t="shared" si="96"/>
        <v>0.37353800823955141</v>
      </c>
      <c r="AR79">
        <f t="shared" si="97"/>
        <v>0.83451280692078922</v>
      </c>
      <c r="AS79">
        <f t="shared" si="98"/>
        <v>5.9416325720544616E-2</v>
      </c>
      <c r="AT79">
        <f t="shared" si="99"/>
        <v>7.4141794390753482E-2</v>
      </c>
      <c r="AU79">
        <f t="shared" si="100"/>
        <v>3.0865684793017711E-2</v>
      </c>
      <c r="AV79">
        <f t="shared" si="101"/>
        <v>-5.2820677792479648E-2</v>
      </c>
      <c r="AW79">
        <f t="shared" si="102"/>
        <v>-5.7407536410664206E-2</v>
      </c>
      <c r="AX79">
        <f t="shared" si="103"/>
        <v>2.0457988445008228E-2</v>
      </c>
      <c r="AY79">
        <f t="shared" si="104"/>
        <v>2.4317481068025431E-2</v>
      </c>
      <c r="AZ79">
        <f t="shared" si="105"/>
        <v>3.8364261105115594E-2</v>
      </c>
      <c r="BA79">
        <f t="shared" si="106"/>
        <v>1.5078504957692303E-2</v>
      </c>
      <c r="BC79">
        <f t="shared" si="107"/>
        <v>0.59388051722904822</v>
      </c>
      <c r="BE79">
        <f t="shared" si="108"/>
        <v>-3.7038821751621252E-3</v>
      </c>
      <c r="BF79">
        <f t="shared" si="109"/>
        <v>-4.218310255045753E-3</v>
      </c>
      <c r="BG79">
        <f t="shared" si="110"/>
        <v>-7.4977507748995656E-3</v>
      </c>
      <c r="BH79">
        <f t="shared" si="111"/>
        <v>6.3384813350975573E-3</v>
      </c>
      <c r="BI79">
        <f t="shared" si="112"/>
        <v>7.2188259649722166E-3</v>
      </c>
      <c r="BJ79">
        <f t="shared" si="113"/>
        <v>1.2830957113217006E-2</v>
      </c>
      <c r="BK79">
        <f t="shared" si="114"/>
        <v>6.8889043692797044E-3</v>
      </c>
      <c r="BL79">
        <f t="shared" si="115"/>
        <v>7.845696642790773E-3</v>
      </c>
      <c r="BM79">
        <f t="shared" si="116"/>
        <v>1.3945175799420522E-2</v>
      </c>
      <c r="BN79">
        <f t="shared" si="117"/>
        <v>-2.4549586134009873E-3</v>
      </c>
      <c r="BO79">
        <f t="shared" si="118"/>
        <v>-2.7959250874844571E-3</v>
      </c>
      <c r="BP79">
        <f t="shared" si="119"/>
        <v>-4.9695608487243317E-3</v>
      </c>
      <c r="BQ79">
        <f t="shared" si="120"/>
        <v>-1.5161791855276078E-2</v>
      </c>
      <c r="BR79">
        <f t="shared" si="121"/>
        <v>-5.0434042117367813E-3</v>
      </c>
      <c r="BS79">
        <f t="shared" si="122"/>
        <v>-4.8405429197067428E-3</v>
      </c>
      <c r="BT79">
        <f t="shared" si="123"/>
        <v>-4.662163263003255E-3</v>
      </c>
      <c r="BU79">
        <f t="shared" si="124"/>
        <v>-1.8919420558188228E-2</v>
      </c>
      <c r="BV79">
        <f t="shared" si="125"/>
        <v>-6.2933382965273867E-3</v>
      </c>
      <c r="BW79">
        <f t="shared" si="126"/>
        <v>-6.0402007956614732E-3</v>
      </c>
      <c r="BX79">
        <f t="shared" si="127"/>
        <v>-5.8176123459312305E-3</v>
      </c>
    </row>
    <row r="80" spans="2:76" outlineLevel="1" x14ac:dyDescent="0.25">
      <c r="B80">
        <v>7</v>
      </c>
      <c r="C80">
        <v>4</v>
      </c>
      <c r="D80">
        <f t="shared" si="86"/>
        <v>0.3</v>
      </c>
      <c r="E80">
        <v>0.4</v>
      </c>
      <c r="F80">
        <v>0.6333333333333333</v>
      </c>
      <c r="G80">
        <f t="shared" si="133"/>
        <v>0.83451280692078922</v>
      </c>
      <c r="H80">
        <v>0.16134463800020521</v>
      </c>
      <c r="I80">
        <v>0.38800000000000001</v>
      </c>
      <c r="K80">
        <f t="shared" si="88"/>
        <v>1.4973518900113258</v>
      </c>
      <c r="L80">
        <f t="shared" si="62"/>
        <v>0.39646229082167034</v>
      </c>
      <c r="M80">
        <f t="shared" si="63"/>
        <v>9.4561783444842118E-2</v>
      </c>
      <c r="N80">
        <f t="shared" si="64"/>
        <v>-1.5953534361293329</v>
      </c>
      <c r="O80">
        <f t="shared" si="65"/>
        <v>-0.99453851949339245</v>
      </c>
      <c r="P80">
        <f t="shared" si="66"/>
        <v>-0.89151260388670794</v>
      </c>
      <c r="Q80">
        <f t="shared" si="67"/>
        <v>8.2686622479011297E-3</v>
      </c>
      <c r="R80">
        <f t="shared" si="68"/>
        <v>-1.9945676851487861</v>
      </c>
      <c r="S80">
        <f t="shared" si="69"/>
        <v>-1.1912234085174458</v>
      </c>
      <c r="T80">
        <f t="shared" si="70"/>
        <v>-1.4022356127944791</v>
      </c>
      <c r="U80">
        <f t="shared" si="71"/>
        <v>-1.2021365050191171</v>
      </c>
      <c r="V80">
        <f t="shared" si="72"/>
        <v>-1.0034871729127302</v>
      </c>
      <c r="W80">
        <f t="shared" si="73"/>
        <v>0.88316577142967922</v>
      </c>
      <c r="X80">
        <f t="shared" si="89"/>
        <v>1.8121123309512583</v>
      </c>
      <c r="Y80">
        <f t="shared" si="74"/>
        <v>-1.1288286841759607</v>
      </c>
      <c r="Z80">
        <f t="shared" si="75"/>
        <v>-1.3708441545770351</v>
      </c>
      <c r="AA80">
        <f t="shared" si="76"/>
        <v>-1.276504490909963</v>
      </c>
      <c r="AB80">
        <f t="shared" si="90"/>
        <v>0.85961697482437371</v>
      </c>
      <c r="AC80">
        <f t="shared" si="91"/>
        <v>0.24437732786300004</v>
      </c>
      <c r="AD80">
        <f t="shared" si="92"/>
        <v>0.20248349479663133</v>
      </c>
      <c r="AE80">
        <f t="shared" si="93"/>
        <v>0.21814582399122165</v>
      </c>
      <c r="AF80">
        <f t="shared" si="77"/>
        <v>0.98924843626433956</v>
      </c>
      <c r="AG80">
        <f t="shared" si="78"/>
        <v>-1.0032332337940648</v>
      </c>
      <c r="AH80">
        <f t="shared" si="79"/>
        <v>-3.0030433880676348</v>
      </c>
      <c r="AI80">
        <f t="shared" si="80"/>
        <v>-1.2029818958976692</v>
      </c>
      <c r="AJ80">
        <f t="shared" si="81"/>
        <v>2.483108209329016</v>
      </c>
      <c r="AK80">
        <f t="shared" si="82"/>
        <v>-2.7074962474202953</v>
      </c>
      <c r="AL80">
        <f t="shared" si="83"/>
        <v>-1.5076198843531601</v>
      </c>
      <c r="AM80">
        <f t="shared" si="84"/>
        <v>2.3926868147168969</v>
      </c>
      <c r="AN80">
        <f t="shared" si="85"/>
        <v>5.5489794682043563E-2</v>
      </c>
      <c r="AO80">
        <f t="shared" si="94"/>
        <v>-0.20979511125358263</v>
      </c>
      <c r="AP80">
        <f t="shared" si="95"/>
        <v>1.7450475573439765</v>
      </c>
      <c r="AQ80">
        <f t="shared" si="96"/>
        <v>0.44774275255539825</v>
      </c>
      <c r="AR80">
        <f t="shared" si="97"/>
        <v>0.85132706481609388</v>
      </c>
      <c r="AS80">
        <f t="shared" si="98"/>
        <v>7.0817426965245192E-2</v>
      </c>
      <c r="AT80">
        <f t="shared" si="99"/>
        <v>5.8642979266039653E-2</v>
      </c>
      <c r="AU80">
        <f t="shared" si="100"/>
        <v>2.602646243644105E-2</v>
      </c>
      <c r="AV80">
        <f t="shared" si="101"/>
        <v>-4.2438260287466091E-2</v>
      </c>
      <c r="AW80">
        <f t="shared" si="102"/>
        <v>-4.861944047643936E-2</v>
      </c>
      <c r="AX80">
        <f t="shared" si="103"/>
        <v>9.4015446270530149E-3</v>
      </c>
      <c r="AY80">
        <f t="shared" si="104"/>
        <v>2.234150368059885E-2</v>
      </c>
      <c r="AZ80">
        <f t="shared" si="105"/>
        <v>3.2092604941043129E-2</v>
      </c>
      <c r="BA80">
        <f t="shared" si="106"/>
        <v>1.2260296854503125E-2</v>
      </c>
      <c r="BC80">
        <f t="shared" si="107"/>
        <v>0.5446979429113592</v>
      </c>
      <c r="BE80">
        <f t="shared" si="108"/>
        <v>-3.123175492372926E-3</v>
      </c>
      <c r="BF80">
        <f t="shared" si="109"/>
        <v>-4.9450278629237995E-3</v>
      </c>
      <c r="BG80">
        <f t="shared" si="110"/>
        <v>-6.5158248666158701E-3</v>
      </c>
      <c r="BH80">
        <f t="shared" si="111"/>
        <v>5.092591234495931E-3</v>
      </c>
      <c r="BI80">
        <f t="shared" si="112"/>
        <v>8.063269454618556E-3</v>
      </c>
      <c r="BJ80">
        <f t="shared" si="113"/>
        <v>1.0624581513998515E-2</v>
      </c>
      <c r="BK80">
        <f t="shared" si="114"/>
        <v>5.8343328571727228E-3</v>
      </c>
      <c r="BL80">
        <f t="shared" si="115"/>
        <v>9.2376936905234769E-3</v>
      </c>
      <c r="BM80">
        <f t="shared" si="116"/>
        <v>1.2172063722873492E-2</v>
      </c>
      <c r="BN80">
        <f t="shared" si="117"/>
        <v>-1.1281853552463617E-3</v>
      </c>
      <c r="BO80">
        <f t="shared" si="118"/>
        <v>-1.7862934791400727E-3</v>
      </c>
      <c r="BP80">
        <f t="shared" si="119"/>
        <v>-2.3537128188339225E-3</v>
      </c>
      <c r="BQ80">
        <f t="shared" si="120"/>
        <v>-1.8262758699813031E-2</v>
      </c>
      <c r="BR80">
        <f t="shared" si="121"/>
        <v>-5.191852070369935E-3</v>
      </c>
      <c r="BS80">
        <f t="shared" si="122"/>
        <v>-4.3018080313284128E-3</v>
      </c>
      <c r="BT80">
        <f t="shared" si="123"/>
        <v>-4.6345577874814716E-3</v>
      </c>
      <c r="BU80">
        <f t="shared" si="124"/>
        <v>-1.5123150129408444E-2</v>
      </c>
      <c r="BV80">
        <f t="shared" si="125"/>
        <v>-4.299304371288025E-3</v>
      </c>
      <c r="BW80">
        <f t="shared" si="126"/>
        <v>-3.5622706161222294E-3</v>
      </c>
      <c r="BX80">
        <f t="shared" si="127"/>
        <v>-3.8378163099871041E-3</v>
      </c>
    </row>
    <row r="81" spans="1:79" outlineLevel="1" x14ac:dyDescent="0.25">
      <c r="B81">
        <v>7</v>
      </c>
      <c r="C81">
        <v>5</v>
      </c>
      <c r="D81">
        <f t="shared" si="86"/>
        <v>0.3</v>
      </c>
      <c r="E81">
        <v>0.4</v>
      </c>
      <c r="F81">
        <v>0.81111111111111112</v>
      </c>
      <c r="G81">
        <f t="shared" si="133"/>
        <v>0.85132706481609388</v>
      </c>
      <c r="H81">
        <v>0.27085909402192404</v>
      </c>
      <c r="I81">
        <v>0.49341176470588233</v>
      </c>
      <c r="K81">
        <f t="shared" si="88"/>
        <v>1.4973518900113258</v>
      </c>
      <c r="L81">
        <f t="shared" si="62"/>
        <v>0.39646229082167034</v>
      </c>
      <c r="M81">
        <f t="shared" si="63"/>
        <v>9.4561783444842118E-2</v>
      </c>
      <c r="N81">
        <f t="shared" si="64"/>
        <v>-1.5953534361293329</v>
      </c>
      <c r="O81">
        <f t="shared" si="65"/>
        <v>-0.99453851949339245</v>
      </c>
      <c r="P81">
        <f t="shared" si="66"/>
        <v>-0.89151260388670794</v>
      </c>
      <c r="Q81">
        <f t="shared" si="67"/>
        <v>8.2686622479011297E-3</v>
      </c>
      <c r="R81">
        <f t="shared" si="68"/>
        <v>-1.9945676851487861</v>
      </c>
      <c r="S81">
        <f t="shared" si="69"/>
        <v>-1.1912234085174458</v>
      </c>
      <c r="T81">
        <f t="shared" si="70"/>
        <v>-1.4022356127944791</v>
      </c>
      <c r="U81">
        <f t="shared" si="71"/>
        <v>-1.2021365050191171</v>
      </c>
      <c r="V81">
        <f t="shared" si="72"/>
        <v>-1.0034871729127302</v>
      </c>
      <c r="W81">
        <f t="shared" si="73"/>
        <v>0.88316577142967922</v>
      </c>
      <c r="X81">
        <f t="shared" si="89"/>
        <v>1.8841845022001036</v>
      </c>
      <c r="Y81">
        <f t="shared" si="74"/>
        <v>-1.3206256549245632</v>
      </c>
      <c r="Z81">
        <f t="shared" si="75"/>
        <v>-1.745463502871889</v>
      </c>
      <c r="AA81">
        <f t="shared" si="76"/>
        <v>-1.5070905394777907</v>
      </c>
      <c r="AB81">
        <f t="shared" si="90"/>
        <v>0.86809102808115479</v>
      </c>
      <c r="AC81">
        <f t="shared" si="91"/>
        <v>0.21071421963574641</v>
      </c>
      <c r="AD81">
        <f t="shared" si="92"/>
        <v>0.14862029694523077</v>
      </c>
      <c r="AE81">
        <f t="shared" si="93"/>
        <v>0.18137037537685394</v>
      </c>
      <c r="AF81">
        <f t="shared" si="77"/>
        <v>0.98924843626433956</v>
      </c>
      <c r="AG81">
        <f t="shared" si="78"/>
        <v>-1.0032332337940648</v>
      </c>
      <c r="AH81">
        <f t="shared" si="79"/>
        <v>-3.0030433880676348</v>
      </c>
      <c r="AI81">
        <f t="shared" si="80"/>
        <v>-1.2029818958976692</v>
      </c>
      <c r="AJ81">
        <f t="shared" si="81"/>
        <v>2.483108209329016</v>
      </c>
      <c r="AK81">
        <f t="shared" si="82"/>
        <v>-2.7074962474202953</v>
      </c>
      <c r="AL81">
        <f t="shared" si="83"/>
        <v>-1.5076198843531601</v>
      </c>
      <c r="AM81">
        <f t="shared" si="84"/>
        <v>2.3926868147168969</v>
      </c>
      <c r="AN81">
        <f t="shared" si="85"/>
        <v>5.5489794682043563E-2</v>
      </c>
      <c r="AO81">
        <f t="shared" si="94"/>
        <v>3.8353500670322636E-2</v>
      </c>
      <c r="AP81">
        <f t="shared" si="95"/>
        <v>1.8504453848646965</v>
      </c>
      <c r="AQ81">
        <f t="shared" si="96"/>
        <v>0.50958719997264157</v>
      </c>
      <c r="AR81">
        <f t="shared" si="97"/>
        <v>0.8641793877947137</v>
      </c>
      <c r="AS81">
        <f t="shared" si="98"/>
        <v>5.9660083936266303E-2</v>
      </c>
      <c r="AT81">
        <f t="shared" si="99"/>
        <v>4.3518246708539814E-2</v>
      </c>
      <c r="AU81">
        <f t="shared" si="100"/>
        <v>1.9132066750437552E-2</v>
      </c>
      <c r="AV81">
        <f t="shared" si="101"/>
        <v>-2.9550370145800371E-2</v>
      </c>
      <c r="AW81">
        <f t="shared" si="102"/>
        <v>-3.097141266985903E-2</v>
      </c>
      <c r="AX81">
        <f t="shared" si="103"/>
        <v>4.8039931944370571E-3</v>
      </c>
      <c r="AY81">
        <f t="shared" si="104"/>
        <v>1.6511591608324182E-2</v>
      </c>
      <c r="AZ81">
        <f t="shared" si="105"/>
        <v>1.4244481081772132E-2</v>
      </c>
      <c r="BA81">
        <f t="shared" si="106"/>
        <v>7.6228655532036976E-3</v>
      </c>
      <c r="BC81">
        <f t="shared" si="107"/>
        <v>0.44097589378758423</v>
      </c>
      <c r="BE81">
        <f t="shared" si="108"/>
        <v>-2.2958480100525062E-3</v>
      </c>
      <c r="BF81">
        <f t="shared" si="109"/>
        <v>-4.6554695759398043E-3</v>
      </c>
      <c r="BG81">
        <f t="shared" si="110"/>
        <v>-4.8862938691546752E-3</v>
      </c>
      <c r="BH81">
        <f t="shared" si="111"/>
        <v>3.5460444174960446E-3</v>
      </c>
      <c r="BI81">
        <f t="shared" si="112"/>
        <v>7.1905900688114229E-3</v>
      </c>
      <c r="BJ81">
        <f t="shared" si="113"/>
        <v>7.5471089641360074E-3</v>
      </c>
      <c r="BK81">
        <f t="shared" si="114"/>
        <v>3.7165695203830833E-3</v>
      </c>
      <c r="BL81">
        <f t="shared" si="115"/>
        <v>7.5363770829990299E-3</v>
      </c>
      <c r="BM81">
        <f t="shared" si="116"/>
        <v>7.9100405524317203E-3</v>
      </c>
      <c r="BN81">
        <f t="shared" si="117"/>
        <v>-5.7647918333244685E-4</v>
      </c>
      <c r="BO81">
        <f t="shared" si="118"/>
        <v>-1.1689716773130171E-3</v>
      </c>
      <c r="BP81">
        <f t="shared" si="119"/>
        <v>-1.226930827684977E-3</v>
      </c>
      <c r="BQ81">
        <f t="shared" si="120"/>
        <v>-1.553711507989242E-2</v>
      </c>
      <c r="BR81">
        <f t="shared" si="121"/>
        <v>-3.7713684090100448E-3</v>
      </c>
      <c r="BS81">
        <f t="shared" si="122"/>
        <v>-2.6600098171155871E-3</v>
      </c>
      <c r="BT81">
        <f t="shared" si="123"/>
        <v>-3.2461715455605698E-3</v>
      </c>
      <c r="BU81">
        <f t="shared" si="124"/>
        <v>-1.1333339857651696E-2</v>
      </c>
      <c r="BV81">
        <f t="shared" si="125"/>
        <v>-2.7509740185317566E-3</v>
      </c>
      <c r="BW81">
        <f t="shared" si="126"/>
        <v>-1.9403084245076996E-3</v>
      </c>
      <c r="BX81">
        <f t="shared" si="127"/>
        <v>-2.3678762223811214E-3</v>
      </c>
    </row>
    <row r="82" spans="1:79" x14ac:dyDescent="0.25">
      <c r="BC82">
        <f>SUM(BC47:BC81)</f>
        <v>17.809089937392482</v>
      </c>
    </row>
    <row r="83" spans="1:79" x14ac:dyDescent="0.25">
      <c r="BE83" t="s">
        <v>30</v>
      </c>
      <c r="BF83" t="s">
        <v>31</v>
      </c>
      <c r="BG83" t="s">
        <v>32</v>
      </c>
      <c r="BH83" t="s">
        <v>33</v>
      </c>
      <c r="BI83" t="s">
        <v>34</v>
      </c>
      <c r="BJ83" t="s">
        <v>35</v>
      </c>
      <c r="BK83" t="s">
        <v>36</v>
      </c>
      <c r="BL83" t="s">
        <v>37</v>
      </c>
      <c r="BM83" t="s">
        <v>58</v>
      </c>
      <c r="BN83" t="s">
        <v>59</v>
      </c>
      <c r="BO83" t="s">
        <v>60</v>
      </c>
      <c r="BP83" t="s">
        <v>61</v>
      </c>
      <c r="BQ83" t="s">
        <v>79</v>
      </c>
      <c r="BR83" t="s">
        <v>80</v>
      </c>
      <c r="BS83" t="s">
        <v>81</v>
      </c>
      <c r="BT83" t="s">
        <v>82</v>
      </c>
      <c r="BU83" t="s">
        <v>83</v>
      </c>
      <c r="BV83" t="s">
        <v>84</v>
      </c>
      <c r="BW83" t="s">
        <v>85</v>
      </c>
      <c r="BX83" t="s">
        <v>86</v>
      </c>
      <c r="BZ83" t="s">
        <v>92</v>
      </c>
      <c r="CA83" t="s">
        <v>93</v>
      </c>
    </row>
    <row r="84" spans="1:79" x14ac:dyDescent="0.25">
      <c r="BE84">
        <f>AVERAGE(BE47:BE81)</f>
        <v>-2.5853999456106574E-3</v>
      </c>
      <c r="BF84">
        <f t="shared" ref="BF84:BX84" si="134">AVERAGE(BF47:BF81)</f>
        <v>-3.4627105051207533E-3</v>
      </c>
      <c r="BG84">
        <f t="shared" si="134"/>
        <v>-5.2441289265225625E-3</v>
      </c>
      <c r="BH84">
        <f t="shared" si="134"/>
        <v>4.7242589973729189E-3</v>
      </c>
      <c r="BI84">
        <f t="shared" si="134"/>
        <v>5.5597064186784801E-3</v>
      </c>
      <c r="BJ84">
        <f t="shared" si="134"/>
        <v>8.508900879171331E-3</v>
      </c>
      <c r="BK84">
        <f t="shared" si="134"/>
        <v>5.0567508463546778E-3</v>
      </c>
      <c r="BL84">
        <f t="shared" si="134"/>
        <v>5.249943776454347E-3</v>
      </c>
      <c r="BM84">
        <f t="shared" si="134"/>
        <v>8.3478989354825919E-3</v>
      </c>
      <c r="BN84">
        <f t="shared" si="134"/>
        <v>-2.4486316657835847E-3</v>
      </c>
      <c r="BO84">
        <f t="shared" si="134"/>
        <v>-2.4106131295929395E-3</v>
      </c>
      <c r="BP84">
        <f t="shared" si="134"/>
        <v>-3.8555827983652829E-3</v>
      </c>
      <c r="BQ84">
        <f t="shared" si="134"/>
        <v>-9.4903848935680157E-3</v>
      </c>
      <c r="BR84">
        <f t="shared" si="134"/>
        <v>-2.9375380967691924E-3</v>
      </c>
      <c r="BS84">
        <f t="shared" si="134"/>
        <v>-2.7628145789039653E-3</v>
      </c>
      <c r="BT84">
        <f t="shared" si="134"/>
        <v>-2.6778701847118345E-3</v>
      </c>
      <c r="BU84">
        <f t="shared" si="134"/>
        <v>-1.7377404864504988E-2</v>
      </c>
      <c r="BV84">
        <f t="shared" si="134"/>
        <v>-7.8408081424650531E-3</v>
      </c>
      <c r="BW84">
        <f t="shared" si="134"/>
        <v>-7.9591502431191671E-3</v>
      </c>
      <c r="BX84">
        <f t="shared" si="134"/>
        <v>-7.5966681790398498E-3</v>
      </c>
      <c r="BZ84">
        <f>SUM(BE81:BP81)</f>
        <v>2.2636737462779877E-2</v>
      </c>
      <c r="CA84">
        <f>SUM(BQ81:BX81)</f>
        <v>-4.3607163374650898E-2</v>
      </c>
    </row>
    <row r="86" spans="1:79" outlineLevel="1" x14ac:dyDescent="0.25">
      <c r="A86">
        <v>3</v>
      </c>
      <c r="H86" t="s">
        <v>90</v>
      </c>
      <c r="AQ86" t="s">
        <v>13</v>
      </c>
      <c r="AR86" t="s">
        <v>10</v>
      </c>
    </row>
    <row r="87" spans="1:79" outlineLevel="1" x14ac:dyDescent="0.25">
      <c r="B87" t="s">
        <v>39</v>
      </c>
      <c r="C87" t="s">
        <v>42</v>
      </c>
      <c r="D87" t="s">
        <v>38</v>
      </c>
      <c r="E87" t="s">
        <v>0</v>
      </c>
      <c r="F87" t="s">
        <v>1</v>
      </c>
      <c r="G87" t="s">
        <v>63</v>
      </c>
      <c r="H87" t="s">
        <v>10</v>
      </c>
      <c r="I87" t="s">
        <v>13</v>
      </c>
      <c r="K87" t="s">
        <v>2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48</v>
      </c>
      <c r="T87" t="s">
        <v>49</v>
      </c>
      <c r="U87" t="s">
        <v>50</v>
      </c>
      <c r="V87" t="s">
        <v>51</v>
      </c>
      <c r="W87" t="s">
        <v>11</v>
      </c>
      <c r="X87" t="s">
        <v>20</v>
      </c>
      <c r="Y87" t="s">
        <v>21</v>
      </c>
      <c r="Z87" t="s">
        <v>75</v>
      </c>
      <c r="AA87" t="s">
        <v>76</v>
      </c>
      <c r="AB87" t="s">
        <v>22</v>
      </c>
      <c r="AC87" t="s">
        <v>23</v>
      </c>
      <c r="AD87" t="s">
        <v>77</v>
      </c>
      <c r="AE87" t="s">
        <v>78</v>
      </c>
      <c r="AF87" t="s">
        <v>66</v>
      </c>
      <c r="AG87" t="s">
        <v>67</v>
      </c>
      <c r="AH87" t="s">
        <v>68</v>
      </c>
      <c r="AI87" t="s">
        <v>70</v>
      </c>
      <c r="AJ87" t="s">
        <v>71</v>
      </c>
      <c r="AK87" t="s">
        <v>72</v>
      </c>
      <c r="AL87" t="s">
        <v>73</v>
      </c>
      <c r="AM87" t="s">
        <v>74</v>
      </c>
      <c r="AN87" t="s">
        <v>12</v>
      </c>
      <c r="AO87" t="s">
        <v>14</v>
      </c>
      <c r="AP87" t="s">
        <v>16</v>
      </c>
      <c r="AQ87" t="s">
        <v>15</v>
      </c>
      <c r="AR87" t="s">
        <v>17</v>
      </c>
      <c r="AS87" t="s">
        <v>87</v>
      </c>
      <c r="AT87" t="s">
        <v>88</v>
      </c>
      <c r="AU87" t="s">
        <v>52</v>
      </c>
      <c r="AV87" t="s">
        <v>53</v>
      </c>
      <c r="AW87" t="s">
        <v>54</v>
      </c>
      <c r="AX87" t="s">
        <v>55</v>
      </c>
      <c r="AY87" t="s">
        <v>56</v>
      </c>
      <c r="AZ87" t="s">
        <v>57</v>
      </c>
      <c r="BA87" t="s">
        <v>89</v>
      </c>
      <c r="BC87" t="s">
        <v>29</v>
      </c>
      <c r="BE87" t="s">
        <v>30</v>
      </c>
      <c r="BF87" t="s">
        <v>31</v>
      </c>
      <c r="BG87" t="s">
        <v>32</v>
      </c>
      <c r="BH87" t="s">
        <v>33</v>
      </c>
      <c r="BI87" t="s">
        <v>34</v>
      </c>
      <c r="BJ87" t="s">
        <v>35</v>
      </c>
      <c r="BK87" t="s">
        <v>36</v>
      </c>
      <c r="BL87" t="s">
        <v>37</v>
      </c>
      <c r="BM87" t="s">
        <v>58</v>
      </c>
      <c r="BN87" t="s">
        <v>59</v>
      </c>
      <c r="BO87" t="s">
        <v>60</v>
      </c>
      <c r="BP87" t="s">
        <v>61</v>
      </c>
      <c r="BQ87" t="s">
        <v>79</v>
      </c>
      <c r="BR87" t="s">
        <v>80</v>
      </c>
      <c r="BS87" t="s">
        <v>81</v>
      </c>
      <c r="BT87" t="s">
        <v>82</v>
      </c>
      <c r="BU87" t="s">
        <v>83</v>
      </c>
      <c r="BV87" t="s">
        <v>84</v>
      </c>
      <c r="BW87" t="s">
        <v>85</v>
      </c>
      <c r="BX87" t="s">
        <v>86</v>
      </c>
    </row>
    <row r="88" spans="1:79" outlineLevel="1" x14ac:dyDescent="0.25">
      <c r="B88">
        <v>1</v>
      </c>
      <c r="C88">
        <v>1</v>
      </c>
      <c r="D88">
        <v>0.3</v>
      </c>
      <c r="E88">
        <v>0.1</v>
      </c>
      <c r="F88">
        <v>0.1</v>
      </c>
      <c r="G88">
        <v>0.1</v>
      </c>
      <c r="H88">
        <v>0.10794155342407658</v>
      </c>
      <c r="I88">
        <v>0.1</v>
      </c>
      <c r="K88">
        <f>K81+BE84</f>
        <v>1.4947664900657152</v>
      </c>
      <c r="L88">
        <f t="shared" ref="L88" si="135">L81+BF84</f>
        <v>0.39299958031654958</v>
      </c>
      <c r="M88">
        <f t="shared" ref="M88" si="136">M81+BG84</f>
        <v>8.931765451831955E-2</v>
      </c>
      <c r="N88">
        <f t="shared" ref="N88" si="137">N81+BH84</f>
        <v>-1.5906291771319601</v>
      </c>
      <c r="O88">
        <f t="shared" ref="O88" si="138">O81+BI84</f>
        <v>-0.98897881307471391</v>
      </c>
      <c r="P88">
        <f t="shared" ref="P88" si="139">P81+BJ84</f>
        <v>-0.88300370300753661</v>
      </c>
      <c r="Q88">
        <f t="shared" ref="Q88" si="140">Q81+BK84</f>
        <v>1.3325413094255808E-2</v>
      </c>
      <c r="R88">
        <f t="shared" ref="R88" si="141">R81+BL84</f>
        <v>-1.9893177413723317</v>
      </c>
      <c r="S88">
        <f t="shared" ref="S88" si="142">S81+BM84</f>
        <v>-1.1828755095819632</v>
      </c>
      <c r="T88">
        <f t="shared" ref="T88" si="143">T81+BN84</f>
        <v>-1.4046842444602627</v>
      </c>
      <c r="U88">
        <f t="shared" ref="U88" si="144">U81+BO84</f>
        <v>-1.20454711814871</v>
      </c>
      <c r="V88">
        <f t="shared" ref="V88" si="145">V81+BP84</f>
        <v>-1.0073427557110954</v>
      </c>
      <c r="W88">
        <f>W81+BZ84</f>
        <v>0.90580250889245906</v>
      </c>
      <c r="X88">
        <f>SUMPRODUCT(E88:G88,K88:M88)+W88</f>
        <v>1.1035108813825174</v>
      </c>
      <c r="Y88">
        <f>SUMPRODUCT(E88:G88,N88:P88)+W88</f>
        <v>0.55954133957103802</v>
      </c>
      <c r="Z88">
        <f>SUMPRODUCT(E88:G88,Q88:S88)+W88</f>
        <v>0.58991572510645518</v>
      </c>
      <c r="AA88">
        <f>SUMPRODUCT(E88:G88,T87:V87)+W88</f>
        <v>0.90580250889245906</v>
      </c>
      <c r="AB88">
        <f t="shared" ref="AB88:AE90" si="146">1/(1+EXP(-X88))</f>
        <v>0.75091736085521965</v>
      </c>
      <c r="AC88">
        <f t="shared" si="146"/>
        <v>0.63634640846806179</v>
      </c>
      <c r="AD88">
        <f t="shared" si="146"/>
        <v>0.64334580888690041</v>
      </c>
      <c r="AE88">
        <f t="shared" si="146"/>
        <v>0.71214045887047273</v>
      </c>
      <c r="AF88">
        <f>AF81+BQ84</f>
        <v>0.97975805137077154</v>
      </c>
      <c r="AG88">
        <f t="shared" ref="AG88" si="147">AG81+BR84</f>
        <v>-1.0061707718908339</v>
      </c>
      <c r="AH88">
        <f t="shared" ref="AH88" si="148">AH81+BS84</f>
        <v>-3.0058062026465389</v>
      </c>
      <c r="AI88">
        <f t="shared" ref="AI88" si="149">AI81+BT84</f>
        <v>-1.2056597660823811</v>
      </c>
      <c r="AJ88">
        <f t="shared" ref="AJ88" si="150">AJ81+BU84</f>
        <v>2.4657308044645112</v>
      </c>
      <c r="AK88">
        <f t="shared" ref="AK88" si="151">AK81+BV84</f>
        <v>-2.7153370555627605</v>
      </c>
      <c r="AL88">
        <f t="shared" ref="AL88" si="152">AL81+BW84</f>
        <v>-1.5155790345962792</v>
      </c>
      <c r="AM88">
        <f t="shared" ref="AM88" si="153">AM81+BX84</f>
        <v>2.3850901465378569</v>
      </c>
      <c r="AN88">
        <f>AN81+CA84</f>
        <v>1.1882631307392665E-2</v>
      </c>
      <c r="AO88">
        <f>SUMPRODUCT(AB88:AE88,AF88:AI88)+AN88</f>
        <v>-2.6850451173373582</v>
      </c>
      <c r="AP88">
        <f>SUMPRODUCT(AB88:AE88,AJ88:AM88)+AN88</f>
        <v>0.85902548794623812</v>
      </c>
      <c r="AQ88">
        <f t="shared" ref="AQ88:AR90" si="154">1/(1+EXP(-AO88))</f>
        <v>6.3861598187205715E-2</v>
      </c>
      <c r="AR88">
        <f t="shared" si="154"/>
        <v>0.70245701064543664</v>
      </c>
      <c r="AS88">
        <f t="shared" ref="AS88:AT90" si="155">(AQ88-H88)*AQ88*(1-AQ88)</f>
        <v>-2.6352449438937944E-3</v>
      </c>
      <c r="AT88">
        <f t="shared" si="155"/>
        <v>0.12592023794659432</v>
      </c>
      <c r="AU88">
        <f>(AF88*AS88+AJ88*AT88)*AB88*(1-AB88)</f>
        <v>5.7590419163557754E-2</v>
      </c>
      <c r="AV88">
        <f>(AG88*AS88+AK88*AT88)*AC88*(1-AC88)</f>
        <v>-7.8509054167405251E-2</v>
      </c>
      <c r="AW88">
        <f>(AH88*AS88+AL88*AT88)*AD88*(1-AD88)</f>
        <v>-4.1971593969023412E-2</v>
      </c>
      <c r="AX88">
        <f>(AI88*AS88+AM88*AT88)*AE88*(1-AE88)</f>
        <v>6.2218122326931788E-2</v>
      </c>
      <c r="AY88">
        <f>(K88*AU88+N88*AV88+Q88*AW88+T88*AX88)*E88*(1-E88)</f>
        <v>1.1070622436564596E-2</v>
      </c>
      <c r="AZ88">
        <f>(L88*AU88+O88*AV88+R88*AW88+U88*AX88)*F88*(1-F88)</f>
        <v>9.7944280504520306E-3</v>
      </c>
      <c r="BA88">
        <f>(M88*AU88+P88*AV88+S88*AW88+V88*AX88)*G88*(1-G88)</f>
        <v>5.5295840264353449E-3</v>
      </c>
      <c r="BC88">
        <f>SQRT((AQ88-H88)^2+(I88-AR88)^2)</f>
        <v>0.60406745660523742</v>
      </c>
      <c r="BE88">
        <f>-D88*AU88*E88</f>
        <v>-1.7277125749067326E-3</v>
      </c>
      <c r="BF88">
        <f>-D88*AU88*F88</f>
        <v>-1.7277125749067326E-3</v>
      </c>
      <c r="BG88">
        <f>-D88*G88*AU88</f>
        <v>-1.7277125749067326E-3</v>
      </c>
      <c r="BH88">
        <f>-D88*E88*AV88</f>
        <v>2.3552716250221577E-3</v>
      </c>
      <c r="BI88">
        <f>-D88*F88*AV88</f>
        <v>2.3552716250221577E-3</v>
      </c>
      <c r="BJ88">
        <f>-D88*G88*AV88</f>
        <v>2.3552716250221577E-3</v>
      </c>
      <c r="BK88">
        <f>-D88*E88*AW88</f>
        <v>1.2591478190707023E-3</v>
      </c>
      <c r="BL88">
        <f>-D88*F88*AW88</f>
        <v>1.2591478190707023E-3</v>
      </c>
      <c r="BM88">
        <f>-D88*G88*AW88</f>
        <v>1.2591478190707023E-3</v>
      </c>
      <c r="BN88">
        <f>-D88*E88*AX88</f>
        <v>-1.8665436698079535E-3</v>
      </c>
      <c r="BO88">
        <f>-D88*F88*AX88</f>
        <v>-1.8665436698079535E-3</v>
      </c>
      <c r="BP88">
        <f>-D88*G88*AX88</f>
        <v>-1.8665436698079535E-3</v>
      </c>
      <c r="BQ88">
        <f>-D88*AB88*AS88</f>
        <v>5.9365535354273687E-4</v>
      </c>
      <c r="BR88">
        <f>-D88*AC88*AS88</f>
        <v>5.0307859664413049E-4</v>
      </c>
      <c r="BS88">
        <f>-D88*AD88*AS88</f>
        <v>5.0861213701334032E-4</v>
      </c>
      <c r="BT88">
        <f>-D88*AE88*AS88</f>
        <v>5.6299936307418596E-4</v>
      </c>
      <c r="BU88">
        <f>-D88*AB88*AT88</f>
        <v>-2.8366707827135365E-2</v>
      </c>
      <c r="BV88">
        <f>-D88*AC88*AT88</f>
        <v>-2.403866735122771E-2</v>
      </c>
      <c r="BW88">
        <f>-D88*AD88*AT88</f>
        <v>-2.4303077201094807E-2</v>
      </c>
      <c r="BX88">
        <f>-D88*AE88*AT88</f>
        <v>-2.6901868809710038E-2</v>
      </c>
    </row>
    <row r="89" spans="1:79" outlineLevel="1" x14ac:dyDescent="0.25">
      <c r="B89">
        <v>1</v>
      </c>
      <c r="C89">
        <v>2</v>
      </c>
      <c r="D89">
        <f>D88</f>
        <v>0.3</v>
      </c>
      <c r="E89">
        <v>0.1</v>
      </c>
      <c r="F89">
        <v>0.27777777777777779</v>
      </c>
      <c r="G89">
        <f>AR88</f>
        <v>0.70245701064543664</v>
      </c>
      <c r="H89">
        <v>0.10866522747984556</v>
      </c>
      <c r="I89">
        <v>0.13764705882352943</v>
      </c>
      <c r="K89">
        <f>K88</f>
        <v>1.4947664900657152</v>
      </c>
      <c r="L89">
        <f t="shared" ref="L89:L122" si="156">L88</f>
        <v>0.39299958031654958</v>
      </c>
      <c r="M89">
        <f t="shared" ref="M89:M122" si="157">M88</f>
        <v>8.931765451831955E-2</v>
      </c>
      <c r="N89">
        <f t="shared" ref="N89:N122" si="158">N88</f>
        <v>-1.5906291771319601</v>
      </c>
      <c r="O89">
        <f t="shared" ref="O89:O122" si="159">O88</f>
        <v>-0.98897881307471391</v>
      </c>
      <c r="P89">
        <f t="shared" ref="P89:P122" si="160">P88</f>
        <v>-0.88300370300753661</v>
      </c>
      <c r="Q89">
        <f t="shared" ref="Q89:Q122" si="161">Q88</f>
        <v>1.3325413094255808E-2</v>
      </c>
      <c r="R89">
        <f t="shared" ref="R89:R122" si="162">R88</f>
        <v>-1.9893177413723317</v>
      </c>
      <c r="S89">
        <f t="shared" ref="S89:S122" si="163">S88</f>
        <v>-1.1828755095819632</v>
      </c>
      <c r="T89">
        <f t="shared" ref="T89:T122" si="164">T88</f>
        <v>-1.4046842444602627</v>
      </c>
      <c r="U89">
        <f t="shared" ref="U89:U122" si="165">U88</f>
        <v>-1.20454711814871</v>
      </c>
      <c r="V89">
        <f t="shared" ref="V89:V122" si="166">V88</f>
        <v>-1.0073427557110954</v>
      </c>
      <c r="W89">
        <f t="shared" ref="W89:W122" si="167">W88</f>
        <v>0.90580250889245906</v>
      </c>
      <c r="X89">
        <f>SUMPRODUCT(E89:G89,K89:M89)+W89</f>
        <v>1.2271875205777616</v>
      </c>
      <c r="Y89">
        <f t="shared" ref="Y89:Y122" si="168">SUMPRODUCT(E89:G89,N89:P89)+W89</f>
        <v>-0.14824888738946052</v>
      </c>
      <c r="Z89">
        <f t="shared" ref="Z89:Z122" si="169">SUMPRODUCT(E89:G89,Q89:S89)+W89</f>
        <v>-0.47637240571707307</v>
      </c>
      <c r="AA89">
        <f t="shared" ref="AA89:AA122" si="170">SUMPRODUCT(E89:G89,T88:V88)+W89</f>
        <v>-0.27687731813369454</v>
      </c>
      <c r="AB89">
        <f t="shared" si="146"/>
        <v>0.77332594553806477</v>
      </c>
      <c r="AC89">
        <f t="shared" si="146"/>
        <v>0.46300550793530448</v>
      </c>
      <c r="AD89">
        <f t="shared" si="146"/>
        <v>0.38310909390272035</v>
      </c>
      <c r="AE89">
        <f t="shared" si="146"/>
        <v>0.43121950879546944</v>
      </c>
      <c r="AF89">
        <f t="shared" ref="AF89:AF122" si="171">AF88</f>
        <v>0.97975805137077154</v>
      </c>
      <c r="AG89">
        <f t="shared" ref="AG89:AG122" si="172">AG88</f>
        <v>-1.0061707718908339</v>
      </c>
      <c r="AH89">
        <f t="shared" ref="AH89:AH122" si="173">AH88</f>
        <v>-3.0058062026465389</v>
      </c>
      <c r="AI89">
        <f t="shared" ref="AI89:AI122" si="174">AI88</f>
        <v>-1.2056597660823811</v>
      </c>
      <c r="AJ89">
        <f t="shared" ref="AJ89:AJ122" si="175">AJ88</f>
        <v>2.4657308044645112</v>
      </c>
      <c r="AK89">
        <f t="shared" ref="AK89:AK122" si="176">AK88</f>
        <v>-2.7153370555627605</v>
      </c>
      <c r="AL89">
        <f t="shared" ref="AL89:AL122" si="177">AL88</f>
        <v>-1.5155790345962792</v>
      </c>
      <c r="AM89">
        <f t="shared" ref="AM89:AM122" si="178">AM88</f>
        <v>2.3850901465378569</v>
      </c>
      <c r="AN89">
        <f t="shared" ref="AN89:AN122" si="179">AN88</f>
        <v>1.1882631307392665E-2</v>
      </c>
      <c r="AO89">
        <f>SUMPRODUCT(AB89:AE89,AF89:AI89)+AN89</f>
        <v>-1.3677633593743435</v>
      </c>
      <c r="AP89">
        <f>SUMPRODUCT(AB89:AE89,AJ89:AM89)+AN89</f>
        <v>1.1093455152266827</v>
      </c>
      <c r="AQ89">
        <f t="shared" si="154"/>
        <v>0.20298144973619278</v>
      </c>
      <c r="AR89">
        <f t="shared" si="154"/>
        <v>0.75200707511350995</v>
      </c>
      <c r="AS89">
        <f t="shared" si="155"/>
        <v>1.5258476625683635E-2</v>
      </c>
      <c r="AT89">
        <f t="shared" si="155"/>
        <v>0.11457349484717003</v>
      </c>
      <c r="AU89">
        <f>(AF89*AS89+AJ89*AT89)*AB89*(1-AB89)</f>
        <v>5.2142110252762094E-2</v>
      </c>
      <c r="AV89">
        <f>(AG89*AS89+AK89*AT89)*AC89*(1-AC89)</f>
        <v>-8.1167783989250633E-2</v>
      </c>
      <c r="AW89">
        <f>(AH89*AS89+AL89*AT89)*AD89*(1-AD89)</f>
        <v>-5.1878042030466892E-2</v>
      </c>
      <c r="AX89">
        <f>(AI89*AS89+AM89*AT89)*AE89*(1-AE89)</f>
        <v>6.2512160304351583E-2</v>
      </c>
      <c r="AY89">
        <f>(K89*AU89+N89*AV89+Q89*AW89+T89*AX89)*E89*(1-E89)</f>
        <v>1.0669228341868177E-2</v>
      </c>
      <c r="AZ89">
        <f>(L89*AU89+O89*AV89+R89*AW89+U89*AX89)*F89*(1-F89)</f>
        <v>2.5813047355244867E-2</v>
      </c>
      <c r="BA89">
        <f>(M89*AU89+P89*AV89+S89*AW89+V89*AX89)*G89*(1-G89)</f>
        <v>1.5617890323543398E-2</v>
      </c>
      <c r="BC89">
        <f>SQRT((AQ89-H89)^2+(I89-AR89)^2)</f>
        <v>0.62155754310967359</v>
      </c>
      <c r="BE89">
        <f>-D89*AU89*E89</f>
        <v>-1.5642633075828628E-3</v>
      </c>
      <c r="BF89">
        <f>-D89*AU89*F89</f>
        <v>-4.3451758543968412E-3</v>
      </c>
      <c r="BG89">
        <f>-D89*G89*AU89</f>
        <v>-1.0988277269070009E-2</v>
      </c>
      <c r="BH89">
        <f>-D89*E89*AV89</f>
        <v>2.435033519677519E-3</v>
      </c>
      <c r="BI89">
        <f>-D89*F89*AV89</f>
        <v>6.7639819991042191E-3</v>
      </c>
      <c r="BJ89">
        <f>-D89*G89*AV89</f>
        <v>1.710506367054106E-2</v>
      </c>
      <c r="BK89">
        <f>-D89*E89*AW89</f>
        <v>1.5563412609140067E-3</v>
      </c>
      <c r="BL89">
        <f>-D89*F89*AW89</f>
        <v>4.3231701692055743E-3</v>
      </c>
      <c r="BM89">
        <f>-D89*G89*AW89</f>
        <v>1.0932628296858028E-2</v>
      </c>
      <c r="BN89">
        <f>-D89*E89*AX89</f>
        <v>-1.8753648091305473E-3</v>
      </c>
      <c r="BO89">
        <f>-D89*F89*AX89</f>
        <v>-5.2093466920292986E-3</v>
      </c>
      <c r="BP89">
        <f>-D89*G89*AX89</f>
        <v>-1.3173631576914941E-2</v>
      </c>
      <c r="BQ89">
        <f>-D89*AB89*AS89</f>
        <v>-3.5399327592081772E-3</v>
      </c>
      <c r="BR89">
        <f>-D89*AC89*AS89</f>
        <v>-2.1194276161180868E-3</v>
      </c>
      <c r="BS89">
        <f>-D89*AD89*AS89</f>
        <v>-1.7536983463204484E-3</v>
      </c>
      <c r="BT89">
        <f>-D89*AE89*AS89</f>
        <v>-1.9739258386483349E-3</v>
      </c>
      <c r="BU89">
        <f>-D89*AB89*AT89</f>
        <v>-2.6580796870886506E-2</v>
      </c>
      <c r="BV89">
        <f>-D89*AC89*AT89</f>
        <v>-1.5914447753291084E-2</v>
      </c>
      <c r="BW89">
        <f>-D89*AD89*AT89</f>
        <v>-1.3168244338850192E-2</v>
      </c>
      <c r="BX89">
        <f>-D89*AE89*AT89</f>
        <v>-1.4821897850693074E-2</v>
      </c>
    </row>
    <row r="90" spans="1:79" outlineLevel="1" x14ac:dyDescent="0.25">
      <c r="B90">
        <v>1</v>
      </c>
      <c r="C90">
        <v>3</v>
      </c>
      <c r="D90">
        <f t="shared" ref="D90:D122" si="180">D89</f>
        <v>0.3</v>
      </c>
      <c r="E90">
        <v>0.1</v>
      </c>
      <c r="F90">
        <v>0.45555555555555549</v>
      </c>
      <c r="G90">
        <f>AR89</f>
        <v>0.75200707511350995</v>
      </c>
      <c r="H90">
        <v>0.11475044279104422</v>
      </c>
      <c r="I90">
        <v>0.19035294117647061</v>
      </c>
      <c r="K90">
        <f>K89</f>
        <v>1.4947664900657152</v>
      </c>
      <c r="L90">
        <f t="shared" si="156"/>
        <v>0.39299958031654958</v>
      </c>
      <c r="M90">
        <f t="shared" si="157"/>
        <v>8.931765451831955E-2</v>
      </c>
      <c r="N90">
        <f t="shared" si="158"/>
        <v>-1.5906291771319601</v>
      </c>
      <c r="O90">
        <f t="shared" si="159"/>
        <v>-0.98897881307471391</v>
      </c>
      <c r="P90">
        <f t="shared" si="160"/>
        <v>-0.88300370300753661</v>
      </c>
      <c r="Q90">
        <f t="shared" si="161"/>
        <v>1.3325413094255808E-2</v>
      </c>
      <c r="R90">
        <f t="shared" si="162"/>
        <v>-1.9893177413723317</v>
      </c>
      <c r="S90">
        <f t="shared" si="163"/>
        <v>-1.1828755095819632</v>
      </c>
      <c r="T90">
        <f t="shared" si="164"/>
        <v>-1.4046842444602627</v>
      </c>
      <c r="U90">
        <f t="shared" si="165"/>
        <v>-1.20454711814871</v>
      </c>
      <c r="V90">
        <f t="shared" si="166"/>
        <v>-1.0073427557110954</v>
      </c>
      <c r="W90">
        <f t="shared" si="167"/>
        <v>0.90580250889245906</v>
      </c>
      <c r="X90">
        <f>SUMPRODUCT(E90:G90,K90:M90)+W90</f>
        <v>1.301479808173557</v>
      </c>
      <c r="Y90">
        <f t="shared" si="168"/>
        <v>-0.36782023345675818</v>
      </c>
      <c r="Z90">
        <f t="shared" si="169"/>
        <v>-0.88864045082964549</v>
      </c>
      <c r="AA90">
        <f t="shared" si="170"/>
        <v>-0.54093292651372993</v>
      </c>
      <c r="AB90">
        <f t="shared" si="146"/>
        <v>0.78608392699096141</v>
      </c>
      <c r="AC90">
        <f t="shared" si="146"/>
        <v>0.40906783482880277</v>
      </c>
      <c r="AD90">
        <f t="shared" si="146"/>
        <v>0.29139047031511972</v>
      </c>
      <c r="AE90">
        <f t="shared" si="146"/>
        <v>0.36797058647973679</v>
      </c>
      <c r="AF90">
        <f t="shared" si="171"/>
        <v>0.97975805137077154</v>
      </c>
      <c r="AG90">
        <f t="shared" si="172"/>
        <v>-1.0061707718908339</v>
      </c>
      <c r="AH90">
        <f t="shared" si="173"/>
        <v>-3.0058062026465389</v>
      </c>
      <c r="AI90">
        <f t="shared" si="174"/>
        <v>-1.2056597660823811</v>
      </c>
      <c r="AJ90">
        <f t="shared" si="175"/>
        <v>2.4657308044645112</v>
      </c>
      <c r="AK90">
        <f t="shared" si="176"/>
        <v>-2.7153370555627605</v>
      </c>
      <c r="AL90">
        <f t="shared" si="177"/>
        <v>-1.5155790345962792</v>
      </c>
      <c r="AM90">
        <f t="shared" si="178"/>
        <v>2.3850901465378569</v>
      </c>
      <c r="AN90">
        <f t="shared" si="179"/>
        <v>1.1882631307392665E-2</v>
      </c>
      <c r="AO90">
        <f>SUMPRODUCT(AB90:AE90,AF90:AI90)+AN90</f>
        <v>-0.94904802558110291</v>
      </c>
      <c r="AP90">
        <f>SUMPRODUCT(AB90:AE90,AJ90:AM90)+AN90</f>
        <v>1.2754146671717947</v>
      </c>
      <c r="AQ90">
        <f t="shared" si="154"/>
        <v>0.27907631201629651</v>
      </c>
      <c r="AR90">
        <f t="shared" si="154"/>
        <v>0.78166824051244665</v>
      </c>
      <c r="AS90">
        <f t="shared" si="155"/>
        <v>3.3061169267504242E-2</v>
      </c>
      <c r="AT90">
        <f t="shared" si="155"/>
        <v>0.10091564428269055</v>
      </c>
      <c r="AU90">
        <f>(AF90*AS90+AJ90*AT90)*AB90*(1-AB90)</f>
        <v>4.7289290617474382E-2</v>
      </c>
      <c r="AV90">
        <f>(AG90*AS90+AK90*AT90)*AC90*(1-AC90)</f>
        <v>-7.4280456464193415E-2</v>
      </c>
      <c r="AW90">
        <f>(AH90*AS90+AL90*AT90)*AD90*(1-AD90)</f>
        <v>-5.2099782043412875E-2</v>
      </c>
      <c r="AX90">
        <f>(AI90*AS90+AM90*AT90)*AE90*(1-AE90)</f>
        <v>4.6707233615270571E-2</v>
      </c>
      <c r="AY90">
        <f>(K90*AU90+N90*AV90+Q90*AW90+T90*AX90)*E90*(1-E90)</f>
        <v>1.1028234781535548E-2</v>
      </c>
      <c r="AZ90">
        <f>(L90*AU90+O90*AV90+R90*AW90+U90*AX90)*F90*(1-F90)</f>
        <v>3.4581692356773837E-2</v>
      </c>
      <c r="BA90">
        <f>(M90*AU90+P90*AV90+S90*AW90+V90*AX90)*G90*(1-G90)</f>
        <v>1.573829222809733E-2</v>
      </c>
      <c r="BC90">
        <f>SQRT((AQ90-H90)^2+(I90-AR90)^2)</f>
        <v>0.61372369558737883</v>
      </c>
      <c r="BE90">
        <f>-D90*AU90*E90</f>
        <v>-1.4186787185242315E-3</v>
      </c>
      <c r="BF90">
        <f>-D90*AU90*F90</f>
        <v>-6.4628697177214972E-3</v>
      </c>
      <c r="BG90">
        <f>-D90*G90*AU90</f>
        <v>-1.0668564336431898E-2</v>
      </c>
      <c r="BH90">
        <f>-D90*E90*AV90</f>
        <v>2.2284136939258025E-3</v>
      </c>
      <c r="BI90">
        <f>-D90*F90*AV90</f>
        <v>1.0151662383439765E-2</v>
      </c>
      <c r="BJ90">
        <f>-D90*G90*AV90</f>
        <v>1.675782864112035E-2</v>
      </c>
      <c r="BK90">
        <f>-D90*E90*AW90</f>
        <v>1.5629934613023862E-3</v>
      </c>
      <c r="BL90">
        <f>-D90*F90*AW90</f>
        <v>7.120303545933091E-3</v>
      </c>
      <c r="BM90">
        <f>-D90*G90*AW90</f>
        <v>1.1753821412555484E-2</v>
      </c>
      <c r="BN90">
        <f>-D90*E90*AX90</f>
        <v>-1.4012170084581172E-3</v>
      </c>
      <c r="BO90">
        <f>-D90*F90*AX90</f>
        <v>-6.3833219274203098E-3</v>
      </c>
      <c r="BP90">
        <f>-D90*G90*AX90</f>
        <v>-1.053725104129891E-2</v>
      </c>
      <c r="BQ90">
        <f>-D90*AB90*AS90</f>
        <v>-7.7966561306137862E-3</v>
      </c>
      <c r="BR90">
        <f>-D90*AC90*AS90</f>
        <v>-4.0572782787499546E-3</v>
      </c>
      <c r="BS90">
        <f>-D90*AD90*AS90</f>
        <v>-2.8901128986077527E-3</v>
      </c>
      <c r="BT90">
        <f>-D90*AE90*AS90</f>
        <v>-3.6496613535208157E-3</v>
      </c>
      <c r="BU90">
        <f>-D90*AB90*AT90</f>
        <v>-2.3798449785768106E-2</v>
      </c>
      <c r="BV90">
        <f>-D90*AC90*AT90</f>
        <v>-1.238440323212216E-2</v>
      </c>
      <c r="BW90">
        <f>-D90*AD90*AT90</f>
        <v>-8.8217571149059558E-3</v>
      </c>
      <c r="BX90">
        <f>-D90*AE90*AT90</f>
        <v>-1.1140196643504642E-2</v>
      </c>
    </row>
    <row r="91" spans="1:79" outlineLevel="1" x14ac:dyDescent="0.25">
      <c r="B91">
        <v>1</v>
      </c>
      <c r="C91">
        <v>4</v>
      </c>
      <c r="D91">
        <f t="shared" si="180"/>
        <v>0.3</v>
      </c>
      <c r="E91">
        <v>0.1</v>
      </c>
      <c r="F91">
        <v>0.6333333333333333</v>
      </c>
      <c r="G91">
        <f t="shared" ref="G91:G92" si="181">AR90</f>
        <v>0.78166824051244665</v>
      </c>
      <c r="H91">
        <v>0.13751490568115973</v>
      </c>
      <c r="I91">
        <v>0.25811764705882356</v>
      </c>
      <c r="K91">
        <f t="shared" ref="K91:K122" si="182">K90</f>
        <v>1.4947664900657152</v>
      </c>
      <c r="L91">
        <f t="shared" si="156"/>
        <v>0.39299958031654958</v>
      </c>
      <c r="M91">
        <f t="shared" si="157"/>
        <v>8.931765451831955E-2</v>
      </c>
      <c r="N91">
        <f t="shared" si="158"/>
        <v>-1.5906291771319601</v>
      </c>
      <c r="O91">
        <f t="shared" si="159"/>
        <v>-0.98897881307471391</v>
      </c>
      <c r="P91">
        <f t="shared" si="160"/>
        <v>-0.88300370300753661</v>
      </c>
      <c r="Q91">
        <f t="shared" si="161"/>
        <v>1.3325413094255808E-2</v>
      </c>
      <c r="R91">
        <f t="shared" si="162"/>
        <v>-1.9893177413723317</v>
      </c>
      <c r="S91">
        <f t="shared" si="163"/>
        <v>-1.1828755095819632</v>
      </c>
      <c r="T91">
        <f t="shared" si="164"/>
        <v>-1.4046842444602627</v>
      </c>
      <c r="U91">
        <f t="shared" si="165"/>
        <v>-1.20454711814871</v>
      </c>
      <c r="V91">
        <f t="shared" si="166"/>
        <v>-1.0073427557110954</v>
      </c>
      <c r="W91">
        <f t="shared" si="167"/>
        <v>0.90580250889245906</v>
      </c>
      <c r="X91">
        <f t="shared" ref="X91:X122" si="183">SUMPRODUCT(E91:G91,K91:M91)+W91</f>
        <v>1.3739956659535455</v>
      </c>
      <c r="Y91">
        <f t="shared" si="168"/>
        <v>-0.56982960799726512</v>
      </c>
      <c r="Z91">
        <f t="shared" si="169"/>
        <v>-1.2773824043207889</v>
      </c>
      <c r="AA91">
        <f t="shared" si="170"/>
        <v>-0.78495359649740148</v>
      </c>
      <c r="AB91">
        <f t="shared" ref="AB91:AB122" si="184">1/(1+EXP(-X91))</f>
        <v>0.79802494649422473</v>
      </c>
      <c r="AC91">
        <f t="shared" ref="AC91:AC122" si="185">1/(1+EXP(-Y91))</f>
        <v>0.3612761428460961</v>
      </c>
      <c r="AD91">
        <f t="shared" ref="AD91:AD122" si="186">1/(1+EXP(-Z91))</f>
        <v>0.21799612569100912</v>
      </c>
      <c r="AE91">
        <f t="shared" ref="AE91:AE122" si="187">1/(1+EXP(-AA91))</f>
        <v>0.31325325585341462</v>
      </c>
      <c r="AF91">
        <f t="shared" si="171"/>
        <v>0.97975805137077154</v>
      </c>
      <c r="AG91">
        <f t="shared" si="172"/>
        <v>-1.0061707718908339</v>
      </c>
      <c r="AH91">
        <f t="shared" si="173"/>
        <v>-3.0058062026465389</v>
      </c>
      <c r="AI91">
        <f t="shared" si="174"/>
        <v>-1.2056597660823811</v>
      </c>
      <c r="AJ91">
        <f t="shared" si="175"/>
        <v>2.4657308044645112</v>
      </c>
      <c r="AK91">
        <f t="shared" si="176"/>
        <v>-2.7153370555627605</v>
      </c>
      <c r="AL91">
        <f t="shared" si="177"/>
        <v>-1.5155790345962792</v>
      </c>
      <c r="AM91">
        <f t="shared" si="178"/>
        <v>2.3850901465378569</v>
      </c>
      <c r="AN91">
        <f t="shared" si="179"/>
        <v>1.1882631307392665E-2</v>
      </c>
      <c r="AO91">
        <f t="shared" ref="AO91:AO122" si="188">SUMPRODUCT(AB91:AE91,AF91:AI91)+AN91</f>
        <v>-0.60268245161508316</v>
      </c>
      <c r="AP91">
        <f t="shared" ref="AP91:AP122" si="189">SUMPRODUCT(AB91:AE91,AJ91:AM91)+AN91</f>
        <v>1.4153577228349288</v>
      </c>
      <c r="AQ91">
        <f t="shared" ref="AQ91:AQ122" si="190">1/(1+EXP(-AO91))</f>
        <v>0.35373023117638447</v>
      </c>
      <c r="AR91">
        <f t="shared" ref="AR91:AR122" si="191">1/(1+EXP(-AP91))</f>
        <v>0.80460962207395104</v>
      </c>
      <c r="AS91">
        <f t="shared" ref="AS91:AS122" si="192">(AQ91-H91)*AQ91*(1-AQ91)</f>
        <v>4.9427937939462582E-2</v>
      </c>
      <c r="AT91">
        <f t="shared" ref="AT91:AT122" si="193">(AR91-I91)*AR91*(1-AR91)</f>
        <v>8.5915630921719388E-2</v>
      </c>
      <c r="AU91">
        <f t="shared" ref="AU91:AU122" si="194">(AF91*AS91+AJ91*AT91)*AB91*(1-AB91)</f>
        <v>4.1950973743359321E-2</v>
      </c>
      <c r="AV91">
        <f t="shared" ref="AV91:AV122" si="195">(AG91*AS91+AK91*AT91)*AC91*(1-AC91)</f>
        <v>-6.5309131779789753E-2</v>
      </c>
      <c r="AW91">
        <f t="shared" ref="AW91:AW122" si="196">(AH91*AS91+AL91*AT91)*AD91*(1-AD91)</f>
        <v>-4.7525155744918411E-2</v>
      </c>
      <c r="AX91">
        <f t="shared" ref="AX91:AX122" si="197">(AI91*AS91+AM91*AT91)*AE91*(1-AE91)</f>
        <v>3.1262758842139034E-2</v>
      </c>
      <c r="AY91">
        <f t="shared" ref="AY91:AY122" si="198">(K91*AU91+N91*AV91+Q91*AW91+T91*AX91)*E91*(1-E91)</f>
        <v>1.0983773088243592E-2</v>
      </c>
      <c r="AZ91">
        <f t="shared" ref="AZ91:AZ122" si="199">(L91*AU91+O91*AV91+R91*AW91+U91*AX91)*F91*(1-F91)</f>
        <v>3.2037663903817015E-2</v>
      </c>
      <c r="BA91">
        <f t="shared" ref="BA91:BA122" si="200">(M91*AU91+P91*AV91+S91*AW91+V91*AX91)*G91*(1-G91)</f>
        <v>1.4700773967383465E-2</v>
      </c>
      <c r="BC91">
        <f t="shared" ref="BC91:BC122" si="201">SQRT((AQ91-H91)^2+(I91-AR91)^2)</f>
        <v>0.58770957601092455</v>
      </c>
      <c r="BE91">
        <f t="shared" ref="BE91:BE122" si="202">-D91*AU91*E91</f>
        <v>-1.2585292123007798E-3</v>
      </c>
      <c r="BF91">
        <f t="shared" ref="BF91:BF122" si="203">-D91*AU91*F91</f>
        <v>-7.9706850112382707E-3</v>
      </c>
      <c r="BG91">
        <f t="shared" ref="BG91:BG122" si="204">-D91*G91*AU91</f>
        <v>-9.8375231501266584E-3</v>
      </c>
      <c r="BH91">
        <f t="shared" ref="BH91:BH122" si="205">-D91*E91*AV91</f>
        <v>1.9592739533936926E-3</v>
      </c>
      <c r="BI91">
        <f t="shared" ref="BI91:BI122" si="206">-D91*F91*AV91</f>
        <v>1.2408735038160052E-2</v>
      </c>
      <c r="BJ91">
        <f t="shared" ref="BJ91:BJ122" si="207">-D91*G91*AV91</f>
        <v>1.5315022238311131E-2</v>
      </c>
      <c r="BK91">
        <f t="shared" ref="BK91:BK122" si="208">-D91*E91*AW91</f>
        <v>1.4257546723475522E-3</v>
      </c>
      <c r="BL91">
        <f t="shared" ref="BL91:BL122" si="209">-D91*F91*AW91</f>
        <v>9.0297795915344967E-3</v>
      </c>
      <c r="BM91">
        <f t="shared" ref="BM91:BM122" si="210">-D91*G91*AW91</f>
        <v>1.1144671461363111E-2</v>
      </c>
      <c r="BN91">
        <f t="shared" ref="BN91:BN122" si="211">-D91*E91*AX91</f>
        <v>-9.3788276526417095E-4</v>
      </c>
      <c r="BO91">
        <f t="shared" ref="BO91:BO122" si="212">-D91*F91*AX91</f>
        <v>-5.9399241800064152E-3</v>
      </c>
      <c r="BP91">
        <f t="shared" ref="BP91:BP122" si="213">-D91*G91*AX91</f>
        <v>-7.3311317093099253E-3</v>
      </c>
      <c r="BQ91">
        <f t="shared" ref="BQ91:BQ122" si="214">-D91*AB91*AS91</f>
        <v>-1.1833418258837845E-2</v>
      </c>
      <c r="BR91">
        <f t="shared" ref="BR91:BR122" si="215">-D91*AC91*AS91</f>
        <v>-5.3571404302815775E-3</v>
      </c>
      <c r="BS91">
        <f t="shared" ref="BS91:BS122" si="216">-D91*AD91*AS91</f>
        <v>-3.232529691509545E-3</v>
      </c>
      <c r="BT91">
        <f t="shared" ref="BT91:BT122" si="217">-D91*AE91*AS91</f>
        <v>-4.6450387468971515E-3</v>
      </c>
      <c r="BU91">
        <f t="shared" ref="BU91:BU122" si="218">-D91*AB91*AT91</f>
        <v>-2.0568845030796801E-2</v>
      </c>
      <c r="BV91">
        <f t="shared" ref="BV91:BV122" si="219">-D91*AC91*AT91</f>
        <v>-9.3117803248762704E-3</v>
      </c>
      <c r="BW91">
        <f t="shared" ref="BW91:BW122" si="220">-D91*AD91*AT91</f>
        <v>-5.6187824031700461E-3</v>
      </c>
      <c r="BX91">
        <f t="shared" ref="BX91:BX122" si="221">-D91*AE91*AT91</f>
        <v>-8.0740053344786709E-3</v>
      </c>
    </row>
    <row r="92" spans="1:79" outlineLevel="1" x14ac:dyDescent="0.25">
      <c r="B92">
        <v>1</v>
      </c>
      <c r="C92">
        <v>5</v>
      </c>
      <c r="D92">
        <f t="shared" si="180"/>
        <v>0.3</v>
      </c>
      <c r="E92">
        <v>0.1</v>
      </c>
      <c r="F92">
        <v>0.81111111111111112</v>
      </c>
      <c r="G92">
        <f t="shared" si="181"/>
        <v>0.80460962207395104</v>
      </c>
      <c r="H92">
        <v>0.19840081039519875</v>
      </c>
      <c r="I92">
        <v>0.34094117647058819</v>
      </c>
      <c r="K92">
        <f t="shared" si="182"/>
        <v>1.4947664900657152</v>
      </c>
      <c r="L92">
        <f t="shared" si="156"/>
        <v>0.39299958031654958</v>
      </c>
      <c r="M92">
        <f t="shared" si="157"/>
        <v>8.931765451831955E-2</v>
      </c>
      <c r="N92">
        <f t="shared" si="158"/>
        <v>-1.5906291771319601</v>
      </c>
      <c r="O92">
        <f t="shared" si="159"/>
        <v>-0.98897881307471391</v>
      </c>
      <c r="P92">
        <f t="shared" si="160"/>
        <v>-0.88300370300753661</v>
      </c>
      <c r="Q92">
        <f t="shared" si="161"/>
        <v>1.3325413094255808E-2</v>
      </c>
      <c r="R92">
        <f t="shared" si="162"/>
        <v>-1.9893177413723317</v>
      </c>
      <c r="S92">
        <f t="shared" si="163"/>
        <v>-1.1828755095819632</v>
      </c>
      <c r="T92">
        <f t="shared" si="164"/>
        <v>-1.4046842444602627</v>
      </c>
      <c r="U92">
        <f t="shared" si="165"/>
        <v>-1.20454711814871</v>
      </c>
      <c r="V92">
        <f t="shared" si="166"/>
        <v>-1.0073427557110954</v>
      </c>
      <c r="W92">
        <f t="shared" si="167"/>
        <v>0.90580250889245906</v>
      </c>
      <c r="X92">
        <f t="shared" si="183"/>
        <v>1.4459113284023042</v>
      </c>
      <c r="Y92">
        <f t="shared" si="168"/>
        <v>-0.7659053885259095</v>
      </c>
      <c r="Z92">
        <f t="shared" si="169"/>
        <v>-1.658175690080949</v>
      </c>
      <c r="AA92">
        <f t="shared" si="170"/>
        <v>-1.022205140912491</v>
      </c>
      <c r="AB92">
        <f t="shared" si="184"/>
        <v>0.80936838575906733</v>
      </c>
      <c r="AC92">
        <f t="shared" si="185"/>
        <v>0.31736551780435035</v>
      </c>
      <c r="AD92">
        <f t="shared" si="186"/>
        <v>0.16000704087404155</v>
      </c>
      <c r="AE92">
        <f t="shared" si="187"/>
        <v>0.26459808843658716</v>
      </c>
      <c r="AF92">
        <f t="shared" si="171"/>
        <v>0.97975805137077154</v>
      </c>
      <c r="AG92">
        <f t="shared" si="172"/>
        <v>-1.0061707718908339</v>
      </c>
      <c r="AH92">
        <f t="shared" si="173"/>
        <v>-3.0058062026465389</v>
      </c>
      <c r="AI92">
        <f t="shared" si="174"/>
        <v>-1.2056597660823811</v>
      </c>
      <c r="AJ92">
        <f t="shared" si="175"/>
        <v>2.4657308044645112</v>
      </c>
      <c r="AK92">
        <f t="shared" si="176"/>
        <v>-2.7153370555627605</v>
      </c>
      <c r="AL92">
        <f t="shared" si="177"/>
        <v>-1.5155790345962792</v>
      </c>
      <c r="AM92">
        <f t="shared" si="178"/>
        <v>2.3850901465378569</v>
      </c>
      <c r="AN92">
        <f t="shared" si="179"/>
        <v>1.1882631307392665E-2</v>
      </c>
      <c r="AO92">
        <f t="shared" si="188"/>
        <v>-0.31442150957754728</v>
      </c>
      <c r="AP92">
        <f t="shared" si="189"/>
        <v>1.5343998185675944</v>
      </c>
      <c r="AQ92">
        <f t="shared" si="190"/>
        <v>0.4220358670538798</v>
      </c>
      <c r="AR92">
        <f t="shared" si="191"/>
        <v>0.82264914839110981</v>
      </c>
      <c r="AS92">
        <f t="shared" si="192"/>
        <v>5.4549419488642274E-2</v>
      </c>
      <c r="AT92">
        <f t="shared" si="193"/>
        <v>7.0280001859858082E-2</v>
      </c>
      <c r="AU92">
        <f t="shared" si="194"/>
        <v>3.4983493148539276E-2</v>
      </c>
      <c r="AV92">
        <f t="shared" si="195"/>
        <v>-5.3233906108200453E-2</v>
      </c>
      <c r="AW92">
        <f t="shared" si="196"/>
        <v>-3.6353790970832855E-2</v>
      </c>
      <c r="AX92">
        <f t="shared" si="197"/>
        <v>1.9819764887521865E-2</v>
      </c>
      <c r="AY92">
        <f t="shared" si="198"/>
        <v>9.7778355105284723E-3</v>
      </c>
      <c r="AZ92">
        <f t="shared" si="199"/>
        <v>1.7594791376707504E-2</v>
      </c>
      <c r="BA92">
        <f t="shared" si="200"/>
        <v>1.15028164688829E-2</v>
      </c>
      <c r="BC92">
        <f t="shared" si="201"/>
        <v>0.5310887014223834</v>
      </c>
      <c r="BE92">
        <f t="shared" si="202"/>
        <v>-1.0495047944561783E-3</v>
      </c>
      <c r="BF92">
        <f t="shared" si="203"/>
        <v>-8.5126499994778899E-3</v>
      </c>
      <c r="BG92">
        <f t="shared" si="204"/>
        <v>-8.4444165603218511E-3</v>
      </c>
      <c r="BH92">
        <f t="shared" si="205"/>
        <v>1.5970171832460135E-3</v>
      </c>
      <c r="BI92">
        <f t="shared" si="206"/>
        <v>1.295358381966211E-2</v>
      </c>
      <c r="BJ92">
        <f t="shared" si="207"/>
        <v>1.2849753922571807E-2</v>
      </c>
      <c r="BK92">
        <f t="shared" si="208"/>
        <v>1.0906137291249857E-3</v>
      </c>
      <c r="BL92">
        <f t="shared" si="209"/>
        <v>8.8460891362359944E-3</v>
      </c>
      <c r="BM92">
        <f t="shared" si="210"/>
        <v>8.7751830041991712E-3</v>
      </c>
      <c r="BN92">
        <f t="shared" si="211"/>
        <v>-5.9459294662565592E-4</v>
      </c>
      <c r="BO92">
        <f t="shared" si="212"/>
        <v>-4.8228094559636539E-3</v>
      </c>
      <c r="BP92">
        <f t="shared" si="213"/>
        <v>-4.7841520607230592E-3</v>
      </c>
      <c r="BQ92">
        <f t="shared" si="214"/>
        <v>-1.3245172678684981E-2</v>
      </c>
      <c r="BR92">
        <f t="shared" si="215"/>
        <v>-5.1936314285819024E-3</v>
      </c>
      <c r="BS92">
        <f t="shared" si="216"/>
        <v>-2.6184873581323268E-3</v>
      </c>
      <c r="BT92">
        <f t="shared" si="217"/>
        <v>-4.3301016366060771E-3</v>
      </c>
      <c r="BU92">
        <f t="shared" si="218"/>
        <v>-1.7064723496937276E-2</v>
      </c>
      <c r="BV92">
        <f t="shared" si="219"/>
        <v>-6.6913347544633696E-3</v>
      </c>
      <c r="BW92">
        <f t="shared" si="220"/>
        <v>-3.3735885390654085E-3</v>
      </c>
      <c r="BX92">
        <f t="shared" si="221"/>
        <v>-5.5787862442314715E-3</v>
      </c>
    </row>
    <row r="93" spans="1:79" outlineLevel="1" x14ac:dyDescent="0.25">
      <c r="B93">
        <v>2</v>
      </c>
      <c r="C93">
        <v>1</v>
      </c>
      <c r="D93">
        <f t="shared" si="180"/>
        <v>0.3</v>
      </c>
      <c r="E93">
        <v>0.30000000000000004</v>
      </c>
      <c r="F93">
        <v>0.1</v>
      </c>
      <c r="G93">
        <v>0.1</v>
      </c>
      <c r="H93">
        <v>0.10781746665182537</v>
      </c>
      <c r="I93">
        <v>0.13764705882352943</v>
      </c>
      <c r="K93">
        <f t="shared" si="182"/>
        <v>1.4947664900657152</v>
      </c>
      <c r="L93">
        <f t="shared" si="156"/>
        <v>0.39299958031654958</v>
      </c>
      <c r="M93">
        <f t="shared" si="157"/>
        <v>8.931765451831955E-2</v>
      </c>
      <c r="N93">
        <f t="shared" si="158"/>
        <v>-1.5906291771319601</v>
      </c>
      <c r="O93">
        <f t="shared" si="159"/>
        <v>-0.98897881307471391</v>
      </c>
      <c r="P93">
        <f t="shared" si="160"/>
        <v>-0.88300370300753661</v>
      </c>
      <c r="Q93">
        <f t="shared" si="161"/>
        <v>1.3325413094255808E-2</v>
      </c>
      <c r="R93">
        <f t="shared" si="162"/>
        <v>-1.9893177413723317</v>
      </c>
      <c r="S93">
        <f t="shared" si="163"/>
        <v>-1.1828755095819632</v>
      </c>
      <c r="T93">
        <f t="shared" si="164"/>
        <v>-1.4046842444602627</v>
      </c>
      <c r="U93">
        <f t="shared" si="165"/>
        <v>-1.20454711814871</v>
      </c>
      <c r="V93">
        <f t="shared" si="166"/>
        <v>-1.0073427557110954</v>
      </c>
      <c r="W93">
        <f t="shared" si="167"/>
        <v>0.90580250889245906</v>
      </c>
      <c r="X93">
        <f t="shared" si="183"/>
        <v>1.4024641793956607</v>
      </c>
      <c r="Y93">
        <f t="shared" si="168"/>
        <v>0.24141550414464596</v>
      </c>
      <c r="Z93">
        <f t="shared" si="169"/>
        <v>0.5925808077253063</v>
      </c>
      <c r="AA93">
        <f t="shared" si="170"/>
        <v>0.26320824816839961</v>
      </c>
      <c r="AB93">
        <f t="shared" si="184"/>
        <v>0.80257462545918046</v>
      </c>
      <c r="AC93">
        <f t="shared" si="185"/>
        <v>0.56006244847158138</v>
      </c>
      <c r="AD93">
        <f t="shared" si="186"/>
        <v>0.64395708348211633</v>
      </c>
      <c r="AE93">
        <f t="shared" si="187"/>
        <v>0.56542478607901947</v>
      </c>
      <c r="AF93">
        <f t="shared" si="171"/>
        <v>0.97975805137077154</v>
      </c>
      <c r="AG93">
        <f t="shared" si="172"/>
        <v>-1.0061707718908339</v>
      </c>
      <c r="AH93">
        <f t="shared" si="173"/>
        <v>-3.0058062026465389</v>
      </c>
      <c r="AI93">
        <f t="shared" si="174"/>
        <v>-1.2056597660823811</v>
      </c>
      <c r="AJ93">
        <f t="shared" si="175"/>
        <v>2.4657308044645112</v>
      </c>
      <c r="AK93">
        <f t="shared" si="176"/>
        <v>-2.7153370555627605</v>
      </c>
      <c r="AL93">
        <f t="shared" si="177"/>
        <v>-1.5155790345962792</v>
      </c>
      <c r="AM93">
        <f t="shared" si="178"/>
        <v>2.3850901465378569</v>
      </c>
      <c r="AN93">
        <f t="shared" si="179"/>
        <v>1.1882631307392665E-2</v>
      </c>
      <c r="AO93">
        <f t="shared" si="188"/>
        <v>-2.3826269947487466</v>
      </c>
      <c r="AP93">
        <f t="shared" si="189"/>
        <v>0.84267851939965088</v>
      </c>
      <c r="AQ93">
        <f t="shared" si="190"/>
        <v>8.4507104603937927E-2</v>
      </c>
      <c r="AR93">
        <f t="shared" si="191"/>
        <v>0.69902904308294489</v>
      </c>
      <c r="AS93">
        <f t="shared" si="192"/>
        <v>-1.8034214019070508E-3</v>
      </c>
      <c r="AT93">
        <f t="shared" si="193"/>
        <v>0.11810771853578469</v>
      </c>
      <c r="AU93">
        <f t="shared" si="194"/>
        <v>4.5863726194528907E-2</v>
      </c>
      <c r="AV93">
        <f t="shared" si="195"/>
        <v>-7.8571541993175481E-2</v>
      </c>
      <c r="AW93">
        <f t="shared" si="196"/>
        <v>-3.9797984393106153E-2</v>
      </c>
      <c r="AX93">
        <f t="shared" si="197"/>
        <v>6.9752881191039451E-2</v>
      </c>
      <c r="AY93">
        <f t="shared" si="198"/>
        <v>1.9954756587067326E-2</v>
      </c>
      <c r="AZ93">
        <f t="shared" si="199"/>
        <v>8.179219790180374E-3</v>
      </c>
      <c r="BA93">
        <f t="shared" si="200"/>
        <v>4.5257764044340804E-3</v>
      </c>
      <c r="BC93">
        <f t="shared" si="201"/>
        <v>0.56186573594573475</v>
      </c>
      <c r="BE93">
        <f t="shared" si="202"/>
        <v>-4.1277353575076021E-3</v>
      </c>
      <c r="BF93">
        <f t="shared" si="203"/>
        <v>-1.3759117858358674E-3</v>
      </c>
      <c r="BG93">
        <f t="shared" si="204"/>
        <v>-1.3759117858358671E-3</v>
      </c>
      <c r="BH93">
        <f t="shared" si="205"/>
        <v>7.071438779385794E-3</v>
      </c>
      <c r="BI93">
        <f t="shared" si="206"/>
        <v>2.3571462597952644E-3</v>
      </c>
      <c r="BJ93">
        <f t="shared" si="207"/>
        <v>2.3571462597952644E-3</v>
      </c>
      <c r="BK93">
        <f t="shared" si="208"/>
        <v>3.5818185953795543E-3</v>
      </c>
      <c r="BL93">
        <f t="shared" si="209"/>
        <v>1.1939395317931846E-3</v>
      </c>
      <c r="BM93">
        <f t="shared" si="210"/>
        <v>1.1939395317931846E-3</v>
      </c>
      <c r="BN93">
        <f t="shared" si="211"/>
        <v>-6.2777593071935509E-3</v>
      </c>
      <c r="BO93">
        <f t="shared" si="212"/>
        <v>-2.0925864357311834E-3</v>
      </c>
      <c r="BP93">
        <f t="shared" si="213"/>
        <v>-2.0925864357311834E-3</v>
      </c>
      <c r="BQ93">
        <f t="shared" si="214"/>
        <v>4.3421407685418641E-4</v>
      </c>
      <c r="BR93">
        <f t="shared" si="215"/>
        <v>3.0300858179343435E-4</v>
      </c>
      <c r="BS93">
        <f t="shared" si="216"/>
        <v>3.4839779587838817E-4</v>
      </c>
      <c r="BT93">
        <f t="shared" si="217"/>
        <v>3.0590974811508587E-4</v>
      </c>
      <c r="BU93">
        <f t="shared" si="218"/>
        <v>-2.8437077390308711E-2</v>
      </c>
      <c r="BV93">
        <f t="shared" si="219"/>
        <v>-1.9844309407963185E-2</v>
      </c>
      <c r="BW93">
        <f t="shared" si="220"/>
        <v>-2.281689058950918E-2</v>
      </c>
      <c r="BX93">
        <f t="shared" si="221"/>
        <v>-2.0034309446213133E-2</v>
      </c>
    </row>
    <row r="94" spans="1:79" outlineLevel="1" x14ac:dyDescent="0.25">
      <c r="B94">
        <v>2</v>
      </c>
      <c r="C94">
        <v>2</v>
      </c>
      <c r="D94">
        <f t="shared" si="180"/>
        <v>0.3</v>
      </c>
      <c r="E94">
        <v>0.30000000000000004</v>
      </c>
      <c r="F94">
        <v>0.27777777777777779</v>
      </c>
      <c r="G94">
        <f>AR93</f>
        <v>0.69902904308294489</v>
      </c>
      <c r="H94">
        <v>0.10866522747984556</v>
      </c>
      <c r="I94">
        <v>0.19035294117647061</v>
      </c>
      <c r="K94">
        <f t="shared" si="182"/>
        <v>1.4947664900657152</v>
      </c>
      <c r="L94">
        <f t="shared" si="156"/>
        <v>0.39299958031654958</v>
      </c>
      <c r="M94">
        <f t="shared" si="157"/>
        <v>8.931765451831955E-2</v>
      </c>
      <c r="N94">
        <f t="shared" si="158"/>
        <v>-1.5906291771319601</v>
      </c>
      <c r="O94">
        <f t="shared" si="159"/>
        <v>-0.98897881307471391</v>
      </c>
      <c r="P94">
        <f t="shared" si="160"/>
        <v>-0.88300370300753661</v>
      </c>
      <c r="Q94">
        <f t="shared" si="161"/>
        <v>1.3325413094255808E-2</v>
      </c>
      <c r="R94">
        <f t="shared" si="162"/>
        <v>-1.9893177413723317</v>
      </c>
      <c r="S94">
        <f t="shared" si="163"/>
        <v>-1.1828755095819632</v>
      </c>
      <c r="T94">
        <f t="shared" si="164"/>
        <v>-1.4046842444602627</v>
      </c>
      <c r="U94">
        <f t="shared" si="165"/>
        <v>-1.20454711814871</v>
      </c>
      <c r="V94">
        <f t="shared" si="166"/>
        <v>-1.0073427557110954</v>
      </c>
      <c r="W94">
        <f t="shared" si="167"/>
        <v>0.90580250889245906</v>
      </c>
      <c r="X94">
        <f t="shared" si="183"/>
        <v>1.525834640568458</v>
      </c>
      <c r="Y94">
        <f t="shared" si="168"/>
        <v>-0.46334781476438258</v>
      </c>
      <c r="Z94">
        <f t="shared" si="169"/>
        <v>-0.46965246422090923</v>
      </c>
      <c r="AA94">
        <f t="shared" si="170"/>
        <v>-0.5543610287348586</v>
      </c>
      <c r="AB94">
        <f t="shared" si="184"/>
        <v>0.8213960547795881</v>
      </c>
      <c r="AC94">
        <f t="shared" si="185"/>
        <v>0.38619193025427428</v>
      </c>
      <c r="AD94">
        <f t="shared" si="186"/>
        <v>0.38469850396465421</v>
      </c>
      <c r="AE94">
        <f t="shared" si="187"/>
        <v>0.36485321011318511</v>
      </c>
      <c r="AF94">
        <f t="shared" si="171"/>
        <v>0.97975805137077154</v>
      </c>
      <c r="AG94">
        <f t="shared" si="172"/>
        <v>-1.0061707718908339</v>
      </c>
      <c r="AH94">
        <f t="shared" si="173"/>
        <v>-3.0058062026465389</v>
      </c>
      <c r="AI94">
        <f t="shared" si="174"/>
        <v>-1.2056597660823811</v>
      </c>
      <c r="AJ94">
        <f t="shared" si="175"/>
        <v>2.4657308044645112</v>
      </c>
      <c r="AK94">
        <f t="shared" si="176"/>
        <v>-2.7153370555627605</v>
      </c>
      <c r="AL94">
        <f t="shared" si="177"/>
        <v>-1.5155790345962792</v>
      </c>
      <c r="AM94">
        <f t="shared" si="178"/>
        <v>2.3850901465378569</v>
      </c>
      <c r="AN94">
        <f t="shared" si="179"/>
        <v>1.1882631307392665E-2</v>
      </c>
      <c r="AO94">
        <f t="shared" si="188"/>
        <v>-1.1681409885453429</v>
      </c>
      <c r="AP94">
        <f t="shared" si="189"/>
        <v>1.2757497365885828</v>
      </c>
      <c r="AQ94">
        <f t="shared" si="190"/>
        <v>0.23719117369577378</v>
      </c>
      <c r="AR94">
        <f t="shared" si="191"/>
        <v>0.78172541906813375</v>
      </c>
      <c r="AS94">
        <f t="shared" si="192"/>
        <v>2.3254394913239794E-2</v>
      </c>
      <c r="AT94">
        <f t="shared" si="193"/>
        <v>0.10090635205253319</v>
      </c>
      <c r="AU94">
        <f t="shared" si="194"/>
        <v>3.9843727767529286E-2</v>
      </c>
      <c r="AV94">
        <f t="shared" si="195"/>
        <v>-7.0496250442809064E-2</v>
      </c>
      <c r="AW94">
        <f t="shared" si="196"/>
        <v>-5.2745043318528154E-2</v>
      </c>
      <c r="AX94">
        <f t="shared" si="197"/>
        <v>4.9274780405296828E-2</v>
      </c>
      <c r="AY94">
        <f t="shared" si="198"/>
        <v>2.1372142000331652E-2</v>
      </c>
      <c r="AZ94">
        <f t="shared" si="199"/>
        <v>2.6270978196751397E-2</v>
      </c>
      <c r="BA94">
        <f t="shared" si="200"/>
        <v>1.6528337176222589E-2</v>
      </c>
      <c r="BC94">
        <f t="shared" si="201"/>
        <v>0.60517792958635341</v>
      </c>
      <c r="BE94">
        <f t="shared" si="202"/>
        <v>-3.5859354990776362E-3</v>
      </c>
      <c r="BF94">
        <f t="shared" si="203"/>
        <v>-3.3203106472941076E-3</v>
      </c>
      <c r="BG94">
        <f t="shared" si="204"/>
        <v>-8.3555768682580071E-3</v>
      </c>
      <c r="BH94">
        <f t="shared" si="205"/>
        <v>6.3446625398528161E-3</v>
      </c>
      <c r="BI94">
        <f t="shared" si="206"/>
        <v>5.8746875369007547E-3</v>
      </c>
      <c r="BJ94">
        <f t="shared" si="207"/>
        <v>1.4783677946391734E-2</v>
      </c>
      <c r="BK94">
        <f t="shared" si="208"/>
        <v>4.7470538986675347E-3</v>
      </c>
      <c r="BL94">
        <f t="shared" si="209"/>
        <v>4.3954202765440122E-3</v>
      </c>
      <c r="BM94">
        <f t="shared" si="210"/>
        <v>1.1061095147495764E-2</v>
      </c>
      <c r="BN94">
        <f t="shared" si="211"/>
        <v>-4.4347302364767154E-3</v>
      </c>
      <c r="BO94">
        <f t="shared" si="212"/>
        <v>-4.106231700441402E-3</v>
      </c>
      <c r="BP94">
        <f t="shared" si="213"/>
        <v>-1.0333350778451066E-2</v>
      </c>
      <c r="BQ94">
        <f t="shared" si="214"/>
        <v>-5.7303204714065064E-3</v>
      </c>
      <c r="BR94">
        <f t="shared" si="215"/>
        <v>-2.6941978975317756E-3</v>
      </c>
      <c r="BS94">
        <f t="shared" si="216"/>
        <v>-2.6837792801179842E-3</v>
      </c>
      <c r="BT94">
        <f t="shared" si="217"/>
        <v>-2.5453321900005786E-3</v>
      </c>
      <c r="BU94">
        <f t="shared" si="218"/>
        <v>-2.4865223843445285E-2</v>
      </c>
      <c r="BV94">
        <f t="shared" si="219"/>
        <v>-1.1690765662225542E-2</v>
      </c>
      <c r="BW94">
        <f t="shared" si="220"/>
        <v>-1.1645556802542071E-2</v>
      </c>
      <c r="BX94">
        <f t="shared" si="221"/>
        <v>-1.1044801940153377E-2</v>
      </c>
    </row>
    <row r="95" spans="1:79" outlineLevel="1" x14ac:dyDescent="0.25">
      <c r="B95">
        <v>2</v>
      </c>
      <c r="C95">
        <v>3</v>
      </c>
      <c r="D95">
        <f t="shared" si="180"/>
        <v>0.3</v>
      </c>
      <c r="E95">
        <v>0.30000000000000004</v>
      </c>
      <c r="F95">
        <v>0.45555555555555549</v>
      </c>
      <c r="G95">
        <f>AR94</f>
        <v>0.78172541906813375</v>
      </c>
      <c r="H95">
        <v>0.11713489420662322</v>
      </c>
      <c r="I95">
        <v>0.25811764705882356</v>
      </c>
      <c r="K95">
        <f t="shared" si="182"/>
        <v>1.4947664900657152</v>
      </c>
      <c r="L95">
        <f t="shared" si="156"/>
        <v>0.39299958031654958</v>
      </c>
      <c r="M95">
        <f t="shared" si="157"/>
        <v>8.931765451831955E-2</v>
      </c>
      <c r="N95">
        <f t="shared" si="158"/>
        <v>-1.5906291771319601</v>
      </c>
      <c r="O95">
        <f t="shared" si="159"/>
        <v>-0.98897881307471391</v>
      </c>
      <c r="P95">
        <f t="shared" si="160"/>
        <v>-0.88300370300753661</v>
      </c>
      <c r="Q95">
        <f t="shared" si="161"/>
        <v>1.3325413094255808E-2</v>
      </c>
      <c r="R95">
        <f t="shared" si="162"/>
        <v>-1.9893177413723317</v>
      </c>
      <c r="S95">
        <f t="shared" si="163"/>
        <v>-1.1828755095819632</v>
      </c>
      <c r="T95">
        <f t="shared" si="164"/>
        <v>-1.4046842444602627</v>
      </c>
      <c r="U95">
        <f t="shared" si="165"/>
        <v>-1.20454711814871</v>
      </c>
      <c r="V95">
        <f t="shared" si="166"/>
        <v>-1.0073427557110954</v>
      </c>
      <c r="W95">
        <f t="shared" si="167"/>
        <v>0.90580250889245906</v>
      </c>
      <c r="X95">
        <f t="shared" si="183"/>
        <v>1.6030874789648957</v>
      </c>
      <c r="Y95">
        <f t="shared" si="168"/>
        <v>-0.71218747664233484</v>
      </c>
      <c r="Z95">
        <f t="shared" si="169"/>
        <v>-0.92112846946005211</v>
      </c>
      <c r="AA95">
        <f t="shared" si="170"/>
        <v>-0.85180633390020355</v>
      </c>
      <c r="AB95">
        <f t="shared" si="184"/>
        <v>0.83244946066370462</v>
      </c>
      <c r="AC95">
        <f t="shared" si="185"/>
        <v>0.32911566811132453</v>
      </c>
      <c r="AD95">
        <f t="shared" si="186"/>
        <v>0.28472801667667852</v>
      </c>
      <c r="AE95">
        <f t="shared" si="187"/>
        <v>0.29905407510000626</v>
      </c>
      <c r="AF95">
        <f t="shared" si="171"/>
        <v>0.97975805137077154</v>
      </c>
      <c r="AG95">
        <f t="shared" si="172"/>
        <v>-1.0061707718908339</v>
      </c>
      <c r="AH95">
        <f t="shared" si="173"/>
        <v>-3.0058062026465389</v>
      </c>
      <c r="AI95">
        <f t="shared" si="174"/>
        <v>-1.2056597660823811</v>
      </c>
      <c r="AJ95">
        <f t="shared" si="175"/>
        <v>2.4657308044645112</v>
      </c>
      <c r="AK95">
        <f t="shared" si="176"/>
        <v>-2.7153370555627605</v>
      </c>
      <c r="AL95">
        <f t="shared" si="177"/>
        <v>-1.5155790345962792</v>
      </c>
      <c r="AM95">
        <f t="shared" si="178"/>
        <v>2.3850901465378569</v>
      </c>
      <c r="AN95">
        <f t="shared" si="179"/>
        <v>1.1882631307392665E-2</v>
      </c>
      <c r="AO95">
        <f t="shared" si="188"/>
        <v>-0.72005957789808905</v>
      </c>
      <c r="AP95">
        <f t="shared" si="189"/>
        <v>1.4525620556024459</v>
      </c>
      <c r="AQ95">
        <f t="shared" si="190"/>
        <v>0.32737986360781585</v>
      </c>
      <c r="AR95">
        <f t="shared" si="191"/>
        <v>0.81039242369423847</v>
      </c>
      <c r="AS95">
        <f t="shared" si="192"/>
        <v>4.6296423410266213E-2</v>
      </c>
      <c r="AT95">
        <f t="shared" si="193"/>
        <v>8.4860633136876515E-2</v>
      </c>
      <c r="AU95">
        <f t="shared" si="194"/>
        <v>3.5511321327739861E-2</v>
      </c>
      <c r="AV95">
        <f t="shared" si="195"/>
        <v>-6.1162815404600522E-2</v>
      </c>
      <c r="AW95">
        <f t="shared" si="196"/>
        <v>-5.4533714026394418E-2</v>
      </c>
      <c r="AX95">
        <f t="shared" si="197"/>
        <v>3.072673664763137E-2</v>
      </c>
      <c r="AY95">
        <f t="shared" si="198"/>
        <v>2.2360893399008212E-2</v>
      </c>
      <c r="AZ95">
        <f t="shared" si="199"/>
        <v>3.6191203840417692E-2</v>
      </c>
      <c r="BA95">
        <f t="shared" si="200"/>
        <v>1.548184665783694E-2</v>
      </c>
      <c r="BC95">
        <f t="shared" si="201"/>
        <v>0.59094024745840912</v>
      </c>
      <c r="BE95">
        <f t="shared" si="202"/>
        <v>-3.1960189194965879E-3</v>
      </c>
      <c r="BF95">
        <f t="shared" si="203"/>
        <v>-4.8532139147911138E-3</v>
      </c>
      <c r="BG95">
        <f t="shared" si="204"/>
        <v>-8.3280307639771785E-3</v>
      </c>
      <c r="BH95">
        <f t="shared" si="205"/>
        <v>5.5046533864140474E-3</v>
      </c>
      <c r="BI95">
        <f t="shared" si="206"/>
        <v>8.3589181052954025E-3</v>
      </c>
      <c r="BJ95">
        <f t="shared" si="207"/>
        <v>1.4343758251064473E-2</v>
      </c>
      <c r="BK95">
        <f t="shared" si="208"/>
        <v>4.9080342623754984E-3</v>
      </c>
      <c r="BL95">
        <f t="shared" si="209"/>
        <v>7.4529409169405685E-3</v>
      </c>
      <c r="BM95">
        <f t="shared" si="210"/>
        <v>1.278911713518748E-2</v>
      </c>
      <c r="BN95">
        <f t="shared" si="211"/>
        <v>-2.7654062982868234E-3</v>
      </c>
      <c r="BO95">
        <f t="shared" si="212"/>
        <v>-4.1993206751762858E-3</v>
      </c>
      <c r="BP95">
        <f t="shared" si="213"/>
        <v>-7.2059613247397441E-3</v>
      </c>
      <c r="BQ95">
        <f t="shared" si="214"/>
        <v>-1.1561829809560385E-2</v>
      </c>
      <c r="BR95">
        <f t="shared" si="215"/>
        <v>-4.5710634965503592E-3</v>
      </c>
      <c r="BS95">
        <f t="shared" si="216"/>
        <v>-3.9545666450486548E-3</v>
      </c>
      <c r="BT95">
        <f t="shared" si="217"/>
        <v>-4.153540225018632E-3</v>
      </c>
      <c r="BU95">
        <f t="shared" si="218"/>
        <v>-2.1192656485912006E-2</v>
      </c>
      <c r="BV95">
        <f t="shared" si="219"/>
        <v>-8.3786891913579364E-3</v>
      </c>
      <c r="BW95">
        <f t="shared" si="220"/>
        <v>-7.2486599300970221E-3</v>
      </c>
      <c r="BX95">
        <f t="shared" si="221"/>
        <v>-7.6133754465448648E-3</v>
      </c>
    </row>
    <row r="96" spans="1:79" outlineLevel="1" x14ac:dyDescent="0.25">
      <c r="B96">
        <v>2</v>
      </c>
      <c r="C96">
        <v>4</v>
      </c>
      <c r="D96">
        <f t="shared" si="180"/>
        <v>0.3</v>
      </c>
      <c r="E96">
        <v>0.30000000000000004</v>
      </c>
      <c r="F96">
        <v>0.6333333333333333</v>
      </c>
      <c r="G96">
        <f t="shared" ref="G96:G97" si="222">AR95</f>
        <v>0.81039242369423847</v>
      </c>
      <c r="H96">
        <v>0.15050331630623692</v>
      </c>
      <c r="I96">
        <v>0.3409411764705883</v>
      </c>
      <c r="K96">
        <f t="shared" si="182"/>
        <v>1.4947664900657152</v>
      </c>
      <c r="L96">
        <f t="shared" si="156"/>
        <v>0.39299958031654958</v>
      </c>
      <c r="M96">
        <f t="shared" si="157"/>
        <v>8.931765451831955E-2</v>
      </c>
      <c r="N96">
        <f t="shared" si="158"/>
        <v>-1.5906291771319601</v>
      </c>
      <c r="O96">
        <f t="shared" si="159"/>
        <v>-0.98897881307471391</v>
      </c>
      <c r="P96">
        <f t="shared" si="160"/>
        <v>-0.88300370300753661</v>
      </c>
      <c r="Q96">
        <f t="shared" si="161"/>
        <v>1.3325413094255808E-2</v>
      </c>
      <c r="R96">
        <f t="shared" si="162"/>
        <v>-1.9893177413723317</v>
      </c>
      <c r="S96">
        <f t="shared" si="163"/>
        <v>-1.1828755095819632</v>
      </c>
      <c r="T96">
        <f t="shared" si="164"/>
        <v>-1.4046842444602627</v>
      </c>
      <c r="U96">
        <f t="shared" si="165"/>
        <v>-1.20454711814871</v>
      </c>
      <c r="V96">
        <f t="shared" si="166"/>
        <v>-1.0073427557110954</v>
      </c>
      <c r="W96">
        <f t="shared" si="167"/>
        <v>0.90580250889245906</v>
      </c>
      <c r="X96">
        <f t="shared" si="183"/>
        <v>1.6755145406364407</v>
      </c>
      <c r="Y96">
        <f t="shared" si="168"/>
        <v>-0.91331900353904616</v>
      </c>
      <c r="Z96">
        <f t="shared" si="169"/>
        <v>-1.3086944545204251</v>
      </c>
      <c r="AA96">
        <f t="shared" si="170"/>
        <v>-1.094825543231351</v>
      </c>
      <c r="AB96">
        <f t="shared" si="184"/>
        <v>0.84230966841138921</v>
      </c>
      <c r="AC96">
        <f t="shared" si="185"/>
        <v>0.28632114688665294</v>
      </c>
      <c r="AD96">
        <f t="shared" si="186"/>
        <v>0.21270539112578221</v>
      </c>
      <c r="AE96">
        <f t="shared" si="187"/>
        <v>0.25071068671757613</v>
      </c>
      <c r="AF96">
        <f t="shared" si="171"/>
        <v>0.97975805137077154</v>
      </c>
      <c r="AG96">
        <f t="shared" si="172"/>
        <v>-1.0061707718908339</v>
      </c>
      <c r="AH96">
        <f t="shared" si="173"/>
        <v>-3.0058062026465389</v>
      </c>
      <c r="AI96">
        <f t="shared" si="174"/>
        <v>-1.2056597660823811</v>
      </c>
      <c r="AJ96">
        <f t="shared" si="175"/>
        <v>2.4657308044645112</v>
      </c>
      <c r="AK96">
        <f t="shared" si="176"/>
        <v>-2.7153370555627605</v>
      </c>
      <c r="AL96">
        <f t="shared" si="177"/>
        <v>-1.5155790345962792</v>
      </c>
      <c r="AM96">
        <f t="shared" si="178"/>
        <v>2.3850901465378569</v>
      </c>
      <c r="AN96">
        <f t="shared" si="179"/>
        <v>1.1882631307392665E-2</v>
      </c>
      <c r="AO96">
        <f t="shared" si="188"/>
        <v>-0.39256863057521652</v>
      </c>
      <c r="AP96">
        <f t="shared" si="189"/>
        <v>1.5869288648610798</v>
      </c>
      <c r="AQ96">
        <f t="shared" si="190"/>
        <v>0.40309910841280971</v>
      </c>
      <c r="AR96">
        <f t="shared" si="191"/>
        <v>0.83018357704066592</v>
      </c>
      <c r="AS96">
        <f t="shared" si="192"/>
        <v>6.077712840499537E-2</v>
      </c>
      <c r="AT96">
        <f t="shared" si="193"/>
        <v>6.897280920914696E-2</v>
      </c>
      <c r="AU96">
        <f t="shared" si="194"/>
        <v>3.0498438332606428E-2</v>
      </c>
      <c r="AV96">
        <f t="shared" si="195"/>
        <v>-5.0765868622220031E-2</v>
      </c>
      <c r="AW96">
        <f t="shared" si="196"/>
        <v>-4.8098047686709014E-2</v>
      </c>
      <c r="AX96">
        <f t="shared" si="197"/>
        <v>1.7137964812441894E-2</v>
      </c>
      <c r="AY96">
        <f t="shared" si="198"/>
        <v>2.1340905588085164E-2</v>
      </c>
      <c r="AZ96">
        <f t="shared" si="199"/>
        <v>3.1868100648117681E-2</v>
      </c>
      <c r="BA96">
        <f t="shared" si="200"/>
        <v>1.3395884532982509E-2</v>
      </c>
      <c r="BC96">
        <f t="shared" si="201"/>
        <v>0.55060218007697648</v>
      </c>
      <c r="BE96">
        <f t="shared" si="202"/>
        <v>-2.7448594499345788E-3</v>
      </c>
      <c r="BF96">
        <f t="shared" si="203"/>
        <v>-5.7947032831952208E-3</v>
      </c>
      <c r="BG96">
        <f t="shared" si="204"/>
        <v>-7.4147110077750576E-3</v>
      </c>
      <c r="BH96">
        <f t="shared" si="205"/>
        <v>4.5689281759998032E-3</v>
      </c>
      <c r="BI96">
        <f t="shared" si="206"/>
        <v>9.6455150382218045E-3</v>
      </c>
      <c r="BJ96">
        <f t="shared" si="207"/>
        <v>1.2342082594111254E-2</v>
      </c>
      <c r="BK96">
        <f t="shared" si="208"/>
        <v>4.3288242918038114E-3</v>
      </c>
      <c r="BL96">
        <f t="shared" si="209"/>
        <v>9.1386290604747109E-3</v>
      </c>
      <c r="BM96">
        <f t="shared" si="210"/>
        <v>1.1693488031937952E-2</v>
      </c>
      <c r="BN96">
        <f t="shared" si="211"/>
        <v>-1.5424168331197707E-3</v>
      </c>
      <c r="BO96">
        <f t="shared" si="212"/>
        <v>-3.2562133143639593E-3</v>
      </c>
      <c r="BP96">
        <f t="shared" si="213"/>
        <v>-4.1665430524624085E-3</v>
      </c>
      <c r="BQ96">
        <f t="shared" si="214"/>
        <v>-1.5357948862142421E-2</v>
      </c>
      <c r="BR96">
        <f t="shared" si="215"/>
        <v>-5.2205331328186938E-3</v>
      </c>
      <c r="BS96">
        <f t="shared" si="216"/>
        <v>-3.8782868606659282E-3</v>
      </c>
      <c r="BT96">
        <f t="shared" si="217"/>
        <v>-4.5712426797416073E-3</v>
      </c>
      <c r="BU96">
        <f t="shared" si="218"/>
        <v>-1.7428939216307577E-2</v>
      </c>
      <c r="BV96">
        <f t="shared" si="219"/>
        <v>-5.9245121510271758E-3</v>
      </c>
      <c r="BW96">
        <f t="shared" si="220"/>
        <v>-4.4012665079626668E-3</v>
      </c>
      <c r="BX96">
        <f t="shared" si="221"/>
        <v>-5.1876661084996776E-3</v>
      </c>
    </row>
    <row r="97" spans="2:76" outlineLevel="1" x14ac:dyDescent="0.25">
      <c r="B97">
        <v>2</v>
      </c>
      <c r="C97">
        <v>5</v>
      </c>
      <c r="D97">
        <f t="shared" si="180"/>
        <v>0.3</v>
      </c>
      <c r="E97">
        <v>0.30000000000000004</v>
      </c>
      <c r="F97">
        <v>0.81111111111111112</v>
      </c>
      <c r="G97">
        <f t="shared" si="222"/>
        <v>0.83018357704066592</v>
      </c>
      <c r="H97">
        <v>0.23962342883122426</v>
      </c>
      <c r="I97">
        <v>0.43882352941176472</v>
      </c>
      <c r="K97">
        <f t="shared" si="182"/>
        <v>1.4947664900657152</v>
      </c>
      <c r="L97">
        <f t="shared" si="156"/>
        <v>0.39299958031654958</v>
      </c>
      <c r="M97">
        <f t="shared" si="157"/>
        <v>8.931765451831955E-2</v>
      </c>
      <c r="N97">
        <f t="shared" si="158"/>
        <v>-1.5906291771319601</v>
      </c>
      <c r="O97">
        <f t="shared" si="159"/>
        <v>-0.98897881307471391</v>
      </c>
      <c r="P97">
        <f t="shared" si="160"/>
        <v>-0.88300370300753661</v>
      </c>
      <c r="Q97">
        <f t="shared" si="161"/>
        <v>1.3325413094255808E-2</v>
      </c>
      <c r="R97">
        <f t="shared" si="162"/>
        <v>-1.9893177413723317</v>
      </c>
      <c r="S97">
        <f t="shared" si="163"/>
        <v>-1.1828755095819632</v>
      </c>
      <c r="T97">
        <f t="shared" si="164"/>
        <v>-1.4046842444602627</v>
      </c>
      <c r="U97">
        <f t="shared" si="165"/>
        <v>-1.20454711814871</v>
      </c>
      <c r="V97">
        <f t="shared" si="166"/>
        <v>-1.0073427557110954</v>
      </c>
      <c r="W97">
        <f t="shared" si="167"/>
        <v>0.90580250889245906</v>
      </c>
      <c r="X97">
        <f t="shared" si="183"/>
        <v>1.7471488320898314</v>
      </c>
      <c r="Y97">
        <f t="shared" si="168"/>
        <v>-1.1066131208884584</v>
      </c>
      <c r="Z97">
        <f t="shared" si="169"/>
        <v>-1.685761412475377</v>
      </c>
      <c r="AA97">
        <f t="shared" si="170"/>
        <v>-1.3289037280751457</v>
      </c>
      <c r="AB97">
        <f t="shared" si="184"/>
        <v>0.85159282538472814</v>
      </c>
      <c r="AC97">
        <f t="shared" si="185"/>
        <v>0.24850284656351915</v>
      </c>
      <c r="AD97">
        <f t="shared" si="186"/>
        <v>0.15633406924926241</v>
      </c>
      <c r="AE97">
        <f t="shared" si="187"/>
        <v>0.20934075926098245</v>
      </c>
      <c r="AF97">
        <f t="shared" si="171"/>
        <v>0.97975805137077154</v>
      </c>
      <c r="AG97">
        <f t="shared" si="172"/>
        <v>-1.0061707718908339</v>
      </c>
      <c r="AH97">
        <f t="shared" si="173"/>
        <v>-3.0058062026465389</v>
      </c>
      <c r="AI97">
        <f t="shared" si="174"/>
        <v>-1.2056597660823811</v>
      </c>
      <c r="AJ97">
        <f t="shared" si="175"/>
        <v>2.4657308044645112</v>
      </c>
      <c r="AK97">
        <f t="shared" si="176"/>
        <v>-2.7153370555627605</v>
      </c>
      <c r="AL97">
        <f t="shared" si="177"/>
        <v>-1.5155790345962792</v>
      </c>
      <c r="AM97">
        <f t="shared" si="178"/>
        <v>2.3850901465378569</v>
      </c>
      <c r="AN97">
        <f t="shared" si="179"/>
        <v>1.1882631307392665E-2</v>
      </c>
      <c r="AO97">
        <f t="shared" si="188"/>
        <v>-0.12610238835273255</v>
      </c>
      <c r="AP97">
        <f t="shared" si="189"/>
        <v>1.6992722504675519</v>
      </c>
      <c r="AQ97">
        <f t="shared" si="190"/>
        <v>0.46851611276426947</v>
      </c>
      <c r="AR97">
        <f t="shared" si="191"/>
        <v>0.84543966274226212</v>
      </c>
      <c r="AS97">
        <f t="shared" si="192"/>
        <v>5.6996284508116488E-2</v>
      </c>
      <c r="AT97">
        <f t="shared" si="193"/>
        <v>5.313311542739315E-2</v>
      </c>
      <c r="AU97">
        <f t="shared" si="194"/>
        <v>2.3615139619493849E-2</v>
      </c>
      <c r="AV97">
        <f t="shared" si="195"/>
        <v>-3.7652801946220671E-2</v>
      </c>
      <c r="AW97">
        <f t="shared" si="196"/>
        <v>-3.3217068912346354E-2</v>
      </c>
      <c r="AX97">
        <f t="shared" si="197"/>
        <v>9.6015112608179177E-3</v>
      </c>
      <c r="AY97">
        <f t="shared" si="198"/>
        <v>1.7064818816168798E-2</v>
      </c>
      <c r="AZ97">
        <f t="shared" si="199"/>
        <v>1.547916078349351E-2</v>
      </c>
      <c r="BA97">
        <f t="shared" si="200"/>
        <v>9.1603032809735151E-3</v>
      </c>
      <c r="BC97">
        <f t="shared" si="201"/>
        <v>0.46661390961127358</v>
      </c>
      <c r="BE97">
        <f t="shared" si="202"/>
        <v>-2.1253625657544468E-3</v>
      </c>
      <c r="BF97">
        <f t="shared" si="203"/>
        <v>-5.7463506407435024E-3</v>
      </c>
      <c r="BG97">
        <f t="shared" si="204"/>
        <v>-5.8814703244878461E-3</v>
      </c>
      <c r="BH97">
        <f t="shared" si="205"/>
        <v>3.3887521751598607E-3</v>
      </c>
      <c r="BI97">
        <f t="shared" si="206"/>
        <v>9.1621818069136957E-3</v>
      </c>
      <c r="BJ97">
        <f t="shared" si="207"/>
        <v>9.3776213415951663E-3</v>
      </c>
      <c r="BK97">
        <f t="shared" si="208"/>
        <v>2.9895362021111721E-3</v>
      </c>
      <c r="BL97">
        <f t="shared" si="209"/>
        <v>8.0828201020042793E-3</v>
      </c>
      <c r="BM97">
        <f t="shared" si="210"/>
        <v>8.2728795265373991E-3</v>
      </c>
      <c r="BN97">
        <f t="shared" si="211"/>
        <v>-8.6413601347361268E-4</v>
      </c>
      <c r="BO97">
        <f t="shared" si="212"/>
        <v>-2.3363677401323597E-3</v>
      </c>
      <c r="BP97">
        <f t="shared" si="213"/>
        <v>-2.3913050890506157E-3</v>
      </c>
      <c r="BQ97">
        <f t="shared" si="214"/>
        <v>-1.4561288088209617E-2</v>
      </c>
      <c r="BR97">
        <f t="shared" si="215"/>
        <v>-4.2491216831433464E-3</v>
      </c>
      <c r="BS97">
        <f t="shared" si="216"/>
        <v>-2.6731383267727636E-3</v>
      </c>
      <c r="BT97">
        <f t="shared" si="217"/>
        <v>-3.5794936421952232E-3</v>
      </c>
      <c r="BU97">
        <f t="shared" si="218"/>
        <v>-1.3574333966491985E-2</v>
      </c>
      <c r="BV97">
        <f t="shared" si="219"/>
        <v>-3.9611191291485694E-3</v>
      </c>
      <c r="BW97">
        <f t="shared" si="220"/>
        <v>-2.49195484399654E-3</v>
      </c>
      <c r="BX97">
        <f t="shared" si="221"/>
        <v>-3.3368780176415706E-3</v>
      </c>
    </row>
    <row r="98" spans="2:76" outlineLevel="1" x14ac:dyDescent="0.25">
      <c r="B98">
        <v>3</v>
      </c>
      <c r="C98">
        <v>1</v>
      </c>
      <c r="D98">
        <f t="shared" si="180"/>
        <v>0.3</v>
      </c>
      <c r="E98">
        <v>0.5</v>
      </c>
      <c r="F98">
        <v>0.1</v>
      </c>
      <c r="G98">
        <v>0.1</v>
      </c>
      <c r="H98">
        <v>0.10694885924606701</v>
      </c>
      <c r="I98">
        <v>0.19035294117647061</v>
      </c>
      <c r="K98">
        <f t="shared" si="182"/>
        <v>1.4947664900657152</v>
      </c>
      <c r="L98">
        <f t="shared" si="156"/>
        <v>0.39299958031654958</v>
      </c>
      <c r="M98">
        <f t="shared" si="157"/>
        <v>8.931765451831955E-2</v>
      </c>
      <c r="N98">
        <f t="shared" si="158"/>
        <v>-1.5906291771319601</v>
      </c>
      <c r="O98">
        <f t="shared" si="159"/>
        <v>-0.98897881307471391</v>
      </c>
      <c r="P98">
        <f t="shared" si="160"/>
        <v>-0.88300370300753661</v>
      </c>
      <c r="Q98">
        <f t="shared" si="161"/>
        <v>1.3325413094255808E-2</v>
      </c>
      <c r="R98">
        <f t="shared" si="162"/>
        <v>-1.9893177413723317</v>
      </c>
      <c r="S98">
        <f t="shared" si="163"/>
        <v>-1.1828755095819632</v>
      </c>
      <c r="T98">
        <f t="shared" si="164"/>
        <v>-1.4046842444602627</v>
      </c>
      <c r="U98">
        <f t="shared" si="165"/>
        <v>-1.20454711814871</v>
      </c>
      <c r="V98">
        <f t="shared" si="166"/>
        <v>-1.0073427557110954</v>
      </c>
      <c r="W98">
        <f t="shared" si="167"/>
        <v>0.90580250889245906</v>
      </c>
      <c r="X98">
        <f t="shared" si="183"/>
        <v>1.7014174774088036</v>
      </c>
      <c r="Y98">
        <f t="shared" si="168"/>
        <v>-7.6710331281746091E-2</v>
      </c>
      <c r="Z98">
        <f t="shared" si="169"/>
        <v>0.59524589034415754</v>
      </c>
      <c r="AA98">
        <f t="shared" si="170"/>
        <v>-1.7728600723652899E-2</v>
      </c>
      <c r="AB98">
        <f t="shared" si="184"/>
        <v>0.84571977495093797</v>
      </c>
      <c r="AC98">
        <f t="shared" si="185"/>
        <v>0.48083181581610107</v>
      </c>
      <c r="AD98">
        <f t="shared" si="186"/>
        <v>0.64456788921729991</v>
      </c>
      <c r="AE98">
        <f t="shared" si="187"/>
        <v>0.49556796590205127</v>
      </c>
      <c r="AF98">
        <f t="shared" si="171"/>
        <v>0.97975805137077154</v>
      </c>
      <c r="AG98">
        <f t="shared" si="172"/>
        <v>-1.0061707718908339</v>
      </c>
      <c r="AH98">
        <f t="shared" si="173"/>
        <v>-3.0058062026465389</v>
      </c>
      <c r="AI98">
        <f t="shared" si="174"/>
        <v>-1.2056597660823811</v>
      </c>
      <c r="AJ98">
        <f t="shared" si="175"/>
        <v>2.4657308044645112</v>
      </c>
      <c r="AK98">
        <f t="shared" si="176"/>
        <v>-2.7153370555627605</v>
      </c>
      <c r="AL98">
        <f t="shared" si="177"/>
        <v>-1.5155790345962792</v>
      </c>
      <c r="AM98">
        <f t="shared" si="178"/>
        <v>2.3850901465378569</v>
      </c>
      <c r="AN98">
        <f t="shared" si="179"/>
        <v>1.1882631307392665E-2</v>
      </c>
      <c r="AO98">
        <f t="shared" si="188"/>
        <v>-2.1782480465338425</v>
      </c>
      <c r="AP98">
        <f t="shared" si="189"/>
        <v>0.99666017851080102</v>
      </c>
      <c r="AQ98">
        <f t="shared" si="190"/>
        <v>0.1017208988056454</v>
      </c>
      <c r="AR98">
        <f t="shared" si="191"/>
        <v>0.73040142335813285</v>
      </c>
      <c r="AS98">
        <f t="shared" si="192"/>
        <v>-4.7769838977357445E-4</v>
      </c>
      <c r="AT98">
        <f t="shared" si="193"/>
        <v>0.10634374629958337</v>
      </c>
      <c r="AU98">
        <f t="shared" si="194"/>
        <v>3.4152185361329732E-2</v>
      </c>
      <c r="AV98">
        <f t="shared" si="195"/>
        <v>-7.1963698130403861E-2</v>
      </c>
      <c r="AW98">
        <f t="shared" si="196"/>
        <v>-3.6595648417794328E-2</v>
      </c>
      <c r="AX98">
        <f t="shared" si="197"/>
        <v>6.3548847259853297E-2</v>
      </c>
      <c r="AY98">
        <f t="shared" si="198"/>
        <v>1.8940845887254674E-2</v>
      </c>
      <c r="AZ98">
        <f t="shared" si="199"/>
        <v>7.2760643191244843E-3</v>
      </c>
      <c r="BA98">
        <f t="shared" si="200"/>
        <v>4.128050733667986E-3</v>
      </c>
      <c r="BC98">
        <f t="shared" si="201"/>
        <v>0.54007378632653869</v>
      </c>
      <c r="BE98">
        <f t="shared" si="202"/>
        <v>-5.1228278041994596E-3</v>
      </c>
      <c r="BF98">
        <f t="shared" si="203"/>
        <v>-1.024565560839892E-3</v>
      </c>
      <c r="BG98">
        <f t="shared" si="204"/>
        <v>-1.024565560839892E-3</v>
      </c>
      <c r="BH98">
        <f t="shared" si="205"/>
        <v>1.0794554719560579E-2</v>
      </c>
      <c r="BI98">
        <f t="shared" si="206"/>
        <v>2.1589109439121156E-3</v>
      </c>
      <c r="BJ98">
        <f t="shared" si="207"/>
        <v>2.1589109439121156E-3</v>
      </c>
      <c r="BK98">
        <f t="shared" si="208"/>
        <v>5.4893472626691489E-3</v>
      </c>
      <c r="BL98">
        <f t="shared" si="209"/>
        <v>1.0978694525338299E-3</v>
      </c>
      <c r="BM98">
        <f t="shared" si="210"/>
        <v>1.0978694525338299E-3</v>
      </c>
      <c r="BN98">
        <f t="shared" si="211"/>
        <v>-9.5323270889779935E-3</v>
      </c>
      <c r="BO98">
        <f t="shared" si="212"/>
        <v>-1.9064654177955989E-3</v>
      </c>
      <c r="BP98">
        <f t="shared" si="213"/>
        <v>-1.9064654177955989E-3</v>
      </c>
      <c r="BQ98">
        <f t="shared" si="214"/>
        <v>1.2119969240811986E-4</v>
      </c>
      <c r="BR98">
        <f t="shared" si="215"/>
        <v>6.8907775250176618E-5</v>
      </c>
      <c r="BS98">
        <f t="shared" si="216"/>
        <v>9.2372712833656756E-5</v>
      </c>
      <c r="BT98">
        <f t="shared" si="217"/>
        <v>7.1019605800432651E-5</v>
      </c>
      <c r="BU98">
        <f t="shared" si="218"/>
        <v>-2.6981102756376989E-2</v>
      </c>
      <c r="BV98">
        <f t="shared" si="219"/>
        <v>-1.5340036990174635E-2</v>
      </c>
      <c r="BW98">
        <f t="shared" si="220"/>
        <v>-2.056372922513475E-2</v>
      </c>
      <c r="BX98">
        <f t="shared" si="221"/>
        <v>-1.5810166212026494E-2</v>
      </c>
    </row>
    <row r="99" spans="2:76" outlineLevel="1" x14ac:dyDescent="0.25">
      <c r="B99">
        <v>3</v>
      </c>
      <c r="C99">
        <v>2</v>
      </c>
      <c r="D99">
        <f t="shared" si="180"/>
        <v>0.3</v>
      </c>
      <c r="E99">
        <v>0.5</v>
      </c>
      <c r="F99">
        <v>0.27777777777777779</v>
      </c>
      <c r="G99">
        <f t="shared" ref="G99:G102" si="223">AR98</f>
        <v>0.73040142335813285</v>
      </c>
      <c r="H99">
        <v>0.10926282937500731</v>
      </c>
      <c r="I99">
        <v>0.25811764705882356</v>
      </c>
      <c r="K99">
        <f t="shared" si="182"/>
        <v>1.4947664900657152</v>
      </c>
      <c r="L99">
        <f t="shared" si="156"/>
        <v>0.39299958031654958</v>
      </c>
      <c r="M99">
        <f t="shared" si="157"/>
        <v>8.931765451831955E-2</v>
      </c>
      <c r="N99">
        <f t="shared" si="158"/>
        <v>-1.5906291771319601</v>
      </c>
      <c r="O99">
        <f t="shared" si="159"/>
        <v>-0.98897881307471391</v>
      </c>
      <c r="P99">
        <f t="shared" si="160"/>
        <v>-0.88300370300753661</v>
      </c>
      <c r="Q99">
        <f t="shared" si="161"/>
        <v>1.3325413094255808E-2</v>
      </c>
      <c r="R99">
        <f t="shared" si="162"/>
        <v>-1.9893177413723317</v>
      </c>
      <c r="S99">
        <f t="shared" si="163"/>
        <v>-1.1828755095819632</v>
      </c>
      <c r="T99">
        <f t="shared" si="164"/>
        <v>-1.4046842444602627</v>
      </c>
      <c r="U99">
        <f t="shared" si="165"/>
        <v>-1.20454711814871</v>
      </c>
      <c r="V99">
        <f t="shared" si="166"/>
        <v>-1.0073427557110954</v>
      </c>
      <c r="W99">
        <f t="shared" si="167"/>
        <v>0.90580250889245906</v>
      </c>
      <c r="X99">
        <f t="shared" si="183"/>
        <v>1.8275900460044376</v>
      </c>
      <c r="Y99">
        <f t="shared" si="168"/>
        <v>-0.80917557814592622</v>
      </c>
      <c r="Z99">
        <f t="shared" si="169"/>
        <v>-0.50409700190687023</v>
      </c>
      <c r="AA99">
        <f t="shared" si="170"/>
        <v>-0.86690061762653525</v>
      </c>
      <c r="AB99">
        <f t="shared" si="184"/>
        <v>0.86147438236000451</v>
      </c>
      <c r="AC99">
        <f t="shared" si="185"/>
        <v>0.30806620281637781</v>
      </c>
      <c r="AD99">
        <f t="shared" si="186"/>
        <v>0.37657834230193127</v>
      </c>
      <c r="AE99">
        <f t="shared" si="187"/>
        <v>0.29589962800178399</v>
      </c>
      <c r="AF99">
        <f t="shared" si="171"/>
        <v>0.97975805137077154</v>
      </c>
      <c r="AG99">
        <f t="shared" si="172"/>
        <v>-1.0061707718908339</v>
      </c>
      <c r="AH99">
        <f t="shared" si="173"/>
        <v>-3.0058062026465389</v>
      </c>
      <c r="AI99">
        <f t="shared" si="174"/>
        <v>-1.2056597660823811</v>
      </c>
      <c r="AJ99">
        <f t="shared" si="175"/>
        <v>2.4657308044645112</v>
      </c>
      <c r="AK99">
        <f t="shared" si="176"/>
        <v>-2.7153370555627605</v>
      </c>
      <c r="AL99">
        <f t="shared" si="177"/>
        <v>-1.5155790345962792</v>
      </c>
      <c r="AM99">
        <f t="shared" si="178"/>
        <v>2.3850901465378569</v>
      </c>
      <c r="AN99">
        <f t="shared" si="179"/>
        <v>1.1882631307392665E-2</v>
      </c>
      <c r="AO99">
        <f t="shared" si="188"/>
        <v>-0.94272390896095437</v>
      </c>
      <c r="AP99">
        <f t="shared" si="189"/>
        <v>1.4345560237111155</v>
      </c>
      <c r="AQ99">
        <f t="shared" si="190"/>
        <v>0.28035045418412385</v>
      </c>
      <c r="AR99">
        <f t="shared" si="191"/>
        <v>0.80761020460077593</v>
      </c>
      <c r="AS99">
        <f t="shared" si="192"/>
        <v>3.4517625833399984E-2</v>
      </c>
      <c r="AT99">
        <f t="shared" si="193"/>
        <v>8.5377934753916099E-2</v>
      </c>
      <c r="AU99">
        <f t="shared" si="194"/>
        <v>2.9158376876196442E-2</v>
      </c>
      <c r="AV99">
        <f t="shared" si="195"/>
        <v>-5.6820413217726892E-2</v>
      </c>
      <c r="AW99">
        <f t="shared" si="196"/>
        <v>-5.4736018905452155E-2</v>
      </c>
      <c r="AX99">
        <f t="shared" si="197"/>
        <v>3.3755230314334528E-2</v>
      </c>
      <c r="AY99">
        <f t="shared" si="198"/>
        <v>2.1455087881583262E-2</v>
      </c>
      <c r="AZ99">
        <f t="shared" si="199"/>
        <v>2.7260073710010758E-2</v>
      </c>
      <c r="BA99">
        <f t="shared" si="200"/>
        <v>1.6446317314181284E-2</v>
      </c>
      <c r="BC99">
        <f t="shared" si="201"/>
        <v>0.57551111731818083</v>
      </c>
      <c r="BE99">
        <f t="shared" si="202"/>
        <v>-4.3737565314294659E-3</v>
      </c>
      <c r="BF99">
        <f t="shared" si="203"/>
        <v>-2.4298647396830365E-3</v>
      </c>
      <c r="BG99">
        <f t="shared" si="204"/>
        <v>-6.3891959919560246E-3</v>
      </c>
      <c r="BH99">
        <f t="shared" si="205"/>
        <v>8.5230619826590342E-3</v>
      </c>
      <c r="BI99">
        <f t="shared" si="206"/>
        <v>4.7350344348105738E-3</v>
      </c>
      <c r="BJ99">
        <f t="shared" si="207"/>
        <v>1.2450513207007496E-2</v>
      </c>
      <c r="BK99">
        <f t="shared" si="208"/>
        <v>8.2104028358178233E-3</v>
      </c>
      <c r="BL99">
        <f t="shared" si="209"/>
        <v>4.561334908787679E-3</v>
      </c>
      <c r="BM99">
        <f t="shared" si="210"/>
        <v>1.1993779835249976E-2</v>
      </c>
      <c r="BN99">
        <f t="shared" si="211"/>
        <v>-5.0632845471501788E-3</v>
      </c>
      <c r="BO99">
        <f t="shared" si="212"/>
        <v>-2.8129358595278772E-3</v>
      </c>
      <c r="BP99">
        <f t="shared" si="213"/>
        <v>-7.3964604802114605E-3</v>
      </c>
      <c r="BQ99">
        <f t="shared" si="214"/>
        <v>-8.9208151186085955E-3</v>
      </c>
      <c r="BR99">
        <f t="shared" si="215"/>
        <v>-3.1901141762196122E-3</v>
      </c>
      <c r="BS99">
        <f t="shared" si="216"/>
        <v>-3.8995770949620252E-3</v>
      </c>
      <c r="BT99">
        <f t="shared" si="217"/>
        <v>-3.0641257930823472E-3</v>
      </c>
      <c r="BU99">
        <f t="shared" si="218"/>
        <v>-2.2065271082790789E-2</v>
      </c>
      <c r="BV99">
        <f t="shared" si="219"/>
        <v>-7.8906168491830169E-3</v>
      </c>
      <c r="BW99">
        <f t="shared" si="220"/>
        <v>-9.64544434163765E-3</v>
      </c>
      <c r="BX99">
        <f t="shared" si="221"/>
        <v>-7.578989739973307E-3</v>
      </c>
    </row>
    <row r="100" spans="2:76" outlineLevel="1" x14ac:dyDescent="0.25">
      <c r="B100">
        <v>3</v>
      </c>
      <c r="C100">
        <v>3</v>
      </c>
      <c r="D100">
        <f t="shared" si="180"/>
        <v>0.3</v>
      </c>
      <c r="E100">
        <v>0.5</v>
      </c>
      <c r="F100">
        <v>0.45555555555555549</v>
      </c>
      <c r="G100">
        <f t="shared" si="223"/>
        <v>0.80761020460077593</v>
      </c>
      <c r="H100">
        <v>0.12345239995547612</v>
      </c>
      <c r="I100">
        <v>0.34094117647058819</v>
      </c>
      <c r="K100">
        <f t="shared" si="182"/>
        <v>1.4947664900657152</v>
      </c>
      <c r="L100">
        <f t="shared" si="156"/>
        <v>0.39299958031654958</v>
      </c>
      <c r="M100">
        <f t="shared" si="157"/>
        <v>8.931765451831955E-2</v>
      </c>
      <c r="N100">
        <f t="shared" si="158"/>
        <v>-1.5906291771319601</v>
      </c>
      <c r="O100">
        <f t="shared" si="159"/>
        <v>-0.98897881307471391</v>
      </c>
      <c r="P100">
        <f t="shared" si="160"/>
        <v>-0.88300370300753661</v>
      </c>
      <c r="Q100">
        <f t="shared" si="161"/>
        <v>1.3325413094255808E-2</v>
      </c>
      <c r="R100">
        <f t="shared" si="162"/>
        <v>-1.9893177413723317</v>
      </c>
      <c r="S100">
        <f t="shared" si="163"/>
        <v>-1.1828755095819632</v>
      </c>
      <c r="T100">
        <f t="shared" si="164"/>
        <v>-1.4046842444602627</v>
      </c>
      <c r="U100">
        <f t="shared" si="165"/>
        <v>-1.20454711814871</v>
      </c>
      <c r="V100">
        <f t="shared" si="166"/>
        <v>-1.0073427557110954</v>
      </c>
      <c r="W100">
        <f t="shared" si="167"/>
        <v>0.90580250889245906</v>
      </c>
      <c r="X100">
        <f t="shared" si="183"/>
        <v>1.9043527453095239</v>
      </c>
      <c r="Y100">
        <f t="shared" si="168"/>
        <v>-1.0531696735456053</v>
      </c>
      <c r="Z100">
        <f t="shared" si="169"/>
        <v>-0.94908186571854491</v>
      </c>
      <c r="AA100">
        <f t="shared" si="170"/>
        <v>-1.1588180339816987</v>
      </c>
      <c r="AB100">
        <f t="shared" si="184"/>
        <v>0.87038337779963859</v>
      </c>
      <c r="AC100">
        <f t="shared" si="185"/>
        <v>0.25861690116982483</v>
      </c>
      <c r="AD100">
        <f t="shared" si="186"/>
        <v>0.2790695036777614</v>
      </c>
      <c r="AE100">
        <f t="shared" si="187"/>
        <v>0.23888212087802119</v>
      </c>
      <c r="AF100">
        <f t="shared" si="171"/>
        <v>0.97975805137077154</v>
      </c>
      <c r="AG100">
        <f t="shared" si="172"/>
        <v>-1.0061707718908339</v>
      </c>
      <c r="AH100">
        <f t="shared" si="173"/>
        <v>-3.0058062026465389</v>
      </c>
      <c r="AI100">
        <f t="shared" si="174"/>
        <v>-1.2056597660823811</v>
      </c>
      <c r="AJ100">
        <f t="shared" si="175"/>
        <v>2.4657308044645112</v>
      </c>
      <c r="AK100">
        <f t="shared" si="176"/>
        <v>-2.7153370555627605</v>
      </c>
      <c r="AL100">
        <f t="shared" si="177"/>
        <v>-1.5155790345962792</v>
      </c>
      <c r="AM100">
        <f t="shared" si="178"/>
        <v>2.3850901465378569</v>
      </c>
      <c r="AN100">
        <f t="shared" si="179"/>
        <v>1.1882631307392665E-2</v>
      </c>
      <c r="AO100">
        <f t="shared" si="188"/>
        <v>-0.52240442069134596</v>
      </c>
      <c r="AP100">
        <f t="shared" si="189"/>
        <v>1.6025851864216254</v>
      </c>
      <c r="AQ100">
        <f t="shared" si="190"/>
        <v>0.37229017181456026</v>
      </c>
      <c r="AR100">
        <f t="shared" si="191"/>
        <v>0.83237939052845789</v>
      </c>
      <c r="AS100">
        <f t="shared" si="192"/>
        <v>5.8150948619765164E-2</v>
      </c>
      <c r="AT100">
        <f t="shared" si="193"/>
        <v>6.8567396261444938E-2</v>
      </c>
      <c r="AU100">
        <f t="shared" si="194"/>
        <v>2.550125678866446E-2</v>
      </c>
      <c r="AV100">
        <f t="shared" si="195"/>
        <v>-4.6916088734746883E-2</v>
      </c>
      <c r="AW100">
        <f t="shared" si="196"/>
        <v>-5.6073543496020527E-2</v>
      </c>
      <c r="AX100">
        <f t="shared" si="197"/>
        <v>1.6987052305452624E-2</v>
      </c>
      <c r="AY100">
        <f t="shared" si="198"/>
        <v>2.203396896415551E-2</v>
      </c>
      <c r="AZ100">
        <f t="shared" si="199"/>
        <v>3.6585475116962876E-2</v>
      </c>
      <c r="BA100">
        <f t="shared" si="200"/>
        <v>1.4437694394959302E-2</v>
      </c>
      <c r="BC100">
        <f t="shared" si="201"/>
        <v>0.55084639868132224</v>
      </c>
      <c r="BE100">
        <f t="shared" si="202"/>
        <v>-3.825188518299669E-3</v>
      </c>
      <c r="BF100">
        <f t="shared" si="203"/>
        <v>-3.4851717611174759E-3</v>
      </c>
      <c r="BG100">
        <f t="shared" si="204"/>
        <v>-6.1785225638010689E-3</v>
      </c>
      <c r="BH100">
        <f t="shared" si="205"/>
        <v>7.0374133102120325E-3</v>
      </c>
      <c r="BI100">
        <f t="shared" si="206"/>
        <v>6.4118654604154056E-3</v>
      </c>
      <c r="BJ100">
        <f t="shared" si="207"/>
        <v>1.1366973606641125E-2</v>
      </c>
      <c r="BK100">
        <f t="shared" si="208"/>
        <v>8.4110315244030794E-3</v>
      </c>
      <c r="BL100">
        <f t="shared" si="209"/>
        <v>7.6633842777894699E-3</v>
      </c>
      <c r="BM100">
        <f t="shared" si="210"/>
        <v>1.3585669780653493E-2</v>
      </c>
      <c r="BN100">
        <f t="shared" si="211"/>
        <v>-2.5480578458178934E-3</v>
      </c>
      <c r="BO100">
        <f t="shared" si="212"/>
        <v>-2.3215638150785247E-3</v>
      </c>
      <c r="BP100">
        <f t="shared" si="213"/>
        <v>-4.1156750363912026E-3</v>
      </c>
      <c r="BQ100">
        <f t="shared" si="214"/>
        <v>-1.518408572457733E-2</v>
      </c>
      <c r="BR100">
        <f t="shared" si="215"/>
        <v>-4.5116454396388105E-3</v>
      </c>
      <c r="BS100">
        <f t="shared" si="216"/>
        <v>-4.8684469109126606E-3</v>
      </c>
      <c r="BT100">
        <f t="shared" si="217"/>
        <v>-4.1673665812075027E-3</v>
      </c>
      <c r="BU100">
        <f t="shared" si="218"/>
        <v>-1.7903976589488824E-2</v>
      </c>
      <c r="BV100">
        <f t="shared" si="219"/>
        <v>-5.3198062627254966E-3</v>
      </c>
      <c r="BW100">
        <f t="shared" si="220"/>
        <v>-5.7405207729473492E-3</v>
      </c>
      <c r="BX100">
        <f t="shared" si="221"/>
        <v>-4.9138575126053E-3</v>
      </c>
    </row>
    <row r="101" spans="2:76" outlineLevel="1" x14ac:dyDescent="0.25">
      <c r="B101">
        <v>3</v>
      </c>
      <c r="C101">
        <v>4</v>
      </c>
      <c r="D101">
        <f t="shared" si="180"/>
        <v>0.3</v>
      </c>
      <c r="E101">
        <v>0.5</v>
      </c>
      <c r="F101">
        <v>0.6333333333333333</v>
      </c>
      <c r="G101">
        <f t="shared" si="223"/>
        <v>0.83237939052845789</v>
      </c>
      <c r="H101">
        <v>0.17635902886667423</v>
      </c>
      <c r="I101">
        <v>0.43882352941176472</v>
      </c>
      <c r="K101">
        <f t="shared" si="182"/>
        <v>1.4947664900657152</v>
      </c>
      <c r="L101">
        <f t="shared" si="156"/>
        <v>0.39299958031654958</v>
      </c>
      <c r="M101">
        <f t="shared" si="157"/>
        <v>8.931765451831955E-2</v>
      </c>
      <c r="N101">
        <f t="shared" si="158"/>
        <v>-1.5906291771319601</v>
      </c>
      <c r="O101">
        <f t="shared" si="159"/>
        <v>-0.98897881307471391</v>
      </c>
      <c r="P101">
        <f t="shared" si="160"/>
        <v>-0.88300370300753661</v>
      </c>
      <c r="Q101">
        <f t="shared" si="161"/>
        <v>1.3325413094255808E-2</v>
      </c>
      <c r="R101">
        <f t="shared" si="162"/>
        <v>-1.9893177413723317</v>
      </c>
      <c r="S101">
        <f t="shared" si="163"/>
        <v>-1.1828755095819632</v>
      </c>
      <c r="T101">
        <f t="shared" si="164"/>
        <v>-1.4046842444602627</v>
      </c>
      <c r="U101">
        <f t="shared" si="165"/>
        <v>-1.20454711814871</v>
      </c>
      <c r="V101">
        <f t="shared" si="166"/>
        <v>-1.0073427557110954</v>
      </c>
      <c r="W101">
        <f t="shared" si="167"/>
        <v>0.90580250889245906</v>
      </c>
      <c r="X101">
        <f t="shared" si="183"/>
        <v>1.9764316629571883</v>
      </c>
      <c r="Y101">
        <f t="shared" si="168"/>
        <v>-1.2508594120979579</v>
      </c>
      <c r="Z101">
        <f t="shared" si="169"/>
        <v>-1.3320372164997634</v>
      </c>
      <c r="AA101">
        <f t="shared" si="170"/>
        <v>-1.3979108038839139</v>
      </c>
      <c r="AB101">
        <f t="shared" si="184"/>
        <v>0.87830026102591552</v>
      </c>
      <c r="AC101">
        <f t="shared" si="185"/>
        <v>0.22255140593156553</v>
      </c>
      <c r="AD101">
        <f t="shared" si="186"/>
        <v>0.20882258537764734</v>
      </c>
      <c r="AE101">
        <f t="shared" si="187"/>
        <v>0.19814784462254531</v>
      </c>
      <c r="AF101">
        <f t="shared" si="171"/>
        <v>0.97975805137077154</v>
      </c>
      <c r="AG101">
        <f t="shared" si="172"/>
        <v>-1.0061707718908339</v>
      </c>
      <c r="AH101">
        <f t="shared" si="173"/>
        <v>-3.0058062026465389</v>
      </c>
      <c r="AI101">
        <f t="shared" si="174"/>
        <v>-1.2056597660823811</v>
      </c>
      <c r="AJ101">
        <f t="shared" si="175"/>
        <v>2.4657308044645112</v>
      </c>
      <c r="AK101">
        <f t="shared" si="176"/>
        <v>-2.7153370555627605</v>
      </c>
      <c r="AL101">
        <f t="shared" si="177"/>
        <v>-1.5155790345962792</v>
      </c>
      <c r="AM101">
        <f t="shared" si="178"/>
        <v>2.3850901465378569</v>
      </c>
      <c r="AN101">
        <f t="shared" si="179"/>
        <v>1.1882631307392665E-2</v>
      </c>
      <c r="AO101">
        <f t="shared" si="188"/>
        <v>-0.21809944270113471</v>
      </c>
      <c r="AP101">
        <f t="shared" si="189"/>
        <v>1.7293459006130367</v>
      </c>
      <c r="AQ101">
        <f t="shared" si="190"/>
        <v>0.44569024982970284</v>
      </c>
      <c r="AR101">
        <f t="shared" si="191"/>
        <v>0.84932873464986125</v>
      </c>
      <c r="AS101">
        <f t="shared" si="192"/>
        <v>6.6538399617111291E-2</v>
      </c>
      <c r="AT101">
        <f t="shared" si="193"/>
        <v>5.2532119239602985E-2</v>
      </c>
      <c r="AU101">
        <f t="shared" si="194"/>
        <v>2.0813579786044607E-2</v>
      </c>
      <c r="AV101">
        <f t="shared" si="195"/>
        <v>-3.626398190232899E-2</v>
      </c>
      <c r="AW101">
        <f t="shared" si="196"/>
        <v>-4.6197305941317858E-2</v>
      </c>
      <c r="AX101">
        <f t="shared" si="197"/>
        <v>7.161145085002576E-3</v>
      </c>
      <c r="AY101">
        <f t="shared" si="198"/>
        <v>1.9529810859152879E-2</v>
      </c>
      <c r="AZ101">
        <f t="shared" si="199"/>
        <v>2.9566352557114397E-2</v>
      </c>
      <c r="BA101">
        <f t="shared" si="200"/>
        <v>1.1344996428891578E-2</v>
      </c>
      <c r="BC101">
        <f t="shared" si="201"/>
        <v>0.49097233131105006</v>
      </c>
      <c r="BE101">
        <f t="shared" si="202"/>
        <v>-3.1220369679066909E-3</v>
      </c>
      <c r="BF101">
        <f t="shared" si="203"/>
        <v>-3.9545801593484746E-3</v>
      </c>
      <c r="BG101">
        <f t="shared" si="204"/>
        <v>-5.1974384571069716E-3</v>
      </c>
      <c r="BH101">
        <f t="shared" si="205"/>
        <v>5.4395972853493483E-3</v>
      </c>
      <c r="BI101">
        <f t="shared" si="206"/>
        <v>6.8901565614425068E-3</v>
      </c>
      <c r="BJ101">
        <f t="shared" si="207"/>
        <v>9.0556173461986897E-3</v>
      </c>
      <c r="BK101">
        <f t="shared" si="208"/>
        <v>6.9295958911976784E-3</v>
      </c>
      <c r="BL101">
        <f t="shared" si="209"/>
        <v>8.7774881288503921E-3</v>
      </c>
      <c r="BM101">
        <f t="shared" si="210"/>
        <v>1.1536105609047258E-2</v>
      </c>
      <c r="BN101">
        <f t="shared" si="211"/>
        <v>-1.0741717627503864E-3</v>
      </c>
      <c r="BO101">
        <f t="shared" si="212"/>
        <v>-1.3606175661504893E-3</v>
      </c>
      <c r="BP101">
        <f t="shared" si="213"/>
        <v>-1.7882368744020917E-3</v>
      </c>
      <c r="BQ101">
        <f t="shared" si="214"/>
        <v>-1.7532208125586656E-2</v>
      </c>
      <c r="BR101">
        <f t="shared" si="215"/>
        <v>-4.4424643149673379E-3</v>
      </c>
      <c r="BS101">
        <f t="shared" si="216"/>
        <v>-4.1684161904808718E-3</v>
      </c>
      <c r="BT101">
        <f t="shared" si="217"/>
        <v>-3.9553321406292589E-3</v>
      </c>
      <c r="BU101">
        <f t="shared" si="218"/>
        <v>-1.3841692212116346E-2</v>
      </c>
      <c r="BV101">
        <f t="shared" si="219"/>
        <v>-3.5073290980014863E-3</v>
      </c>
      <c r="BW101">
        <f t="shared" si="220"/>
        <v>-3.2909678864942232E-3</v>
      </c>
      <c r="BX101">
        <f t="shared" si="221"/>
        <v>-3.1227378602345624E-3</v>
      </c>
    </row>
    <row r="102" spans="2:76" outlineLevel="1" x14ac:dyDescent="0.25">
      <c r="B102">
        <v>3</v>
      </c>
      <c r="C102">
        <v>5</v>
      </c>
      <c r="D102">
        <f t="shared" si="180"/>
        <v>0.3</v>
      </c>
      <c r="E102">
        <v>0.5</v>
      </c>
      <c r="F102">
        <v>0.81111111111111112</v>
      </c>
      <c r="G102">
        <f t="shared" si="223"/>
        <v>0.84932873464986125</v>
      </c>
      <c r="H102">
        <v>0.31182009100950425</v>
      </c>
      <c r="I102">
        <v>0.55176470588235305</v>
      </c>
      <c r="K102">
        <f t="shared" si="182"/>
        <v>1.4947664900657152</v>
      </c>
      <c r="L102">
        <f t="shared" si="156"/>
        <v>0.39299958031654958</v>
      </c>
      <c r="M102">
        <f t="shared" si="157"/>
        <v>8.931765451831955E-2</v>
      </c>
      <c r="N102">
        <f t="shared" si="158"/>
        <v>-1.5906291771319601</v>
      </c>
      <c r="O102">
        <f t="shared" si="159"/>
        <v>-0.98897881307471391</v>
      </c>
      <c r="P102">
        <f t="shared" si="160"/>
        <v>-0.88300370300753661</v>
      </c>
      <c r="Q102">
        <f t="shared" si="161"/>
        <v>1.3325413094255808E-2</v>
      </c>
      <c r="R102">
        <f t="shared" si="162"/>
        <v>-1.9893177413723317</v>
      </c>
      <c r="S102">
        <f t="shared" si="163"/>
        <v>-1.1828755095819632</v>
      </c>
      <c r="T102">
        <f t="shared" si="164"/>
        <v>-1.4046842444602627</v>
      </c>
      <c r="U102">
        <f t="shared" si="165"/>
        <v>-1.20454711814871</v>
      </c>
      <c r="V102">
        <f t="shared" si="166"/>
        <v>-1.0073427557110954</v>
      </c>
      <c r="W102">
        <f t="shared" si="167"/>
        <v>0.90580250889245906</v>
      </c>
      <c r="X102">
        <f t="shared" si="183"/>
        <v>2.0478121306760113</v>
      </c>
      <c r="Y102">
        <f t="shared" si="168"/>
        <v>-1.441644201378433</v>
      </c>
      <c r="Z102">
        <f t="shared" si="169"/>
        <v>-1.7057426679195296</v>
      </c>
      <c r="AA102">
        <f t="shared" si="170"/>
        <v>-1.6291263127917681</v>
      </c>
      <c r="AB102">
        <f t="shared" si="184"/>
        <v>0.88572635995589599</v>
      </c>
      <c r="AC102">
        <f t="shared" si="185"/>
        <v>0.19129086368230216</v>
      </c>
      <c r="AD102">
        <f t="shared" si="186"/>
        <v>0.15371672702495692</v>
      </c>
      <c r="AE102">
        <f t="shared" si="187"/>
        <v>0.16395008276672127</v>
      </c>
      <c r="AF102">
        <f t="shared" si="171"/>
        <v>0.97975805137077154</v>
      </c>
      <c r="AG102">
        <f t="shared" si="172"/>
        <v>-1.0061707718908339</v>
      </c>
      <c r="AH102">
        <f t="shared" si="173"/>
        <v>-3.0058062026465389</v>
      </c>
      <c r="AI102">
        <f t="shared" si="174"/>
        <v>-1.2056597660823811</v>
      </c>
      <c r="AJ102">
        <f t="shared" si="175"/>
        <v>2.4657308044645112</v>
      </c>
      <c r="AK102">
        <f t="shared" si="176"/>
        <v>-2.7153370555627605</v>
      </c>
      <c r="AL102">
        <f t="shared" si="177"/>
        <v>-1.5155790345962792</v>
      </c>
      <c r="AM102">
        <f t="shared" si="178"/>
        <v>2.3850901465378569</v>
      </c>
      <c r="AN102">
        <f t="shared" si="179"/>
        <v>1.1882631307392665E-2</v>
      </c>
      <c r="AO102">
        <f t="shared" si="188"/>
        <v>2.7498177838769032E-2</v>
      </c>
      <c r="AP102">
        <f t="shared" si="189"/>
        <v>1.8344921090148965</v>
      </c>
      <c r="AQ102">
        <f t="shared" si="190"/>
        <v>0.50687411131033555</v>
      </c>
      <c r="AR102">
        <f t="shared" si="191"/>
        <v>0.86229599570076942</v>
      </c>
      <c r="AS102">
        <f t="shared" si="192"/>
        <v>4.8754288108334758E-2</v>
      </c>
      <c r="AT102">
        <f t="shared" si="193"/>
        <v>3.6872985773960171E-2</v>
      </c>
      <c r="AU102">
        <f t="shared" si="194"/>
        <v>1.4037154431328129E-2</v>
      </c>
      <c r="AV102">
        <f t="shared" si="195"/>
        <v>-2.3077595419758103E-2</v>
      </c>
      <c r="AW102">
        <f t="shared" si="196"/>
        <v>-2.6333675096117507E-2</v>
      </c>
      <c r="AX102">
        <f t="shared" si="197"/>
        <v>3.9975653851502197E-3</v>
      </c>
      <c r="AY102">
        <f t="shared" si="198"/>
        <v>1.2930985115218736E-2</v>
      </c>
      <c r="AZ102">
        <f t="shared" si="199"/>
        <v>1.1630259771554546E-2</v>
      </c>
      <c r="BA102">
        <f t="shared" si="200"/>
        <v>6.239010162627831E-3</v>
      </c>
      <c r="BC102">
        <f t="shared" si="201"/>
        <v>0.3667093573823913</v>
      </c>
      <c r="BE102">
        <f t="shared" si="202"/>
        <v>-2.1055731646992194E-3</v>
      </c>
      <c r="BF102">
        <f t="shared" si="203"/>
        <v>-3.4157075782898449E-3</v>
      </c>
      <c r="BG102">
        <f t="shared" si="204"/>
        <v>-3.576647583373384E-3</v>
      </c>
      <c r="BH102">
        <f t="shared" si="205"/>
        <v>3.4616393129637151E-3</v>
      </c>
      <c r="BI102">
        <f t="shared" si="206"/>
        <v>5.6155482188078049E-3</v>
      </c>
      <c r="BJ102">
        <f t="shared" si="207"/>
        <v>5.8801394749873745E-3</v>
      </c>
      <c r="BK102">
        <f t="shared" si="208"/>
        <v>3.9500512644176262E-3</v>
      </c>
      <c r="BL102">
        <f t="shared" si="209"/>
        <v>6.4078609400552598E-3</v>
      </c>
      <c r="BM102">
        <f t="shared" si="210"/>
        <v>6.7097840844198139E-3</v>
      </c>
      <c r="BN102">
        <f t="shared" si="211"/>
        <v>-5.9963480777253293E-4</v>
      </c>
      <c r="BO102">
        <f t="shared" si="212"/>
        <v>-9.727409103865534E-4</v>
      </c>
      <c r="BP102">
        <f t="shared" si="213"/>
        <v>-1.0185741450749164E-3</v>
      </c>
      <c r="BQ102">
        <f t="shared" si="214"/>
        <v>-1.2954887441530913E-2</v>
      </c>
      <c r="BR102">
        <f t="shared" si="215"/>
        <v>-2.797874964137745E-3</v>
      </c>
      <c r="BS102">
        <f t="shared" si="216"/>
        <v>-2.2483048789334993E-3</v>
      </c>
      <c r="BT102">
        <f t="shared" si="217"/>
        <v>-2.3979808711782173E-3</v>
      </c>
      <c r="BU102">
        <f t="shared" si="218"/>
        <v>-9.7978126410825841E-3</v>
      </c>
      <c r="BV102">
        <f t="shared" si="219"/>
        <v>-2.1160395885738243E-3</v>
      </c>
      <c r="BW102">
        <f t="shared" si="220"/>
        <v>-1.7003984066432866E-3</v>
      </c>
      <c r="BX102">
        <f t="shared" si="221"/>
        <v>-1.8135987208490717E-3</v>
      </c>
    </row>
    <row r="103" spans="2:76" outlineLevel="1" x14ac:dyDescent="0.25">
      <c r="B103">
        <v>4</v>
      </c>
      <c r="C103">
        <v>1</v>
      </c>
      <c r="D103">
        <f t="shared" si="180"/>
        <v>0.3</v>
      </c>
      <c r="E103">
        <v>0.9</v>
      </c>
      <c r="F103">
        <v>0.1</v>
      </c>
      <c r="G103">
        <v>0.1</v>
      </c>
      <c r="H103">
        <v>0.1</v>
      </c>
      <c r="I103">
        <v>0.34094117647058819</v>
      </c>
      <c r="K103">
        <f t="shared" si="182"/>
        <v>1.4947664900657152</v>
      </c>
      <c r="L103">
        <f t="shared" si="156"/>
        <v>0.39299958031654958</v>
      </c>
      <c r="M103">
        <f t="shared" si="157"/>
        <v>8.931765451831955E-2</v>
      </c>
      <c r="N103">
        <f t="shared" si="158"/>
        <v>-1.5906291771319601</v>
      </c>
      <c r="O103">
        <f t="shared" si="159"/>
        <v>-0.98897881307471391</v>
      </c>
      <c r="P103">
        <f t="shared" si="160"/>
        <v>-0.88300370300753661</v>
      </c>
      <c r="Q103">
        <f t="shared" si="161"/>
        <v>1.3325413094255808E-2</v>
      </c>
      <c r="R103">
        <f t="shared" si="162"/>
        <v>-1.9893177413723317</v>
      </c>
      <c r="S103">
        <f t="shared" si="163"/>
        <v>-1.1828755095819632</v>
      </c>
      <c r="T103">
        <f t="shared" si="164"/>
        <v>-1.4046842444602627</v>
      </c>
      <c r="U103">
        <f t="shared" si="165"/>
        <v>-1.20454711814871</v>
      </c>
      <c r="V103">
        <f t="shared" si="166"/>
        <v>-1.0073427557110954</v>
      </c>
      <c r="W103">
        <f t="shared" si="167"/>
        <v>0.90580250889245906</v>
      </c>
      <c r="X103">
        <f t="shared" si="183"/>
        <v>2.2993240734350895</v>
      </c>
      <c r="Y103">
        <f t="shared" si="168"/>
        <v>-0.7129620021345302</v>
      </c>
      <c r="Z103">
        <f t="shared" si="169"/>
        <v>0.60057605558185978</v>
      </c>
      <c r="AA103">
        <f t="shared" si="170"/>
        <v>-0.57960229850775824</v>
      </c>
      <c r="AB103">
        <f t="shared" si="184"/>
        <v>0.90882104356635074</v>
      </c>
      <c r="AC103">
        <f t="shared" si="185"/>
        <v>0.32894467664949167</v>
      </c>
      <c r="AD103">
        <f t="shared" si="186"/>
        <v>0.6457880876036427</v>
      </c>
      <c r="AE103">
        <f t="shared" si="187"/>
        <v>0.35902410990642963</v>
      </c>
      <c r="AF103">
        <f t="shared" si="171"/>
        <v>0.97975805137077154</v>
      </c>
      <c r="AG103">
        <f t="shared" si="172"/>
        <v>-1.0061707718908339</v>
      </c>
      <c r="AH103">
        <f t="shared" si="173"/>
        <v>-3.0058062026465389</v>
      </c>
      <c r="AI103">
        <f t="shared" si="174"/>
        <v>-1.2056597660823811</v>
      </c>
      <c r="AJ103">
        <f t="shared" si="175"/>
        <v>2.4657308044645112</v>
      </c>
      <c r="AK103">
        <f t="shared" si="176"/>
        <v>-2.7153370555627605</v>
      </c>
      <c r="AL103">
        <f t="shared" si="177"/>
        <v>-1.5155790345962792</v>
      </c>
      <c r="AM103">
        <f t="shared" si="178"/>
        <v>2.3850901465378569</v>
      </c>
      <c r="AN103">
        <f t="shared" si="179"/>
        <v>1.1882631307392665E-2</v>
      </c>
      <c r="AO103">
        <f t="shared" si="188"/>
        <v>-1.802641916899085</v>
      </c>
      <c r="AP103">
        <f t="shared" si="189"/>
        <v>1.2371569849812956</v>
      </c>
      <c r="AQ103">
        <f t="shared" si="190"/>
        <v>0.14152977029501487</v>
      </c>
      <c r="AR103">
        <f t="shared" si="191"/>
        <v>0.77506875868935809</v>
      </c>
      <c r="AS103">
        <f t="shared" si="192"/>
        <v>5.0458294821178725E-3</v>
      </c>
      <c r="AT103">
        <f t="shared" si="193"/>
        <v>7.5684577572985981E-2</v>
      </c>
      <c r="AU103">
        <f t="shared" si="194"/>
        <v>1.5873810448379138E-2</v>
      </c>
      <c r="AV103">
        <f t="shared" si="195"/>
        <v>-4.6484792712004064E-2</v>
      </c>
      <c r="AW103">
        <f t="shared" si="196"/>
        <v>-2.9707849206523331E-2</v>
      </c>
      <c r="AX103">
        <f t="shared" si="197"/>
        <v>4.0141070064031954E-2</v>
      </c>
      <c r="AY103">
        <f t="shared" si="198"/>
        <v>3.6797678523897239E-3</v>
      </c>
      <c r="AZ103">
        <f t="shared" si="199"/>
        <v>5.6661675467485533E-3</v>
      </c>
      <c r="BA103">
        <f t="shared" si="200"/>
        <v>3.3452034074110131E-3</v>
      </c>
      <c r="BC103">
        <f t="shared" si="201"/>
        <v>0.43610948105248931</v>
      </c>
      <c r="BE103">
        <f t="shared" si="202"/>
        <v>-4.285928821062367E-3</v>
      </c>
      <c r="BF103">
        <f t="shared" si="203"/>
        <v>-4.7621431345137415E-4</v>
      </c>
      <c r="BG103">
        <f t="shared" si="204"/>
        <v>-4.762143134513741E-4</v>
      </c>
      <c r="BH103">
        <f t="shared" si="205"/>
        <v>1.2550894032241099E-2</v>
      </c>
      <c r="BI103">
        <f t="shared" si="206"/>
        <v>1.3945437813601218E-3</v>
      </c>
      <c r="BJ103">
        <f t="shared" si="207"/>
        <v>1.3945437813601218E-3</v>
      </c>
      <c r="BK103">
        <f t="shared" si="208"/>
        <v>8.0211192857613002E-3</v>
      </c>
      <c r="BL103">
        <f t="shared" si="209"/>
        <v>8.9123547619569994E-4</v>
      </c>
      <c r="BM103">
        <f t="shared" si="210"/>
        <v>8.9123547619569994E-4</v>
      </c>
      <c r="BN103">
        <f t="shared" si="211"/>
        <v>-1.0838088917288628E-2</v>
      </c>
      <c r="BO103">
        <f t="shared" si="212"/>
        <v>-1.2042321019209586E-3</v>
      </c>
      <c r="BP103">
        <f t="shared" si="213"/>
        <v>-1.2042321019209586E-3</v>
      </c>
      <c r="BQ103">
        <f t="shared" si="214"/>
        <v>-1.3757268046788672E-3</v>
      </c>
      <c r="BR103">
        <f t="shared" si="215"/>
        <v>-4.9793962422712071E-4</v>
      </c>
      <c r="BS103">
        <f t="shared" si="216"/>
        <v>-9.7756097148929389E-4</v>
      </c>
      <c r="BT103">
        <f t="shared" si="217"/>
        <v>-5.4347233156709694E-4</v>
      </c>
      <c r="BU103">
        <f t="shared" si="218"/>
        <v>-2.0635121031527863E-2</v>
      </c>
      <c r="BV103">
        <f t="shared" si="219"/>
        <v>-7.468811669129773E-3</v>
      </c>
      <c r="BW103">
        <f t="shared" si="220"/>
        <v>-1.4662859583584448E-2</v>
      </c>
      <c r="BX103">
        <f t="shared" si="221"/>
        <v>-8.1517764290356242E-3</v>
      </c>
    </row>
    <row r="104" spans="2:76" outlineLevel="1" x14ac:dyDescent="0.25">
      <c r="B104">
        <v>4</v>
      </c>
      <c r="C104">
        <v>2</v>
      </c>
      <c r="D104">
        <f t="shared" si="180"/>
        <v>0.3</v>
      </c>
      <c r="E104">
        <v>0.9</v>
      </c>
      <c r="F104">
        <v>0.27777777777777779</v>
      </c>
      <c r="G104">
        <f t="shared" ref="G104:G107" si="224">AR103</f>
        <v>0.77506875868935809</v>
      </c>
      <c r="H104">
        <v>0.11713489420662321</v>
      </c>
      <c r="I104">
        <v>0.43882352941176472</v>
      </c>
      <c r="K104">
        <f t="shared" si="182"/>
        <v>1.4947664900657152</v>
      </c>
      <c r="L104">
        <f t="shared" si="156"/>
        <v>0.39299958031654958</v>
      </c>
      <c r="M104">
        <f t="shared" si="157"/>
        <v>8.931765451831955E-2</v>
      </c>
      <c r="N104">
        <f t="shared" si="158"/>
        <v>-1.5906291771319601</v>
      </c>
      <c r="O104">
        <f t="shared" si="159"/>
        <v>-0.98897881307471391</v>
      </c>
      <c r="P104">
        <f t="shared" si="160"/>
        <v>-0.88300370300753661</v>
      </c>
      <c r="Q104">
        <f t="shared" si="161"/>
        <v>1.3325413094255808E-2</v>
      </c>
      <c r="R104">
        <f t="shared" si="162"/>
        <v>-1.9893177413723317</v>
      </c>
      <c r="S104">
        <f t="shared" si="163"/>
        <v>-1.1828755095819632</v>
      </c>
      <c r="T104">
        <f t="shared" si="164"/>
        <v>-1.4046842444602627</v>
      </c>
      <c r="U104">
        <f t="shared" si="165"/>
        <v>-1.20454711814871</v>
      </c>
      <c r="V104">
        <f t="shared" si="166"/>
        <v>-1.0073427557110954</v>
      </c>
      <c r="W104">
        <f t="shared" si="167"/>
        <v>0.90580250889245906</v>
      </c>
      <c r="X104">
        <f t="shared" si="183"/>
        <v>2.4294862236560917</v>
      </c>
      <c r="Y104">
        <f t="shared" si="168"/>
        <v>-1.4848686714996615</v>
      </c>
      <c r="Z104">
        <f t="shared" si="169"/>
        <v>-0.55160273371075941</v>
      </c>
      <c r="AA104">
        <f t="shared" si="170"/>
        <v>-1.4737696320734688</v>
      </c>
      <c r="AB104">
        <f t="shared" si="184"/>
        <v>0.91904831681964205</v>
      </c>
      <c r="AC104">
        <f t="shared" si="185"/>
        <v>0.18469316123340559</v>
      </c>
      <c r="AD104">
        <f t="shared" si="186"/>
        <v>0.36549264252153757</v>
      </c>
      <c r="AE104">
        <f t="shared" si="187"/>
        <v>0.18637032450853641</v>
      </c>
      <c r="AF104">
        <f t="shared" si="171"/>
        <v>0.97975805137077154</v>
      </c>
      <c r="AG104">
        <f t="shared" si="172"/>
        <v>-1.0061707718908339</v>
      </c>
      <c r="AH104">
        <f t="shared" si="173"/>
        <v>-3.0058062026465389</v>
      </c>
      <c r="AI104">
        <f t="shared" si="174"/>
        <v>-1.2056597660823811</v>
      </c>
      <c r="AJ104">
        <f t="shared" si="175"/>
        <v>2.4657308044645112</v>
      </c>
      <c r="AK104">
        <f t="shared" si="176"/>
        <v>-2.7153370555627605</v>
      </c>
      <c r="AL104">
        <f t="shared" si="177"/>
        <v>-1.5155790345962792</v>
      </c>
      <c r="AM104">
        <f t="shared" si="178"/>
        <v>2.3850901465378569</v>
      </c>
      <c r="AN104">
        <f t="shared" si="179"/>
        <v>1.1882631307392665E-2</v>
      </c>
      <c r="AO104">
        <f t="shared" si="188"/>
        <v>-0.59680449505555266</v>
      </c>
      <c r="AP104">
        <f t="shared" si="189"/>
        <v>1.6670812305622884</v>
      </c>
      <c r="AQ104">
        <f t="shared" si="190"/>
        <v>0.35507511475996928</v>
      </c>
      <c r="AR104">
        <f t="shared" si="191"/>
        <v>0.84118628533911743</v>
      </c>
      <c r="AS104">
        <f t="shared" si="192"/>
        <v>5.4487543777230266E-2</v>
      </c>
      <c r="AT104">
        <f t="shared" si="193"/>
        <v>5.3752412576344298E-2</v>
      </c>
      <c r="AU104">
        <f t="shared" si="194"/>
        <v>1.3832437671616953E-2</v>
      </c>
      <c r="AV104">
        <f t="shared" si="195"/>
        <v>-3.0233726703358062E-2</v>
      </c>
      <c r="AW104">
        <f t="shared" si="196"/>
        <v>-5.6874227417549238E-2</v>
      </c>
      <c r="AX104">
        <f t="shared" si="197"/>
        <v>9.4789310651491789E-3</v>
      </c>
      <c r="AY104">
        <f t="shared" si="198"/>
        <v>4.9224720995059632E-3</v>
      </c>
      <c r="AZ104">
        <f t="shared" si="199"/>
        <v>2.749655435874877E-2</v>
      </c>
      <c r="BA104">
        <f t="shared" si="200"/>
        <v>1.4933473664955997E-2</v>
      </c>
      <c r="BC104">
        <f t="shared" si="201"/>
        <v>0.46745196107667514</v>
      </c>
      <c r="BE104">
        <f t="shared" si="202"/>
        <v>-3.7347581713365768E-3</v>
      </c>
      <c r="BF104">
        <f t="shared" si="203"/>
        <v>-1.1527031393014126E-3</v>
      </c>
      <c r="BG104">
        <f t="shared" si="204"/>
        <v>-3.2163270887364198E-3</v>
      </c>
      <c r="BH104">
        <f t="shared" si="205"/>
        <v>8.1631062099066769E-3</v>
      </c>
      <c r="BI104">
        <f t="shared" si="206"/>
        <v>2.5194772252798382E-3</v>
      </c>
      <c r="BJ104">
        <f t="shared" si="207"/>
        <v>7.0299651079575093E-3</v>
      </c>
      <c r="BK104">
        <f t="shared" si="208"/>
        <v>1.5356041402738295E-2</v>
      </c>
      <c r="BL104">
        <f t="shared" si="209"/>
        <v>4.7395189514624365E-3</v>
      </c>
      <c r="BM104">
        <f t="shared" si="210"/>
        <v>1.3224431053780843E-2</v>
      </c>
      <c r="BN104">
        <f t="shared" si="211"/>
        <v>-2.5593113875902783E-3</v>
      </c>
      <c r="BO104">
        <f t="shared" si="212"/>
        <v>-7.8991092209576487E-4</v>
      </c>
      <c r="BP104">
        <f t="shared" si="213"/>
        <v>-2.2040470003101506E-3</v>
      </c>
      <c r="BQ104">
        <f t="shared" si="214"/>
        <v>-1.5023005618830012E-2</v>
      </c>
      <c r="BR104">
        <f t="shared" si="215"/>
        <v>-3.0190430124180704E-3</v>
      </c>
      <c r="BS104">
        <f t="shared" si="216"/>
        <v>-5.9744389078943546E-3</v>
      </c>
      <c r="BT104">
        <f t="shared" si="217"/>
        <v>-3.0464583646306466E-3</v>
      </c>
      <c r="BU104">
        <f t="shared" si="218"/>
        <v>-1.4820319290985257E-2</v>
      </c>
      <c r="BV104">
        <f t="shared" si="219"/>
        <v>-2.9783109007941889E-3</v>
      </c>
      <c r="BW104">
        <f t="shared" si="220"/>
        <v>-5.8938333943308018E-3</v>
      </c>
      <c r="BX104">
        <f t="shared" si="221"/>
        <v>-3.0053563724910062E-3</v>
      </c>
    </row>
    <row r="105" spans="2:76" outlineLevel="1" x14ac:dyDescent="0.25">
      <c r="B105">
        <v>4</v>
      </c>
      <c r="C105">
        <v>3</v>
      </c>
      <c r="D105">
        <f t="shared" si="180"/>
        <v>0.3</v>
      </c>
      <c r="E105">
        <v>0.9</v>
      </c>
      <c r="F105">
        <v>0.45555555555555549</v>
      </c>
      <c r="G105">
        <f t="shared" si="224"/>
        <v>0.84118628533911743</v>
      </c>
      <c r="H105">
        <v>0.16682717936942626</v>
      </c>
      <c r="I105">
        <v>0.55176470588235305</v>
      </c>
      <c r="K105">
        <f t="shared" si="182"/>
        <v>1.4947664900657152</v>
      </c>
      <c r="L105">
        <f t="shared" si="156"/>
        <v>0.39299958031654958</v>
      </c>
      <c r="M105">
        <f t="shared" si="157"/>
        <v>8.931765451831955E-2</v>
      </c>
      <c r="N105">
        <f t="shared" si="158"/>
        <v>-1.5906291771319601</v>
      </c>
      <c r="O105">
        <f t="shared" si="159"/>
        <v>-0.98897881307471391</v>
      </c>
      <c r="P105">
        <f t="shared" si="160"/>
        <v>-0.88300370300753661</v>
      </c>
      <c r="Q105">
        <f t="shared" si="161"/>
        <v>1.3325413094255808E-2</v>
      </c>
      <c r="R105">
        <f t="shared" si="162"/>
        <v>-1.9893177413723317</v>
      </c>
      <c r="S105">
        <f t="shared" si="163"/>
        <v>-1.1828755095819632</v>
      </c>
      <c r="T105">
        <f t="shared" si="164"/>
        <v>-1.4046842444602627</v>
      </c>
      <c r="U105">
        <f t="shared" si="165"/>
        <v>-1.20454711814871</v>
      </c>
      <c r="V105">
        <f t="shared" si="166"/>
        <v>-1.0073427557110954</v>
      </c>
      <c r="W105">
        <f t="shared" si="167"/>
        <v>0.90580250889245906</v>
      </c>
      <c r="X105">
        <f t="shared" si="183"/>
        <v>2.5052582781152766</v>
      </c>
      <c r="Y105">
        <f t="shared" si="168"/>
        <v>-1.7190691480228251</v>
      </c>
      <c r="Z105">
        <f t="shared" si="169"/>
        <v>-0.98346802409397349</v>
      </c>
      <c r="AA105">
        <f t="shared" si="170"/>
        <v>-1.7545143534627428</v>
      </c>
      <c r="AB105">
        <f t="shared" si="184"/>
        <v>0.92450962367353184</v>
      </c>
      <c r="AC105">
        <f t="shared" si="185"/>
        <v>0.15199110212624314</v>
      </c>
      <c r="AD105">
        <f t="shared" si="186"/>
        <v>0.27220419412050761</v>
      </c>
      <c r="AE105">
        <f t="shared" si="187"/>
        <v>0.14747871032830059</v>
      </c>
      <c r="AF105">
        <f t="shared" si="171"/>
        <v>0.97975805137077154</v>
      </c>
      <c r="AG105">
        <f t="shared" si="172"/>
        <v>-1.0061707718908339</v>
      </c>
      <c r="AH105">
        <f t="shared" si="173"/>
        <v>-3.0058062026465389</v>
      </c>
      <c r="AI105">
        <f t="shared" si="174"/>
        <v>-1.2056597660823811</v>
      </c>
      <c r="AJ105">
        <f t="shared" si="175"/>
        <v>2.4657308044645112</v>
      </c>
      <c r="AK105">
        <f t="shared" si="176"/>
        <v>-2.7153370555627605</v>
      </c>
      <c r="AL105">
        <f t="shared" si="177"/>
        <v>-1.5155790345962792</v>
      </c>
      <c r="AM105">
        <f t="shared" si="178"/>
        <v>2.3850901465378569</v>
      </c>
      <c r="AN105">
        <f t="shared" si="179"/>
        <v>1.1882631307392665E-2</v>
      </c>
      <c r="AO105">
        <f t="shared" si="188"/>
        <v>-0.23125282834597752</v>
      </c>
      <c r="AP105">
        <f t="shared" si="189"/>
        <v>1.8179704667938246</v>
      </c>
      <c r="AQ105">
        <f t="shared" si="190"/>
        <v>0.44244306643851256</v>
      </c>
      <c r="AR105">
        <f t="shared" si="191"/>
        <v>0.86032242089594546</v>
      </c>
      <c r="AS105">
        <f t="shared" si="192"/>
        <v>6.7990911290943534E-2</v>
      </c>
      <c r="AT105">
        <f t="shared" si="193"/>
        <v>3.707868728390061E-2</v>
      </c>
      <c r="AU105">
        <f t="shared" si="194"/>
        <v>1.1029910355727215E-2</v>
      </c>
      <c r="AV105">
        <f t="shared" si="195"/>
        <v>-2.1794183850391981E-2</v>
      </c>
      <c r="AW105">
        <f t="shared" si="196"/>
        <v>-5.1619930265132216E-2</v>
      </c>
      <c r="AX105">
        <f t="shared" si="197"/>
        <v>8.1247238244960905E-4</v>
      </c>
      <c r="AY105">
        <f t="shared" si="198"/>
        <v>4.4392032956714284E-3</v>
      </c>
      <c r="AZ105">
        <f t="shared" si="199"/>
        <v>3.1647583053371654E-2</v>
      </c>
      <c r="BA105">
        <f t="shared" si="200"/>
        <v>1.0750278484239161E-2</v>
      </c>
      <c r="BC105">
        <f t="shared" si="201"/>
        <v>0.41372935682555645</v>
      </c>
      <c r="BE105">
        <f t="shared" si="202"/>
        <v>-2.9780757960463479E-3</v>
      </c>
      <c r="BF105">
        <f t="shared" si="203"/>
        <v>-1.5074210819493858E-3</v>
      </c>
      <c r="BG105">
        <f t="shared" si="204"/>
        <v>-2.783462795927292E-3</v>
      </c>
      <c r="BH105">
        <f t="shared" si="205"/>
        <v>5.8844296396058354E-3</v>
      </c>
      <c r="BI105">
        <f t="shared" si="206"/>
        <v>2.9785384595535699E-3</v>
      </c>
      <c r="BJ105">
        <f t="shared" si="207"/>
        <v>5.4998905665327039E-3</v>
      </c>
      <c r="BK105">
        <f t="shared" si="208"/>
        <v>1.3937381171585699E-2</v>
      </c>
      <c r="BL105">
        <f t="shared" si="209"/>
        <v>7.0547238029014013E-3</v>
      </c>
      <c r="BM105">
        <f t="shared" si="210"/>
        <v>1.3026593216757256E-2</v>
      </c>
      <c r="BN105">
        <f t="shared" si="211"/>
        <v>-2.1936754326139446E-4</v>
      </c>
      <c r="BO105">
        <f t="shared" si="212"/>
        <v>-1.1103789226811321E-4</v>
      </c>
      <c r="BP105">
        <f t="shared" si="213"/>
        <v>-2.0503218760002279E-4</v>
      </c>
      <c r="BQ105">
        <f t="shared" si="214"/>
        <v>-1.8857475543243206E-2</v>
      </c>
      <c r="BR105">
        <f t="shared" si="215"/>
        <v>-3.1002040625034409E-3</v>
      </c>
      <c r="BS105">
        <f t="shared" si="216"/>
        <v>-5.5522233646410615E-3</v>
      </c>
      <c r="BT105">
        <f t="shared" si="217"/>
        <v>-3.008163573370273E-3</v>
      </c>
      <c r="BU105">
        <f t="shared" si="218"/>
        <v>-1.0283880968144256E-2</v>
      </c>
      <c r="BV105">
        <f t="shared" si="219"/>
        <v>-1.690689163702311E-3</v>
      </c>
      <c r="BW105">
        <f t="shared" si="220"/>
        <v>-3.0278922573481436E-3</v>
      </c>
      <c r="BX105">
        <f t="shared" si="221"/>
        <v>-1.6404950943888061E-3</v>
      </c>
    </row>
    <row r="106" spans="2:76" outlineLevel="1" x14ac:dyDescent="0.25">
      <c r="B106">
        <v>4</v>
      </c>
      <c r="C106">
        <v>4</v>
      </c>
      <c r="D106">
        <f t="shared" si="180"/>
        <v>0.3</v>
      </c>
      <c r="E106">
        <v>0.9</v>
      </c>
      <c r="F106">
        <v>0.6333333333333333</v>
      </c>
      <c r="G106">
        <f t="shared" si="224"/>
        <v>0.86032242089594546</v>
      </c>
      <c r="H106">
        <v>0.31182009100950436</v>
      </c>
      <c r="I106">
        <v>0.67976470588235294</v>
      </c>
      <c r="K106">
        <f t="shared" si="182"/>
        <v>1.4947664900657152</v>
      </c>
      <c r="L106">
        <f t="shared" si="156"/>
        <v>0.39299958031654958</v>
      </c>
      <c r="M106">
        <f t="shared" si="157"/>
        <v>8.931765451831955E-2</v>
      </c>
      <c r="N106">
        <f t="shared" si="158"/>
        <v>-1.5906291771319601</v>
      </c>
      <c r="O106">
        <f t="shared" si="159"/>
        <v>-0.98897881307471391</v>
      </c>
      <c r="P106">
        <f t="shared" si="160"/>
        <v>-0.88300370300753661</v>
      </c>
      <c r="Q106">
        <f t="shared" si="161"/>
        <v>1.3325413094255808E-2</v>
      </c>
      <c r="R106">
        <f t="shared" si="162"/>
        <v>-1.9893177413723317</v>
      </c>
      <c r="S106">
        <f t="shared" si="163"/>
        <v>-1.1828755095819632</v>
      </c>
      <c r="T106">
        <f t="shared" si="164"/>
        <v>-1.4046842444602627</v>
      </c>
      <c r="U106">
        <f t="shared" si="165"/>
        <v>-1.20454711814871</v>
      </c>
      <c r="V106">
        <f t="shared" si="166"/>
        <v>-1.0073427557110954</v>
      </c>
      <c r="W106">
        <f t="shared" si="167"/>
        <v>0.90580250889245906</v>
      </c>
      <c r="X106">
        <f t="shared" si="183"/>
        <v>2.5768340649160324</v>
      </c>
      <c r="Y106">
        <f t="shared" si="168"/>
        <v>-1.9117848822384855</v>
      </c>
      <c r="Z106">
        <f t="shared" si="169"/>
        <v>-1.359760177547267</v>
      </c>
      <c r="AA106">
        <f t="shared" si="170"/>
        <v>-1.9879327108813232</v>
      </c>
      <c r="AB106">
        <f t="shared" si="184"/>
        <v>0.92935569612851709</v>
      </c>
      <c r="AC106">
        <f t="shared" si="185"/>
        <v>0.1287804626787537</v>
      </c>
      <c r="AD106">
        <f t="shared" si="186"/>
        <v>0.20427928248096999</v>
      </c>
      <c r="AE106">
        <f t="shared" si="187"/>
        <v>0.12047574338118468</v>
      </c>
      <c r="AF106">
        <f t="shared" si="171"/>
        <v>0.97975805137077154</v>
      </c>
      <c r="AG106">
        <f t="shared" si="172"/>
        <v>-1.0061707718908339</v>
      </c>
      <c r="AH106">
        <f t="shared" si="173"/>
        <v>-3.0058062026465389</v>
      </c>
      <c r="AI106">
        <f t="shared" si="174"/>
        <v>-1.2056597660823811</v>
      </c>
      <c r="AJ106">
        <f t="shared" si="175"/>
        <v>2.4657308044645112</v>
      </c>
      <c r="AK106">
        <f t="shared" si="176"/>
        <v>-2.7153370555627605</v>
      </c>
      <c r="AL106">
        <f t="shared" si="177"/>
        <v>-1.5155790345962792</v>
      </c>
      <c r="AM106">
        <f t="shared" si="178"/>
        <v>2.3850901465378569</v>
      </c>
      <c r="AN106">
        <f t="shared" si="179"/>
        <v>1.1882631307392665E-2</v>
      </c>
      <c r="AO106">
        <f t="shared" si="188"/>
        <v>3.3574528701611032E-2</v>
      </c>
      <c r="AP106">
        <f t="shared" si="189"/>
        <v>1.9314853479166578</v>
      </c>
      <c r="AQ106">
        <f t="shared" si="190"/>
        <v>0.50839284378816618</v>
      </c>
      <c r="AR106">
        <f t="shared" si="191"/>
        <v>0.87341373429276825</v>
      </c>
      <c r="AS106">
        <f t="shared" si="192"/>
        <v>4.9129341643995794E-2</v>
      </c>
      <c r="AT106">
        <f t="shared" si="193"/>
        <v>2.1410259324926757E-2</v>
      </c>
      <c r="AU106">
        <f t="shared" si="194"/>
        <v>6.6262167180897039E-3</v>
      </c>
      <c r="AV106">
        <f t="shared" si="195"/>
        <v>-1.2068770118807403E-2</v>
      </c>
      <c r="AW106">
        <f t="shared" si="196"/>
        <v>-2.9278733072207932E-2</v>
      </c>
      <c r="AX106">
        <f t="shared" si="197"/>
        <v>-8.6547865132247212E-4</v>
      </c>
      <c r="AY106">
        <f t="shared" si="198"/>
        <v>2.6934441841397596E-3</v>
      </c>
      <c r="AZ106">
        <f t="shared" si="199"/>
        <v>1.7144286556836783E-2</v>
      </c>
      <c r="BA106">
        <f t="shared" si="200"/>
        <v>5.618267461272375E-3</v>
      </c>
      <c r="BC106">
        <f t="shared" si="201"/>
        <v>0.27593621244642524</v>
      </c>
      <c r="BE106">
        <f t="shared" si="202"/>
        <v>-1.7890785138842201E-3</v>
      </c>
      <c r="BF106">
        <f t="shared" si="203"/>
        <v>-1.2589811764370437E-3</v>
      </c>
      <c r="BG106">
        <f t="shared" si="204"/>
        <v>-1.710204842486436E-3</v>
      </c>
      <c r="BH106">
        <f t="shared" si="205"/>
        <v>3.258567932077999E-3</v>
      </c>
      <c r="BI106">
        <f t="shared" si="206"/>
        <v>2.2930663225734062E-3</v>
      </c>
      <c r="BJ106">
        <f t="shared" si="207"/>
        <v>3.1149100577547092E-3</v>
      </c>
      <c r="BK106">
        <f t="shared" si="208"/>
        <v>7.9052579294961421E-3</v>
      </c>
      <c r="BL106">
        <f t="shared" si="209"/>
        <v>5.5629592837195064E-3</v>
      </c>
      <c r="BM106">
        <f t="shared" si="210"/>
        <v>7.5567451552344322E-3</v>
      </c>
      <c r="BN106">
        <f t="shared" si="211"/>
        <v>2.3367923585706748E-4</v>
      </c>
      <c r="BO106">
        <f t="shared" si="212"/>
        <v>1.6444094375126967E-4</v>
      </c>
      <c r="BP106">
        <f t="shared" si="213"/>
        <v>2.233772065618521E-4</v>
      </c>
      <c r="BQ106">
        <f t="shared" si="214"/>
        <v>-1.3697590051167437E-2</v>
      </c>
      <c r="BR106">
        <f t="shared" si="215"/>
        <v>-1.8980698044049021E-3</v>
      </c>
      <c r="BS106">
        <f t="shared" si="216"/>
        <v>-3.0108319979393699E-3</v>
      </c>
      <c r="BT106">
        <f t="shared" si="217"/>
        <v>-1.775668186916576E-3</v>
      </c>
      <c r="BU106">
        <f t="shared" si="218"/>
        <v>-5.9693239377628139E-3</v>
      </c>
      <c r="BV106">
        <f t="shared" si="219"/>
        <v>-8.271669305808505E-4</v>
      </c>
      <c r="BW106">
        <f t="shared" si="220"/>
        <v>-1.3121017237882604E-3</v>
      </c>
      <c r="BX106">
        <f t="shared" si="221"/>
        <v>-7.7382507244634765E-4</v>
      </c>
    </row>
    <row r="107" spans="2:76" outlineLevel="1" x14ac:dyDescent="0.25">
      <c r="B107">
        <v>4</v>
      </c>
      <c r="C107">
        <v>5</v>
      </c>
      <c r="D107">
        <f t="shared" si="180"/>
        <v>0.3</v>
      </c>
      <c r="E107">
        <v>0.9</v>
      </c>
      <c r="F107">
        <v>0.81111111111111112</v>
      </c>
      <c r="G107">
        <f t="shared" si="224"/>
        <v>0.87341373429276825</v>
      </c>
      <c r="H107">
        <v>0.63549994007966115</v>
      </c>
      <c r="I107">
        <v>0.82282352941176462</v>
      </c>
      <c r="K107">
        <f t="shared" si="182"/>
        <v>1.4947664900657152</v>
      </c>
      <c r="L107">
        <f t="shared" si="156"/>
        <v>0.39299958031654958</v>
      </c>
      <c r="M107">
        <f t="shared" si="157"/>
        <v>8.931765451831955E-2</v>
      </c>
      <c r="N107">
        <f t="shared" si="158"/>
        <v>-1.5906291771319601</v>
      </c>
      <c r="O107">
        <f t="shared" si="159"/>
        <v>-0.98897881307471391</v>
      </c>
      <c r="P107">
        <f t="shared" si="160"/>
        <v>-0.88300370300753661</v>
      </c>
      <c r="Q107">
        <f t="shared" si="161"/>
        <v>1.3325413094255808E-2</v>
      </c>
      <c r="R107">
        <f t="shared" si="162"/>
        <v>-1.9893177413723317</v>
      </c>
      <c r="S107">
        <f t="shared" si="163"/>
        <v>-1.1828755095819632</v>
      </c>
      <c r="T107">
        <f t="shared" si="164"/>
        <v>-1.4046842444602627</v>
      </c>
      <c r="U107">
        <f t="shared" si="165"/>
        <v>-1.20454711814871</v>
      </c>
      <c r="V107">
        <f t="shared" si="166"/>
        <v>-1.0073427557110954</v>
      </c>
      <c r="W107">
        <f t="shared" si="167"/>
        <v>0.90580250889245906</v>
      </c>
      <c r="X107">
        <f t="shared" si="183"/>
        <v>2.6478699423794763</v>
      </c>
      <c r="Y107">
        <f t="shared" si="168"/>
        <v>-2.099163016102839</v>
      </c>
      <c r="Z107">
        <f t="shared" si="169"/>
        <v>-1.7289020589077124</v>
      </c>
      <c r="AA107">
        <f t="shared" si="170"/>
        <v>-2.2152618604874599</v>
      </c>
      <c r="AB107">
        <f t="shared" si="184"/>
        <v>0.93387958412595429</v>
      </c>
      <c r="AC107">
        <f t="shared" si="185"/>
        <v>0.10917819821857691</v>
      </c>
      <c r="AD107">
        <f t="shared" si="186"/>
        <v>0.15072807232926419</v>
      </c>
      <c r="AE107">
        <f t="shared" si="187"/>
        <v>9.8388316369658335E-2</v>
      </c>
      <c r="AF107">
        <f t="shared" si="171"/>
        <v>0.97975805137077154</v>
      </c>
      <c r="AG107">
        <f t="shared" si="172"/>
        <v>-1.0061707718908339</v>
      </c>
      <c r="AH107">
        <f t="shared" si="173"/>
        <v>-3.0058062026465389</v>
      </c>
      <c r="AI107">
        <f t="shared" si="174"/>
        <v>-1.2056597660823811</v>
      </c>
      <c r="AJ107">
        <f t="shared" si="175"/>
        <v>2.4657308044645112</v>
      </c>
      <c r="AK107">
        <f t="shared" si="176"/>
        <v>-2.7153370555627605</v>
      </c>
      <c r="AL107">
        <f t="shared" si="177"/>
        <v>-1.5155790345962792</v>
      </c>
      <c r="AM107">
        <f t="shared" si="178"/>
        <v>2.3850901465378569</v>
      </c>
      <c r="AN107">
        <f t="shared" si="179"/>
        <v>1.1882631307392665E-2</v>
      </c>
      <c r="AO107">
        <f t="shared" si="188"/>
        <v>0.2453245516706081</v>
      </c>
      <c r="AP107">
        <f t="shared" si="189"/>
        <v>2.0243473798251639</v>
      </c>
      <c r="AQ107">
        <f t="shared" si="190"/>
        <v>0.56102538116281775</v>
      </c>
      <c r="AR107">
        <f t="shared" si="191"/>
        <v>0.8833297897551875</v>
      </c>
      <c r="AS107">
        <f t="shared" si="192"/>
        <v>-1.8341289236894022E-2</v>
      </c>
      <c r="AT107">
        <f t="shared" si="193"/>
        <v>6.2356706534948273E-3</v>
      </c>
      <c r="AU107">
        <f t="shared" si="194"/>
        <v>-1.6020900615602157E-4</v>
      </c>
      <c r="AV107">
        <f t="shared" si="195"/>
        <v>1.480778876824878E-4</v>
      </c>
      <c r="AW107">
        <f t="shared" si="196"/>
        <v>5.8474194068631087E-3</v>
      </c>
      <c r="AX107">
        <f t="shared" si="197"/>
        <v>3.2809553559727455E-3</v>
      </c>
      <c r="AY107">
        <f t="shared" si="198"/>
        <v>-4.5052191707626758E-4</v>
      </c>
      <c r="AZ107">
        <f t="shared" si="199"/>
        <v>-2.4197735714599549E-3</v>
      </c>
      <c r="BA107">
        <f t="shared" si="200"/>
        <v>-1.1461847333341523E-3</v>
      </c>
      <c r="BC107">
        <f t="shared" si="201"/>
        <v>9.5955549430996684E-2</v>
      </c>
      <c r="BE107">
        <f t="shared" si="202"/>
        <v>4.3256431662125824E-5</v>
      </c>
      <c r="BF107">
        <f t="shared" si="203"/>
        <v>3.8984191497965249E-5</v>
      </c>
      <c r="BG107">
        <f t="shared" si="204"/>
        <v>4.1978623900219164E-5</v>
      </c>
      <c r="BH107">
        <f t="shared" si="205"/>
        <v>-3.9981029674271709E-5</v>
      </c>
      <c r="BI107">
        <f t="shared" si="206"/>
        <v>-3.6032286002738694E-5</v>
      </c>
      <c r="BJ107">
        <f t="shared" si="207"/>
        <v>-3.8799978254084034E-5</v>
      </c>
      <c r="BK107">
        <f t="shared" si="208"/>
        <v>-1.5788032398530395E-3</v>
      </c>
      <c r="BL107">
        <f t="shared" si="209"/>
        <v>-1.422872055670023E-3</v>
      </c>
      <c r="BM107">
        <f t="shared" si="210"/>
        <v>-1.5321649260372934E-3</v>
      </c>
      <c r="BN107">
        <f t="shared" si="211"/>
        <v>-8.8585794611264134E-4</v>
      </c>
      <c r="BO107">
        <f t="shared" si="212"/>
        <v>-7.9836580328670136E-4</v>
      </c>
      <c r="BP107">
        <f t="shared" si="213"/>
        <v>-8.5968944085240424E-4</v>
      </c>
      <c r="BQ107">
        <f t="shared" si="214"/>
        <v>5.1385666694653293E-3</v>
      </c>
      <c r="BR107">
        <f t="shared" si="215"/>
        <v>6.0074067356696002E-4</v>
      </c>
      <c r="BS107">
        <f t="shared" si="216"/>
        <v>8.2936415121315514E-4</v>
      </c>
      <c r="BT107">
        <f t="shared" si="217"/>
        <v>5.4137057042008151E-4</v>
      </c>
      <c r="BU107">
        <f t="shared" si="218"/>
        <v>-1.7470096549896501E-3</v>
      </c>
      <c r="BV107">
        <f t="shared" si="219"/>
        <v>-2.0423978598990637E-4</v>
      </c>
      <c r="BW107">
        <f t="shared" si="220"/>
        <v>-2.8196718518443153E-4</v>
      </c>
      <c r="BX107">
        <f t="shared" si="221"/>
        <v>-1.8405514110991295E-4</v>
      </c>
    </row>
    <row r="108" spans="2:76" outlineLevel="1" x14ac:dyDescent="0.25">
      <c r="B108">
        <v>5</v>
      </c>
      <c r="C108">
        <v>1</v>
      </c>
      <c r="D108">
        <f t="shared" si="180"/>
        <v>0.3</v>
      </c>
      <c r="E108">
        <v>0.9</v>
      </c>
      <c r="F108">
        <v>0.18888888888888886</v>
      </c>
      <c r="G108">
        <v>0.1</v>
      </c>
      <c r="H108">
        <v>0.10262133306380654</v>
      </c>
      <c r="I108">
        <v>0.38800000000000001</v>
      </c>
      <c r="K108">
        <f t="shared" si="182"/>
        <v>1.4947664900657152</v>
      </c>
      <c r="L108">
        <f t="shared" si="156"/>
        <v>0.39299958031654958</v>
      </c>
      <c r="M108">
        <f t="shared" si="157"/>
        <v>8.931765451831955E-2</v>
      </c>
      <c r="N108">
        <f t="shared" si="158"/>
        <v>-1.5906291771319601</v>
      </c>
      <c r="O108">
        <f t="shared" si="159"/>
        <v>-0.98897881307471391</v>
      </c>
      <c r="P108">
        <f t="shared" si="160"/>
        <v>-0.88300370300753661</v>
      </c>
      <c r="Q108">
        <f t="shared" si="161"/>
        <v>1.3325413094255808E-2</v>
      </c>
      <c r="R108">
        <f t="shared" si="162"/>
        <v>-1.9893177413723317</v>
      </c>
      <c r="S108">
        <f t="shared" si="163"/>
        <v>-1.1828755095819632</v>
      </c>
      <c r="T108">
        <f t="shared" si="164"/>
        <v>-1.4046842444602627</v>
      </c>
      <c r="U108">
        <f t="shared" si="165"/>
        <v>-1.20454711814871</v>
      </c>
      <c r="V108">
        <f t="shared" si="166"/>
        <v>-1.0073427557110954</v>
      </c>
      <c r="W108">
        <f t="shared" si="167"/>
        <v>0.90580250889245906</v>
      </c>
      <c r="X108">
        <f t="shared" si="183"/>
        <v>2.3342573694632271</v>
      </c>
      <c r="Y108">
        <f t="shared" si="168"/>
        <v>-0.80087122996339355</v>
      </c>
      <c r="Z108">
        <f t="shared" si="169"/>
        <v>0.42374781190431926</v>
      </c>
      <c r="AA108">
        <f t="shared" si="170"/>
        <v>-0.68667315345431001</v>
      </c>
      <c r="AB108">
        <f t="shared" si="184"/>
        <v>0.91167475808996867</v>
      </c>
      <c r="AC108">
        <f t="shared" si="185"/>
        <v>0.30983918518746517</v>
      </c>
      <c r="AD108">
        <f t="shared" si="186"/>
        <v>0.60437971960404491</v>
      </c>
      <c r="AE108">
        <f t="shared" si="187"/>
        <v>0.33477355499882394</v>
      </c>
      <c r="AF108">
        <f t="shared" si="171"/>
        <v>0.97975805137077154</v>
      </c>
      <c r="AG108">
        <f t="shared" si="172"/>
        <v>-1.0061707718908339</v>
      </c>
      <c r="AH108">
        <f t="shared" si="173"/>
        <v>-3.0058062026465389</v>
      </c>
      <c r="AI108">
        <f t="shared" si="174"/>
        <v>-1.2056597660823811</v>
      </c>
      <c r="AJ108">
        <f t="shared" si="175"/>
        <v>2.4657308044645112</v>
      </c>
      <c r="AK108">
        <f t="shared" si="176"/>
        <v>-2.7153370555627605</v>
      </c>
      <c r="AL108">
        <f t="shared" si="177"/>
        <v>-1.5155790345962792</v>
      </c>
      <c r="AM108">
        <f t="shared" si="178"/>
        <v>2.3850901465378569</v>
      </c>
      <c r="AN108">
        <f t="shared" si="179"/>
        <v>1.1882631307392665E-2</v>
      </c>
      <c r="AO108">
        <f t="shared" si="188"/>
        <v>-1.6269191322946222</v>
      </c>
      <c r="AP108">
        <f t="shared" si="189"/>
        <v>1.3009892205597395</v>
      </c>
      <c r="AQ108">
        <f t="shared" si="190"/>
        <v>0.16425284644141377</v>
      </c>
      <c r="AR108">
        <f t="shared" si="191"/>
        <v>0.78600142016857433</v>
      </c>
      <c r="AS108">
        <f t="shared" si="192"/>
        <v>8.4603950534773882E-3</v>
      </c>
      <c r="AT108">
        <f t="shared" si="193"/>
        <v>6.694510756618155E-2</v>
      </c>
      <c r="AU108">
        <f t="shared" si="194"/>
        <v>1.39594413379335E-2</v>
      </c>
      <c r="AV108">
        <f t="shared" si="195"/>
        <v>-4.0691639910624439E-2</v>
      </c>
      <c r="AW108">
        <f t="shared" si="196"/>
        <v>-3.0340234926912121E-2</v>
      </c>
      <c r="AX108">
        <f t="shared" si="197"/>
        <v>3.3286948379781398E-2</v>
      </c>
      <c r="AY108">
        <f t="shared" si="198"/>
        <v>3.4586520066133921E-3</v>
      </c>
      <c r="AZ108">
        <f t="shared" si="199"/>
        <v>1.0110303543912699E-2</v>
      </c>
      <c r="BA108">
        <f t="shared" si="200"/>
        <v>3.5581543039013958E-3</v>
      </c>
      <c r="BC108">
        <f t="shared" si="201"/>
        <v>0.40274504825933766</v>
      </c>
      <c r="BE108">
        <f t="shared" si="202"/>
        <v>-3.7690491612420449E-3</v>
      </c>
      <c r="BF108">
        <f t="shared" si="203"/>
        <v>-7.9103500914956483E-4</v>
      </c>
      <c r="BG108">
        <f t="shared" si="204"/>
        <v>-4.1878324013800501E-4</v>
      </c>
      <c r="BH108">
        <f t="shared" si="205"/>
        <v>1.0986742775868599E-2</v>
      </c>
      <c r="BI108">
        <f t="shared" si="206"/>
        <v>2.3058595949353843E-3</v>
      </c>
      <c r="BJ108">
        <f t="shared" si="207"/>
        <v>1.2207491973187331E-3</v>
      </c>
      <c r="BK108">
        <f t="shared" si="208"/>
        <v>8.1918634302662729E-3</v>
      </c>
      <c r="BL108">
        <f t="shared" si="209"/>
        <v>1.7192799791916865E-3</v>
      </c>
      <c r="BM108">
        <f t="shared" si="210"/>
        <v>9.1020704780736354E-4</v>
      </c>
      <c r="BN108">
        <f t="shared" si="211"/>
        <v>-8.9874760625409788E-3</v>
      </c>
      <c r="BO108">
        <f t="shared" si="212"/>
        <v>-1.8862604081876122E-3</v>
      </c>
      <c r="BP108">
        <f t="shared" si="213"/>
        <v>-9.9860845139344194E-4</v>
      </c>
      <c r="BQ108">
        <f t="shared" si="214"/>
        <v>-2.3139385841173697E-3</v>
      </c>
      <c r="BR108">
        <f t="shared" si="215"/>
        <v>-7.8640857292004848E-4</v>
      </c>
      <c r="BS108">
        <f t="shared" si="216"/>
        <v>-1.5339873570480336E-3</v>
      </c>
      <c r="BT108">
        <f t="shared" si="217"/>
        <v>-8.4969495862412714E-4</v>
      </c>
      <c r="BU108">
        <f t="shared" si="218"/>
        <v>-1.830964942371165E-2</v>
      </c>
      <c r="BV108">
        <f t="shared" si="219"/>
        <v>-6.2226652741778701E-3</v>
      </c>
      <c r="BW108">
        <f t="shared" si="220"/>
        <v>-1.2138079601913428E-2</v>
      </c>
      <c r="BX108">
        <f t="shared" si="221"/>
        <v>-6.723435494912779E-3</v>
      </c>
    </row>
    <row r="109" spans="2:76" outlineLevel="1" x14ac:dyDescent="0.25">
      <c r="B109">
        <v>5</v>
      </c>
      <c r="C109">
        <v>2</v>
      </c>
      <c r="D109">
        <f t="shared" si="180"/>
        <v>0.3</v>
      </c>
      <c r="E109">
        <v>0.9</v>
      </c>
      <c r="F109">
        <v>0.36666666666666659</v>
      </c>
      <c r="G109">
        <f t="shared" ref="G109:G112" si="225">AR108</f>
        <v>0.78600142016857433</v>
      </c>
      <c r="H109">
        <v>0.13407979605408332</v>
      </c>
      <c r="I109">
        <v>0.49341176470588233</v>
      </c>
      <c r="K109">
        <f t="shared" si="182"/>
        <v>1.4947664900657152</v>
      </c>
      <c r="L109">
        <f t="shared" si="156"/>
        <v>0.39299958031654958</v>
      </c>
      <c r="M109">
        <f t="shared" si="157"/>
        <v>8.931765451831955E-2</v>
      </c>
      <c r="N109">
        <f t="shared" si="158"/>
        <v>-1.5906291771319601</v>
      </c>
      <c r="O109">
        <f t="shared" si="159"/>
        <v>-0.98897881307471391</v>
      </c>
      <c r="P109">
        <f t="shared" si="160"/>
        <v>-0.88300370300753661</v>
      </c>
      <c r="Q109">
        <f t="shared" si="161"/>
        <v>1.3325413094255808E-2</v>
      </c>
      <c r="R109">
        <f t="shared" si="162"/>
        <v>-1.9893177413723317</v>
      </c>
      <c r="S109">
        <f t="shared" si="163"/>
        <v>-1.1828755095819632</v>
      </c>
      <c r="T109">
        <f t="shared" si="164"/>
        <v>-1.4046842444602627</v>
      </c>
      <c r="U109">
        <f t="shared" si="165"/>
        <v>-1.20454711814871</v>
      </c>
      <c r="V109">
        <f t="shared" si="166"/>
        <v>-1.0073427557110954</v>
      </c>
      <c r="W109">
        <f t="shared" si="167"/>
        <v>0.90580250889245906</v>
      </c>
      <c r="X109">
        <f t="shared" si="183"/>
        <v>2.4653959993651959</v>
      </c>
      <c r="Y109">
        <f t="shared" si="168"/>
        <v>-1.5824314798984005</v>
      </c>
      <c r="Z109">
        <f t="shared" si="169"/>
        <v>-0.74136295490661452</v>
      </c>
      <c r="AA109">
        <f t="shared" si="170"/>
        <v>-1.5918534243617508</v>
      </c>
      <c r="AB109">
        <f t="shared" si="184"/>
        <v>0.9216800653901952</v>
      </c>
      <c r="AC109">
        <f t="shared" si="185"/>
        <v>0.17045140076708432</v>
      </c>
      <c r="AD109">
        <f t="shared" si="186"/>
        <v>0.32270617497714182</v>
      </c>
      <c r="AE109">
        <f t="shared" si="187"/>
        <v>0.16912329287984271</v>
      </c>
      <c r="AF109">
        <f t="shared" si="171"/>
        <v>0.97975805137077154</v>
      </c>
      <c r="AG109">
        <f t="shared" si="172"/>
        <v>-1.0061707718908339</v>
      </c>
      <c r="AH109">
        <f t="shared" si="173"/>
        <v>-3.0058062026465389</v>
      </c>
      <c r="AI109">
        <f t="shared" si="174"/>
        <v>-1.2056597660823811</v>
      </c>
      <c r="AJ109">
        <f t="shared" si="175"/>
        <v>2.4657308044645112</v>
      </c>
      <c r="AK109">
        <f t="shared" si="176"/>
        <v>-2.7153370555627605</v>
      </c>
      <c r="AL109">
        <f t="shared" si="177"/>
        <v>-1.5155790345962792</v>
      </c>
      <c r="AM109">
        <f t="shared" si="178"/>
        <v>2.3850901465378569</v>
      </c>
      <c r="AN109">
        <f t="shared" si="179"/>
        <v>1.1882631307392665E-2</v>
      </c>
      <c r="AO109">
        <f t="shared" si="188"/>
        <v>-0.43049449342954083</v>
      </c>
      <c r="AP109">
        <f t="shared" si="189"/>
        <v>1.7359521419930535</v>
      </c>
      <c r="AQ109">
        <f t="shared" si="190"/>
        <v>0.39400825728730005</v>
      </c>
      <c r="AR109">
        <f t="shared" si="191"/>
        <v>0.85017218209441592</v>
      </c>
      <c r="AS109">
        <f t="shared" si="192"/>
        <v>6.2062014116609263E-2</v>
      </c>
      <c r="AT109">
        <f t="shared" si="193"/>
        <v>4.5443943211168916E-2</v>
      </c>
      <c r="AU109">
        <f t="shared" si="194"/>
        <v>1.2477935021002291E-2</v>
      </c>
      <c r="AV109">
        <f t="shared" si="195"/>
        <v>-2.6277438336389361E-2</v>
      </c>
      <c r="AW109">
        <f t="shared" si="196"/>
        <v>-5.5826417507945529E-2</v>
      </c>
      <c r="AX109">
        <f t="shared" si="197"/>
        <v>4.7161845380659963E-3</v>
      </c>
      <c r="AY109">
        <f t="shared" si="198"/>
        <v>4.7772539156973881E-3</v>
      </c>
      <c r="AZ109">
        <f t="shared" si="199"/>
        <v>3.1644288091808123E-2</v>
      </c>
      <c r="BA109">
        <f t="shared" si="200"/>
        <v>1.4398607144028614E-2</v>
      </c>
      <c r="BC109">
        <f t="shared" si="201"/>
        <v>0.44140774843030178</v>
      </c>
      <c r="BE109">
        <f t="shared" si="202"/>
        <v>-3.3690424556706185E-3</v>
      </c>
      <c r="BF109">
        <f t="shared" si="203"/>
        <v>-1.3725728523102517E-3</v>
      </c>
      <c r="BG109">
        <f t="shared" si="204"/>
        <v>-2.9423023941836969E-3</v>
      </c>
      <c r="BH109">
        <f t="shared" si="205"/>
        <v>7.0949083508251281E-3</v>
      </c>
      <c r="BI109">
        <f t="shared" si="206"/>
        <v>2.8905182170028288E-3</v>
      </c>
      <c r="BJ109">
        <f t="shared" si="207"/>
        <v>6.1962311552382528E-3</v>
      </c>
      <c r="BK109">
        <f t="shared" si="208"/>
        <v>1.5073132727145293E-2</v>
      </c>
      <c r="BL109">
        <f t="shared" si="209"/>
        <v>6.1409059258740063E-3</v>
      </c>
      <c r="BM109">
        <f t="shared" si="210"/>
        <v>1.3163893033250683E-2</v>
      </c>
      <c r="BN109">
        <f t="shared" si="211"/>
        <v>-1.2733698252778191E-3</v>
      </c>
      <c r="BO109">
        <f t="shared" si="212"/>
        <v>-5.1878029918725943E-4</v>
      </c>
      <c r="BP109">
        <f t="shared" si="213"/>
        <v>-1.1120783234090832E-3</v>
      </c>
      <c r="BQ109">
        <f t="shared" si="214"/>
        <v>-1.7160396368773093E-2</v>
      </c>
      <c r="BR109">
        <f t="shared" si="215"/>
        <v>-3.1735671721807831E-3</v>
      </c>
      <c r="BS109">
        <f t="shared" si="216"/>
        <v>-6.0083385560845059E-3</v>
      </c>
      <c r="BT109">
        <f t="shared" si="217"/>
        <v>-3.1488396570468723E-3</v>
      </c>
      <c r="BU109">
        <f t="shared" si="218"/>
        <v>-1.2565432965137546E-2</v>
      </c>
      <c r="BV109">
        <f t="shared" si="219"/>
        <v>-2.3237951330170722E-3</v>
      </c>
      <c r="BW109">
        <f t="shared" si="220"/>
        <v>-4.3995123268664319E-3</v>
      </c>
      <c r="BX109">
        <f t="shared" si="221"/>
        <v>-2.305688795195238E-3</v>
      </c>
    </row>
    <row r="110" spans="2:76" outlineLevel="1" x14ac:dyDescent="0.25">
      <c r="B110">
        <v>5</v>
      </c>
      <c r="C110">
        <v>3</v>
      </c>
      <c r="D110">
        <f t="shared" si="180"/>
        <v>0.3</v>
      </c>
      <c r="E110">
        <v>0.9</v>
      </c>
      <c r="F110">
        <v>0.54444444444444429</v>
      </c>
      <c r="G110">
        <f t="shared" si="225"/>
        <v>0.85017218209441592</v>
      </c>
      <c r="H110">
        <v>0.22295254159858782</v>
      </c>
      <c r="I110">
        <v>0.61388235294117632</v>
      </c>
      <c r="K110">
        <f t="shared" si="182"/>
        <v>1.4947664900657152</v>
      </c>
      <c r="L110">
        <f t="shared" si="156"/>
        <v>0.39299958031654958</v>
      </c>
      <c r="M110">
        <f t="shared" si="157"/>
        <v>8.931765451831955E-2</v>
      </c>
      <c r="N110">
        <f t="shared" si="158"/>
        <v>-1.5906291771319601</v>
      </c>
      <c r="O110">
        <f t="shared" si="159"/>
        <v>-0.98897881307471391</v>
      </c>
      <c r="P110">
        <f t="shared" si="160"/>
        <v>-0.88300370300753661</v>
      </c>
      <c r="Q110">
        <f t="shared" si="161"/>
        <v>1.3325413094255808E-2</v>
      </c>
      <c r="R110">
        <f t="shared" si="162"/>
        <v>-1.9893177413723317</v>
      </c>
      <c r="S110">
        <f t="shared" si="163"/>
        <v>-1.1828755095819632</v>
      </c>
      <c r="T110">
        <f t="shared" si="164"/>
        <v>-1.4046842444602627</v>
      </c>
      <c r="U110">
        <f t="shared" si="165"/>
        <v>-1.20454711814871</v>
      </c>
      <c r="V110">
        <f t="shared" si="166"/>
        <v>-1.0073427557110954</v>
      </c>
      <c r="W110">
        <f t="shared" si="167"/>
        <v>0.90580250889245906</v>
      </c>
      <c r="X110">
        <f t="shared" si="183"/>
        <v>2.5409941733653412</v>
      </c>
      <c r="Y110">
        <f t="shared" si="168"/>
        <v>-1.8149129559614605</v>
      </c>
      <c r="Z110">
        <f t="shared" si="169"/>
        <v>-1.1709254649749881</v>
      </c>
      <c r="AA110">
        <f t="shared" si="170"/>
        <v>-1.8706370864093123</v>
      </c>
      <c r="AB110">
        <f t="shared" si="184"/>
        <v>0.92696616058904968</v>
      </c>
      <c r="AC110">
        <f t="shared" si="185"/>
        <v>0.14004539824657214</v>
      </c>
      <c r="AD110">
        <f t="shared" si="186"/>
        <v>0.23668774286906988</v>
      </c>
      <c r="AE110">
        <f t="shared" si="187"/>
        <v>0.1334680235368394</v>
      </c>
      <c r="AF110">
        <f t="shared" si="171"/>
        <v>0.97975805137077154</v>
      </c>
      <c r="AG110">
        <f t="shared" si="172"/>
        <v>-1.0061707718908339</v>
      </c>
      <c r="AH110">
        <f t="shared" si="173"/>
        <v>-3.0058062026465389</v>
      </c>
      <c r="AI110">
        <f t="shared" si="174"/>
        <v>-1.2056597660823811</v>
      </c>
      <c r="AJ110">
        <f t="shared" si="175"/>
        <v>2.4657308044645112</v>
      </c>
      <c r="AK110">
        <f t="shared" si="176"/>
        <v>-2.7153370555627605</v>
      </c>
      <c r="AL110">
        <f t="shared" si="177"/>
        <v>-1.5155790345962792</v>
      </c>
      <c r="AM110">
        <f t="shared" si="178"/>
        <v>2.3850901465378569</v>
      </c>
      <c r="AN110">
        <f t="shared" si="179"/>
        <v>1.1882631307392665E-2</v>
      </c>
      <c r="AO110">
        <f t="shared" si="188"/>
        <v>-9.31789076039099E-2</v>
      </c>
      <c r="AP110">
        <f t="shared" si="189"/>
        <v>1.876875475825369</v>
      </c>
      <c r="AQ110">
        <f t="shared" si="190"/>
        <v>0.47672211281282117</v>
      </c>
      <c r="AR110">
        <f t="shared" si="191"/>
        <v>0.86725182477049412</v>
      </c>
      <c r="AS110">
        <f t="shared" si="192"/>
        <v>6.3304885215605206E-2</v>
      </c>
      <c r="AT110">
        <f t="shared" si="193"/>
        <v>2.9169438442029513E-2</v>
      </c>
      <c r="AU110">
        <f t="shared" si="194"/>
        <v>9.0682289275576169E-3</v>
      </c>
      <c r="AV110">
        <f t="shared" si="195"/>
        <v>-1.7209876683310959E-2</v>
      </c>
      <c r="AW110">
        <f t="shared" si="196"/>
        <v>-4.2364669604293331E-2</v>
      </c>
      <c r="AX110">
        <f t="shared" si="197"/>
        <v>-7.8094565550400905E-4</v>
      </c>
      <c r="AY110">
        <f t="shared" si="198"/>
        <v>3.7315684842716161E-3</v>
      </c>
      <c r="AZ110">
        <f t="shared" si="199"/>
        <v>2.6241381472923507E-2</v>
      </c>
      <c r="BA110">
        <f t="shared" si="200"/>
        <v>8.5223404623810516E-3</v>
      </c>
      <c r="BC110">
        <f t="shared" si="201"/>
        <v>0.35860156794041398</v>
      </c>
      <c r="BE110">
        <f t="shared" si="202"/>
        <v>-2.4484218104405563E-3</v>
      </c>
      <c r="BF110">
        <f t="shared" si="203"/>
        <v>-1.4811440581677436E-3</v>
      </c>
      <c r="BG110">
        <f t="shared" si="204"/>
        <v>-2.3128667925220092E-3</v>
      </c>
      <c r="BH110">
        <f t="shared" si="205"/>
        <v>4.6466667044939595E-3</v>
      </c>
      <c r="BI110">
        <f t="shared" si="206"/>
        <v>2.8109465249407891E-3</v>
      </c>
      <c r="BJ110">
        <f t="shared" si="207"/>
        <v>4.3894075240278859E-3</v>
      </c>
      <c r="BK110">
        <f t="shared" si="208"/>
        <v>1.1438460793159201E-2</v>
      </c>
      <c r="BL110">
        <f t="shared" si="209"/>
        <v>6.9195627020345752E-3</v>
      </c>
      <c r="BM110">
        <f t="shared" si="210"/>
        <v>1.0805179080357309E-2</v>
      </c>
      <c r="BN110">
        <f t="shared" si="211"/>
        <v>2.1085532698608247E-4</v>
      </c>
      <c r="BO110">
        <f t="shared" si="212"/>
        <v>1.2755445706565477E-4</v>
      </c>
      <c r="BP110">
        <f t="shared" si="213"/>
        <v>1.9918148161109919E-4</v>
      </c>
      <c r="BQ110">
        <f t="shared" si="214"/>
        <v>-1.7604445918452016E-2</v>
      </c>
      <c r="BR110">
        <f t="shared" si="215"/>
        <v>-2.6596673582918902E-3</v>
      </c>
      <c r="BS110">
        <f t="shared" si="216"/>
        <v>-4.4950471182801446E-3</v>
      </c>
      <c r="BT110">
        <f t="shared" si="217"/>
        <v>-2.5347533729859935E-3</v>
      </c>
      <c r="BU110">
        <f t="shared" si="218"/>
        <v>-8.1117247077440186E-3</v>
      </c>
      <c r="BV110">
        <f t="shared" si="219"/>
        <v>-1.2255136869728683E-3</v>
      </c>
      <c r="BW110">
        <f t="shared" si="220"/>
        <v>-2.0712145636806729E-3</v>
      </c>
      <c r="BX110">
        <f t="shared" si="221"/>
        <v>-1.1679561889611548E-3</v>
      </c>
    </row>
    <row r="111" spans="2:76" outlineLevel="1" x14ac:dyDescent="0.25">
      <c r="B111">
        <v>5</v>
      </c>
      <c r="C111">
        <v>4</v>
      </c>
      <c r="D111">
        <f t="shared" si="180"/>
        <v>0.3</v>
      </c>
      <c r="E111">
        <v>0.9</v>
      </c>
      <c r="F111">
        <v>0.7222222222222221</v>
      </c>
      <c r="G111">
        <f t="shared" si="225"/>
        <v>0.86725182477049412</v>
      </c>
      <c r="H111">
        <v>0.44480051897741402</v>
      </c>
      <c r="I111">
        <v>0.74941176470588233</v>
      </c>
      <c r="K111">
        <f t="shared" si="182"/>
        <v>1.4947664900657152</v>
      </c>
      <c r="L111">
        <f t="shared" si="156"/>
        <v>0.39299958031654958</v>
      </c>
      <c r="M111">
        <f t="shared" si="157"/>
        <v>8.931765451831955E-2</v>
      </c>
      <c r="N111">
        <f t="shared" si="158"/>
        <v>-1.5906291771319601</v>
      </c>
      <c r="O111">
        <f t="shared" si="159"/>
        <v>-0.98897881307471391</v>
      </c>
      <c r="P111">
        <f t="shared" si="160"/>
        <v>-0.88300370300753661</v>
      </c>
      <c r="Q111">
        <f t="shared" si="161"/>
        <v>1.3325413094255808E-2</v>
      </c>
      <c r="R111">
        <f t="shared" si="162"/>
        <v>-1.9893177413723317</v>
      </c>
      <c r="S111">
        <f t="shared" si="163"/>
        <v>-1.1828755095819632</v>
      </c>
      <c r="T111">
        <f t="shared" si="164"/>
        <v>-1.4046842444602627</v>
      </c>
      <c r="U111">
        <f t="shared" si="165"/>
        <v>-1.20454711814871</v>
      </c>
      <c r="V111">
        <f t="shared" si="166"/>
        <v>-1.0073427557110954</v>
      </c>
      <c r="W111">
        <f t="shared" si="167"/>
        <v>0.90580250889245906</v>
      </c>
      <c r="X111">
        <f t="shared" si="183"/>
        <v>2.6123862790454551</v>
      </c>
      <c r="Y111">
        <f t="shared" si="168"/>
        <v>-2.0058127993482096</v>
      </c>
      <c r="Z111">
        <f t="shared" si="169"/>
        <v>-1.5447850433640136</v>
      </c>
      <c r="AA111">
        <f t="shared" si="170"/>
        <v>-2.1019838506222985</v>
      </c>
      <c r="AB111">
        <f t="shared" si="184"/>
        <v>0.93165449774883058</v>
      </c>
      <c r="AC111">
        <f t="shared" si="185"/>
        <v>0.1185939650164783</v>
      </c>
      <c r="AD111">
        <f t="shared" si="186"/>
        <v>0.17584074660132246</v>
      </c>
      <c r="AE111">
        <f t="shared" si="187"/>
        <v>0.10890415089776696</v>
      </c>
      <c r="AF111">
        <f t="shared" si="171"/>
        <v>0.97975805137077154</v>
      </c>
      <c r="AG111">
        <f t="shared" si="172"/>
        <v>-1.0061707718908339</v>
      </c>
      <c r="AH111">
        <f t="shared" si="173"/>
        <v>-3.0058062026465389</v>
      </c>
      <c r="AI111">
        <f t="shared" si="174"/>
        <v>-1.2056597660823811</v>
      </c>
      <c r="AJ111">
        <f t="shared" si="175"/>
        <v>2.4657308044645112</v>
      </c>
      <c r="AK111">
        <f t="shared" si="176"/>
        <v>-2.7153370555627605</v>
      </c>
      <c r="AL111">
        <f t="shared" si="177"/>
        <v>-1.5155790345962792</v>
      </c>
      <c r="AM111">
        <f t="shared" si="178"/>
        <v>2.3850901465378569</v>
      </c>
      <c r="AN111">
        <f t="shared" si="179"/>
        <v>1.1882631307392665E-2</v>
      </c>
      <c r="AO111">
        <f t="shared" si="188"/>
        <v>0.14550828534132199</v>
      </c>
      <c r="AP111">
        <f t="shared" si="189"/>
        <v>1.9803149059958545</v>
      </c>
      <c r="AQ111">
        <f t="shared" si="190"/>
        <v>0.53631302365428934</v>
      </c>
      <c r="AR111">
        <f t="shared" si="191"/>
        <v>0.87871472726638034</v>
      </c>
      <c r="AS111">
        <f t="shared" si="192"/>
        <v>2.2757454514752747E-2</v>
      </c>
      <c r="AT111">
        <f t="shared" si="193"/>
        <v>1.3780483322300878E-2</v>
      </c>
      <c r="AU111">
        <f t="shared" si="194"/>
        <v>3.5833250437881424E-3</v>
      </c>
      <c r="AV111">
        <f t="shared" si="195"/>
        <v>-6.3048542066144681E-3</v>
      </c>
      <c r="AW111">
        <f t="shared" si="196"/>
        <v>-1.2939963197999465E-2</v>
      </c>
      <c r="AX111">
        <f t="shared" si="197"/>
        <v>5.2694404446952951E-4</v>
      </c>
      <c r="AY111">
        <f t="shared" si="198"/>
        <v>1.3025069014550035E-3</v>
      </c>
      <c r="AZ111">
        <f t="shared" si="199"/>
        <v>6.5703327886820042E-3</v>
      </c>
      <c r="BA111">
        <f t="shared" si="200"/>
        <v>2.3788293743038707E-3</v>
      </c>
      <c r="BC111">
        <f t="shared" si="201"/>
        <v>0.1584102100218186</v>
      </c>
      <c r="BE111">
        <f t="shared" si="202"/>
        <v>-9.6749776182279842E-4</v>
      </c>
      <c r="BF111">
        <f t="shared" si="203"/>
        <v>-7.7638709282076401E-4</v>
      </c>
      <c r="BG111">
        <f t="shared" si="204"/>
        <v>-9.3229355489132316E-4</v>
      </c>
      <c r="BH111">
        <f t="shared" si="205"/>
        <v>1.7023106357859064E-3</v>
      </c>
      <c r="BI111">
        <f t="shared" si="206"/>
        <v>1.3660517447664678E-3</v>
      </c>
      <c r="BJ111">
        <f t="shared" si="207"/>
        <v>1.6403688946794971E-3</v>
      </c>
      <c r="BK111">
        <f t="shared" si="208"/>
        <v>3.4937900634598555E-3</v>
      </c>
      <c r="BL111">
        <f t="shared" si="209"/>
        <v>2.8036586928998834E-3</v>
      </c>
      <c r="BM111">
        <f t="shared" si="210"/>
        <v>3.3666620087784223E-3</v>
      </c>
      <c r="BN111">
        <f t="shared" si="211"/>
        <v>-1.4227489200677298E-4</v>
      </c>
      <c r="BO111">
        <f t="shared" si="212"/>
        <v>-1.1417120963506471E-4</v>
      </c>
      <c r="BP111">
        <f t="shared" si="213"/>
        <v>-1.3709795523544316E-4</v>
      </c>
      <c r="BQ111">
        <f t="shared" si="214"/>
        <v>-6.3606254567951485E-3</v>
      </c>
      <c r="BR111">
        <f t="shared" si="215"/>
        <v>-8.0966902937600494E-4</v>
      </c>
      <c r="BS111">
        <f t="shared" si="216"/>
        <v>-1.2005063377859278E-3</v>
      </c>
      <c r="BT111">
        <f t="shared" si="217"/>
        <v>-7.4351437815711036E-4</v>
      </c>
      <c r="BU111">
        <f t="shared" si="218"/>
        <v>-3.8515947805123083E-3</v>
      </c>
      <c r="BV111">
        <f t="shared" si="219"/>
        <v>-4.902846471105339E-4</v>
      </c>
      <c r="BW111">
        <f t="shared" si="220"/>
        <v>-7.2695114277613769E-4</v>
      </c>
      <c r="BX111">
        <f t="shared" si="221"/>
        <v>-4.5022555055280474E-4</v>
      </c>
    </row>
    <row r="112" spans="2:76" outlineLevel="1" x14ac:dyDescent="0.25">
      <c r="B112">
        <v>5</v>
      </c>
      <c r="C112">
        <v>5</v>
      </c>
      <c r="D112">
        <f t="shared" si="180"/>
        <v>0.3</v>
      </c>
      <c r="E112">
        <v>0.9</v>
      </c>
      <c r="F112">
        <v>0.9</v>
      </c>
      <c r="G112">
        <f t="shared" si="225"/>
        <v>0.87871472726638034</v>
      </c>
      <c r="H112">
        <v>0.9</v>
      </c>
      <c r="I112">
        <v>0.9</v>
      </c>
      <c r="K112">
        <f t="shared" si="182"/>
        <v>1.4947664900657152</v>
      </c>
      <c r="L112">
        <f t="shared" si="156"/>
        <v>0.39299958031654958</v>
      </c>
      <c r="M112">
        <f t="shared" si="157"/>
        <v>8.931765451831955E-2</v>
      </c>
      <c r="N112">
        <f t="shared" si="158"/>
        <v>-1.5906291771319601</v>
      </c>
      <c r="O112">
        <f t="shared" si="159"/>
        <v>-0.98897881307471391</v>
      </c>
      <c r="P112">
        <f t="shared" si="160"/>
        <v>-0.88300370300753661</v>
      </c>
      <c r="Q112">
        <f t="shared" si="161"/>
        <v>1.3325413094255808E-2</v>
      </c>
      <c r="R112">
        <f t="shared" si="162"/>
        <v>-1.9893177413723317</v>
      </c>
      <c r="S112">
        <f t="shared" si="163"/>
        <v>-1.1828755095819632</v>
      </c>
      <c r="T112">
        <f t="shared" si="164"/>
        <v>-1.4046842444602627</v>
      </c>
      <c r="U112">
        <f t="shared" si="165"/>
        <v>-1.20454711814871</v>
      </c>
      <c r="V112">
        <f t="shared" si="166"/>
        <v>-1.0073427557110954</v>
      </c>
      <c r="W112">
        <f t="shared" si="167"/>
        <v>0.90580250889245906</v>
      </c>
      <c r="X112">
        <f t="shared" si="183"/>
        <v>2.6832767106666351</v>
      </c>
      <c r="Y112">
        <f t="shared" si="168"/>
        <v>-2.1917530403570193</v>
      </c>
      <c r="Z112">
        <f t="shared" si="169"/>
        <v>-1.9120007173502047</v>
      </c>
      <c r="AA112">
        <f t="shared" si="170"/>
        <v>-2.327672632304056</v>
      </c>
      <c r="AB112">
        <f t="shared" si="184"/>
        <v>0.93603259906114411</v>
      </c>
      <c r="AC112">
        <f t="shared" si="185"/>
        <v>0.10049351721597589</v>
      </c>
      <c r="AD112">
        <f t="shared" si="186"/>
        <v>0.12875624877083022</v>
      </c>
      <c r="AE112">
        <f t="shared" si="187"/>
        <v>8.8856909892722546E-2</v>
      </c>
      <c r="AF112">
        <f t="shared" si="171"/>
        <v>0.97975805137077154</v>
      </c>
      <c r="AG112">
        <f t="shared" si="172"/>
        <v>-1.0061707718908339</v>
      </c>
      <c r="AH112">
        <f t="shared" si="173"/>
        <v>-3.0058062026465389</v>
      </c>
      <c r="AI112">
        <f t="shared" si="174"/>
        <v>-1.2056597660823811</v>
      </c>
      <c r="AJ112">
        <f t="shared" si="175"/>
        <v>2.4657308044645112</v>
      </c>
      <c r="AK112">
        <f t="shared" si="176"/>
        <v>-2.7153370555627605</v>
      </c>
      <c r="AL112">
        <f t="shared" si="177"/>
        <v>-1.5155790345962792</v>
      </c>
      <c r="AM112">
        <f t="shared" si="178"/>
        <v>2.3850901465378569</v>
      </c>
      <c r="AN112">
        <f t="shared" si="179"/>
        <v>1.1882631307392665E-2</v>
      </c>
      <c r="AO112">
        <f t="shared" si="188"/>
        <v>0.33370693441490917</v>
      </c>
      <c r="AP112">
        <f t="shared" si="189"/>
        <v>2.0638047426816626</v>
      </c>
      <c r="AQ112">
        <f t="shared" si="190"/>
        <v>0.58266105677704982</v>
      </c>
      <c r="AR112">
        <f t="shared" si="191"/>
        <v>0.887335096764029</v>
      </c>
      <c r="AS112">
        <f t="shared" si="192"/>
        <v>-7.7166406309955318E-2</v>
      </c>
      <c r="AT112">
        <f t="shared" si="193"/>
        <v>-1.2661296628021154E-3</v>
      </c>
      <c r="AU112">
        <f t="shared" si="194"/>
        <v>-4.7137848497626027E-3</v>
      </c>
      <c r="AV112">
        <f t="shared" si="195"/>
        <v>7.3292415957098272E-3</v>
      </c>
      <c r="AW112">
        <f t="shared" si="196"/>
        <v>2.6234658645648286E-2</v>
      </c>
      <c r="AX112">
        <f t="shared" si="197"/>
        <v>7.2878661476231607E-3</v>
      </c>
      <c r="AY112">
        <f t="shared" si="198"/>
        <v>-2.5732508627386214E-3</v>
      </c>
      <c r="AZ112">
        <f t="shared" si="199"/>
        <v>-6.306176715293728E-3</v>
      </c>
      <c r="BA112">
        <f t="shared" si="200"/>
        <v>-4.8242827839049341E-3</v>
      </c>
      <c r="BC112">
        <f t="shared" si="201"/>
        <v>0.31759156893695289</v>
      </c>
      <c r="BE112">
        <f t="shared" si="202"/>
        <v>1.2727219094359028E-3</v>
      </c>
      <c r="BF112">
        <f t="shared" si="203"/>
        <v>1.2727219094359028E-3</v>
      </c>
      <c r="BG112">
        <f t="shared" si="204"/>
        <v>1.2426216505954622E-3</v>
      </c>
      <c r="BH112">
        <f t="shared" si="205"/>
        <v>-1.9788952308416536E-3</v>
      </c>
      <c r="BI112">
        <f t="shared" si="206"/>
        <v>-1.9788952308416536E-3</v>
      </c>
      <c r="BJ112">
        <f t="shared" si="207"/>
        <v>-1.9320937589530714E-3</v>
      </c>
      <c r="BK112">
        <f t="shared" si="208"/>
        <v>-7.0833578343250372E-3</v>
      </c>
      <c r="BL112">
        <f t="shared" si="209"/>
        <v>-7.0833578343250372E-3</v>
      </c>
      <c r="BM112">
        <f t="shared" si="210"/>
        <v>-6.9158342750212263E-3</v>
      </c>
      <c r="BN112">
        <f t="shared" si="211"/>
        <v>-1.9677238598582534E-3</v>
      </c>
      <c r="BO112">
        <f t="shared" si="212"/>
        <v>-1.9677238598582534E-3</v>
      </c>
      <c r="BP112">
        <f t="shared" si="213"/>
        <v>-1.9211865942787714E-3</v>
      </c>
      <c r="BQ112">
        <f t="shared" si="214"/>
        <v>2.1669081557554721E-2</v>
      </c>
      <c r="BR112">
        <f t="shared" si="215"/>
        <v>2.3264170743013454E-3</v>
      </c>
      <c r="BS112">
        <f t="shared" si="216"/>
        <v>2.9806971022786708E-3</v>
      </c>
      <c r="BT112">
        <f t="shared" si="217"/>
        <v>2.0570305236686749E-3</v>
      </c>
      <c r="BU112">
        <f t="shared" si="218"/>
        <v>3.5554159170632219E-4</v>
      </c>
      <c r="BV112">
        <f t="shared" si="219"/>
        <v>3.8171346919938643E-5</v>
      </c>
      <c r="BW112">
        <f t="shared" si="220"/>
        <v>4.8906631751962967E-5</v>
      </c>
      <c r="BX112">
        <f t="shared" si="221"/>
        <v>3.375131080803323E-5</v>
      </c>
    </row>
    <row r="113" spans="1:79" outlineLevel="1" x14ac:dyDescent="0.25">
      <c r="B113">
        <v>6</v>
      </c>
      <c r="C113">
        <v>1</v>
      </c>
      <c r="D113">
        <f t="shared" si="180"/>
        <v>0.3</v>
      </c>
      <c r="E113">
        <v>0.1</v>
      </c>
      <c r="F113">
        <v>0.1</v>
      </c>
      <c r="G113">
        <v>0.1</v>
      </c>
      <c r="H113">
        <v>0.10794155342407658</v>
      </c>
      <c r="I113">
        <v>0.1</v>
      </c>
      <c r="K113">
        <f t="shared" si="182"/>
        <v>1.4947664900657152</v>
      </c>
      <c r="L113">
        <f t="shared" si="156"/>
        <v>0.39299958031654958</v>
      </c>
      <c r="M113">
        <f t="shared" si="157"/>
        <v>8.931765451831955E-2</v>
      </c>
      <c r="N113">
        <f t="shared" si="158"/>
        <v>-1.5906291771319601</v>
      </c>
      <c r="O113">
        <f t="shared" si="159"/>
        <v>-0.98897881307471391</v>
      </c>
      <c r="P113">
        <f t="shared" si="160"/>
        <v>-0.88300370300753661</v>
      </c>
      <c r="Q113">
        <f t="shared" si="161"/>
        <v>1.3325413094255808E-2</v>
      </c>
      <c r="R113">
        <f t="shared" si="162"/>
        <v>-1.9893177413723317</v>
      </c>
      <c r="S113">
        <f t="shared" si="163"/>
        <v>-1.1828755095819632</v>
      </c>
      <c r="T113">
        <f t="shared" si="164"/>
        <v>-1.4046842444602627</v>
      </c>
      <c r="U113">
        <f t="shared" si="165"/>
        <v>-1.20454711814871</v>
      </c>
      <c r="V113">
        <f t="shared" si="166"/>
        <v>-1.0073427557110954</v>
      </c>
      <c r="W113">
        <f t="shared" si="167"/>
        <v>0.90580250889245906</v>
      </c>
      <c r="X113">
        <f t="shared" si="183"/>
        <v>1.1035108813825174</v>
      </c>
      <c r="Y113">
        <f t="shared" si="168"/>
        <v>0.55954133957103802</v>
      </c>
      <c r="Z113">
        <f t="shared" si="169"/>
        <v>0.58991572510645518</v>
      </c>
      <c r="AA113">
        <f t="shared" si="170"/>
        <v>0.54414509706045222</v>
      </c>
      <c r="AB113">
        <f t="shared" si="184"/>
        <v>0.75091736085521965</v>
      </c>
      <c r="AC113">
        <f t="shared" si="185"/>
        <v>0.63634640846806179</v>
      </c>
      <c r="AD113">
        <f t="shared" si="186"/>
        <v>0.64334580888690041</v>
      </c>
      <c r="AE113">
        <f t="shared" si="187"/>
        <v>0.63277614501987256</v>
      </c>
      <c r="AF113">
        <f t="shared" si="171"/>
        <v>0.97975805137077154</v>
      </c>
      <c r="AG113">
        <f t="shared" si="172"/>
        <v>-1.0061707718908339</v>
      </c>
      <c r="AH113">
        <f t="shared" si="173"/>
        <v>-3.0058062026465389</v>
      </c>
      <c r="AI113">
        <f t="shared" si="174"/>
        <v>-1.2056597660823811</v>
      </c>
      <c r="AJ113">
        <f t="shared" si="175"/>
        <v>2.4657308044645112</v>
      </c>
      <c r="AK113">
        <f t="shared" si="176"/>
        <v>-2.7153370555627605</v>
      </c>
      <c r="AL113">
        <f t="shared" si="177"/>
        <v>-1.5155790345962792</v>
      </c>
      <c r="AM113">
        <f t="shared" si="178"/>
        <v>2.3850901465378569</v>
      </c>
      <c r="AN113">
        <f t="shared" si="179"/>
        <v>1.1882631307392665E-2</v>
      </c>
      <c r="AO113">
        <f t="shared" si="188"/>
        <v>-2.589358757264955</v>
      </c>
      <c r="AP113">
        <f t="shared" si="189"/>
        <v>0.66973444499443369</v>
      </c>
      <c r="AQ113">
        <f t="shared" si="190"/>
        <v>6.9826420548668722E-2</v>
      </c>
      <c r="AR113">
        <f t="shared" si="191"/>
        <v>0.66144369444461226</v>
      </c>
      <c r="AS113">
        <f t="shared" si="192"/>
        <v>-2.475604238474071E-3</v>
      </c>
      <c r="AT113">
        <f t="shared" si="193"/>
        <v>0.12572741783665958</v>
      </c>
      <c r="AU113">
        <f t="shared" si="194"/>
        <v>5.7530747037897553E-2</v>
      </c>
      <c r="AV113">
        <f t="shared" si="195"/>
        <v>-7.8425065009499861E-2</v>
      </c>
      <c r="AW113">
        <f t="shared" si="196"/>
        <v>-4.2014642580619092E-2</v>
      </c>
      <c r="AX113">
        <f t="shared" si="197"/>
        <v>7.0374789865856421E-2</v>
      </c>
      <c r="AY113">
        <f t="shared" si="198"/>
        <v>1.0019340759880204E-2</v>
      </c>
      <c r="AZ113">
        <f t="shared" si="199"/>
        <v>8.9082909638458531E-3</v>
      </c>
      <c r="BA113">
        <f t="shared" si="200"/>
        <v>4.7875222076849732E-3</v>
      </c>
      <c r="BC113">
        <f t="shared" si="201"/>
        <v>0.56273598195399332</v>
      </c>
      <c r="BE113">
        <f t="shared" si="202"/>
        <v>-1.7259224111369265E-3</v>
      </c>
      <c r="BF113">
        <f t="shared" si="203"/>
        <v>-1.7259224111369265E-3</v>
      </c>
      <c r="BG113">
        <f t="shared" si="204"/>
        <v>-1.7259224111369265E-3</v>
      </c>
      <c r="BH113">
        <f t="shared" si="205"/>
        <v>2.3527519502849958E-3</v>
      </c>
      <c r="BI113">
        <f t="shared" si="206"/>
        <v>2.3527519502849958E-3</v>
      </c>
      <c r="BJ113">
        <f t="shared" si="207"/>
        <v>2.3527519502849958E-3</v>
      </c>
      <c r="BK113">
        <f t="shared" si="208"/>
        <v>1.2604392774185726E-3</v>
      </c>
      <c r="BL113">
        <f t="shared" si="209"/>
        <v>1.2604392774185726E-3</v>
      </c>
      <c r="BM113">
        <f t="shared" si="210"/>
        <v>1.2604392774185726E-3</v>
      </c>
      <c r="BN113">
        <f t="shared" si="211"/>
        <v>-2.1112436959756925E-3</v>
      </c>
      <c r="BO113">
        <f t="shared" si="212"/>
        <v>-2.1112436959756925E-3</v>
      </c>
      <c r="BP113">
        <f t="shared" si="213"/>
        <v>-2.1112436959756925E-3</v>
      </c>
      <c r="BQ113">
        <f t="shared" si="214"/>
        <v>5.5769226038308352E-4</v>
      </c>
      <c r="BR113">
        <f t="shared" si="215"/>
        <v>4.7260255978238584E-4</v>
      </c>
      <c r="BS113">
        <f t="shared" si="216"/>
        <v>4.7780088338548207E-4</v>
      </c>
      <c r="BT113">
        <f t="shared" si="217"/>
        <v>4.6995099198494396E-4</v>
      </c>
      <c r="BU113">
        <f t="shared" si="218"/>
        <v>-2.8323270236713764E-2</v>
      </c>
      <c r="BV113">
        <f t="shared" si="219"/>
        <v>-2.4001857235896495E-2</v>
      </c>
      <c r="BW113">
        <f t="shared" si="220"/>
        <v>-2.426586219821612E-2</v>
      </c>
      <c r="BX113">
        <f t="shared" si="221"/>
        <v>-2.3867193234595265E-2</v>
      </c>
    </row>
    <row r="114" spans="1:79" outlineLevel="1" x14ac:dyDescent="0.25">
      <c r="B114">
        <v>6</v>
      </c>
      <c r="C114">
        <v>2</v>
      </c>
      <c r="D114">
        <f t="shared" si="180"/>
        <v>0.3</v>
      </c>
      <c r="E114">
        <v>0.1</v>
      </c>
      <c r="F114">
        <v>0.27777777777777779</v>
      </c>
      <c r="G114">
        <f t="shared" ref="G114:G117" si="226">AR113</f>
        <v>0.66144369444461226</v>
      </c>
      <c r="H114">
        <v>0.10866522747984556</v>
      </c>
      <c r="I114">
        <v>0.13764705882352943</v>
      </c>
      <c r="K114">
        <f t="shared" si="182"/>
        <v>1.4947664900657152</v>
      </c>
      <c r="L114">
        <f t="shared" si="156"/>
        <v>0.39299958031654958</v>
      </c>
      <c r="M114">
        <f t="shared" si="157"/>
        <v>8.931765451831955E-2</v>
      </c>
      <c r="N114">
        <f t="shared" si="158"/>
        <v>-1.5906291771319601</v>
      </c>
      <c r="O114">
        <f t="shared" si="159"/>
        <v>-0.98897881307471391</v>
      </c>
      <c r="P114">
        <f t="shared" si="160"/>
        <v>-0.88300370300753661</v>
      </c>
      <c r="Q114">
        <f t="shared" si="161"/>
        <v>1.3325413094255808E-2</v>
      </c>
      <c r="R114">
        <f t="shared" si="162"/>
        <v>-1.9893177413723317</v>
      </c>
      <c r="S114">
        <f t="shared" si="163"/>
        <v>-1.1828755095819632</v>
      </c>
      <c r="T114">
        <f t="shared" si="164"/>
        <v>-1.4046842444602627</v>
      </c>
      <c r="U114">
        <f t="shared" si="165"/>
        <v>-1.20454711814871</v>
      </c>
      <c r="V114">
        <f t="shared" si="166"/>
        <v>-1.0073427557110954</v>
      </c>
      <c r="W114">
        <f t="shared" si="167"/>
        <v>0.90580250889245906</v>
      </c>
      <c r="X114">
        <f t="shared" si="183"/>
        <v>1.2235243073706858</v>
      </c>
      <c r="Y114">
        <f t="shared" si="168"/>
        <v>-0.11203397731151354</v>
      </c>
      <c r="Z114">
        <f t="shared" si="169"/>
        <v>-0.42785875841637688</v>
      </c>
      <c r="AA114">
        <f t="shared" si="170"/>
        <v>-0.23556285117110565</v>
      </c>
      <c r="AB114">
        <f t="shared" si="184"/>
        <v>0.77268316730726549</v>
      </c>
      <c r="AC114">
        <f t="shared" si="185"/>
        <v>0.47202076492721595</v>
      </c>
      <c r="AD114">
        <f t="shared" si="186"/>
        <v>0.39463775603198253</v>
      </c>
      <c r="AE114">
        <f t="shared" si="187"/>
        <v>0.4413801043147455</v>
      </c>
      <c r="AF114">
        <f t="shared" si="171"/>
        <v>0.97975805137077154</v>
      </c>
      <c r="AG114">
        <f t="shared" si="172"/>
        <v>-1.0061707718908339</v>
      </c>
      <c r="AH114">
        <f t="shared" si="173"/>
        <v>-3.0058062026465389</v>
      </c>
      <c r="AI114">
        <f t="shared" si="174"/>
        <v>-1.2056597660823811</v>
      </c>
      <c r="AJ114">
        <f t="shared" si="175"/>
        <v>2.4657308044645112</v>
      </c>
      <c r="AK114">
        <f t="shared" si="176"/>
        <v>-2.7153370555627605</v>
      </c>
      <c r="AL114">
        <f t="shared" si="177"/>
        <v>-1.5155790345962792</v>
      </c>
      <c r="AM114">
        <f t="shared" si="178"/>
        <v>2.3850901465378569</v>
      </c>
      <c r="AN114">
        <f t="shared" si="179"/>
        <v>1.1882631307392665E-2</v>
      </c>
      <c r="AO114">
        <f t="shared" si="188"/>
        <v>-1.4243671599609413</v>
      </c>
      <c r="AP114">
        <f t="shared" si="189"/>
        <v>1.0900424734029315</v>
      </c>
      <c r="AQ114">
        <f t="shared" si="190"/>
        <v>0.19397786348843965</v>
      </c>
      <c r="AR114">
        <f t="shared" si="191"/>
        <v>0.74838971954140232</v>
      </c>
      <c r="AS114">
        <f t="shared" si="192"/>
        <v>1.3338669198260683E-2</v>
      </c>
      <c r="AT114">
        <f t="shared" si="193"/>
        <v>0.11500439871284779</v>
      </c>
      <c r="AU114">
        <f t="shared" si="194"/>
        <v>5.2102750171746037E-2</v>
      </c>
      <c r="AV114">
        <f t="shared" si="195"/>
        <v>-8.1169203505983153E-2</v>
      </c>
      <c r="AW114">
        <f t="shared" si="196"/>
        <v>-5.1217921767444441E-2</v>
      </c>
      <c r="AX114">
        <f t="shared" si="197"/>
        <v>6.3666191734516209E-2</v>
      </c>
      <c r="AY114">
        <f t="shared" si="198"/>
        <v>1.0519033678067578E-2</v>
      </c>
      <c r="AZ114">
        <f t="shared" si="199"/>
        <v>2.5267902224115613E-2</v>
      </c>
      <c r="BA114">
        <f t="shared" si="200"/>
        <v>1.629741924575754E-2</v>
      </c>
      <c r="BC114">
        <f t="shared" si="201"/>
        <v>0.61667239559062603</v>
      </c>
      <c r="BE114">
        <f t="shared" si="202"/>
        <v>-1.5630825051523812E-3</v>
      </c>
      <c r="BF114">
        <f t="shared" si="203"/>
        <v>-4.3418958476455034E-3</v>
      </c>
      <c r="BG114">
        <f t="shared" si="204"/>
        <v>-1.0338910669297307E-2</v>
      </c>
      <c r="BH114">
        <f t="shared" si="205"/>
        <v>2.4350761051794944E-3</v>
      </c>
      <c r="BI114">
        <f t="shared" si="206"/>
        <v>6.7641002921652628E-3</v>
      </c>
      <c r="BJ114">
        <f t="shared" si="207"/>
        <v>1.6106657352637221E-2</v>
      </c>
      <c r="BK114">
        <f t="shared" si="208"/>
        <v>1.5365376530233333E-3</v>
      </c>
      <c r="BL114">
        <f t="shared" si="209"/>
        <v>4.2681601472870367E-3</v>
      </c>
      <c r="BM114">
        <f t="shared" si="210"/>
        <v>1.0163331418690073E-2</v>
      </c>
      <c r="BN114">
        <f t="shared" si="211"/>
        <v>-1.9099857520354863E-3</v>
      </c>
      <c r="BO114">
        <f t="shared" si="212"/>
        <v>-5.3055159778763504E-3</v>
      </c>
      <c r="BP114">
        <f t="shared" si="213"/>
        <v>-1.2633480321629231E-2</v>
      </c>
      <c r="BQ114">
        <f t="shared" si="214"/>
        <v>-3.0919695491327783E-3</v>
      </c>
      <c r="BR114">
        <f t="shared" si="215"/>
        <v>-1.8888386514222305E-3</v>
      </c>
      <c r="BS114">
        <f t="shared" si="216"/>
        <v>-1.5791827442563559E-3</v>
      </c>
      <c r="BT114">
        <f t="shared" si="217"/>
        <v>-1.7662269606444547E-3</v>
      </c>
      <c r="BU114">
        <f t="shared" si="218"/>
        <v>-2.6658588915513249E-2</v>
      </c>
      <c r="BV114">
        <f t="shared" si="219"/>
        <v>-1.6285339275129884E-2</v>
      </c>
      <c r="BW114">
        <f t="shared" si="220"/>
        <v>-1.3615523352553701E-2</v>
      </c>
      <c r="BX114">
        <f t="shared" si="221"/>
        <v>-1.52281960501594E-2</v>
      </c>
    </row>
    <row r="115" spans="1:79" outlineLevel="1" x14ac:dyDescent="0.25">
      <c r="B115">
        <v>6</v>
      </c>
      <c r="C115">
        <v>3</v>
      </c>
      <c r="D115">
        <f t="shared" si="180"/>
        <v>0.3</v>
      </c>
      <c r="E115">
        <v>0.1</v>
      </c>
      <c r="F115">
        <v>0.45555555555555549</v>
      </c>
      <c r="G115">
        <f t="shared" si="226"/>
        <v>0.74838971954140232</v>
      </c>
      <c r="H115">
        <v>0.11475044279104422</v>
      </c>
      <c r="I115">
        <v>0.19035294117647061</v>
      </c>
      <c r="K115">
        <f t="shared" si="182"/>
        <v>1.4947664900657152</v>
      </c>
      <c r="L115">
        <f t="shared" si="156"/>
        <v>0.39299958031654958</v>
      </c>
      <c r="M115">
        <f t="shared" si="157"/>
        <v>8.931765451831955E-2</v>
      </c>
      <c r="N115">
        <f t="shared" si="158"/>
        <v>-1.5906291771319601</v>
      </c>
      <c r="O115">
        <f t="shared" si="159"/>
        <v>-0.98897881307471391</v>
      </c>
      <c r="P115">
        <f t="shared" si="160"/>
        <v>-0.88300370300753661</v>
      </c>
      <c r="Q115">
        <f t="shared" si="161"/>
        <v>1.3325413094255808E-2</v>
      </c>
      <c r="R115">
        <f t="shared" si="162"/>
        <v>-1.9893177413723317</v>
      </c>
      <c r="S115">
        <f t="shared" si="163"/>
        <v>-1.1828755095819632</v>
      </c>
      <c r="T115">
        <f t="shared" si="164"/>
        <v>-1.4046842444602627</v>
      </c>
      <c r="U115">
        <f t="shared" si="165"/>
        <v>-1.20454711814871</v>
      </c>
      <c r="V115">
        <f t="shared" si="166"/>
        <v>-1.0073427557110954</v>
      </c>
      <c r="W115">
        <f t="shared" si="167"/>
        <v>0.90580250889245906</v>
      </c>
      <c r="X115">
        <f t="shared" si="183"/>
        <v>1.3011567144582976</v>
      </c>
      <c r="Y115">
        <f t="shared" si="168"/>
        <v>-0.36462609509149213</v>
      </c>
      <c r="Z115">
        <f t="shared" si="169"/>
        <v>-0.88436156951394973</v>
      </c>
      <c r="AA115">
        <f t="shared" si="170"/>
        <v>-0.53728900958333603</v>
      </c>
      <c r="AB115">
        <f t="shared" si="184"/>
        <v>0.78602959182663901</v>
      </c>
      <c r="AC115">
        <f t="shared" si="185"/>
        <v>0.40984018185172744</v>
      </c>
      <c r="AD115">
        <f t="shared" si="186"/>
        <v>0.29227477055214762</v>
      </c>
      <c r="AE115">
        <f t="shared" si="187"/>
        <v>0.36881845277883279</v>
      </c>
      <c r="AF115">
        <f t="shared" si="171"/>
        <v>0.97975805137077154</v>
      </c>
      <c r="AG115">
        <f t="shared" si="172"/>
        <v>-1.0061707718908339</v>
      </c>
      <c r="AH115">
        <f t="shared" si="173"/>
        <v>-3.0058062026465389</v>
      </c>
      <c r="AI115">
        <f t="shared" si="174"/>
        <v>-1.2056597660823811</v>
      </c>
      <c r="AJ115">
        <f t="shared" si="175"/>
        <v>2.4657308044645112</v>
      </c>
      <c r="AK115">
        <f t="shared" si="176"/>
        <v>-2.7153370555627605</v>
      </c>
      <c r="AL115">
        <f t="shared" si="177"/>
        <v>-1.5155790345962792</v>
      </c>
      <c r="AM115">
        <f t="shared" si="178"/>
        <v>2.3850901465378569</v>
      </c>
      <c r="AN115">
        <f t="shared" si="179"/>
        <v>1.1882631307392665E-2</v>
      </c>
      <c r="AO115">
        <f t="shared" si="188"/>
        <v>-0.95355864731734152</v>
      </c>
      <c r="AP115">
        <f t="shared" si="189"/>
        <v>1.273865519448286</v>
      </c>
      <c r="AQ115">
        <f t="shared" si="190"/>
        <v>0.27816971270807195</v>
      </c>
      <c r="AR115">
        <f t="shared" si="191"/>
        <v>0.78140374295148651</v>
      </c>
      <c r="AS115">
        <f t="shared" si="192"/>
        <v>3.2813171514919262E-2</v>
      </c>
      <c r="AT115">
        <f t="shared" si="193"/>
        <v>0.10095853022007348</v>
      </c>
      <c r="AU115">
        <f t="shared" si="194"/>
        <v>4.7274951922733434E-2</v>
      </c>
      <c r="AV115">
        <f t="shared" si="195"/>
        <v>-7.4291247354311016E-2</v>
      </c>
      <c r="AW115">
        <f t="shared" si="196"/>
        <v>-5.2051929448852459E-2</v>
      </c>
      <c r="AX115">
        <f t="shared" si="197"/>
        <v>4.6845469253089606E-2</v>
      </c>
      <c r="AY115">
        <f t="shared" si="198"/>
        <v>1.1010432019899841E-2</v>
      </c>
      <c r="AZ115">
        <f t="shared" si="199"/>
        <v>3.4518032232816499E-2</v>
      </c>
      <c r="BA115">
        <f t="shared" si="200"/>
        <v>1.5855722768152797E-2</v>
      </c>
      <c r="BC115">
        <f t="shared" si="201"/>
        <v>0.61322663678211453</v>
      </c>
      <c r="BE115">
        <f t="shared" si="202"/>
        <v>-1.418248557682003E-3</v>
      </c>
      <c r="BF115">
        <f t="shared" si="203"/>
        <v>-6.4609100961069013E-3</v>
      </c>
      <c r="BG115">
        <f t="shared" si="204"/>
        <v>-1.0614026403236327E-2</v>
      </c>
      <c r="BH115">
        <f t="shared" si="205"/>
        <v>2.2287374206293306E-3</v>
      </c>
      <c r="BI115">
        <f t="shared" si="206"/>
        <v>1.0153137138422502E-2</v>
      </c>
      <c r="BJ115">
        <f t="shared" si="207"/>
        <v>1.6679641731562132E-2</v>
      </c>
      <c r="BK115">
        <f t="shared" si="208"/>
        <v>1.5615578834655738E-3</v>
      </c>
      <c r="BL115">
        <f t="shared" si="209"/>
        <v>7.1137636913431671E-3</v>
      </c>
      <c r="BM115">
        <f t="shared" si="210"/>
        <v>1.1686538664544666E-2</v>
      </c>
      <c r="BN115">
        <f t="shared" si="211"/>
        <v>-1.405364077592688E-3</v>
      </c>
      <c r="BO115">
        <f t="shared" si="212"/>
        <v>-6.4022141312555774E-3</v>
      </c>
      <c r="BP115">
        <f t="shared" si="213"/>
        <v>-1.0517600278831534E-2</v>
      </c>
      <c r="BQ115">
        <f t="shared" si="214"/>
        <v>-7.7376371437228447E-3</v>
      </c>
      <c r="BR115">
        <f t="shared" si="215"/>
        <v>-4.0344468542419295E-3</v>
      </c>
      <c r="BS115">
        <f t="shared" si="216"/>
        <v>-2.8771386526833878E-3</v>
      </c>
      <c r="BT115">
        <f t="shared" si="217"/>
        <v>-3.6306309446696972E-3</v>
      </c>
      <c r="BU115">
        <f t="shared" si="218"/>
        <v>-2.3806917690090523E-2</v>
      </c>
      <c r="BV115">
        <f t="shared" si="219"/>
        <v>-1.2413058715463408E-2</v>
      </c>
      <c r="BW115">
        <f t="shared" si="220"/>
        <v>-8.8522893766062108E-3</v>
      </c>
      <c r="BX115">
        <f t="shared" si="221"/>
        <v>-1.1170610673177759E-2</v>
      </c>
    </row>
    <row r="116" spans="1:79" outlineLevel="1" x14ac:dyDescent="0.25">
      <c r="B116">
        <v>6</v>
      </c>
      <c r="C116">
        <v>4</v>
      </c>
      <c r="D116">
        <f t="shared" si="180"/>
        <v>0.3</v>
      </c>
      <c r="E116">
        <v>0.1</v>
      </c>
      <c r="F116">
        <v>0.6333333333333333</v>
      </c>
      <c r="G116">
        <f t="shared" si="226"/>
        <v>0.78140374295148651</v>
      </c>
      <c r="H116">
        <v>0.13751490568115973</v>
      </c>
      <c r="I116">
        <v>0.25811764705882356</v>
      </c>
      <c r="K116">
        <f t="shared" si="182"/>
        <v>1.4947664900657152</v>
      </c>
      <c r="L116">
        <f t="shared" si="156"/>
        <v>0.39299958031654958</v>
      </c>
      <c r="M116">
        <f t="shared" si="157"/>
        <v>8.931765451831955E-2</v>
      </c>
      <c r="N116">
        <f t="shared" si="158"/>
        <v>-1.5906291771319601</v>
      </c>
      <c r="O116">
        <f t="shared" si="159"/>
        <v>-0.98897881307471391</v>
      </c>
      <c r="P116">
        <f t="shared" si="160"/>
        <v>-0.88300370300753661</v>
      </c>
      <c r="Q116">
        <f t="shared" si="161"/>
        <v>1.3325413094255808E-2</v>
      </c>
      <c r="R116">
        <f t="shared" si="162"/>
        <v>-1.9893177413723317</v>
      </c>
      <c r="S116">
        <f t="shared" si="163"/>
        <v>-1.1828755095819632</v>
      </c>
      <c r="T116">
        <f t="shared" si="164"/>
        <v>-1.4046842444602627</v>
      </c>
      <c r="U116">
        <f t="shared" si="165"/>
        <v>-1.20454711814871</v>
      </c>
      <c r="V116">
        <f t="shared" si="166"/>
        <v>-1.0073427557110954</v>
      </c>
      <c r="W116">
        <f t="shared" si="167"/>
        <v>0.90580250889245906</v>
      </c>
      <c r="X116">
        <f t="shared" si="183"/>
        <v>1.3739720416517747</v>
      </c>
      <c r="Y116">
        <f t="shared" si="168"/>
        <v>-0.56959605567150096</v>
      </c>
      <c r="Z116">
        <f t="shared" si="169"/>
        <v>-1.2770695366335849</v>
      </c>
      <c r="AA116">
        <f t="shared" si="170"/>
        <v>-0.78468715679546519</v>
      </c>
      <c r="AB116">
        <f t="shared" si="184"/>
        <v>0.79802113867573077</v>
      </c>
      <c r="AC116">
        <f t="shared" si="185"/>
        <v>0.36133003812044212</v>
      </c>
      <c r="AD116">
        <f t="shared" si="186"/>
        <v>0.21804946614498558</v>
      </c>
      <c r="AE116">
        <f t="shared" si="187"/>
        <v>0.31331057672018625</v>
      </c>
      <c r="AF116">
        <f t="shared" si="171"/>
        <v>0.97975805137077154</v>
      </c>
      <c r="AG116">
        <f t="shared" si="172"/>
        <v>-1.0061707718908339</v>
      </c>
      <c r="AH116">
        <f t="shared" si="173"/>
        <v>-3.0058062026465389</v>
      </c>
      <c r="AI116">
        <f t="shared" si="174"/>
        <v>-1.2056597660823811</v>
      </c>
      <c r="AJ116">
        <f t="shared" si="175"/>
        <v>2.4657308044645112</v>
      </c>
      <c r="AK116">
        <f t="shared" si="176"/>
        <v>-2.7153370555627605</v>
      </c>
      <c r="AL116">
        <f t="shared" si="177"/>
        <v>-1.5155790345962792</v>
      </c>
      <c r="AM116">
        <f t="shared" si="178"/>
        <v>2.3850901465378569</v>
      </c>
      <c r="AN116">
        <f t="shared" si="179"/>
        <v>1.1882631307392665E-2</v>
      </c>
      <c r="AO116">
        <f t="shared" si="188"/>
        <v>-0.60296985073593856</v>
      </c>
      <c r="AP116">
        <f t="shared" si="189"/>
        <v>1.4152578637048043</v>
      </c>
      <c r="AQ116">
        <f t="shared" si="190"/>
        <v>0.35366453301815104</v>
      </c>
      <c r="AR116">
        <f t="shared" si="191"/>
        <v>0.80459392244517058</v>
      </c>
      <c r="AS116">
        <f t="shared" si="192"/>
        <v>4.9408763822436759E-2</v>
      </c>
      <c r="AT116">
        <f t="shared" si="193"/>
        <v>8.5918389382696636E-2</v>
      </c>
      <c r="AU116">
        <f t="shared" si="194"/>
        <v>4.1949632784368814E-2</v>
      </c>
      <c r="AV116">
        <f t="shared" si="195"/>
        <v>-6.5310639411574792E-2</v>
      </c>
      <c r="AW116">
        <f t="shared" si="196"/>
        <v>-4.752442802390483E-2</v>
      </c>
      <c r="AX116">
        <f t="shared" si="197"/>
        <v>3.1272258730461078E-2</v>
      </c>
      <c r="AY116">
        <f t="shared" si="198"/>
        <v>1.0982608399708349E-2</v>
      </c>
      <c r="AZ116">
        <f t="shared" si="199"/>
        <v>3.2034894256287104E-2</v>
      </c>
      <c r="BA116">
        <f t="shared" si="200"/>
        <v>1.471202806769023E-2</v>
      </c>
      <c r="BC116">
        <f t="shared" si="201"/>
        <v>0.58767081002722499</v>
      </c>
      <c r="BE116">
        <f t="shared" si="202"/>
        <v>-1.2584889835310644E-3</v>
      </c>
      <c r="BF116">
        <f t="shared" si="203"/>
        <v>-7.9704302290300733E-3</v>
      </c>
      <c r="BG116">
        <f t="shared" si="204"/>
        <v>-9.8338800219438544E-3</v>
      </c>
      <c r="BH116">
        <f t="shared" si="205"/>
        <v>1.9593191823472438E-3</v>
      </c>
      <c r="BI116">
        <f t="shared" si="206"/>
        <v>1.2409021488199209E-2</v>
      </c>
      <c r="BJ116">
        <f t="shared" si="207"/>
        <v>1.5310193427227824E-2</v>
      </c>
      <c r="BK116">
        <f t="shared" si="208"/>
        <v>1.4257328407171449E-3</v>
      </c>
      <c r="BL116">
        <f t="shared" si="209"/>
        <v>9.0296413245419174E-3</v>
      </c>
      <c r="BM116">
        <f t="shared" si="210"/>
        <v>1.1140729781852324E-2</v>
      </c>
      <c r="BN116">
        <f t="shared" si="211"/>
        <v>-9.3816776191383232E-4</v>
      </c>
      <c r="BO116">
        <f t="shared" si="212"/>
        <v>-5.9417291587876044E-3</v>
      </c>
      <c r="BP116">
        <f t="shared" si="213"/>
        <v>-7.3308780067588763E-3</v>
      </c>
      <c r="BQ116">
        <f t="shared" si="214"/>
        <v>-1.182877138984237E-2</v>
      </c>
      <c r="BR116">
        <f t="shared" si="215"/>
        <v>-5.3558611546334987E-3</v>
      </c>
      <c r="BS116">
        <f t="shared" si="216"/>
        <v>-3.2320663723098032E-3</v>
      </c>
      <c r="BT116">
        <f t="shared" si="217"/>
        <v>-4.6440864864717409E-3</v>
      </c>
      <c r="BU116">
        <f t="shared" si="218"/>
        <v>-2.0569407278509314E-2</v>
      </c>
      <c r="BV116">
        <f t="shared" si="219"/>
        <v>-9.31346847326903E-3</v>
      </c>
      <c r="BW116">
        <f t="shared" si="220"/>
        <v>-5.6203376810801987E-3</v>
      </c>
      <c r="BX116">
        <f t="shared" si="221"/>
        <v>-8.0757420385086636E-3</v>
      </c>
    </row>
    <row r="117" spans="1:79" outlineLevel="1" x14ac:dyDescent="0.25">
      <c r="B117">
        <v>6</v>
      </c>
      <c r="C117">
        <v>5</v>
      </c>
      <c r="D117">
        <f t="shared" si="180"/>
        <v>0.3</v>
      </c>
      <c r="E117">
        <v>0.1</v>
      </c>
      <c r="F117">
        <v>0.81111111111111112</v>
      </c>
      <c r="G117">
        <f t="shared" si="226"/>
        <v>0.80459392244517058</v>
      </c>
      <c r="H117">
        <v>0.19840081039519875</v>
      </c>
      <c r="I117">
        <v>0.34094117647058819</v>
      </c>
      <c r="K117">
        <f t="shared" si="182"/>
        <v>1.4947664900657152</v>
      </c>
      <c r="L117">
        <f t="shared" si="156"/>
        <v>0.39299958031654958</v>
      </c>
      <c r="M117">
        <f t="shared" si="157"/>
        <v>8.931765451831955E-2</v>
      </c>
      <c r="N117">
        <f t="shared" si="158"/>
        <v>-1.5906291771319601</v>
      </c>
      <c r="O117">
        <f t="shared" si="159"/>
        <v>-0.98897881307471391</v>
      </c>
      <c r="P117">
        <f t="shared" si="160"/>
        <v>-0.88300370300753661</v>
      </c>
      <c r="Q117">
        <f t="shared" si="161"/>
        <v>1.3325413094255808E-2</v>
      </c>
      <c r="R117">
        <f t="shared" si="162"/>
        <v>-1.9893177413723317</v>
      </c>
      <c r="S117">
        <f t="shared" si="163"/>
        <v>-1.1828755095819632</v>
      </c>
      <c r="T117">
        <f t="shared" si="164"/>
        <v>-1.4046842444602627</v>
      </c>
      <c r="U117">
        <f t="shared" si="165"/>
        <v>-1.20454711814871</v>
      </c>
      <c r="V117">
        <f t="shared" si="166"/>
        <v>-1.0073427557110954</v>
      </c>
      <c r="W117">
        <f t="shared" si="167"/>
        <v>0.90580250889245906</v>
      </c>
      <c r="X117">
        <f t="shared" si="183"/>
        <v>1.4459099261482846</v>
      </c>
      <c r="Y117">
        <f t="shared" si="168"/>
        <v>-0.76589152569556052</v>
      </c>
      <c r="Z117">
        <f t="shared" si="169"/>
        <v>-1.658157119374555</v>
      </c>
      <c r="AA117">
        <f t="shared" si="170"/>
        <v>-1.0221893260051715</v>
      </c>
      <c r="AB117">
        <f t="shared" si="184"/>
        <v>0.80936816940351552</v>
      </c>
      <c r="AC117">
        <f t="shared" si="185"/>
        <v>0.31736852111992647</v>
      </c>
      <c r="AD117">
        <f t="shared" si="186"/>
        <v>0.16000953688165218</v>
      </c>
      <c r="AE117">
        <f t="shared" si="187"/>
        <v>0.264601165806651</v>
      </c>
      <c r="AF117">
        <f t="shared" si="171"/>
        <v>0.97975805137077154</v>
      </c>
      <c r="AG117">
        <f t="shared" si="172"/>
        <v>-1.0061707718908339</v>
      </c>
      <c r="AH117">
        <f t="shared" si="173"/>
        <v>-3.0058062026465389</v>
      </c>
      <c r="AI117">
        <f t="shared" si="174"/>
        <v>-1.2056597660823811</v>
      </c>
      <c r="AJ117">
        <f t="shared" si="175"/>
        <v>2.4657308044645112</v>
      </c>
      <c r="AK117">
        <f t="shared" si="176"/>
        <v>-2.7153370555627605</v>
      </c>
      <c r="AL117">
        <f t="shared" si="177"/>
        <v>-1.5155790345962792</v>
      </c>
      <c r="AM117">
        <f t="shared" si="178"/>
        <v>2.3850901465378569</v>
      </c>
      <c r="AN117">
        <f t="shared" si="179"/>
        <v>1.1882631307392665E-2</v>
      </c>
      <c r="AO117">
        <f t="shared" si="188"/>
        <v>-0.31443595617842168</v>
      </c>
      <c r="AP117">
        <f t="shared" si="189"/>
        <v>1.5343946869871836</v>
      </c>
      <c r="AQ117">
        <f t="shared" si="190"/>
        <v>0.42203234321993599</v>
      </c>
      <c r="AR117">
        <f t="shared" si="191"/>
        <v>0.82264839970497849</v>
      </c>
      <c r="AS117">
        <f t="shared" si="192"/>
        <v>5.4548437068901987E-2</v>
      </c>
      <c r="AT117">
        <f t="shared" si="193"/>
        <v>7.02801253533617E-2</v>
      </c>
      <c r="AU117">
        <f t="shared" si="194"/>
        <v>3.4983421972511378E-2</v>
      </c>
      <c r="AV117">
        <f t="shared" si="195"/>
        <v>-5.3234034161789644E-2</v>
      </c>
      <c r="AW117">
        <f t="shared" si="196"/>
        <v>-3.6353878299786285E-2</v>
      </c>
      <c r="AX117">
        <f t="shared" si="197"/>
        <v>1.9820200255631575E-2</v>
      </c>
      <c r="AY117">
        <f t="shared" si="198"/>
        <v>9.777789122351839E-3</v>
      </c>
      <c r="AZ117">
        <f t="shared" si="199"/>
        <v>1.759475276380024E-2</v>
      </c>
      <c r="BA117">
        <f t="shared" si="200"/>
        <v>1.1503480325284282E-2</v>
      </c>
      <c r="BC117">
        <f t="shared" si="201"/>
        <v>0.53108653851300758</v>
      </c>
      <c r="BE117">
        <f t="shared" si="202"/>
        <v>-1.0495026591753414E-3</v>
      </c>
      <c r="BF117">
        <f t="shared" si="203"/>
        <v>-8.5126326799777677E-3</v>
      </c>
      <c r="BG117">
        <f t="shared" si="204"/>
        <v>-8.4442346116252488E-3</v>
      </c>
      <c r="BH117">
        <f t="shared" si="205"/>
        <v>1.5970210248536893E-3</v>
      </c>
      <c r="BI117">
        <f t="shared" si="206"/>
        <v>1.2953614979368812E-2</v>
      </c>
      <c r="BJ117">
        <f t="shared" si="207"/>
        <v>1.2849534106144362E-2</v>
      </c>
      <c r="BK117">
        <f t="shared" si="208"/>
        <v>1.0906163489935886E-3</v>
      </c>
      <c r="BL117">
        <f t="shared" si="209"/>
        <v>8.8461103862813289E-3</v>
      </c>
      <c r="BM117">
        <f t="shared" si="210"/>
        <v>8.775032861195825E-3</v>
      </c>
      <c r="BN117">
        <f t="shared" si="211"/>
        <v>-5.946060076689472E-4</v>
      </c>
      <c r="BO117">
        <f t="shared" si="212"/>
        <v>-4.822915395537016E-3</v>
      </c>
      <c r="BP117">
        <f t="shared" si="213"/>
        <v>-4.7841638001982142E-3</v>
      </c>
      <c r="BQ117">
        <f t="shared" si="214"/>
        <v>-1.3244930596284021E-2</v>
      </c>
      <c r="BR117">
        <f t="shared" si="215"/>
        <v>-5.1935870405882397E-3</v>
      </c>
      <c r="BS117">
        <f t="shared" si="216"/>
        <v>-2.6184810459038864E-3</v>
      </c>
      <c r="BT117">
        <f t="shared" si="217"/>
        <v>-4.3300740124086606E-3</v>
      </c>
      <c r="BU117">
        <f t="shared" si="218"/>
        <v>-1.7064748920809988E-2</v>
      </c>
      <c r="BV117">
        <f t="shared" si="219"/>
        <v>-6.691409834255836E-3</v>
      </c>
      <c r="BW117">
        <f t="shared" si="220"/>
        <v>-3.37364709293276E-3</v>
      </c>
      <c r="BX117">
        <f t="shared" si="221"/>
        <v>-5.5788609304611228E-3</v>
      </c>
    </row>
    <row r="118" spans="1:79" outlineLevel="1" x14ac:dyDescent="0.25">
      <c r="B118">
        <v>7</v>
      </c>
      <c r="C118">
        <v>1</v>
      </c>
      <c r="D118">
        <f t="shared" si="180"/>
        <v>0.3</v>
      </c>
      <c r="E118">
        <v>0.4</v>
      </c>
      <c r="F118">
        <v>0.1</v>
      </c>
      <c r="G118">
        <v>0.1</v>
      </c>
      <c r="H118">
        <v>0.10752276056772879</v>
      </c>
      <c r="I118">
        <v>0.16211764705882353</v>
      </c>
      <c r="K118">
        <f t="shared" si="182"/>
        <v>1.4947664900657152</v>
      </c>
      <c r="L118">
        <f t="shared" si="156"/>
        <v>0.39299958031654958</v>
      </c>
      <c r="M118">
        <f t="shared" si="157"/>
        <v>8.931765451831955E-2</v>
      </c>
      <c r="N118">
        <f t="shared" si="158"/>
        <v>-1.5906291771319601</v>
      </c>
      <c r="O118">
        <f t="shared" si="159"/>
        <v>-0.98897881307471391</v>
      </c>
      <c r="P118">
        <f t="shared" si="160"/>
        <v>-0.88300370300753661</v>
      </c>
      <c r="Q118">
        <f t="shared" si="161"/>
        <v>1.3325413094255808E-2</v>
      </c>
      <c r="R118">
        <f t="shared" si="162"/>
        <v>-1.9893177413723317</v>
      </c>
      <c r="S118">
        <f t="shared" si="163"/>
        <v>-1.1828755095819632</v>
      </c>
      <c r="T118">
        <f t="shared" si="164"/>
        <v>-1.4046842444602627</v>
      </c>
      <c r="U118">
        <f t="shared" si="165"/>
        <v>-1.20454711814871</v>
      </c>
      <c r="V118">
        <f t="shared" si="166"/>
        <v>-1.0073427557110954</v>
      </c>
      <c r="W118">
        <f t="shared" si="167"/>
        <v>0.90580250889245906</v>
      </c>
      <c r="X118">
        <f t="shared" si="183"/>
        <v>1.551940828402232</v>
      </c>
      <c r="Y118">
        <f t="shared" si="168"/>
        <v>8.2352586431449826E-2</v>
      </c>
      <c r="Z118">
        <f t="shared" si="169"/>
        <v>0.59391334903473192</v>
      </c>
      <c r="AA118">
        <f t="shared" si="170"/>
        <v>0.12273982372237335</v>
      </c>
      <c r="AB118">
        <f t="shared" si="184"/>
        <v>0.82519387100849317</v>
      </c>
      <c r="AC118">
        <f t="shared" si="185"/>
        <v>0.52057651884786582</v>
      </c>
      <c r="AD118">
        <f t="shared" si="186"/>
        <v>0.64426254505906433</v>
      </c>
      <c r="AE118">
        <f t="shared" si="187"/>
        <v>0.53064649130717545</v>
      </c>
      <c r="AF118">
        <f t="shared" si="171"/>
        <v>0.97975805137077154</v>
      </c>
      <c r="AG118">
        <f t="shared" si="172"/>
        <v>-1.0061707718908339</v>
      </c>
      <c r="AH118">
        <f t="shared" si="173"/>
        <v>-3.0058062026465389</v>
      </c>
      <c r="AI118">
        <f t="shared" si="174"/>
        <v>-1.2056597660823811</v>
      </c>
      <c r="AJ118">
        <f t="shared" si="175"/>
        <v>2.4657308044645112</v>
      </c>
      <c r="AK118">
        <f t="shared" si="176"/>
        <v>-2.7153370555627605</v>
      </c>
      <c r="AL118">
        <f t="shared" si="177"/>
        <v>-1.5155790345962792</v>
      </c>
      <c r="AM118">
        <f t="shared" si="178"/>
        <v>2.3850901465378569</v>
      </c>
      <c r="AN118">
        <f t="shared" si="179"/>
        <v>1.1882631307392665E-2</v>
      </c>
      <c r="AO118">
        <f t="shared" si="188"/>
        <v>-2.2797233860808488</v>
      </c>
      <c r="AP118">
        <f t="shared" si="189"/>
        <v>0.92225677846934506</v>
      </c>
      <c r="AQ118">
        <f t="shared" si="190"/>
        <v>9.2816241769610092E-2</v>
      </c>
      <c r="AR118">
        <f t="shared" si="191"/>
        <v>0.71550171662423667</v>
      </c>
      <c r="AS118">
        <f t="shared" si="192"/>
        <v>-1.2383092812340028E-3</v>
      </c>
      <c r="AT118">
        <f t="shared" si="193"/>
        <v>0.1126463134235573</v>
      </c>
      <c r="AU118">
        <f t="shared" si="194"/>
        <v>3.989092693659041E-2</v>
      </c>
      <c r="AV118">
        <f t="shared" si="195"/>
        <v>-7.6027712725463201E-2</v>
      </c>
      <c r="AW118">
        <f t="shared" si="196"/>
        <v>-3.827497011952883E-2</v>
      </c>
      <c r="AX118">
        <f t="shared" si="197"/>
        <v>6.7287407375318048E-2</v>
      </c>
      <c r="AY118">
        <f t="shared" si="198"/>
        <v>2.0527662766920519E-2</v>
      </c>
      <c r="AZ118">
        <f t="shared" si="199"/>
        <v>7.7361425193752144E-3</v>
      </c>
      <c r="BA118">
        <f t="shared" si="200"/>
        <v>4.3369882481321311E-3</v>
      </c>
      <c r="BC118">
        <f t="shared" si="201"/>
        <v>0.55357945242208673</v>
      </c>
      <c r="BE118">
        <f t="shared" si="202"/>
        <v>-4.7869112323908492E-3</v>
      </c>
      <c r="BF118">
        <f t="shared" si="203"/>
        <v>-1.1967278080977123E-3</v>
      </c>
      <c r="BG118">
        <f t="shared" si="204"/>
        <v>-1.1967278080977123E-3</v>
      </c>
      <c r="BH118">
        <f t="shared" si="205"/>
        <v>9.123325527055583E-3</v>
      </c>
      <c r="BI118">
        <f t="shared" si="206"/>
        <v>2.2808313817638958E-3</v>
      </c>
      <c r="BJ118">
        <f t="shared" si="207"/>
        <v>2.2808313817638958E-3</v>
      </c>
      <c r="BK118">
        <f t="shared" si="208"/>
        <v>4.5929964143434591E-3</v>
      </c>
      <c r="BL118">
        <f t="shared" si="209"/>
        <v>1.1482491035858648E-3</v>
      </c>
      <c r="BM118">
        <f t="shared" si="210"/>
        <v>1.1482491035858648E-3</v>
      </c>
      <c r="BN118">
        <f t="shared" si="211"/>
        <v>-8.0744888850381655E-3</v>
      </c>
      <c r="BO118">
        <f t="shared" si="212"/>
        <v>-2.0186222212595414E-3</v>
      </c>
      <c r="BP118">
        <f t="shared" si="213"/>
        <v>-2.0186222212595414E-3</v>
      </c>
      <c r="BQ118">
        <f t="shared" si="214"/>
        <v>3.0655356878616947E-4</v>
      </c>
      <c r="BR118">
        <f t="shared" si="215"/>
        <v>1.9339042046453999E-4</v>
      </c>
      <c r="BS118">
        <f t="shared" si="216"/>
        <v>2.3933888672942379E-4</v>
      </c>
      <c r="BT118">
        <f t="shared" si="217"/>
        <v>1.9713134257198016E-4</v>
      </c>
      <c r="BU118">
        <f t="shared" si="218"/>
        <v>-2.7886514228646367E-2</v>
      </c>
      <c r="BV118">
        <f t="shared" si="219"/>
        <v>-1.7592307710924321E-2</v>
      </c>
      <c r="BW118">
        <f t="shared" si="220"/>
        <v>-2.177214017333462E-2</v>
      </c>
      <c r="BX118">
        <f t="shared" si="221"/>
        <v>-1.7932611293069715E-2</v>
      </c>
    </row>
    <row r="119" spans="1:79" outlineLevel="1" x14ac:dyDescent="0.25">
      <c r="B119">
        <v>7</v>
      </c>
      <c r="C119">
        <v>2</v>
      </c>
      <c r="D119">
        <f t="shared" si="180"/>
        <v>0.3</v>
      </c>
      <c r="E119">
        <v>0.4</v>
      </c>
      <c r="F119">
        <v>0.27777777777777779</v>
      </c>
      <c r="G119">
        <f t="shared" ref="G119:G122" si="227">AR118</f>
        <v>0.71550171662423667</v>
      </c>
      <c r="H119">
        <v>0.10886164132947267</v>
      </c>
      <c r="I119">
        <v>0.22235294117647061</v>
      </c>
      <c r="K119">
        <f t="shared" si="182"/>
        <v>1.4947664900657152</v>
      </c>
      <c r="L119">
        <f t="shared" si="156"/>
        <v>0.39299958031654958</v>
      </c>
      <c r="M119">
        <f t="shared" si="157"/>
        <v>8.931765451831955E-2</v>
      </c>
      <c r="N119">
        <f t="shared" si="158"/>
        <v>-1.5906291771319601</v>
      </c>
      <c r="O119">
        <f t="shared" si="159"/>
        <v>-0.98897881307471391</v>
      </c>
      <c r="P119">
        <f t="shared" si="160"/>
        <v>-0.88300370300753661</v>
      </c>
      <c r="Q119">
        <f t="shared" si="161"/>
        <v>1.3325413094255808E-2</v>
      </c>
      <c r="R119">
        <f t="shared" si="162"/>
        <v>-1.9893177413723317</v>
      </c>
      <c r="S119">
        <f t="shared" si="163"/>
        <v>-1.1828755095819632</v>
      </c>
      <c r="T119">
        <f t="shared" si="164"/>
        <v>-1.4046842444602627</v>
      </c>
      <c r="U119">
        <f t="shared" si="165"/>
        <v>-1.20454711814871</v>
      </c>
      <c r="V119">
        <f t="shared" si="166"/>
        <v>-1.0073427557110954</v>
      </c>
      <c r="W119">
        <f t="shared" si="167"/>
        <v>0.90580250889245906</v>
      </c>
      <c r="X119">
        <f t="shared" si="183"/>
        <v>1.6767825901393838</v>
      </c>
      <c r="Y119">
        <f t="shared" si="168"/>
        <v>-0.63695616421297352</v>
      </c>
      <c r="Z119">
        <f t="shared" si="169"/>
        <v>-0.48780504502081645</v>
      </c>
      <c r="AA119">
        <f t="shared" si="170"/>
        <v>-0.71142308153989897</v>
      </c>
      <c r="AB119">
        <f t="shared" si="184"/>
        <v>0.84247802283442585</v>
      </c>
      <c r="AC119">
        <f t="shared" si="185"/>
        <v>0.345934926361674</v>
      </c>
      <c r="AD119">
        <f t="shared" si="186"/>
        <v>0.38041077910160837</v>
      </c>
      <c r="AE119">
        <f t="shared" si="187"/>
        <v>0.32928446747872075</v>
      </c>
      <c r="AF119">
        <f t="shared" si="171"/>
        <v>0.97975805137077154</v>
      </c>
      <c r="AG119">
        <f t="shared" si="172"/>
        <v>-1.0061707718908339</v>
      </c>
      <c r="AH119">
        <f t="shared" si="173"/>
        <v>-3.0058062026465389</v>
      </c>
      <c r="AI119">
        <f t="shared" si="174"/>
        <v>-1.2056597660823811</v>
      </c>
      <c r="AJ119">
        <f t="shared" si="175"/>
        <v>2.4657308044645112</v>
      </c>
      <c r="AK119">
        <f t="shared" si="176"/>
        <v>-2.7153370555627605</v>
      </c>
      <c r="AL119">
        <f t="shared" si="177"/>
        <v>-1.5155790345962792</v>
      </c>
      <c r="AM119">
        <f t="shared" si="178"/>
        <v>2.3850901465378569</v>
      </c>
      <c r="AN119">
        <f t="shared" si="179"/>
        <v>1.1882631307392665E-2</v>
      </c>
      <c r="AO119">
        <f t="shared" si="188"/>
        <v>-1.0512084680111469</v>
      </c>
      <c r="AP119">
        <f t="shared" si="189"/>
        <v>1.3587072573819925</v>
      </c>
      <c r="AQ119">
        <f t="shared" si="190"/>
        <v>0.25899310932028036</v>
      </c>
      <c r="AR119">
        <f t="shared" si="191"/>
        <v>0.7955495128360045</v>
      </c>
      <c r="AS119">
        <f t="shared" si="192"/>
        <v>2.8812582565409982E-2</v>
      </c>
      <c r="AT119">
        <f t="shared" si="193"/>
        <v>9.3230700645806769E-2</v>
      </c>
      <c r="AU119">
        <f t="shared" si="194"/>
        <v>3.4253624671216988E-2</v>
      </c>
      <c r="AV119">
        <f t="shared" si="195"/>
        <v>-6.3838825500061702E-2</v>
      </c>
      <c r="AW119">
        <f t="shared" si="196"/>
        <v>-5.3716502633880642E-2</v>
      </c>
      <c r="AX119">
        <f t="shared" si="197"/>
        <v>4.1438246078755556E-2</v>
      </c>
      <c r="AY119">
        <f t="shared" si="198"/>
        <v>2.251718947766088E-2</v>
      </c>
      <c r="AZ119">
        <f t="shared" si="199"/>
        <v>2.6790788754165452E-2</v>
      </c>
      <c r="BA119">
        <f t="shared" si="200"/>
        <v>1.6534445203872847E-2</v>
      </c>
      <c r="BC119">
        <f t="shared" si="201"/>
        <v>0.59253165944387987</v>
      </c>
      <c r="BE119">
        <f t="shared" si="202"/>
        <v>-4.1104349605460382E-3</v>
      </c>
      <c r="BF119">
        <f t="shared" si="203"/>
        <v>-2.8544687226014155E-3</v>
      </c>
      <c r="BG119">
        <f t="shared" si="204"/>
        <v>-7.3525581758574175E-3</v>
      </c>
      <c r="BH119">
        <f t="shared" si="205"/>
        <v>7.6606590600074038E-3</v>
      </c>
      <c r="BI119">
        <f t="shared" si="206"/>
        <v>5.3199021250051413E-3</v>
      </c>
      <c r="BJ119">
        <f t="shared" si="207"/>
        <v>1.3703036769770773E-2</v>
      </c>
      <c r="BK119">
        <f t="shared" si="208"/>
        <v>6.4459803160656767E-3</v>
      </c>
      <c r="BL119">
        <f t="shared" si="209"/>
        <v>4.4763752194900532E-3</v>
      </c>
      <c r="BM119">
        <f t="shared" si="210"/>
        <v>1.153027495367758E-2</v>
      </c>
      <c r="BN119">
        <f t="shared" si="211"/>
        <v>-4.9725895294506668E-3</v>
      </c>
      <c r="BO119">
        <f t="shared" si="212"/>
        <v>-3.4531871732296293E-3</v>
      </c>
      <c r="BP119">
        <f t="shared" si="213"/>
        <v>-8.8947408609741426E-3</v>
      </c>
      <c r="BQ119">
        <f t="shared" si="214"/>
        <v>-7.2821902777380756E-3</v>
      </c>
      <c r="BR119">
        <f t="shared" si="215"/>
        <v>-2.9901835884164263E-3</v>
      </c>
      <c r="BS119">
        <f t="shared" si="216"/>
        <v>-3.2881850944911084E-3</v>
      </c>
      <c r="BT119">
        <f t="shared" si="217"/>
        <v>-2.8462607720213099E-3</v>
      </c>
      <c r="BU119">
        <f t="shared" si="218"/>
        <v>-2.3563444904264257E-2</v>
      </c>
      <c r="BV119">
        <f t="shared" si="219"/>
        <v>-9.6755266687663308E-3</v>
      </c>
      <c r="BW119">
        <f t="shared" si="220"/>
        <v>-1.0639789040658052E-2</v>
      </c>
      <c r="BX119">
        <f t="shared" si="221"/>
        <v>-9.2098264844467526E-3</v>
      </c>
    </row>
    <row r="120" spans="1:79" outlineLevel="1" x14ac:dyDescent="0.25">
      <c r="B120">
        <v>7</v>
      </c>
      <c r="C120">
        <v>3</v>
      </c>
      <c r="D120">
        <f t="shared" si="180"/>
        <v>0.3</v>
      </c>
      <c r="E120">
        <v>0.4</v>
      </c>
      <c r="F120">
        <v>0.45555555555555549</v>
      </c>
      <c r="G120">
        <f t="shared" si="227"/>
        <v>0.7955495128360045</v>
      </c>
      <c r="H120">
        <v>0.11963007755558987</v>
      </c>
      <c r="I120">
        <v>0.29764705882352949</v>
      </c>
      <c r="K120">
        <f t="shared" si="182"/>
        <v>1.4947664900657152</v>
      </c>
      <c r="L120">
        <f t="shared" si="156"/>
        <v>0.39299958031654958</v>
      </c>
      <c r="M120">
        <f t="shared" si="157"/>
        <v>8.931765451831955E-2</v>
      </c>
      <c r="N120">
        <f t="shared" si="158"/>
        <v>-1.5906291771319601</v>
      </c>
      <c r="O120">
        <f t="shared" si="159"/>
        <v>-0.98897881307471391</v>
      </c>
      <c r="P120">
        <f t="shared" si="160"/>
        <v>-0.88300370300753661</v>
      </c>
      <c r="Q120">
        <f t="shared" si="161"/>
        <v>1.3325413094255808E-2</v>
      </c>
      <c r="R120">
        <f t="shared" si="162"/>
        <v>-1.9893177413723317</v>
      </c>
      <c r="S120">
        <f t="shared" si="163"/>
        <v>-1.1828755095819632</v>
      </c>
      <c r="T120">
        <f t="shared" si="164"/>
        <v>-1.4046842444602627</v>
      </c>
      <c r="U120">
        <f t="shared" si="165"/>
        <v>-1.20454711814871</v>
      </c>
      <c r="V120">
        <f t="shared" si="166"/>
        <v>-1.0073427557110954</v>
      </c>
      <c r="W120">
        <f t="shared" si="167"/>
        <v>0.90580250889245906</v>
      </c>
      <c r="X120">
        <f t="shared" si="183"/>
        <v>1.7537988636026545</v>
      </c>
      <c r="Y120">
        <f t="shared" si="168"/>
        <v>-0.88345712034328394</v>
      </c>
      <c r="Z120">
        <f t="shared" si="169"/>
        <v>-0.93614811011080534</v>
      </c>
      <c r="AA120">
        <f t="shared" si="170"/>
        <v>-1.0062003590575654</v>
      </c>
      <c r="AB120">
        <f t="shared" si="184"/>
        <v>0.85243130934138589</v>
      </c>
      <c r="AC120">
        <f t="shared" si="185"/>
        <v>0.29246189121316074</v>
      </c>
      <c r="AD120">
        <f t="shared" si="186"/>
        <v>0.28167906262809644</v>
      </c>
      <c r="AE120">
        <f t="shared" si="187"/>
        <v>0.26772410467289665</v>
      </c>
      <c r="AF120">
        <f t="shared" si="171"/>
        <v>0.97975805137077154</v>
      </c>
      <c r="AG120">
        <f t="shared" si="172"/>
        <v>-1.0061707718908339</v>
      </c>
      <c r="AH120">
        <f t="shared" si="173"/>
        <v>-3.0058062026465389</v>
      </c>
      <c r="AI120">
        <f t="shared" si="174"/>
        <v>-1.2056597660823811</v>
      </c>
      <c r="AJ120">
        <f t="shared" si="175"/>
        <v>2.4657308044645112</v>
      </c>
      <c r="AK120">
        <f t="shared" si="176"/>
        <v>-2.7153370555627605</v>
      </c>
      <c r="AL120">
        <f t="shared" si="177"/>
        <v>-1.5155790345962792</v>
      </c>
      <c r="AM120">
        <f t="shared" si="178"/>
        <v>2.3850901465378569</v>
      </c>
      <c r="AN120">
        <f t="shared" si="179"/>
        <v>1.1882631307392665E-2</v>
      </c>
      <c r="AO120">
        <f t="shared" si="188"/>
        <v>-0.61666439197318945</v>
      </c>
      <c r="AP120">
        <f t="shared" si="189"/>
        <v>1.5312554011315249</v>
      </c>
      <c r="AQ120">
        <f t="shared" si="190"/>
        <v>0.35054046300957431</v>
      </c>
      <c r="AR120">
        <f t="shared" si="191"/>
        <v>0.82218992013448522</v>
      </c>
      <c r="AS120">
        <f t="shared" si="192"/>
        <v>5.2569484798356068E-2</v>
      </c>
      <c r="AT120">
        <f t="shared" si="193"/>
        <v>7.6684838290000792E-2</v>
      </c>
      <c r="AU120">
        <f t="shared" si="194"/>
        <v>3.0264281346710418E-2</v>
      </c>
      <c r="AV120">
        <f t="shared" si="195"/>
        <v>-5.4032827893278998E-2</v>
      </c>
      <c r="AW120">
        <f t="shared" si="196"/>
        <v>-5.548772904074839E-2</v>
      </c>
      <c r="AX120">
        <f t="shared" si="197"/>
        <v>2.3431516518354571E-2</v>
      </c>
      <c r="AY120">
        <f t="shared" si="198"/>
        <v>2.3407427324330318E-2</v>
      </c>
      <c r="AZ120">
        <f t="shared" si="199"/>
        <v>3.6581045151330649E-2</v>
      </c>
      <c r="BA120">
        <f t="shared" si="200"/>
        <v>1.5036358979460148E-2</v>
      </c>
      <c r="BC120">
        <f t="shared" si="201"/>
        <v>0.57311850385656915</v>
      </c>
      <c r="BE120">
        <f t="shared" si="202"/>
        <v>-3.6317137616052502E-3</v>
      </c>
      <c r="BF120">
        <f t="shared" si="203"/>
        <v>-4.1361184507170898E-3</v>
      </c>
      <c r="BG120">
        <f t="shared" si="204"/>
        <v>-7.2230202845121744E-3</v>
      </c>
      <c r="BH120">
        <f t="shared" si="205"/>
        <v>6.4839393471934799E-3</v>
      </c>
      <c r="BI120">
        <f t="shared" si="206"/>
        <v>7.3844864787481279E-3</v>
      </c>
      <c r="BJ120">
        <f t="shared" si="207"/>
        <v>1.2895736972294933E-2</v>
      </c>
      <c r="BK120">
        <f t="shared" si="208"/>
        <v>6.6585274848898063E-3</v>
      </c>
      <c r="BL120">
        <f t="shared" si="209"/>
        <v>7.5833229689022778E-3</v>
      </c>
      <c r="BM120">
        <f t="shared" si="210"/>
        <v>1.324297074202308E-2</v>
      </c>
      <c r="BN120">
        <f t="shared" si="211"/>
        <v>-2.8117819822025482E-3</v>
      </c>
      <c r="BO120">
        <f t="shared" si="212"/>
        <v>-3.202307257508457E-3</v>
      </c>
      <c r="BP120">
        <f t="shared" si="213"/>
        <v>-5.5922794653557309E-3</v>
      </c>
      <c r="BQ120">
        <f t="shared" si="214"/>
        <v>-1.3443562427419422E-2</v>
      </c>
      <c r="BR120">
        <f t="shared" si="215"/>
        <v>-4.6123712832686157E-3</v>
      </c>
      <c r="BS120">
        <f t="shared" si="216"/>
        <v>-4.4423169602528702E-3</v>
      </c>
      <c r="BT120">
        <f t="shared" si="217"/>
        <v>-4.2222354752265981E-3</v>
      </c>
      <c r="BU120">
        <f t="shared" si="218"/>
        <v>-1.9610567133053345E-2</v>
      </c>
      <c r="BV120">
        <f t="shared" si="219"/>
        <v>-6.7282178501007102E-3</v>
      </c>
      <c r="BW120">
        <f t="shared" si="220"/>
        <v>-6.4801540101943741E-3</v>
      </c>
      <c r="BX120">
        <f t="shared" si="221"/>
        <v>-6.1591139019528968E-3</v>
      </c>
    </row>
    <row r="121" spans="1:79" outlineLevel="1" x14ac:dyDescent="0.25">
      <c r="B121">
        <v>7</v>
      </c>
      <c r="C121">
        <v>4</v>
      </c>
      <c r="D121">
        <f t="shared" si="180"/>
        <v>0.3</v>
      </c>
      <c r="E121">
        <v>0.4</v>
      </c>
      <c r="F121">
        <v>0.6333333333333333</v>
      </c>
      <c r="G121">
        <f t="shared" si="227"/>
        <v>0.82218992013448522</v>
      </c>
      <c r="H121">
        <v>0.16134463800020521</v>
      </c>
      <c r="I121">
        <v>0.38800000000000001</v>
      </c>
      <c r="K121">
        <f t="shared" si="182"/>
        <v>1.4947664900657152</v>
      </c>
      <c r="L121">
        <f t="shared" si="156"/>
        <v>0.39299958031654958</v>
      </c>
      <c r="M121">
        <f t="shared" si="157"/>
        <v>8.931765451831955E-2</v>
      </c>
      <c r="N121">
        <f t="shared" si="158"/>
        <v>-1.5906291771319601</v>
      </c>
      <c r="O121">
        <f t="shared" si="159"/>
        <v>-0.98897881307471391</v>
      </c>
      <c r="P121">
        <f t="shared" si="160"/>
        <v>-0.88300370300753661</v>
      </c>
      <c r="Q121">
        <f t="shared" si="161"/>
        <v>1.3325413094255808E-2</v>
      </c>
      <c r="R121">
        <f t="shared" si="162"/>
        <v>-1.9893177413723317</v>
      </c>
      <c r="S121">
        <f t="shared" si="163"/>
        <v>-1.1828755095819632</v>
      </c>
      <c r="T121">
        <f t="shared" si="164"/>
        <v>-1.4046842444602627</v>
      </c>
      <c r="U121">
        <f t="shared" si="165"/>
        <v>-1.20454711814871</v>
      </c>
      <c r="V121">
        <f t="shared" si="166"/>
        <v>-1.0073427557110954</v>
      </c>
      <c r="W121">
        <f t="shared" si="167"/>
        <v>0.90580250889245906</v>
      </c>
      <c r="X121">
        <f t="shared" si="183"/>
        <v>1.8260449143542432</v>
      </c>
      <c r="Y121">
        <f t="shared" si="168"/>
        <v>-1.0827991542951982</v>
      </c>
      <c r="Z121">
        <f t="shared" si="169"/>
        <v>-1.3213168828245483</v>
      </c>
      <c r="AA121">
        <f t="shared" si="170"/>
        <v>-1.2471780902519869</v>
      </c>
      <c r="AB121">
        <f t="shared" si="184"/>
        <v>0.86128988910334014</v>
      </c>
      <c r="AC121">
        <f t="shared" si="185"/>
        <v>0.25297666828143905</v>
      </c>
      <c r="AD121">
        <f t="shared" si="186"/>
        <v>0.21059928192818486</v>
      </c>
      <c r="AE121">
        <f t="shared" si="187"/>
        <v>0.2231890071336117</v>
      </c>
      <c r="AF121">
        <f t="shared" si="171"/>
        <v>0.97975805137077154</v>
      </c>
      <c r="AG121">
        <f t="shared" si="172"/>
        <v>-1.0061707718908339</v>
      </c>
      <c r="AH121">
        <f t="shared" si="173"/>
        <v>-3.0058062026465389</v>
      </c>
      <c r="AI121">
        <f t="shared" si="174"/>
        <v>-1.2056597660823811</v>
      </c>
      <c r="AJ121">
        <f t="shared" si="175"/>
        <v>2.4657308044645112</v>
      </c>
      <c r="AK121">
        <f t="shared" si="176"/>
        <v>-2.7153370555627605</v>
      </c>
      <c r="AL121">
        <f t="shared" si="177"/>
        <v>-1.5155790345962792</v>
      </c>
      <c r="AM121">
        <f t="shared" si="178"/>
        <v>2.3850901465378569</v>
      </c>
      <c r="AN121">
        <f t="shared" si="179"/>
        <v>1.1882631307392665E-2</v>
      </c>
      <c r="AO121">
        <f t="shared" si="188"/>
        <v>-0.30091002889999219</v>
      </c>
      <c r="AP121">
        <f t="shared" si="189"/>
        <v>1.6618207662044779</v>
      </c>
      <c r="AQ121">
        <f t="shared" si="190"/>
        <v>0.42533503414498613</v>
      </c>
      <c r="AR121">
        <f t="shared" si="191"/>
        <v>0.84048226786645652</v>
      </c>
      <c r="AS121">
        <f t="shared" si="192"/>
        <v>6.4525890295017513E-2</v>
      </c>
      <c r="AT121">
        <f t="shared" si="193"/>
        <v>6.0665123554492752E-2</v>
      </c>
      <c r="AU121">
        <f t="shared" si="194"/>
        <v>2.5423567302402562E-2</v>
      </c>
      <c r="AV121">
        <f t="shared" si="195"/>
        <v>-4.3399197114186605E-2</v>
      </c>
      <c r="AW121">
        <f t="shared" si="196"/>
        <v>-4.7529268612635019E-2</v>
      </c>
      <c r="AX121">
        <f t="shared" si="197"/>
        <v>1.1598055645151817E-2</v>
      </c>
      <c r="AY121">
        <f t="shared" si="198"/>
        <v>2.16262493966493E-2</v>
      </c>
      <c r="AZ121">
        <f t="shared" si="199"/>
        <v>3.0999983174557266E-2</v>
      </c>
      <c r="BA121">
        <f t="shared" si="200"/>
        <v>1.2445526647395046E-2</v>
      </c>
      <c r="BC121">
        <f t="shared" si="201"/>
        <v>0.52386174892833137</v>
      </c>
      <c r="BE121">
        <f t="shared" si="202"/>
        <v>-3.0508280762883075E-3</v>
      </c>
      <c r="BF121">
        <f t="shared" si="203"/>
        <v>-4.8304777874564869E-3</v>
      </c>
      <c r="BG121">
        <f t="shared" si="204"/>
        <v>-6.2709002309688216E-3</v>
      </c>
      <c r="BH121">
        <f t="shared" si="205"/>
        <v>5.2079036537023924E-3</v>
      </c>
      <c r="BI121">
        <f t="shared" si="206"/>
        <v>8.2458474516954542E-3</v>
      </c>
      <c r="BJ121">
        <f t="shared" si="207"/>
        <v>1.070471472276416E-2</v>
      </c>
      <c r="BK121">
        <f t="shared" si="208"/>
        <v>5.703512233516202E-3</v>
      </c>
      <c r="BL121">
        <f t="shared" si="209"/>
        <v>9.0305610364006528E-3</v>
      </c>
      <c r="BM121">
        <f t="shared" si="210"/>
        <v>1.1723425669401865E-2</v>
      </c>
      <c r="BN121">
        <f t="shared" si="211"/>
        <v>-1.3917666774182179E-3</v>
      </c>
      <c r="BO121">
        <f t="shared" si="212"/>
        <v>-2.2036305725788448E-3</v>
      </c>
      <c r="BP121">
        <f t="shared" si="213"/>
        <v>-2.8607413333808064E-3</v>
      </c>
      <c r="BQ121">
        <f t="shared" si="214"/>
        <v>-1.6672649068946978E-2</v>
      </c>
      <c r="BR121">
        <f t="shared" si="215"/>
        <v>-4.8970634234181522E-3</v>
      </c>
      <c r="BS121">
        <f t="shared" si="216"/>
        <v>-4.076731848572256E-3</v>
      </c>
      <c r="BT121">
        <f t="shared" si="217"/>
        <v>-4.3204408168071931E-3</v>
      </c>
      <c r="BU121">
        <f t="shared" si="218"/>
        <v>-1.5675077261606846E-2</v>
      </c>
      <c r="BV121">
        <f t="shared" si="219"/>
        <v>-4.6040582513092289E-3</v>
      </c>
      <c r="BW121">
        <f t="shared" si="220"/>
        <v>-3.8328094375982358E-3</v>
      </c>
      <c r="BX121">
        <f t="shared" si="221"/>
        <v>-4.0619366081295349E-3</v>
      </c>
    </row>
    <row r="122" spans="1:79" outlineLevel="1" x14ac:dyDescent="0.25">
      <c r="B122">
        <v>7</v>
      </c>
      <c r="C122">
        <v>5</v>
      </c>
      <c r="D122">
        <f t="shared" si="180"/>
        <v>0.3</v>
      </c>
      <c r="E122">
        <v>0.4</v>
      </c>
      <c r="F122">
        <v>0.81111111111111112</v>
      </c>
      <c r="G122">
        <f t="shared" si="227"/>
        <v>0.84048226786645652</v>
      </c>
      <c r="H122">
        <v>0.27085909402192404</v>
      </c>
      <c r="I122">
        <v>0.49341176470588233</v>
      </c>
      <c r="K122">
        <f t="shared" si="182"/>
        <v>1.4947664900657152</v>
      </c>
      <c r="L122">
        <f t="shared" si="156"/>
        <v>0.39299958031654958</v>
      </c>
      <c r="M122">
        <f t="shared" si="157"/>
        <v>8.931765451831955E-2</v>
      </c>
      <c r="N122">
        <f t="shared" si="158"/>
        <v>-1.5906291771319601</v>
      </c>
      <c r="O122">
        <f t="shared" si="159"/>
        <v>-0.98897881307471391</v>
      </c>
      <c r="P122">
        <f t="shared" si="160"/>
        <v>-0.88300370300753661</v>
      </c>
      <c r="Q122">
        <f t="shared" si="161"/>
        <v>1.3325413094255808E-2</v>
      </c>
      <c r="R122">
        <f t="shared" si="162"/>
        <v>-1.9893177413723317</v>
      </c>
      <c r="S122">
        <f t="shared" si="163"/>
        <v>-1.1828755095819632</v>
      </c>
      <c r="T122">
        <f t="shared" si="164"/>
        <v>-1.4046842444602627</v>
      </c>
      <c r="U122">
        <f t="shared" si="165"/>
        <v>-1.20454711814871</v>
      </c>
      <c r="V122">
        <f t="shared" si="166"/>
        <v>-1.0073427557110954</v>
      </c>
      <c r="W122">
        <f t="shared" si="167"/>
        <v>0.90580250889245906</v>
      </c>
      <c r="X122">
        <f t="shared" si="183"/>
        <v>1.8975453360055718</v>
      </c>
      <c r="Y122">
        <f t="shared" si="168"/>
        <v>-1.2747698207369578</v>
      </c>
      <c r="Z122">
        <f t="shared" si="169"/>
        <v>-1.6966109403245355</v>
      </c>
      <c r="AA122">
        <f t="shared" si="170"/>
        <v>-1.4797464641178404</v>
      </c>
      <c r="AB122">
        <f t="shared" si="184"/>
        <v>0.86961345379138688</v>
      </c>
      <c r="AC122">
        <f t="shared" si="185"/>
        <v>0.21844183090489769</v>
      </c>
      <c r="AD122">
        <f t="shared" si="186"/>
        <v>0.15490841427427399</v>
      </c>
      <c r="AE122">
        <f t="shared" si="187"/>
        <v>0.18546571744423807</v>
      </c>
      <c r="AF122">
        <f t="shared" si="171"/>
        <v>0.97975805137077154</v>
      </c>
      <c r="AG122">
        <f t="shared" si="172"/>
        <v>-1.0061707718908339</v>
      </c>
      <c r="AH122">
        <f t="shared" si="173"/>
        <v>-3.0058062026465389</v>
      </c>
      <c r="AI122">
        <f t="shared" si="174"/>
        <v>-1.2056597660823811</v>
      </c>
      <c r="AJ122">
        <f t="shared" si="175"/>
        <v>2.4657308044645112</v>
      </c>
      <c r="AK122">
        <f t="shared" si="176"/>
        <v>-2.7153370555627605</v>
      </c>
      <c r="AL122">
        <f t="shared" si="177"/>
        <v>-1.5155790345962792</v>
      </c>
      <c r="AM122">
        <f t="shared" si="178"/>
        <v>2.3850901465378569</v>
      </c>
      <c r="AN122">
        <f t="shared" si="179"/>
        <v>1.1882631307392665E-2</v>
      </c>
      <c r="AO122">
        <f t="shared" si="188"/>
        <v>-4.512959735285297E-2</v>
      </c>
      <c r="AP122">
        <f t="shared" si="189"/>
        <v>1.7705486245967299</v>
      </c>
      <c r="AQ122">
        <f t="shared" si="190"/>
        <v>0.4887195151588134</v>
      </c>
      <c r="AR122">
        <f t="shared" si="191"/>
        <v>0.85452588461909307</v>
      </c>
      <c r="AS122">
        <f t="shared" si="192"/>
        <v>5.4437382689801313E-2</v>
      </c>
      <c r="AT122">
        <f t="shared" si="193"/>
        <v>4.4890600771605033E-2</v>
      </c>
      <c r="AU122">
        <f t="shared" si="194"/>
        <v>1.8597962779632878E-2</v>
      </c>
      <c r="AV122">
        <f t="shared" si="195"/>
        <v>-3.0161373258391445E-2</v>
      </c>
      <c r="AW122">
        <f t="shared" si="196"/>
        <v>-3.0327482039439149E-2</v>
      </c>
      <c r="AX122">
        <f t="shared" si="197"/>
        <v>6.259535552302309E-3</v>
      </c>
      <c r="AY122">
        <f t="shared" si="198"/>
        <v>1.5978809923057839E-2</v>
      </c>
      <c r="AZ122">
        <f t="shared" si="199"/>
        <v>1.3778017614695106E-2</v>
      </c>
      <c r="BA122">
        <f t="shared" si="200"/>
        <v>7.7576463458006372E-3</v>
      </c>
      <c r="BC122">
        <f t="shared" si="201"/>
        <v>0.42174230366259863</v>
      </c>
      <c r="BE122">
        <f t="shared" si="202"/>
        <v>-2.2317555335559457E-3</v>
      </c>
      <c r="BF122">
        <f t="shared" si="203"/>
        <v>-4.5255042763773339E-3</v>
      </c>
      <c r="BG122">
        <f t="shared" si="204"/>
        <v>-4.6893773804165357E-3</v>
      </c>
      <c r="BH122">
        <f t="shared" si="205"/>
        <v>3.6193647910069734E-3</v>
      </c>
      <c r="BI122">
        <f t="shared" si="206"/>
        <v>7.339267492875251E-3</v>
      </c>
      <c r="BJ122">
        <f t="shared" si="207"/>
        <v>7.6050298194538599E-3</v>
      </c>
      <c r="BK122">
        <f t="shared" si="208"/>
        <v>3.639297844732698E-3</v>
      </c>
      <c r="BL122">
        <f t="shared" si="209"/>
        <v>7.3796872962635261E-3</v>
      </c>
      <c r="BM122">
        <f t="shared" si="210"/>
        <v>7.6469132649561126E-3</v>
      </c>
      <c r="BN122">
        <f t="shared" si="211"/>
        <v>-7.511442662762771E-4</v>
      </c>
      <c r="BO122">
        <f t="shared" si="212"/>
        <v>-1.5231536510602285E-3</v>
      </c>
      <c r="BP122">
        <f t="shared" si="213"/>
        <v>-1.5783085910369269E-3</v>
      </c>
      <c r="BQ122">
        <f t="shared" si="214"/>
        <v>-1.4201844112872473E-2</v>
      </c>
      <c r="BR122">
        <f t="shared" si="215"/>
        <v>-3.5674204633292348E-3</v>
      </c>
      <c r="BS122">
        <f t="shared" si="216"/>
        <v>-2.5298425889156797E-3</v>
      </c>
      <c r="BT122">
        <f t="shared" si="217"/>
        <v>-3.0288804709051637E-3</v>
      </c>
      <c r="BU122">
        <f t="shared" si="218"/>
        <v>-1.1711241113929724E-2</v>
      </c>
      <c r="BV122">
        <f t="shared" si="219"/>
        <v>-2.9417955068910648E-3</v>
      </c>
      <c r="BW122">
        <f t="shared" si="220"/>
        <v>-2.0861795344046504E-3</v>
      </c>
      <c r="BX122">
        <f t="shared" si="221"/>
        <v>-2.497700243582578E-3</v>
      </c>
    </row>
    <row r="123" spans="1:79" x14ac:dyDescent="0.25">
      <c r="BC123">
        <f>SUM(BC88:BC122)</f>
        <v>17.201624702035225</v>
      </c>
    </row>
    <row r="124" spans="1:79" x14ac:dyDescent="0.25">
      <c r="BE124" t="s">
        <v>30</v>
      </c>
      <c r="BF124" t="s">
        <v>31</v>
      </c>
      <c r="BG124" t="s">
        <v>32</v>
      </c>
      <c r="BH124" t="s">
        <v>33</v>
      </c>
      <c r="BI124" t="s">
        <v>34</v>
      </c>
      <c r="BJ124" t="s">
        <v>35</v>
      </c>
      <c r="BK124" t="s">
        <v>36</v>
      </c>
      <c r="BL124" t="s">
        <v>37</v>
      </c>
      <c r="BM124" t="s">
        <v>58</v>
      </c>
      <c r="BN124" t="s">
        <v>59</v>
      </c>
      <c r="BO124" t="s">
        <v>60</v>
      </c>
      <c r="BP124" t="s">
        <v>61</v>
      </c>
      <c r="BQ124" t="s">
        <v>79</v>
      </c>
      <c r="BR124" t="s">
        <v>80</v>
      </c>
      <c r="BS124" t="s">
        <v>81</v>
      </c>
      <c r="BT124" t="s">
        <v>82</v>
      </c>
      <c r="BU124" t="s">
        <v>83</v>
      </c>
      <c r="BV124" t="s">
        <v>84</v>
      </c>
      <c r="BW124" t="s">
        <v>85</v>
      </c>
      <c r="BX124" t="s">
        <v>86</v>
      </c>
      <c r="BZ124" t="s">
        <v>92</v>
      </c>
      <c r="CA124" t="s">
        <v>93</v>
      </c>
    </row>
    <row r="125" spans="1:79" x14ac:dyDescent="0.25">
      <c r="BE125">
        <f>AVERAGE(BE88:BE122)</f>
        <v>-2.5200213205013645E-3</v>
      </c>
      <c r="BF125">
        <f t="shared" ref="BF125:BX125" si="228">AVERAGE(BF88:BF122)</f>
        <v>-3.3851232617337331E-3</v>
      </c>
      <c r="BG125">
        <f t="shared" si="228"/>
        <v>-5.0453136440914747E-3</v>
      </c>
      <c r="BH125">
        <f t="shared" si="228"/>
        <v>4.7899017064392015E-3</v>
      </c>
      <c r="BI125">
        <f t="shared" si="228"/>
        <v>5.6454352675428662E-3</v>
      </c>
      <c r="BJ125">
        <f t="shared" si="228"/>
        <v>8.5000766243096479E-3</v>
      </c>
      <c r="BK125">
        <f t="shared" si="228"/>
        <v>4.8317323142343591E-3</v>
      </c>
      <c r="BL125">
        <f t="shared" si="228"/>
        <v>5.0517743781014791E-3</v>
      </c>
      <c r="BM125">
        <f t="shared" si="228"/>
        <v>7.9032580782100598E-3</v>
      </c>
      <c r="BN125">
        <f t="shared" si="228"/>
        <v>-2.6505028699134871E-3</v>
      </c>
      <c r="BO125">
        <f t="shared" si="228"/>
        <v>-2.6762855911629602E-3</v>
      </c>
      <c r="BP125">
        <f t="shared" si="228"/>
        <v>-4.1899811609883734E-3</v>
      </c>
      <c r="BQ125">
        <f t="shared" si="228"/>
        <v>-8.2655531200568275E-3</v>
      </c>
      <c r="BR125">
        <f t="shared" si="228"/>
        <v>-2.6405910935021954E-3</v>
      </c>
      <c r="BS125">
        <f t="shared" si="228"/>
        <v>-2.479704020905154E-3</v>
      </c>
      <c r="BT125">
        <f t="shared" si="228"/>
        <v>-2.3790608661583969E-3</v>
      </c>
      <c r="BU125">
        <f t="shared" si="228"/>
        <v>-1.7807882915651191E-2</v>
      </c>
      <c r="BV125">
        <f t="shared" si="228"/>
        <v>-8.1701200889406616E-3</v>
      </c>
      <c r="BW125">
        <f t="shared" si="228"/>
        <v>-8.2810021699814516E-3</v>
      </c>
      <c r="BX125">
        <f t="shared" si="228"/>
        <v>-7.8606854335351029E-3</v>
      </c>
      <c r="BZ125">
        <f>SUM(BE122:BP122)</f>
        <v>2.1930316810565169E-2</v>
      </c>
      <c r="CA125">
        <f>SUM(BQ122:BX122)</f>
        <v>-4.256490403483057E-2</v>
      </c>
    </row>
    <row r="127" spans="1:79" outlineLevel="1" x14ac:dyDescent="0.25">
      <c r="A127">
        <v>4</v>
      </c>
      <c r="H127" t="s">
        <v>90</v>
      </c>
      <c r="AQ127" t="s">
        <v>13</v>
      </c>
      <c r="AR127" t="s">
        <v>10</v>
      </c>
    </row>
    <row r="128" spans="1:79" outlineLevel="1" x14ac:dyDescent="0.25">
      <c r="B128" t="s">
        <v>39</v>
      </c>
      <c r="C128" t="s">
        <v>42</v>
      </c>
      <c r="D128" t="s">
        <v>38</v>
      </c>
      <c r="E128" t="s">
        <v>0</v>
      </c>
      <c r="F128" t="s">
        <v>1</v>
      </c>
      <c r="G128" t="s">
        <v>63</v>
      </c>
      <c r="H128" t="s">
        <v>10</v>
      </c>
      <c r="I128" t="s">
        <v>13</v>
      </c>
      <c r="K128" t="s">
        <v>2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48</v>
      </c>
      <c r="T128" t="s">
        <v>49</v>
      </c>
      <c r="U128" t="s">
        <v>50</v>
      </c>
      <c r="V128" t="s">
        <v>51</v>
      </c>
      <c r="W128" t="s">
        <v>11</v>
      </c>
      <c r="X128" t="s">
        <v>20</v>
      </c>
      <c r="Y128" t="s">
        <v>21</v>
      </c>
      <c r="Z128" t="s">
        <v>75</v>
      </c>
      <c r="AA128" t="s">
        <v>76</v>
      </c>
      <c r="AB128" t="s">
        <v>22</v>
      </c>
      <c r="AC128" t="s">
        <v>23</v>
      </c>
      <c r="AD128" t="s">
        <v>77</v>
      </c>
      <c r="AE128" t="s">
        <v>78</v>
      </c>
      <c r="AF128" t="s">
        <v>66</v>
      </c>
      <c r="AG128" t="s">
        <v>67</v>
      </c>
      <c r="AH128" t="s">
        <v>68</v>
      </c>
      <c r="AI128" t="s">
        <v>70</v>
      </c>
      <c r="AJ128" t="s">
        <v>71</v>
      </c>
      <c r="AK128" t="s">
        <v>72</v>
      </c>
      <c r="AL128" t="s">
        <v>73</v>
      </c>
      <c r="AM128" t="s">
        <v>74</v>
      </c>
      <c r="AN128" t="s">
        <v>12</v>
      </c>
      <c r="AO128" t="s">
        <v>14</v>
      </c>
      <c r="AP128" t="s">
        <v>16</v>
      </c>
      <c r="AQ128" t="s">
        <v>15</v>
      </c>
      <c r="AR128" t="s">
        <v>17</v>
      </c>
      <c r="AS128" t="s">
        <v>87</v>
      </c>
      <c r="AT128" t="s">
        <v>88</v>
      </c>
      <c r="AU128" t="s">
        <v>52</v>
      </c>
      <c r="AV128" t="s">
        <v>53</v>
      </c>
      <c r="AW128" t="s">
        <v>54</v>
      </c>
      <c r="AX128" t="s">
        <v>55</v>
      </c>
      <c r="AY128" t="s">
        <v>56</v>
      </c>
      <c r="AZ128" t="s">
        <v>57</v>
      </c>
      <c r="BA128" t="s">
        <v>89</v>
      </c>
      <c r="BC128" t="s">
        <v>29</v>
      </c>
      <c r="BE128" t="s">
        <v>30</v>
      </c>
      <c r="BF128" t="s">
        <v>31</v>
      </c>
      <c r="BG128" t="s">
        <v>32</v>
      </c>
      <c r="BH128" t="s">
        <v>33</v>
      </c>
      <c r="BI128" t="s">
        <v>34</v>
      </c>
      <c r="BJ128" t="s">
        <v>35</v>
      </c>
      <c r="BK128" t="s">
        <v>36</v>
      </c>
      <c r="BL128" t="s">
        <v>37</v>
      </c>
      <c r="BM128" t="s">
        <v>58</v>
      </c>
      <c r="BN128" t="s">
        <v>59</v>
      </c>
      <c r="BO128" t="s">
        <v>60</v>
      </c>
      <c r="BP128" t="s">
        <v>61</v>
      </c>
      <c r="BQ128" t="s">
        <v>79</v>
      </c>
      <c r="BR128" t="s">
        <v>80</v>
      </c>
      <c r="BS128" t="s">
        <v>81</v>
      </c>
      <c r="BT128" t="s">
        <v>82</v>
      </c>
      <c r="BU128" t="s">
        <v>83</v>
      </c>
      <c r="BV128" t="s">
        <v>84</v>
      </c>
      <c r="BW128" t="s">
        <v>85</v>
      </c>
      <c r="BX128" t="s">
        <v>86</v>
      </c>
    </row>
    <row r="129" spans="2:76" outlineLevel="1" x14ac:dyDescent="0.25">
      <c r="B129">
        <v>1</v>
      </c>
      <c r="C129">
        <v>1</v>
      </c>
      <c r="D129">
        <v>0.3</v>
      </c>
      <c r="E129">
        <v>0.1</v>
      </c>
      <c r="F129">
        <v>0.1</v>
      </c>
      <c r="G129">
        <v>0.1</v>
      </c>
      <c r="H129">
        <v>0.10794155342407658</v>
      </c>
      <c r="I129">
        <v>0.1</v>
      </c>
      <c r="K129">
        <f>K122+BE125</f>
        <v>1.4922464687452137</v>
      </c>
      <c r="L129">
        <f t="shared" ref="L129" si="229">L122+BF125</f>
        <v>0.38961445705481584</v>
      </c>
      <c r="M129">
        <f t="shared" ref="M129" si="230">M122+BG125</f>
        <v>8.427234087422808E-2</v>
      </c>
      <c r="N129">
        <f t="shared" ref="N129" si="231">N122+BH125</f>
        <v>-1.5858392754255208</v>
      </c>
      <c r="O129">
        <f t="shared" ref="O129" si="232">O122+BI125</f>
        <v>-0.98333337780717101</v>
      </c>
      <c r="P129">
        <f t="shared" ref="P129" si="233">P122+BJ125</f>
        <v>-0.87450362638322698</v>
      </c>
      <c r="Q129">
        <f t="shared" ref="Q129" si="234">Q122+BK125</f>
        <v>1.8157145408490165E-2</v>
      </c>
      <c r="R129">
        <f t="shared" ref="R129" si="235">R122+BL125</f>
        <v>-1.9842659669942302</v>
      </c>
      <c r="S129">
        <f t="shared" ref="S129" si="236">S122+BM125</f>
        <v>-1.1749722515037531</v>
      </c>
      <c r="T129">
        <f t="shared" ref="T129" si="237">T122+BN125</f>
        <v>-1.4073347473301763</v>
      </c>
      <c r="U129">
        <f t="shared" ref="U129" si="238">U122+BO125</f>
        <v>-1.207223403739873</v>
      </c>
      <c r="V129">
        <f t="shared" ref="V129" si="239">V122+BP125</f>
        <v>-1.0115327368720839</v>
      </c>
      <c r="W129">
        <f>W122+BZ125</f>
        <v>0.92773282570302418</v>
      </c>
      <c r="X129">
        <f>SUMPRODUCT(E129:G129,K129:M129)+W129</f>
        <v>1.1243461523704499</v>
      </c>
      <c r="Y129">
        <f>SUMPRODUCT(E129:G129,N129:P129)+W129</f>
        <v>0.58336519774143225</v>
      </c>
      <c r="Z129">
        <f>SUMPRODUCT(E129:G129,Q129:S129)+W129</f>
        <v>0.61362471839407484</v>
      </c>
      <c r="AA129">
        <f>SUMPRODUCT(E129:G129,T128:V128)+W129</f>
        <v>0.92773282570302418</v>
      </c>
      <c r="AB129">
        <f t="shared" ref="AB129:AE131" si="240">1/(1+EXP(-X129))</f>
        <v>0.75479399289597648</v>
      </c>
      <c r="AC129">
        <f t="shared" si="240"/>
        <v>0.64184137014465492</v>
      </c>
      <c r="AD129">
        <f t="shared" si="240"/>
        <v>0.64876720529082843</v>
      </c>
      <c r="AE129">
        <f t="shared" si="240"/>
        <v>0.71661509869681572</v>
      </c>
      <c r="AF129">
        <f>AF122+BQ125</f>
        <v>0.97149249825071471</v>
      </c>
      <c r="AG129">
        <f t="shared" ref="AG129" si="241">AG122+BR125</f>
        <v>-1.008811362984336</v>
      </c>
      <c r="AH129">
        <f t="shared" ref="AH129" si="242">AH122+BS125</f>
        <v>-3.0082859066674441</v>
      </c>
      <c r="AI129">
        <f t="shared" ref="AI129" si="243">AI122+BT125</f>
        <v>-1.2080388269485396</v>
      </c>
      <c r="AJ129">
        <f t="shared" ref="AJ129" si="244">AJ122+BU125</f>
        <v>2.44792292154886</v>
      </c>
      <c r="AK129">
        <f t="shared" ref="AK129" si="245">AK122+BV125</f>
        <v>-2.7235071756517013</v>
      </c>
      <c r="AL129">
        <f t="shared" ref="AL129" si="246">AL122+BW125</f>
        <v>-1.5238600367662607</v>
      </c>
      <c r="AM129">
        <f t="shared" ref="AM129" si="247">AM122+BX125</f>
        <v>2.3772294611043217</v>
      </c>
      <c r="AN129">
        <f>AN122+CA125</f>
        <v>-3.0682272727437905E-2</v>
      </c>
      <c r="AO129">
        <f>SUMPRODUCT(AB129:AE129,AF129:AI129)+AN129</f>
        <v>-2.7622785419273934</v>
      </c>
      <c r="AP129">
        <f>SUMPRODUCT(AB129:AE129,AJ129:AM129)+AN129</f>
        <v>0.7838637738979487</v>
      </c>
      <c r="AQ129">
        <f t="shared" ref="AQ129:AR131" si="248">1/(1+EXP(-AO129))</f>
        <v>5.9396938375931199E-2</v>
      </c>
      <c r="AR129">
        <f t="shared" si="248"/>
        <v>0.68651224764591279</v>
      </c>
      <c r="AS129">
        <f t="shared" ref="AS129:AT131" si="249">(AQ129-H129)*AQ129*(1-AQ129)</f>
        <v>-2.7121362867846706E-3</v>
      </c>
      <c r="AT129">
        <f t="shared" si="249"/>
        <v>0.1262251667917304</v>
      </c>
      <c r="AU129">
        <f>(AF129*AS129+AJ129*AT129)*AB129*(1-AB129)</f>
        <v>5.670012677923373E-2</v>
      </c>
      <c r="AV129">
        <f>(AG129*AS129+AK129*AT129)*AC129*(1-AC129)</f>
        <v>-7.8398421243707578E-2</v>
      </c>
      <c r="AW129">
        <f>(AH129*AS129+AL129*AT129)*AD129*(1-AD129)</f>
        <v>-4.1971203682884518E-2</v>
      </c>
      <c r="AX129">
        <f>(AI129*AS129+AM129*AT129)*AE129*(1-AE129)</f>
        <v>6.1602167973629107E-2</v>
      </c>
      <c r="AY129">
        <f>(K129*AU129+N129*AV129+Q129*AW129+T129*AX129)*E129*(1-E129)</f>
        <v>1.0933281967945102E-2</v>
      </c>
      <c r="AZ129">
        <f>(L129*AU129+O129*AV129+R129*AW129+U129*AX129)*F129*(1-F129)</f>
        <v>9.7287683084284968E-3</v>
      </c>
      <c r="BA129">
        <f>(M129*AU129+P129*AV129+S129*AW129+V129*AX129)*G129*(1-G129)</f>
        <v>5.4306311592488572E-3</v>
      </c>
      <c r="BC129">
        <f>SQRT((AQ129-H129)^2+(I129-AR129)^2)</f>
        <v>0.58851779606808252</v>
      </c>
      <c r="BE129">
        <f>-D129*AU129*E129</f>
        <v>-1.7010038033770118E-3</v>
      </c>
      <c r="BF129">
        <f>-D129*AU129*F129</f>
        <v>-1.7010038033770118E-3</v>
      </c>
      <c r="BG129">
        <f>-D129*G129*AU129</f>
        <v>-1.7010038033770118E-3</v>
      </c>
      <c r="BH129">
        <f>-D129*E129*AV129</f>
        <v>2.3519526373112273E-3</v>
      </c>
      <c r="BI129">
        <f>-D129*F129*AV129</f>
        <v>2.3519526373112273E-3</v>
      </c>
      <c r="BJ129">
        <f>-D129*G129*AV129</f>
        <v>2.3519526373112273E-3</v>
      </c>
      <c r="BK129">
        <f>-D129*E129*AW129</f>
        <v>1.2591361104865356E-3</v>
      </c>
      <c r="BL129">
        <f>-D129*F129*AW129</f>
        <v>1.2591361104865356E-3</v>
      </c>
      <c r="BM129">
        <f>-D129*G129*AW129</f>
        <v>1.2591361104865356E-3</v>
      </c>
      <c r="BN129">
        <f>-D129*E129*AX129</f>
        <v>-1.8480650392088732E-3</v>
      </c>
      <c r="BO129">
        <f>-D129*F129*AX129</f>
        <v>-1.8480650392088732E-3</v>
      </c>
      <c r="BP129">
        <f>-D129*G129*AX129</f>
        <v>-1.8480650392088732E-3</v>
      </c>
      <c r="BQ129">
        <f>-D129*AB129*AS129</f>
        <v>6.1413125315408056E-4</v>
      </c>
      <c r="BR129">
        <f>-D129*AC129*AS129</f>
        <v>5.2222838109867293E-4</v>
      </c>
      <c r="BS129">
        <f>-D129*AD129*AS129</f>
        <v>5.2786352374354067E-4</v>
      </c>
      <c r="BT129">
        <f>-D129*AE129*AS129</f>
        <v>5.8306734385002359E-4</v>
      </c>
      <c r="BU129">
        <f>-D129*AB129*AT129</f>
        <v>-2.8582199294007241E-2</v>
      </c>
      <c r="BV129">
        <f>-D129*AC129*AT129</f>
        <v>-2.430496020010255E-2</v>
      </c>
      <c r="BW129">
        <f>-D129*AD129*AT129</f>
        <v>-2.4567224609051884E-2</v>
      </c>
      <c r="BX129">
        <f>-D129*AE129*AT129</f>
        <v>-2.7136458107543372E-2</v>
      </c>
    </row>
    <row r="130" spans="2:76" outlineLevel="1" x14ac:dyDescent="0.25">
      <c r="B130">
        <v>1</v>
      </c>
      <c r="C130">
        <v>2</v>
      </c>
      <c r="D130">
        <f>D129</f>
        <v>0.3</v>
      </c>
      <c r="E130">
        <v>0.1</v>
      </c>
      <c r="F130">
        <v>0.27777777777777779</v>
      </c>
      <c r="G130">
        <f>AR129</f>
        <v>0.68651224764591279</v>
      </c>
      <c r="H130">
        <v>0.10866522747984556</v>
      </c>
      <c r="I130">
        <v>0.13764705882352943</v>
      </c>
      <c r="K130">
        <f>K129</f>
        <v>1.4922464687452137</v>
      </c>
      <c r="L130">
        <f t="shared" ref="L130:L163" si="250">L129</f>
        <v>0.38961445705481584</v>
      </c>
      <c r="M130">
        <f t="shared" ref="M130:M163" si="251">M129</f>
        <v>8.427234087422808E-2</v>
      </c>
      <c r="N130">
        <f t="shared" ref="N130:N163" si="252">N129</f>
        <v>-1.5858392754255208</v>
      </c>
      <c r="O130">
        <f t="shared" ref="O130:O163" si="253">O129</f>
        <v>-0.98333337780717101</v>
      </c>
      <c r="P130">
        <f t="shared" ref="P130:P163" si="254">P129</f>
        <v>-0.87450362638322698</v>
      </c>
      <c r="Q130">
        <f t="shared" ref="Q130:Q163" si="255">Q129</f>
        <v>1.8157145408490165E-2</v>
      </c>
      <c r="R130">
        <f t="shared" ref="R130:R163" si="256">R129</f>
        <v>-1.9842659669942302</v>
      </c>
      <c r="S130">
        <f t="shared" ref="S130:S163" si="257">S129</f>
        <v>-1.1749722515037531</v>
      </c>
      <c r="T130">
        <f t="shared" ref="T130:T163" si="258">T129</f>
        <v>-1.4073347473301763</v>
      </c>
      <c r="U130">
        <f t="shared" ref="U130:U163" si="259">U129</f>
        <v>-1.207223403739873</v>
      </c>
      <c r="V130">
        <f t="shared" ref="V130:V163" si="260">V129</f>
        <v>-1.0115327368720839</v>
      </c>
      <c r="W130">
        <f t="shared" ref="W130:W163" si="261">W129</f>
        <v>0.92773282570302418</v>
      </c>
      <c r="X130">
        <f>SUMPRODUCT(E130:G130,K130:M130)+W130</f>
        <v>1.2430377047962766</v>
      </c>
      <c r="Y130">
        <f t="shared" ref="Y130:Y163" si="262">SUMPRODUCT(E130:G130,N130:P130)+W130</f>
        <v>-0.1043567124643705</v>
      </c>
      <c r="Z130">
        <f t="shared" ref="Z130:Z163" si="263">SUMPRODUCT(E130:G130,Q130:S130)+W130</f>
        <v>-0.42826929188927765</v>
      </c>
      <c r="AA130">
        <f t="shared" ref="AA130:AA163" si="264">SUMPRODUCT(E130:G130,T129:V129)+W130</f>
        <v>-0.24277009615965639</v>
      </c>
      <c r="AB130">
        <f t="shared" si="240"/>
        <v>0.77609232810839524</v>
      </c>
      <c r="AC130">
        <f t="shared" si="240"/>
        <v>0.47393447275999512</v>
      </c>
      <c r="AD130">
        <f t="shared" si="240"/>
        <v>0.39453968432239667</v>
      </c>
      <c r="AE130">
        <f t="shared" si="240"/>
        <v>0.43960381741594329</v>
      </c>
      <c r="AF130">
        <f t="shared" ref="AF130:AF163" si="265">AF129</f>
        <v>0.97149249825071471</v>
      </c>
      <c r="AG130">
        <f t="shared" ref="AG130:AG163" si="266">AG129</f>
        <v>-1.008811362984336</v>
      </c>
      <c r="AH130">
        <f t="shared" ref="AH130:AH163" si="267">AH129</f>
        <v>-3.0082859066674441</v>
      </c>
      <c r="AI130">
        <f t="shared" ref="AI130:AI163" si="268">AI129</f>
        <v>-1.2080388269485396</v>
      </c>
      <c r="AJ130">
        <f t="shared" ref="AJ130:AJ163" si="269">AJ129</f>
        <v>2.44792292154886</v>
      </c>
      <c r="AK130">
        <f t="shared" ref="AK130:AK163" si="270">AK129</f>
        <v>-2.7235071756517013</v>
      </c>
      <c r="AL130">
        <f t="shared" ref="AL130:AL163" si="271">AL129</f>
        <v>-1.5238600367662607</v>
      </c>
      <c r="AM130">
        <f t="shared" ref="AM130:AM163" si="272">AM129</f>
        <v>2.3772294611043217</v>
      </c>
      <c r="AN130">
        <f t="shared" ref="AN130:AN163" si="273">AN129</f>
        <v>-3.0682272727437905E-2</v>
      </c>
      <c r="AO130">
        <f>SUMPRODUCT(AB130:AE130,AF130:AI130)+AN130</f>
        <v>-1.4727715313318173</v>
      </c>
      <c r="AP130">
        <f>SUMPRODUCT(AB130:AE130,AJ130:AM130)+AN130</f>
        <v>1.0221838772545981</v>
      </c>
      <c r="AQ130">
        <f t="shared" si="248"/>
        <v>0.1865217203179074</v>
      </c>
      <c r="AR130">
        <f t="shared" si="248"/>
        <v>0.73539777393384254</v>
      </c>
      <c r="AS130">
        <f t="shared" si="249"/>
        <v>1.1813272179046628E-2</v>
      </c>
      <c r="AT130">
        <f t="shared" si="249"/>
        <v>0.11631504921993974</v>
      </c>
      <c r="AU130">
        <f>(AF130*AS130+AJ130*AT130)*AB130*(1-AB130)</f>
        <v>5.1472748659811392E-2</v>
      </c>
      <c r="AV130">
        <f>(AG130*AS130+AK130*AT130)*AC130*(1-AC130)</f>
        <v>-8.1952234451509343E-2</v>
      </c>
      <c r="AW130">
        <f>(AH130*AS130+AL130*AT130)*AD130*(1-AD130)</f>
        <v>-5.0829813821058965E-2</v>
      </c>
      <c r="AX130">
        <f>(AI130*AS130+AM130*AT130)*AE130*(1-AE130)</f>
        <v>6.4602607171307835E-2</v>
      </c>
      <c r="AY130">
        <f>(K130*AU130+N130*AV130+Q130*AW130+T130*AX130)*E130*(1-E130)</f>
        <v>1.03439413228823E-2</v>
      </c>
      <c r="AZ130">
        <f>(L130*AU130+O130*AV130+R130*AW130+U130*AX130)*F130*(1-F130)</f>
        <v>2.477843832834729E-2</v>
      </c>
      <c r="BA130">
        <f>(M130*AU130+P130*AV130+S130*AW130+V130*AX130)*G130*(1-G130)</f>
        <v>1.5146967130482747E-2</v>
      </c>
      <c r="BC130">
        <f>SQRT((AQ130-H130)^2+(I130-AR130)^2)</f>
        <v>0.60279976019565062</v>
      </c>
      <c r="BE130">
        <f>-D130*AU130*E130</f>
        <v>-1.5441824597943418E-3</v>
      </c>
      <c r="BF130">
        <f>-D130*AU130*F130</f>
        <v>-4.2893957216509496E-3</v>
      </c>
      <c r="BG130">
        <f>-D130*G130*AU130</f>
        <v>-1.0601001712488079E-2</v>
      </c>
      <c r="BH130">
        <f>-D130*E130*AV130</f>
        <v>2.4585670335452803E-3</v>
      </c>
      <c r="BI130">
        <f>-D130*F130*AV130</f>
        <v>6.8293528709591116E-3</v>
      </c>
      <c r="BJ130">
        <f>-D130*G130*AV130</f>
        <v>1.6878363801873148E-2</v>
      </c>
      <c r="BK130">
        <f>-D130*E130*AW130</f>
        <v>1.524894414631769E-3</v>
      </c>
      <c r="BL130">
        <f>-D130*F130*AW130</f>
        <v>4.2358178184215799E-3</v>
      </c>
      <c r="BM130">
        <f>-D130*G130*AW130</f>
        <v>1.0468586920115543E-2</v>
      </c>
      <c r="BN130">
        <f>-D130*E130*AX130</f>
        <v>-1.938078215139235E-3</v>
      </c>
      <c r="BO130">
        <f>-D130*F130*AX130</f>
        <v>-5.3835505976089857E-3</v>
      </c>
      <c r="BP130">
        <f>-D130*G130*AX130</f>
        <v>-1.3305144315888152E-2</v>
      </c>
      <c r="BQ130">
        <f>-D130*AB130*AS130</f>
        <v>-2.7504569724043294E-3</v>
      </c>
      <c r="BR130">
        <f>-D130*AC130*AS130</f>
        <v>-1.6796150765240345E-3</v>
      </c>
      <c r="BS130">
        <f>-D130*AD130*AS130</f>
        <v>-1.3982414029006824E-3</v>
      </c>
      <c r="BT130">
        <f>-D130*AE130*AS130</f>
        <v>-1.5579478638247368E-3</v>
      </c>
      <c r="BU130">
        <f>-D130*AB130*AT130</f>
        <v>-2.7081365202943682E-2</v>
      </c>
      <c r="BV130">
        <f>-D130*AC130*AT130</f>
        <v>-1.6537713457831504E-2</v>
      </c>
      <c r="BW130">
        <f>-D130*AD130*AT130</f>
        <v>-1.3767270840353717E-2</v>
      </c>
      <c r="BX130">
        <f>-D130*AE130*AT130</f>
        <v>-1.5339761898002652E-2</v>
      </c>
    </row>
    <row r="131" spans="2:76" outlineLevel="1" x14ac:dyDescent="0.25">
      <c r="B131">
        <v>1</v>
      </c>
      <c r="C131">
        <v>3</v>
      </c>
      <c r="D131">
        <f t="shared" ref="D131:D163" si="274">D130</f>
        <v>0.3</v>
      </c>
      <c r="E131">
        <v>0.1</v>
      </c>
      <c r="F131">
        <v>0.45555555555555549</v>
      </c>
      <c r="G131">
        <f>AR130</f>
        <v>0.73539777393384254</v>
      </c>
      <c r="H131">
        <v>0.11475044279104422</v>
      </c>
      <c r="I131">
        <v>0.19035294117647061</v>
      </c>
      <c r="K131">
        <f>K130</f>
        <v>1.4922464687452137</v>
      </c>
      <c r="L131">
        <f t="shared" si="250"/>
        <v>0.38961445705481584</v>
      </c>
      <c r="M131">
        <f t="shared" si="251"/>
        <v>8.427234087422808E-2</v>
      </c>
      <c r="N131">
        <f t="shared" si="252"/>
        <v>-1.5858392754255208</v>
      </c>
      <c r="O131">
        <f t="shared" si="253"/>
        <v>-0.98333337780717101</v>
      </c>
      <c r="P131">
        <f t="shared" si="254"/>
        <v>-0.87450362638322698</v>
      </c>
      <c r="Q131">
        <f t="shared" si="255"/>
        <v>1.8157145408490165E-2</v>
      </c>
      <c r="R131">
        <f t="shared" si="256"/>
        <v>-1.9842659669942302</v>
      </c>
      <c r="S131">
        <f t="shared" si="257"/>
        <v>-1.1749722515037531</v>
      </c>
      <c r="T131">
        <f t="shared" si="258"/>
        <v>-1.4073347473301763</v>
      </c>
      <c r="U131">
        <f t="shared" si="259"/>
        <v>-1.207223403739873</v>
      </c>
      <c r="V131">
        <f t="shared" si="260"/>
        <v>-1.0115327368720839</v>
      </c>
      <c r="W131">
        <f t="shared" si="261"/>
        <v>0.92773282570302418</v>
      </c>
      <c r="X131">
        <f>SUMPRODUCT(E131:G131,K131:M131)+W131</f>
        <v>1.3164221948967296</v>
      </c>
      <c r="Y131">
        <f t="shared" si="262"/>
        <v>-0.32192210520209241</v>
      </c>
      <c r="Z131">
        <f t="shared" si="263"/>
        <v>-0.83846682291005981</v>
      </c>
      <c r="AA131">
        <f t="shared" si="264"/>
        <v>-0.50683690035731788</v>
      </c>
      <c r="AB131">
        <f t="shared" si="240"/>
        <v>0.78858583711629426</v>
      </c>
      <c r="AC131">
        <f t="shared" si="240"/>
        <v>0.42020738763923826</v>
      </c>
      <c r="AD131">
        <f t="shared" si="240"/>
        <v>0.30185778703396254</v>
      </c>
      <c r="AE131">
        <f t="shared" si="240"/>
        <v>0.37593532215150338</v>
      </c>
      <c r="AF131">
        <f t="shared" si="265"/>
        <v>0.97149249825071471</v>
      </c>
      <c r="AG131">
        <f t="shared" si="266"/>
        <v>-1.008811362984336</v>
      </c>
      <c r="AH131">
        <f t="shared" si="267"/>
        <v>-3.0082859066674441</v>
      </c>
      <c r="AI131">
        <f t="shared" si="268"/>
        <v>-1.2080388269485396</v>
      </c>
      <c r="AJ131">
        <f t="shared" si="269"/>
        <v>2.44792292154886</v>
      </c>
      <c r="AK131">
        <f t="shared" si="270"/>
        <v>-2.7235071756517013</v>
      </c>
      <c r="AL131">
        <f t="shared" si="271"/>
        <v>-1.5238600367662607</v>
      </c>
      <c r="AM131">
        <f t="shared" si="272"/>
        <v>2.3772294611043217</v>
      </c>
      <c r="AN131">
        <f t="shared" si="273"/>
        <v>-3.0682272727437905E-2</v>
      </c>
      <c r="AO131">
        <f>SUMPRODUCT(AB131:AE131,AF131:AI131)+AN131</f>
        <v>-1.050706027335141</v>
      </c>
      <c r="AP131">
        <f>SUMPRODUCT(AB131:AE131,AJ131:AM131)+AN131</f>
        <v>1.1889727429015549</v>
      </c>
      <c r="AQ131">
        <f t="shared" si="248"/>
        <v>0.25908954723939426</v>
      </c>
      <c r="AR131">
        <f t="shared" si="248"/>
        <v>0.76655728977332915</v>
      </c>
      <c r="AS131">
        <f t="shared" si="249"/>
        <v>2.7707645360349621E-2</v>
      </c>
      <c r="AT131">
        <f t="shared" si="249"/>
        <v>0.10311016130230423</v>
      </c>
      <c r="AU131">
        <f>(AF131*AS131+AJ131*AT131)*AB131*(1-AB131)</f>
        <v>4.6568314704815143E-2</v>
      </c>
      <c r="AV131">
        <f>(AG131*AS131+AK131*AT131)*AC131*(1-AC131)</f>
        <v>-7.5227347820995383E-2</v>
      </c>
      <c r="AW131">
        <f>(AH131*AS131+AL131*AT131)*AD131*(1-AD131)</f>
        <v>-5.0678247145043313E-2</v>
      </c>
      <c r="AX131">
        <f>(AI131*AS131+AM131*AT131)*AE131*(1-AE131)</f>
        <v>4.9653507362715198E-2</v>
      </c>
      <c r="AY131">
        <f>(K131*AU131+N131*AV131+Q131*AW131+T131*AX131)*E131*(1-E131)</f>
        <v>1.0619154665413504E-2</v>
      </c>
      <c r="AZ131">
        <f>(L131*AU131+O131*AV131+R131*AW131+U131*AX131)*F131*(1-F131)</f>
        <v>3.2921184278258304E-2</v>
      </c>
      <c r="BA131">
        <f>(M131*AU131+P131*AV131+S131*AW131+V131*AX131)*G131*(1-G131)</f>
        <v>1.5378357714432965E-2</v>
      </c>
      <c r="BC131">
        <f>SQRT((AQ131-H131)^2+(I131-AR131)^2)</f>
        <v>0.59400776797520227</v>
      </c>
      <c r="BE131">
        <f>-D131*AU131*E131</f>
        <v>-1.3970494411444543E-3</v>
      </c>
      <c r="BF131">
        <f>-D131*AU131*F131</f>
        <v>-6.3643363429914026E-3</v>
      </c>
      <c r="BG131">
        <f>-D131*G131*AU131</f>
        <v>-1.0273870490931505E-2</v>
      </c>
      <c r="BH131">
        <f>-D131*E131*AV131</f>
        <v>2.2568204346298613E-3</v>
      </c>
      <c r="BI131">
        <f>-D131*F131*AV131</f>
        <v>1.0281070868869367E-2</v>
      </c>
      <c r="BJ131">
        <f>-D131*G131*AV131</f>
        <v>1.6596607237952071E-2</v>
      </c>
      <c r="BK131">
        <f>-D131*E131*AW131</f>
        <v>1.5203474143512994E-3</v>
      </c>
      <c r="BL131">
        <f>-D131*F131*AW131</f>
        <v>6.9260271098225846E-3</v>
      </c>
      <c r="BM131">
        <f>-D131*G131*AW131</f>
        <v>1.1180601041200189E-2</v>
      </c>
      <c r="BN131">
        <f>-D131*E131*AX131</f>
        <v>-1.4896052208814559E-3</v>
      </c>
      <c r="BO131">
        <f>-D131*F131*AX131</f>
        <v>-6.7859793395710754E-3</v>
      </c>
      <c r="BP131">
        <f>-D131*G131*AX131</f>
        <v>-1.0954523634764525E-2</v>
      </c>
      <c r="BQ131">
        <f>-D131*AB131*AS131</f>
        <v>-6.5549570133038139E-3</v>
      </c>
      <c r="BR131">
        <f>-D131*AC131*AS131</f>
        <v>-3.4928871823520923E-3</v>
      </c>
      <c r="BS131">
        <f>-D131*AD131*AS131</f>
        <v>-2.5091305537190928E-3</v>
      </c>
      <c r="BT131">
        <f>-D131*AE131*AS131</f>
        <v>-3.1248847753807926E-3</v>
      </c>
      <c r="BU131">
        <f>-D131*AB131*AT131</f>
        <v>-2.4393363859732113E-2</v>
      </c>
      <c r="BV131">
        <f>-D131*AC131*AT131</f>
        <v>-1.299829545597052E-2</v>
      </c>
      <c r="BW131">
        <f>-D131*AD131*AT131</f>
        <v>-9.3373815334285432E-3</v>
      </c>
      <c r="BX131">
        <f>-D131*AE131*AT131</f>
        <v>-1.1628825511882565E-2</v>
      </c>
    </row>
    <row r="132" spans="2:76" outlineLevel="1" x14ac:dyDescent="0.25">
      <c r="B132">
        <v>1</v>
      </c>
      <c r="C132">
        <v>4</v>
      </c>
      <c r="D132">
        <f t="shared" si="274"/>
        <v>0.3</v>
      </c>
      <c r="E132">
        <v>0.1</v>
      </c>
      <c r="F132">
        <v>0.6333333333333333</v>
      </c>
      <c r="G132">
        <f t="shared" ref="G132:G133" si="275">AR131</f>
        <v>0.76655728977332915</v>
      </c>
      <c r="H132">
        <v>0.13751490568115973</v>
      </c>
      <c r="I132">
        <v>0.25811764705882356</v>
      </c>
      <c r="K132">
        <f t="shared" ref="K132:K163" si="276">K131</f>
        <v>1.4922464687452137</v>
      </c>
      <c r="L132">
        <f t="shared" si="250"/>
        <v>0.38961445705481584</v>
      </c>
      <c r="M132">
        <f t="shared" si="251"/>
        <v>8.427234087422808E-2</v>
      </c>
      <c r="N132">
        <f t="shared" si="252"/>
        <v>-1.5858392754255208</v>
      </c>
      <c r="O132">
        <f t="shared" si="253"/>
        <v>-0.98333337780717101</v>
      </c>
      <c r="P132">
        <f t="shared" si="254"/>
        <v>-0.87450362638322698</v>
      </c>
      <c r="Q132">
        <f t="shared" si="255"/>
        <v>1.8157145408490165E-2</v>
      </c>
      <c r="R132">
        <f t="shared" si="256"/>
        <v>-1.9842659669942302</v>
      </c>
      <c r="S132">
        <f t="shared" si="257"/>
        <v>-1.1749722515037531</v>
      </c>
      <c r="T132">
        <f t="shared" si="258"/>
        <v>-1.4073347473301763</v>
      </c>
      <c r="U132">
        <f t="shared" si="259"/>
        <v>-1.207223403739873</v>
      </c>
      <c r="V132">
        <f t="shared" si="260"/>
        <v>-1.0115327368720839</v>
      </c>
      <c r="W132">
        <f t="shared" si="261"/>
        <v>0.92773282570302418</v>
      </c>
      <c r="X132">
        <f t="shared" ref="X132:X163" si="277">SUMPRODUCT(E132:G132,K132:M132)+W132</f>
        <v>1.3883128726023313</v>
      </c>
      <c r="Y132">
        <f t="shared" si="262"/>
        <v>-0.52398603752134387</v>
      </c>
      <c r="Z132">
        <f t="shared" si="263"/>
        <v>-1.227836783524056</v>
      </c>
      <c r="AA132">
        <f t="shared" si="264"/>
        <v>-0.75297326469224246</v>
      </c>
      <c r="AB132">
        <f t="shared" ref="AB132:AB163" si="278">1/(1+EXP(-X132))</f>
        <v>0.80032276627537102</v>
      </c>
      <c r="AC132">
        <f t="shared" ref="AC132:AC163" si="279">1/(1+EXP(-Y132))</f>
        <v>0.37192063817997256</v>
      </c>
      <c r="AD132">
        <f t="shared" ref="AD132:AD163" si="280">1/(1+EXP(-Z132))</f>
        <v>0.22656026345676039</v>
      </c>
      <c r="AE132">
        <f t="shared" ref="AE132:AE163" si="281">1/(1+EXP(-AA132))</f>
        <v>0.32017378677038488</v>
      </c>
      <c r="AF132">
        <f t="shared" si="265"/>
        <v>0.97149249825071471</v>
      </c>
      <c r="AG132">
        <f t="shared" si="266"/>
        <v>-1.008811362984336</v>
      </c>
      <c r="AH132">
        <f t="shared" si="267"/>
        <v>-3.0082859066674441</v>
      </c>
      <c r="AI132">
        <f t="shared" si="268"/>
        <v>-1.2080388269485396</v>
      </c>
      <c r="AJ132">
        <f t="shared" si="269"/>
        <v>2.44792292154886</v>
      </c>
      <c r="AK132">
        <f t="shared" si="270"/>
        <v>-2.7235071756517013</v>
      </c>
      <c r="AL132">
        <f t="shared" si="271"/>
        <v>-1.5238600367662607</v>
      </c>
      <c r="AM132">
        <f t="shared" si="272"/>
        <v>2.3772294611043217</v>
      </c>
      <c r="AN132">
        <f t="shared" si="273"/>
        <v>-3.0682272727437905E-2</v>
      </c>
      <c r="AO132">
        <f t="shared" ref="AO132:AO163" si="282">SUMPRODUCT(AB132:AE132,AF132:AI132)+AN132</f>
        <v>-0.69671288839360024</v>
      </c>
      <c r="AP132">
        <f t="shared" ref="AP132:AP163" si="283">SUMPRODUCT(AB132:AE132,AJ132:AM132)+AN132</f>
        <v>1.3313980718022178</v>
      </c>
      <c r="AQ132">
        <f t="shared" ref="AQ132:AQ163" si="284">1/(1+EXP(-AO132))</f>
        <v>0.33254142527258368</v>
      </c>
      <c r="AR132">
        <f t="shared" ref="AR132:AR163" si="285">1/(1+EXP(-AP132))</f>
        <v>0.79107179822320906</v>
      </c>
      <c r="AS132">
        <f t="shared" ref="AS132:AS163" si="286">(AQ132-H132)*AQ132*(1-AQ132)</f>
        <v>4.3287623246849483E-2</v>
      </c>
      <c r="AT132">
        <f t="shared" ref="AT132:AT163" si="287">(AR132-I132)*AR132*(1-AR132)</f>
        <v>8.8085174245211076E-2</v>
      </c>
      <c r="AU132">
        <f t="shared" ref="AU132:AU163" si="288">(AF132*AS132+AJ132*AT132)*AB132*(1-AB132)</f>
        <v>4.1178761972758063E-2</v>
      </c>
      <c r="AV132">
        <f t="shared" ref="AV132:AV163" si="289">(AG132*AS132+AK132*AT132)*AC132*(1-AC132)</f>
        <v>-6.6240644467764065E-2</v>
      </c>
      <c r="AW132">
        <f t="shared" ref="AW132:AW163" si="290">(AH132*AS132+AL132*AT132)*AD132*(1-AD132)</f>
        <v>-4.633994078925565E-2</v>
      </c>
      <c r="AX132">
        <f t="shared" ref="AX132:AX163" si="291">(AI132*AS132+AM132*AT132)*AE132*(1-AE132)</f>
        <v>3.4195990158966592E-2</v>
      </c>
      <c r="AY132">
        <f t="shared" ref="AY132:AY163" si="292">(K132*AU132+N132*AV132+Q132*AW132+T132*AX132)*E132*(1-E132)</f>
        <v>1.0577634439897857E-2</v>
      </c>
      <c r="AZ132">
        <f t="shared" ref="AZ132:AZ163" si="293">(L132*AU132+O132*AV132+R132*AW132+U132*AX132)*F132*(1-F132)</f>
        <v>3.0618278331697422E-2</v>
      </c>
      <c r="BA132">
        <f t="shared" ref="BA132:BA163" si="294">(M132*AU132+P132*AV132+S132*AW132+V132*AX132)*G132*(1-G132)</f>
        <v>1.4540480112093461E-2</v>
      </c>
      <c r="BC132">
        <f t="shared" ref="BC132:BC163" si="295">SQRT((AQ132-H132)^2+(I132-AR132)^2)</f>
        <v>0.56751693418548732</v>
      </c>
      <c r="BE132">
        <f t="shared" ref="BE132:BE163" si="296">-D132*AU132*E132</f>
        <v>-1.2353628591827419E-3</v>
      </c>
      <c r="BF132">
        <f t="shared" ref="BF132:BF163" si="297">-D132*AU132*F132</f>
        <v>-7.8239647748240323E-3</v>
      </c>
      <c r="BG132">
        <f t="shared" ref="BG132:BG163" si="298">-D132*G132*AU132</f>
        <v>-9.4697640522175344E-3</v>
      </c>
      <c r="BH132">
        <f t="shared" ref="BH132:BH163" si="299">-D132*E132*AV132</f>
        <v>1.9872193340329217E-3</v>
      </c>
      <c r="BI132">
        <f t="shared" ref="BI132:BI163" si="300">-D132*F132*AV132</f>
        <v>1.258572244887517E-2</v>
      </c>
      <c r="BJ132">
        <f t="shared" ref="BJ132:BJ163" si="301">-D132*G132*AV132</f>
        <v>1.5233174668814367E-2</v>
      </c>
      <c r="BK132">
        <f t="shared" ref="BK132:BK163" si="302">-D132*E132*AW132</f>
        <v>1.3901982236776695E-3</v>
      </c>
      <c r="BL132">
        <f t="shared" ref="BL132:BL163" si="303">-D132*F132*AW132</f>
        <v>8.804588749958573E-3</v>
      </c>
      <c r="BM132">
        <f t="shared" ref="BM132:BM163" si="304">-D132*G132*AW132</f>
        <v>1.0656665825900507E-2</v>
      </c>
      <c r="BN132">
        <f t="shared" ref="BN132:BN163" si="305">-D132*E132*AX132</f>
        <v>-1.0258797047689977E-3</v>
      </c>
      <c r="BO132">
        <f t="shared" ref="BO132:BO163" si="306">-D132*F132*AX132</f>
        <v>-6.4972381302036515E-3</v>
      </c>
      <c r="BP132">
        <f t="shared" ref="BP132:BP163" si="307">-D132*G132*AX132</f>
        <v>-7.8639556612118602E-3</v>
      </c>
      <c r="BQ132">
        <f t="shared" ref="BQ132:BQ163" si="308">-D132*AB132*AS132</f>
        <v>-1.039322111472139E-2</v>
      </c>
      <c r="BR132">
        <f t="shared" ref="BR132:BR163" si="309">-D132*AC132*AS132</f>
        <v>-4.8298681389787428E-3</v>
      </c>
      <c r="BS132">
        <f t="shared" ref="BS132:BS163" si="310">-D132*AD132*AS132</f>
        <v>-2.9421765981669612E-3</v>
      </c>
      <c r="BT132">
        <f t="shared" ref="BT132:BT163" si="311">-D132*AE132*AS132</f>
        <v>-4.1578686765700625E-3</v>
      </c>
      <c r="BU132">
        <f t="shared" ref="BU132:BU163" si="312">-D132*AB132*AT132</f>
        <v>-2.1148971095932619E-2</v>
      </c>
      <c r="BV132">
        <f t="shared" ref="BV132:BV163" si="313">-D132*AC132*AT132</f>
        <v>-9.8282082658418951E-3</v>
      </c>
      <c r="BW132">
        <f t="shared" ref="BW132:BW163" si="314">-D132*AD132*AT132</f>
        <v>-5.9869800850888997E-3</v>
      </c>
      <c r="BX132">
        <f t="shared" ref="BX132:BX163" si="315">-D132*AE132*AT132</f>
        <v>-8.4607691389255238E-3</v>
      </c>
    </row>
    <row r="133" spans="2:76" outlineLevel="1" x14ac:dyDescent="0.25">
      <c r="B133">
        <v>1</v>
      </c>
      <c r="C133">
        <v>5</v>
      </c>
      <c r="D133">
        <f t="shared" si="274"/>
        <v>0.3</v>
      </c>
      <c r="E133">
        <v>0.1</v>
      </c>
      <c r="F133">
        <v>0.81111111111111112</v>
      </c>
      <c r="G133">
        <f t="shared" si="275"/>
        <v>0.79107179822320906</v>
      </c>
      <c r="H133">
        <v>0.19840081039519875</v>
      </c>
      <c r="I133">
        <v>0.34094117647058819</v>
      </c>
      <c r="K133">
        <f t="shared" si="276"/>
        <v>1.4922464687452137</v>
      </c>
      <c r="L133">
        <f t="shared" si="250"/>
        <v>0.38961445705481584</v>
      </c>
      <c r="M133">
        <f t="shared" si="251"/>
        <v>8.427234087422808E-2</v>
      </c>
      <c r="N133">
        <f t="shared" si="252"/>
        <v>-1.5858392754255208</v>
      </c>
      <c r="O133">
        <f t="shared" si="253"/>
        <v>-0.98333337780717101</v>
      </c>
      <c r="P133">
        <f t="shared" si="254"/>
        <v>-0.87450362638322698</v>
      </c>
      <c r="Q133">
        <f t="shared" si="255"/>
        <v>1.8157145408490165E-2</v>
      </c>
      <c r="R133">
        <f t="shared" si="256"/>
        <v>-1.9842659669942302</v>
      </c>
      <c r="S133">
        <f t="shared" si="257"/>
        <v>-1.1749722515037531</v>
      </c>
      <c r="T133">
        <f t="shared" si="258"/>
        <v>-1.4073347473301763</v>
      </c>
      <c r="U133">
        <f t="shared" si="259"/>
        <v>-1.207223403739873</v>
      </c>
      <c r="V133">
        <f t="shared" si="260"/>
        <v>-1.0115327368720839</v>
      </c>
      <c r="W133">
        <f t="shared" si="261"/>
        <v>0.92773282570302418</v>
      </c>
      <c r="X133">
        <f t="shared" si="277"/>
        <v>1.4596435599800843</v>
      </c>
      <c r="Y133">
        <f t="shared" si="262"/>
        <v>-0.7202388867810412</v>
      </c>
      <c r="Z133">
        <f t="shared" si="263"/>
        <v>-1.6093990448442266</v>
      </c>
      <c r="AA133">
        <f t="shared" si="264"/>
        <v>-0.99238798651582294</v>
      </c>
      <c r="AB133">
        <f t="shared" si="278"/>
        <v>0.81147815216077435</v>
      </c>
      <c r="AC133">
        <f t="shared" si="279"/>
        <v>0.32734038060363579</v>
      </c>
      <c r="AD133">
        <f t="shared" si="280"/>
        <v>0.1666720650129776</v>
      </c>
      <c r="AE133">
        <f t="shared" si="281"/>
        <v>0.27044066371674891</v>
      </c>
      <c r="AF133">
        <f t="shared" si="265"/>
        <v>0.97149249825071471</v>
      </c>
      <c r="AG133">
        <f t="shared" si="266"/>
        <v>-1.008811362984336</v>
      </c>
      <c r="AH133">
        <f t="shared" si="267"/>
        <v>-3.0082859066674441</v>
      </c>
      <c r="AI133">
        <f t="shared" si="268"/>
        <v>-1.2080388269485396</v>
      </c>
      <c r="AJ133">
        <f t="shared" si="269"/>
        <v>2.44792292154886</v>
      </c>
      <c r="AK133">
        <f t="shared" si="270"/>
        <v>-2.7235071756517013</v>
      </c>
      <c r="AL133">
        <f t="shared" si="271"/>
        <v>-1.5238600367662607</v>
      </c>
      <c r="AM133">
        <f t="shared" si="272"/>
        <v>2.3772294611043217</v>
      </c>
      <c r="AN133">
        <f t="shared" si="273"/>
        <v>-3.0682272727437905E-2</v>
      </c>
      <c r="AO133">
        <f t="shared" si="282"/>
        <v>-0.40066207729472508</v>
      </c>
      <c r="AP133">
        <f t="shared" si="283"/>
        <v>1.4531544349779517</v>
      </c>
      <c r="AQ133">
        <f t="shared" si="284"/>
        <v>0.40115327910163945</v>
      </c>
      <c r="AR133">
        <f t="shared" si="285"/>
        <v>0.81048342992542544</v>
      </c>
      <c r="AS133">
        <f t="shared" si="286"/>
        <v>4.8707088855073105E-2</v>
      </c>
      <c r="AT133">
        <f t="shared" si="287"/>
        <v>7.2121708791090769E-2</v>
      </c>
      <c r="AU133">
        <f t="shared" si="288"/>
        <v>3.4247471477964059E-2</v>
      </c>
      <c r="AV133">
        <f t="shared" si="289"/>
        <v>-5.4069582717597486E-2</v>
      </c>
      <c r="AW133">
        <f t="shared" si="290"/>
        <v>-3.5615956013645048E-2</v>
      </c>
      <c r="AX133">
        <f t="shared" si="291"/>
        <v>2.2218195614673412E-2</v>
      </c>
      <c r="AY133">
        <f t="shared" si="292"/>
        <v>9.4442592106951558E-3</v>
      </c>
      <c r="AZ133">
        <f t="shared" si="293"/>
        <v>1.690838585173781E-2</v>
      </c>
      <c r="BA133">
        <f t="shared" si="294"/>
        <v>1.1493953643580121E-2</v>
      </c>
      <c r="BC133">
        <f t="shared" si="295"/>
        <v>0.51144744729639902</v>
      </c>
      <c r="BE133">
        <f t="shared" si="296"/>
        <v>-1.0274241443389218E-3</v>
      </c>
      <c r="BF133">
        <f t="shared" si="297"/>
        <v>-8.3335513929712543E-3</v>
      </c>
      <c r="BG133">
        <f t="shared" si="298"/>
        <v>-8.1276626540013278E-3</v>
      </c>
      <c r="BH133">
        <f t="shared" si="299"/>
        <v>1.6220874815279244E-3</v>
      </c>
      <c r="BI133">
        <f t="shared" si="300"/>
        <v>1.3156931794615388E-2</v>
      </c>
      <c r="BJ133">
        <f t="shared" si="301"/>
        <v>1.2831876608876518E-2</v>
      </c>
      <c r="BK133">
        <f t="shared" si="302"/>
        <v>1.0684786804093513E-3</v>
      </c>
      <c r="BL133">
        <f t="shared" si="303"/>
        <v>8.6665492966536278E-3</v>
      </c>
      <c r="BM133">
        <f t="shared" si="304"/>
        <v>8.4524335107458715E-3</v>
      </c>
      <c r="BN133">
        <f t="shared" si="305"/>
        <v>-6.665458684402024E-4</v>
      </c>
      <c r="BO133">
        <f t="shared" si="306"/>
        <v>-5.4064275995705296E-3</v>
      </c>
      <c r="BP133">
        <f t="shared" si="307"/>
        <v>-5.2728563874524141E-3</v>
      </c>
      <c r="BQ133">
        <f t="shared" si="308"/>
        <v>-1.185742153837361E-2</v>
      </c>
      <c r="BR133">
        <f t="shared" si="309"/>
        <v>-4.7831391011744209E-3</v>
      </c>
      <c r="BS133">
        <f t="shared" si="310"/>
        <v>-2.4354333240736862E-3</v>
      </c>
      <c r="BT133">
        <f t="shared" si="311"/>
        <v>-3.9517132313029906E-3</v>
      </c>
      <c r="BU133">
        <f t="shared" si="312"/>
        <v>-1.7557557294141542E-2</v>
      </c>
      <c r="BV133">
        <f t="shared" si="313"/>
        <v>-7.0825042816380713E-3</v>
      </c>
      <c r="BW133">
        <f t="shared" si="314"/>
        <v>-3.6062022409427156E-3</v>
      </c>
      <c r="BX133">
        <f t="shared" si="315"/>
        <v>-5.8513928381546017E-3</v>
      </c>
    </row>
    <row r="134" spans="2:76" outlineLevel="1" x14ac:dyDescent="0.25">
      <c r="B134">
        <v>2</v>
      </c>
      <c r="C134">
        <v>1</v>
      </c>
      <c r="D134">
        <f t="shared" si="274"/>
        <v>0.3</v>
      </c>
      <c r="E134">
        <v>0.30000000000000004</v>
      </c>
      <c r="F134">
        <v>0.1</v>
      </c>
      <c r="G134">
        <v>0.1</v>
      </c>
      <c r="H134">
        <v>0.10781746665182537</v>
      </c>
      <c r="I134">
        <v>0.13764705882352943</v>
      </c>
      <c r="K134">
        <f t="shared" si="276"/>
        <v>1.4922464687452137</v>
      </c>
      <c r="L134">
        <f t="shared" si="250"/>
        <v>0.38961445705481584</v>
      </c>
      <c r="M134">
        <f t="shared" si="251"/>
        <v>8.427234087422808E-2</v>
      </c>
      <c r="N134">
        <f t="shared" si="252"/>
        <v>-1.5858392754255208</v>
      </c>
      <c r="O134">
        <f t="shared" si="253"/>
        <v>-0.98333337780717101</v>
      </c>
      <c r="P134">
        <f t="shared" si="254"/>
        <v>-0.87450362638322698</v>
      </c>
      <c r="Q134">
        <f t="shared" si="255"/>
        <v>1.8157145408490165E-2</v>
      </c>
      <c r="R134">
        <f t="shared" si="256"/>
        <v>-1.9842659669942302</v>
      </c>
      <c r="S134">
        <f t="shared" si="257"/>
        <v>-1.1749722515037531</v>
      </c>
      <c r="T134">
        <f t="shared" si="258"/>
        <v>-1.4073347473301763</v>
      </c>
      <c r="U134">
        <f t="shared" si="259"/>
        <v>-1.207223403739873</v>
      </c>
      <c r="V134">
        <f t="shared" si="260"/>
        <v>-1.0115327368720839</v>
      </c>
      <c r="W134">
        <f t="shared" si="261"/>
        <v>0.92773282570302418</v>
      </c>
      <c r="X134">
        <f t="shared" si="277"/>
        <v>1.4227954461194927</v>
      </c>
      <c r="Y134">
        <f t="shared" si="262"/>
        <v>0.266197342656328</v>
      </c>
      <c r="Z134">
        <f t="shared" si="263"/>
        <v>0.61725614747577295</v>
      </c>
      <c r="AA134">
        <f t="shared" si="264"/>
        <v>0.28365678744277556</v>
      </c>
      <c r="AB134">
        <f t="shared" si="278"/>
        <v>0.80577628014089431</v>
      </c>
      <c r="AC134">
        <f t="shared" si="279"/>
        <v>0.56615912101915156</v>
      </c>
      <c r="AD134">
        <f t="shared" si="280"/>
        <v>0.64959424522300047</v>
      </c>
      <c r="AE134">
        <f t="shared" si="281"/>
        <v>0.57044250516203665</v>
      </c>
      <c r="AF134">
        <f t="shared" si="265"/>
        <v>0.97149249825071471</v>
      </c>
      <c r="AG134">
        <f t="shared" si="266"/>
        <v>-1.008811362984336</v>
      </c>
      <c r="AH134">
        <f t="shared" si="267"/>
        <v>-3.0082859066674441</v>
      </c>
      <c r="AI134">
        <f t="shared" si="268"/>
        <v>-1.2080388269485396</v>
      </c>
      <c r="AJ134">
        <f t="shared" si="269"/>
        <v>2.44792292154886</v>
      </c>
      <c r="AK134">
        <f t="shared" si="270"/>
        <v>-2.7235071756517013</v>
      </c>
      <c r="AL134">
        <f t="shared" si="271"/>
        <v>-1.5238600367662607</v>
      </c>
      <c r="AM134">
        <f t="shared" si="272"/>
        <v>2.3772294611043217</v>
      </c>
      <c r="AN134">
        <f t="shared" si="273"/>
        <v>-3.0682272727437905E-2</v>
      </c>
      <c r="AO134">
        <f t="shared" si="282"/>
        <v>-2.4623063235776979</v>
      </c>
      <c r="AP134">
        <f t="shared" si="283"/>
        <v>0.76603954314218825</v>
      </c>
      <c r="AQ134">
        <f t="shared" si="284"/>
        <v>7.8543256484902124E-2</v>
      </c>
      <c r="AR134">
        <f t="shared" si="285"/>
        <v>0.68266354536286322</v>
      </c>
      <c r="AS134">
        <f t="shared" si="286"/>
        <v>-2.11869793214627E-3</v>
      </c>
      <c r="AT134">
        <f t="shared" si="287"/>
        <v>0.11806911745697407</v>
      </c>
      <c r="AU134">
        <f t="shared" si="288"/>
        <v>4.4910396325926277E-2</v>
      </c>
      <c r="AV134">
        <f t="shared" si="289"/>
        <v>-7.8458049151333878E-2</v>
      </c>
      <c r="AW134">
        <f t="shared" si="290"/>
        <v>-3.9503075727217972E-2</v>
      </c>
      <c r="AX134">
        <f t="shared" si="291"/>
        <v>6.9403750685085849E-2</v>
      </c>
      <c r="AY134">
        <f t="shared" si="292"/>
        <v>1.9540009255313226E-2</v>
      </c>
      <c r="AZ134">
        <f t="shared" si="293"/>
        <v>8.0322241312382539E-3</v>
      </c>
      <c r="BA134">
        <f t="shared" si="294"/>
        <v>4.374666421076698E-3</v>
      </c>
      <c r="BC134">
        <f t="shared" si="295"/>
        <v>0.54580211613787</v>
      </c>
      <c r="BE134">
        <f t="shared" si="296"/>
        <v>-4.0419356693333656E-3</v>
      </c>
      <c r="BF134">
        <f t="shared" si="297"/>
        <v>-1.3473118897777882E-3</v>
      </c>
      <c r="BG134">
        <f t="shared" si="298"/>
        <v>-1.3473118897777882E-3</v>
      </c>
      <c r="BH134">
        <f t="shared" si="299"/>
        <v>7.0612244236200501E-3</v>
      </c>
      <c r="BI134">
        <f t="shared" si="300"/>
        <v>2.3537414745400161E-3</v>
      </c>
      <c r="BJ134">
        <f t="shared" si="301"/>
        <v>2.3537414745400161E-3</v>
      </c>
      <c r="BK134">
        <f t="shared" si="302"/>
        <v>3.555276815449618E-3</v>
      </c>
      <c r="BL134">
        <f t="shared" si="303"/>
        <v>1.1850922718165391E-3</v>
      </c>
      <c r="BM134">
        <f t="shared" si="304"/>
        <v>1.1850922718165391E-3</v>
      </c>
      <c r="BN134">
        <f t="shared" si="305"/>
        <v>-6.2463375616577275E-3</v>
      </c>
      <c r="BO134">
        <f t="shared" si="306"/>
        <v>-2.0821125205525755E-3</v>
      </c>
      <c r="BP134">
        <f t="shared" si="307"/>
        <v>-2.0821125205525755E-3</v>
      </c>
      <c r="BQ134">
        <f t="shared" si="308"/>
        <v>5.1215896155210787E-4</v>
      </c>
      <c r="BR134">
        <f t="shared" si="309"/>
        <v>3.5985604769070786E-4</v>
      </c>
      <c r="BS134">
        <f t="shared" si="310"/>
        <v>4.1288819522642642E-4</v>
      </c>
      <c r="BT134">
        <f t="shared" si="311"/>
        <v>3.6257860682854348E-4</v>
      </c>
      <c r="BU134">
        <f t="shared" si="312"/>
        <v>-2.8541188279199665E-2</v>
      </c>
      <c r="BV134">
        <f t="shared" si="313"/>
        <v>-2.0053772327684221E-2</v>
      </c>
      <c r="BW134">
        <f t="shared" si="314"/>
        <v>-2.3009105771582657E-2</v>
      </c>
      <c r="BX134">
        <f t="shared" si="315"/>
        <v>-2.0205492943328112E-2</v>
      </c>
    </row>
    <row r="135" spans="2:76" outlineLevel="1" x14ac:dyDescent="0.25">
      <c r="B135">
        <v>2</v>
      </c>
      <c r="C135">
        <v>2</v>
      </c>
      <c r="D135">
        <f t="shared" si="274"/>
        <v>0.3</v>
      </c>
      <c r="E135">
        <v>0.30000000000000004</v>
      </c>
      <c r="F135">
        <v>0.27777777777777779</v>
      </c>
      <c r="G135">
        <f>AR134</f>
        <v>0.68266354536286322</v>
      </c>
      <c r="H135">
        <v>0.10866522747984556</v>
      </c>
      <c r="I135">
        <v>0.19035294117647061</v>
      </c>
      <c r="K135">
        <f t="shared" si="276"/>
        <v>1.4922464687452137</v>
      </c>
      <c r="L135">
        <f t="shared" si="250"/>
        <v>0.38961445705481584</v>
      </c>
      <c r="M135">
        <f t="shared" si="251"/>
        <v>8.427234087422808E-2</v>
      </c>
      <c r="N135">
        <f t="shared" si="252"/>
        <v>-1.5858392754255208</v>
      </c>
      <c r="O135">
        <f t="shared" si="253"/>
        <v>-0.98333337780717101</v>
      </c>
      <c r="P135">
        <f t="shared" si="254"/>
        <v>-0.87450362638322698</v>
      </c>
      <c r="Q135">
        <f t="shared" si="255"/>
        <v>1.8157145408490165E-2</v>
      </c>
      <c r="R135">
        <f t="shared" si="256"/>
        <v>-1.9842659669942302</v>
      </c>
      <c r="S135">
        <f t="shared" si="257"/>
        <v>-1.1749722515037531</v>
      </c>
      <c r="T135">
        <f t="shared" si="258"/>
        <v>-1.4073347473301763</v>
      </c>
      <c r="U135">
        <f t="shared" si="259"/>
        <v>-1.207223403739873</v>
      </c>
      <c r="V135">
        <f t="shared" si="260"/>
        <v>-1.0115327368720839</v>
      </c>
      <c r="W135">
        <f t="shared" si="261"/>
        <v>0.92773282570302418</v>
      </c>
      <c r="X135">
        <f t="shared" si="277"/>
        <v>1.5411626593945988</v>
      </c>
      <c r="Y135">
        <f t="shared" si="262"/>
        <v>-0.41815886344607867</v>
      </c>
      <c r="Z135">
        <f t="shared" si="263"/>
        <v>-0.42011574442069732</v>
      </c>
      <c r="AA135">
        <f t="shared" si="264"/>
        <v>-0.52034395727191263</v>
      </c>
      <c r="AB135">
        <f t="shared" si="278"/>
        <v>0.82363367812285837</v>
      </c>
      <c r="AC135">
        <f t="shared" si="279"/>
        <v>0.39695740177338773</v>
      </c>
      <c r="AD135">
        <f t="shared" si="280"/>
        <v>0.39648905384375066</v>
      </c>
      <c r="AE135">
        <f t="shared" si="281"/>
        <v>0.37277180849086095</v>
      </c>
      <c r="AF135">
        <f t="shared" si="265"/>
        <v>0.97149249825071471</v>
      </c>
      <c r="AG135">
        <f t="shared" si="266"/>
        <v>-1.008811362984336</v>
      </c>
      <c r="AH135">
        <f t="shared" si="267"/>
        <v>-3.0082859066674441</v>
      </c>
      <c r="AI135">
        <f t="shared" si="268"/>
        <v>-1.2080388269485396</v>
      </c>
      <c r="AJ135">
        <f t="shared" si="269"/>
        <v>2.44792292154886</v>
      </c>
      <c r="AK135">
        <f t="shared" si="270"/>
        <v>-2.7235071756517013</v>
      </c>
      <c r="AL135">
        <f t="shared" si="271"/>
        <v>-1.5238600367662607</v>
      </c>
      <c r="AM135">
        <f t="shared" si="272"/>
        <v>2.3772294611043217</v>
      </c>
      <c r="AN135">
        <f t="shared" si="273"/>
        <v>-3.0682272727437905E-2</v>
      </c>
      <c r="AO135">
        <f t="shared" si="282"/>
        <v>-1.2740587217290189</v>
      </c>
      <c r="AP135">
        <f t="shared" si="283"/>
        <v>1.186363455997081</v>
      </c>
      <c r="AQ135">
        <f t="shared" si="284"/>
        <v>0.2185632575876062</v>
      </c>
      <c r="AR135">
        <f t="shared" si="285"/>
        <v>0.76609004044014106</v>
      </c>
      <c r="AS135">
        <f t="shared" si="286"/>
        <v>1.8769853821716521E-2</v>
      </c>
      <c r="AT135">
        <f t="shared" si="287"/>
        <v>0.10316983727394501</v>
      </c>
      <c r="AU135">
        <f t="shared" si="288"/>
        <v>3.9334795272508917E-2</v>
      </c>
      <c r="AV135">
        <f t="shared" si="289"/>
        <v>-7.1795285050578722E-2</v>
      </c>
      <c r="AW135">
        <f t="shared" si="290"/>
        <v>-5.1130876068500204E-2</v>
      </c>
      <c r="AX135">
        <f t="shared" si="291"/>
        <v>5.2042951511152118E-2</v>
      </c>
      <c r="AY135">
        <f t="shared" si="292"/>
        <v>2.0660376954187473E-2</v>
      </c>
      <c r="AZ135">
        <f t="shared" si="293"/>
        <v>2.4987663768134091E-2</v>
      </c>
      <c r="BA135">
        <f t="shared" si="294"/>
        <v>1.5930028185321448E-2</v>
      </c>
      <c r="BC135">
        <f t="shared" si="295"/>
        <v>0.58613205379855471</v>
      </c>
      <c r="BE135">
        <f t="shared" si="296"/>
        <v>-3.540131574525803E-3</v>
      </c>
      <c r="BF135">
        <f t="shared" si="297"/>
        <v>-3.2778996060424102E-3</v>
      </c>
      <c r="BG135">
        <f t="shared" si="298"/>
        <v>-8.0557292390559983E-3</v>
      </c>
      <c r="BH135">
        <f t="shared" si="299"/>
        <v>6.4615756545520859E-3</v>
      </c>
      <c r="BI135">
        <f t="shared" si="300"/>
        <v>5.9829404208815596E-3</v>
      </c>
      <c r="BJ135">
        <f t="shared" si="301"/>
        <v>1.4703607149889632E-2</v>
      </c>
      <c r="BK135">
        <f t="shared" si="302"/>
        <v>4.6017788461650191E-3</v>
      </c>
      <c r="BL135">
        <f t="shared" si="303"/>
        <v>4.2609063390416837E-3</v>
      </c>
      <c r="BM135">
        <f t="shared" si="304"/>
        <v>1.0471555540329459E-2</v>
      </c>
      <c r="BN135">
        <f t="shared" si="305"/>
        <v>-4.6838656360036913E-3</v>
      </c>
      <c r="BO135">
        <f t="shared" si="306"/>
        <v>-4.3369126259293431E-3</v>
      </c>
      <c r="BP135">
        <f t="shared" si="307"/>
        <v>-1.0658347736925205E-2</v>
      </c>
      <c r="BQ135">
        <f t="shared" si="308"/>
        <v>-4.6378451223026305E-3</v>
      </c>
      <c r="BR135">
        <f t="shared" si="309"/>
        <v>-2.2352497214204645E-3</v>
      </c>
      <c r="BS135">
        <f t="shared" si="310"/>
        <v>-2.2326124747673671E-3</v>
      </c>
      <c r="BT135">
        <f t="shared" si="311"/>
        <v>-2.0990617062691098E-3</v>
      </c>
      <c r="BU135">
        <f t="shared" si="312"/>
        <v>-2.5492245763582829E-2</v>
      </c>
      <c r="BV135">
        <f t="shared" si="313"/>
        <v>-1.2286209163694526E-2</v>
      </c>
      <c r="BW135">
        <f t="shared" si="314"/>
        <v>-1.2271713349788051E-2</v>
      </c>
      <c r="BX135">
        <f t="shared" si="315"/>
        <v>-1.1537642046694895E-2</v>
      </c>
    </row>
    <row r="136" spans="2:76" outlineLevel="1" x14ac:dyDescent="0.25">
      <c r="B136">
        <v>2</v>
      </c>
      <c r="C136">
        <v>3</v>
      </c>
      <c r="D136">
        <f t="shared" si="274"/>
        <v>0.3</v>
      </c>
      <c r="E136">
        <v>0.30000000000000004</v>
      </c>
      <c r="F136">
        <v>0.45555555555555549</v>
      </c>
      <c r="G136">
        <f>AR135</f>
        <v>0.76609004044014106</v>
      </c>
      <c r="H136">
        <v>0.11713489420662322</v>
      </c>
      <c r="I136">
        <v>0.25811764705882356</v>
      </c>
      <c r="K136">
        <f t="shared" si="276"/>
        <v>1.4922464687452137</v>
      </c>
      <c r="L136">
        <f t="shared" si="250"/>
        <v>0.38961445705481584</v>
      </c>
      <c r="M136">
        <f t="shared" si="251"/>
        <v>8.427234087422808E-2</v>
      </c>
      <c r="N136">
        <f t="shared" si="252"/>
        <v>-1.5858392754255208</v>
      </c>
      <c r="O136">
        <f t="shared" si="253"/>
        <v>-0.98333337780717101</v>
      </c>
      <c r="P136">
        <f t="shared" si="254"/>
        <v>-0.87450362638322698</v>
      </c>
      <c r="Q136">
        <f t="shared" si="255"/>
        <v>1.8157145408490165E-2</v>
      </c>
      <c r="R136">
        <f t="shared" si="256"/>
        <v>-1.9842659669942302</v>
      </c>
      <c r="S136">
        <f t="shared" si="257"/>
        <v>-1.1749722515037531</v>
      </c>
      <c r="T136">
        <f t="shared" si="258"/>
        <v>-1.4073347473301763</v>
      </c>
      <c r="U136">
        <f t="shared" si="259"/>
        <v>-1.207223403739873</v>
      </c>
      <c r="V136">
        <f t="shared" si="260"/>
        <v>-1.0115327368720839</v>
      </c>
      <c r="W136">
        <f t="shared" si="261"/>
        <v>0.92773282570302418</v>
      </c>
      <c r="X136">
        <f t="shared" si="277"/>
        <v>1.6174579977909938</v>
      </c>
      <c r="Y136">
        <f t="shared" si="262"/>
        <v>-0.66593045864887523</v>
      </c>
      <c r="Z136">
        <f t="shared" si="263"/>
        <v>-0.87089795530902059</v>
      </c>
      <c r="AA136">
        <f t="shared" si="264"/>
        <v>-0.81935008216327687</v>
      </c>
      <c r="AB136">
        <f t="shared" si="278"/>
        <v>0.83444425821849688</v>
      </c>
      <c r="AC136">
        <f t="shared" si="279"/>
        <v>0.33940867722763507</v>
      </c>
      <c r="AD136">
        <f t="shared" si="280"/>
        <v>0.2950674905386389</v>
      </c>
      <c r="AE136">
        <f t="shared" si="281"/>
        <v>0.30590163682273269</v>
      </c>
      <c r="AF136">
        <f t="shared" si="265"/>
        <v>0.97149249825071471</v>
      </c>
      <c r="AG136">
        <f t="shared" si="266"/>
        <v>-1.008811362984336</v>
      </c>
      <c r="AH136">
        <f t="shared" si="267"/>
        <v>-3.0082859066674441</v>
      </c>
      <c r="AI136">
        <f t="shared" si="268"/>
        <v>-1.2080388269485396</v>
      </c>
      <c r="AJ136">
        <f t="shared" si="269"/>
        <v>2.44792292154886</v>
      </c>
      <c r="AK136">
        <f t="shared" si="270"/>
        <v>-2.7235071756517013</v>
      </c>
      <c r="AL136">
        <f t="shared" si="271"/>
        <v>-1.5238600367662607</v>
      </c>
      <c r="AM136">
        <f t="shared" si="272"/>
        <v>2.3772294611043217</v>
      </c>
      <c r="AN136">
        <f t="shared" si="273"/>
        <v>-3.0682272727437905E-2</v>
      </c>
      <c r="AO136">
        <f t="shared" si="282"/>
        <v>-0.81961369375459603</v>
      </c>
      <c r="AP136">
        <f t="shared" si="283"/>
        <v>1.3651478120868361</v>
      </c>
      <c r="AQ136">
        <f t="shared" si="284"/>
        <v>0.30584566813806791</v>
      </c>
      <c r="AR136">
        <f t="shared" si="285"/>
        <v>0.79659507833430143</v>
      </c>
      <c r="AS136">
        <f t="shared" si="286"/>
        <v>4.0064070155381333E-2</v>
      </c>
      <c r="AT136">
        <f t="shared" si="287"/>
        <v>8.7250230253871103E-2</v>
      </c>
      <c r="AU136">
        <f t="shared" si="288"/>
        <v>3.4882649624933496E-2</v>
      </c>
      <c r="AV136">
        <f t="shared" si="289"/>
        <v>-6.2340300615502206E-2</v>
      </c>
      <c r="AW136">
        <f t="shared" si="290"/>
        <v>-5.2724789797124777E-2</v>
      </c>
      <c r="AX136">
        <f t="shared" si="291"/>
        <v>3.3762962577343437E-2</v>
      </c>
      <c r="AY136">
        <f t="shared" si="292"/>
        <v>2.1512838017642675E-2</v>
      </c>
      <c r="AZ136">
        <f t="shared" si="293"/>
        <v>3.441408328570783E-2</v>
      </c>
      <c r="BA136">
        <f t="shared" si="294"/>
        <v>1.5277234476709037E-2</v>
      </c>
      <c r="BC136">
        <f t="shared" si="295"/>
        <v>0.57058715389574077</v>
      </c>
      <c r="BE136">
        <f t="shared" si="296"/>
        <v>-3.1394384662440152E-3</v>
      </c>
      <c r="BF136">
        <f t="shared" si="297"/>
        <v>-4.7672954487409103E-3</v>
      </c>
      <c r="BG136">
        <f t="shared" si="298"/>
        <v>-8.0169751385473723E-3</v>
      </c>
      <c r="BH136">
        <f t="shared" si="299"/>
        <v>5.6106270553951988E-3</v>
      </c>
      <c r="BI136">
        <f t="shared" si="300"/>
        <v>8.5198410841186324E-3</v>
      </c>
      <c r="BJ136">
        <f t="shared" si="301"/>
        <v>1.4327485025874191E-2</v>
      </c>
      <c r="BK136">
        <f t="shared" si="302"/>
        <v>4.7452310817412309E-3</v>
      </c>
      <c r="BL136">
        <f t="shared" si="303"/>
        <v>7.2057212722737175E-3</v>
      </c>
      <c r="BM136">
        <f t="shared" si="304"/>
        <v>1.2117580904363177E-2</v>
      </c>
      <c r="BN136">
        <f t="shared" si="305"/>
        <v>-3.0386666319609096E-3</v>
      </c>
      <c r="BO136">
        <f t="shared" si="306"/>
        <v>-4.6142715522369355E-3</v>
      </c>
      <c r="BP136">
        <f t="shared" si="307"/>
        <v>-7.759640809876801E-3</v>
      </c>
      <c r="BQ136">
        <f t="shared" si="308"/>
        <v>-1.0029369990606298E-2</v>
      </c>
      <c r="BR136">
        <f t="shared" si="309"/>
        <v>-4.0794279167379452E-3</v>
      </c>
      <c r="BS136">
        <f t="shared" si="310"/>
        <v>-3.5464813924537038E-3</v>
      </c>
      <c r="BT136">
        <f t="shared" si="311"/>
        <v>-3.6766993914935835E-3</v>
      </c>
      <c r="BU136">
        <f t="shared" si="312"/>
        <v>-2.1841636099075357E-2</v>
      </c>
      <c r="BV136">
        <f t="shared" si="313"/>
        <v>-8.8840455714818932E-3</v>
      </c>
      <c r="BW136">
        <f t="shared" si="314"/>
        <v>-7.7234119469784526E-3</v>
      </c>
      <c r="BX136">
        <f t="shared" si="315"/>
        <v>-8.0069964743458445E-3</v>
      </c>
    </row>
    <row r="137" spans="2:76" outlineLevel="1" x14ac:dyDescent="0.25">
      <c r="B137">
        <v>2</v>
      </c>
      <c r="C137">
        <v>4</v>
      </c>
      <c r="D137">
        <f t="shared" si="274"/>
        <v>0.3</v>
      </c>
      <c r="E137">
        <v>0.30000000000000004</v>
      </c>
      <c r="F137">
        <v>0.6333333333333333</v>
      </c>
      <c r="G137">
        <f t="shared" ref="G137:G138" si="316">AR136</f>
        <v>0.79659507833430143</v>
      </c>
      <c r="H137">
        <v>0.15050331630623692</v>
      </c>
      <c r="I137">
        <v>0.3409411764705883</v>
      </c>
      <c r="K137">
        <f t="shared" si="276"/>
        <v>1.4922464687452137</v>
      </c>
      <c r="L137">
        <f t="shared" si="250"/>
        <v>0.38961445705481584</v>
      </c>
      <c r="M137">
        <f t="shared" si="251"/>
        <v>8.427234087422808E-2</v>
      </c>
      <c r="N137">
        <f t="shared" si="252"/>
        <v>-1.5858392754255208</v>
      </c>
      <c r="O137">
        <f t="shared" si="253"/>
        <v>-0.98333337780717101</v>
      </c>
      <c r="P137">
        <f t="shared" si="254"/>
        <v>-0.87450362638322698</v>
      </c>
      <c r="Q137">
        <f t="shared" si="255"/>
        <v>1.8157145408490165E-2</v>
      </c>
      <c r="R137">
        <f t="shared" si="256"/>
        <v>-1.9842659669942302</v>
      </c>
      <c r="S137">
        <f t="shared" si="257"/>
        <v>-1.1749722515037531</v>
      </c>
      <c r="T137">
        <f t="shared" si="258"/>
        <v>-1.4073347473301763</v>
      </c>
      <c r="U137">
        <f t="shared" si="259"/>
        <v>-1.207223403739873</v>
      </c>
      <c r="V137">
        <f t="shared" si="260"/>
        <v>-1.0115327368720839</v>
      </c>
      <c r="W137">
        <f t="shared" si="261"/>
        <v>0.92773282570302418</v>
      </c>
      <c r="X137">
        <f t="shared" si="277"/>
        <v>1.6892935211080924</v>
      </c>
      <c r="Y137">
        <f t="shared" si="262"/>
        <v>-0.86742204763155129</v>
      </c>
      <c r="Z137">
        <f t="shared" si="263"/>
        <v>-1.2594989224980375</v>
      </c>
      <c r="AA137">
        <f t="shared" si="264"/>
        <v>-1.064824420630943</v>
      </c>
      <c r="AB137">
        <f t="shared" si="278"/>
        <v>0.84413122843364841</v>
      </c>
      <c r="AC137">
        <f t="shared" si="279"/>
        <v>0.29579100325310398</v>
      </c>
      <c r="AD137">
        <f t="shared" si="280"/>
        <v>0.22106016198162878</v>
      </c>
      <c r="AE137">
        <f t="shared" si="281"/>
        <v>0.25638858162906208</v>
      </c>
      <c r="AF137">
        <f t="shared" si="265"/>
        <v>0.97149249825071471</v>
      </c>
      <c r="AG137">
        <f t="shared" si="266"/>
        <v>-1.008811362984336</v>
      </c>
      <c r="AH137">
        <f t="shared" si="267"/>
        <v>-3.0082859066674441</v>
      </c>
      <c r="AI137">
        <f t="shared" si="268"/>
        <v>-1.2080388269485396</v>
      </c>
      <c r="AJ137">
        <f t="shared" si="269"/>
        <v>2.44792292154886</v>
      </c>
      <c r="AK137">
        <f t="shared" si="270"/>
        <v>-2.7235071756517013</v>
      </c>
      <c r="AL137">
        <f t="shared" si="271"/>
        <v>-1.5238600367662607</v>
      </c>
      <c r="AM137">
        <f t="shared" si="272"/>
        <v>2.3772294611043217</v>
      </c>
      <c r="AN137">
        <f t="shared" si="273"/>
        <v>-3.0682272727437905E-2</v>
      </c>
      <c r="AO137">
        <f t="shared" si="282"/>
        <v>-0.48375197312438434</v>
      </c>
      <c r="AP137">
        <f t="shared" si="283"/>
        <v>1.5027267334719185</v>
      </c>
      <c r="AQ137">
        <f t="shared" si="284"/>
        <v>0.38136654369088002</v>
      </c>
      <c r="AR137">
        <f t="shared" si="285"/>
        <v>0.81798080670673146</v>
      </c>
      <c r="AS137">
        <f t="shared" si="286"/>
        <v>5.4466661573054839E-2</v>
      </c>
      <c r="AT137">
        <f t="shared" si="287"/>
        <v>7.1025575006832153E-2</v>
      </c>
      <c r="AU137">
        <f t="shared" si="288"/>
        <v>2.9838162913270141E-2</v>
      </c>
      <c r="AV137">
        <f t="shared" si="289"/>
        <v>-5.1738321168542094E-2</v>
      </c>
      <c r="AW137">
        <f t="shared" si="290"/>
        <v>-4.6850898425132299E-2</v>
      </c>
      <c r="AX137">
        <f t="shared" si="291"/>
        <v>1.9646125350365137E-2</v>
      </c>
      <c r="AY137">
        <f t="shared" si="292"/>
        <v>2.0595792328362058E-2</v>
      </c>
      <c r="AZ137">
        <f t="shared" si="293"/>
        <v>3.0594994167570774E-2</v>
      </c>
      <c r="BA137">
        <f t="shared" si="294"/>
        <v>1.3438182275755437E-2</v>
      </c>
      <c r="BC137">
        <f t="shared" si="295"/>
        <v>0.52996663911447262</v>
      </c>
      <c r="BE137">
        <f t="shared" si="296"/>
        <v>-2.6854346621943133E-3</v>
      </c>
      <c r="BF137">
        <f t="shared" si="297"/>
        <v>-5.6692509535213268E-3</v>
      </c>
      <c r="BG137">
        <f t="shared" si="298"/>
        <v>-7.1306801169744227E-3</v>
      </c>
      <c r="BH137">
        <f t="shared" si="299"/>
        <v>4.6564489051687894E-3</v>
      </c>
      <c r="BI137">
        <f t="shared" si="300"/>
        <v>9.830281022022996E-3</v>
      </c>
      <c r="BJ137">
        <f t="shared" si="301"/>
        <v>1.2364347601242011E-2</v>
      </c>
      <c r="BK137">
        <f t="shared" si="302"/>
        <v>4.216580858261907E-3</v>
      </c>
      <c r="BL137">
        <f t="shared" si="303"/>
        <v>8.9016707007751363E-3</v>
      </c>
      <c r="BM137">
        <f t="shared" si="304"/>
        <v>1.1196358530300198E-2</v>
      </c>
      <c r="BN137">
        <f t="shared" si="305"/>
        <v>-1.7681512815328625E-3</v>
      </c>
      <c r="BO137">
        <f t="shared" si="306"/>
        <v>-3.7327638165693755E-3</v>
      </c>
      <c r="BP137">
        <f t="shared" si="307"/>
        <v>-4.695002028731886E-3</v>
      </c>
      <c r="BQ137">
        <f t="shared" si="308"/>
        <v>-1.379310298270277E-2</v>
      </c>
      <c r="BR137">
        <f t="shared" si="309"/>
        <v>-4.8332245411623533E-3</v>
      </c>
      <c r="BS137">
        <f t="shared" si="310"/>
        <v>-3.6121227089814171E-3</v>
      </c>
      <c r="BT137">
        <f t="shared" si="311"/>
        <v>-4.1893890320357004E-3</v>
      </c>
      <c r="BU137">
        <f t="shared" si="312"/>
        <v>-1.7986471764217037E-2</v>
      </c>
      <c r="BV137">
        <f t="shared" si="313"/>
        <v>-6.3026178263698406E-3</v>
      </c>
      <c r="BW137">
        <f t="shared" si="314"/>
        <v>-4.7102775347545919E-3</v>
      </c>
      <c r="BX137">
        <f t="shared" si="315"/>
        <v>-5.4630439306170772E-3</v>
      </c>
    </row>
    <row r="138" spans="2:76" outlineLevel="1" x14ac:dyDescent="0.25">
      <c r="B138">
        <v>2</v>
      </c>
      <c r="C138">
        <v>5</v>
      </c>
      <c r="D138">
        <f t="shared" si="274"/>
        <v>0.3</v>
      </c>
      <c r="E138">
        <v>0.30000000000000004</v>
      </c>
      <c r="F138">
        <v>0.81111111111111112</v>
      </c>
      <c r="G138">
        <f t="shared" si="316"/>
        <v>0.81798080670673146</v>
      </c>
      <c r="H138">
        <v>0.23962342883122426</v>
      </c>
      <c r="I138">
        <v>0.43882352941176472</v>
      </c>
      <c r="K138">
        <f t="shared" si="276"/>
        <v>1.4922464687452137</v>
      </c>
      <c r="L138">
        <f t="shared" si="250"/>
        <v>0.38961445705481584</v>
      </c>
      <c r="M138">
        <f t="shared" si="251"/>
        <v>8.427234087422808E-2</v>
      </c>
      <c r="N138">
        <f t="shared" si="252"/>
        <v>-1.5858392754255208</v>
      </c>
      <c r="O138">
        <f t="shared" si="253"/>
        <v>-0.98333337780717101</v>
      </c>
      <c r="P138">
        <f t="shared" si="254"/>
        <v>-0.87450362638322698</v>
      </c>
      <c r="Q138">
        <f t="shared" si="255"/>
        <v>1.8157145408490165E-2</v>
      </c>
      <c r="R138">
        <f t="shared" si="256"/>
        <v>-1.9842659669942302</v>
      </c>
      <c r="S138">
        <f t="shared" si="257"/>
        <v>-1.1749722515037531</v>
      </c>
      <c r="T138">
        <f t="shared" si="258"/>
        <v>-1.4073347473301763</v>
      </c>
      <c r="U138">
        <f t="shared" si="259"/>
        <v>-1.207223403739873</v>
      </c>
      <c r="V138">
        <f t="shared" si="260"/>
        <v>-1.0115327368720839</v>
      </c>
      <c r="W138">
        <f t="shared" si="261"/>
        <v>0.92773282570302418</v>
      </c>
      <c r="X138">
        <f t="shared" si="277"/>
        <v>1.7603605388646382</v>
      </c>
      <c r="Y138">
        <f t="shared" si="262"/>
        <v>-1.0609387673673629</v>
      </c>
      <c r="Z138">
        <f t="shared" si="263"/>
        <v>-1.6373849540461467</v>
      </c>
      <c r="AA138">
        <f t="shared" si="264"/>
        <v>-1.3010742789797096</v>
      </c>
      <c r="AB138">
        <f t="shared" si="278"/>
        <v>0.85325480939449627</v>
      </c>
      <c r="AC138">
        <f t="shared" si="279"/>
        <v>0.25713009591022346</v>
      </c>
      <c r="AD138">
        <f t="shared" si="280"/>
        <v>0.16282120647213905</v>
      </c>
      <c r="AE138">
        <f t="shared" si="281"/>
        <v>0.21398427308209569</v>
      </c>
      <c r="AF138">
        <f t="shared" si="265"/>
        <v>0.97149249825071471</v>
      </c>
      <c r="AG138">
        <f t="shared" si="266"/>
        <v>-1.008811362984336</v>
      </c>
      <c r="AH138">
        <f t="shared" si="267"/>
        <v>-3.0082859066674441</v>
      </c>
      <c r="AI138">
        <f t="shared" si="268"/>
        <v>-1.2080388269485396</v>
      </c>
      <c r="AJ138">
        <f t="shared" si="269"/>
        <v>2.44792292154886</v>
      </c>
      <c r="AK138">
        <f t="shared" si="270"/>
        <v>-2.7235071756517013</v>
      </c>
      <c r="AL138">
        <f t="shared" si="271"/>
        <v>-1.5238600367662607</v>
      </c>
      <c r="AM138">
        <f t="shared" si="272"/>
        <v>2.3772294611043217</v>
      </c>
      <c r="AN138">
        <f t="shared" si="273"/>
        <v>-3.0682272727437905E-2</v>
      </c>
      <c r="AO138">
        <f t="shared" si="282"/>
        <v>-0.20946143980008369</v>
      </c>
      <c r="AP138">
        <f t="shared" si="283"/>
        <v>1.6182970603264388</v>
      </c>
      <c r="AQ138">
        <f t="shared" si="284"/>
        <v>0.44782526066003203</v>
      </c>
      <c r="AR138">
        <f t="shared" si="285"/>
        <v>0.83456013969716847</v>
      </c>
      <c r="AS138">
        <f t="shared" si="286"/>
        <v>5.1483690217465981E-2</v>
      </c>
      <c r="AT138">
        <f t="shared" si="287"/>
        <v>5.4639161029017225E-2</v>
      </c>
      <c r="AU138">
        <f t="shared" si="288"/>
        <v>2.300984162314117E-2</v>
      </c>
      <c r="AV138">
        <f t="shared" si="289"/>
        <v>-3.8345621016192856E-2</v>
      </c>
      <c r="AW138">
        <f t="shared" si="290"/>
        <v>-3.2460985992974277E-2</v>
      </c>
      <c r="AX138">
        <f t="shared" si="291"/>
        <v>1.1386049362736624E-2</v>
      </c>
      <c r="AY138">
        <f t="shared" si="292"/>
        <v>1.6491922652269408E-2</v>
      </c>
      <c r="AZ138">
        <f t="shared" si="293"/>
        <v>1.4913023533257509E-2</v>
      </c>
      <c r="BA138">
        <f t="shared" si="294"/>
        <v>9.2453433113618699E-3</v>
      </c>
      <c r="BC138">
        <f t="shared" si="295"/>
        <v>0.4471638038762224</v>
      </c>
      <c r="BE138">
        <f t="shared" si="296"/>
        <v>-2.0708857460827053E-3</v>
      </c>
      <c r="BF138">
        <f t="shared" si="297"/>
        <v>-5.5990614616310179E-3</v>
      </c>
      <c r="BG138">
        <f t="shared" si="298"/>
        <v>-5.6464826439273424E-3</v>
      </c>
      <c r="BH138">
        <f t="shared" si="299"/>
        <v>3.4511058914573575E-3</v>
      </c>
      <c r="BI138">
        <f t="shared" si="300"/>
        <v>9.3307677806069283E-3</v>
      </c>
      <c r="BJ138">
        <f t="shared" si="301"/>
        <v>9.4097946037488087E-3</v>
      </c>
      <c r="BK138">
        <f t="shared" si="302"/>
        <v>2.9214887393676854E-3</v>
      </c>
      <c r="BL138">
        <f t="shared" si="303"/>
        <v>7.898839924957074E-3</v>
      </c>
      <c r="BM138">
        <f t="shared" si="304"/>
        <v>7.9657390527087032E-3</v>
      </c>
      <c r="BN138">
        <f t="shared" si="305"/>
        <v>-1.0247444426462963E-3</v>
      </c>
      <c r="BO138">
        <f t="shared" si="306"/>
        <v>-2.7706053449325784E-3</v>
      </c>
      <c r="BP138">
        <f t="shared" si="307"/>
        <v>-2.7940709528801906E-3</v>
      </c>
      <c r="BQ138">
        <f t="shared" si="308"/>
        <v>-1.3178611885028767E-2</v>
      </c>
      <c r="BR138">
        <f t="shared" si="309"/>
        <v>-3.9714018610287781E-3</v>
      </c>
      <c r="BS138">
        <f t="shared" si="310"/>
        <v>-2.514790966453702E-3</v>
      </c>
      <c r="BT138">
        <f t="shared" si="311"/>
        <v>-3.3050100080304775E-3</v>
      </c>
      <c r="BU138">
        <f t="shared" si="312"/>
        <v>-1.3986338078786784E-2</v>
      </c>
      <c r="BV138">
        <f t="shared" si="313"/>
        <v>-4.2148118147536029E-3</v>
      </c>
      <c r="BW138">
        <f t="shared" si="314"/>
        <v>-2.6689242358110201E-3</v>
      </c>
      <c r="BX138">
        <f t="shared" si="315"/>
        <v>-3.5075763463829463E-3</v>
      </c>
    </row>
    <row r="139" spans="2:76" outlineLevel="1" x14ac:dyDescent="0.25">
      <c r="B139">
        <v>3</v>
      </c>
      <c r="C139">
        <v>1</v>
      </c>
      <c r="D139">
        <f t="shared" si="274"/>
        <v>0.3</v>
      </c>
      <c r="E139">
        <v>0.5</v>
      </c>
      <c r="F139">
        <v>0.1</v>
      </c>
      <c r="G139">
        <v>0.1</v>
      </c>
      <c r="H139">
        <v>0.10694885924606701</v>
      </c>
      <c r="I139">
        <v>0.19035294117647061</v>
      </c>
      <c r="K139">
        <f t="shared" si="276"/>
        <v>1.4922464687452137</v>
      </c>
      <c r="L139">
        <f t="shared" si="250"/>
        <v>0.38961445705481584</v>
      </c>
      <c r="M139">
        <f t="shared" si="251"/>
        <v>8.427234087422808E-2</v>
      </c>
      <c r="N139">
        <f t="shared" si="252"/>
        <v>-1.5858392754255208</v>
      </c>
      <c r="O139">
        <f t="shared" si="253"/>
        <v>-0.98333337780717101</v>
      </c>
      <c r="P139">
        <f t="shared" si="254"/>
        <v>-0.87450362638322698</v>
      </c>
      <c r="Q139">
        <f t="shared" si="255"/>
        <v>1.8157145408490165E-2</v>
      </c>
      <c r="R139">
        <f t="shared" si="256"/>
        <v>-1.9842659669942302</v>
      </c>
      <c r="S139">
        <f t="shared" si="257"/>
        <v>-1.1749722515037531</v>
      </c>
      <c r="T139">
        <f t="shared" si="258"/>
        <v>-1.4073347473301763</v>
      </c>
      <c r="U139">
        <f t="shared" si="259"/>
        <v>-1.207223403739873</v>
      </c>
      <c r="V139">
        <f t="shared" si="260"/>
        <v>-1.0115327368720839</v>
      </c>
      <c r="W139">
        <f t="shared" si="261"/>
        <v>0.92773282570302418</v>
      </c>
      <c r="X139">
        <f t="shared" si="277"/>
        <v>1.7212447398685353</v>
      </c>
      <c r="Y139">
        <f t="shared" si="262"/>
        <v>-5.0970512428776038E-2</v>
      </c>
      <c r="Z139">
        <f t="shared" si="263"/>
        <v>0.62088757655747095</v>
      </c>
      <c r="AA139">
        <f t="shared" si="264"/>
        <v>2.1898379767403275E-3</v>
      </c>
      <c r="AB139">
        <f t="shared" si="278"/>
        <v>0.8482890972303152</v>
      </c>
      <c r="AC139">
        <f t="shared" si="279"/>
        <v>0.48726012994796514</v>
      </c>
      <c r="AD139">
        <f t="shared" si="280"/>
        <v>0.65042038708020877</v>
      </c>
      <c r="AE139">
        <f t="shared" si="281"/>
        <v>0.50054745927541167</v>
      </c>
      <c r="AF139">
        <f t="shared" si="265"/>
        <v>0.97149249825071471</v>
      </c>
      <c r="AG139">
        <f t="shared" si="266"/>
        <v>-1.008811362984336</v>
      </c>
      <c r="AH139">
        <f t="shared" si="267"/>
        <v>-3.0082859066674441</v>
      </c>
      <c r="AI139">
        <f t="shared" si="268"/>
        <v>-1.2080388269485396</v>
      </c>
      <c r="AJ139">
        <f t="shared" si="269"/>
        <v>2.44792292154886</v>
      </c>
      <c r="AK139">
        <f t="shared" si="270"/>
        <v>-2.7235071756517013</v>
      </c>
      <c r="AL139">
        <f t="shared" si="271"/>
        <v>-1.5238600367662607</v>
      </c>
      <c r="AM139">
        <f t="shared" si="272"/>
        <v>2.3772294611043217</v>
      </c>
      <c r="AN139">
        <f t="shared" si="273"/>
        <v>-3.0682272727437905E-2</v>
      </c>
      <c r="AO139">
        <f t="shared" si="282"/>
        <v>-2.2594605836387629</v>
      </c>
      <c r="AP139">
        <f t="shared" si="283"/>
        <v>0.91757412406122851</v>
      </c>
      <c r="AQ139">
        <f t="shared" si="284"/>
        <v>9.4536532556662986E-2</v>
      </c>
      <c r="AR139">
        <f t="shared" si="285"/>
        <v>0.71454755901204403</v>
      </c>
      <c r="AS139">
        <f t="shared" si="286"/>
        <v>-1.0624874263815841E-3</v>
      </c>
      <c r="AT139">
        <f t="shared" si="287"/>
        <v>0.10691963281154614</v>
      </c>
      <c r="AU139">
        <f t="shared" si="288"/>
        <v>3.3550557843566364E-2</v>
      </c>
      <c r="AV139">
        <f t="shared" si="289"/>
        <v>-7.2484045991071236E-2</v>
      </c>
      <c r="AW139">
        <f t="shared" si="290"/>
        <v>-3.6319377593712059E-2</v>
      </c>
      <c r="AX139">
        <f t="shared" si="291"/>
        <v>6.3863930225419835E-2</v>
      </c>
      <c r="AY139">
        <f t="shared" si="292"/>
        <v>1.8619091028366588E-2</v>
      </c>
      <c r="AZ139">
        <f t="shared" si="293"/>
        <v>7.1385334054484655E-3</v>
      </c>
      <c r="BA139">
        <f t="shared" si="294"/>
        <v>3.9859874871665439E-3</v>
      </c>
      <c r="BC139">
        <f t="shared" si="295"/>
        <v>0.52434155206470845</v>
      </c>
      <c r="BE139">
        <f t="shared" si="296"/>
        <v>-5.0325836765349541E-3</v>
      </c>
      <c r="BF139">
        <f t="shared" si="297"/>
        <v>-1.0065167353069909E-3</v>
      </c>
      <c r="BG139">
        <f t="shared" si="298"/>
        <v>-1.0065167353069909E-3</v>
      </c>
      <c r="BH139">
        <f t="shared" si="299"/>
        <v>1.0872606898660686E-2</v>
      </c>
      <c r="BI139">
        <f t="shared" si="300"/>
        <v>2.1745213797321368E-3</v>
      </c>
      <c r="BJ139">
        <f t="shared" si="301"/>
        <v>2.1745213797321368E-3</v>
      </c>
      <c r="BK139">
        <f t="shared" si="302"/>
        <v>5.447906639056809E-3</v>
      </c>
      <c r="BL139">
        <f t="shared" si="303"/>
        <v>1.0895813278113617E-3</v>
      </c>
      <c r="BM139">
        <f t="shared" si="304"/>
        <v>1.0895813278113617E-3</v>
      </c>
      <c r="BN139">
        <f t="shared" si="305"/>
        <v>-9.5795895338129742E-3</v>
      </c>
      <c r="BO139">
        <f t="shared" si="306"/>
        <v>-1.915917906762595E-3</v>
      </c>
      <c r="BP139">
        <f t="shared" si="307"/>
        <v>-1.915917906762595E-3</v>
      </c>
      <c r="BQ139">
        <f t="shared" si="308"/>
        <v>2.7038894992313845E-4</v>
      </c>
      <c r="BR139">
        <f t="shared" si="309"/>
        <v>1.553123284340309E-4</v>
      </c>
      <c r="BS139">
        <f t="shared" si="310"/>
        <v>2.0731904494048942E-4</v>
      </c>
      <c r="BT139">
        <f t="shared" si="311"/>
        <v>1.5954761453621188E-4</v>
      </c>
      <c r="BU139">
        <f t="shared" si="312"/>
        <v>-2.7209627638170975E-2</v>
      </c>
      <c r="BV139">
        <f t="shared" si="313"/>
        <v>-1.5629302253322805E-2</v>
      </c>
      <c r="BW139">
        <f t="shared" si="314"/>
        <v>-2.086281268792789E-2</v>
      </c>
      <c r="BX139">
        <f t="shared" si="315"/>
        <v>-1.6055505165143806E-2</v>
      </c>
    </row>
    <row r="140" spans="2:76" outlineLevel="1" x14ac:dyDescent="0.25">
      <c r="B140">
        <v>3</v>
      </c>
      <c r="C140">
        <v>2</v>
      </c>
      <c r="D140">
        <f t="shared" si="274"/>
        <v>0.3</v>
      </c>
      <c r="E140">
        <v>0.5</v>
      </c>
      <c r="F140">
        <v>0.27777777777777779</v>
      </c>
      <c r="G140">
        <f t="shared" ref="G140:G143" si="317">AR139</f>
        <v>0.71454755901204403</v>
      </c>
      <c r="H140">
        <v>0.10926282937500731</v>
      </c>
      <c r="I140">
        <v>0.25811764705882356</v>
      </c>
      <c r="K140">
        <f t="shared" si="276"/>
        <v>1.4922464687452137</v>
      </c>
      <c r="L140">
        <f t="shared" si="250"/>
        <v>0.38961445705481584</v>
      </c>
      <c r="M140">
        <f t="shared" si="251"/>
        <v>8.427234087422808E-2</v>
      </c>
      <c r="N140">
        <f t="shared" si="252"/>
        <v>-1.5858392754255208</v>
      </c>
      <c r="O140">
        <f t="shared" si="253"/>
        <v>-0.98333337780717101</v>
      </c>
      <c r="P140">
        <f t="shared" si="254"/>
        <v>-0.87450362638322698</v>
      </c>
      <c r="Q140">
        <f t="shared" si="255"/>
        <v>1.8157145408490165E-2</v>
      </c>
      <c r="R140">
        <f t="shared" si="256"/>
        <v>-1.9842659669942302</v>
      </c>
      <c r="S140">
        <f t="shared" si="257"/>
        <v>-1.1749722515037531</v>
      </c>
      <c r="T140">
        <f t="shared" si="258"/>
        <v>-1.4073347473301763</v>
      </c>
      <c r="U140">
        <f t="shared" si="259"/>
        <v>-1.207223403739873</v>
      </c>
      <c r="V140">
        <f t="shared" si="260"/>
        <v>-1.0115327368720839</v>
      </c>
      <c r="W140">
        <f t="shared" si="261"/>
        <v>0.92773282570302418</v>
      </c>
      <c r="X140">
        <f t="shared" si="277"/>
        <v>1.842298893610324</v>
      </c>
      <c r="Y140">
        <f t="shared" si="262"/>
        <v>-0.76320940409104376</v>
      </c>
      <c r="Z140">
        <f t="shared" si="263"/>
        <v>-0.45394714664335356</v>
      </c>
      <c r="AA140">
        <f t="shared" si="264"/>
        <v>-0.8340626303269707</v>
      </c>
      <c r="AB140">
        <f t="shared" si="278"/>
        <v>0.86322036672921854</v>
      </c>
      <c r="AC140">
        <f t="shared" si="279"/>
        <v>0.31794987576969896</v>
      </c>
      <c r="AD140">
        <f t="shared" si="280"/>
        <v>0.38842270744704571</v>
      </c>
      <c r="AE140">
        <f t="shared" si="281"/>
        <v>0.30278673424688402</v>
      </c>
      <c r="AF140">
        <f t="shared" si="265"/>
        <v>0.97149249825071471</v>
      </c>
      <c r="AG140">
        <f t="shared" si="266"/>
        <v>-1.008811362984336</v>
      </c>
      <c r="AH140">
        <f t="shared" si="267"/>
        <v>-3.0082859066674441</v>
      </c>
      <c r="AI140">
        <f t="shared" si="268"/>
        <v>-1.2080388269485396</v>
      </c>
      <c r="AJ140">
        <f t="shared" si="269"/>
        <v>2.44792292154886</v>
      </c>
      <c r="AK140">
        <f t="shared" si="270"/>
        <v>-2.7235071756517013</v>
      </c>
      <c r="AL140">
        <f t="shared" si="271"/>
        <v>-1.5238600367662607</v>
      </c>
      <c r="AM140">
        <f t="shared" si="272"/>
        <v>2.3772294611043217</v>
      </c>
      <c r="AN140">
        <f t="shared" si="273"/>
        <v>-3.0682272727437905E-2</v>
      </c>
      <c r="AO140">
        <f t="shared" si="282"/>
        <v>-1.0470862975464457</v>
      </c>
      <c r="AP140">
        <f t="shared" si="283"/>
        <v>1.3443675850126391</v>
      </c>
      <c r="AQ140">
        <f t="shared" si="284"/>
        <v>0.25978500406601196</v>
      </c>
      <c r="AR140">
        <f t="shared" si="285"/>
        <v>0.79320727168630578</v>
      </c>
      <c r="AS140">
        <f t="shared" si="286"/>
        <v>2.894492585826881E-2</v>
      </c>
      <c r="AT140">
        <f t="shared" si="287"/>
        <v>8.7770481351655869E-2</v>
      </c>
      <c r="AU140">
        <f t="shared" si="288"/>
        <v>2.8688310651980138E-2</v>
      </c>
      <c r="AV140">
        <f t="shared" si="289"/>
        <v>-5.817068374516244E-2</v>
      </c>
      <c r="AW140">
        <f t="shared" si="290"/>
        <v>-5.2456981957572611E-2</v>
      </c>
      <c r="AX140">
        <f t="shared" si="291"/>
        <v>3.6665891386520148E-2</v>
      </c>
      <c r="AY140">
        <f t="shared" si="292"/>
        <v>2.0626433296735094E-2</v>
      </c>
      <c r="AZ140">
        <f t="shared" si="293"/>
        <v>2.5719785269594477E-2</v>
      </c>
      <c r="BA140">
        <f t="shared" si="294"/>
        <v>1.5875924123821033E-2</v>
      </c>
      <c r="BC140">
        <f t="shared" si="295"/>
        <v>0.55585774390368003</v>
      </c>
      <c r="BE140">
        <f t="shared" si="296"/>
        <v>-4.3032465977970204E-3</v>
      </c>
      <c r="BF140">
        <f t="shared" si="297"/>
        <v>-2.390692554331678E-3</v>
      </c>
      <c r="BG140">
        <f t="shared" si="298"/>
        <v>-6.1497487045654884E-3</v>
      </c>
      <c r="BH140">
        <f t="shared" si="299"/>
        <v>8.7256025617743656E-3</v>
      </c>
      <c r="BI140">
        <f t="shared" si="300"/>
        <v>4.8475569787635366E-3</v>
      </c>
      <c r="BJ140">
        <f t="shared" si="301"/>
        <v>1.2469716022850222E-2</v>
      </c>
      <c r="BK140">
        <f t="shared" si="302"/>
        <v>7.8685472936358917E-3</v>
      </c>
      <c r="BL140">
        <f t="shared" si="303"/>
        <v>4.3714151631310504E-3</v>
      </c>
      <c r="BM140">
        <f t="shared" si="304"/>
        <v>1.1244902523276703E-2</v>
      </c>
      <c r="BN140">
        <f t="shared" si="305"/>
        <v>-5.4998837079780222E-3</v>
      </c>
      <c r="BO140">
        <f t="shared" si="306"/>
        <v>-3.0554909488766787E-3</v>
      </c>
      <c r="BP140">
        <f t="shared" si="307"/>
        <v>-7.85985695677161E-3</v>
      </c>
      <c r="BQ140">
        <f t="shared" si="308"/>
        <v>-7.4957548542974534E-3</v>
      </c>
      <c r="BR140">
        <f t="shared" si="309"/>
        <v>-2.7609106742399144E-3</v>
      </c>
      <c r="BS140">
        <f t="shared" si="310"/>
        <v>-3.372859940616832E-3</v>
      </c>
      <c r="BT140">
        <f t="shared" si="311"/>
        <v>-2.6292418720930198E-3</v>
      </c>
      <c r="BU140">
        <f t="shared" si="312"/>
        <v>-2.2729580130112927E-2</v>
      </c>
      <c r="BV140">
        <f t="shared" si="313"/>
        <v>-8.3719840926016979E-3</v>
      </c>
      <c r="BW140">
        <f t="shared" si="314"/>
        <v>-1.0227614400162182E-2</v>
      </c>
      <c r="BX140">
        <f t="shared" si="315"/>
        <v>-7.9727212235234744E-3</v>
      </c>
    </row>
    <row r="141" spans="2:76" outlineLevel="1" x14ac:dyDescent="0.25">
      <c r="B141">
        <v>3</v>
      </c>
      <c r="C141">
        <v>3</v>
      </c>
      <c r="D141">
        <f t="shared" si="274"/>
        <v>0.3</v>
      </c>
      <c r="E141">
        <v>0.5</v>
      </c>
      <c r="F141">
        <v>0.45555555555555549</v>
      </c>
      <c r="G141">
        <f t="shared" si="317"/>
        <v>0.79320727168630578</v>
      </c>
      <c r="H141">
        <v>0.12345239995547612</v>
      </c>
      <c r="I141">
        <v>0.34094117647058819</v>
      </c>
      <c r="K141">
        <f t="shared" si="276"/>
        <v>1.4922464687452137</v>
      </c>
      <c r="L141">
        <f t="shared" si="250"/>
        <v>0.38961445705481584</v>
      </c>
      <c r="M141">
        <f t="shared" si="251"/>
        <v>8.427234087422808E-2</v>
      </c>
      <c r="N141">
        <f t="shared" si="252"/>
        <v>-1.5858392754255208</v>
      </c>
      <c r="O141">
        <f t="shared" si="253"/>
        <v>-0.98333337780717101</v>
      </c>
      <c r="P141">
        <f t="shared" si="254"/>
        <v>-0.87450362638322698</v>
      </c>
      <c r="Q141">
        <f t="shared" si="255"/>
        <v>1.8157145408490165E-2</v>
      </c>
      <c r="R141">
        <f t="shared" si="256"/>
        <v>-1.9842659669942302</v>
      </c>
      <c r="S141">
        <f t="shared" si="257"/>
        <v>-1.1749722515037531</v>
      </c>
      <c r="T141">
        <f t="shared" si="258"/>
        <v>-1.4073347473301763</v>
      </c>
      <c r="U141">
        <f t="shared" si="259"/>
        <v>-1.207223403739873</v>
      </c>
      <c r="V141">
        <f t="shared" si="260"/>
        <v>-1.0115327368720839</v>
      </c>
      <c r="W141">
        <f t="shared" si="261"/>
        <v>0.92773282570302418</v>
      </c>
      <c r="X141">
        <f t="shared" si="277"/>
        <v>1.9181925240951787</v>
      </c>
      <c r="Y141">
        <f t="shared" si="262"/>
        <v>-1.006812430796223</v>
      </c>
      <c r="Z141">
        <f t="shared" si="263"/>
        <v>-0.89912852047917657</v>
      </c>
      <c r="AA141">
        <f t="shared" si="264"/>
        <v>-1.1282469987681381</v>
      </c>
      <c r="AB141">
        <f t="shared" si="278"/>
        <v>0.8719367410354617</v>
      </c>
      <c r="AC141">
        <f t="shared" si="279"/>
        <v>0.26760412634971664</v>
      </c>
      <c r="AD141">
        <f t="shared" si="280"/>
        <v>0.28922961960253391</v>
      </c>
      <c r="AE141">
        <f t="shared" si="281"/>
        <v>0.24448475614483434</v>
      </c>
      <c r="AF141">
        <f t="shared" si="265"/>
        <v>0.97149249825071471</v>
      </c>
      <c r="AG141">
        <f t="shared" si="266"/>
        <v>-1.008811362984336</v>
      </c>
      <c r="AH141">
        <f t="shared" si="267"/>
        <v>-3.0082859066674441</v>
      </c>
      <c r="AI141">
        <f t="shared" si="268"/>
        <v>-1.2080388269485396</v>
      </c>
      <c r="AJ141">
        <f t="shared" si="269"/>
        <v>2.44792292154886</v>
      </c>
      <c r="AK141">
        <f t="shared" si="270"/>
        <v>-2.7235071756517013</v>
      </c>
      <c r="AL141">
        <f t="shared" si="271"/>
        <v>-1.5238600367662607</v>
      </c>
      <c r="AM141">
        <f t="shared" si="272"/>
        <v>2.3772294611043217</v>
      </c>
      <c r="AN141">
        <f t="shared" si="273"/>
        <v>-3.0682272727437905E-2</v>
      </c>
      <c r="AO141">
        <f t="shared" si="282"/>
        <v>-0.6189968197664949</v>
      </c>
      <c r="AP141">
        <f t="shared" si="283"/>
        <v>1.5153808097834205</v>
      </c>
      <c r="AQ141">
        <f t="shared" si="284"/>
        <v>0.35000964347685287</v>
      </c>
      <c r="AR141">
        <f t="shared" si="285"/>
        <v>0.81985727395390395</v>
      </c>
      <c r="AS141">
        <f t="shared" si="286"/>
        <v>5.1542428319904271E-2</v>
      </c>
      <c r="AT141">
        <f t="shared" si="287"/>
        <v>7.0731752665313202E-2</v>
      </c>
      <c r="AU141">
        <f t="shared" si="288"/>
        <v>2.4925312393881946E-2</v>
      </c>
      <c r="AV141">
        <f t="shared" si="289"/>
        <v>-4.7946546116092899E-2</v>
      </c>
      <c r="AW141">
        <f t="shared" si="290"/>
        <v>-5.4033484003667871E-2</v>
      </c>
      <c r="AX141">
        <f t="shared" si="291"/>
        <v>1.9557367290994165E-2</v>
      </c>
      <c r="AY141">
        <f t="shared" si="292"/>
        <v>2.1181342243286518E-2</v>
      </c>
      <c r="AZ141">
        <f t="shared" si="293"/>
        <v>3.4838885764944594E-2</v>
      </c>
      <c r="BA141">
        <f t="shared" si="294"/>
        <v>1.4391106487591735E-2</v>
      </c>
      <c r="BC141">
        <f t="shared" si="295"/>
        <v>0.52980072953956303</v>
      </c>
      <c r="BE141">
        <f t="shared" si="296"/>
        <v>-3.7387968590822918E-3</v>
      </c>
      <c r="BF141">
        <f t="shared" si="297"/>
        <v>-3.4064593604971986E-3</v>
      </c>
      <c r="BG141">
        <f t="shared" si="298"/>
        <v>-5.9312817119639878E-3</v>
      </c>
      <c r="BH141">
        <f t="shared" si="299"/>
        <v>7.1919819174139348E-3</v>
      </c>
      <c r="BI141">
        <f t="shared" si="300"/>
        <v>6.5526946358660278E-3</v>
      </c>
      <c r="BJ141">
        <f t="shared" si="301"/>
        <v>1.1409464709458306E-2</v>
      </c>
      <c r="BK141">
        <f t="shared" si="302"/>
        <v>8.1050226005501807E-3</v>
      </c>
      <c r="BL141">
        <f t="shared" si="303"/>
        <v>7.3845761471679405E-3</v>
      </c>
      <c r="BM141">
        <f t="shared" si="304"/>
        <v>1.285792572787651E-2</v>
      </c>
      <c r="BN141">
        <f t="shared" si="305"/>
        <v>-2.9336050936491246E-3</v>
      </c>
      <c r="BO141">
        <f t="shared" si="306"/>
        <v>-2.6728401964358686E-3</v>
      </c>
      <c r="BP141">
        <f t="shared" si="307"/>
        <v>-4.6539137850769435E-3</v>
      </c>
      <c r="BQ141">
        <f t="shared" si="308"/>
        <v>-1.3482521092293365E-2</v>
      </c>
      <c r="BR141">
        <f t="shared" si="309"/>
        <v>-4.1378899501472626E-3</v>
      </c>
      <c r="BS141">
        <f t="shared" si="310"/>
        <v>-4.4722790809070346E-3</v>
      </c>
      <c r="BT141">
        <f t="shared" si="311"/>
        <v>-3.7804014056713195E-3</v>
      </c>
      <c r="BU141">
        <f t="shared" si="312"/>
        <v>-1.8502084172015858E-2</v>
      </c>
      <c r="BV141">
        <f t="shared" si="313"/>
        <v>-5.6784326631556144E-3</v>
      </c>
      <c r="BW141">
        <f t="shared" si="314"/>
        <v>-6.1373153751627151E-3</v>
      </c>
      <c r="BX141">
        <f t="shared" si="315"/>
        <v>-5.1878505906227503E-3</v>
      </c>
    </row>
    <row r="142" spans="2:76" outlineLevel="1" x14ac:dyDescent="0.25">
      <c r="B142">
        <v>3</v>
      </c>
      <c r="C142">
        <v>4</v>
      </c>
      <c r="D142">
        <f t="shared" si="274"/>
        <v>0.3</v>
      </c>
      <c r="E142">
        <v>0.5</v>
      </c>
      <c r="F142">
        <v>0.6333333333333333</v>
      </c>
      <c r="G142">
        <f t="shared" si="317"/>
        <v>0.81985727395390395</v>
      </c>
      <c r="H142">
        <v>0.17635902886667423</v>
      </c>
      <c r="I142">
        <v>0.43882352941176472</v>
      </c>
      <c r="K142">
        <f t="shared" si="276"/>
        <v>1.4922464687452137</v>
      </c>
      <c r="L142">
        <f t="shared" si="250"/>
        <v>0.38961445705481584</v>
      </c>
      <c r="M142">
        <f t="shared" si="251"/>
        <v>8.427234087422808E-2</v>
      </c>
      <c r="N142">
        <f t="shared" si="252"/>
        <v>-1.5858392754255208</v>
      </c>
      <c r="O142">
        <f t="shared" si="253"/>
        <v>-0.98333337780717101</v>
      </c>
      <c r="P142">
        <f t="shared" si="254"/>
        <v>-0.87450362638322698</v>
      </c>
      <c r="Q142">
        <f t="shared" si="255"/>
        <v>1.8157145408490165E-2</v>
      </c>
      <c r="R142">
        <f t="shared" si="256"/>
        <v>-1.9842659669942302</v>
      </c>
      <c r="S142">
        <f t="shared" si="257"/>
        <v>-1.1749722515037531</v>
      </c>
      <c r="T142">
        <f t="shared" si="258"/>
        <v>-1.4073347473301763</v>
      </c>
      <c r="U142">
        <f t="shared" si="259"/>
        <v>-1.207223403739873</v>
      </c>
      <c r="V142">
        <f t="shared" si="260"/>
        <v>-1.0115327368720839</v>
      </c>
      <c r="W142">
        <f t="shared" si="261"/>
        <v>0.92773282570302418</v>
      </c>
      <c r="X142">
        <f t="shared" si="277"/>
        <v>1.9897031745358733</v>
      </c>
      <c r="Y142">
        <f t="shared" si="262"/>
        <v>-1.2049327771436336</v>
      </c>
      <c r="Z142">
        <f t="shared" si="263"/>
        <v>-1.2831999277784243</v>
      </c>
      <c r="AA142">
        <f t="shared" si="264"/>
        <v>-1.3698218424977282</v>
      </c>
      <c r="AB142">
        <f t="shared" si="278"/>
        <v>0.87971173129809777</v>
      </c>
      <c r="AC142">
        <f t="shared" si="279"/>
        <v>0.23059886543803026</v>
      </c>
      <c r="AD142">
        <f t="shared" si="280"/>
        <v>0.21700601740262834</v>
      </c>
      <c r="AE142">
        <f t="shared" si="281"/>
        <v>0.20264863198086769</v>
      </c>
      <c r="AF142">
        <f t="shared" si="265"/>
        <v>0.97149249825071471</v>
      </c>
      <c r="AG142">
        <f t="shared" si="266"/>
        <v>-1.008811362984336</v>
      </c>
      <c r="AH142">
        <f t="shared" si="267"/>
        <v>-3.0082859066674441</v>
      </c>
      <c r="AI142">
        <f t="shared" si="268"/>
        <v>-1.2080388269485396</v>
      </c>
      <c r="AJ142">
        <f t="shared" si="269"/>
        <v>2.44792292154886</v>
      </c>
      <c r="AK142">
        <f t="shared" si="270"/>
        <v>-2.7235071756517013</v>
      </c>
      <c r="AL142">
        <f t="shared" si="271"/>
        <v>-1.5238600367662607</v>
      </c>
      <c r="AM142">
        <f t="shared" si="272"/>
        <v>2.3772294611043217</v>
      </c>
      <c r="AN142">
        <f t="shared" si="273"/>
        <v>-3.0682272727437905E-2</v>
      </c>
      <c r="AO142">
        <f t="shared" si="282"/>
        <v>-0.30630324036861883</v>
      </c>
      <c r="AP142">
        <f t="shared" si="283"/>
        <v>1.6458020744947282</v>
      </c>
      <c r="AQ142">
        <f t="shared" si="284"/>
        <v>0.42401733147290543</v>
      </c>
      <c r="AR142">
        <f t="shared" si="285"/>
        <v>0.83832288133700594</v>
      </c>
      <c r="AS142">
        <f t="shared" si="286"/>
        <v>6.0484753648353158E-2</v>
      </c>
      <c r="AT142">
        <f t="shared" si="287"/>
        <v>5.4147194533033016E-2</v>
      </c>
      <c r="AU142">
        <f t="shared" si="288"/>
        <v>2.0244089513505256E-2</v>
      </c>
      <c r="AV142">
        <f t="shared" si="289"/>
        <v>-3.6990568791021812E-2</v>
      </c>
      <c r="AW142">
        <f t="shared" si="290"/>
        <v>-4.4936953290994931E-2</v>
      </c>
      <c r="AX142">
        <f t="shared" si="291"/>
        <v>8.992431218623911E-3</v>
      </c>
      <c r="AY142">
        <f t="shared" si="292"/>
        <v>1.8849745046639239E-2</v>
      </c>
      <c r="AZ142">
        <f t="shared" si="293"/>
        <v>2.8464045457248371E-2</v>
      </c>
      <c r="BA142">
        <f t="shared" si="294"/>
        <v>1.1484172835632824E-2</v>
      </c>
      <c r="BC142">
        <f t="shared" si="295"/>
        <v>0.47003655925734894</v>
      </c>
      <c r="BE142">
        <f t="shared" si="296"/>
        <v>-3.0366134270257881E-3</v>
      </c>
      <c r="BF142">
        <f t="shared" si="297"/>
        <v>-3.846377007565998E-3</v>
      </c>
      <c r="BG142">
        <f t="shared" si="298"/>
        <v>-4.97917921266637E-3</v>
      </c>
      <c r="BH142">
        <f t="shared" si="299"/>
        <v>5.5485853186532713E-3</v>
      </c>
      <c r="BI142">
        <f t="shared" si="300"/>
        <v>7.0282080702941431E-3</v>
      </c>
      <c r="BJ142">
        <f t="shared" si="301"/>
        <v>9.0980960673034492E-3</v>
      </c>
      <c r="BK142">
        <f t="shared" si="302"/>
        <v>6.7405429936492397E-3</v>
      </c>
      <c r="BL142">
        <f t="shared" si="303"/>
        <v>8.5380211252890359E-3</v>
      </c>
      <c r="BM142">
        <f t="shared" si="304"/>
        <v>1.1052566407484705E-2</v>
      </c>
      <c r="BN142">
        <f t="shared" si="305"/>
        <v>-1.3488646827935866E-3</v>
      </c>
      <c r="BO142">
        <f t="shared" si="306"/>
        <v>-1.7085619315385429E-3</v>
      </c>
      <c r="BP142">
        <f t="shared" si="307"/>
        <v>-2.2117530435356945E-3</v>
      </c>
      <c r="BQ142">
        <f t="shared" si="308"/>
        <v>-1.5962744204739508E-2</v>
      </c>
      <c r="BR142">
        <f t="shared" si="309"/>
        <v>-4.1843146702827006E-3</v>
      </c>
      <c r="BS142">
        <f t="shared" si="310"/>
        <v>-3.9376666508424635E-3</v>
      </c>
      <c r="BT142">
        <f t="shared" si="311"/>
        <v>-3.6771457747615689E-3</v>
      </c>
      <c r="BU142">
        <f t="shared" si="312"/>
        <v>-1.429017667427681E-2</v>
      </c>
      <c r="BV142">
        <f t="shared" si="313"/>
        <v>-3.7458844877909189E-3</v>
      </c>
      <c r="BW142">
        <f t="shared" si="314"/>
        <v>-3.5250801117416592E-3</v>
      </c>
      <c r="BX142">
        <f t="shared" si="315"/>
        <v>-3.2918564693163173E-3</v>
      </c>
    </row>
    <row r="143" spans="2:76" outlineLevel="1" x14ac:dyDescent="0.25">
      <c r="B143">
        <v>3</v>
      </c>
      <c r="C143">
        <v>5</v>
      </c>
      <c r="D143">
        <f t="shared" si="274"/>
        <v>0.3</v>
      </c>
      <c r="E143">
        <v>0.5</v>
      </c>
      <c r="F143">
        <v>0.81111111111111112</v>
      </c>
      <c r="G143">
        <f t="shared" si="317"/>
        <v>0.83832288133700594</v>
      </c>
      <c r="H143">
        <v>0.31182009100950425</v>
      </c>
      <c r="I143">
        <v>0.55176470588235305</v>
      </c>
      <c r="K143">
        <f t="shared" si="276"/>
        <v>1.4922464687452137</v>
      </c>
      <c r="L143">
        <f t="shared" si="250"/>
        <v>0.38961445705481584</v>
      </c>
      <c r="M143">
        <f t="shared" si="251"/>
        <v>8.427234087422808E-2</v>
      </c>
      <c r="N143">
        <f t="shared" si="252"/>
        <v>-1.5858392754255208</v>
      </c>
      <c r="O143">
        <f t="shared" si="253"/>
        <v>-0.98333337780717101</v>
      </c>
      <c r="P143">
        <f t="shared" si="254"/>
        <v>-0.87450362638322698</v>
      </c>
      <c r="Q143">
        <f t="shared" si="255"/>
        <v>1.8157145408490165E-2</v>
      </c>
      <c r="R143">
        <f t="shared" si="256"/>
        <v>-1.9842659669942302</v>
      </c>
      <c r="S143">
        <f t="shared" si="257"/>
        <v>-1.1749722515037531</v>
      </c>
      <c r="T143">
        <f t="shared" si="258"/>
        <v>-1.4073347473301763</v>
      </c>
      <c r="U143">
        <f t="shared" si="259"/>
        <v>-1.207223403739873</v>
      </c>
      <c r="V143">
        <f t="shared" si="260"/>
        <v>-1.0115327368720839</v>
      </c>
      <c r="W143">
        <f t="shared" si="261"/>
        <v>0.92773282570302418</v>
      </c>
      <c r="X143">
        <f t="shared" si="277"/>
        <v>2.0605241068610121</v>
      </c>
      <c r="Y143">
        <f t="shared" si="262"/>
        <v>-1.3958958404848001</v>
      </c>
      <c r="Z143">
        <f t="shared" si="263"/>
        <v>-1.6576548981930397</v>
      </c>
      <c r="AA143">
        <f t="shared" si="264"/>
        <v>-1.6031179028701625</v>
      </c>
      <c r="AB143">
        <f t="shared" si="278"/>
        <v>0.88700670961644235</v>
      </c>
      <c r="AC143">
        <f t="shared" si="279"/>
        <v>0.19846818736975153</v>
      </c>
      <c r="AD143">
        <f t="shared" si="280"/>
        <v>0.16007705019185295</v>
      </c>
      <c r="AE143">
        <f t="shared" si="281"/>
        <v>0.16754629593334627</v>
      </c>
      <c r="AF143">
        <f t="shared" si="265"/>
        <v>0.97149249825071471</v>
      </c>
      <c r="AG143">
        <f t="shared" si="266"/>
        <v>-1.008811362984336</v>
      </c>
      <c r="AH143">
        <f t="shared" si="267"/>
        <v>-3.0082859066674441</v>
      </c>
      <c r="AI143">
        <f t="shared" si="268"/>
        <v>-1.2080388269485396</v>
      </c>
      <c r="AJ143">
        <f t="shared" si="269"/>
        <v>2.44792292154886</v>
      </c>
      <c r="AK143">
        <f t="shared" si="270"/>
        <v>-2.7235071756517013</v>
      </c>
      <c r="AL143">
        <f t="shared" si="271"/>
        <v>-1.5238600367662607</v>
      </c>
      <c r="AM143">
        <f t="shared" si="272"/>
        <v>2.3772294611043217</v>
      </c>
      <c r="AN143">
        <f t="shared" si="273"/>
        <v>-3.0682272727437905E-2</v>
      </c>
      <c r="AO143">
        <f t="shared" si="282"/>
        <v>-5.3138835918464446E-2</v>
      </c>
      <c r="AP143">
        <f t="shared" si="283"/>
        <v>1.7544732220710424</v>
      </c>
      <c r="AQ143">
        <f t="shared" si="284"/>
        <v>0.48671841618037731</v>
      </c>
      <c r="AR143">
        <f t="shared" si="285"/>
        <v>0.85251611819864903</v>
      </c>
      <c r="AS143">
        <f t="shared" si="286"/>
        <v>4.3693729146173199E-2</v>
      </c>
      <c r="AT143">
        <f t="shared" si="287"/>
        <v>3.7814192786752708E-2</v>
      </c>
      <c r="AU143">
        <f t="shared" si="288"/>
        <v>1.353192308540874E-2</v>
      </c>
      <c r="AV143">
        <f t="shared" si="289"/>
        <v>-2.3395041359909951E-2</v>
      </c>
      <c r="AW143">
        <f t="shared" si="290"/>
        <v>-2.5420478325736347E-2</v>
      </c>
      <c r="AX143">
        <f t="shared" si="291"/>
        <v>5.1758012103553944E-3</v>
      </c>
      <c r="AY143">
        <f t="shared" si="292"/>
        <v>1.2387022917090554E-2</v>
      </c>
      <c r="AZ143">
        <f t="shared" si="293"/>
        <v>1.1103119686047094E-2</v>
      </c>
      <c r="BA143">
        <f t="shared" si="294"/>
        <v>6.2662135167412848E-3</v>
      </c>
      <c r="BC143">
        <f t="shared" si="295"/>
        <v>0.34790923551671221</v>
      </c>
      <c r="BE143">
        <f t="shared" si="296"/>
        <v>-2.0297884628113108E-3</v>
      </c>
      <c r="BF143">
        <f t="shared" si="297"/>
        <v>-3.292767950782793E-3</v>
      </c>
      <c r="BG143">
        <f t="shared" si="298"/>
        <v>-3.4032362252971802E-3</v>
      </c>
      <c r="BH143">
        <f t="shared" si="299"/>
        <v>3.5092562039864927E-3</v>
      </c>
      <c r="BI143">
        <f t="shared" si="300"/>
        <v>5.6927933975780875E-3</v>
      </c>
      <c r="BJ143">
        <f t="shared" si="301"/>
        <v>5.88377954455144E-3</v>
      </c>
      <c r="BK143">
        <f t="shared" si="302"/>
        <v>3.8130717488604519E-3</v>
      </c>
      <c r="BL143">
        <f t="shared" si="303"/>
        <v>6.1856497259291775E-3</v>
      </c>
      <c r="BM143">
        <f t="shared" si="304"/>
        <v>6.39317059049886E-3</v>
      </c>
      <c r="BN143">
        <f t="shared" si="305"/>
        <v>-7.7637018155330914E-4</v>
      </c>
      <c r="BO143">
        <f t="shared" si="306"/>
        <v>-1.2594449611864791E-3</v>
      </c>
      <c r="BP143">
        <f t="shared" si="307"/>
        <v>-1.3016977751678089E-3</v>
      </c>
      <c r="BQ143">
        <f t="shared" si="308"/>
        <v>-1.1626989276245739E-2</v>
      </c>
      <c r="BR143">
        <f t="shared" si="309"/>
        <v>-2.6015445669197628E-3</v>
      </c>
      <c r="BS143">
        <f t="shared" si="310"/>
        <v>-2.0983089820803586E-3</v>
      </c>
      <c r="BT143">
        <f t="shared" si="311"/>
        <v>-2.1962167421868636E-3</v>
      </c>
      <c r="BU143">
        <f t="shared" si="312"/>
        <v>-1.0062432816173798E-2</v>
      </c>
      <c r="BV143">
        <f t="shared" si="313"/>
        <v>-2.2514742897711427E-3</v>
      </c>
      <c r="BW143">
        <f t="shared" si="314"/>
        <v>-1.815955331006825E-3</v>
      </c>
      <c r="BX143">
        <f t="shared" si="315"/>
        <v>-1.9006883805389632E-3</v>
      </c>
    </row>
    <row r="144" spans="2:76" outlineLevel="1" x14ac:dyDescent="0.25">
      <c r="B144">
        <v>4</v>
      </c>
      <c r="C144">
        <v>1</v>
      </c>
      <c r="D144">
        <f t="shared" si="274"/>
        <v>0.3</v>
      </c>
      <c r="E144">
        <v>0.9</v>
      </c>
      <c r="F144">
        <v>0.1</v>
      </c>
      <c r="G144">
        <v>0.1</v>
      </c>
      <c r="H144">
        <v>0.1</v>
      </c>
      <c r="I144">
        <v>0.34094117647058819</v>
      </c>
      <c r="K144">
        <f t="shared" si="276"/>
        <v>1.4922464687452137</v>
      </c>
      <c r="L144">
        <f t="shared" si="250"/>
        <v>0.38961445705481584</v>
      </c>
      <c r="M144">
        <f t="shared" si="251"/>
        <v>8.427234087422808E-2</v>
      </c>
      <c r="N144">
        <f t="shared" si="252"/>
        <v>-1.5858392754255208</v>
      </c>
      <c r="O144">
        <f t="shared" si="253"/>
        <v>-0.98333337780717101</v>
      </c>
      <c r="P144">
        <f t="shared" si="254"/>
        <v>-0.87450362638322698</v>
      </c>
      <c r="Q144">
        <f t="shared" si="255"/>
        <v>1.8157145408490165E-2</v>
      </c>
      <c r="R144">
        <f t="shared" si="256"/>
        <v>-1.9842659669942302</v>
      </c>
      <c r="S144">
        <f t="shared" si="257"/>
        <v>-1.1749722515037531</v>
      </c>
      <c r="T144">
        <f t="shared" si="258"/>
        <v>-1.4073347473301763</v>
      </c>
      <c r="U144">
        <f t="shared" si="259"/>
        <v>-1.207223403739873</v>
      </c>
      <c r="V144">
        <f t="shared" si="260"/>
        <v>-1.0115327368720839</v>
      </c>
      <c r="W144">
        <f t="shared" si="261"/>
        <v>0.92773282570302418</v>
      </c>
      <c r="X144">
        <f t="shared" si="277"/>
        <v>2.318143327366621</v>
      </c>
      <c r="Y144">
        <f t="shared" si="262"/>
        <v>-0.68530622259898455</v>
      </c>
      <c r="Z144">
        <f t="shared" si="263"/>
        <v>0.62815043472086696</v>
      </c>
      <c r="AA144">
        <f t="shared" si="264"/>
        <v>-0.56074406095533003</v>
      </c>
      <c r="AB144">
        <f t="shared" si="278"/>
        <v>0.91036855593244326</v>
      </c>
      <c r="AC144">
        <f t="shared" si="279"/>
        <v>0.33507803952496024</v>
      </c>
      <c r="AD144">
        <f t="shared" si="280"/>
        <v>0.65206996068484213</v>
      </c>
      <c r="AE144">
        <f t="shared" si="281"/>
        <v>0.36337531585612137</v>
      </c>
      <c r="AF144">
        <f t="shared" si="265"/>
        <v>0.97149249825071471</v>
      </c>
      <c r="AG144">
        <f t="shared" si="266"/>
        <v>-1.008811362984336</v>
      </c>
      <c r="AH144">
        <f t="shared" si="267"/>
        <v>-3.0082859066674441</v>
      </c>
      <c r="AI144">
        <f t="shared" si="268"/>
        <v>-1.2080388269485396</v>
      </c>
      <c r="AJ144">
        <f t="shared" si="269"/>
        <v>2.44792292154886</v>
      </c>
      <c r="AK144">
        <f t="shared" si="270"/>
        <v>-2.7235071756517013</v>
      </c>
      <c r="AL144">
        <f t="shared" si="271"/>
        <v>-1.5238600367662607</v>
      </c>
      <c r="AM144">
        <f t="shared" si="272"/>
        <v>2.3772294611043217</v>
      </c>
      <c r="AN144">
        <f t="shared" si="273"/>
        <v>-3.0682272727437905E-2</v>
      </c>
      <c r="AO144">
        <f t="shared" si="282"/>
        <v>-1.8848809469533161</v>
      </c>
      <c r="AP144">
        <f t="shared" si="283"/>
        <v>1.1554054893752743</v>
      </c>
      <c r="AQ144">
        <f t="shared" si="284"/>
        <v>0.13182924317214029</v>
      </c>
      <c r="AR144">
        <f t="shared" si="285"/>
        <v>0.76049686618538459</v>
      </c>
      <c r="AS144">
        <f t="shared" si="286"/>
        <v>3.6428662330178618E-3</v>
      </c>
      <c r="AT144">
        <f t="shared" si="287"/>
        <v>7.6418453447491222E-2</v>
      </c>
      <c r="AU144">
        <f t="shared" si="288"/>
        <v>1.5552960638349766E-2</v>
      </c>
      <c r="AV144">
        <f t="shared" si="289"/>
        <v>-4.7189459141352731E-2</v>
      </c>
      <c r="AW144">
        <f t="shared" si="290"/>
        <v>-2.8906065965452487E-2</v>
      </c>
      <c r="AX144">
        <f t="shared" si="291"/>
        <v>4.1007014794367171E-2</v>
      </c>
      <c r="AY144">
        <f t="shared" si="292"/>
        <v>3.5827469852614305E-3</v>
      </c>
      <c r="AZ144">
        <f t="shared" si="293"/>
        <v>5.428379117406219E-3</v>
      </c>
      <c r="BA144">
        <f t="shared" si="294"/>
        <v>3.1555732545304211E-3</v>
      </c>
      <c r="BC144">
        <f t="shared" si="295"/>
        <v>0.42076130702925824</v>
      </c>
      <c r="BE144">
        <f t="shared" si="296"/>
        <v>-4.1992993723544373E-3</v>
      </c>
      <c r="BF144">
        <f t="shared" si="297"/>
        <v>-4.6658881915049303E-4</v>
      </c>
      <c r="BG144">
        <f t="shared" si="298"/>
        <v>-4.6658881915049297E-4</v>
      </c>
      <c r="BH144">
        <f t="shared" si="299"/>
        <v>1.2741153968165239E-2</v>
      </c>
      <c r="BI144">
        <f t="shared" si="300"/>
        <v>1.4156837742405818E-3</v>
      </c>
      <c r="BJ144">
        <f t="shared" si="301"/>
        <v>1.4156837742405818E-3</v>
      </c>
      <c r="BK144">
        <f t="shared" si="302"/>
        <v>7.8046378106721723E-3</v>
      </c>
      <c r="BL144">
        <f t="shared" si="303"/>
        <v>8.6718197896357456E-4</v>
      </c>
      <c r="BM144">
        <f t="shared" si="304"/>
        <v>8.6718197896357456E-4</v>
      </c>
      <c r="BN144">
        <f t="shared" si="305"/>
        <v>-1.1071893994479137E-2</v>
      </c>
      <c r="BO144">
        <f t="shared" si="306"/>
        <v>-1.2302104438310152E-3</v>
      </c>
      <c r="BP144">
        <f t="shared" si="307"/>
        <v>-1.2302104438310152E-3</v>
      </c>
      <c r="BQ144">
        <f t="shared" si="308"/>
        <v>-9.9490526160225887E-4</v>
      </c>
      <c r="BR144">
        <f t="shared" si="309"/>
        <v>-3.6619334268339062E-4</v>
      </c>
      <c r="BS144">
        <f t="shared" si="310"/>
        <v>-7.1262109240322871E-4</v>
      </c>
      <c r="BT144">
        <f t="shared" si="311"/>
        <v>-3.9711830041333935E-4</v>
      </c>
      <c r="BU144">
        <f t="shared" si="312"/>
        <v>-2.0870687133474966E-2</v>
      </c>
      <c r="BV144">
        <f t="shared" si="313"/>
        <v>-7.6818436694144395E-3</v>
      </c>
      <c r="BW144">
        <f t="shared" si="314"/>
        <v>-1.4949053380530611E-2</v>
      </c>
      <c r="BX144">
        <f t="shared" si="315"/>
        <v>-8.3305738976155279E-3</v>
      </c>
    </row>
    <row r="145" spans="2:76" outlineLevel="1" x14ac:dyDescent="0.25">
      <c r="B145">
        <v>4</v>
      </c>
      <c r="C145">
        <v>2</v>
      </c>
      <c r="D145">
        <f t="shared" si="274"/>
        <v>0.3</v>
      </c>
      <c r="E145">
        <v>0.9</v>
      </c>
      <c r="F145">
        <v>0.27777777777777779</v>
      </c>
      <c r="G145">
        <f t="shared" ref="G145:G148" si="318">AR144</f>
        <v>0.76049686618538459</v>
      </c>
      <c r="H145">
        <v>0.11713489420662321</v>
      </c>
      <c r="I145">
        <v>0.43882352941176472</v>
      </c>
      <c r="K145">
        <f t="shared" si="276"/>
        <v>1.4922464687452137</v>
      </c>
      <c r="L145">
        <f t="shared" si="250"/>
        <v>0.38961445705481584</v>
      </c>
      <c r="M145">
        <f t="shared" si="251"/>
        <v>8.427234087422808E-2</v>
      </c>
      <c r="N145">
        <f t="shared" si="252"/>
        <v>-1.5858392754255208</v>
      </c>
      <c r="O145">
        <f t="shared" si="253"/>
        <v>-0.98333337780717101</v>
      </c>
      <c r="P145">
        <f t="shared" si="254"/>
        <v>-0.87450362638322698</v>
      </c>
      <c r="Q145">
        <f t="shared" si="255"/>
        <v>1.8157145408490165E-2</v>
      </c>
      <c r="R145">
        <f t="shared" si="256"/>
        <v>-1.9842659669942302</v>
      </c>
      <c r="S145">
        <f t="shared" si="257"/>
        <v>-1.1749722515037531</v>
      </c>
      <c r="T145">
        <f t="shared" si="258"/>
        <v>-1.4073347473301763</v>
      </c>
      <c r="U145">
        <f t="shared" si="259"/>
        <v>-1.207223403739873</v>
      </c>
      <c r="V145">
        <f t="shared" si="260"/>
        <v>-1.0115327368720839</v>
      </c>
      <c r="W145">
        <f t="shared" si="261"/>
        <v>0.92773282570302418</v>
      </c>
      <c r="X145">
        <f t="shared" si="277"/>
        <v>2.4430697367854557</v>
      </c>
      <c r="Y145">
        <f t="shared" si="262"/>
        <v>-1.4377279500141353</v>
      </c>
      <c r="Z145">
        <f t="shared" si="263"/>
        <v>-0.50067344938445513</v>
      </c>
      <c r="AA145">
        <f t="shared" si="264"/>
        <v>-1.4434757577014665</v>
      </c>
      <c r="AB145">
        <f t="shared" si="278"/>
        <v>0.92005317468156622</v>
      </c>
      <c r="AC145">
        <f t="shared" si="279"/>
        <v>0.19189743511547552</v>
      </c>
      <c r="AD145">
        <f t="shared" si="280"/>
        <v>0.37738241874970657</v>
      </c>
      <c r="AE145">
        <f t="shared" si="281"/>
        <v>0.19100768455043768</v>
      </c>
      <c r="AF145">
        <f t="shared" si="265"/>
        <v>0.97149249825071471</v>
      </c>
      <c r="AG145">
        <f t="shared" si="266"/>
        <v>-1.008811362984336</v>
      </c>
      <c r="AH145">
        <f t="shared" si="267"/>
        <v>-3.0082859066674441</v>
      </c>
      <c r="AI145">
        <f t="shared" si="268"/>
        <v>-1.2080388269485396</v>
      </c>
      <c r="AJ145">
        <f t="shared" si="269"/>
        <v>2.44792292154886</v>
      </c>
      <c r="AK145">
        <f t="shared" si="270"/>
        <v>-2.7235071756517013</v>
      </c>
      <c r="AL145">
        <f t="shared" si="271"/>
        <v>-1.5238600367662607</v>
      </c>
      <c r="AM145">
        <f t="shared" si="272"/>
        <v>2.3772294611043217</v>
      </c>
      <c r="AN145">
        <f t="shared" si="273"/>
        <v>-3.0682272727437905E-2</v>
      </c>
      <c r="AO145">
        <f t="shared" si="282"/>
        <v>-0.69646473953586463</v>
      </c>
      <c r="AP145">
        <f t="shared" si="283"/>
        <v>1.5778940495929643</v>
      </c>
      <c r="AQ145">
        <f t="shared" si="284"/>
        <v>0.33259650609246111</v>
      </c>
      <c r="AR145">
        <f t="shared" si="285"/>
        <v>0.8289060572366066</v>
      </c>
      <c r="AS145">
        <f t="shared" si="286"/>
        <v>4.7827321891311565E-2</v>
      </c>
      <c r="AT145">
        <f t="shared" si="287"/>
        <v>5.5321818312693637E-2</v>
      </c>
      <c r="AU145">
        <f t="shared" si="288"/>
        <v>1.3378790129666449E-2</v>
      </c>
      <c r="AV145">
        <f t="shared" si="289"/>
        <v>-3.0846790944908671E-2</v>
      </c>
      <c r="AW145">
        <f t="shared" si="290"/>
        <v>-5.3614524536961958E-2</v>
      </c>
      <c r="AX145">
        <f t="shared" si="291"/>
        <v>1.1393869591800485E-2</v>
      </c>
      <c r="AY145">
        <f t="shared" si="292"/>
        <v>4.6686626664516331E-3</v>
      </c>
      <c r="AZ145">
        <f t="shared" si="293"/>
        <v>2.5714276757898381E-2</v>
      </c>
      <c r="BA145">
        <f t="shared" si="294"/>
        <v>1.4493608924726703E-2</v>
      </c>
      <c r="BC145">
        <f t="shared" si="295"/>
        <v>0.44563223033198801</v>
      </c>
      <c r="BE145">
        <f t="shared" si="296"/>
        <v>-3.6122733350099417E-3</v>
      </c>
      <c r="BF145">
        <f t="shared" si="297"/>
        <v>-1.1148991774722042E-3</v>
      </c>
      <c r="BG145">
        <f t="shared" si="298"/>
        <v>-3.052358390088987E-3</v>
      </c>
      <c r="BH145">
        <f t="shared" si="299"/>
        <v>8.3286335551253417E-3</v>
      </c>
      <c r="BI145">
        <f t="shared" si="300"/>
        <v>2.5705659120757226E-3</v>
      </c>
      <c r="BJ145">
        <f t="shared" si="301"/>
        <v>7.0376663536436228E-3</v>
      </c>
      <c r="BK145">
        <f t="shared" si="302"/>
        <v>1.447592162497973E-2</v>
      </c>
      <c r="BL145">
        <f t="shared" si="303"/>
        <v>4.4678770447468298E-3</v>
      </c>
      <c r="BM145">
        <f t="shared" si="304"/>
        <v>1.2232103367713692E-2</v>
      </c>
      <c r="BN145">
        <f t="shared" si="305"/>
        <v>-3.076344789786131E-3</v>
      </c>
      <c r="BO145">
        <f t="shared" si="306"/>
        <v>-9.4948913265004034E-4</v>
      </c>
      <c r="BP145">
        <f t="shared" si="307"/>
        <v>-2.5995006354867646E-3</v>
      </c>
      <c r="BQ145">
        <f t="shared" si="308"/>
        <v>-1.3201103802785512E-2</v>
      </c>
      <c r="BR145">
        <f t="shared" si="309"/>
        <v>-2.7533821198154769E-3</v>
      </c>
      <c r="BS145">
        <f t="shared" si="310"/>
        <v>-5.4147571252991852E-3</v>
      </c>
      <c r="BT145">
        <f t="shared" si="311"/>
        <v>-2.7406158038123644E-3</v>
      </c>
      <c r="BU145">
        <f t="shared" si="312"/>
        <v>-1.5269704370325175E-2</v>
      </c>
      <c r="BV145">
        <f t="shared" si="313"/>
        <v>-3.1848345120390757E-3</v>
      </c>
      <c r="BW145">
        <f t="shared" si="314"/>
        <v>-6.2632444813428409E-3</v>
      </c>
      <c r="BX145">
        <f t="shared" si="315"/>
        <v>-3.1700677263082834E-3</v>
      </c>
    </row>
    <row r="146" spans="2:76" outlineLevel="1" x14ac:dyDescent="0.25">
      <c r="B146">
        <v>4</v>
      </c>
      <c r="C146">
        <v>3</v>
      </c>
      <c r="D146">
        <f t="shared" si="274"/>
        <v>0.3</v>
      </c>
      <c r="E146">
        <v>0.9</v>
      </c>
      <c r="F146">
        <v>0.45555555555555549</v>
      </c>
      <c r="G146">
        <f t="shared" si="318"/>
        <v>0.8289060572366066</v>
      </c>
      <c r="H146">
        <v>0.16682717936942626</v>
      </c>
      <c r="I146">
        <v>0.55176470588235305</v>
      </c>
      <c r="K146">
        <f t="shared" si="276"/>
        <v>1.4922464687452137</v>
      </c>
      <c r="L146">
        <f t="shared" si="250"/>
        <v>0.38961445705481584</v>
      </c>
      <c r="M146">
        <f t="shared" si="251"/>
        <v>8.427234087422808E-2</v>
      </c>
      <c r="N146">
        <f t="shared" si="252"/>
        <v>-1.5858392754255208</v>
      </c>
      <c r="O146">
        <f t="shared" si="253"/>
        <v>-0.98333337780717101</v>
      </c>
      <c r="P146">
        <f t="shared" si="254"/>
        <v>-0.87450362638322698</v>
      </c>
      <c r="Q146">
        <f t="shared" si="255"/>
        <v>1.8157145408490165E-2</v>
      </c>
      <c r="R146">
        <f t="shared" si="256"/>
        <v>-1.9842659669942302</v>
      </c>
      <c r="S146">
        <f t="shared" si="257"/>
        <v>-1.1749722515037531</v>
      </c>
      <c r="T146">
        <f t="shared" si="258"/>
        <v>-1.4073347473301763</v>
      </c>
      <c r="U146">
        <f t="shared" si="259"/>
        <v>-1.207223403739873</v>
      </c>
      <c r="V146">
        <f t="shared" si="260"/>
        <v>-1.0115327368720839</v>
      </c>
      <c r="W146">
        <f t="shared" si="261"/>
        <v>0.92773282570302418</v>
      </c>
      <c r="X146">
        <f t="shared" si="277"/>
        <v>2.5180995318179553</v>
      </c>
      <c r="Y146">
        <f t="shared" si="262"/>
        <v>-1.6723668583876463</v>
      </c>
      <c r="Z146">
        <f t="shared" si="263"/>
        <v>-0.93381074474976722</v>
      </c>
      <c r="AA146">
        <f t="shared" si="264"/>
        <v>-1.727291387950914</v>
      </c>
      <c r="AB146">
        <f t="shared" si="278"/>
        <v>0.92540096389700932</v>
      </c>
      <c r="AC146">
        <f t="shared" si="279"/>
        <v>0.15810887024411258</v>
      </c>
      <c r="AD146">
        <f t="shared" si="280"/>
        <v>0.28215223695515146</v>
      </c>
      <c r="AE146">
        <f t="shared" si="281"/>
        <v>0.15093436891197531</v>
      </c>
      <c r="AF146">
        <f t="shared" si="265"/>
        <v>0.97149249825071471</v>
      </c>
      <c r="AG146">
        <f t="shared" si="266"/>
        <v>-1.008811362984336</v>
      </c>
      <c r="AH146">
        <f t="shared" si="267"/>
        <v>-3.0082859066674441</v>
      </c>
      <c r="AI146">
        <f t="shared" si="268"/>
        <v>-1.2080388269485396</v>
      </c>
      <c r="AJ146">
        <f t="shared" si="269"/>
        <v>2.44792292154886</v>
      </c>
      <c r="AK146">
        <f t="shared" si="270"/>
        <v>-2.7235071756517013</v>
      </c>
      <c r="AL146">
        <f t="shared" si="271"/>
        <v>-1.5238600367662607</v>
      </c>
      <c r="AM146">
        <f t="shared" si="272"/>
        <v>2.3772294611043217</v>
      </c>
      <c r="AN146">
        <f t="shared" si="273"/>
        <v>-3.0682272727437905E-2</v>
      </c>
      <c r="AO146">
        <f t="shared" si="282"/>
        <v>-0.32229337925190565</v>
      </c>
      <c r="AP146">
        <f t="shared" si="283"/>
        <v>1.7328624260660119</v>
      </c>
      <c r="AQ146">
        <f t="shared" si="284"/>
        <v>0.42011693565772068</v>
      </c>
      <c r="AR146">
        <f t="shared" si="285"/>
        <v>0.84977818984133147</v>
      </c>
      <c r="AS146">
        <f t="shared" si="286"/>
        <v>6.1706120145036826E-2</v>
      </c>
      <c r="AT146">
        <f t="shared" si="287"/>
        <v>3.8042976235295504E-2</v>
      </c>
      <c r="AU146">
        <f t="shared" si="288"/>
        <v>1.0567265678915687E-2</v>
      </c>
      <c r="AV146">
        <f t="shared" si="289"/>
        <v>-2.2077720621110554E-2</v>
      </c>
      <c r="AW146">
        <f t="shared" si="290"/>
        <v>-4.9339686164905347E-2</v>
      </c>
      <c r="AX146">
        <f t="shared" si="291"/>
        <v>2.0368019951677065E-3</v>
      </c>
      <c r="AY146">
        <f t="shared" si="292"/>
        <v>4.2316516160232345E-3</v>
      </c>
      <c r="AZ146">
        <f t="shared" si="293"/>
        <v>3.0078228168653583E-2</v>
      </c>
      <c r="BA146">
        <f t="shared" si="294"/>
        <v>1.0793987918732368E-2</v>
      </c>
      <c r="BC146">
        <f t="shared" si="295"/>
        <v>0.39111090148697192</v>
      </c>
      <c r="BE146">
        <f t="shared" si="296"/>
        <v>-2.8531617333072356E-3</v>
      </c>
      <c r="BF146">
        <f t="shared" si="297"/>
        <v>-1.444192976118477E-3</v>
      </c>
      <c r="BG146">
        <f t="shared" si="298"/>
        <v>-2.6277811589045142E-3</v>
      </c>
      <c r="BH146">
        <f t="shared" si="299"/>
        <v>5.9609845676998497E-3</v>
      </c>
      <c r="BI146">
        <f t="shared" si="300"/>
        <v>3.0172884848851081E-3</v>
      </c>
      <c r="BJ146">
        <f t="shared" si="301"/>
        <v>5.4901069058448217E-3</v>
      </c>
      <c r="BK146">
        <f t="shared" si="302"/>
        <v>1.3321715264524445E-2</v>
      </c>
      <c r="BL146">
        <f t="shared" si="303"/>
        <v>6.7430904425370627E-3</v>
      </c>
      <c r="BM146">
        <f t="shared" si="304"/>
        <v>1.2269389417272972E-2</v>
      </c>
      <c r="BN146">
        <f t="shared" si="305"/>
        <v>-5.4993653869528077E-4</v>
      </c>
      <c r="BO146">
        <f t="shared" si="306"/>
        <v>-2.7836293933958646E-4</v>
      </c>
      <c r="BP146">
        <f t="shared" si="307"/>
        <v>-5.0649525335583515E-4</v>
      </c>
      <c r="BQ146">
        <f t="shared" si="308"/>
        <v>-1.7130870918168523E-2</v>
      </c>
      <c r="BR146">
        <f t="shared" si="309"/>
        <v>-2.9268854829837747E-3</v>
      </c>
      <c r="BS146">
        <f t="shared" si="310"/>
        <v>-5.2231559498236418E-3</v>
      </c>
      <c r="BT146">
        <f t="shared" si="311"/>
        <v>-2.7940722906292983E-3</v>
      </c>
      <c r="BU146">
        <f t="shared" si="312"/>
        <v>-1.0561502063296044E-2</v>
      </c>
      <c r="BV146">
        <f t="shared" si="313"/>
        <v>-1.8044795979858586E-3</v>
      </c>
      <c r="BW146">
        <f t="shared" si="314"/>
        <v>-3.2201732535660876E-3</v>
      </c>
      <c r="BX146">
        <f t="shared" si="315"/>
        <v>-1.7225977828822805E-3</v>
      </c>
    </row>
    <row r="147" spans="2:76" outlineLevel="1" x14ac:dyDescent="0.25">
      <c r="B147">
        <v>4</v>
      </c>
      <c r="C147">
        <v>4</v>
      </c>
      <c r="D147">
        <f t="shared" si="274"/>
        <v>0.3</v>
      </c>
      <c r="E147">
        <v>0.9</v>
      </c>
      <c r="F147">
        <v>0.6333333333333333</v>
      </c>
      <c r="G147">
        <f t="shared" si="318"/>
        <v>0.84977818984133147</v>
      </c>
      <c r="H147">
        <v>0.31182009100950436</v>
      </c>
      <c r="I147">
        <v>0.67976470588235294</v>
      </c>
      <c r="K147">
        <f t="shared" si="276"/>
        <v>1.4922464687452137</v>
      </c>
      <c r="L147">
        <f t="shared" si="250"/>
        <v>0.38961445705481584</v>
      </c>
      <c r="M147">
        <f t="shared" si="251"/>
        <v>8.427234087422808E-2</v>
      </c>
      <c r="N147">
        <f t="shared" si="252"/>
        <v>-1.5858392754255208</v>
      </c>
      <c r="O147">
        <f t="shared" si="253"/>
        <v>-0.98333337780717101</v>
      </c>
      <c r="P147">
        <f t="shared" si="254"/>
        <v>-0.87450362638322698</v>
      </c>
      <c r="Q147">
        <f t="shared" si="255"/>
        <v>1.8157145408490165E-2</v>
      </c>
      <c r="R147">
        <f t="shared" si="256"/>
        <v>-1.9842659669942302</v>
      </c>
      <c r="S147">
        <f t="shared" si="257"/>
        <v>-1.1749722515037531</v>
      </c>
      <c r="T147">
        <f t="shared" si="258"/>
        <v>-1.4073347473301763</v>
      </c>
      <c r="U147">
        <f t="shared" si="259"/>
        <v>-1.207223403739873</v>
      </c>
      <c r="V147">
        <f t="shared" si="260"/>
        <v>-1.0115327368720839</v>
      </c>
      <c r="W147">
        <f t="shared" si="261"/>
        <v>0.92773282570302418</v>
      </c>
      <c r="X147">
        <f t="shared" si="277"/>
        <v>2.5891232676568929</v>
      </c>
      <c r="Y147">
        <f t="shared" si="262"/>
        <v>-1.865434436762105</v>
      </c>
      <c r="Z147">
        <f t="shared" si="263"/>
        <v>-1.3110933155223334</v>
      </c>
      <c r="AA147">
        <f t="shared" si="264"/>
        <v>-1.963021727367128</v>
      </c>
      <c r="AB147">
        <f t="shared" si="278"/>
        <v>0.93015828268892387</v>
      </c>
      <c r="AC147">
        <f t="shared" si="279"/>
        <v>0.13407088064413317</v>
      </c>
      <c r="AD147">
        <f t="shared" si="280"/>
        <v>0.21230395038332595</v>
      </c>
      <c r="AE147">
        <f t="shared" si="281"/>
        <v>0.12314039926100681</v>
      </c>
      <c r="AF147">
        <f t="shared" si="265"/>
        <v>0.97149249825071471</v>
      </c>
      <c r="AG147">
        <f t="shared" si="266"/>
        <v>-1.008811362984336</v>
      </c>
      <c r="AH147">
        <f t="shared" si="267"/>
        <v>-3.0082859066674441</v>
      </c>
      <c r="AI147">
        <f t="shared" si="268"/>
        <v>-1.2080388269485396</v>
      </c>
      <c r="AJ147">
        <f t="shared" si="269"/>
        <v>2.44792292154886</v>
      </c>
      <c r="AK147">
        <f t="shared" si="270"/>
        <v>-2.7235071756517013</v>
      </c>
      <c r="AL147">
        <f t="shared" si="271"/>
        <v>-1.5238600367662607</v>
      </c>
      <c r="AM147">
        <f t="shared" si="272"/>
        <v>2.3772294611043217</v>
      </c>
      <c r="AN147">
        <f t="shared" si="273"/>
        <v>-3.0682272727437905E-2</v>
      </c>
      <c r="AO147">
        <f t="shared" si="282"/>
        <v>-4.9722072089724102E-2</v>
      </c>
      <c r="AP147">
        <f t="shared" si="283"/>
        <v>1.8503419819937201</v>
      </c>
      <c r="AQ147">
        <f t="shared" si="284"/>
        <v>0.48757204232595058</v>
      </c>
      <c r="AR147">
        <f t="shared" si="285"/>
        <v>0.86416725059387478</v>
      </c>
      <c r="AS147">
        <f t="shared" si="286"/>
        <v>4.3910842214032811E-2</v>
      </c>
      <c r="AT147">
        <f t="shared" si="287"/>
        <v>2.1645578890770584E-2</v>
      </c>
      <c r="AU147">
        <f t="shared" si="288"/>
        <v>6.213517144891806E-3</v>
      </c>
      <c r="AV147">
        <f t="shared" si="289"/>
        <v>-1.1986858473137863E-2</v>
      </c>
      <c r="AW147">
        <f t="shared" si="290"/>
        <v>-2.760669142794657E-2</v>
      </c>
      <c r="AX147">
        <f t="shared" si="291"/>
        <v>-1.7162859291390843E-4</v>
      </c>
      <c r="AY147">
        <f t="shared" si="292"/>
        <v>2.5219449131004389E-3</v>
      </c>
      <c r="AZ147">
        <f t="shared" si="293"/>
        <v>1.6068423099318933E-2</v>
      </c>
      <c r="BA147">
        <f t="shared" si="294"/>
        <v>5.5679227247271024E-3</v>
      </c>
      <c r="BC147">
        <f t="shared" si="295"/>
        <v>0.25474113701485923</v>
      </c>
      <c r="BE147">
        <f t="shared" si="296"/>
        <v>-1.6776496291207876E-3</v>
      </c>
      <c r="BF147">
        <f t="shared" si="297"/>
        <v>-1.180568257529443E-3</v>
      </c>
      <c r="BG147">
        <f t="shared" si="298"/>
        <v>-1.5840334055802711E-3</v>
      </c>
      <c r="BH147">
        <f t="shared" si="299"/>
        <v>3.2364517877472234E-3</v>
      </c>
      <c r="BI147">
        <f t="shared" si="300"/>
        <v>2.2775031098961939E-3</v>
      </c>
      <c r="BJ147">
        <f t="shared" si="301"/>
        <v>3.055851268556196E-3</v>
      </c>
      <c r="BK147">
        <f t="shared" si="302"/>
        <v>7.4538066855455746E-3</v>
      </c>
      <c r="BL147">
        <f t="shared" si="303"/>
        <v>5.2452713713098476E-3</v>
      </c>
      <c r="BM147">
        <f t="shared" si="304"/>
        <v>7.0378692807445912E-3</v>
      </c>
      <c r="BN147">
        <f t="shared" si="305"/>
        <v>4.6339720086755277E-5</v>
      </c>
      <c r="BO147">
        <f t="shared" si="306"/>
        <v>3.26094326536426E-5</v>
      </c>
      <c r="BP147">
        <f t="shared" si="307"/>
        <v>4.3753870503418765E-5</v>
      </c>
      <c r="BQ147">
        <f t="shared" si="308"/>
        <v>-1.2253210075568717E-2</v>
      </c>
      <c r="BR147">
        <f t="shared" si="309"/>
        <v>-1.7661495856382873E-3</v>
      </c>
      <c r="BS147">
        <f t="shared" si="310"/>
        <v>-2.7967335800094229E-3</v>
      </c>
      <c r="BT147">
        <f t="shared" si="311"/>
        <v>-1.6221595926369217E-3</v>
      </c>
      <c r="BU147">
        <f t="shared" si="312"/>
        <v>-6.0401443466540361E-3</v>
      </c>
      <c r="BV147">
        <f t="shared" si="313"/>
        <v>-8.7061254718130145E-4</v>
      </c>
      <c r="BW147">
        <f t="shared" si="314"/>
        <v>-1.3786325720533577E-3</v>
      </c>
      <c r="BX147">
        <f t="shared" si="315"/>
        <v>-7.9963356805353325E-4</v>
      </c>
    </row>
    <row r="148" spans="2:76" outlineLevel="1" x14ac:dyDescent="0.25">
      <c r="B148">
        <v>4</v>
      </c>
      <c r="C148">
        <v>5</v>
      </c>
      <c r="D148">
        <f t="shared" si="274"/>
        <v>0.3</v>
      </c>
      <c r="E148">
        <v>0.9</v>
      </c>
      <c r="F148">
        <v>0.81111111111111112</v>
      </c>
      <c r="G148">
        <f t="shared" si="318"/>
        <v>0.86416725059387478</v>
      </c>
      <c r="H148">
        <v>0.63549994007966115</v>
      </c>
      <c r="I148">
        <v>0.82282352941176462</v>
      </c>
      <c r="K148">
        <f t="shared" si="276"/>
        <v>1.4922464687452137</v>
      </c>
      <c r="L148">
        <f t="shared" si="250"/>
        <v>0.38961445705481584</v>
      </c>
      <c r="M148">
        <f t="shared" si="251"/>
        <v>8.427234087422808E-2</v>
      </c>
      <c r="N148">
        <f t="shared" si="252"/>
        <v>-1.5858392754255208</v>
      </c>
      <c r="O148">
        <f t="shared" si="253"/>
        <v>-0.98333337780717101</v>
      </c>
      <c r="P148">
        <f t="shared" si="254"/>
        <v>-0.87450362638322698</v>
      </c>
      <c r="Q148">
        <f t="shared" si="255"/>
        <v>1.8157145408490165E-2</v>
      </c>
      <c r="R148">
        <f t="shared" si="256"/>
        <v>-1.9842659669942302</v>
      </c>
      <c r="S148">
        <f t="shared" si="257"/>
        <v>-1.1749722515037531</v>
      </c>
      <c r="T148">
        <f t="shared" si="258"/>
        <v>-1.4073347473301763</v>
      </c>
      <c r="U148">
        <f t="shared" si="259"/>
        <v>-1.207223403739873</v>
      </c>
      <c r="V148">
        <f t="shared" si="260"/>
        <v>-1.0115327368720839</v>
      </c>
      <c r="W148">
        <f t="shared" si="261"/>
        <v>0.92773282570302418</v>
      </c>
      <c r="X148">
        <f t="shared" si="277"/>
        <v>2.6596006598547923</v>
      </c>
      <c r="Y148">
        <f t="shared" si="262"/>
        <v>-2.0528325452917278</v>
      </c>
      <c r="Z148">
        <f t="shared" si="263"/>
        <v>-1.6807584567640814</v>
      </c>
      <c r="AA148">
        <f t="shared" si="264"/>
        <v>-2.1921942273693666</v>
      </c>
      <c r="AB148">
        <f t="shared" si="278"/>
        <v>0.93460026209740465</v>
      </c>
      <c r="AC148">
        <f t="shared" si="279"/>
        <v>0.11376648108075214</v>
      </c>
      <c r="AD148">
        <f t="shared" si="280"/>
        <v>0.15699506282683995</v>
      </c>
      <c r="AE148">
        <f t="shared" si="281"/>
        <v>0.10045364333431134</v>
      </c>
      <c r="AF148">
        <f t="shared" si="265"/>
        <v>0.97149249825071471</v>
      </c>
      <c r="AG148">
        <f t="shared" si="266"/>
        <v>-1.008811362984336</v>
      </c>
      <c r="AH148">
        <f t="shared" si="267"/>
        <v>-3.0082859066674441</v>
      </c>
      <c r="AI148">
        <f t="shared" si="268"/>
        <v>-1.2080388269485396</v>
      </c>
      <c r="AJ148">
        <f t="shared" si="269"/>
        <v>2.44792292154886</v>
      </c>
      <c r="AK148">
        <f t="shared" si="270"/>
        <v>-2.7235071756517013</v>
      </c>
      <c r="AL148">
        <f t="shared" si="271"/>
        <v>-1.5238600367662607</v>
      </c>
      <c r="AM148">
        <f t="shared" si="272"/>
        <v>2.3772294611043217</v>
      </c>
      <c r="AN148">
        <f t="shared" si="273"/>
        <v>-3.0682272727437905E-2</v>
      </c>
      <c r="AO148">
        <f t="shared" si="282"/>
        <v>0.1688680155476962</v>
      </c>
      <c r="AP148">
        <f t="shared" si="283"/>
        <v>1.9468661619724601</v>
      </c>
      <c r="AQ148">
        <f t="shared" si="284"/>
        <v>0.54211696604493442</v>
      </c>
      <c r="AR148">
        <f t="shared" si="285"/>
        <v>0.87510452643161984</v>
      </c>
      <c r="AS148">
        <f t="shared" si="286"/>
        <v>-2.3180097163387245E-2</v>
      </c>
      <c r="AT148">
        <f t="shared" si="287"/>
        <v>5.7141349182912504E-3</v>
      </c>
      <c r="AU148">
        <f t="shared" si="288"/>
        <v>-5.2146931760759202E-4</v>
      </c>
      <c r="AV148">
        <f t="shared" si="289"/>
        <v>7.8862841694498102E-4</v>
      </c>
      <c r="AW148">
        <f t="shared" si="290"/>
        <v>8.0764889695411953E-3</v>
      </c>
      <c r="AX148">
        <f t="shared" si="291"/>
        <v>3.757847761466811E-3</v>
      </c>
      <c r="AY148">
        <f t="shared" si="292"/>
        <v>-6.4536321693114398E-4</v>
      </c>
      <c r="AZ148">
        <f t="shared" si="293"/>
        <v>-3.3003124262757783E-3</v>
      </c>
      <c r="BA148">
        <f t="shared" si="294"/>
        <v>-1.6462198480488145E-3</v>
      </c>
      <c r="BC148">
        <f t="shared" si="295"/>
        <v>0.10702187855275461</v>
      </c>
      <c r="BE148">
        <f t="shared" si="296"/>
        <v>1.4079671575404983E-4</v>
      </c>
      <c r="BF148">
        <f t="shared" si="297"/>
        <v>1.2689086728451406E-4</v>
      </c>
      <c r="BG148">
        <f t="shared" si="298"/>
        <v>1.3519101193980505E-4</v>
      </c>
      <c r="BH148">
        <f t="shared" si="299"/>
        <v>-2.1292967257514488E-4</v>
      </c>
      <c r="BI148">
        <f t="shared" si="300"/>
        <v>-1.9189958145661204E-4</v>
      </c>
      <c r="BJ148">
        <f t="shared" si="301"/>
        <v>-2.0445205524346322E-4</v>
      </c>
      <c r="BK148">
        <f t="shared" si="302"/>
        <v>-2.1806520217761229E-3</v>
      </c>
      <c r="BL148">
        <f t="shared" si="303"/>
        <v>-1.9652789825883575E-3</v>
      </c>
      <c r="BM148">
        <f t="shared" si="304"/>
        <v>-2.0938311801780513E-3</v>
      </c>
      <c r="BN148">
        <f t="shared" si="305"/>
        <v>-1.0146188955960391E-3</v>
      </c>
      <c r="BO148">
        <f t="shared" si="306"/>
        <v>-9.1440962195692393E-4</v>
      </c>
      <c r="BP148">
        <f t="shared" si="307"/>
        <v>-9.7422269045313614E-4</v>
      </c>
      <c r="BQ148">
        <f t="shared" si="308"/>
        <v>6.4992374653035073E-3</v>
      </c>
      <c r="BR148">
        <f t="shared" si="309"/>
        <v>7.9113542561654742E-4</v>
      </c>
      <c r="BS148">
        <f t="shared" si="310"/>
        <v>1.0917482431494704E-3</v>
      </c>
      <c r="BT148">
        <f t="shared" si="311"/>
        <v>6.985575638716752E-4</v>
      </c>
      <c r="BU148">
        <f t="shared" si="312"/>
        <v>-1.6021295976884802E-3</v>
      </c>
      <c r="BV148">
        <f t="shared" si="313"/>
        <v>-1.9502310662239403E-4</v>
      </c>
      <c r="BW148">
        <f t="shared" si="314"/>
        <v>-2.6912729114945245E-4</v>
      </c>
      <c r="BX148">
        <f t="shared" si="315"/>
        <v>-1.7220170131384906E-4</v>
      </c>
    </row>
    <row r="149" spans="2:76" outlineLevel="1" x14ac:dyDescent="0.25">
      <c r="B149">
        <v>5</v>
      </c>
      <c r="C149">
        <v>1</v>
      </c>
      <c r="D149">
        <f t="shared" si="274"/>
        <v>0.3</v>
      </c>
      <c r="E149">
        <v>0.9</v>
      </c>
      <c r="F149">
        <v>0.18888888888888886</v>
      </c>
      <c r="G149">
        <v>0.1</v>
      </c>
      <c r="H149">
        <v>0.10262133306380654</v>
      </c>
      <c r="I149">
        <v>0.38800000000000001</v>
      </c>
      <c r="K149">
        <f t="shared" si="276"/>
        <v>1.4922464687452137</v>
      </c>
      <c r="L149">
        <f t="shared" si="250"/>
        <v>0.38961445705481584</v>
      </c>
      <c r="M149">
        <f t="shared" si="251"/>
        <v>8.427234087422808E-2</v>
      </c>
      <c r="N149">
        <f t="shared" si="252"/>
        <v>-1.5858392754255208</v>
      </c>
      <c r="O149">
        <f t="shared" si="253"/>
        <v>-0.98333337780717101</v>
      </c>
      <c r="P149">
        <f t="shared" si="254"/>
        <v>-0.87450362638322698</v>
      </c>
      <c r="Q149">
        <f t="shared" si="255"/>
        <v>1.8157145408490165E-2</v>
      </c>
      <c r="R149">
        <f t="shared" si="256"/>
        <v>-1.9842659669942302</v>
      </c>
      <c r="S149">
        <f t="shared" si="257"/>
        <v>-1.1749722515037531</v>
      </c>
      <c r="T149">
        <f t="shared" si="258"/>
        <v>-1.4073347473301763</v>
      </c>
      <c r="U149">
        <f t="shared" si="259"/>
        <v>-1.207223403739873</v>
      </c>
      <c r="V149">
        <f t="shared" si="260"/>
        <v>-1.0115327368720839</v>
      </c>
      <c r="W149">
        <f t="shared" si="261"/>
        <v>0.92773282570302418</v>
      </c>
      <c r="X149">
        <f t="shared" si="277"/>
        <v>2.3527757235492714</v>
      </c>
      <c r="Y149">
        <f t="shared" si="262"/>
        <v>-0.77271363395962189</v>
      </c>
      <c r="Z149">
        <f t="shared" si="263"/>
        <v>0.45177123765471328</v>
      </c>
      <c r="AA149">
        <f t="shared" si="264"/>
        <v>-0.66805280795443012</v>
      </c>
      <c r="AB149">
        <f t="shared" si="278"/>
        <v>0.91315460410940252</v>
      </c>
      <c r="AC149">
        <f t="shared" si="279"/>
        <v>0.31589238529629687</v>
      </c>
      <c r="AD149">
        <f t="shared" si="280"/>
        <v>0.61106027895017834</v>
      </c>
      <c r="AE149">
        <f t="shared" si="281"/>
        <v>0.33893298669206889</v>
      </c>
      <c r="AF149">
        <f t="shared" si="265"/>
        <v>0.97149249825071471</v>
      </c>
      <c r="AG149">
        <f t="shared" si="266"/>
        <v>-1.008811362984336</v>
      </c>
      <c r="AH149">
        <f t="shared" si="267"/>
        <v>-3.0082859066674441</v>
      </c>
      <c r="AI149">
        <f t="shared" si="268"/>
        <v>-1.2080388269485396</v>
      </c>
      <c r="AJ149">
        <f t="shared" si="269"/>
        <v>2.44792292154886</v>
      </c>
      <c r="AK149">
        <f t="shared" si="270"/>
        <v>-2.7235071756517013</v>
      </c>
      <c r="AL149">
        <f t="shared" si="271"/>
        <v>-1.5238600367662607</v>
      </c>
      <c r="AM149">
        <f t="shared" si="272"/>
        <v>2.3772294611043217</v>
      </c>
      <c r="AN149">
        <f t="shared" si="273"/>
        <v>-3.0682272727437905E-2</v>
      </c>
      <c r="AO149">
        <f t="shared" si="282"/>
        <v>-1.7099234858069325</v>
      </c>
      <c r="AP149">
        <f t="shared" si="283"/>
        <v>1.218865777658692</v>
      </c>
      <c r="AQ149">
        <f t="shared" si="284"/>
        <v>0.15317364027064614</v>
      </c>
      <c r="AR149">
        <f t="shared" si="285"/>
        <v>0.77186388577189358</v>
      </c>
      <c r="AS149">
        <f t="shared" si="286"/>
        <v>6.5572143929575845E-3</v>
      </c>
      <c r="AT149">
        <f t="shared" si="287"/>
        <v>6.7594602245208829E-2</v>
      </c>
      <c r="AU149">
        <f t="shared" si="288"/>
        <v>1.3627209640660368E-2</v>
      </c>
      <c r="AV149">
        <f t="shared" si="289"/>
        <v>-4.1213132782765324E-2</v>
      </c>
      <c r="AW149">
        <f t="shared" si="290"/>
        <v>-2.9168864542350893E-2</v>
      </c>
      <c r="AX149">
        <f t="shared" si="291"/>
        <v>3.422846973292927E-2</v>
      </c>
      <c r="AY149">
        <f t="shared" si="292"/>
        <v>3.3292819779638292E-3</v>
      </c>
      <c r="AZ149">
        <f t="shared" si="293"/>
        <v>9.5592211346604838E-3</v>
      </c>
      <c r="BA149">
        <f t="shared" si="294"/>
        <v>3.3154937735746333E-3</v>
      </c>
      <c r="BC149">
        <f t="shared" si="295"/>
        <v>0.38717827749478928</v>
      </c>
      <c r="BE149">
        <f t="shared" si="296"/>
        <v>-3.6793466029782988E-3</v>
      </c>
      <c r="BF149">
        <f t="shared" si="297"/>
        <v>-7.7220854630408728E-4</v>
      </c>
      <c r="BG149">
        <f t="shared" si="298"/>
        <v>-4.0881628921981102E-4</v>
      </c>
      <c r="BH149">
        <f t="shared" si="299"/>
        <v>1.1127545851346638E-2</v>
      </c>
      <c r="BI149">
        <f t="shared" si="300"/>
        <v>2.3354108576900344E-3</v>
      </c>
      <c r="BJ149">
        <f t="shared" si="301"/>
        <v>1.2363939834829597E-3</v>
      </c>
      <c r="BK149">
        <f t="shared" si="302"/>
        <v>7.8755934264347419E-3</v>
      </c>
      <c r="BL149">
        <f t="shared" si="303"/>
        <v>1.6529023240665502E-3</v>
      </c>
      <c r="BM149">
        <f t="shared" si="304"/>
        <v>8.7506593627052678E-4</v>
      </c>
      <c r="BN149">
        <f t="shared" si="305"/>
        <v>-9.2416868278909041E-3</v>
      </c>
      <c r="BO149">
        <f t="shared" si="306"/>
        <v>-1.9396132848659917E-3</v>
      </c>
      <c r="BP149">
        <f t="shared" si="307"/>
        <v>-1.026854091987878E-3</v>
      </c>
      <c r="BQ149">
        <f t="shared" si="308"/>
        <v>-1.7963251539184976E-3</v>
      </c>
      <c r="BR149">
        <f t="shared" si="309"/>
        <v>-6.2141222864717423E-4</v>
      </c>
      <c r="BS149">
        <f t="shared" si="310"/>
        <v>-1.2020559768290359E-3</v>
      </c>
      <c r="BT149">
        <f t="shared" si="311"/>
        <v>-6.6673687757560064E-4</v>
      </c>
      <c r="BU149">
        <f t="shared" si="312"/>
        <v>-1.8517296675946857E-2</v>
      </c>
      <c r="BV149">
        <f t="shared" si="313"/>
        <v>-6.405786040918033E-3</v>
      </c>
      <c r="BW149">
        <f t="shared" si="314"/>
        <v>-1.2391312951045098E-2</v>
      </c>
      <c r="BX149">
        <f t="shared" si="315"/>
        <v>-6.8730121269693157E-3</v>
      </c>
    </row>
    <row r="150" spans="2:76" outlineLevel="1" x14ac:dyDescent="0.25">
      <c r="B150">
        <v>5</v>
      </c>
      <c r="C150">
        <v>2</v>
      </c>
      <c r="D150">
        <f t="shared" si="274"/>
        <v>0.3</v>
      </c>
      <c r="E150">
        <v>0.9</v>
      </c>
      <c r="F150">
        <v>0.36666666666666659</v>
      </c>
      <c r="G150">
        <f t="shared" ref="G150:G153" si="319">AR149</f>
        <v>0.77186388577189358</v>
      </c>
      <c r="H150">
        <v>0.13407979605408332</v>
      </c>
      <c r="I150">
        <v>0.49341176470588233</v>
      </c>
      <c r="K150">
        <f t="shared" si="276"/>
        <v>1.4922464687452137</v>
      </c>
      <c r="L150">
        <f t="shared" si="250"/>
        <v>0.38961445705481584</v>
      </c>
      <c r="M150">
        <f t="shared" si="251"/>
        <v>8.427234087422808E-2</v>
      </c>
      <c r="N150">
        <f t="shared" si="252"/>
        <v>-1.5858392754255208</v>
      </c>
      <c r="O150">
        <f t="shared" si="253"/>
        <v>-0.98333337780717101</v>
      </c>
      <c r="P150">
        <f t="shared" si="254"/>
        <v>-0.87450362638322698</v>
      </c>
      <c r="Q150">
        <f t="shared" si="255"/>
        <v>1.8157145408490165E-2</v>
      </c>
      <c r="R150">
        <f t="shared" si="256"/>
        <v>-1.9842659669942302</v>
      </c>
      <c r="S150">
        <f t="shared" si="257"/>
        <v>-1.1749722515037531</v>
      </c>
      <c r="T150">
        <f t="shared" si="258"/>
        <v>-1.4073347473301763</v>
      </c>
      <c r="U150">
        <f t="shared" si="259"/>
        <v>-1.207223403739873</v>
      </c>
      <c r="V150">
        <f t="shared" si="260"/>
        <v>-1.0115327368720839</v>
      </c>
      <c r="W150">
        <f t="shared" si="261"/>
        <v>0.92773282570302418</v>
      </c>
      <c r="X150">
        <f t="shared" si="277"/>
        <v>2.4786600583174243</v>
      </c>
      <c r="Y150">
        <f t="shared" si="262"/>
        <v>-1.5350758612243436</v>
      </c>
      <c r="Z150">
        <f t="shared" si="263"/>
        <v>-0.69040857904705644</v>
      </c>
      <c r="AA150">
        <f t="shared" si="264"/>
        <v>-1.562282617132986</v>
      </c>
      <c r="AB150">
        <f t="shared" si="278"/>
        <v>0.92263220426866466</v>
      </c>
      <c r="AC150">
        <f t="shared" si="279"/>
        <v>0.17725224017043031</v>
      </c>
      <c r="AD150">
        <f t="shared" si="280"/>
        <v>0.33394218896893785</v>
      </c>
      <c r="AE150">
        <f t="shared" si="281"/>
        <v>0.17331935028100853</v>
      </c>
      <c r="AF150">
        <f t="shared" si="265"/>
        <v>0.97149249825071471</v>
      </c>
      <c r="AG150">
        <f t="shared" si="266"/>
        <v>-1.008811362984336</v>
      </c>
      <c r="AH150">
        <f t="shared" si="267"/>
        <v>-3.0082859066674441</v>
      </c>
      <c r="AI150">
        <f t="shared" si="268"/>
        <v>-1.2080388269485396</v>
      </c>
      <c r="AJ150">
        <f t="shared" si="269"/>
        <v>2.44792292154886</v>
      </c>
      <c r="AK150">
        <f t="shared" si="270"/>
        <v>-2.7235071756517013</v>
      </c>
      <c r="AL150">
        <f t="shared" si="271"/>
        <v>-1.5238600367662607</v>
      </c>
      <c r="AM150">
        <f t="shared" si="272"/>
        <v>2.3772294611043217</v>
      </c>
      <c r="AN150">
        <f t="shared" si="273"/>
        <v>-3.0682272727437905E-2</v>
      </c>
      <c r="AO150">
        <f t="shared" si="282"/>
        <v>-0.5271361669521526</v>
      </c>
      <c r="AP150">
        <f t="shared" si="283"/>
        <v>1.6482412095639327</v>
      </c>
      <c r="AQ150">
        <f t="shared" si="284"/>
        <v>0.37118507894453151</v>
      </c>
      <c r="AR150">
        <f t="shared" si="285"/>
        <v>0.83865320316820446</v>
      </c>
      <c r="AS150">
        <f t="shared" si="286"/>
        <v>5.5341965452615653E-2</v>
      </c>
      <c r="AT150">
        <f t="shared" si="287"/>
        <v>4.6716002760468903E-2</v>
      </c>
      <c r="AU150">
        <f t="shared" si="288"/>
        <v>1.2000850707594301E-2</v>
      </c>
      <c r="AV150">
        <f t="shared" si="289"/>
        <v>-2.6696492517385213E-2</v>
      </c>
      <c r="AW150">
        <f t="shared" si="290"/>
        <v>-5.2864393519146034E-2</v>
      </c>
      <c r="AX150">
        <f t="shared" si="291"/>
        <v>6.3328812741757752E-3</v>
      </c>
      <c r="AY150">
        <f t="shared" si="292"/>
        <v>4.5335000783336531E-3</v>
      </c>
      <c r="AZ150">
        <f t="shared" si="293"/>
        <v>2.9766028833983528E-2</v>
      </c>
      <c r="BA150">
        <f t="shared" si="294"/>
        <v>1.4098788589445934E-2</v>
      </c>
      <c r="BC150">
        <f t="shared" si="295"/>
        <v>0.41882044602203083</v>
      </c>
      <c r="BE150">
        <f t="shared" si="296"/>
        <v>-3.2402296910504611E-3</v>
      </c>
      <c r="BF150">
        <f t="shared" si="297"/>
        <v>-1.3200935778353727E-3</v>
      </c>
      <c r="BG150">
        <f t="shared" si="298"/>
        <v>-2.7789069779196349E-3</v>
      </c>
      <c r="BH150">
        <f t="shared" si="299"/>
        <v>7.2080529796940077E-3</v>
      </c>
      <c r="BI150">
        <f t="shared" si="300"/>
        <v>2.9366141769123729E-3</v>
      </c>
      <c r="BJ150">
        <f t="shared" si="301"/>
        <v>6.1818175352847697E-3</v>
      </c>
      <c r="BK150">
        <f t="shared" si="302"/>
        <v>1.4273386250169431E-2</v>
      </c>
      <c r="BL150">
        <f t="shared" si="303"/>
        <v>5.8150832871060624E-3</v>
      </c>
      <c r="BM150">
        <f t="shared" si="304"/>
        <v>1.224123486019877E-2</v>
      </c>
      <c r="BN150">
        <f t="shared" si="305"/>
        <v>-1.7098779440274593E-3</v>
      </c>
      <c r="BO150">
        <f t="shared" si="306"/>
        <v>-6.9661694015933509E-4</v>
      </c>
      <c r="BP150">
        <f t="shared" si="307"/>
        <v>-1.4664367045252123E-3</v>
      </c>
      <c r="BQ150">
        <f t="shared" si="308"/>
        <v>-1.531808387223212E-2</v>
      </c>
      <c r="BR150">
        <f t="shared" si="309"/>
        <v>-2.9428462055732063E-3</v>
      </c>
      <c r="BS150">
        <f t="shared" si="310"/>
        <v>-5.5443051255269415E-3</v>
      </c>
      <c r="BT150">
        <f t="shared" si="311"/>
        <v>-2.8775500486564096E-3</v>
      </c>
      <c r="BU150">
        <f t="shared" si="312"/>
        <v>-1.2930506580453733E-2</v>
      </c>
      <c r="BV150">
        <f t="shared" si="313"/>
        <v>-2.4841548423303358E-3</v>
      </c>
      <c r="BW150">
        <f t="shared" si="314"/>
        <v>-4.6801332665129787E-3</v>
      </c>
      <c r="BX150">
        <f t="shared" si="315"/>
        <v>-2.4290361738510814E-3</v>
      </c>
    </row>
    <row r="151" spans="2:76" outlineLevel="1" x14ac:dyDescent="0.25">
      <c r="B151">
        <v>5</v>
      </c>
      <c r="C151">
        <v>3</v>
      </c>
      <c r="D151">
        <f t="shared" si="274"/>
        <v>0.3</v>
      </c>
      <c r="E151">
        <v>0.9</v>
      </c>
      <c r="F151">
        <v>0.54444444444444429</v>
      </c>
      <c r="G151">
        <f t="shared" si="319"/>
        <v>0.83865320316820446</v>
      </c>
      <c r="H151">
        <v>0.22295254159858782</v>
      </c>
      <c r="I151">
        <v>0.61388235294117632</v>
      </c>
      <c r="K151">
        <f t="shared" si="276"/>
        <v>1.4922464687452137</v>
      </c>
      <c r="L151">
        <f t="shared" si="250"/>
        <v>0.38961445705481584</v>
      </c>
      <c r="M151">
        <f t="shared" si="251"/>
        <v>8.427234087422808E-2</v>
      </c>
      <c r="N151">
        <f t="shared" si="252"/>
        <v>-1.5858392754255208</v>
      </c>
      <c r="O151">
        <f t="shared" si="253"/>
        <v>-0.98333337780717101</v>
      </c>
      <c r="P151">
        <f t="shared" si="254"/>
        <v>-0.87450362638322698</v>
      </c>
      <c r="Q151">
        <f t="shared" si="255"/>
        <v>1.8157145408490165E-2</v>
      </c>
      <c r="R151">
        <f t="shared" si="256"/>
        <v>-1.9842659669942302</v>
      </c>
      <c r="S151">
        <f t="shared" si="257"/>
        <v>-1.1749722515037531</v>
      </c>
      <c r="T151">
        <f t="shared" si="258"/>
        <v>-1.4073347473301763</v>
      </c>
      <c r="U151">
        <f t="shared" si="259"/>
        <v>-1.207223403739873</v>
      </c>
      <c r="V151">
        <f t="shared" si="260"/>
        <v>-1.0115327368720839</v>
      </c>
      <c r="W151">
        <f t="shared" si="261"/>
        <v>0.92773282570302418</v>
      </c>
      <c r="X151">
        <f t="shared" si="277"/>
        <v>2.5535533428051038</v>
      </c>
      <c r="Y151">
        <f t="shared" si="262"/>
        <v>-1.7682981842123529</v>
      </c>
      <c r="Z151">
        <f t="shared" si="263"/>
        <v>-1.1216425678169057</v>
      </c>
      <c r="AA151">
        <f t="shared" si="264"/>
        <v>-1.8444596921508942</v>
      </c>
      <c r="AB151">
        <f t="shared" si="278"/>
        <v>0.92781186898292178</v>
      </c>
      <c r="AC151">
        <f t="shared" si="279"/>
        <v>0.14575409402908343</v>
      </c>
      <c r="AD151">
        <f t="shared" si="280"/>
        <v>0.24570673121282766</v>
      </c>
      <c r="AE151">
        <f t="shared" si="281"/>
        <v>0.13652470587945068</v>
      </c>
      <c r="AF151">
        <f t="shared" si="265"/>
        <v>0.97149249825071471</v>
      </c>
      <c r="AG151">
        <f t="shared" si="266"/>
        <v>-1.008811362984336</v>
      </c>
      <c r="AH151">
        <f t="shared" si="267"/>
        <v>-3.0082859066674441</v>
      </c>
      <c r="AI151">
        <f t="shared" si="268"/>
        <v>-1.2080388269485396</v>
      </c>
      <c r="AJ151">
        <f t="shared" si="269"/>
        <v>2.44792292154886</v>
      </c>
      <c r="AK151">
        <f t="shared" si="270"/>
        <v>-2.7235071756517013</v>
      </c>
      <c r="AL151">
        <f t="shared" si="271"/>
        <v>-1.5238600367662607</v>
      </c>
      <c r="AM151">
        <f t="shared" si="272"/>
        <v>2.3772294611043217</v>
      </c>
      <c r="AN151">
        <f t="shared" si="273"/>
        <v>-3.0682272727437905E-2</v>
      </c>
      <c r="AO151">
        <f t="shared" si="282"/>
        <v>-0.18044163070156241</v>
      </c>
      <c r="AP151">
        <f t="shared" si="283"/>
        <v>1.7936952317976578</v>
      </c>
      <c r="AQ151">
        <f t="shared" si="284"/>
        <v>0.45501159161841725</v>
      </c>
      <c r="AR151">
        <f t="shared" si="285"/>
        <v>0.85737972546283303</v>
      </c>
      <c r="AS151">
        <f t="shared" si="286"/>
        <v>5.7545084992082683E-2</v>
      </c>
      <c r="AT151">
        <f t="shared" si="287"/>
        <v>2.9774793412797602E-2</v>
      </c>
      <c r="AU151">
        <f t="shared" si="288"/>
        <v>8.6260366025550685E-3</v>
      </c>
      <c r="AV151">
        <f t="shared" si="289"/>
        <v>-1.7324796805556816E-2</v>
      </c>
      <c r="AW151">
        <f t="shared" si="290"/>
        <v>-4.0492844732953906E-2</v>
      </c>
      <c r="AX151">
        <f t="shared" si="291"/>
        <v>1.491041017226294E-4</v>
      </c>
      <c r="AY151">
        <f t="shared" si="292"/>
        <v>3.5461297817374489E-3</v>
      </c>
      <c r="AZ151">
        <f t="shared" si="293"/>
        <v>2.4942715014818775E-2</v>
      </c>
      <c r="BA151">
        <f t="shared" si="294"/>
        <v>8.5660098660590902E-3</v>
      </c>
      <c r="BC151">
        <f t="shared" si="295"/>
        <v>0.33636642686370494</v>
      </c>
      <c r="BE151">
        <f t="shared" si="296"/>
        <v>-2.3290298826898685E-3</v>
      </c>
      <c r="BF151">
        <f t="shared" si="297"/>
        <v>-1.4089193117506607E-3</v>
      </c>
      <c r="BG151">
        <f t="shared" si="298"/>
        <v>-2.1702759682136951E-3</v>
      </c>
      <c r="BH151">
        <f t="shared" si="299"/>
        <v>4.6776951375003409E-3</v>
      </c>
      <c r="BI151">
        <f t="shared" si="300"/>
        <v>2.829716811574279E-3</v>
      </c>
      <c r="BJ151">
        <f t="shared" si="301"/>
        <v>4.3588489005655495E-3</v>
      </c>
      <c r="BK151">
        <f t="shared" si="302"/>
        <v>1.0933068077897555E-2</v>
      </c>
      <c r="BL151">
        <f t="shared" si="303"/>
        <v>6.6138313063824686E-3</v>
      </c>
      <c r="BM151">
        <f t="shared" si="304"/>
        <v>1.0187836182205364E-2</v>
      </c>
      <c r="BN151">
        <f t="shared" si="305"/>
        <v>-4.0258107465109938E-5</v>
      </c>
      <c r="BO151">
        <f t="shared" si="306"/>
        <v>-2.4353669948029458E-5</v>
      </c>
      <c r="BP151">
        <f t="shared" si="307"/>
        <v>-3.7513989754560277E-5</v>
      </c>
      <c r="BQ151">
        <f t="shared" si="308"/>
        <v>-1.6017303857185593E-2</v>
      </c>
      <c r="BR151">
        <f t="shared" si="309"/>
        <v>-2.5162295186542854E-3</v>
      </c>
      <c r="BS151">
        <f t="shared" si="310"/>
        <v>-4.2417644192306939E-3</v>
      </c>
      <c r="BT151">
        <f t="shared" si="311"/>
        <v>-2.3568977410056238E-3</v>
      </c>
      <c r="BU151">
        <f t="shared" si="312"/>
        <v>-8.2876220174724399E-3</v>
      </c>
      <c r="BV151">
        <f t="shared" si="313"/>
        <v>-1.3019394116356308E-3</v>
      </c>
      <c r="BW151">
        <f t="shared" si="314"/>
        <v>-2.1947601485987193E-3</v>
      </c>
      <c r="BX151">
        <f t="shared" si="315"/>
        <v>-1.2194984739910795E-3</v>
      </c>
    </row>
    <row r="152" spans="2:76" outlineLevel="1" x14ac:dyDescent="0.25">
      <c r="B152">
        <v>5</v>
      </c>
      <c r="C152">
        <v>4</v>
      </c>
      <c r="D152">
        <f t="shared" si="274"/>
        <v>0.3</v>
      </c>
      <c r="E152">
        <v>0.9</v>
      </c>
      <c r="F152">
        <v>0.7222222222222221</v>
      </c>
      <c r="G152">
        <f t="shared" si="319"/>
        <v>0.85737972546283303</v>
      </c>
      <c r="H152">
        <v>0.44480051897741402</v>
      </c>
      <c r="I152">
        <v>0.74941176470588233</v>
      </c>
      <c r="K152">
        <f t="shared" si="276"/>
        <v>1.4922464687452137</v>
      </c>
      <c r="L152">
        <f t="shared" si="250"/>
        <v>0.38961445705481584</v>
      </c>
      <c r="M152">
        <f t="shared" si="251"/>
        <v>8.427234087422808E-2</v>
      </c>
      <c r="N152">
        <f t="shared" si="252"/>
        <v>-1.5858392754255208</v>
      </c>
      <c r="O152">
        <f t="shared" si="253"/>
        <v>-0.98333337780717101</v>
      </c>
      <c r="P152">
        <f t="shared" si="254"/>
        <v>-0.87450362638322698</v>
      </c>
      <c r="Q152">
        <f t="shared" si="255"/>
        <v>1.8157145408490165E-2</v>
      </c>
      <c r="R152">
        <f t="shared" si="256"/>
        <v>-1.9842659669942302</v>
      </c>
      <c r="S152">
        <f t="shared" si="257"/>
        <v>-1.1749722515037531</v>
      </c>
      <c r="T152">
        <f t="shared" si="258"/>
        <v>-1.4073347473301763</v>
      </c>
      <c r="U152">
        <f t="shared" si="259"/>
        <v>-1.207223403739873</v>
      </c>
      <c r="V152">
        <f t="shared" si="260"/>
        <v>-1.0115327368720839</v>
      </c>
      <c r="W152">
        <f t="shared" si="261"/>
        <v>0.92773282570302418</v>
      </c>
      <c r="X152">
        <f t="shared" si="277"/>
        <v>2.6243962630406061</v>
      </c>
      <c r="Y152">
        <f t="shared" si="262"/>
        <v>-1.9594894185898266</v>
      </c>
      <c r="Z152">
        <f t="shared" si="263"/>
        <v>-1.4964041060125688</v>
      </c>
      <c r="AA152">
        <f t="shared" si="264"/>
        <v>-2.0780196764978758</v>
      </c>
      <c r="AB152">
        <f t="shared" si="278"/>
        <v>0.93241527308028782</v>
      </c>
      <c r="AC152">
        <f t="shared" si="279"/>
        <v>0.12352231480832945</v>
      </c>
      <c r="AD152">
        <f t="shared" si="280"/>
        <v>0.18296245120988902</v>
      </c>
      <c r="AE152">
        <f t="shared" si="281"/>
        <v>0.11125161991052067</v>
      </c>
      <c r="AF152">
        <f t="shared" si="265"/>
        <v>0.97149249825071471</v>
      </c>
      <c r="AG152">
        <f t="shared" si="266"/>
        <v>-1.008811362984336</v>
      </c>
      <c r="AH152">
        <f t="shared" si="267"/>
        <v>-3.0082859066674441</v>
      </c>
      <c r="AI152">
        <f t="shared" si="268"/>
        <v>-1.2080388269485396</v>
      </c>
      <c r="AJ152">
        <f t="shared" si="269"/>
        <v>2.44792292154886</v>
      </c>
      <c r="AK152">
        <f t="shared" si="270"/>
        <v>-2.7235071756517013</v>
      </c>
      <c r="AL152">
        <f t="shared" si="271"/>
        <v>-1.5238600367662607</v>
      </c>
      <c r="AM152">
        <f t="shared" si="272"/>
        <v>2.3772294611043217</v>
      </c>
      <c r="AN152">
        <f t="shared" si="273"/>
        <v>-3.0682272727437905E-2</v>
      </c>
      <c r="AO152">
        <f t="shared" si="282"/>
        <v>6.5741815726813063E-2</v>
      </c>
      <c r="AP152">
        <f t="shared" si="283"/>
        <v>1.9010459967337678</v>
      </c>
      <c r="AQ152">
        <f t="shared" si="284"/>
        <v>0.5164295370050358</v>
      </c>
      <c r="AR152">
        <f t="shared" si="285"/>
        <v>0.87000986602120234</v>
      </c>
      <c r="AS152">
        <f t="shared" si="286"/>
        <v>1.7887919708546449E-2</v>
      </c>
      <c r="AT152">
        <f t="shared" si="287"/>
        <v>1.3638764777689711E-2</v>
      </c>
      <c r="AU152">
        <f t="shared" si="288"/>
        <v>3.1990359609390673E-3</v>
      </c>
      <c r="AV152">
        <f t="shared" si="289"/>
        <v>-5.9752083931076463E-3</v>
      </c>
      <c r="AW152">
        <f t="shared" si="290"/>
        <v>-1.1151078659758321E-2</v>
      </c>
      <c r="AX152">
        <f t="shared" si="291"/>
        <v>1.0691490951133021E-3</v>
      </c>
      <c r="AY152">
        <f t="shared" si="292"/>
        <v>1.1288113052783655E-3</v>
      </c>
      <c r="AZ152">
        <f t="shared" si="293"/>
        <v>5.6088613512152961E-3</v>
      </c>
      <c r="BA152">
        <f t="shared" si="294"/>
        <v>2.1418102499481855E-3</v>
      </c>
      <c r="BC152">
        <f t="shared" si="295"/>
        <v>0.14026624064421758</v>
      </c>
      <c r="BE152">
        <f t="shared" si="296"/>
        <v>-8.6373970945354819E-4</v>
      </c>
      <c r="BF152">
        <f t="shared" si="297"/>
        <v>-6.9312445820346447E-4</v>
      </c>
      <c r="BG152">
        <f t="shared" si="298"/>
        <v>-8.2283657218070025E-4</v>
      </c>
      <c r="BH152">
        <f t="shared" si="299"/>
        <v>1.6133062661390647E-3</v>
      </c>
      <c r="BI152">
        <f t="shared" si="300"/>
        <v>1.2946284851733231E-3</v>
      </c>
      <c r="BJ152">
        <f t="shared" si="301"/>
        <v>1.5369067594997547E-3</v>
      </c>
      <c r="BK152">
        <f t="shared" si="302"/>
        <v>3.0107912381347468E-3</v>
      </c>
      <c r="BL152">
        <f t="shared" si="303"/>
        <v>2.4160670429476355E-3</v>
      </c>
      <c r="BM152">
        <f t="shared" si="304"/>
        <v>2.8682126279754132E-3</v>
      </c>
      <c r="BN152">
        <f t="shared" si="305"/>
        <v>-2.8867025568059159E-4</v>
      </c>
      <c r="BO152">
        <f t="shared" si="306"/>
        <v>-2.3164897060788209E-4</v>
      </c>
      <c r="BP152">
        <f t="shared" si="307"/>
        <v>-2.7500002729412379E-4</v>
      </c>
      <c r="BQ152">
        <f t="shared" si="308"/>
        <v>-5.0036908619647798E-3</v>
      </c>
      <c r="BR152">
        <f t="shared" si="309"/>
        <v>-6.6286717485155861E-4</v>
      </c>
      <c r="BS152">
        <f t="shared" si="310"/>
        <v>-9.8184529107640263E-4</v>
      </c>
      <c r="BT152">
        <f t="shared" si="311"/>
        <v>-5.9701801332153631E-4</v>
      </c>
      <c r="BU152">
        <f t="shared" si="312"/>
        <v>-3.8150977754002088E-3</v>
      </c>
      <c r="BV152">
        <f t="shared" si="313"/>
        <v>-5.0540753893996322E-4</v>
      </c>
      <c r="BW152">
        <f t="shared" si="314"/>
        <v>-7.4861455056036193E-4</v>
      </c>
      <c r="BX152">
        <f t="shared" si="315"/>
        <v>-4.5520040252895977E-4</v>
      </c>
    </row>
    <row r="153" spans="2:76" outlineLevel="1" x14ac:dyDescent="0.25">
      <c r="B153">
        <v>5</v>
      </c>
      <c r="C153">
        <v>5</v>
      </c>
      <c r="D153">
        <f t="shared" si="274"/>
        <v>0.3</v>
      </c>
      <c r="E153">
        <v>0.9</v>
      </c>
      <c r="F153">
        <v>0.9</v>
      </c>
      <c r="G153">
        <f t="shared" si="319"/>
        <v>0.87000986602120234</v>
      </c>
      <c r="H153">
        <v>0.9</v>
      </c>
      <c r="I153">
        <v>0.9</v>
      </c>
      <c r="K153">
        <f t="shared" si="276"/>
        <v>1.4922464687452137</v>
      </c>
      <c r="L153">
        <f t="shared" si="250"/>
        <v>0.38961445705481584</v>
      </c>
      <c r="M153">
        <f t="shared" si="251"/>
        <v>8.427234087422808E-2</v>
      </c>
      <c r="N153">
        <f t="shared" si="252"/>
        <v>-1.5858392754255208</v>
      </c>
      <c r="O153">
        <f t="shared" si="253"/>
        <v>-0.98333337780717101</v>
      </c>
      <c r="P153">
        <f t="shared" si="254"/>
        <v>-0.87450362638322698</v>
      </c>
      <c r="Q153">
        <f t="shared" si="255"/>
        <v>1.8157145408490165E-2</v>
      </c>
      <c r="R153">
        <f t="shared" si="256"/>
        <v>-1.9842659669942302</v>
      </c>
      <c r="S153">
        <f t="shared" si="257"/>
        <v>-1.1749722515037531</v>
      </c>
      <c r="T153">
        <f t="shared" si="258"/>
        <v>-1.4073347473301763</v>
      </c>
      <c r="U153">
        <f t="shared" si="259"/>
        <v>-1.207223403739873</v>
      </c>
      <c r="V153">
        <f t="shared" si="260"/>
        <v>-1.0115327368720839</v>
      </c>
      <c r="W153">
        <f t="shared" si="261"/>
        <v>0.92773282570302418</v>
      </c>
      <c r="X153">
        <f t="shared" si="277"/>
        <v>2.6947254269163308</v>
      </c>
      <c r="Y153">
        <f t="shared" si="262"/>
        <v>-2.1453493450311258</v>
      </c>
      <c r="Z153">
        <f t="shared" si="263"/>
        <v>-1.8640025648335523</v>
      </c>
      <c r="AA153">
        <f t="shared" si="264"/>
        <v>-2.3054129711421627</v>
      </c>
      <c r="AB153">
        <f t="shared" si="278"/>
        <v>0.93671468506882105</v>
      </c>
      <c r="AC153">
        <f t="shared" si="279"/>
        <v>0.10476660961994703</v>
      </c>
      <c r="AD153">
        <f t="shared" si="280"/>
        <v>0.1342372021931901</v>
      </c>
      <c r="AE153">
        <f t="shared" si="281"/>
        <v>9.0675652182543726E-2</v>
      </c>
      <c r="AF153">
        <f t="shared" si="265"/>
        <v>0.97149249825071471</v>
      </c>
      <c r="AG153">
        <f t="shared" si="266"/>
        <v>-1.008811362984336</v>
      </c>
      <c r="AH153">
        <f t="shared" si="267"/>
        <v>-3.0082859066674441</v>
      </c>
      <c r="AI153">
        <f t="shared" si="268"/>
        <v>-1.2080388269485396</v>
      </c>
      <c r="AJ153">
        <f t="shared" si="269"/>
        <v>2.44792292154886</v>
      </c>
      <c r="AK153">
        <f t="shared" si="270"/>
        <v>-2.7235071756517013</v>
      </c>
      <c r="AL153">
        <f t="shared" si="271"/>
        <v>-1.5238600367662607</v>
      </c>
      <c r="AM153">
        <f t="shared" si="272"/>
        <v>2.3772294611043217</v>
      </c>
      <c r="AN153">
        <f t="shared" si="273"/>
        <v>-3.0682272727437905E-2</v>
      </c>
      <c r="AO153">
        <f t="shared" si="282"/>
        <v>0.26027567856862005</v>
      </c>
      <c r="AP153">
        <f t="shared" si="283"/>
        <v>1.9879885866390012</v>
      </c>
      <c r="AQ153">
        <f t="shared" si="284"/>
        <v>0.56470405849346306</v>
      </c>
      <c r="AR153">
        <f t="shared" si="285"/>
        <v>0.87953017716334236</v>
      </c>
      <c r="AS153">
        <f t="shared" si="286"/>
        <v>-8.2420230296277916E-2</v>
      </c>
      <c r="AT153">
        <f t="shared" si="287"/>
        <v>-2.168917837751012E-3</v>
      </c>
      <c r="AU153">
        <f t="shared" si="288"/>
        <v>-5.0613493973443542E-3</v>
      </c>
      <c r="AV153">
        <f t="shared" si="289"/>
        <v>8.3523809106730105E-3</v>
      </c>
      <c r="AW153">
        <f t="shared" si="290"/>
        <v>2.919951998673459E-2</v>
      </c>
      <c r="AX153">
        <f t="shared" si="291"/>
        <v>7.7845101802320711E-3</v>
      </c>
      <c r="AY153">
        <f t="shared" si="292"/>
        <v>-2.8101191574655166E-3</v>
      </c>
      <c r="AZ153">
        <f t="shared" si="293"/>
        <v>-6.9770165822557167E-3</v>
      </c>
      <c r="BA153">
        <f t="shared" si="294"/>
        <v>-5.6448673379692199E-3</v>
      </c>
      <c r="BC153">
        <f t="shared" si="295"/>
        <v>0.33592020188985244</v>
      </c>
      <c r="BE153">
        <f t="shared" si="296"/>
        <v>1.3665643372829757E-3</v>
      </c>
      <c r="BF153">
        <f t="shared" si="297"/>
        <v>1.3665643372829757E-3</v>
      </c>
      <c r="BG153">
        <f t="shared" si="298"/>
        <v>1.3210271733210164E-3</v>
      </c>
      <c r="BH153">
        <f t="shared" si="299"/>
        <v>-2.2551428458817131E-3</v>
      </c>
      <c r="BI153">
        <f t="shared" si="300"/>
        <v>-2.2551428458817131E-3</v>
      </c>
      <c r="BJ153">
        <f t="shared" si="301"/>
        <v>-2.1799961391158018E-3</v>
      </c>
      <c r="BK153">
        <f t="shared" si="302"/>
        <v>-7.8838703964183403E-3</v>
      </c>
      <c r="BL153">
        <f t="shared" si="303"/>
        <v>-7.8838703964183403E-3</v>
      </c>
      <c r="BM153">
        <f t="shared" si="304"/>
        <v>-7.6211611414627135E-3</v>
      </c>
      <c r="BN153">
        <f t="shared" si="305"/>
        <v>-2.1018177486626594E-3</v>
      </c>
      <c r="BO153">
        <f t="shared" si="306"/>
        <v>-2.1018177486626594E-3</v>
      </c>
      <c r="BP153">
        <f t="shared" si="307"/>
        <v>-2.0317801976833167E-3</v>
      </c>
      <c r="BQ153">
        <f t="shared" si="308"/>
        <v>2.3161272019583304E-2</v>
      </c>
      <c r="BR153">
        <f t="shared" si="309"/>
        <v>2.5904664276708836E-3</v>
      </c>
      <c r="BS153">
        <f t="shared" si="310"/>
        <v>3.3191583357272251E-3</v>
      </c>
      <c r="BT153">
        <f t="shared" si="311"/>
        <v>2.2420524405451347E-3</v>
      </c>
      <c r="BU153">
        <f t="shared" si="312"/>
        <v>6.0949715679872632E-4</v>
      </c>
      <c r="BV153">
        <f t="shared" si="313"/>
        <v>6.8169050521619959E-5</v>
      </c>
      <c r="BW153">
        <f t="shared" si="314"/>
        <v>8.7344838697979782E-5</v>
      </c>
      <c r="BX153">
        <f t="shared" si="315"/>
        <v>5.9000411840527668E-5</v>
      </c>
    </row>
    <row r="154" spans="2:76" outlineLevel="1" x14ac:dyDescent="0.25">
      <c r="B154">
        <v>6</v>
      </c>
      <c r="C154">
        <v>1</v>
      </c>
      <c r="D154">
        <f t="shared" si="274"/>
        <v>0.3</v>
      </c>
      <c r="E154">
        <v>0.1</v>
      </c>
      <c r="F154">
        <v>0.1</v>
      </c>
      <c r="G154">
        <v>0.1</v>
      </c>
      <c r="H154">
        <v>0.10794155342407658</v>
      </c>
      <c r="I154">
        <v>0.1</v>
      </c>
      <c r="K154">
        <f t="shared" si="276"/>
        <v>1.4922464687452137</v>
      </c>
      <c r="L154">
        <f t="shared" si="250"/>
        <v>0.38961445705481584</v>
      </c>
      <c r="M154">
        <f t="shared" si="251"/>
        <v>8.427234087422808E-2</v>
      </c>
      <c r="N154">
        <f t="shared" si="252"/>
        <v>-1.5858392754255208</v>
      </c>
      <c r="O154">
        <f t="shared" si="253"/>
        <v>-0.98333337780717101</v>
      </c>
      <c r="P154">
        <f t="shared" si="254"/>
        <v>-0.87450362638322698</v>
      </c>
      <c r="Q154">
        <f t="shared" si="255"/>
        <v>1.8157145408490165E-2</v>
      </c>
      <c r="R154">
        <f t="shared" si="256"/>
        <v>-1.9842659669942302</v>
      </c>
      <c r="S154">
        <f t="shared" si="257"/>
        <v>-1.1749722515037531</v>
      </c>
      <c r="T154">
        <f t="shared" si="258"/>
        <v>-1.4073347473301763</v>
      </c>
      <c r="U154">
        <f t="shared" si="259"/>
        <v>-1.207223403739873</v>
      </c>
      <c r="V154">
        <f t="shared" si="260"/>
        <v>-1.0115327368720839</v>
      </c>
      <c r="W154">
        <f t="shared" si="261"/>
        <v>0.92773282570302418</v>
      </c>
      <c r="X154">
        <f t="shared" si="277"/>
        <v>1.1243461523704499</v>
      </c>
      <c r="Y154">
        <f t="shared" si="262"/>
        <v>0.58336519774143225</v>
      </c>
      <c r="Z154">
        <f t="shared" si="263"/>
        <v>0.61362471839407484</v>
      </c>
      <c r="AA154">
        <f t="shared" si="264"/>
        <v>0.5651237369088109</v>
      </c>
      <c r="AB154">
        <f t="shared" si="278"/>
        <v>0.75479399289597648</v>
      </c>
      <c r="AC154">
        <f t="shared" si="279"/>
        <v>0.64184137014465492</v>
      </c>
      <c r="AD154">
        <f t="shared" si="280"/>
        <v>0.64876720529082843</v>
      </c>
      <c r="AE154">
        <f t="shared" si="281"/>
        <v>0.63763724326268445</v>
      </c>
      <c r="AF154">
        <f t="shared" si="265"/>
        <v>0.97149249825071471</v>
      </c>
      <c r="AG154">
        <f t="shared" si="266"/>
        <v>-1.008811362984336</v>
      </c>
      <c r="AH154">
        <f t="shared" si="267"/>
        <v>-3.0082859066674441</v>
      </c>
      <c r="AI154">
        <f t="shared" si="268"/>
        <v>-1.2080388269485396</v>
      </c>
      <c r="AJ154">
        <f t="shared" si="269"/>
        <v>2.44792292154886</v>
      </c>
      <c r="AK154">
        <f t="shared" si="270"/>
        <v>-2.7235071756517013</v>
      </c>
      <c r="AL154">
        <f t="shared" si="271"/>
        <v>-1.5238600367662607</v>
      </c>
      <c r="AM154">
        <f t="shared" si="272"/>
        <v>2.3772294611043217</v>
      </c>
      <c r="AN154">
        <f t="shared" si="273"/>
        <v>-3.0682272727437905E-2</v>
      </c>
      <c r="AO154">
        <f t="shared" si="282"/>
        <v>-2.6668702260938342</v>
      </c>
      <c r="AP154">
        <f t="shared" si="283"/>
        <v>0.59611528918509371</v>
      </c>
      <c r="AQ154">
        <f t="shared" si="284"/>
        <v>6.4956804359717263E-2</v>
      </c>
      <c r="AR154">
        <f t="shared" si="285"/>
        <v>0.64476704355710057</v>
      </c>
      <c r="AS154">
        <f t="shared" si="286"/>
        <v>-2.6107826684131116E-3</v>
      </c>
      <c r="AT154">
        <f t="shared" si="287"/>
        <v>0.12477480726256153</v>
      </c>
      <c r="AU154">
        <f t="shared" si="288"/>
        <v>5.6061248303419832E-2</v>
      </c>
      <c r="AV154">
        <f t="shared" si="289"/>
        <v>-7.7513880917382649E-2</v>
      </c>
      <c r="AW154">
        <f t="shared" si="290"/>
        <v>-4.1537058875934313E-2</v>
      </c>
      <c r="AX154">
        <f t="shared" si="291"/>
        <v>6.9264179476478754E-2</v>
      </c>
      <c r="AY154">
        <f t="shared" si="292"/>
        <v>9.7514708060929944E-3</v>
      </c>
      <c r="AZ154">
        <f t="shared" si="293"/>
        <v>8.7180743664623493E-3</v>
      </c>
      <c r="BA154">
        <f t="shared" si="294"/>
        <v>4.6127240225467192E-3</v>
      </c>
      <c r="BC154">
        <f t="shared" si="295"/>
        <v>0.54646026424440952</v>
      </c>
      <c r="BE154">
        <f t="shared" si="296"/>
        <v>-1.681837449102595E-3</v>
      </c>
      <c r="BF154">
        <f t="shared" si="297"/>
        <v>-1.681837449102595E-3</v>
      </c>
      <c r="BG154">
        <f t="shared" si="298"/>
        <v>-1.681837449102595E-3</v>
      </c>
      <c r="BH154">
        <f t="shared" si="299"/>
        <v>2.3254164275214794E-3</v>
      </c>
      <c r="BI154">
        <f t="shared" si="300"/>
        <v>2.3254164275214794E-3</v>
      </c>
      <c r="BJ154">
        <f t="shared" si="301"/>
        <v>2.3254164275214794E-3</v>
      </c>
      <c r="BK154">
        <f t="shared" si="302"/>
        <v>1.2461117662780294E-3</v>
      </c>
      <c r="BL154">
        <f t="shared" si="303"/>
        <v>1.2461117662780294E-3</v>
      </c>
      <c r="BM154">
        <f t="shared" si="304"/>
        <v>1.2461117662780294E-3</v>
      </c>
      <c r="BN154">
        <f t="shared" si="305"/>
        <v>-2.0779253842943624E-3</v>
      </c>
      <c r="BO154">
        <f t="shared" si="306"/>
        <v>-2.0779253842943624E-3</v>
      </c>
      <c r="BP154">
        <f t="shared" si="307"/>
        <v>-2.0779253842943624E-3</v>
      </c>
      <c r="BQ154">
        <f t="shared" si="308"/>
        <v>5.9118092246254338E-4</v>
      </c>
      <c r="BR154">
        <f t="shared" si="309"/>
        <v>5.0271249751325693E-4</v>
      </c>
      <c r="BS154">
        <f t="shared" si="310"/>
        <v>5.0813705262243178E-4</v>
      </c>
      <c r="BT154">
        <f t="shared" si="311"/>
        <v>4.9941967903347948E-4</v>
      </c>
      <c r="BU154">
        <f t="shared" si="312"/>
        <v>-2.825378249596041E-2</v>
      </c>
      <c r="BV154">
        <f t="shared" si="313"/>
        <v>-2.4025689975881316E-2</v>
      </c>
      <c r="BW154">
        <f t="shared" si="314"/>
        <v>-2.4284940899530143E-2</v>
      </c>
      <c r="BX154">
        <f t="shared" si="315"/>
        <v>-2.3868319239459753E-2</v>
      </c>
    </row>
    <row r="155" spans="2:76" outlineLevel="1" x14ac:dyDescent="0.25">
      <c r="B155">
        <v>6</v>
      </c>
      <c r="C155">
        <v>2</v>
      </c>
      <c r="D155">
        <f t="shared" si="274"/>
        <v>0.3</v>
      </c>
      <c r="E155">
        <v>0.1</v>
      </c>
      <c r="F155">
        <v>0.27777777777777779</v>
      </c>
      <c r="G155">
        <f t="shared" ref="G155:G158" si="320">AR154</f>
        <v>0.64476704355710057</v>
      </c>
      <c r="H155">
        <v>0.10866522747984556</v>
      </c>
      <c r="I155">
        <v>0.13764705882352943</v>
      </c>
      <c r="K155">
        <f t="shared" si="276"/>
        <v>1.4922464687452137</v>
      </c>
      <c r="L155">
        <f t="shared" si="250"/>
        <v>0.38961445705481584</v>
      </c>
      <c r="M155">
        <f t="shared" si="251"/>
        <v>8.427234087422808E-2</v>
      </c>
      <c r="N155">
        <f t="shared" si="252"/>
        <v>-1.5858392754255208</v>
      </c>
      <c r="O155">
        <f t="shared" si="253"/>
        <v>-0.98333337780717101</v>
      </c>
      <c r="P155">
        <f t="shared" si="254"/>
        <v>-0.87450362638322698</v>
      </c>
      <c r="Q155">
        <f t="shared" si="255"/>
        <v>1.8157145408490165E-2</v>
      </c>
      <c r="R155">
        <f t="shared" si="256"/>
        <v>-1.9842659669942302</v>
      </c>
      <c r="S155">
        <f t="shared" si="257"/>
        <v>-1.1749722515037531</v>
      </c>
      <c r="T155">
        <f t="shared" si="258"/>
        <v>-1.4073347473301763</v>
      </c>
      <c r="U155">
        <f t="shared" si="259"/>
        <v>-1.207223403739873</v>
      </c>
      <c r="V155">
        <f t="shared" si="260"/>
        <v>-1.0115327368720839</v>
      </c>
      <c r="W155">
        <f t="shared" si="261"/>
        <v>0.92773282570302418</v>
      </c>
      <c r="X155">
        <f t="shared" si="277"/>
        <v>1.2395197387274399</v>
      </c>
      <c r="Y155">
        <f t="shared" si="262"/>
        <v>-6.7850380104596431E-2</v>
      </c>
      <c r="Z155">
        <f t="shared" si="263"/>
        <v>-0.37921983545156235</v>
      </c>
      <c r="AA155">
        <f t="shared" si="264"/>
        <v>-0.20054345561641651</v>
      </c>
      <c r="AB155">
        <f t="shared" si="278"/>
        <v>0.77548040678002772</v>
      </c>
      <c r="AC155">
        <f t="shared" si="279"/>
        <v>0.48304390950098303</v>
      </c>
      <c r="AD155">
        <f t="shared" si="280"/>
        <v>0.40631507704065689</v>
      </c>
      <c r="AE155">
        <f t="shared" si="281"/>
        <v>0.45003149206212911</v>
      </c>
      <c r="AF155">
        <f t="shared" si="265"/>
        <v>0.97149249825071471</v>
      </c>
      <c r="AG155">
        <f t="shared" si="266"/>
        <v>-1.008811362984336</v>
      </c>
      <c r="AH155">
        <f t="shared" si="267"/>
        <v>-3.0082859066674441</v>
      </c>
      <c r="AI155">
        <f t="shared" si="268"/>
        <v>-1.2080388269485396</v>
      </c>
      <c r="AJ155">
        <f t="shared" si="269"/>
        <v>2.44792292154886</v>
      </c>
      <c r="AK155">
        <f t="shared" si="270"/>
        <v>-2.7235071756517013</v>
      </c>
      <c r="AL155">
        <f t="shared" si="271"/>
        <v>-1.5238600367662607</v>
      </c>
      <c r="AM155">
        <f t="shared" si="272"/>
        <v>2.3772294611043217</v>
      </c>
      <c r="AN155">
        <f t="shared" si="273"/>
        <v>-3.0682272727437905E-2</v>
      </c>
      <c r="AO155">
        <f t="shared" si="282"/>
        <v>-1.5305764954137375</v>
      </c>
      <c r="AP155">
        <f t="shared" si="283"/>
        <v>1.0027212496776154</v>
      </c>
      <c r="AQ155">
        <f t="shared" si="284"/>
        <v>0.17790935328496058</v>
      </c>
      <c r="AR155">
        <f t="shared" si="285"/>
        <v>0.73159327226170456</v>
      </c>
      <c r="AS155">
        <f t="shared" si="286"/>
        <v>1.0127480713698444E-2</v>
      </c>
      <c r="AT155">
        <f t="shared" si="287"/>
        <v>0.11662998463406631</v>
      </c>
      <c r="AU155">
        <f t="shared" si="288"/>
        <v>5.1421805762553147E-2</v>
      </c>
      <c r="AV155">
        <f t="shared" si="289"/>
        <v>-8.1870566911146067E-2</v>
      </c>
      <c r="AW155">
        <f t="shared" si="290"/>
        <v>-5.0221240812811548E-2</v>
      </c>
      <c r="AX155">
        <f t="shared" si="291"/>
        <v>6.5593741131341615E-2</v>
      </c>
      <c r="AY155">
        <f t="shared" si="292"/>
        <v>1.0200900879105307E-2</v>
      </c>
      <c r="AZ155">
        <f t="shared" si="293"/>
        <v>2.4276043432083342E-2</v>
      </c>
      <c r="BA155">
        <f t="shared" si="294"/>
        <v>1.5709542352481343E-2</v>
      </c>
      <c r="BC155">
        <f t="shared" si="295"/>
        <v>0.59796894017671254</v>
      </c>
      <c r="BE155">
        <f t="shared" si="296"/>
        <v>-1.5426541728765944E-3</v>
      </c>
      <c r="BF155">
        <f t="shared" si="297"/>
        <v>-4.2851504802127625E-3</v>
      </c>
      <c r="BG155">
        <f t="shared" si="298"/>
        <v>-9.946525702766662E-3</v>
      </c>
      <c r="BH155">
        <f t="shared" si="299"/>
        <v>2.4561170073343821E-3</v>
      </c>
      <c r="BI155">
        <f t="shared" si="300"/>
        <v>6.8225472425955053E-3</v>
      </c>
      <c r="BJ155">
        <f t="shared" si="301"/>
        <v>1.583623301449303E-2</v>
      </c>
      <c r="BK155">
        <f t="shared" si="302"/>
        <v>1.5066372243843463E-3</v>
      </c>
      <c r="BL155">
        <f t="shared" si="303"/>
        <v>4.1851034010676287E-3</v>
      </c>
      <c r="BM155">
        <f t="shared" si="304"/>
        <v>9.7143002887937098E-3</v>
      </c>
      <c r="BN155">
        <f t="shared" si="305"/>
        <v>-1.9678122339402485E-3</v>
      </c>
      <c r="BO155">
        <f t="shared" si="306"/>
        <v>-5.4661450942784674E-3</v>
      </c>
      <c r="BP155">
        <f t="shared" si="307"/>
        <v>-1.2687804763531476E-2</v>
      </c>
      <c r="BQ155">
        <f t="shared" si="308"/>
        <v>-2.3560988590547263E-3</v>
      </c>
      <c r="BR155">
        <f t="shared" si="309"/>
        <v>-1.4676053632022106E-3</v>
      </c>
      <c r="BS155">
        <f t="shared" si="310"/>
        <v>-1.234484431924245E-3</v>
      </c>
      <c r="BT155">
        <f t="shared" si="311"/>
        <v>-1.3673055769248439E-3</v>
      </c>
      <c r="BU155">
        <f t="shared" si="312"/>
        <v>-2.7133280378032237E-2</v>
      </c>
      <c r="BV155">
        <f t="shared" si="313"/>
        <v>-1.6901221122803688E-2</v>
      </c>
      <c r="BW155">
        <f t="shared" si="314"/>
        <v>-1.4216556357552384E-2</v>
      </c>
      <c r="BX155">
        <f t="shared" si="315"/>
        <v>-1.5746149801215616E-2</v>
      </c>
    </row>
    <row r="156" spans="2:76" outlineLevel="1" x14ac:dyDescent="0.25">
      <c r="B156">
        <v>6</v>
      </c>
      <c r="C156">
        <v>3</v>
      </c>
      <c r="D156">
        <f t="shared" si="274"/>
        <v>0.3</v>
      </c>
      <c r="E156">
        <v>0.1</v>
      </c>
      <c r="F156">
        <v>0.45555555555555549</v>
      </c>
      <c r="G156">
        <f t="shared" si="320"/>
        <v>0.73159327226170456</v>
      </c>
      <c r="H156">
        <v>0.11475044279104422</v>
      </c>
      <c r="I156">
        <v>0.19035294117647061</v>
      </c>
      <c r="K156">
        <f t="shared" si="276"/>
        <v>1.4922464687452137</v>
      </c>
      <c r="L156">
        <f t="shared" si="250"/>
        <v>0.38961445705481584</v>
      </c>
      <c r="M156">
        <f t="shared" si="251"/>
        <v>8.427234087422808E-2</v>
      </c>
      <c r="N156">
        <f t="shared" si="252"/>
        <v>-1.5858392754255208</v>
      </c>
      <c r="O156">
        <f t="shared" si="253"/>
        <v>-0.98333337780717101</v>
      </c>
      <c r="P156">
        <f t="shared" si="254"/>
        <v>-0.87450362638322698</v>
      </c>
      <c r="Q156">
        <f t="shared" si="255"/>
        <v>1.8157145408490165E-2</v>
      </c>
      <c r="R156">
        <f t="shared" si="256"/>
        <v>-1.9842659669942302</v>
      </c>
      <c r="S156">
        <f t="shared" si="257"/>
        <v>-1.1749722515037531</v>
      </c>
      <c r="T156">
        <f t="shared" si="258"/>
        <v>-1.4073347473301763</v>
      </c>
      <c r="U156">
        <f t="shared" si="259"/>
        <v>-1.207223403739873</v>
      </c>
      <c r="V156">
        <f t="shared" si="260"/>
        <v>-1.0115327368720839</v>
      </c>
      <c r="W156">
        <f t="shared" si="261"/>
        <v>0.92773282570302418</v>
      </c>
      <c r="X156">
        <f t="shared" si="277"/>
        <v>1.3161015806349585</v>
      </c>
      <c r="Y156">
        <f t="shared" si="262"/>
        <v>-0.3185950546932268</v>
      </c>
      <c r="Z156">
        <f t="shared" si="263"/>
        <v>-0.83399663901449794</v>
      </c>
      <c r="AA156">
        <f t="shared" si="264"/>
        <v>-0.50298852236846581</v>
      </c>
      <c r="AB156">
        <f t="shared" si="278"/>
        <v>0.78853237993333758</v>
      </c>
      <c r="AC156">
        <f t="shared" si="279"/>
        <v>0.42101818189529505</v>
      </c>
      <c r="AD156">
        <f t="shared" si="280"/>
        <v>0.30280066565142566</v>
      </c>
      <c r="AE156">
        <f t="shared" si="281"/>
        <v>0.37683861240337863</v>
      </c>
      <c r="AF156">
        <f t="shared" si="265"/>
        <v>0.97149249825071471</v>
      </c>
      <c r="AG156">
        <f t="shared" si="266"/>
        <v>-1.008811362984336</v>
      </c>
      <c r="AH156">
        <f t="shared" si="267"/>
        <v>-3.0082859066674441</v>
      </c>
      <c r="AI156">
        <f t="shared" si="268"/>
        <v>-1.2080388269485396</v>
      </c>
      <c r="AJ156">
        <f t="shared" si="269"/>
        <v>2.44792292154886</v>
      </c>
      <c r="AK156">
        <f t="shared" si="270"/>
        <v>-2.7235071756517013</v>
      </c>
      <c r="AL156">
        <f t="shared" si="271"/>
        <v>-1.5238600367662607</v>
      </c>
      <c r="AM156">
        <f t="shared" si="272"/>
        <v>2.3772294611043217</v>
      </c>
      <c r="AN156">
        <f t="shared" si="273"/>
        <v>-3.0682272727437905E-2</v>
      </c>
      <c r="AO156">
        <f t="shared" si="282"/>
        <v>-1.0555035571987952</v>
      </c>
      <c r="AP156">
        <f t="shared" si="283"/>
        <v>1.1873441930177386</v>
      </c>
      <c r="AQ156">
        <f t="shared" si="284"/>
        <v>0.25816966801193247</v>
      </c>
      <c r="AR156">
        <f t="shared" si="285"/>
        <v>0.76626573881483684</v>
      </c>
      <c r="AS156">
        <f t="shared" si="286"/>
        <v>2.7467376159674126E-2</v>
      </c>
      <c r="AT156">
        <f t="shared" si="287"/>
        <v>0.10314745428214521</v>
      </c>
      <c r="AU156">
        <f t="shared" si="288"/>
        <v>4.6553232203590166E-2</v>
      </c>
      <c r="AV156">
        <f t="shared" si="289"/>
        <v>-7.5232771018600778E-2</v>
      </c>
      <c r="AW156">
        <f t="shared" si="290"/>
        <v>-5.0627293131378939E-2</v>
      </c>
      <c r="AX156">
        <f t="shared" si="291"/>
        <v>4.9789750741792434E-2</v>
      </c>
      <c r="AY156">
        <f t="shared" si="292"/>
        <v>1.0600729743781599E-2</v>
      </c>
      <c r="AZ156">
        <f t="shared" si="293"/>
        <v>3.2855178444282977E-2</v>
      </c>
      <c r="BA156">
        <f t="shared" si="294"/>
        <v>1.548063203056454E-2</v>
      </c>
      <c r="BC156">
        <f t="shared" si="295"/>
        <v>0.59350200054137114</v>
      </c>
      <c r="BE156">
        <f t="shared" si="296"/>
        <v>-1.3965969661077051E-3</v>
      </c>
      <c r="BF156">
        <f t="shared" si="297"/>
        <v>-6.3622750678239883E-3</v>
      </c>
      <c r="BG156">
        <f t="shared" si="298"/>
        <v>-1.0217409444655047E-2</v>
      </c>
      <c r="BH156">
        <f t="shared" si="299"/>
        <v>2.2569831305580233E-3</v>
      </c>
      <c r="BI156">
        <f t="shared" si="300"/>
        <v>1.0281812039208769E-2</v>
      </c>
      <c r="BJ156">
        <f t="shared" si="301"/>
        <v>1.6511936739244101E-2</v>
      </c>
      <c r="BK156">
        <f t="shared" si="302"/>
        <v>1.5188187939413681E-3</v>
      </c>
      <c r="BL156">
        <f t="shared" si="303"/>
        <v>6.9190633946217862E-3</v>
      </c>
      <c r="BM156">
        <f t="shared" si="304"/>
        <v>1.1111576114321411E-2</v>
      </c>
      <c r="BN156">
        <f t="shared" si="305"/>
        <v>-1.493692522253773E-3</v>
      </c>
      <c r="BO156">
        <f t="shared" si="306"/>
        <v>-6.8045992680449644E-3</v>
      </c>
      <c r="BP156">
        <f t="shared" si="307"/>
        <v>-1.0927754001084767E-2</v>
      </c>
      <c r="BQ156">
        <f t="shared" si="308"/>
        <v>-6.4976746481136168E-3</v>
      </c>
      <c r="BR156">
        <f t="shared" si="309"/>
        <v>-3.4692794316540519E-3</v>
      </c>
      <c r="BS156">
        <f t="shared" si="310"/>
        <v>-2.4951419354542277E-3</v>
      </c>
      <c r="BT156">
        <f t="shared" si="311"/>
        <v>-3.1052303755119718E-3</v>
      </c>
      <c r="BU156">
        <f t="shared" si="312"/>
        <v>-2.4400532282749528E-2</v>
      </c>
      <c r="BV156">
        <f t="shared" si="313"/>
        <v>-1.3028086100699053E-2</v>
      </c>
      <c r="BW156">
        <f t="shared" si="314"/>
        <v>-9.3699353450650696E-3</v>
      </c>
      <c r="BX156">
        <f t="shared" si="315"/>
        <v>-1.1660983063387359E-2</v>
      </c>
    </row>
    <row r="157" spans="2:76" outlineLevel="1" x14ac:dyDescent="0.25">
      <c r="B157">
        <v>6</v>
      </c>
      <c r="C157">
        <v>4</v>
      </c>
      <c r="D157">
        <f t="shared" si="274"/>
        <v>0.3</v>
      </c>
      <c r="E157">
        <v>0.1</v>
      </c>
      <c r="F157">
        <v>0.6333333333333333</v>
      </c>
      <c r="G157">
        <f t="shared" si="320"/>
        <v>0.76626573881483684</v>
      </c>
      <c r="H157">
        <v>0.13751490568115973</v>
      </c>
      <c r="I157">
        <v>0.25811764705882356</v>
      </c>
      <c r="K157">
        <f t="shared" si="276"/>
        <v>1.4922464687452137</v>
      </c>
      <c r="L157">
        <f t="shared" si="250"/>
        <v>0.38961445705481584</v>
      </c>
      <c r="M157">
        <f t="shared" si="251"/>
        <v>8.427234087422808E-2</v>
      </c>
      <c r="N157">
        <f t="shared" si="252"/>
        <v>-1.5858392754255208</v>
      </c>
      <c r="O157">
        <f t="shared" si="253"/>
        <v>-0.98333337780717101</v>
      </c>
      <c r="P157">
        <f t="shared" si="254"/>
        <v>-0.87450362638322698</v>
      </c>
      <c r="Q157">
        <f t="shared" si="255"/>
        <v>1.8157145408490165E-2</v>
      </c>
      <c r="R157">
        <f t="shared" si="256"/>
        <v>-1.9842659669942302</v>
      </c>
      <c r="S157">
        <f t="shared" si="257"/>
        <v>-1.1749722515037531</v>
      </c>
      <c r="T157">
        <f t="shared" si="258"/>
        <v>-1.4073347473301763</v>
      </c>
      <c r="U157">
        <f t="shared" si="259"/>
        <v>-1.207223403739873</v>
      </c>
      <c r="V157">
        <f t="shared" si="260"/>
        <v>-1.0115327368720839</v>
      </c>
      <c r="W157">
        <f t="shared" si="261"/>
        <v>0.92773282570302418</v>
      </c>
      <c r="X157">
        <f t="shared" si="277"/>
        <v>1.388288302920575</v>
      </c>
      <c r="Y157">
        <f t="shared" si="262"/>
        <v>-0.52373107515086703</v>
      </c>
      <c r="Z157">
        <f t="shared" si="263"/>
        <v>-1.2274942192379281</v>
      </c>
      <c r="AA157">
        <f t="shared" si="264"/>
        <v>-0.75267835135326089</v>
      </c>
      <c r="AB157">
        <f t="shared" si="278"/>
        <v>0.8003188398580362</v>
      </c>
      <c r="AC157">
        <f t="shared" si="279"/>
        <v>0.3719801982321686</v>
      </c>
      <c r="AD157">
        <f t="shared" si="280"/>
        <v>0.22662029686278676</v>
      </c>
      <c r="AE157">
        <f t="shared" si="281"/>
        <v>0.32023798175877072</v>
      </c>
      <c r="AF157">
        <f t="shared" si="265"/>
        <v>0.97149249825071471</v>
      </c>
      <c r="AG157">
        <f t="shared" si="266"/>
        <v>-1.008811362984336</v>
      </c>
      <c r="AH157">
        <f t="shared" si="267"/>
        <v>-3.0082859066674441</v>
      </c>
      <c r="AI157">
        <f t="shared" si="268"/>
        <v>-1.2080388269485396</v>
      </c>
      <c r="AJ157">
        <f t="shared" si="269"/>
        <v>2.44792292154886</v>
      </c>
      <c r="AK157">
        <f t="shared" si="270"/>
        <v>-2.7235071756517013</v>
      </c>
      <c r="AL157">
        <f t="shared" si="271"/>
        <v>-1.5238600367662607</v>
      </c>
      <c r="AM157">
        <f t="shared" si="272"/>
        <v>2.3772294611043217</v>
      </c>
      <c r="AN157">
        <f t="shared" si="273"/>
        <v>-3.0682272727437905E-2</v>
      </c>
      <c r="AO157">
        <f t="shared" si="282"/>
        <v>-0.69703493542376527</v>
      </c>
      <c r="AP157">
        <f t="shared" si="283"/>
        <v>1.3312873717150178</v>
      </c>
      <c r="AQ157">
        <f t="shared" si="284"/>
        <v>0.33246994833372434</v>
      </c>
      <c r="AR157">
        <f t="shared" si="285"/>
        <v>0.79105350143230579</v>
      </c>
      <c r="AS157">
        <f t="shared" si="286"/>
        <v>4.3267090399155737E-2</v>
      </c>
      <c r="AT157">
        <f t="shared" si="287"/>
        <v>8.8087826515738377E-2</v>
      </c>
      <c r="AU157">
        <f t="shared" si="288"/>
        <v>4.1177219458596322E-2</v>
      </c>
      <c r="AV157">
        <f t="shared" si="289"/>
        <v>-6.6241818355188206E-2</v>
      </c>
      <c r="AW157">
        <f t="shared" si="290"/>
        <v>-4.6338504601616072E-2</v>
      </c>
      <c r="AX157">
        <f t="shared" si="291"/>
        <v>3.4206388843806682E-2</v>
      </c>
      <c r="AY157">
        <f t="shared" si="292"/>
        <v>1.0576280068781195E-2</v>
      </c>
      <c r="AZ157">
        <f t="shared" si="293"/>
        <v>3.0614829837016654E-2</v>
      </c>
      <c r="BA157">
        <f t="shared" si="294"/>
        <v>1.4551077220639327E-2</v>
      </c>
      <c r="BC157">
        <f t="shared" si="295"/>
        <v>0.56747519199737428</v>
      </c>
      <c r="BE157">
        <f t="shared" si="296"/>
        <v>-1.2353165837578897E-3</v>
      </c>
      <c r="BF157">
        <f t="shared" si="297"/>
        <v>-7.8236716971332998E-3</v>
      </c>
      <c r="BG157">
        <f t="shared" si="298"/>
        <v>-9.4658077472345951E-3</v>
      </c>
      <c r="BH157">
        <f t="shared" si="299"/>
        <v>1.987254550655646E-3</v>
      </c>
      <c r="BI157">
        <f t="shared" si="300"/>
        <v>1.2585945487485758E-2</v>
      </c>
      <c r="BJ157">
        <f t="shared" si="301"/>
        <v>1.5227650764712952E-2</v>
      </c>
      <c r="BK157">
        <f t="shared" si="302"/>
        <v>1.3901551380484821E-3</v>
      </c>
      <c r="BL157">
        <f t="shared" si="303"/>
        <v>8.8043158743070522E-3</v>
      </c>
      <c r="BM157">
        <f t="shared" si="304"/>
        <v>1.0652282539239616E-2</v>
      </c>
      <c r="BN157">
        <f t="shared" si="305"/>
        <v>-1.0261916653142005E-3</v>
      </c>
      <c r="BO157">
        <f t="shared" si="306"/>
        <v>-6.4992138803232685E-3</v>
      </c>
      <c r="BP157">
        <f t="shared" si="307"/>
        <v>-7.8633551458761348E-3</v>
      </c>
      <c r="BQ157">
        <f t="shared" si="308"/>
        <v>-1.0388240277685527E-2</v>
      </c>
      <c r="BR157">
        <f t="shared" si="309"/>
        <v>-4.8283502590821328E-3</v>
      </c>
      <c r="BS157">
        <f t="shared" si="310"/>
        <v>-2.9415602611937109E-3</v>
      </c>
      <c r="BT157">
        <f t="shared" si="311"/>
        <v>-4.1567297117999754E-3</v>
      </c>
      <c r="BU157">
        <f t="shared" si="312"/>
        <v>-2.1149504136807506E-2</v>
      </c>
      <c r="BV157">
        <f t="shared" si="313"/>
        <v>-9.8300781507495716E-3</v>
      </c>
      <c r="BW157">
        <f t="shared" si="314"/>
        <v>-5.9887468184982862E-3</v>
      </c>
      <c r="BX157">
        <f t="shared" si="315"/>
        <v>-8.4627203342750347E-3</v>
      </c>
    </row>
    <row r="158" spans="2:76" outlineLevel="1" x14ac:dyDescent="0.25">
      <c r="B158">
        <v>6</v>
      </c>
      <c r="C158">
        <v>5</v>
      </c>
      <c r="D158">
        <f t="shared" si="274"/>
        <v>0.3</v>
      </c>
      <c r="E158">
        <v>0.1</v>
      </c>
      <c r="F158">
        <v>0.81111111111111112</v>
      </c>
      <c r="G158">
        <f t="shared" si="320"/>
        <v>0.79105350143230579</v>
      </c>
      <c r="H158">
        <v>0.19840081039519875</v>
      </c>
      <c r="I158">
        <v>0.34094117647058819</v>
      </c>
      <c r="K158">
        <f t="shared" si="276"/>
        <v>1.4922464687452137</v>
      </c>
      <c r="L158">
        <f t="shared" si="250"/>
        <v>0.38961445705481584</v>
      </c>
      <c r="M158">
        <f t="shared" si="251"/>
        <v>8.427234087422808E-2</v>
      </c>
      <c r="N158">
        <f t="shared" si="252"/>
        <v>-1.5858392754255208</v>
      </c>
      <c r="O158">
        <f t="shared" si="253"/>
        <v>-0.98333337780717101</v>
      </c>
      <c r="P158">
        <f t="shared" si="254"/>
        <v>-0.87450362638322698</v>
      </c>
      <c r="Q158">
        <f t="shared" si="255"/>
        <v>1.8157145408490165E-2</v>
      </c>
      <c r="R158">
        <f t="shared" si="256"/>
        <v>-1.9842659669942302</v>
      </c>
      <c r="S158">
        <f t="shared" si="257"/>
        <v>-1.1749722515037531</v>
      </c>
      <c r="T158">
        <f t="shared" si="258"/>
        <v>-1.4073347473301763</v>
      </c>
      <c r="U158">
        <f t="shared" si="259"/>
        <v>-1.207223403739873</v>
      </c>
      <c r="V158">
        <f t="shared" si="260"/>
        <v>-1.0115327368720839</v>
      </c>
      <c r="W158">
        <f t="shared" si="261"/>
        <v>0.92773282570302418</v>
      </c>
      <c r="X158">
        <f t="shared" si="277"/>
        <v>1.4596420180666845</v>
      </c>
      <c r="Y158">
        <f t="shared" si="262"/>
        <v>-0.72022288617104513</v>
      </c>
      <c r="Z158">
        <f t="shared" si="263"/>
        <v>-1.6093775466226237</v>
      </c>
      <c r="AA158">
        <f t="shared" si="264"/>
        <v>-0.99236947871284453</v>
      </c>
      <c r="AB158">
        <f t="shared" si="278"/>
        <v>0.811477916276651</v>
      </c>
      <c r="AC158">
        <f t="shared" si="279"/>
        <v>0.32734390376617645</v>
      </c>
      <c r="AD158">
        <f t="shared" si="280"/>
        <v>0.16667505097585555</v>
      </c>
      <c r="AE158">
        <f t="shared" si="281"/>
        <v>0.27044431536826641</v>
      </c>
      <c r="AF158">
        <f t="shared" si="265"/>
        <v>0.97149249825071471</v>
      </c>
      <c r="AG158">
        <f t="shared" si="266"/>
        <v>-1.008811362984336</v>
      </c>
      <c r="AH158">
        <f t="shared" si="267"/>
        <v>-3.0082859066674441</v>
      </c>
      <c r="AI158">
        <f t="shared" si="268"/>
        <v>-1.2080388269485396</v>
      </c>
      <c r="AJ158">
        <f t="shared" si="269"/>
        <v>2.44792292154886</v>
      </c>
      <c r="AK158">
        <f t="shared" si="270"/>
        <v>-2.7235071756517013</v>
      </c>
      <c r="AL158">
        <f t="shared" si="271"/>
        <v>-1.5238600367662607</v>
      </c>
      <c r="AM158">
        <f t="shared" si="272"/>
        <v>2.3772294611043217</v>
      </c>
      <c r="AN158">
        <f t="shared" si="273"/>
        <v>-3.0682272727437905E-2</v>
      </c>
      <c r="AO158">
        <f t="shared" si="282"/>
        <v>-0.40067925462764514</v>
      </c>
      <c r="AP158">
        <f t="shared" si="283"/>
        <v>1.4531483928174069</v>
      </c>
      <c r="AQ158">
        <f t="shared" si="284"/>
        <v>0.40114915260954009</v>
      </c>
      <c r="AR158">
        <f t="shared" si="285"/>
        <v>0.81048250184758452</v>
      </c>
      <c r="AS158">
        <f t="shared" si="286"/>
        <v>4.8705932149076994E-2</v>
      </c>
      <c r="AT158">
        <f t="shared" si="287"/>
        <v>7.2121836837180153E-2</v>
      </c>
      <c r="AU158">
        <f t="shared" si="288"/>
        <v>3.4247380415688922E-2</v>
      </c>
      <c r="AV158">
        <f t="shared" si="289"/>
        <v>-5.4069701315675726E-2</v>
      </c>
      <c r="AW158">
        <f t="shared" si="290"/>
        <v>-3.5616010250141286E-2</v>
      </c>
      <c r="AX158">
        <f t="shared" si="291"/>
        <v>2.2218720168721871E-2</v>
      </c>
      <c r="AY158">
        <f t="shared" si="292"/>
        <v>9.4441973790943008E-3</v>
      </c>
      <c r="AZ158">
        <f t="shared" si="293"/>
        <v>1.6908317751170278E-2</v>
      </c>
      <c r="BA158">
        <f t="shared" si="294"/>
        <v>1.1494633058187423E-2</v>
      </c>
      <c r="BC158">
        <f t="shared" si="295"/>
        <v>0.51144495941151868</v>
      </c>
      <c r="BE158">
        <f t="shared" si="296"/>
        <v>-1.0274214124706676E-3</v>
      </c>
      <c r="BF158">
        <f t="shared" si="297"/>
        <v>-8.3335292344843045E-3</v>
      </c>
      <c r="BG158">
        <f t="shared" si="298"/>
        <v>-8.1274530578144683E-3</v>
      </c>
      <c r="BH158">
        <f t="shared" si="299"/>
        <v>1.6220910394702717E-3</v>
      </c>
      <c r="BI158">
        <f t="shared" si="300"/>
        <v>1.3156960653481093E-2</v>
      </c>
      <c r="BJ158">
        <f t="shared" si="301"/>
        <v>1.2831607964149269E-2</v>
      </c>
      <c r="BK158">
        <f t="shared" si="302"/>
        <v>1.0684803075042386E-3</v>
      </c>
      <c r="BL158">
        <f t="shared" si="303"/>
        <v>8.6665624942010456E-3</v>
      </c>
      <c r="BM158">
        <f t="shared" si="304"/>
        <v>8.4522508846269478E-3</v>
      </c>
      <c r="BN158">
        <f t="shared" si="305"/>
        <v>-6.6656160506165614E-4</v>
      </c>
      <c r="BO158">
        <f t="shared" si="306"/>
        <v>-5.406555241055655E-3</v>
      </c>
      <c r="BP158">
        <f t="shared" si="307"/>
        <v>-5.2728589160436082E-3</v>
      </c>
      <c r="BQ158">
        <f t="shared" si="308"/>
        <v>-1.1857136499193482E-2</v>
      </c>
      <c r="BR158">
        <f t="shared" si="309"/>
        <v>-4.783076989874813E-3</v>
      </c>
      <c r="BS158">
        <f t="shared" si="310"/>
        <v>-2.435419117132191E-3</v>
      </c>
      <c r="BT158">
        <f t="shared" si="311"/>
        <v>-3.9516727423291095E-3</v>
      </c>
      <c r="BU158">
        <f t="shared" si="312"/>
        <v>-1.7557583362403865E-2</v>
      </c>
      <c r="BV158">
        <f t="shared" si="313"/>
        <v>-7.0825930851209336E-3</v>
      </c>
      <c r="BW158">
        <f t="shared" si="314"/>
        <v>-3.6062732493928017E-3</v>
      </c>
      <c r="BX158">
        <f t="shared" si="315"/>
        <v>-5.8514822359599008E-3</v>
      </c>
    </row>
    <row r="159" spans="2:76" outlineLevel="1" x14ac:dyDescent="0.25">
      <c r="B159">
        <v>7</v>
      </c>
      <c r="C159">
        <v>1</v>
      </c>
      <c r="D159">
        <f t="shared" si="274"/>
        <v>0.3</v>
      </c>
      <c r="E159">
        <v>0.4</v>
      </c>
      <c r="F159">
        <v>0.1</v>
      </c>
      <c r="G159">
        <v>0.1</v>
      </c>
      <c r="H159">
        <v>0.10752276056772879</v>
      </c>
      <c r="I159">
        <v>0.16211764705882353</v>
      </c>
      <c r="K159">
        <f t="shared" si="276"/>
        <v>1.4922464687452137</v>
      </c>
      <c r="L159">
        <f t="shared" si="250"/>
        <v>0.38961445705481584</v>
      </c>
      <c r="M159">
        <f t="shared" si="251"/>
        <v>8.427234087422808E-2</v>
      </c>
      <c r="N159">
        <f t="shared" si="252"/>
        <v>-1.5858392754255208</v>
      </c>
      <c r="O159">
        <f t="shared" si="253"/>
        <v>-0.98333337780717101</v>
      </c>
      <c r="P159">
        <f t="shared" si="254"/>
        <v>-0.87450362638322698</v>
      </c>
      <c r="Q159">
        <f t="shared" si="255"/>
        <v>1.8157145408490165E-2</v>
      </c>
      <c r="R159">
        <f t="shared" si="256"/>
        <v>-1.9842659669942302</v>
      </c>
      <c r="S159">
        <f t="shared" si="257"/>
        <v>-1.1749722515037531</v>
      </c>
      <c r="T159">
        <f t="shared" si="258"/>
        <v>-1.4073347473301763</v>
      </c>
      <c r="U159">
        <f t="shared" si="259"/>
        <v>-1.207223403739873</v>
      </c>
      <c r="V159">
        <f t="shared" si="260"/>
        <v>-1.0115327368720839</v>
      </c>
      <c r="W159">
        <f t="shared" si="261"/>
        <v>0.92773282570302418</v>
      </c>
      <c r="X159">
        <f t="shared" si="277"/>
        <v>1.572020092994014</v>
      </c>
      <c r="Y159">
        <f t="shared" si="262"/>
        <v>0.10761341511377598</v>
      </c>
      <c r="Z159">
        <f t="shared" si="263"/>
        <v>0.6190718620166219</v>
      </c>
      <c r="AA159">
        <f t="shared" si="264"/>
        <v>0.14292331270975789</v>
      </c>
      <c r="AB159">
        <f t="shared" si="278"/>
        <v>0.82807139783488126</v>
      </c>
      <c r="AC159">
        <f t="shared" si="279"/>
        <v>0.5268774206231146</v>
      </c>
      <c r="AD159">
        <f t="shared" si="280"/>
        <v>0.65000742865997907</v>
      </c>
      <c r="AE159">
        <f t="shared" si="281"/>
        <v>0.53567012914421686</v>
      </c>
      <c r="AF159">
        <f t="shared" si="265"/>
        <v>0.97149249825071471</v>
      </c>
      <c r="AG159">
        <f t="shared" si="266"/>
        <v>-1.008811362984336</v>
      </c>
      <c r="AH159">
        <f t="shared" si="267"/>
        <v>-3.0082859066674441</v>
      </c>
      <c r="AI159">
        <f t="shared" si="268"/>
        <v>-1.2080388269485396</v>
      </c>
      <c r="AJ159">
        <f t="shared" si="269"/>
        <v>2.44792292154886</v>
      </c>
      <c r="AK159">
        <f t="shared" si="270"/>
        <v>-2.7235071756517013</v>
      </c>
      <c r="AL159">
        <f t="shared" si="271"/>
        <v>-1.5238600367662607</v>
      </c>
      <c r="AM159">
        <f t="shared" si="272"/>
        <v>2.3772294611043217</v>
      </c>
      <c r="AN159">
        <f t="shared" si="273"/>
        <v>-3.0682272727437905E-2</v>
      </c>
      <c r="AO159">
        <f t="shared" si="282"/>
        <v>-2.3602555518490549</v>
      </c>
      <c r="AP159">
        <f t="shared" si="283"/>
        <v>0.84430871525471118</v>
      </c>
      <c r="AQ159">
        <f t="shared" si="284"/>
        <v>8.6254051228697726E-2</v>
      </c>
      <c r="AR159">
        <f t="shared" si="285"/>
        <v>0.69937190449612174</v>
      </c>
      <c r="AS159">
        <f t="shared" si="286"/>
        <v>-1.676278223120637E-3</v>
      </c>
      <c r="AT159">
        <f t="shared" si="287"/>
        <v>0.1129581609063138</v>
      </c>
      <c r="AU159">
        <f t="shared" si="288"/>
        <v>3.9135057641180013E-2</v>
      </c>
      <c r="AV159">
        <f t="shared" si="289"/>
        <v>-7.6266810389292949E-2</v>
      </c>
      <c r="AW159">
        <f t="shared" si="290"/>
        <v>-3.8012535065128167E-2</v>
      </c>
      <c r="AX159">
        <f t="shared" si="291"/>
        <v>6.7293879649889851E-2</v>
      </c>
      <c r="AY159">
        <f t="shared" si="292"/>
        <v>2.0148201757318872E-2</v>
      </c>
      <c r="AZ159">
        <f t="shared" si="293"/>
        <v>7.598836594482029E-3</v>
      </c>
      <c r="BA159">
        <f t="shared" si="294"/>
        <v>4.1928585146670631E-3</v>
      </c>
      <c r="BC159">
        <f t="shared" si="295"/>
        <v>0.5376750832347087</v>
      </c>
      <c r="BE159">
        <f t="shared" si="296"/>
        <v>-4.6962069169416013E-3</v>
      </c>
      <c r="BF159">
        <f t="shared" si="297"/>
        <v>-1.1740517292354003E-3</v>
      </c>
      <c r="BG159">
        <f t="shared" si="298"/>
        <v>-1.1740517292354003E-3</v>
      </c>
      <c r="BH159">
        <f t="shared" si="299"/>
        <v>9.1520172467151537E-3</v>
      </c>
      <c r="BI159">
        <f t="shared" si="300"/>
        <v>2.2880043116787884E-3</v>
      </c>
      <c r="BJ159">
        <f t="shared" si="301"/>
        <v>2.2880043116787884E-3</v>
      </c>
      <c r="BK159">
        <f t="shared" si="302"/>
        <v>4.5615042078153796E-3</v>
      </c>
      <c r="BL159">
        <f t="shared" si="303"/>
        <v>1.1403760519538449E-3</v>
      </c>
      <c r="BM159">
        <f t="shared" si="304"/>
        <v>1.1403760519538449E-3</v>
      </c>
      <c r="BN159">
        <f t="shared" si="305"/>
        <v>-8.0752655579867817E-3</v>
      </c>
      <c r="BO159">
        <f t="shared" si="306"/>
        <v>-2.0188163894966954E-3</v>
      </c>
      <c r="BP159">
        <f t="shared" si="307"/>
        <v>-2.0188163894966954E-3</v>
      </c>
      <c r="BQ159">
        <f t="shared" si="308"/>
        <v>4.16423415413903E-4</v>
      </c>
      <c r="BR159">
        <f t="shared" si="309"/>
        <v>2.6495794393334969E-4</v>
      </c>
      <c r="BS159">
        <f t="shared" si="310"/>
        <v>3.2687798925880914E-4</v>
      </c>
      <c r="BT159">
        <f t="shared" si="311"/>
        <v>2.6937965167820097E-4</v>
      </c>
      <c r="BU159">
        <f t="shared" si="312"/>
        <v>-2.8061226659564609E-2</v>
      </c>
      <c r="BV159">
        <f t="shared" si="313"/>
        <v>-1.7854531336994807E-2</v>
      </c>
      <c r="BW159">
        <f t="shared" si="314"/>
        <v>-2.2027093115061961E-2</v>
      </c>
      <c r="BX159">
        <f t="shared" si="315"/>
        <v>-1.8152493792173503E-2</v>
      </c>
    </row>
    <row r="160" spans="2:76" outlineLevel="1" x14ac:dyDescent="0.25">
      <c r="B160">
        <v>7</v>
      </c>
      <c r="C160">
        <v>2</v>
      </c>
      <c r="D160">
        <f t="shared" si="274"/>
        <v>0.3</v>
      </c>
      <c r="E160">
        <v>0.4</v>
      </c>
      <c r="F160">
        <v>0.27777777777777779</v>
      </c>
      <c r="G160">
        <f t="shared" ref="G160:G163" si="321">AR159</f>
        <v>0.69937190449612174</v>
      </c>
      <c r="H160">
        <v>0.10886164132947267</v>
      </c>
      <c r="I160">
        <v>0.22235294117647061</v>
      </c>
      <c r="K160">
        <f t="shared" si="276"/>
        <v>1.4922464687452137</v>
      </c>
      <c r="L160">
        <f t="shared" si="250"/>
        <v>0.38961445705481584</v>
      </c>
      <c r="M160">
        <f t="shared" si="251"/>
        <v>8.427234087422808E-2</v>
      </c>
      <c r="N160">
        <f t="shared" si="252"/>
        <v>-1.5858392754255208</v>
      </c>
      <c r="O160">
        <f t="shared" si="253"/>
        <v>-0.98333337780717101</v>
      </c>
      <c r="P160">
        <f t="shared" si="254"/>
        <v>-0.87450362638322698</v>
      </c>
      <c r="Q160">
        <f t="shared" si="255"/>
        <v>1.8157145408490165E-2</v>
      </c>
      <c r="R160">
        <f t="shared" si="256"/>
        <v>-1.9842659669942302</v>
      </c>
      <c r="S160">
        <f t="shared" si="257"/>
        <v>-1.1749722515037531</v>
      </c>
      <c r="T160">
        <f t="shared" si="258"/>
        <v>-1.4073347473301763</v>
      </c>
      <c r="U160">
        <f t="shared" si="259"/>
        <v>-1.207223403739873</v>
      </c>
      <c r="V160">
        <f t="shared" si="260"/>
        <v>-1.0115327368720839</v>
      </c>
      <c r="W160">
        <f t="shared" si="261"/>
        <v>0.92773282570302418</v>
      </c>
      <c r="X160">
        <f t="shared" si="277"/>
        <v>1.6917953588054471</v>
      </c>
      <c r="Y160">
        <f t="shared" si="262"/>
        <v>-0.59135431164157848</v>
      </c>
      <c r="Z160">
        <f t="shared" si="263"/>
        <v>-0.4379318882295864</v>
      </c>
      <c r="AA160">
        <f t="shared" si="264"/>
        <v>-0.67797848424763707</v>
      </c>
      <c r="AB160">
        <f t="shared" si="278"/>
        <v>0.84446012113515789</v>
      </c>
      <c r="AC160">
        <f t="shared" si="279"/>
        <v>0.35632417269732408</v>
      </c>
      <c r="AD160">
        <f t="shared" si="280"/>
        <v>0.39223386906998919</v>
      </c>
      <c r="AE160">
        <f t="shared" si="281"/>
        <v>0.33671263320348815</v>
      </c>
      <c r="AF160">
        <f t="shared" si="265"/>
        <v>0.97149249825071471</v>
      </c>
      <c r="AG160">
        <f t="shared" si="266"/>
        <v>-1.008811362984336</v>
      </c>
      <c r="AH160">
        <f t="shared" si="267"/>
        <v>-3.0082859066674441</v>
      </c>
      <c r="AI160">
        <f t="shared" si="268"/>
        <v>-1.2080388269485396</v>
      </c>
      <c r="AJ160">
        <f t="shared" si="269"/>
        <v>2.44792292154886</v>
      </c>
      <c r="AK160">
        <f t="shared" si="270"/>
        <v>-2.7235071756517013</v>
      </c>
      <c r="AL160">
        <f t="shared" si="271"/>
        <v>-1.5238600367662607</v>
      </c>
      <c r="AM160">
        <f t="shared" si="272"/>
        <v>2.3772294611043217</v>
      </c>
      <c r="AN160">
        <f t="shared" si="273"/>
        <v>-3.0682272727437905E-2</v>
      </c>
      <c r="AO160">
        <f t="shared" si="282"/>
        <v>-1.1564730291705834</v>
      </c>
      <c r="AP160">
        <f t="shared" si="283"/>
        <v>1.2687732463693029</v>
      </c>
      <c r="AQ160">
        <f t="shared" si="284"/>
        <v>0.23930874471647787</v>
      </c>
      <c r="AR160">
        <f t="shared" si="285"/>
        <v>0.7805326755973212</v>
      </c>
      <c r="AS160">
        <f t="shared" si="286"/>
        <v>2.3746599756038961E-2</v>
      </c>
      <c r="AT160">
        <f t="shared" si="287"/>
        <v>9.5616979961733267E-2</v>
      </c>
      <c r="AU160">
        <f t="shared" si="288"/>
        <v>3.3773658767799801E-2</v>
      </c>
      <c r="AV160">
        <f t="shared" si="289"/>
        <v>-6.522217874011331E-2</v>
      </c>
      <c r="AW160">
        <f t="shared" si="290"/>
        <v>-5.1764060005038089E-2</v>
      </c>
      <c r="AX160">
        <f t="shared" si="291"/>
        <v>4.4358501919365176E-2</v>
      </c>
      <c r="AY160">
        <f t="shared" si="292"/>
        <v>2.1711208092640787E-2</v>
      </c>
      <c r="AZ160">
        <f t="shared" si="293"/>
        <v>2.5369438202168061E-2</v>
      </c>
      <c r="BA160">
        <f t="shared" si="294"/>
        <v>1.5944262222732833E-2</v>
      </c>
      <c r="BC160">
        <f t="shared" si="295"/>
        <v>0.57321990780170162</v>
      </c>
      <c r="BE160">
        <f t="shared" si="296"/>
        <v>-4.052839052135976E-3</v>
      </c>
      <c r="BF160">
        <f t="shared" si="297"/>
        <v>-2.8144715639833169E-3</v>
      </c>
      <c r="BG160">
        <f t="shared" si="298"/>
        <v>-7.0861044162714862E-3</v>
      </c>
      <c r="BH160">
        <f t="shared" si="299"/>
        <v>7.826661448813596E-3</v>
      </c>
      <c r="BI160">
        <f t="shared" si="300"/>
        <v>5.4351815616761091E-3</v>
      </c>
      <c r="BJ160">
        <f t="shared" si="301"/>
        <v>1.3684367808257852E-2</v>
      </c>
      <c r="BK160">
        <f t="shared" si="302"/>
        <v>6.2116872006045707E-3</v>
      </c>
      <c r="BL160">
        <f t="shared" si="303"/>
        <v>4.3136716670865074E-3</v>
      </c>
      <c r="BM160">
        <f t="shared" si="304"/>
        <v>1.0860698769052504E-2</v>
      </c>
      <c r="BN160">
        <f t="shared" si="305"/>
        <v>-5.3230202303238211E-3</v>
      </c>
      <c r="BO160">
        <f t="shared" si="306"/>
        <v>-3.6965418266137647E-3</v>
      </c>
      <c r="BP160">
        <f t="shared" si="307"/>
        <v>-9.306926990382389E-3</v>
      </c>
      <c r="BQ160">
        <f t="shared" si="308"/>
        <v>-6.0159169519598309E-3</v>
      </c>
      <c r="BR160">
        <f t="shared" si="309"/>
        <v>-2.5384462537335179E-3</v>
      </c>
      <c r="BS160">
        <f t="shared" si="310"/>
        <v>-2.7942662098702871E-3</v>
      </c>
      <c r="BT160">
        <f t="shared" si="311"/>
        <v>-2.3987340400455563E-3</v>
      </c>
      <c r="BU160">
        <f t="shared" si="312"/>
        <v>-2.4223417944318971E-2</v>
      </c>
      <c r="BV160">
        <f t="shared" si="313"/>
        <v>-1.0221192384204367E-2</v>
      </c>
      <c r="BW160">
        <f t="shared" si="314"/>
        <v>-1.125126539975348E-2</v>
      </c>
      <c r="BX160">
        <f t="shared" si="315"/>
        <v>-9.6586335305641115E-3</v>
      </c>
    </row>
    <row r="161" spans="1:79" outlineLevel="1" x14ac:dyDescent="0.25">
      <c r="B161">
        <v>7</v>
      </c>
      <c r="C161">
        <v>3</v>
      </c>
      <c r="D161">
        <f t="shared" si="274"/>
        <v>0.3</v>
      </c>
      <c r="E161">
        <v>0.4</v>
      </c>
      <c r="F161">
        <v>0.45555555555555549</v>
      </c>
      <c r="G161">
        <f t="shared" si="321"/>
        <v>0.7805326755973212</v>
      </c>
      <c r="H161">
        <v>0.11963007755558987</v>
      </c>
      <c r="I161">
        <v>0.29764705882352949</v>
      </c>
      <c r="K161">
        <f t="shared" si="276"/>
        <v>1.4922464687452137</v>
      </c>
      <c r="L161">
        <f t="shared" si="250"/>
        <v>0.38961445705481584</v>
      </c>
      <c r="M161">
        <f t="shared" si="251"/>
        <v>8.427234087422808E-2</v>
      </c>
      <c r="N161">
        <f t="shared" si="252"/>
        <v>-1.5858392754255208</v>
      </c>
      <c r="O161">
        <f t="shared" si="253"/>
        <v>-0.98333337780717101</v>
      </c>
      <c r="P161">
        <f t="shared" si="254"/>
        <v>-0.87450362638322698</v>
      </c>
      <c r="Q161">
        <f t="shared" si="255"/>
        <v>1.8157145408490165E-2</v>
      </c>
      <c r="R161">
        <f t="shared" si="256"/>
        <v>-1.9842659669942302</v>
      </c>
      <c r="S161">
        <f t="shared" si="257"/>
        <v>-1.1749722515037531</v>
      </c>
      <c r="T161">
        <f t="shared" si="258"/>
        <v>-1.4073347473301763</v>
      </c>
      <c r="U161">
        <f t="shared" si="259"/>
        <v>-1.207223403739873</v>
      </c>
      <c r="V161">
        <f t="shared" si="260"/>
        <v>-1.0115327368720839</v>
      </c>
      <c r="W161">
        <f t="shared" si="261"/>
        <v>0.92773282570302418</v>
      </c>
      <c r="X161">
        <f t="shared" si="277"/>
        <v>1.7678997593386032</v>
      </c>
      <c r="Y161">
        <f t="shared" si="262"/>
        <v>-0.83714452301091113</v>
      </c>
      <c r="Z161">
        <f t="shared" si="263"/>
        <v>-0.88605193631645074</v>
      </c>
      <c r="AA161">
        <f t="shared" si="264"/>
        <v>-0.97469275516448173</v>
      </c>
      <c r="AB161">
        <f t="shared" si="278"/>
        <v>0.85419629115239171</v>
      </c>
      <c r="AC161">
        <f t="shared" si="279"/>
        <v>0.30213652105833372</v>
      </c>
      <c r="AD161">
        <f t="shared" si="280"/>
        <v>0.2919252406061878</v>
      </c>
      <c r="AE161">
        <f t="shared" si="281"/>
        <v>0.27394612538359581</v>
      </c>
      <c r="AF161">
        <f t="shared" si="265"/>
        <v>0.97149249825071471</v>
      </c>
      <c r="AG161">
        <f t="shared" si="266"/>
        <v>-1.008811362984336</v>
      </c>
      <c r="AH161">
        <f t="shared" si="267"/>
        <v>-3.0082859066674441</v>
      </c>
      <c r="AI161">
        <f t="shared" si="268"/>
        <v>-1.2080388269485396</v>
      </c>
      <c r="AJ161">
        <f t="shared" si="269"/>
        <v>2.44792292154886</v>
      </c>
      <c r="AK161">
        <f t="shared" si="270"/>
        <v>-2.7235071756517013</v>
      </c>
      <c r="AL161">
        <f t="shared" si="271"/>
        <v>-1.5238600367662607</v>
      </c>
      <c r="AM161">
        <f t="shared" si="272"/>
        <v>2.3772294611043217</v>
      </c>
      <c r="AN161">
        <f t="shared" si="273"/>
        <v>-3.0682272727437905E-2</v>
      </c>
      <c r="AO161">
        <f t="shared" si="282"/>
        <v>-0.71476788252710322</v>
      </c>
      <c r="AP161">
        <f t="shared" si="283"/>
        <v>1.4438330168918301</v>
      </c>
      <c r="AQ161">
        <f t="shared" si="284"/>
        <v>0.32854616968302652</v>
      </c>
      <c r="AR161">
        <f t="shared" si="285"/>
        <v>0.809047514385003</v>
      </c>
      <c r="AS161">
        <f t="shared" si="286"/>
        <v>4.6087638693135313E-2</v>
      </c>
      <c r="AT161">
        <f t="shared" si="287"/>
        <v>7.9006069131668868E-2</v>
      </c>
      <c r="AU161">
        <f t="shared" si="288"/>
        <v>2.966344790984066E-2</v>
      </c>
      <c r="AV161">
        <f t="shared" si="289"/>
        <v>-5.5172567924932261E-2</v>
      </c>
      <c r="AW161">
        <f t="shared" si="290"/>
        <v>-5.354462614185921E-2</v>
      </c>
      <c r="AX161">
        <f t="shared" si="291"/>
        <v>2.6282578936658807E-2</v>
      </c>
      <c r="AY161">
        <f t="shared" si="292"/>
        <v>2.2511855132639549E-2</v>
      </c>
      <c r="AZ161">
        <f t="shared" si="293"/>
        <v>3.4804851226066587E-2</v>
      </c>
      <c r="BA161">
        <f t="shared" si="294"/>
        <v>1.4916273075719196E-2</v>
      </c>
      <c r="BC161">
        <f t="shared" si="295"/>
        <v>0.55242769617234277</v>
      </c>
      <c r="BE161">
        <f t="shared" si="296"/>
        <v>-3.5596137491808789E-3</v>
      </c>
      <c r="BF161">
        <f t="shared" si="297"/>
        <v>-4.0540045476782222E-3</v>
      </c>
      <c r="BG161">
        <f t="shared" si="298"/>
        <v>-6.9459871093529076E-3</v>
      </c>
      <c r="BH161">
        <f t="shared" si="299"/>
        <v>6.6207081509918712E-3</v>
      </c>
      <c r="BI161">
        <f t="shared" si="300"/>
        <v>7.5402509497407401E-3</v>
      </c>
      <c r="BJ161">
        <f t="shared" si="301"/>
        <v>1.2919197618606696E-2</v>
      </c>
      <c r="BK161">
        <f t="shared" si="302"/>
        <v>6.4253551370231053E-3</v>
      </c>
      <c r="BL161">
        <f t="shared" si="303"/>
        <v>7.3177655727207566E-3</v>
      </c>
      <c r="BM161">
        <f t="shared" si="304"/>
        <v>1.2537999091909091E-2</v>
      </c>
      <c r="BN161">
        <f t="shared" si="305"/>
        <v>-3.1539094723990568E-3</v>
      </c>
      <c r="BO161">
        <f t="shared" si="306"/>
        <v>-3.5919524546767028E-3</v>
      </c>
      <c r="BP161">
        <f t="shared" si="307"/>
        <v>-6.154323497708428E-3</v>
      </c>
      <c r="BQ161">
        <f t="shared" si="308"/>
        <v>-1.1810367011894293E-2</v>
      </c>
      <c r="BR161">
        <f t="shared" si="309"/>
        <v>-4.1774276455612061E-3</v>
      </c>
      <c r="BS161">
        <f t="shared" si="310"/>
        <v>-4.0362435043393733E-3</v>
      </c>
      <c r="BT161">
        <f t="shared" si="311"/>
        <v>-3.787659014419052E-3</v>
      </c>
      <c r="BU161">
        <f t="shared" si="312"/>
        <v>-2.0246007369240301E-2</v>
      </c>
      <c r="BV161">
        <f t="shared" si="313"/>
        <v>-7.1611856609809926E-3</v>
      </c>
      <c r="BW161">
        <f t="shared" si="314"/>
        <v>-6.9191597221834626E-3</v>
      </c>
      <c r="BX161">
        <f t="shared" si="315"/>
        <v>-6.493021956122759E-3</v>
      </c>
    </row>
    <row r="162" spans="1:79" outlineLevel="1" x14ac:dyDescent="0.25">
      <c r="B162">
        <v>7</v>
      </c>
      <c r="C162">
        <v>4</v>
      </c>
      <c r="D162">
        <f t="shared" si="274"/>
        <v>0.3</v>
      </c>
      <c r="E162">
        <v>0.4</v>
      </c>
      <c r="F162">
        <v>0.6333333333333333</v>
      </c>
      <c r="G162">
        <f t="shared" si="321"/>
        <v>0.809047514385003</v>
      </c>
      <c r="H162">
        <v>0.16134463800020521</v>
      </c>
      <c r="I162">
        <v>0.38800000000000001</v>
      </c>
      <c r="K162">
        <f t="shared" si="276"/>
        <v>1.4922464687452137</v>
      </c>
      <c r="L162">
        <f t="shared" si="250"/>
        <v>0.38961445705481584</v>
      </c>
      <c r="M162">
        <f t="shared" si="251"/>
        <v>8.427234087422808E-2</v>
      </c>
      <c r="N162">
        <f t="shared" si="252"/>
        <v>-1.5858392754255208</v>
      </c>
      <c r="O162">
        <f t="shared" si="253"/>
        <v>-0.98333337780717101</v>
      </c>
      <c r="P162">
        <f t="shared" si="254"/>
        <v>-0.87450362638322698</v>
      </c>
      <c r="Q162">
        <f t="shared" si="255"/>
        <v>1.8157145408490165E-2</v>
      </c>
      <c r="R162">
        <f t="shared" si="256"/>
        <v>-1.9842659669942302</v>
      </c>
      <c r="S162">
        <f t="shared" si="257"/>
        <v>-1.1749722515037531</v>
      </c>
      <c r="T162">
        <f t="shared" si="258"/>
        <v>-1.4073347473301763</v>
      </c>
      <c r="U162">
        <f t="shared" si="259"/>
        <v>-1.207223403739873</v>
      </c>
      <c r="V162">
        <f t="shared" si="260"/>
        <v>-1.0115327368720839</v>
      </c>
      <c r="W162">
        <f t="shared" si="261"/>
        <v>0.92773282570302418</v>
      </c>
      <c r="X162">
        <f t="shared" si="277"/>
        <v>1.8395675639181932</v>
      </c>
      <c r="Y162">
        <f t="shared" si="262"/>
        <v>-1.0368956756577468</v>
      </c>
      <c r="Z162">
        <f t="shared" si="263"/>
        <v>-1.2723144747803878</v>
      </c>
      <c r="AA162">
        <f t="shared" si="264"/>
        <v>-1.2181539420830514</v>
      </c>
      <c r="AB162">
        <f t="shared" si="278"/>
        <v>0.862897555944522</v>
      </c>
      <c r="AC162">
        <f t="shared" si="279"/>
        <v>0.26174941936508794</v>
      </c>
      <c r="AD162">
        <f t="shared" si="280"/>
        <v>0.21886130962140854</v>
      </c>
      <c r="AE162">
        <f t="shared" si="281"/>
        <v>0.22826148563115584</v>
      </c>
      <c r="AF162">
        <f t="shared" si="265"/>
        <v>0.97149249825071471</v>
      </c>
      <c r="AG162">
        <f t="shared" si="266"/>
        <v>-1.008811362984336</v>
      </c>
      <c r="AH162">
        <f t="shared" si="267"/>
        <v>-3.0082859066674441</v>
      </c>
      <c r="AI162">
        <f t="shared" si="268"/>
        <v>-1.2080388269485396</v>
      </c>
      <c r="AJ162">
        <f t="shared" si="269"/>
        <v>2.44792292154886</v>
      </c>
      <c r="AK162">
        <f t="shared" si="270"/>
        <v>-2.7235071756517013</v>
      </c>
      <c r="AL162">
        <f t="shared" si="271"/>
        <v>-1.5238600367662607</v>
      </c>
      <c r="AM162">
        <f t="shared" si="272"/>
        <v>2.3772294611043217</v>
      </c>
      <c r="AN162">
        <f t="shared" si="273"/>
        <v>-3.0682272727437905E-2</v>
      </c>
      <c r="AO162">
        <f t="shared" si="282"/>
        <v>-0.39058568946676692</v>
      </c>
      <c r="AP162">
        <f t="shared" si="283"/>
        <v>1.5778639367055969</v>
      </c>
      <c r="AQ162">
        <f t="shared" si="284"/>
        <v>0.40357631584207693</v>
      </c>
      <c r="AR162">
        <f t="shared" si="285"/>
        <v>0.82890178656036606</v>
      </c>
      <c r="AS162">
        <f t="shared" si="286"/>
        <v>5.8305763927794713E-2</v>
      </c>
      <c r="AT162">
        <f t="shared" si="287"/>
        <v>6.253028514062256E-2</v>
      </c>
      <c r="AU162">
        <f t="shared" si="288"/>
        <v>2.481016456073561E-2</v>
      </c>
      <c r="AV162">
        <f t="shared" si="289"/>
        <v>-4.4274615120699502E-2</v>
      </c>
      <c r="AW162">
        <f t="shared" si="290"/>
        <v>-4.627706872721974E-2</v>
      </c>
      <c r="AX162">
        <f t="shared" si="291"/>
        <v>1.3777896602757163E-2</v>
      </c>
      <c r="AY162">
        <f t="shared" si="292"/>
        <v>2.0881183660165892E-2</v>
      </c>
      <c r="AZ162">
        <f t="shared" si="293"/>
        <v>2.9816432061945983E-2</v>
      </c>
      <c r="BA162">
        <f t="shared" si="294"/>
        <v>1.2551757532299533E-2</v>
      </c>
      <c r="BC162">
        <f t="shared" si="295"/>
        <v>0.50306120019557354</v>
      </c>
      <c r="BE162">
        <f t="shared" si="296"/>
        <v>-2.9772197472882731E-3</v>
      </c>
      <c r="BF162">
        <f t="shared" si="297"/>
        <v>-4.7139312665397653E-3</v>
      </c>
      <c r="BG162">
        <f t="shared" si="298"/>
        <v>-6.0217805908038104E-3</v>
      </c>
      <c r="BH162">
        <f t="shared" si="299"/>
        <v>5.31295381448394E-3</v>
      </c>
      <c r="BI162">
        <f t="shared" si="300"/>
        <v>8.4121768729329052E-3</v>
      </c>
      <c r="BJ162">
        <f t="shared" si="301"/>
        <v>1.074608019412638E-2</v>
      </c>
      <c r="BK162">
        <f t="shared" si="302"/>
        <v>5.5532482472663691E-3</v>
      </c>
      <c r="BL162">
        <f t="shared" si="303"/>
        <v>8.7926430581717497E-3</v>
      </c>
      <c r="BM162">
        <f t="shared" si="304"/>
        <v>1.1232104228034325E-2</v>
      </c>
      <c r="BN162">
        <f t="shared" si="305"/>
        <v>-1.6533475923308596E-3</v>
      </c>
      <c r="BO162">
        <f t="shared" si="306"/>
        <v>-2.6178003545238608E-3</v>
      </c>
      <c r="BP162">
        <f t="shared" si="307"/>
        <v>-3.3440918999742778E-3</v>
      </c>
      <c r="BQ162">
        <f t="shared" si="308"/>
        <v>-1.5093570357231698E-2</v>
      </c>
      <c r="BR162">
        <f t="shared" si="309"/>
        <v>-4.5784499561214468E-3</v>
      </c>
      <c r="BS162">
        <f t="shared" si="310"/>
        <v>-3.8282627555141493E-3</v>
      </c>
      <c r="BT162">
        <f t="shared" si="311"/>
        <v>-3.9926880885053631E-3</v>
      </c>
      <c r="BU162">
        <f t="shared" si="312"/>
        <v>-1.618716906610718E-2</v>
      </c>
      <c r="BV162">
        <f t="shared" si="313"/>
        <v>-4.9101797484874029E-3</v>
      </c>
      <c r="BW162">
        <f t="shared" si="314"/>
        <v>-4.1056380290630263E-3</v>
      </c>
      <c r="BX162">
        <f t="shared" si="315"/>
        <v>-4.2819767349414877E-3</v>
      </c>
    </row>
    <row r="163" spans="1:79" outlineLevel="1" x14ac:dyDescent="0.25">
      <c r="B163">
        <v>7</v>
      </c>
      <c r="C163">
        <v>5</v>
      </c>
      <c r="D163">
        <f t="shared" si="274"/>
        <v>0.3</v>
      </c>
      <c r="E163">
        <v>0.4</v>
      </c>
      <c r="F163">
        <v>0.81111111111111112</v>
      </c>
      <c r="G163">
        <f t="shared" si="321"/>
        <v>0.82890178656036606</v>
      </c>
      <c r="H163">
        <v>0.27085909402192404</v>
      </c>
      <c r="I163">
        <v>0.49341176470588233</v>
      </c>
      <c r="K163">
        <f t="shared" si="276"/>
        <v>1.4922464687452137</v>
      </c>
      <c r="L163">
        <f t="shared" si="250"/>
        <v>0.38961445705481584</v>
      </c>
      <c r="M163">
        <f t="shared" si="251"/>
        <v>8.427234087422808E-2</v>
      </c>
      <c r="N163">
        <f t="shared" si="252"/>
        <v>-1.5858392754255208</v>
      </c>
      <c r="O163">
        <f t="shared" si="253"/>
        <v>-0.98333337780717101</v>
      </c>
      <c r="P163">
        <f t="shared" si="254"/>
        <v>-0.87450362638322698</v>
      </c>
      <c r="Q163">
        <f t="shared" si="255"/>
        <v>1.8157145408490165E-2</v>
      </c>
      <c r="R163">
        <f t="shared" si="256"/>
        <v>-1.9842659669942302</v>
      </c>
      <c r="S163">
        <f t="shared" si="257"/>
        <v>-1.1749722515037531</v>
      </c>
      <c r="T163">
        <f t="shared" si="258"/>
        <v>-1.4073347473301763</v>
      </c>
      <c r="U163">
        <f t="shared" si="259"/>
        <v>-1.207223403739873</v>
      </c>
      <c r="V163">
        <f t="shared" si="260"/>
        <v>-1.0115327368720839</v>
      </c>
      <c r="W163">
        <f t="shared" si="261"/>
        <v>0.92773282570302418</v>
      </c>
      <c r="X163">
        <f t="shared" si="277"/>
        <v>1.9105055222760654</v>
      </c>
      <c r="Y163">
        <f t="shared" si="262"/>
        <v>-1.2290731313955765</v>
      </c>
      <c r="Z163">
        <f t="shared" si="263"/>
        <v>-1.6484010877925497</v>
      </c>
      <c r="AA163">
        <f t="shared" si="264"/>
        <v>-1.4528546823533997</v>
      </c>
      <c r="AB163">
        <f t="shared" si="278"/>
        <v>0.87107592999750305</v>
      </c>
      <c r="AC163">
        <f t="shared" si="279"/>
        <v>0.22634369058448386</v>
      </c>
      <c r="AD163">
        <f t="shared" si="280"/>
        <v>0.1613251642391976</v>
      </c>
      <c r="AE163">
        <f t="shared" si="281"/>
        <v>0.18956261637472108</v>
      </c>
      <c r="AF163">
        <f t="shared" si="265"/>
        <v>0.97149249825071471</v>
      </c>
      <c r="AG163">
        <f t="shared" si="266"/>
        <v>-1.008811362984336</v>
      </c>
      <c r="AH163">
        <f t="shared" si="267"/>
        <v>-3.0082859066674441</v>
      </c>
      <c r="AI163">
        <f t="shared" si="268"/>
        <v>-1.2080388269485396</v>
      </c>
      <c r="AJ163">
        <f t="shared" si="269"/>
        <v>2.44792292154886</v>
      </c>
      <c r="AK163">
        <f t="shared" si="270"/>
        <v>-2.7235071756517013</v>
      </c>
      <c r="AL163">
        <f t="shared" si="271"/>
        <v>-1.5238600367662607</v>
      </c>
      <c r="AM163">
        <f t="shared" si="272"/>
        <v>2.3772294611043217</v>
      </c>
      <c r="AN163">
        <f t="shared" si="273"/>
        <v>-3.0682272727437905E-2</v>
      </c>
      <c r="AO163">
        <f t="shared" si="282"/>
        <v>-0.12708784701973985</v>
      </c>
      <c r="AP163">
        <f t="shared" si="283"/>
        <v>1.6899926629137465</v>
      </c>
      <c r="AQ163">
        <f t="shared" si="284"/>
        <v>0.46827073255183421</v>
      </c>
      <c r="AR163">
        <f t="shared" si="285"/>
        <v>0.84422319497559983</v>
      </c>
      <c r="AS163">
        <f t="shared" si="286"/>
        <v>4.9154166173543123E-2</v>
      </c>
      <c r="AT163">
        <f t="shared" si="287"/>
        <v>4.6135348727160873E-2</v>
      </c>
      <c r="AU163">
        <f t="shared" si="288"/>
        <v>1.8045765410403529E-2</v>
      </c>
      <c r="AV163">
        <f t="shared" si="289"/>
        <v>-3.0686181948602915E-2</v>
      </c>
      <c r="AW163">
        <f t="shared" si="290"/>
        <v>-2.9518747434482979E-2</v>
      </c>
      <c r="AX163">
        <f t="shared" si="291"/>
        <v>7.7266243152071768E-3</v>
      </c>
      <c r="AY163">
        <f t="shared" si="292"/>
        <v>1.5403718205270155E-2</v>
      </c>
      <c r="AZ163">
        <f t="shared" si="293"/>
        <v>1.3245135126096336E-2</v>
      </c>
      <c r="BA163">
        <f t="shared" si="294"/>
        <v>7.8320548205735377E-3</v>
      </c>
      <c r="BC163">
        <f t="shared" si="295"/>
        <v>0.40254194146069894</v>
      </c>
      <c r="BE163">
        <f t="shared" si="296"/>
        <v>-2.1654918492484232E-3</v>
      </c>
      <c r="BF163">
        <f t="shared" si="297"/>
        <v>-4.3911362498648583E-3</v>
      </c>
      <c r="BG163">
        <f t="shared" si="298"/>
        <v>-4.4874501565598229E-3</v>
      </c>
      <c r="BH163">
        <f t="shared" si="299"/>
        <v>3.6823418338323495E-3</v>
      </c>
      <c r="BI163">
        <f t="shared" si="300"/>
        <v>7.4669709408267089E-3</v>
      </c>
      <c r="BJ163">
        <f t="shared" si="301"/>
        <v>7.630749311974023E-3</v>
      </c>
      <c r="BK163">
        <f t="shared" si="302"/>
        <v>3.5422496921379571E-3</v>
      </c>
      <c r="BL163">
        <f t="shared" si="303"/>
        <v>7.1828952090575247E-3</v>
      </c>
      <c r="BM163">
        <f t="shared" si="304"/>
        <v>7.3404427456401486E-3</v>
      </c>
      <c r="BN163">
        <f t="shared" si="305"/>
        <v>-9.2719491782486114E-4</v>
      </c>
      <c r="BO163">
        <f t="shared" si="306"/>
        <v>-1.8801452500337463E-3</v>
      </c>
      <c r="BP163">
        <f t="shared" si="307"/>
        <v>-1.9213838096867981E-3</v>
      </c>
      <c r="BQ163">
        <f t="shared" si="308"/>
        <v>-1.2845103303861263E-2</v>
      </c>
      <c r="BR163">
        <f t="shared" si="309"/>
        <v>-3.3377206137968243E-3</v>
      </c>
      <c r="BS163">
        <f t="shared" si="310"/>
        <v>-2.3789411792962964E-3</v>
      </c>
      <c r="BT163">
        <f t="shared" si="311"/>
        <v>-2.795337703672394E-3</v>
      </c>
      <c r="BU163">
        <f t="shared" si="312"/>
        <v>-1.2056217539481232E-2</v>
      </c>
      <c r="BV163">
        <f t="shared" si="313"/>
        <v>-3.1327335291923288E-3</v>
      </c>
      <c r="BW163">
        <f t="shared" si="314"/>
        <v>-2.232837813192565E-3</v>
      </c>
      <c r="BX163">
        <f t="shared" si="315"/>
        <v>-2.6236612236242318E-3</v>
      </c>
    </row>
    <row r="164" spans="1:79" x14ac:dyDescent="0.25">
      <c r="BC164">
        <f>SUM(BC129:BC163)</f>
        <v>16.595483525392531</v>
      </c>
    </row>
    <row r="165" spans="1:79" x14ac:dyDescent="0.25">
      <c r="BE165" t="s">
        <v>30</v>
      </c>
      <c r="BF165" t="s">
        <v>31</v>
      </c>
      <c r="BG165" t="s">
        <v>32</v>
      </c>
      <c r="BH165" t="s">
        <v>33</v>
      </c>
      <c r="BI165" t="s">
        <v>34</v>
      </c>
      <c r="BJ165" t="s">
        <v>35</v>
      </c>
      <c r="BK165" t="s">
        <v>36</v>
      </c>
      <c r="BL165" t="s">
        <v>37</v>
      </c>
      <c r="BM165" t="s">
        <v>58</v>
      </c>
      <c r="BN165" t="s">
        <v>59</v>
      </c>
      <c r="BO165" t="s">
        <v>60</v>
      </c>
      <c r="BP165" t="s">
        <v>61</v>
      </c>
      <c r="BQ165" t="s">
        <v>79</v>
      </c>
      <c r="BR165" t="s">
        <v>80</v>
      </c>
      <c r="BS165" t="s">
        <v>81</v>
      </c>
      <c r="BT165" t="s">
        <v>82</v>
      </c>
      <c r="BU165" t="s">
        <v>83</v>
      </c>
      <c r="BV165" t="s">
        <v>84</v>
      </c>
      <c r="BW165" t="s">
        <v>85</v>
      </c>
      <c r="BX165" t="s">
        <v>86</v>
      </c>
      <c r="BZ165" t="s">
        <v>92</v>
      </c>
      <c r="CA165" t="s">
        <v>93</v>
      </c>
    </row>
    <row r="166" spans="1:79" x14ac:dyDescent="0.25">
      <c r="BE166">
        <f>AVERAGE(BE129:BE163)</f>
        <v>-2.4516127043287777E-3</v>
      </c>
      <c r="BF166">
        <f t="shared" ref="BF166:BX166" si="322">AVERAGE(BF129:BF163)</f>
        <v>-3.3044881202819419E-3</v>
      </c>
      <c r="BG166">
        <f t="shared" si="322"/>
        <v>-4.8414351751683554E-3</v>
      </c>
      <c r="BH166">
        <f t="shared" si="322"/>
        <v>4.8409702284876299E-3</v>
      </c>
      <c r="BI166">
        <f t="shared" si="322"/>
        <v>5.7161146439226127E-3</v>
      </c>
      <c r="BJ166">
        <f t="shared" si="322"/>
        <v>8.457617142158317E-3</v>
      </c>
      <c r="BK166">
        <f t="shared" si="322"/>
        <v>4.596775661013212E-3</v>
      </c>
      <c r="BL166">
        <f t="shared" si="322"/>
        <v>4.8415501997729976E-3</v>
      </c>
      <c r="BM166">
        <f t="shared" si="322"/>
        <v>7.4498268598419586E-3</v>
      </c>
      <c r="BN166">
        <f t="shared" si="322"/>
        <v>-2.8366268390272423E-3</v>
      </c>
      <c r="BO166">
        <f t="shared" si="322"/>
        <v>-2.9275368849683825E-3</v>
      </c>
      <c r="BP166">
        <f t="shared" si="322"/>
        <v>-4.4816102719072715E-3</v>
      </c>
      <c r="BQ166">
        <f t="shared" si="322"/>
        <v>-7.0936515649156432E-3</v>
      </c>
      <c r="BR166">
        <f t="shared" si="322"/>
        <v>-2.3468321863109824E-3</v>
      </c>
      <c r="BS166">
        <f t="shared" si="322"/>
        <v>-2.1982762756062274E-3</v>
      </c>
      <c r="BT166">
        <f t="shared" si="322"/>
        <v>-2.089671528586752E-3</v>
      </c>
      <c r="BU166">
        <f t="shared" si="322"/>
        <v>-1.8170261508598521E-2</v>
      </c>
      <c r="BV166">
        <f t="shared" si="322"/>
        <v>-8.4766748418191647E-3</v>
      </c>
      <c r="BW166">
        <f t="shared" si="322"/>
        <v>-8.5779263959924676E-3</v>
      </c>
      <c r="BX166">
        <f t="shared" si="322"/>
        <v>-8.0988241262405711E-3</v>
      </c>
      <c r="BZ166">
        <f>SUM(BE163:BP163)</f>
        <v>2.1072847500250201E-2</v>
      </c>
      <c r="CA166">
        <f>SUM(BQ163:BX163)</f>
        <v>-4.1402552906117128E-2</v>
      </c>
    </row>
    <row r="168" spans="1:79" outlineLevel="1" x14ac:dyDescent="0.25">
      <c r="A168">
        <v>5</v>
      </c>
      <c r="H168" t="s">
        <v>90</v>
      </c>
      <c r="AQ168" t="s">
        <v>13</v>
      </c>
      <c r="AR168" t="s">
        <v>10</v>
      </c>
    </row>
    <row r="169" spans="1:79" outlineLevel="1" x14ac:dyDescent="0.25">
      <c r="B169" t="s">
        <v>39</v>
      </c>
      <c r="C169" t="s">
        <v>42</v>
      </c>
      <c r="D169" t="s">
        <v>38</v>
      </c>
      <c r="E169" t="s">
        <v>0</v>
      </c>
      <c r="F169" t="s">
        <v>1</v>
      </c>
      <c r="G169" t="s">
        <v>63</v>
      </c>
      <c r="H169" t="s">
        <v>10</v>
      </c>
      <c r="I169" t="s">
        <v>13</v>
      </c>
      <c r="K169" t="s">
        <v>2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48</v>
      </c>
      <c r="T169" t="s">
        <v>49</v>
      </c>
      <c r="U169" t="s">
        <v>50</v>
      </c>
      <c r="V169" t="s">
        <v>51</v>
      </c>
      <c r="W169" t="s">
        <v>11</v>
      </c>
      <c r="X169" t="s">
        <v>20</v>
      </c>
      <c r="Y169" t="s">
        <v>21</v>
      </c>
      <c r="Z169" t="s">
        <v>75</v>
      </c>
      <c r="AA169" t="s">
        <v>76</v>
      </c>
      <c r="AB169" t="s">
        <v>22</v>
      </c>
      <c r="AC169" t="s">
        <v>23</v>
      </c>
      <c r="AD169" t="s">
        <v>77</v>
      </c>
      <c r="AE169" t="s">
        <v>78</v>
      </c>
      <c r="AF169" t="s">
        <v>66</v>
      </c>
      <c r="AG169" t="s">
        <v>67</v>
      </c>
      <c r="AH169" t="s">
        <v>68</v>
      </c>
      <c r="AI169" t="s">
        <v>70</v>
      </c>
      <c r="AJ169" t="s">
        <v>71</v>
      </c>
      <c r="AK169" t="s">
        <v>72</v>
      </c>
      <c r="AL169" t="s">
        <v>73</v>
      </c>
      <c r="AM169" t="s">
        <v>74</v>
      </c>
      <c r="AN169" t="s">
        <v>12</v>
      </c>
      <c r="AO169" t="s">
        <v>14</v>
      </c>
      <c r="AP169" t="s">
        <v>16</v>
      </c>
      <c r="AQ169" t="s">
        <v>15</v>
      </c>
      <c r="AR169" t="s">
        <v>17</v>
      </c>
      <c r="AS169" t="s">
        <v>87</v>
      </c>
      <c r="AT169" t="s">
        <v>88</v>
      </c>
      <c r="AU169" t="s">
        <v>52</v>
      </c>
      <c r="AV169" t="s">
        <v>53</v>
      </c>
      <c r="AW169" t="s">
        <v>54</v>
      </c>
      <c r="AX169" t="s">
        <v>55</v>
      </c>
      <c r="AY169" t="s">
        <v>56</v>
      </c>
      <c r="AZ169" t="s">
        <v>57</v>
      </c>
      <c r="BA169" t="s">
        <v>89</v>
      </c>
      <c r="BC169" t="s">
        <v>29</v>
      </c>
      <c r="BE169" t="s">
        <v>30</v>
      </c>
      <c r="BF169" t="s">
        <v>31</v>
      </c>
      <c r="BG169" t="s">
        <v>32</v>
      </c>
      <c r="BH169" t="s">
        <v>33</v>
      </c>
      <c r="BI169" t="s">
        <v>34</v>
      </c>
      <c r="BJ169" t="s">
        <v>35</v>
      </c>
      <c r="BK169" t="s">
        <v>36</v>
      </c>
      <c r="BL169" t="s">
        <v>37</v>
      </c>
      <c r="BM169" t="s">
        <v>58</v>
      </c>
      <c r="BN169" t="s">
        <v>59</v>
      </c>
      <c r="BO169" t="s">
        <v>60</v>
      </c>
      <c r="BP169" t="s">
        <v>61</v>
      </c>
      <c r="BQ169" t="s">
        <v>79</v>
      </c>
      <c r="BR169" t="s">
        <v>80</v>
      </c>
      <c r="BS169" t="s">
        <v>81</v>
      </c>
      <c r="BT169" t="s">
        <v>82</v>
      </c>
      <c r="BU169" t="s">
        <v>83</v>
      </c>
      <c r="BV169" t="s">
        <v>84</v>
      </c>
      <c r="BW169" t="s">
        <v>85</v>
      </c>
      <c r="BX169" t="s">
        <v>86</v>
      </c>
    </row>
    <row r="170" spans="1:79" outlineLevel="1" x14ac:dyDescent="0.25">
      <c r="B170">
        <v>1</v>
      </c>
      <c r="C170">
        <v>1</v>
      </c>
      <c r="D170">
        <v>0.3</v>
      </c>
      <c r="E170">
        <v>0.1</v>
      </c>
      <c r="F170">
        <v>0.1</v>
      </c>
      <c r="G170">
        <v>0.1</v>
      </c>
      <c r="H170">
        <v>0.10794155342407658</v>
      </c>
      <c r="I170">
        <v>0.1</v>
      </c>
      <c r="K170">
        <f>K163+BE166</f>
        <v>1.4897948560408849</v>
      </c>
      <c r="L170">
        <f t="shared" ref="L170" si="323">L163+BF166</f>
        <v>0.3863099689345339</v>
      </c>
      <c r="M170">
        <f t="shared" ref="M170" si="324">M163+BG166</f>
        <v>7.9430905699059723E-2</v>
      </c>
      <c r="N170">
        <f t="shared" ref="N170" si="325">N163+BH166</f>
        <v>-1.5809983051970331</v>
      </c>
      <c r="O170">
        <f t="shared" ref="O170" si="326">O163+BI166</f>
        <v>-0.97761726316324837</v>
      </c>
      <c r="P170">
        <f t="shared" ref="P170" si="327">P163+BJ166</f>
        <v>-0.86604600924106867</v>
      </c>
      <c r="Q170">
        <f t="shared" ref="Q170" si="328">Q163+BK166</f>
        <v>2.2753921069503379E-2</v>
      </c>
      <c r="R170">
        <f t="shared" ref="R170" si="329">R163+BL166</f>
        <v>-1.9794244167944572</v>
      </c>
      <c r="S170">
        <f t="shared" ref="S170" si="330">S163+BM166</f>
        <v>-1.1675224246439111</v>
      </c>
      <c r="T170">
        <f t="shared" ref="T170" si="331">T163+BN166</f>
        <v>-1.4101713741692035</v>
      </c>
      <c r="U170">
        <f t="shared" ref="U170" si="332">U163+BO166</f>
        <v>-1.2101509406248414</v>
      </c>
      <c r="V170">
        <f t="shared" ref="V170" si="333">V163+BP166</f>
        <v>-1.0160143471439911</v>
      </c>
      <c r="W170">
        <f>W163+BZ166</f>
        <v>0.94880567320327436</v>
      </c>
      <c r="X170">
        <f>SUMPRODUCT(E170:G170,K170:M170)+W170</f>
        <v>1.1443592462707222</v>
      </c>
      <c r="Y170">
        <f>SUMPRODUCT(E170:G170,N170:P170)+W170</f>
        <v>0.60633951544313924</v>
      </c>
      <c r="Z170">
        <f>SUMPRODUCT(E170:G170,Q170:S170)+W170</f>
        <v>0.63638638116638779</v>
      </c>
      <c r="AA170">
        <f>SUMPRODUCT(E170:G170,T169:V169)+W170</f>
        <v>0.94880567320327436</v>
      </c>
      <c r="AB170">
        <f t="shared" ref="AB170:AE172" si="334">1/(1+EXP(-X170))</f>
        <v>0.758479102571331</v>
      </c>
      <c r="AC170">
        <f t="shared" si="334"/>
        <v>0.64710534457021496</v>
      </c>
      <c r="AD170">
        <f t="shared" si="334"/>
        <v>0.65393614095910957</v>
      </c>
      <c r="AE170">
        <f t="shared" si="334"/>
        <v>0.72087492583806512</v>
      </c>
      <c r="AF170">
        <f>AF163+BQ166</f>
        <v>0.96439884668579912</v>
      </c>
      <c r="AG170">
        <f t="shared" ref="AG170" si="335">AG163+BR166</f>
        <v>-1.011158195170647</v>
      </c>
      <c r="AH170">
        <f t="shared" ref="AH170" si="336">AH163+BS166</f>
        <v>-3.0104841829430504</v>
      </c>
      <c r="AI170">
        <f t="shared" ref="AI170" si="337">AI163+BT166</f>
        <v>-1.2101284984771263</v>
      </c>
      <c r="AJ170">
        <f t="shared" ref="AJ170" si="338">AJ163+BU166</f>
        <v>2.4297526600402617</v>
      </c>
      <c r="AK170">
        <f t="shared" ref="AK170" si="339">AK163+BV166</f>
        <v>-2.7319838504935205</v>
      </c>
      <c r="AL170">
        <f t="shared" ref="AL170" si="340">AL163+BW166</f>
        <v>-1.5324379631622531</v>
      </c>
      <c r="AM170">
        <f t="shared" ref="AM170" si="341">AM163+BX166</f>
        <v>2.3691306369780811</v>
      </c>
      <c r="AN170">
        <f>AN163+CA166</f>
        <v>-7.2084825633555033E-2</v>
      </c>
      <c r="AO170">
        <f>SUMPRODUCT(AB170:AE170,AF170:AI170)+AN170</f>
        <v>-2.835950026785826</v>
      </c>
      <c r="AP170">
        <f>SUMPRODUCT(AB170:AE170,AJ170:AM170)+AN170</f>
        <v>0.70868074483291521</v>
      </c>
      <c r="AQ170">
        <f t="shared" ref="AQ170:AR172" si="342">1/(1+EXP(-AO170))</f>
        <v>5.5412138705683796E-2</v>
      </c>
      <c r="AR170">
        <f t="shared" si="342"/>
        <v>0.6701095871386552</v>
      </c>
      <c r="AS170">
        <f t="shared" ref="AS170:AT172" si="343">(AQ170-H170)*AQ170*(1-AQ170)</f>
        <v>-2.7494753778739178E-3</v>
      </c>
      <c r="AT170">
        <f t="shared" si="343"/>
        <v>0.12602998079906894</v>
      </c>
      <c r="AU170">
        <f>(AF170*AS170+AJ170*AT170)*AB170*(1-AB170)</f>
        <v>5.5610565721355455E-2</v>
      </c>
      <c r="AV170">
        <f>(AG170*AS170+AK170*AT170)*AC170*(1-AC170)</f>
        <v>-7.7992189055482997E-2</v>
      </c>
      <c r="AW170">
        <f>(AH170*AS170+AL170*AT170)*AD170*(1-AD170)</f>
        <v>-4.1833561903734551E-2</v>
      </c>
      <c r="AX170">
        <f>(AI170*AS170+AM170*AT170)*AE170*(1-AE170)</f>
        <v>6.0748339261125356E-2</v>
      </c>
      <c r="AY170">
        <f>(K170*AU170+N170*AV170+Q170*AW170+T170*AX170)*E170*(1-E170)</f>
        <v>1.0758276616369704E-2</v>
      </c>
      <c r="AZ170">
        <f>(L170*AU170+O170*AV170+R170*AW170+U170*AX170)*F170*(1-F170)</f>
        <v>9.6319026273840626E-3</v>
      </c>
      <c r="BA170">
        <f>(M170*AU170+P170*AV170+S170*AW170+V170*AX170)*G170*(1-G170)</f>
        <v>5.3174213150423144E-3</v>
      </c>
      <c r="BC170">
        <f>SQRT((AQ170-H170)^2+(I170-AR170)^2)</f>
        <v>0.57252448048800919</v>
      </c>
      <c r="BE170">
        <f>-D170*AU170*E170</f>
        <v>-1.6683169716406637E-3</v>
      </c>
      <c r="BF170">
        <f>-D170*AU170*F170</f>
        <v>-1.6683169716406637E-3</v>
      </c>
      <c r="BG170">
        <f>-D170*G170*AU170</f>
        <v>-1.6683169716406635E-3</v>
      </c>
      <c r="BH170">
        <f>-D170*E170*AV170</f>
        <v>2.3397656716644898E-3</v>
      </c>
      <c r="BI170">
        <f>-D170*F170*AV170</f>
        <v>2.3397656716644898E-3</v>
      </c>
      <c r="BJ170">
        <f>-D170*G170*AV170</f>
        <v>2.3397656716644898E-3</v>
      </c>
      <c r="BK170">
        <f>-D170*E170*AW170</f>
        <v>1.2550068571120364E-3</v>
      </c>
      <c r="BL170">
        <f>-D170*F170*AW170</f>
        <v>1.2550068571120364E-3</v>
      </c>
      <c r="BM170">
        <f>-D170*G170*AW170</f>
        <v>1.2550068571120364E-3</v>
      </c>
      <c r="BN170">
        <f>-D170*E170*AX170</f>
        <v>-1.8224501778337605E-3</v>
      </c>
      <c r="BO170">
        <f>-D170*F170*AX170</f>
        <v>-1.8224501778337605E-3</v>
      </c>
      <c r="BP170">
        <f>-D170*G170*AX170</f>
        <v>-1.8224501778337605E-3</v>
      </c>
      <c r="BQ170">
        <f>-D170*AB170*AS170</f>
        <v>6.25625885145534E-4</v>
      </c>
      <c r="BR170">
        <f>-D170*AC170*AS170</f>
        <v>5.3376006353592705E-4</v>
      </c>
      <c r="BS170">
        <f>-D170*AD170*AS170</f>
        <v>5.3939439548068781E-4</v>
      </c>
      <c r="BT170">
        <f>-D170*AE170*AS170</f>
        <v>5.9460835773553395E-4</v>
      </c>
      <c r="BU170">
        <f>-D170*AB170*AT170</f>
        <v>-2.8677332020067961E-2</v>
      </c>
      <c r="BV170">
        <f>-D170*AC170*AT170</f>
        <v>-2.4466402245347723E-2</v>
      </c>
      <c r="BW170">
        <f>-D170*AD170*AT170</f>
        <v>-2.4724667786668143E-2</v>
      </c>
      <c r="BX170">
        <f>-D170*AE170*AT170</f>
        <v>-2.7255555918570474E-2</v>
      </c>
    </row>
    <row r="171" spans="1:79" outlineLevel="1" x14ac:dyDescent="0.25">
      <c r="B171">
        <v>1</v>
      </c>
      <c r="C171">
        <v>2</v>
      </c>
      <c r="D171">
        <f>D170</f>
        <v>0.3</v>
      </c>
      <c r="E171">
        <v>0.1</v>
      </c>
      <c r="F171">
        <v>0.27777777777777779</v>
      </c>
      <c r="G171">
        <f>AR170</f>
        <v>0.6701095871386552</v>
      </c>
      <c r="H171">
        <v>0.10866522747984556</v>
      </c>
      <c r="I171">
        <v>0.13764705882352943</v>
      </c>
      <c r="K171">
        <f>K170</f>
        <v>1.4897948560408849</v>
      </c>
      <c r="L171">
        <f t="shared" ref="L171:L204" si="344">L170</f>
        <v>0.3863099689345339</v>
      </c>
      <c r="M171">
        <f t="shared" ref="M171:M204" si="345">M170</f>
        <v>7.9430905699059723E-2</v>
      </c>
      <c r="N171">
        <f t="shared" ref="N171:N204" si="346">N170</f>
        <v>-1.5809983051970331</v>
      </c>
      <c r="O171">
        <f t="shared" ref="O171:O204" si="347">O170</f>
        <v>-0.97761726316324837</v>
      </c>
      <c r="P171">
        <f t="shared" ref="P171:P204" si="348">P170</f>
        <v>-0.86604600924106867</v>
      </c>
      <c r="Q171">
        <f t="shared" ref="Q171:Q204" si="349">Q170</f>
        <v>2.2753921069503379E-2</v>
      </c>
      <c r="R171">
        <f t="shared" ref="R171:R204" si="350">R170</f>
        <v>-1.9794244167944572</v>
      </c>
      <c r="S171">
        <f t="shared" ref="S171:S204" si="351">S170</f>
        <v>-1.1675224246439111</v>
      </c>
      <c r="T171">
        <f t="shared" ref="T171:T204" si="352">T170</f>
        <v>-1.4101713741692035</v>
      </c>
      <c r="U171">
        <f t="shared" ref="U171:U204" si="353">U170</f>
        <v>-1.2101509406248414</v>
      </c>
      <c r="V171">
        <f t="shared" ref="V171:V204" si="354">V170</f>
        <v>-1.0160143471439911</v>
      </c>
      <c r="W171">
        <f t="shared" ref="W171:W204" si="355">W170</f>
        <v>0.94880567320327436</v>
      </c>
      <c r="X171">
        <f>SUMPRODUCT(E171:G171,K171:M171)+W171</f>
        <v>1.2583208949354465</v>
      </c>
      <c r="Y171">
        <f t="shared" ref="Y171:Y204" si="356">SUMPRODUCT(E171:G171,N171:P171)+W171</f>
        <v>-6.1200241890721596E-2</v>
      </c>
      <c r="Z171">
        <f t="shared" ref="Z171:Z204" si="357">SUMPRODUCT(E171:G171,Q171:S171)+W171</f>
        <v>-0.38112702041926627</v>
      </c>
      <c r="AA171">
        <f t="shared" ref="AA171:AA204" si="358">SUMPRODUCT(E171:G171,T170:V170)+W171</f>
        <v>-0.20920545796771228</v>
      </c>
      <c r="AB171">
        <f t="shared" si="334"/>
        <v>0.77873692377473291</v>
      </c>
      <c r="AC171">
        <f t="shared" si="334"/>
        <v>0.4847047132319755</v>
      </c>
      <c r="AD171">
        <f t="shared" si="334"/>
        <v>0.40585510222850496</v>
      </c>
      <c r="AE171">
        <f t="shared" si="334"/>
        <v>0.44788856012857237</v>
      </c>
      <c r="AF171">
        <f t="shared" ref="AF171:AF204" si="359">AF170</f>
        <v>0.96439884668579912</v>
      </c>
      <c r="AG171">
        <f t="shared" ref="AG171:AG204" si="360">AG170</f>
        <v>-1.011158195170647</v>
      </c>
      <c r="AH171">
        <f t="shared" ref="AH171:AH204" si="361">AH170</f>
        <v>-3.0104841829430504</v>
      </c>
      <c r="AI171">
        <f t="shared" ref="AI171:AI204" si="362">AI170</f>
        <v>-1.2101284984771263</v>
      </c>
      <c r="AJ171">
        <f t="shared" ref="AJ171:AJ204" si="363">AJ170</f>
        <v>2.4297526600402617</v>
      </c>
      <c r="AK171">
        <f t="shared" ref="AK171:AK204" si="364">AK170</f>
        <v>-2.7319838504935205</v>
      </c>
      <c r="AL171">
        <f t="shared" ref="AL171:AL204" si="365">AL170</f>
        <v>-1.5324379631622531</v>
      </c>
      <c r="AM171">
        <f t="shared" ref="AM171:AM204" si="366">AM170</f>
        <v>2.3691306369780811</v>
      </c>
      <c r="AN171">
        <f t="shared" ref="AN171:AN204" si="367">AN170</f>
        <v>-7.2084825633555033E-2</v>
      </c>
      <c r="AO171">
        <f>SUMPRODUCT(AB171:AE171,AF171:AI171)+AN171</f>
        <v>-1.5750080540750262</v>
      </c>
      <c r="AP171">
        <f>SUMPRODUCT(AB171:AE171,AJ171:AM171)+AN171</f>
        <v>0.93500658112636492</v>
      </c>
      <c r="AQ171">
        <f t="shared" si="342"/>
        <v>0.17150362556778959</v>
      </c>
      <c r="AR171">
        <f t="shared" si="342"/>
        <v>0.71808990744737278</v>
      </c>
      <c r="AS171">
        <f t="shared" si="343"/>
        <v>8.9287162780352178E-3</v>
      </c>
      <c r="AT171">
        <f t="shared" si="343"/>
        <v>0.11750298837123775</v>
      </c>
      <c r="AU171">
        <f>(AF171*AS171+AJ171*AT171)*AB171*(1-AB171)</f>
        <v>5.0677533964302614E-2</v>
      </c>
      <c r="AV171">
        <f>(AG171*AS171+AK171*AT171)*AC171*(1-AC171)</f>
        <v>-8.2433940263230393E-2</v>
      </c>
      <c r="AW171">
        <f>(AH171*AS171+AL171*AT171)*AD171*(1-AD171)</f>
        <v>-4.9902235030856057E-2</v>
      </c>
      <c r="AX171">
        <f>(AI171*AS171+AM171*AT171)*AE171*(1-AE171)</f>
        <v>6.6167131569702331E-2</v>
      </c>
      <c r="AY171">
        <f>(K171*AU171+N171*AV171+Q171*AW171+T171*AX171)*E171*(1-E171)</f>
        <v>1.0024612460655342E-2</v>
      </c>
      <c r="AZ171">
        <f>(L171*AU171+O171*AV171+R171*AW171+U171*AX171)*F171*(1-F171)</f>
        <v>2.3847690631334836E-2</v>
      </c>
      <c r="BA171">
        <f>(M171*AU171+P171*AV171+S171*AW171+V171*AX171)*G171*(1-G171)</f>
        <v>1.4690098197440427E-2</v>
      </c>
      <c r="BC171">
        <f>SQRT((AQ171-H171)^2+(I171-AR171)^2)</f>
        <v>0.58383436417602286</v>
      </c>
      <c r="BE171">
        <f>-D171*AU171*E171</f>
        <v>-1.5203260189290786E-3</v>
      </c>
      <c r="BF171">
        <f>-D171*AU171*F171</f>
        <v>-4.2231278303585511E-3</v>
      </c>
      <c r="BG171">
        <f>-D171*G171*AU171</f>
        <v>-1.01878504086072E-2</v>
      </c>
      <c r="BH171">
        <f>-D171*E171*AV171</f>
        <v>2.4730182078969115E-3</v>
      </c>
      <c r="BI171">
        <f>-D171*F171*AV171</f>
        <v>6.8694950219358661E-3</v>
      </c>
      <c r="BJ171">
        <f>-D171*G171*AV171</f>
        <v>1.6571932102801765E-2</v>
      </c>
      <c r="BK171">
        <f>-D171*E171*AW171</f>
        <v>1.4970670509256816E-3</v>
      </c>
      <c r="BL171">
        <f>-D171*F171*AW171</f>
        <v>4.1585195859046714E-3</v>
      </c>
      <c r="BM171">
        <f>-D171*G171*AW171</f>
        <v>1.0031989834146927E-2</v>
      </c>
      <c r="BN171">
        <f>-D171*E171*AX171</f>
        <v>-1.9850139470910699E-3</v>
      </c>
      <c r="BO171">
        <f>-D171*F171*AX171</f>
        <v>-5.513927630808527E-3</v>
      </c>
      <c r="BP171">
        <f>-D171*G171*AX171</f>
        <v>-1.3301768765496692E-2</v>
      </c>
      <c r="BQ171">
        <f>-D171*AB171*AS171</f>
        <v>-2.0859363142843586E-3</v>
      </c>
      <c r="BR171">
        <f>-D171*AC171*AS171</f>
        <v>-1.2983372589224196E-3</v>
      </c>
      <c r="BS171">
        <f>-D171*AD171*AS171</f>
        <v>-1.0871295173373898E-3</v>
      </c>
      <c r="BT171">
        <f>-D171*AE171*AS171</f>
        <v>-1.1997209632697216E-3</v>
      </c>
      <c r="BU171">
        <f>-D171*AB171*AT171</f>
        <v>-2.7451174709566768E-2</v>
      </c>
      <c r="BV171">
        <f>-D171*AC171*AT171</f>
        <v>-1.7086275684714283E-2</v>
      </c>
      <c r="BW171">
        <f>-D171*AD171*AT171</f>
        <v>-1.4306756207269056E-2</v>
      </c>
      <c r="BX171">
        <f>-D171*AE171*AT171</f>
        <v>-1.5788473281719416E-2</v>
      </c>
    </row>
    <row r="172" spans="1:79" outlineLevel="1" x14ac:dyDescent="0.25">
      <c r="B172">
        <v>1</v>
      </c>
      <c r="C172">
        <v>3</v>
      </c>
      <c r="D172">
        <f t="shared" ref="D172:D204" si="368">D171</f>
        <v>0.3</v>
      </c>
      <c r="E172">
        <v>0.1</v>
      </c>
      <c r="F172">
        <v>0.45555555555555549</v>
      </c>
      <c r="G172">
        <f>AR171</f>
        <v>0.71808990744737278</v>
      </c>
      <c r="H172">
        <v>0.11475044279104422</v>
      </c>
      <c r="I172">
        <v>0.19035294117647061</v>
      </c>
      <c r="K172">
        <f>K171</f>
        <v>1.4897948560408849</v>
      </c>
      <c r="L172">
        <f t="shared" si="344"/>
        <v>0.3863099689345339</v>
      </c>
      <c r="M172">
        <f t="shared" si="345"/>
        <v>7.9430905699059723E-2</v>
      </c>
      <c r="N172">
        <f t="shared" si="346"/>
        <v>-1.5809983051970331</v>
      </c>
      <c r="O172">
        <f t="shared" si="347"/>
        <v>-0.97761726316324837</v>
      </c>
      <c r="P172">
        <f t="shared" si="348"/>
        <v>-0.86604600924106867</v>
      </c>
      <c r="Q172">
        <f t="shared" si="349"/>
        <v>2.2753921069503379E-2</v>
      </c>
      <c r="R172">
        <f t="shared" si="350"/>
        <v>-1.9794244167944572</v>
      </c>
      <c r="S172">
        <f t="shared" si="351"/>
        <v>-1.1675224246439111</v>
      </c>
      <c r="T172">
        <f t="shared" si="352"/>
        <v>-1.4101713741692035</v>
      </c>
      <c r="U172">
        <f t="shared" si="353"/>
        <v>-1.2101509406248414</v>
      </c>
      <c r="V172">
        <f t="shared" si="354"/>
        <v>-1.0160143471439911</v>
      </c>
      <c r="W172">
        <f t="shared" si="355"/>
        <v>0.94880567320327436</v>
      </c>
      <c r="X172">
        <f>SUMPRODUCT(E172:G172,K172:M172)+W172</f>
        <v>1.3308093430438825</v>
      </c>
      <c r="Y172">
        <f t="shared" si="356"/>
        <v>-0.27655203137854989</v>
      </c>
      <c r="Z172">
        <f t="shared" si="357"/>
        <v>-0.78904279441808423</v>
      </c>
      <c r="AA172">
        <f t="shared" si="358"/>
        <v>-0.47309209678190522</v>
      </c>
      <c r="AB172">
        <f t="shared" si="334"/>
        <v>0.79097447810340538</v>
      </c>
      <c r="AC172">
        <f t="shared" si="334"/>
        <v>0.43129929341634499</v>
      </c>
      <c r="AD172">
        <f t="shared" si="334"/>
        <v>0.31237423696096139</v>
      </c>
      <c r="AE172">
        <f t="shared" si="334"/>
        <v>0.38388464736954681</v>
      </c>
      <c r="AF172">
        <f t="shared" si="359"/>
        <v>0.96439884668579912</v>
      </c>
      <c r="AG172">
        <f t="shared" si="360"/>
        <v>-1.011158195170647</v>
      </c>
      <c r="AH172">
        <f t="shared" si="361"/>
        <v>-3.0104841829430504</v>
      </c>
      <c r="AI172">
        <f t="shared" si="362"/>
        <v>-1.2101284984771263</v>
      </c>
      <c r="AJ172">
        <f t="shared" si="363"/>
        <v>2.4297526600402617</v>
      </c>
      <c r="AK172">
        <f t="shared" si="364"/>
        <v>-2.7319838504935205</v>
      </c>
      <c r="AL172">
        <f t="shared" si="365"/>
        <v>-1.5324379631622531</v>
      </c>
      <c r="AM172">
        <f t="shared" si="366"/>
        <v>2.3691306369780811</v>
      </c>
      <c r="AN172">
        <f t="shared" si="367"/>
        <v>-7.2084825633555033E-2</v>
      </c>
      <c r="AO172">
        <f>SUMPRODUCT(AB172:AE172,AF172:AI172)+AN172</f>
        <v>-1.1503292177415854</v>
      </c>
      <c r="AP172">
        <f>SUMPRODUCT(AB172:AE172,AJ172:AM172)+AN172</f>
        <v>1.1022635519353325</v>
      </c>
      <c r="AQ172">
        <f t="shared" si="342"/>
        <v>0.24042895522346824</v>
      </c>
      <c r="AR172">
        <f t="shared" si="342"/>
        <v>0.75068398674878811</v>
      </c>
      <c r="AS172">
        <f t="shared" si="343"/>
        <v>2.2951770978783648E-2</v>
      </c>
      <c r="AT172">
        <f t="shared" si="343"/>
        <v>0.10487017939567224</v>
      </c>
      <c r="AU172">
        <f>(AF172*AS172+AJ172*AT172)*AB172*(1-AB172)</f>
        <v>4.5788096066519575E-2</v>
      </c>
      <c r="AV172">
        <f>(AG172*AS172+AK172*AT172)*AC172*(1-AC172)</f>
        <v>-7.5966104581809968E-2</v>
      </c>
      <c r="AW172">
        <f>(AH172*AS172+AL172*AT172)*AD172*(1-AD172)</f>
        <v>-4.936089421427526E-2</v>
      </c>
      <c r="AX172">
        <f>(AI172*AS172+AM172*AT172)*AE172*(1-AE172)</f>
        <v>5.2193808220761674E-2</v>
      </c>
      <c r="AY172">
        <f>(K172*AU172+N172*AV172+Q172*AW172+T172*AX172)*E172*(1-E172)</f>
        <v>1.022326059882616E-2</v>
      </c>
      <c r="AZ172">
        <f>(L172*AU172+O172*AV172+R172*AW172+U172*AX172)*F172*(1-F172)</f>
        <v>3.1374614101594089E-2</v>
      </c>
      <c r="BA172">
        <f>(M172*AU172+P172*AV172+S172*AW172+V172*AX172)*G172*(1-G172)</f>
        <v>1.4985874368458956E-2</v>
      </c>
      <c r="BC172">
        <f>SQRT((AQ172-H172)^2+(I172-AR172)^2)</f>
        <v>0.57425253079058647</v>
      </c>
      <c r="BE172">
        <f>-D172*AU172*E172</f>
        <v>-1.3736428819955872E-3</v>
      </c>
      <c r="BF172">
        <f>-D172*AU172*F172</f>
        <v>-6.257706462424341E-3</v>
      </c>
      <c r="BG172">
        <f>-D172*G172*AU172</f>
        <v>-9.8639908999795366E-3</v>
      </c>
      <c r="BH172">
        <f>-D172*E172*AV172</f>
        <v>2.2789831374542989E-3</v>
      </c>
      <c r="BI172">
        <f>-D172*F172*AV172</f>
        <v>1.0382034292847359E-2</v>
      </c>
      <c r="BJ172">
        <f>-D172*G172*AV172</f>
        <v>1.6365147902486808E-2</v>
      </c>
      <c r="BK172">
        <f>-D172*E172*AW172</f>
        <v>1.4808268264282578E-3</v>
      </c>
      <c r="BL172">
        <f>-D172*F172*AW172</f>
        <v>6.7459888759509503E-3</v>
      </c>
      <c r="BM172">
        <f>-D172*G172*AW172</f>
        <v>1.0633667987354545E-2</v>
      </c>
      <c r="BN172">
        <f>-D172*E172*AX172</f>
        <v>-1.5658142466228502E-3</v>
      </c>
      <c r="BO172">
        <f>-D172*F172*AX172</f>
        <v>-7.1331537901707601E-3</v>
      </c>
      <c r="BP172">
        <f>-D172*G172*AX172</f>
        <v>-1.1243954074371803E-2</v>
      </c>
      <c r="BQ172">
        <f>-D172*AB172*AS172</f>
        <v>-5.4462795214476837E-3</v>
      </c>
      <c r="BR172">
        <f>-D172*AC172*AS172</f>
        <v>-2.969724781740948E-3</v>
      </c>
      <c r="BS172">
        <f>-D172*AD172*AS172</f>
        <v>-2.1508625839200841E-3</v>
      </c>
      <c r="BT172">
        <f>-D172*AE172*AS172</f>
        <v>-2.6432497526090878E-3</v>
      </c>
      <c r="BU172">
        <f>-D172*AB172*AT172</f>
        <v>-2.4884890624830701E-2</v>
      </c>
      <c r="BV172">
        <f>-D172*AC172*AT172</f>
        <v>-1.3569130282139633E-2</v>
      </c>
      <c r="BW172">
        <f>-D172*AD172*AT172</f>
        <v>-9.8276226806046744E-3</v>
      </c>
      <c r="BX172">
        <f>-D172*AE172*AT172</f>
        <v>-1.2077415551066626E-2</v>
      </c>
    </row>
    <row r="173" spans="1:79" outlineLevel="1" x14ac:dyDescent="0.25">
      <c r="B173">
        <v>1</v>
      </c>
      <c r="C173">
        <v>4</v>
      </c>
      <c r="D173">
        <f t="shared" si="368"/>
        <v>0.3</v>
      </c>
      <c r="E173">
        <v>0.1</v>
      </c>
      <c r="F173">
        <v>0.6333333333333333</v>
      </c>
      <c r="G173">
        <f t="shared" ref="G173:G174" si="369">AR172</f>
        <v>0.75068398674878811</v>
      </c>
      <c r="H173">
        <v>0.13751490568115973</v>
      </c>
      <c r="I173">
        <v>0.25811764705882356</v>
      </c>
      <c r="K173">
        <f t="shared" ref="K173:K204" si="370">K172</f>
        <v>1.4897948560408849</v>
      </c>
      <c r="L173">
        <f t="shared" si="344"/>
        <v>0.3863099689345339</v>
      </c>
      <c r="M173">
        <f t="shared" si="345"/>
        <v>7.9430905699059723E-2</v>
      </c>
      <c r="N173">
        <f t="shared" si="346"/>
        <v>-1.5809983051970331</v>
      </c>
      <c r="O173">
        <f t="shared" si="347"/>
        <v>-0.97761726316324837</v>
      </c>
      <c r="P173">
        <f t="shared" si="348"/>
        <v>-0.86604600924106867</v>
      </c>
      <c r="Q173">
        <f t="shared" si="349"/>
        <v>2.2753921069503379E-2</v>
      </c>
      <c r="R173">
        <f t="shared" si="350"/>
        <v>-1.9794244167944572</v>
      </c>
      <c r="S173">
        <f t="shared" si="351"/>
        <v>-1.1675224246439111</v>
      </c>
      <c r="T173">
        <f t="shared" si="352"/>
        <v>-1.4101713741692035</v>
      </c>
      <c r="U173">
        <f t="shared" si="353"/>
        <v>-1.2101509406248414</v>
      </c>
      <c r="V173">
        <f t="shared" si="354"/>
        <v>-1.0160143471439911</v>
      </c>
      <c r="W173">
        <f t="shared" si="355"/>
        <v>0.94880567320327436</v>
      </c>
      <c r="X173">
        <f t="shared" ref="X173:X204" si="371">SUMPRODUCT(E173:G173,K173:M173)+W173</f>
        <v>1.4020756480938048</v>
      </c>
      <c r="Y173">
        <f t="shared" si="356"/>
        <v>-0.47857862824478281</v>
      </c>
      <c r="Z173">
        <f t="shared" si="357"/>
        <v>-1.1789947870099009</v>
      </c>
      <c r="AA173">
        <f t="shared" si="358"/>
        <v>-0.72134609398406391</v>
      </c>
      <c r="AB173">
        <f t="shared" ref="AB173:AB204" si="372">1/(1+EXP(-X173))</f>
        <v>0.80251305598257283</v>
      </c>
      <c r="AC173">
        <f t="shared" ref="AC173:AC204" si="373">1/(1+EXP(-Y173))</f>
        <v>0.3825878175988463</v>
      </c>
      <c r="AD173">
        <f t="shared" ref="AD173:AD204" si="374">1/(1+EXP(-Z173))</f>
        <v>0.23523298434089635</v>
      </c>
      <c r="AE173">
        <f t="shared" ref="AE173:AE204" si="375">1/(1+EXP(-AA173))</f>
        <v>0.32709663276004702</v>
      </c>
      <c r="AF173">
        <f t="shared" si="359"/>
        <v>0.96439884668579912</v>
      </c>
      <c r="AG173">
        <f t="shared" si="360"/>
        <v>-1.011158195170647</v>
      </c>
      <c r="AH173">
        <f t="shared" si="361"/>
        <v>-3.0104841829430504</v>
      </c>
      <c r="AI173">
        <f t="shared" si="362"/>
        <v>-1.2101284984771263</v>
      </c>
      <c r="AJ173">
        <f t="shared" si="363"/>
        <v>2.4297526600402617</v>
      </c>
      <c r="AK173">
        <f t="shared" si="364"/>
        <v>-2.7319838504935205</v>
      </c>
      <c r="AL173">
        <f t="shared" si="365"/>
        <v>-1.5324379631622531</v>
      </c>
      <c r="AM173">
        <f t="shared" si="366"/>
        <v>2.3691306369780811</v>
      </c>
      <c r="AN173">
        <f t="shared" si="367"/>
        <v>-7.2084825633555033E-2</v>
      </c>
      <c r="AO173">
        <f t="shared" ref="AO173:AO204" si="376">SUMPRODUCT(AB173:AE173,AF173:AI173)+AN173</f>
        <v>-0.78899310285479018</v>
      </c>
      <c r="AP173">
        <f t="shared" ref="AP173:AP204" si="377">SUMPRODUCT(AB173:AE173,AJ173:AM173)+AN173</f>
        <v>1.2470543663137863</v>
      </c>
      <c r="AQ173">
        <f t="shared" ref="AQ173:AQ204" si="378">1/(1+EXP(-AO173))</f>
        <v>0.31238491063797907</v>
      </c>
      <c r="AR173">
        <f t="shared" ref="AR173:AR204" si="379">1/(1+EXP(-AP173))</f>
        <v>0.77678954141053924</v>
      </c>
      <c r="AS173">
        <f t="shared" ref="AS173:AS204" si="380">(AQ173-H173)*AQ173*(1-AQ173)</f>
        <v>3.7562178182200139E-2</v>
      </c>
      <c r="AT173">
        <f t="shared" ref="AT173:AT204" si="381">(AR173-I173)*AR173*(1-AR173)</f>
        <v>8.9931248894000504E-2</v>
      </c>
      <c r="AU173">
        <f t="shared" ref="AU173:AU204" si="382">(AF173*AS173+AJ173*AT173)*AB173*(1-AB173)</f>
        <v>4.0371990323059805E-2</v>
      </c>
      <c r="AV173">
        <f t="shared" ref="AV173:AV204" si="383">(AG173*AS173+AK173*AT173)*AC173*(1-AC173)</f>
        <v>-6.7007411092639288E-2</v>
      </c>
      <c r="AW173">
        <f t="shared" ref="AW173:AW204" si="384">(AH173*AS173+AL173*AT173)*AD173*(1-AD173)</f>
        <v>-4.5135508579253227E-2</v>
      </c>
      <c r="AX173">
        <f t="shared" ref="AX173:AX204" si="385">(AI173*AS173+AM173*AT173)*AE173*(1-AE173)</f>
        <v>3.6890341360953989E-2</v>
      </c>
      <c r="AY173">
        <f t="shared" ref="AY173:AY204" si="386">(K173*AU173+N173*AV173+Q173*AW173+T173*AX173)*E173*(1-E173)</f>
        <v>1.0173228634290493E-2</v>
      </c>
      <c r="AZ173">
        <f t="shared" ref="AZ173:AZ204" si="387">(L173*AU173+O173*AV173+R173*AW173+U173*AX173)*F173*(1-F173)</f>
        <v>2.9214287199497768E-2</v>
      </c>
      <c r="BA173">
        <f t="shared" ref="BA173:BA204" si="388">(M173*AU173+P173*AV173+S173*AW173+V173*AX173)*G173*(1-G173)</f>
        <v>1.4308921329687221E-2</v>
      </c>
      <c r="BC173">
        <f t="shared" ref="BC173:BC204" si="389">SQRT((AQ173-H173)^2+(I173-AR173)^2)</f>
        <v>0.54735733540713183</v>
      </c>
      <c r="BE173">
        <f t="shared" ref="BE173:BE204" si="390">-D173*AU173*E173</f>
        <v>-1.2111597096917941E-3</v>
      </c>
      <c r="BF173">
        <f t="shared" ref="BF173:BF204" si="391">-D173*AU173*F173</f>
        <v>-7.6706781613813625E-3</v>
      </c>
      <c r="BG173">
        <f t="shared" ref="BG173:BG204" si="392">-D173*G173*AU173</f>
        <v>-9.0919819946094077E-3</v>
      </c>
      <c r="BH173">
        <f t="shared" ref="BH173:BH204" si="393">-D173*E173*AV173</f>
        <v>2.0102223327791787E-3</v>
      </c>
      <c r="BI173">
        <f t="shared" ref="BI173:BI204" si="394">-D173*F173*AV173</f>
        <v>1.2731408107601464E-2</v>
      </c>
      <c r="BJ173">
        <f t="shared" ref="BJ173:BJ204" si="395">-D173*G173*AV173</f>
        <v>1.5090417150221228E-2</v>
      </c>
      <c r="BK173">
        <f t="shared" ref="BK173:BK204" si="396">-D173*E173*AW173</f>
        <v>1.3540652573775967E-3</v>
      </c>
      <c r="BL173">
        <f t="shared" ref="BL173:BL204" si="397">-D173*F173*AW173</f>
        <v>8.575746630058112E-3</v>
      </c>
      <c r="BM173">
        <f t="shared" ref="BM173:BM204" si="398">-D173*G173*AW173</f>
        <v>1.0164751057262382E-2</v>
      </c>
      <c r="BN173">
        <f t="shared" ref="BN173:BN204" si="399">-D173*E173*AX173</f>
        <v>-1.1067102408286195E-3</v>
      </c>
      <c r="BO173">
        <f t="shared" ref="BO173:BO204" si="400">-D173*F173*AX173</f>
        <v>-7.0091648585812573E-3</v>
      </c>
      <c r="BP173">
        <f t="shared" ref="BP173:BP204" si="401">-D173*G173*AX173</f>
        <v>-8.3078965576093965E-3</v>
      </c>
      <c r="BQ173">
        <f t="shared" ref="BQ173:BQ204" si="402">-D173*AB173*AS173</f>
        <v>-9.0432415207078072E-3</v>
      </c>
      <c r="BR173">
        <f t="shared" ref="BR173:BR204" si="403">-D173*AC173*AS173</f>
        <v>-4.3112495324960851E-3</v>
      </c>
      <c r="BS173">
        <f t="shared" ref="BS173:BS204" si="404">-D173*AD173*AS173</f>
        <v>-2.6507589816430329E-3</v>
      </c>
      <c r="BT173">
        <f t="shared" ref="BT173:BT204" si="405">-D173*AE173*AS173</f>
        <v>-3.6859386007591704E-3</v>
      </c>
      <c r="BU173">
        <f t="shared" ref="BU173:BU204" si="406">-D173*AB173*AT173</f>
        <v>-2.1651300413476116E-2</v>
      </c>
      <c r="BV173">
        <f t="shared" ref="BV173:BV204" si="407">-D173*AC173*AT173</f>
        <v>-1.0321980074488294E-2</v>
      </c>
      <c r="BW173">
        <f t="shared" ref="BW173:BW204" si="408">-D173*AD173*AT173</f>
        <v>-6.3464388188519015E-3</v>
      </c>
      <c r="BX173">
        <f t="shared" ref="BX173:BX204" si="409">-D173*AE173*AT173</f>
        <v>-8.8248626079399806E-3</v>
      </c>
    </row>
    <row r="174" spans="1:79" outlineLevel="1" x14ac:dyDescent="0.25">
      <c r="B174">
        <v>1</v>
      </c>
      <c r="C174">
        <v>5</v>
      </c>
      <c r="D174">
        <f t="shared" si="368"/>
        <v>0.3</v>
      </c>
      <c r="E174">
        <v>0.1</v>
      </c>
      <c r="F174">
        <v>0.81111111111111112</v>
      </c>
      <c r="G174">
        <f t="shared" si="369"/>
        <v>0.77678954141053924</v>
      </c>
      <c r="H174">
        <v>0.19840081039519875</v>
      </c>
      <c r="I174">
        <v>0.34094117647058819</v>
      </c>
      <c r="K174">
        <f t="shared" si="370"/>
        <v>1.4897948560408849</v>
      </c>
      <c r="L174">
        <f t="shared" si="344"/>
        <v>0.3863099689345339</v>
      </c>
      <c r="M174">
        <f t="shared" si="345"/>
        <v>7.9430905699059723E-2</v>
      </c>
      <c r="N174">
        <f t="shared" si="346"/>
        <v>-1.5809983051970331</v>
      </c>
      <c r="O174">
        <f t="shared" si="347"/>
        <v>-0.97761726316324837</v>
      </c>
      <c r="P174">
        <f t="shared" si="348"/>
        <v>-0.86604600924106867</v>
      </c>
      <c r="Q174">
        <f t="shared" si="349"/>
        <v>2.2753921069503379E-2</v>
      </c>
      <c r="R174">
        <f t="shared" si="350"/>
        <v>-1.9794244167944572</v>
      </c>
      <c r="S174">
        <f t="shared" si="351"/>
        <v>-1.1675224246439111</v>
      </c>
      <c r="T174">
        <f t="shared" si="352"/>
        <v>-1.4101713741692035</v>
      </c>
      <c r="U174">
        <f t="shared" si="353"/>
        <v>-1.2101509406248414</v>
      </c>
      <c r="V174">
        <f t="shared" si="354"/>
        <v>-1.0160143471439911</v>
      </c>
      <c r="W174">
        <f t="shared" si="355"/>
        <v>0.94880567320327436</v>
      </c>
      <c r="X174">
        <f t="shared" si="371"/>
        <v>1.4728265637549478</v>
      </c>
      <c r="Y174">
        <f t="shared" si="356"/>
        <v>-0.67498586424097229</v>
      </c>
      <c r="Z174">
        <f t="shared" si="357"/>
        <v>-1.5613712815820551</v>
      </c>
      <c r="AA174">
        <f t="shared" si="358"/>
        <v>-0.96300765706052682</v>
      </c>
      <c r="AB174">
        <f t="shared" si="372"/>
        <v>0.81348662968289598</v>
      </c>
      <c r="AC174">
        <f t="shared" si="373"/>
        <v>0.33738132294460732</v>
      </c>
      <c r="AD174">
        <f t="shared" si="374"/>
        <v>0.17344996509077462</v>
      </c>
      <c r="AE174">
        <f t="shared" si="375"/>
        <v>0.2762764161159349</v>
      </c>
      <c r="AF174">
        <f t="shared" si="359"/>
        <v>0.96439884668579912</v>
      </c>
      <c r="AG174">
        <f t="shared" si="360"/>
        <v>-1.011158195170647</v>
      </c>
      <c r="AH174">
        <f t="shared" si="361"/>
        <v>-3.0104841829430504</v>
      </c>
      <c r="AI174">
        <f t="shared" si="362"/>
        <v>-1.2101284984771263</v>
      </c>
      <c r="AJ174">
        <f t="shared" si="363"/>
        <v>2.4297526600402617</v>
      </c>
      <c r="AK174">
        <f t="shared" si="364"/>
        <v>-2.7319838504935205</v>
      </c>
      <c r="AL174">
        <f t="shared" si="365"/>
        <v>-1.5324379631622531</v>
      </c>
      <c r="AM174">
        <f t="shared" si="366"/>
        <v>2.3691306369780811</v>
      </c>
      <c r="AN174">
        <f t="shared" si="367"/>
        <v>-7.2084825633555033E-2</v>
      </c>
      <c r="AO174">
        <f t="shared" si="376"/>
        <v>-0.48520348880282604</v>
      </c>
      <c r="AP174">
        <f t="shared" si="377"/>
        <v>1.3714997614833382</v>
      </c>
      <c r="AQ174">
        <f t="shared" si="378"/>
        <v>0.38102415227270076</v>
      </c>
      <c r="AR174">
        <f t="shared" si="379"/>
        <v>0.79762235453245112</v>
      </c>
      <c r="AS174">
        <f t="shared" si="380"/>
        <v>4.3070755981481697E-2</v>
      </c>
      <c r="AT174">
        <f t="shared" si="381"/>
        <v>7.3717902340669814E-2</v>
      </c>
      <c r="AU174">
        <f t="shared" si="382"/>
        <v>3.3478926065507349E-2</v>
      </c>
      <c r="AV174">
        <f t="shared" si="383"/>
        <v>-5.4759271519131153E-2</v>
      </c>
      <c r="AW174">
        <f t="shared" si="384"/>
        <v>-3.4784946452520518E-2</v>
      </c>
      <c r="AX174">
        <f t="shared" si="385"/>
        <v>2.449883732139773E-2</v>
      </c>
      <c r="AY174">
        <f t="shared" si="386"/>
        <v>9.1000794858017171E-3</v>
      </c>
      <c r="AZ174">
        <f t="shared" si="387"/>
        <v>1.6190259641942054E-2</v>
      </c>
      <c r="BA174">
        <f t="shared" si="388"/>
        <v>1.1409654109466738E-2</v>
      </c>
      <c r="BC174">
        <f t="shared" si="389"/>
        <v>0.49184243756967327</v>
      </c>
      <c r="BE174">
        <f t="shared" si="390"/>
        <v>-1.0043677819652206E-3</v>
      </c>
      <c r="BF174">
        <f t="shared" si="391"/>
        <v>-8.1465386759401216E-3</v>
      </c>
      <c r="BG174">
        <f t="shared" si="392"/>
        <v>-7.8018238876028405E-3</v>
      </c>
      <c r="BH174">
        <f t="shared" si="393"/>
        <v>1.6427781455739345E-3</v>
      </c>
      <c r="BI174">
        <f t="shared" si="394"/>
        <v>1.3324756069655247E-2</v>
      </c>
      <c r="BJ174">
        <f t="shared" si="395"/>
        <v>1.2760928823396326E-2</v>
      </c>
      <c r="BK174">
        <f t="shared" si="396"/>
        <v>1.0435483935756155E-3</v>
      </c>
      <c r="BL174">
        <f t="shared" si="397"/>
        <v>8.4643369701133259E-3</v>
      </c>
      <c r="BM174">
        <f t="shared" si="398"/>
        <v>8.1061747808530722E-3</v>
      </c>
      <c r="BN174">
        <f t="shared" si="399"/>
        <v>-7.3496511964193185E-4</v>
      </c>
      <c r="BO174">
        <f t="shared" si="400"/>
        <v>-5.961383748206781E-3</v>
      </c>
      <c r="BP174">
        <f t="shared" si="401"/>
        <v>-5.709132182393984E-3</v>
      </c>
      <c r="BQ174">
        <f t="shared" si="402"/>
        <v>-1.0511245236380994E-2</v>
      </c>
      <c r="BR174">
        <f t="shared" si="403"/>
        <v>-4.3593805899769964E-3</v>
      </c>
      <c r="BS174">
        <f t="shared" si="404"/>
        <v>-2.2411863364263816E-3</v>
      </c>
      <c r="BT174">
        <f t="shared" si="405"/>
        <v>-3.5698302305903185E-3</v>
      </c>
      <c r="BU174">
        <f t="shared" si="406"/>
        <v>-1.7990558376721307E-2</v>
      </c>
      <c r="BV174">
        <f t="shared" si="407"/>
        <v>-7.4613130249189643E-3</v>
      </c>
      <c r="BW174">
        <f t="shared" si="408"/>
        <v>-3.8359102762662938E-3</v>
      </c>
      <c r="BX174">
        <f t="shared" si="409"/>
        <v>-6.1099553586794232E-3</v>
      </c>
    </row>
    <row r="175" spans="1:79" outlineLevel="1" x14ac:dyDescent="0.25">
      <c r="B175">
        <v>2</v>
      </c>
      <c r="C175">
        <v>1</v>
      </c>
      <c r="D175">
        <f t="shared" si="368"/>
        <v>0.3</v>
      </c>
      <c r="E175">
        <v>0.30000000000000004</v>
      </c>
      <c r="F175">
        <v>0.1</v>
      </c>
      <c r="G175">
        <v>0.1</v>
      </c>
      <c r="H175">
        <v>0.10781746665182537</v>
      </c>
      <c r="I175">
        <v>0.13764705882352943</v>
      </c>
      <c r="K175">
        <f t="shared" si="370"/>
        <v>1.4897948560408849</v>
      </c>
      <c r="L175">
        <f t="shared" si="344"/>
        <v>0.3863099689345339</v>
      </c>
      <c r="M175">
        <f t="shared" si="345"/>
        <v>7.9430905699059723E-2</v>
      </c>
      <c r="N175">
        <f t="shared" si="346"/>
        <v>-1.5809983051970331</v>
      </c>
      <c r="O175">
        <f t="shared" si="347"/>
        <v>-0.97761726316324837</v>
      </c>
      <c r="P175">
        <f t="shared" si="348"/>
        <v>-0.86604600924106867</v>
      </c>
      <c r="Q175">
        <f t="shared" si="349"/>
        <v>2.2753921069503379E-2</v>
      </c>
      <c r="R175">
        <f t="shared" si="350"/>
        <v>-1.9794244167944572</v>
      </c>
      <c r="S175">
        <f t="shared" si="351"/>
        <v>-1.1675224246439111</v>
      </c>
      <c r="T175">
        <f t="shared" si="352"/>
        <v>-1.4101713741692035</v>
      </c>
      <c r="U175">
        <f t="shared" si="353"/>
        <v>-1.2101509406248414</v>
      </c>
      <c r="V175">
        <f t="shared" si="354"/>
        <v>-1.0160143471439911</v>
      </c>
      <c r="W175">
        <f t="shared" si="355"/>
        <v>0.94880567320327436</v>
      </c>
      <c r="X175">
        <f t="shared" si="371"/>
        <v>1.4423182174788993</v>
      </c>
      <c r="Y175">
        <f t="shared" si="356"/>
        <v>0.29013985440373258</v>
      </c>
      <c r="Z175">
        <f t="shared" si="357"/>
        <v>0.64093716538028844</v>
      </c>
      <c r="AA175">
        <f t="shared" si="358"/>
        <v>0.30313773217563</v>
      </c>
      <c r="AB175">
        <f t="shared" si="372"/>
        <v>0.80881338401614933</v>
      </c>
      <c r="AC175">
        <f t="shared" si="373"/>
        <v>0.5720303712602991</v>
      </c>
      <c r="AD175">
        <f t="shared" si="374"/>
        <v>0.65496527738590204</v>
      </c>
      <c r="AE175">
        <f t="shared" si="375"/>
        <v>0.5752093817678412</v>
      </c>
      <c r="AF175">
        <f t="shared" si="359"/>
        <v>0.96439884668579912</v>
      </c>
      <c r="AG175">
        <f t="shared" si="360"/>
        <v>-1.011158195170647</v>
      </c>
      <c r="AH175">
        <f t="shared" si="361"/>
        <v>-3.0104841829430504</v>
      </c>
      <c r="AI175">
        <f t="shared" si="362"/>
        <v>-1.2101284984771263</v>
      </c>
      <c r="AJ175">
        <f t="shared" si="363"/>
        <v>2.4297526600402617</v>
      </c>
      <c r="AK175">
        <f t="shared" si="364"/>
        <v>-2.7319838504935205</v>
      </c>
      <c r="AL175">
        <f t="shared" si="365"/>
        <v>-1.5324379631622531</v>
      </c>
      <c r="AM175">
        <f t="shared" si="366"/>
        <v>2.3691306369780811</v>
      </c>
      <c r="AN175">
        <f t="shared" si="367"/>
        <v>-7.2084825633555033E-2</v>
      </c>
      <c r="AO175">
        <f t="shared" si="376"/>
        <v>-2.5383192021065413</v>
      </c>
      <c r="AP175">
        <f t="shared" si="377"/>
        <v>0.68940642278506148</v>
      </c>
      <c r="AQ175">
        <f t="shared" si="378"/>
        <v>7.3215141652761384E-2</v>
      </c>
      <c r="AR175">
        <f t="shared" si="379"/>
        <v>0.66583486953917148</v>
      </c>
      <c r="AS175">
        <f t="shared" si="380"/>
        <v>-2.3479298521976318E-3</v>
      </c>
      <c r="AT175">
        <f t="shared" si="381"/>
        <v>0.1175211519698356</v>
      </c>
      <c r="AU175">
        <f t="shared" si="382"/>
        <v>4.3805265237854808E-2</v>
      </c>
      <c r="AV175">
        <f t="shared" si="383"/>
        <v>-7.8019448022420002E-2</v>
      </c>
      <c r="AW175">
        <f t="shared" si="384"/>
        <v>-3.9101292612525242E-2</v>
      </c>
      <c r="AX175">
        <f t="shared" si="385"/>
        <v>6.8725107087048959E-2</v>
      </c>
      <c r="AY175">
        <f t="shared" si="386"/>
        <v>1.906917337248552E-2</v>
      </c>
      <c r="AZ175">
        <f t="shared" si="387"/>
        <v>7.8683283217720994E-3</v>
      </c>
      <c r="BA175">
        <f t="shared" si="388"/>
        <v>4.2186478179128215E-3</v>
      </c>
      <c r="BC175">
        <f t="shared" si="389"/>
        <v>0.52932002067173289</v>
      </c>
      <c r="BE175">
        <f t="shared" si="390"/>
        <v>-3.9424738714069329E-3</v>
      </c>
      <c r="BF175">
        <f t="shared" si="391"/>
        <v>-1.3141579571356442E-3</v>
      </c>
      <c r="BG175">
        <f t="shared" si="392"/>
        <v>-1.3141579571356442E-3</v>
      </c>
      <c r="BH175">
        <f t="shared" si="393"/>
        <v>7.0217503220178007E-3</v>
      </c>
      <c r="BI175">
        <f t="shared" si="394"/>
        <v>2.3405834406725998E-3</v>
      </c>
      <c r="BJ175">
        <f t="shared" si="395"/>
        <v>2.3405834406725998E-3</v>
      </c>
      <c r="BK175">
        <f t="shared" si="396"/>
        <v>3.5191163351272724E-3</v>
      </c>
      <c r="BL175">
        <f t="shared" si="397"/>
        <v>1.1730387783757572E-3</v>
      </c>
      <c r="BM175">
        <f t="shared" si="398"/>
        <v>1.1730387783757572E-3</v>
      </c>
      <c r="BN175">
        <f t="shared" si="399"/>
        <v>-6.1852596378344071E-3</v>
      </c>
      <c r="BO175">
        <f t="shared" si="400"/>
        <v>-2.0617532126114687E-3</v>
      </c>
      <c r="BP175">
        <f t="shared" si="401"/>
        <v>-2.0617532126114687E-3</v>
      </c>
      <c r="BQ175">
        <f t="shared" si="402"/>
        <v>5.697111267565512E-4</v>
      </c>
      <c r="BR175">
        <f t="shared" si="403"/>
        <v>4.0292615551372517E-4</v>
      </c>
      <c r="BS175">
        <f t="shared" si="404"/>
        <v>4.6134375807817859E-4</v>
      </c>
      <c r="BT175">
        <f t="shared" si="405"/>
        <v>4.0516538361505755E-4</v>
      </c>
      <c r="BU175">
        <f t="shared" si="406"/>
        <v>-2.8515804185459667E-2</v>
      </c>
      <c r="BV175">
        <f t="shared" si="407"/>
        <v>-2.0167700457672928E-2</v>
      </c>
      <c r="BW175">
        <f t="shared" si="408"/>
        <v>-2.309168216959024E-2</v>
      </c>
      <c r="BX175">
        <f t="shared" si="409"/>
        <v>-2.0279780750764094E-2</v>
      </c>
    </row>
    <row r="176" spans="1:79" outlineLevel="1" x14ac:dyDescent="0.25">
      <c r="B176">
        <v>2</v>
      </c>
      <c r="C176">
        <v>2</v>
      </c>
      <c r="D176">
        <f t="shared" si="368"/>
        <v>0.3</v>
      </c>
      <c r="E176">
        <v>0.30000000000000004</v>
      </c>
      <c r="F176">
        <v>0.27777777777777779</v>
      </c>
      <c r="G176">
        <f>AR175</f>
        <v>0.66583486953917148</v>
      </c>
      <c r="H176">
        <v>0.10866522747984556</v>
      </c>
      <c r="I176">
        <v>0.19035294117647061</v>
      </c>
      <c r="K176">
        <f t="shared" si="370"/>
        <v>1.4897948560408849</v>
      </c>
      <c r="L176">
        <f t="shared" si="344"/>
        <v>0.3863099689345339</v>
      </c>
      <c r="M176">
        <f t="shared" si="345"/>
        <v>7.9430905699059723E-2</v>
      </c>
      <c r="N176">
        <f t="shared" si="346"/>
        <v>-1.5809983051970331</v>
      </c>
      <c r="O176">
        <f t="shared" si="347"/>
        <v>-0.97761726316324837</v>
      </c>
      <c r="P176">
        <f t="shared" si="348"/>
        <v>-0.86604600924106867</v>
      </c>
      <c r="Q176">
        <f t="shared" si="349"/>
        <v>2.2753921069503379E-2</v>
      </c>
      <c r="R176">
        <f t="shared" si="350"/>
        <v>-1.9794244167944572</v>
      </c>
      <c r="S176">
        <f t="shared" si="351"/>
        <v>-1.1675224246439111</v>
      </c>
      <c r="T176">
        <f t="shared" si="352"/>
        <v>-1.4101713741692035</v>
      </c>
      <c r="U176">
        <f t="shared" si="353"/>
        <v>-1.2101509406248414</v>
      </c>
      <c r="V176">
        <f t="shared" si="354"/>
        <v>-1.0160143471439911</v>
      </c>
      <c r="W176">
        <f t="shared" si="355"/>
        <v>0.94880567320327436</v>
      </c>
      <c r="X176">
        <f t="shared" si="371"/>
        <v>1.5559403214530887</v>
      </c>
      <c r="Y176">
        <f t="shared" si="356"/>
        <v>-0.37369780081246273</v>
      </c>
      <c r="Z176">
        <f t="shared" si="357"/>
        <v>-0.37158540754894842</v>
      </c>
      <c r="AA176">
        <f t="shared" si="358"/>
        <v>-0.48689655839048851</v>
      </c>
      <c r="AB176">
        <f t="shared" si="372"/>
        <v>0.82577004352251737</v>
      </c>
      <c r="AC176">
        <f t="shared" si="373"/>
        <v>0.40764780562481207</v>
      </c>
      <c r="AD176">
        <f t="shared" si="374"/>
        <v>0.40815798682960569</v>
      </c>
      <c r="AE176">
        <f t="shared" si="375"/>
        <v>0.38062493121524515</v>
      </c>
      <c r="AF176">
        <f t="shared" si="359"/>
        <v>0.96439884668579912</v>
      </c>
      <c r="AG176">
        <f t="shared" si="360"/>
        <v>-1.011158195170647</v>
      </c>
      <c r="AH176">
        <f t="shared" si="361"/>
        <v>-3.0104841829430504</v>
      </c>
      <c r="AI176">
        <f t="shared" si="362"/>
        <v>-1.2101284984771263</v>
      </c>
      <c r="AJ176">
        <f t="shared" si="363"/>
        <v>2.4297526600402617</v>
      </c>
      <c r="AK176">
        <f t="shared" si="364"/>
        <v>-2.7319838504935205</v>
      </c>
      <c r="AL176">
        <f t="shared" si="365"/>
        <v>-1.5324379631622531</v>
      </c>
      <c r="AM176">
        <f t="shared" si="366"/>
        <v>2.3691306369780811</v>
      </c>
      <c r="AN176">
        <f t="shared" si="367"/>
        <v>-7.2084825633555033E-2</v>
      </c>
      <c r="AO176">
        <f t="shared" si="376"/>
        <v>-1.3772678074204867</v>
      </c>
      <c r="AP176">
        <f t="shared" si="377"/>
        <v>1.0969183042948814</v>
      </c>
      <c r="AQ176">
        <f t="shared" si="378"/>
        <v>0.2014481603281599</v>
      </c>
      <c r="AR176">
        <f t="shared" si="379"/>
        <v>0.74968224343734247</v>
      </c>
      <c r="AS176">
        <f t="shared" si="380"/>
        <v>1.4925693411790151E-2</v>
      </c>
      <c r="AT176">
        <f t="shared" si="381"/>
        <v>0.10496305297710279</v>
      </c>
      <c r="AU176">
        <f t="shared" si="382"/>
        <v>3.8763734660345328E-2</v>
      </c>
      <c r="AV176">
        <f t="shared" si="383"/>
        <v>-7.2887947240070416E-2</v>
      </c>
      <c r="AW176">
        <f t="shared" si="384"/>
        <v>-4.9709962919788485E-2</v>
      </c>
      <c r="AX176">
        <f t="shared" si="385"/>
        <v>5.4366019750735156E-2</v>
      </c>
      <c r="AY176">
        <f t="shared" si="386"/>
        <v>1.9989738762232947E-2</v>
      </c>
      <c r="AZ176">
        <f t="shared" si="387"/>
        <v>2.3840827803811485E-2</v>
      </c>
      <c r="BA176">
        <f t="shared" si="388"/>
        <v>1.5353350254947136E-2</v>
      </c>
      <c r="BC176">
        <f t="shared" si="389"/>
        <v>0.56697261044566216</v>
      </c>
      <c r="BE176">
        <f t="shared" si="390"/>
        <v>-3.4887361194310801E-3</v>
      </c>
      <c r="BF176">
        <f t="shared" si="391"/>
        <v>-3.2303112216954442E-3</v>
      </c>
      <c r="BG176">
        <f t="shared" si="392"/>
        <v>-7.7430738631266271E-3</v>
      </c>
      <c r="BH176">
        <f t="shared" si="393"/>
        <v>6.5599152516063386E-3</v>
      </c>
      <c r="BI176">
        <f t="shared" si="394"/>
        <v>6.0739956033392011E-3</v>
      </c>
      <c r="BJ176">
        <f t="shared" si="395"/>
        <v>1.455940105247109E-2</v>
      </c>
      <c r="BK176">
        <f t="shared" si="396"/>
        <v>4.4738966627809644E-3</v>
      </c>
      <c r="BL176">
        <f t="shared" si="397"/>
        <v>4.1424969099823732E-3</v>
      </c>
      <c r="BM176">
        <f t="shared" si="398"/>
        <v>9.9295880026483256E-3</v>
      </c>
      <c r="BN176">
        <f t="shared" si="399"/>
        <v>-4.8929417775661647E-3</v>
      </c>
      <c r="BO176">
        <f t="shared" si="400"/>
        <v>-4.5305016458945958E-3</v>
      </c>
      <c r="BP176">
        <f t="shared" si="401"/>
        <v>-1.0859637500428428E-2</v>
      </c>
      <c r="BQ176">
        <f t="shared" si="402"/>
        <v>-3.6975571494773109E-3</v>
      </c>
      <c r="BR176">
        <f t="shared" si="403"/>
        <v>-1.8253278500234909E-3</v>
      </c>
      <c r="BS176">
        <f t="shared" si="404"/>
        <v>-1.827612292497653E-3</v>
      </c>
      <c r="BT176">
        <f t="shared" si="405"/>
        <v>-1.7043273084607392E-3</v>
      </c>
      <c r="BU176">
        <f t="shared" si="406"/>
        <v>-2.600260344754754E-2</v>
      </c>
      <c r="BV176">
        <f t="shared" si="407"/>
        <v>-1.2836387465339055E-2</v>
      </c>
      <c r="BW176">
        <f t="shared" si="408"/>
        <v>-1.2852452518387058E-2</v>
      </c>
      <c r="BX176">
        <f t="shared" si="409"/>
        <v>-1.1985466445865565E-2</v>
      </c>
    </row>
    <row r="177" spans="2:76" outlineLevel="1" x14ac:dyDescent="0.25">
      <c r="B177">
        <v>2</v>
      </c>
      <c r="C177">
        <v>3</v>
      </c>
      <c r="D177">
        <f t="shared" si="368"/>
        <v>0.3</v>
      </c>
      <c r="E177">
        <v>0.30000000000000004</v>
      </c>
      <c r="F177">
        <v>0.45555555555555549</v>
      </c>
      <c r="G177">
        <f>AR176</f>
        <v>0.74968224343734247</v>
      </c>
      <c r="H177">
        <v>0.11713489420662322</v>
      </c>
      <c r="I177">
        <v>0.25811764705882356</v>
      </c>
      <c r="K177">
        <f t="shared" si="370"/>
        <v>1.4897948560408849</v>
      </c>
      <c r="L177">
        <f t="shared" si="344"/>
        <v>0.3863099689345339</v>
      </c>
      <c r="M177">
        <f t="shared" si="345"/>
        <v>7.9430905699059723E-2</v>
      </c>
      <c r="N177">
        <f t="shared" si="346"/>
        <v>-1.5809983051970331</v>
      </c>
      <c r="O177">
        <f t="shared" si="347"/>
        <v>-0.97761726316324837</v>
      </c>
      <c r="P177">
        <f t="shared" si="348"/>
        <v>-0.86604600924106867</v>
      </c>
      <c r="Q177">
        <f t="shared" si="349"/>
        <v>2.2753921069503379E-2</v>
      </c>
      <c r="R177">
        <f t="shared" si="350"/>
        <v>-1.9794244167944572</v>
      </c>
      <c r="S177">
        <f t="shared" si="351"/>
        <v>-1.1675224246439111</v>
      </c>
      <c r="T177">
        <f t="shared" si="352"/>
        <v>-1.4101713741692035</v>
      </c>
      <c r="U177">
        <f t="shared" si="353"/>
        <v>-1.2101509406248414</v>
      </c>
      <c r="V177">
        <f t="shared" si="354"/>
        <v>-1.0160143471439911</v>
      </c>
      <c r="W177">
        <f t="shared" si="355"/>
        <v>0.94880567320327436</v>
      </c>
      <c r="X177">
        <f t="shared" si="371"/>
        <v>1.631277722112892</v>
      </c>
      <c r="Y177">
        <f t="shared" si="356"/>
        <v>-0.62011210892467283</v>
      </c>
      <c r="Z177">
        <f t="shared" si="357"/>
        <v>-0.82137677091935779</v>
      </c>
      <c r="AA177">
        <f t="shared" si="358"/>
        <v>-0.78722463824134858</v>
      </c>
      <c r="AB177">
        <f t="shared" si="372"/>
        <v>0.83634459872103084</v>
      </c>
      <c r="AC177">
        <f t="shared" si="373"/>
        <v>0.34975595443095581</v>
      </c>
      <c r="AD177">
        <f t="shared" si="374"/>
        <v>0.30547148781769234</v>
      </c>
      <c r="AE177">
        <f t="shared" si="375"/>
        <v>0.31276490383870492</v>
      </c>
      <c r="AF177">
        <f t="shared" si="359"/>
        <v>0.96439884668579912</v>
      </c>
      <c r="AG177">
        <f t="shared" si="360"/>
        <v>-1.011158195170647</v>
      </c>
      <c r="AH177">
        <f t="shared" si="361"/>
        <v>-3.0104841829430504</v>
      </c>
      <c r="AI177">
        <f t="shared" si="362"/>
        <v>-1.2101284984771263</v>
      </c>
      <c r="AJ177">
        <f t="shared" si="363"/>
        <v>2.4297526600402617</v>
      </c>
      <c r="AK177">
        <f t="shared" si="364"/>
        <v>-2.7319838504935205</v>
      </c>
      <c r="AL177">
        <f t="shared" si="365"/>
        <v>-1.5324379631622531</v>
      </c>
      <c r="AM177">
        <f t="shared" si="366"/>
        <v>2.3691306369780811</v>
      </c>
      <c r="AN177">
        <f t="shared" si="367"/>
        <v>-7.2084825633555033E-2</v>
      </c>
      <c r="AO177">
        <f t="shared" si="376"/>
        <v>-0.91727646470160618</v>
      </c>
      <c r="AP177">
        <f t="shared" si="377"/>
        <v>1.2773628799601477</v>
      </c>
      <c r="AQ177">
        <f t="shared" si="378"/>
        <v>0.28551315824963081</v>
      </c>
      <c r="AR177">
        <f t="shared" si="379"/>
        <v>0.78200054589842349</v>
      </c>
      <c r="AS177">
        <f t="shared" si="380"/>
        <v>3.4348390435040135E-2</v>
      </c>
      <c r="AT177">
        <f t="shared" si="381"/>
        <v>8.9309299765840927E-2</v>
      </c>
      <c r="AU177">
        <f t="shared" si="382"/>
        <v>3.4235194540112007E-2</v>
      </c>
      <c r="AV177">
        <f t="shared" si="383"/>
        <v>-6.3389109858605824E-2</v>
      </c>
      <c r="AW177">
        <f t="shared" si="384"/>
        <v>-5.0974564628078124E-2</v>
      </c>
      <c r="AX177">
        <f t="shared" si="385"/>
        <v>3.6544489984376108E-2</v>
      </c>
      <c r="AY177">
        <f t="shared" si="386"/>
        <v>2.0690801690189879E-2</v>
      </c>
      <c r="AZ177">
        <f t="shared" si="387"/>
        <v>3.2707421312953323E-2</v>
      </c>
      <c r="BA177">
        <f t="shared" si="388"/>
        <v>1.5012972280003197E-2</v>
      </c>
      <c r="BC177">
        <f t="shared" si="389"/>
        <v>0.55027677717555856</v>
      </c>
      <c r="BE177">
        <f t="shared" si="390"/>
        <v>-3.0811675086100808E-3</v>
      </c>
      <c r="BF177">
        <f t="shared" si="391"/>
        <v>-4.6788099204819735E-3</v>
      </c>
      <c r="BG177">
        <f t="shared" si="392"/>
        <v>-7.6996552342035078E-3</v>
      </c>
      <c r="BH177">
        <f t="shared" si="393"/>
        <v>5.7050198872745251E-3</v>
      </c>
      <c r="BI177">
        <f t="shared" si="394"/>
        <v>8.663178347342794E-3</v>
      </c>
      <c r="BJ177">
        <f t="shared" si="395"/>
        <v>1.4256507026488733E-2</v>
      </c>
      <c r="BK177">
        <f t="shared" si="396"/>
        <v>4.5877108165270318E-3</v>
      </c>
      <c r="BL177">
        <f t="shared" si="397"/>
        <v>6.9665238325040081E-3</v>
      </c>
      <c r="BM177">
        <f t="shared" si="398"/>
        <v>1.1464417790585824E-2</v>
      </c>
      <c r="BN177">
        <f t="shared" si="399"/>
        <v>-3.28900409859385E-3</v>
      </c>
      <c r="BO177">
        <f t="shared" si="400"/>
        <v>-4.9944136311980665E-3</v>
      </c>
      <c r="BP177">
        <f t="shared" si="401"/>
        <v>-8.2190265710281717E-3</v>
      </c>
      <c r="BQ177">
        <f t="shared" si="402"/>
        <v>-8.6181272445320818E-3</v>
      </c>
      <c r="BR177">
        <f t="shared" si="403"/>
        <v>-3.604066223932373E-3</v>
      </c>
      <c r="BS177">
        <f t="shared" si="404"/>
        <v>-3.1477361791004107E-3</v>
      </c>
      <c r="BT177">
        <f t="shared" si="405"/>
        <v>-3.2228913094288856E-3</v>
      </c>
      <c r="BU177">
        <f t="shared" si="406"/>
        <v>-2.2408005142415546E-2</v>
      </c>
      <c r="BV177">
        <f t="shared" si="407"/>
        <v>-9.3709378137486095E-3</v>
      </c>
      <c r="BW177">
        <f t="shared" si="408"/>
        <v>-8.1844334026283123E-3</v>
      </c>
      <c r="BX177">
        <f t="shared" si="409"/>
        <v>-8.3798443659495927E-3</v>
      </c>
    </row>
    <row r="178" spans="2:76" outlineLevel="1" x14ac:dyDescent="0.25">
      <c r="B178">
        <v>2</v>
      </c>
      <c r="C178">
        <v>4</v>
      </c>
      <c r="D178">
        <f t="shared" si="368"/>
        <v>0.3</v>
      </c>
      <c r="E178">
        <v>0.30000000000000004</v>
      </c>
      <c r="F178">
        <v>0.6333333333333333</v>
      </c>
      <c r="G178">
        <f t="shared" ref="G178:G179" si="410">AR177</f>
        <v>0.78200054589842349</v>
      </c>
      <c r="H178">
        <v>0.15050331630623692</v>
      </c>
      <c r="I178">
        <v>0.3409411764705883</v>
      </c>
      <c r="K178">
        <f t="shared" si="370"/>
        <v>1.4897948560408849</v>
      </c>
      <c r="L178">
        <f t="shared" si="344"/>
        <v>0.3863099689345339</v>
      </c>
      <c r="M178">
        <f t="shared" si="345"/>
        <v>7.9430905699059723E-2</v>
      </c>
      <c r="N178">
        <f t="shared" si="346"/>
        <v>-1.5809983051970331</v>
      </c>
      <c r="O178">
        <f t="shared" si="347"/>
        <v>-0.97761726316324837</v>
      </c>
      <c r="P178">
        <f t="shared" si="348"/>
        <v>-0.86604600924106867</v>
      </c>
      <c r="Q178">
        <f t="shared" si="349"/>
        <v>2.2753921069503379E-2</v>
      </c>
      <c r="R178">
        <f t="shared" si="350"/>
        <v>-1.9794244167944572</v>
      </c>
      <c r="S178">
        <f t="shared" si="351"/>
        <v>-1.1675224246439111</v>
      </c>
      <c r="T178">
        <f t="shared" si="352"/>
        <v>-1.4101713741692035</v>
      </c>
      <c r="U178">
        <f t="shared" si="353"/>
        <v>-1.2101509406248414</v>
      </c>
      <c r="V178">
        <f t="shared" si="354"/>
        <v>-1.0160143471439911</v>
      </c>
      <c r="W178">
        <f t="shared" si="355"/>
        <v>0.94880567320327436</v>
      </c>
      <c r="X178">
        <f t="shared" si="371"/>
        <v>1.7025221219586157</v>
      </c>
      <c r="Y178">
        <f t="shared" si="356"/>
        <v>-0.82189987035889289</v>
      </c>
      <c r="Z178">
        <f t="shared" si="357"/>
        <v>-1.2110067878658868</v>
      </c>
      <c r="AA178">
        <f t="shared" si="358"/>
        <v>-1.0351984422171177</v>
      </c>
      <c r="AB178">
        <f t="shared" si="372"/>
        <v>0.845863851545544</v>
      </c>
      <c r="AC178">
        <f t="shared" si="373"/>
        <v>0.3053605190370916</v>
      </c>
      <c r="AD178">
        <f t="shared" si="374"/>
        <v>0.22952295992020921</v>
      </c>
      <c r="AE178">
        <f t="shared" si="375"/>
        <v>0.26207751968193121</v>
      </c>
      <c r="AF178">
        <f t="shared" si="359"/>
        <v>0.96439884668579912</v>
      </c>
      <c r="AG178">
        <f t="shared" si="360"/>
        <v>-1.011158195170647</v>
      </c>
      <c r="AH178">
        <f t="shared" si="361"/>
        <v>-3.0104841829430504</v>
      </c>
      <c r="AI178">
        <f t="shared" si="362"/>
        <v>-1.2101284984771263</v>
      </c>
      <c r="AJ178">
        <f t="shared" si="363"/>
        <v>2.4297526600402617</v>
      </c>
      <c r="AK178">
        <f t="shared" si="364"/>
        <v>-2.7319838504935205</v>
      </c>
      <c r="AL178">
        <f t="shared" si="365"/>
        <v>-1.5324379631622531</v>
      </c>
      <c r="AM178">
        <f t="shared" si="366"/>
        <v>2.3691306369780811</v>
      </c>
      <c r="AN178">
        <f t="shared" si="367"/>
        <v>-7.2084825633555033E-2</v>
      </c>
      <c r="AO178">
        <f t="shared" si="376"/>
        <v>-0.57322520989510839</v>
      </c>
      <c r="AP178">
        <f t="shared" si="377"/>
        <v>1.4180812950460706</v>
      </c>
      <c r="AQ178">
        <f t="shared" si="378"/>
        <v>0.36049295805473941</v>
      </c>
      <c r="AR178">
        <f t="shared" si="379"/>
        <v>0.80503744777252961</v>
      </c>
      <c r="AS178">
        <f t="shared" si="380"/>
        <v>4.8410546933654229E-2</v>
      </c>
      <c r="AT178">
        <f t="shared" si="381"/>
        <v>7.284091012012775E-2</v>
      </c>
      <c r="AU178">
        <f t="shared" si="382"/>
        <v>2.9162013275229458E-2</v>
      </c>
      <c r="AV178">
        <f t="shared" si="383"/>
        <v>-5.2594224709373326E-2</v>
      </c>
      <c r="AW178">
        <f t="shared" si="384"/>
        <v>-4.5512695577269995E-2</v>
      </c>
      <c r="AX178">
        <f t="shared" si="385"/>
        <v>2.2044207916264973E-2</v>
      </c>
      <c r="AY178">
        <f t="shared" si="386"/>
        <v>1.9839769791518767E-2</v>
      </c>
      <c r="AZ178">
        <f t="shared" si="387"/>
        <v>2.9281996185394992E-2</v>
      </c>
      <c r="BA178">
        <f t="shared" si="388"/>
        <v>1.340028349790613E-2</v>
      </c>
      <c r="BC178">
        <f t="shared" si="389"/>
        <v>0.50939277446586295</v>
      </c>
      <c r="BE178">
        <f t="shared" si="390"/>
        <v>-2.6245811947706518E-3</v>
      </c>
      <c r="BF178">
        <f t="shared" si="391"/>
        <v>-5.5407825222935966E-3</v>
      </c>
      <c r="BG178">
        <f t="shared" si="392"/>
        <v>-6.8414130902179522E-3</v>
      </c>
      <c r="BH178">
        <f t="shared" si="393"/>
        <v>4.7334802238435999E-3</v>
      </c>
      <c r="BI178">
        <f t="shared" si="394"/>
        <v>9.9929026947809304E-3</v>
      </c>
      <c r="BJ178">
        <f t="shared" si="395"/>
        <v>1.2338613730150287E-2</v>
      </c>
      <c r="BK178">
        <f t="shared" si="396"/>
        <v>4.0961426019543003E-3</v>
      </c>
      <c r="BL178">
        <f t="shared" si="397"/>
        <v>8.6474121596812979E-3</v>
      </c>
      <c r="BM178">
        <f t="shared" si="398"/>
        <v>1.067728583602017E-2</v>
      </c>
      <c r="BN178">
        <f t="shared" si="399"/>
        <v>-1.9839787124638479E-3</v>
      </c>
      <c r="BO178">
        <f t="shared" si="400"/>
        <v>-4.1883995040903448E-3</v>
      </c>
      <c r="BP178">
        <f t="shared" si="401"/>
        <v>-5.1715747873252666E-3</v>
      </c>
      <c r="BQ178">
        <f t="shared" si="402"/>
        <v>-1.2284619505418126E-2</v>
      </c>
      <c r="BR178">
        <f t="shared" si="403"/>
        <v>-4.4348009215590409E-3</v>
      </c>
      <c r="BS178">
        <f t="shared" si="404"/>
        <v>-3.3333996070705578E-3</v>
      </c>
      <c r="BT178">
        <f t="shared" si="405"/>
        <v>-3.806194820045346E-3</v>
      </c>
      <c r="BU178">
        <f t="shared" si="406"/>
        <v>-1.8484047835288214E-2</v>
      </c>
      <c r="BV178">
        <f t="shared" si="407"/>
        <v>-6.6728214364249038E-3</v>
      </c>
      <c r="BW178">
        <f t="shared" si="408"/>
        <v>-5.0155983882160925E-3</v>
      </c>
      <c r="BX178">
        <f t="shared" si="409"/>
        <v>-5.7269895166972683E-3</v>
      </c>
    </row>
    <row r="179" spans="2:76" outlineLevel="1" x14ac:dyDescent="0.25">
      <c r="B179">
        <v>2</v>
      </c>
      <c r="C179">
        <v>5</v>
      </c>
      <c r="D179">
        <f t="shared" si="368"/>
        <v>0.3</v>
      </c>
      <c r="E179">
        <v>0.30000000000000004</v>
      </c>
      <c r="F179">
        <v>0.81111111111111112</v>
      </c>
      <c r="G179">
        <f t="shared" si="410"/>
        <v>0.80503744777252961</v>
      </c>
      <c r="H179">
        <v>0.23962342883122426</v>
      </c>
      <c r="I179">
        <v>0.43882352941176472</v>
      </c>
      <c r="K179">
        <f t="shared" si="370"/>
        <v>1.4897948560408849</v>
      </c>
      <c r="L179">
        <f t="shared" si="344"/>
        <v>0.3863099689345339</v>
      </c>
      <c r="M179">
        <f t="shared" si="345"/>
        <v>7.9430905699059723E-2</v>
      </c>
      <c r="N179">
        <f t="shared" si="346"/>
        <v>-1.5809983051970331</v>
      </c>
      <c r="O179">
        <f t="shared" si="347"/>
        <v>-0.97761726316324837</v>
      </c>
      <c r="P179">
        <f t="shared" si="348"/>
        <v>-0.86604600924106867</v>
      </c>
      <c r="Q179">
        <f t="shared" si="349"/>
        <v>2.2753921069503379E-2</v>
      </c>
      <c r="R179">
        <f t="shared" si="350"/>
        <v>-1.9794244167944572</v>
      </c>
      <c r="S179">
        <f t="shared" si="351"/>
        <v>-1.1675224246439111</v>
      </c>
      <c r="T179">
        <f t="shared" si="352"/>
        <v>-1.4101713741692035</v>
      </c>
      <c r="U179">
        <f t="shared" si="353"/>
        <v>-1.2101509406248414</v>
      </c>
      <c r="V179">
        <f t="shared" si="354"/>
        <v>-1.0160143471439911</v>
      </c>
      <c r="W179">
        <f t="shared" si="355"/>
        <v>0.94880567320327436</v>
      </c>
      <c r="X179">
        <f t="shared" si="371"/>
        <v>1.77302929174956</v>
      </c>
      <c r="Y179">
        <f t="shared" si="356"/>
        <v>-1.0156495118545961</v>
      </c>
      <c r="Z179">
        <f t="shared" si="357"/>
        <v>-1.5898005614950199</v>
      </c>
      <c r="AA179">
        <f t="shared" si="358"/>
        <v>-1.2737422100349296</v>
      </c>
      <c r="AB179">
        <f t="shared" si="372"/>
        <v>0.85483398869525817</v>
      </c>
      <c r="AC179">
        <f t="shared" si="373"/>
        <v>0.2658756887062434</v>
      </c>
      <c r="AD179">
        <f t="shared" si="374"/>
        <v>0.16941195838429399</v>
      </c>
      <c r="AE179">
        <f t="shared" si="375"/>
        <v>0.21861732049869118</v>
      </c>
      <c r="AF179">
        <f t="shared" si="359"/>
        <v>0.96439884668579912</v>
      </c>
      <c r="AG179">
        <f t="shared" si="360"/>
        <v>-1.011158195170647</v>
      </c>
      <c r="AH179">
        <f t="shared" si="361"/>
        <v>-3.0104841829430504</v>
      </c>
      <c r="AI179">
        <f t="shared" si="362"/>
        <v>-1.2101284984771263</v>
      </c>
      <c r="AJ179">
        <f t="shared" si="363"/>
        <v>2.4297526600402617</v>
      </c>
      <c r="AK179">
        <f t="shared" si="364"/>
        <v>-2.7319838504935205</v>
      </c>
      <c r="AL179">
        <f t="shared" si="365"/>
        <v>-1.5324379631622531</v>
      </c>
      <c r="AM179">
        <f t="shared" si="366"/>
        <v>2.3691306369780811</v>
      </c>
      <c r="AN179">
        <f t="shared" si="367"/>
        <v>-7.2084825633555033E-2</v>
      </c>
      <c r="AO179">
        <f t="shared" si="376"/>
        <v>-0.29109336527348162</v>
      </c>
      <c r="AP179">
        <f t="shared" si="377"/>
        <v>1.5369019198330256</v>
      </c>
      <c r="AQ179">
        <f t="shared" si="378"/>
        <v>0.42773621424263403</v>
      </c>
      <c r="AR179">
        <f t="shared" si="379"/>
        <v>0.82301390412024233</v>
      </c>
      <c r="AS179">
        <f t="shared" si="380"/>
        <v>4.6045861091647641E-2</v>
      </c>
      <c r="AT179">
        <f t="shared" si="381"/>
        <v>5.5961945178244044E-2</v>
      </c>
      <c r="AU179">
        <f t="shared" si="382"/>
        <v>2.2383898888225524E-2</v>
      </c>
      <c r="AV179">
        <f t="shared" si="383"/>
        <v>-3.8929180732029084E-2</v>
      </c>
      <c r="AW179">
        <f t="shared" si="384"/>
        <v>-3.1572652233530257E-2</v>
      </c>
      <c r="AX179">
        <f t="shared" si="385"/>
        <v>1.3129473629016074E-2</v>
      </c>
      <c r="AY179">
        <f t="shared" si="386"/>
        <v>1.5888847101842424E-2</v>
      </c>
      <c r="AZ179">
        <f t="shared" si="387"/>
        <v>1.4296319430139677E-2</v>
      </c>
      <c r="BA179">
        <f t="shared" si="388"/>
        <v>9.2624499785710183E-3</v>
      </c>
      <c r="BC179">
        <f t="shared" si="389"/>
        <v>0.42777174293527093</v>
      </c>
      <c r="BE179">
        <f t="shared" si="390"/>
        <v>-2.0145508999402976E-3</v>
      </c>
      <c r="BF179">
        <f t="shared" si="391"/>
        <v>-5.4467487294682111E-3</v>
      </c>
      <c r="BG179">
        <f t="shared" si="392"/>
        <v>-5.4059630496526307E-3</v>
      </c>
      <c r="BH179">
        <f t="shared" si="393"/>
        <v>3.5036262658826181E-3</v>
      </c>
      <c r="BI179">
        <f t="shared" si="394"/>
        <v>9.4727673114604095E-3</v>
      </c>
      <c r="BJ179">
        <f t="shared" si="395"/>
        <v>9.4018344901164678E-3</v>
      </c>
      <c r="BK179">
        <f t="shared" si="396"/>
        <v>2.8415387010177237E-3</v>
      </c>
      <c r="BL179">
        <f t="shared" si="397"/>
        <v>7.6826787101590289E-3</v>
      </c>
      <c r="BM179">
        <f t="shared" si="398"/>
        <v>7.6251502120472554E-3</v>
      </c>
      <c r="BN179">
        <f t="shared" si="399"/>
        <v>-1.1816526266114468E-3</v>
      </c>
      <c r="BO179">
        <f t="shared" si="400"/>
        <v>-3.1948385830605779E-3</v>
      </c>
      <c r="BP179">
        <f t="shared" si="401"/>
        <v>-3.1709153822699495E-3</v>
      </c>
      <c r="BQ179">
        <f t="shared" si="402"/>
        <v>-1.1808470129964284E-2</v>
      </c>
      <c r="BR179">
        <f t="shared" si="403"/>
        <v>-3.6727425089441495E-3</v>
      </c>
      <c r="BS179">
        <f t="shared" si="404"/>
        <v>-2.3402158509081578E-3</v>
      </c>
      <c r="BT179">
        <f t="shared" si="405"/>
        <v>-3.0199268315732838E-3</v>
      </c>
      <c r="BU179">
        <f t="shared" si="406"/>
        <v>-1.4351451843559116E-2</v>
      </c>
      <c r="BV179">
        <f t="shared" si="407"/>
        <v>-4.4636762146820011E-3</v>
      </c>
      <c r="BW179">
        <f t="shared" si="408"/>
        <v>-2.8441868182922463E-3</v>
      </c>
      <c r="BX179">
        <f t="shared" si="409"/>
        <v>-3.6702751514287092E-3</v>
      </c>
    </row>
    <row r="180" spans="2:76" outlineLevel="1" x14ac:dyDescent="0.25">
      <c r="B180">
        <v>3</v>
      </c>
      <c r="C180">
        <v>1</v>
      </c>
      <c r="D180">
        <f t="shared" si="368"/>
        <v>0.3</v>
      </c>
      <c r="E180">
        <v>0.5</v>
      </c>
      <c r="F180">
        <v>0.1</v>
      </c>
      <c r="G180">
        <v>0.1</v>
      </c>
      <c r="H180">
        <v>0.10694885924606701</v>
      </c>
      <c r="I180">
        <v>0.19035294117647061</v>
      </c>
      <c r="K180">
        <f t="shared" si="370"/>
        <v>1.4897948560408849</v>
      </c>
      <c r="L180">
        <f t="shared" si="344"/>
        <v>0.3863099689345339</v>
      </c>
      <c r="M180">
        <f t="shared" si="345"/>
        <v>7.9430905699059723E-2</v>
      </c>
      <c r="N180">
        <f t="shared" si="346"/>
        <v>-1.5809983051970331</v>
      </c>
      <c r="O180">
        <f t="shared" si="347"/>
        <v>-0.97761726316324837</v>
      </c>
      <c r="P180">
        <f t="shared" si="348"/>
        <v>-0.86604600924106867</v>
      </c>
      <c r="Q180">
        <f t="shared" si="349"/>
        <v>2.2753921069503379E-2</v>
      </c>
      <c r="R180">
        <f t="shared" si="350"/>
        <v>-1.9794244167944572</v>
      </c>
      <c r="S180">
        <f t="shared" si="351"/>
        <v>-1.1675224246439111</v>
      </c>
      <c r="T180">
        <f t="shared" si="352"/>
        <v>-1.4101713741692035</v>
      </c>
      <c r="U180">
        <f t="shared" si="353"/>
        <v>-1.2101509406248414</v>
      </c>
      <c r="V180">
        <f t="shared" si="354"/>
        <v>-1.0160143471439911</v>
      </c>
      <c r="W180">
        <f t="shared" si="355"/>
        <v>0.94880567320327436</v>
      </c>
      <c r="X180">
        <f t="shared" si="371"/>
        <v>1.740277188687076</v>
      </c>
      <c r="Y180">
        <f t="shared" si="356"/>
        <v>-2.6059806635673866E-2</v>
      </c>
      <c r="Z180">
        <f t="shared" si="357"/>
        <v>0.6454879495941892</v>
      </c>
      <c r="AA180">
        <f t="shared" si="358"/>
        <v>2.1103457341789422E-2</v>
      </c>
      <c r="AB180">
        <f t="shared" si="372"/>
        <v>0.85072227016081647</v>
      </c>
      <c r="AC180">
        <f t="shared" si="373"/>
        <v>0.49348541701535831</v>
      </c>
      <c r="AD180">
        <f t="shared" si="374"/>
        <v>0.65599296331622614</v>
      </c>
      <c r="AE180">
        <f t="shared" si="375"/>
        <v>0.50527566854105288</v>
      </c>
      <c r="AF180">
        <f t="shared" si="359"/>
        <v>0.96439884668579912</v>
      </c>
      <c r="AG180">
        <f t="shared" si="360"/>
        <v>-1.011158195170647</v>
      </c>
      <c r="AH180">
        <f t="shared" si="361"/>
        <v>-3.0104841829430504</v>
      </c>
      <c r="AI180">
        <f t="shared" si="362"/>
        <v>-1.2101284984771263</v>
      </c>
      <c r="AJ180">
        <f t="shared" si="363"/>
        <v>2.4297526600402617</v>
      </c>
      <c r="AK180">
        <f t="shared" si="364"/>
        <v>-2.7319838504935205</v>
      </c>
      <c r="AL180">
        <f t="shared" si="365"/>
        <v>-1.5324379631622531</v>
      </c>
      <c r="AM180">
        <f t="shared" si="366"/>
        <v>2.3691306369780811</v>
      </c>
      <c r="AN180">
        <f t="shared" si="367"/>
        <v>-7.2084825633555033E-2</v>
      </c>
      <c r="AO180">
        <f t="shared" si="376"/>
        <v>-2.3369459993268729</v>
      </c>
      <c r="AP180">
        <f t="shared" si="377"/>
        <v>0.83856122941226185</v>
      </c>
      <c r="AQ180">
        <f t="shared" si="378"/>
        <v>8.8108982460201352E-2</v>
      </c>
      <c r="AR180">
        <f t="shared" si="379"/>
        <v>0.69816210778837251</v>
      </c>
      <c r="AS180">
        <f t="shared" si="380"/>
        <v>-1.5137047776464293E-3</v>
      </c>
      <c r="AT180">
        <f t="shared" si="381"/>
        <v>0.10701152909135613</v>
      </c>
      <c r="AU180">
        <f t="shared" si="382"/>
        <v>3.2834490050508189E-2</v>
      </c>
      <c r="AV180">
        <f t="shared" si="383"/>
        <v>-7.2693451100933823E-2</v>
      </c>
      <c r="AW180">
        <f t="shared" si="384"/>
        <v>-3.5978310273083652E-2</v>
      </c>
      <c r="AX180">
        <f t="shared" si="385"/>
        <v>6.3831910099082623E-2</v>
      </c>
      <c r="AY180">
        <f t="shared" si="386"/>
        <v>1.825307433875906E-2</v>
      </c>
      <c r="AZ180">
        <f t="shared" si="387"/>
        <v>6.9948686995058634E-3</v>
      </c>
      <c r="BA180">
        <f t="shared" si="388"/>
        <v>3.844376467663621E-3</v>
      </c>
      <c r="BC180">
        <f t="shared" si="389"/>
        <v>0.50815852905602299</v>
      </c>
      <c r="BE180">
        <f t="shared" si="390"/>
        <v>-4.9251735075762281E-3</v>
      </c>
      <c r="BF180">
        <f t="shared" si="391"/>
        <v>-9.8503470151524572E-4</v>
      </c>
      <c r="BG180">
        <f t="shared" si="392"/>
        <v>-9.8503470151524572E-4</v>
      </c>
      <c r="BH180">
        <f t="shared" si="393"/>
        <v>1.0904017665140073E-2</v>
      </c>
      <c r="BI180">
        <f t="shared" si="394"/>
        <v>2.1808035330280148E-3</v>
      </c>
      <c r="BJ180">
        <f t="shared" si="395"/>
        <v>2.1808035330280148E-3</v>
      </c>
      <c r="BK180">
        <f t="shared" si="396"/>
        <v>5.3967465409625473E-3</v>
      </c>
      <c r="BL180">
        <f t="shared" si="397"/>
        <v>1.0793493081925096E-3</v>
      </c>
      <c r="BM180">
        <f t="shared" si="398"/>
        <v>1.0793493081925096E-3</v>
      </c>
      <c r="BN180">
        <f t="shared" si="399"/>
        <v>-9.5747865148623924E-3</v>
      </c>
      <c r="BO180">
        <f t="shared" si="400"/>
        <v>-1.9149573029724786E-3</v>
      </c>
      <c r="BP180">
        <f t="shared" si="401"/>
        <v>-1.9149573029724786E-3</v>
      </c>
      <c r="BQ180">
        <f t="shared" si="402"/>
        <v>3.8632270943779321E-4</v>
      </c>
      <c r="BR180">
        <f t="shared" si="403"/>
        <v>2.2409737003049648E-4</v>
      </c>
      <c r="BS180">
        <f t="shared" si="404"/>
        <v>2.9789390480226309E-4</v>
      </c>
      <c r="BT180">
        <f t="shared" si="405"/>
        <v>2.2945145804972557E-4</v>
      </c>
      <c r="BU180">
        <f t="shared" si="406"/>
        <v>-2.7311127288593619E-2</v>
      </c>
      <c r="BV180">
        <f t="shared" si="407"/>
        <v>-1.5842588717729707E-2</v>
      </c>
      <c r="BW180">
        <f t="shared" si="408"/>
        <v>-2.1059643023291771E-2</v>
      </c>
      <c r="BX180">
        <f t="shared" si="409"/>
        <v>-1.6221096570970588E-2</v>
      </c>
    </row>
    <row r="181" spans="2:76" outlineLevel="1" x14ac:dyDescent="0.25">
      <c r="B181">
        <v>3</v>
      </c>
      <c r="C181">
        <v>2</v>
      </c>
      <c r="D181">
        <f t="shared" si="368"/>
        <v>0.3</v>
      </c>
      <c r="E181">
        <v>0.5</v>
      </c>
      <c r="F181">
        <v>0.27777777777777779</v>
      </c>
      <c r="G181">
        <f t="shared" ref="G181:G184" si="411">AR180</f>
        <v>0.69816210778837251</v>
      </c>
      <c r="H181">
        <v>0.10926282937500731</v>
      </c>
      <c r="I181">
        <v>0.25811764705882356</v>
      </c>
      <c r="K181">
        <f t="shared" si="370"/>
        <v>1.4897948560408849</v>
      </c>
      <c r="L181">
        <f t="shared" si="344"/>
        <v>0.3863099689345339</v>
      </c>
      <c r="M181">
        <f t="shared" si="345"/>
        <v>7.9430905699059723E-2</v>
      </c>
      <c r="N181">
        <f t="shared" si="346"/>
        <v>-1.5809983051970331</v>
      </c>
      <c r="O181">
        <f t="shared" si="347"/>
        <v>-0.97761726316324837</v>
      </c>
      <c r="P181">
        <f t="shared" si="348"/>
        <v>-0.86604600924106867</v>
      </c>
      <c r="Q181">
        <f t="shared" si="349"/>
        <v>2.2753921069503379E-2</v>
      </c>
      <c r="R181">
        <f t="shared" si="350"/>
        <v>-1.9794244167944572</v>
      </c>
      <c r="S181">
        <f t="shared" si="351"/>
        <v>-1.1675224246439111</v>
      </c>
      <c r="T181">
        <f t="shared" si="352"/>
        <v>-1.4101713741692035</v>
      </c>
      <c r="U181">
        <f t="shared" si="353"/>
        <v>-1.2101509406248414</v>
      </c>
      <c r="V181">
        <f t="shared" si="354"/>
        <v>-1.0160143471439911</v>
      </c>
      <c r="W181">
        <f t="shared" si="355"/>
        <v>0.94880567320327436</v>
      </c>
      <c r="X181">
        <f t="shared" si="371"/>
        <v>1.8564670744741489</v>
      </c>
      <c r="Y181">
        <f t="shared" si="356"/>
        <v>-0.71789433752737519</v>
      </c>
      <c r="Z181">
        <f t="shared" si="357"/>
        <v>-0.40477739891779652</v>
      </c>
      <c r="AA181">
        <f t="shared" si="358"/>
        <v>-0.8017757710890594</v>
      </c>
      <c r="AB181">
        <f t="shared" si="372"/>
        <v>0.86488462511935515</v>
      </c>
      <c r="AC181">
        <f t="shared" si="373"/>
        <v>0.32785683258015208</v>
      </c>
      <c r="AD181">
        <f t="shared" si="374"/>
        <v>0.40016506155061743</v>
      </c>
      <c r="AE181">
        <f t="shared" si="375"/>
        <v>0.30964579241859347</v>
      </c>
      <c r="AF181">
        <f t="shared" si="359"/>
        <v>0.96439884668579912</v>
      </c>
      <c r="AG181">
        <f t="shared" si="360"/>
        <v>-1.011158195170647</v>
      </c>
      <c r="AH181">
        <f t="shared" si="361"/>
        <v>-3.0104841829430504</v>
      </c>
      <c r="AI181">
        <f t="shared" si="362"/>
        <v>-1.2101284984771263</v>
      </c>
      <c r="AJ181">
        <f t="shared" si="363"/>
        <v>2.4297526600402617</v>
      </c>
      <c r="AK181">
        <f t="shared" si="364"/>
        <v>-2.7319838504935205</v>
      </c>
      <c r="AL181">
        <f t="shared" si="365"/>
        <v>-1.5324379631622531</v>
      </c>
      <c r="AM181">
        <f t="shared" si="366"/>
        <v>2.3691306369780811</v>
      </c>
      <c r="AN181">
        <f t="shared" si="367"/>
        <v>-7.2084825633555033E-2</v>
      </c>
      <c r="AO181">
        <f t="shared" si="376"/>
        <v>-1.1489079999621192</v>
      </c>
      <c r="AP181">
        <f t="shared" si="377"/>
        <v>1.2540345225741083</v>
      </c>
      <c r="AQ181">
        <f t="shared" si="378"/>
        <v>0.24068859783737614</v>
      </c>
      <c r="AR181">
        <f t="shared" si="379"/>
        <v>0.77799747492810467</v>
      </c>
      <c r="AS181">
        <f t="shared" si="380"/>
        <v>2.401905758974425E-2</v>
      </c>
      <c r="AT181">
        <f t="shared" si="381"/>
        <v>8.9792294227027933E-2</v>
      </c>
      <c r="AU181">
        <f t="shared" si="382"/>
        <v>2.8202453257092377E-2</v>
      </c>
      <c r="AV181">
        <f t="shared" si="383"/>
        <v>-5.941046593364914E-2</v>
      </c>
      <c r="AW181">
        <f t="shared" si="384"/>
        <v>-5.0385351123348916E-2</v>
      </c>
      <c r="AX181">
        <f t="shared" si="385"/>
        <v>3.9260884930704475E-2</v>
      </c>
      <c r="AY181">
        <f t="shared" si="386"/>
        <v>1.9858168846466177E-2</v>
      </c>
      <c r="AZ181">
        <f t="shared" si="387"/>
        <v>2.4314410246909626E-2</v>
      </c>
      <c r="BA181">
        <f t="shared" si="388"/>
        <v>1.5305185332798175E-2</v>
      </c>
      <c r="BC181">
        <f t="shared" si="389"/>
        <v>0.53623480681630276</v>
      </c>
      <c r="BE181">
        <f t="shared" si="390"/>
        <v>-4.2303679885638563E-3</v>
      </c>
      <c r="BF181">
        <f t="shared" si="391"/>
        <v>-2.3502044380910312E-3</v>
      </c>
      <c r="BG181">
        <f t="shared" si="392"/>
        <v>-5.9069652632323996E-3</v>
      </c>
      <c r="BH181">
        <f t="shared" si="393"/>
        <v>8.9115698900473703E-3</v>
      </c>
      <c r="BI181">
        <f t="shared" si="394"/>
        <v>4.9508721611374283E-3</v>
      </c>
      <c r="BJ181">
        <f t="shared" si="395"/>
        <v>1.2443440836277735E-2</v>
      </c>
      <c r="BK181">
        <f t="shared" si="396"/>
        <v>7.5578026685023374E-3</v>
      </c>
      <c r="BL181">
        <f t="shared" si="397"/>
        <v>4.1987792602790758E-3</v>
      </c>
      <c r="BM181">
        <f t="shared" si="398"/>
        <v>1.0553142882580357E-2</v>
      </c>
      <c r="BN181">
        <f t="shared" si="399"/>
        <v>-5.889132739605671E-3</v>
      </c>
      <c r="BO181">
        <f t="shared" si="400"/>
        <v>-3.2717404108920396E-3</v>
      </c>
      <c r="BP181">
        <f t="shared" si="401"/>
        <v>-8.2231386530572173E-3</v>
      </c>
      <c r="BQ181">
        <f t="shared" si="402"/>
        <v>-6.2321140857678472E-3</v>
      </c>
      <c r="BR181">
        <f t="shared" si="403"/>
        <v>-2.3624436428801433E-3</v>
      </c>
      <c r="BS181">
        <f t="shared" si="404"/>
        <v>-2.8834762976363494E-3</v>
      </c>
      <c r="BT181">
        <f t="shared" si="405"/>
        <v>-2.2312200361572568E-3</v>
      </c>
      <c r="BU181">
        <f t="shared" si="406"/>
        <v>-2.3297992419344968E-2</v>
      </c>
      <c r="BV181">
        <f t="shared" si="407"/>
        <v>-8.8317051526135351E-3</v>
      </c>
      <c r="BW181">
        <f t="shared" si="408"/>
        <v>-1.0779521683838934E-2</v>
      </c>
      <c r="BX181">
        <f t="shared" si="409"/>
        <v>-8.3411418297034672E-3</v>
      </c>
    </row>
    <row r="182" spans="2:76" outlineLevel="1" x14ac:dyDescent="0.25">
      <c r="B182">
        <v>3</v>
      </c>
      <c r="C182">
        <v>3</v>
      </c>
      <c r="D182">
        <f t="shared" si="368"/>
        <v>0.3</v>
      </c>
      <c r="E182">
        <v>0.5</v>
      </c>
      <c r="F182">
        <v>0.45555555555555549</v>
      </c>
      <c r="G182">
        <f t="shared" si="411"/>
        <v>0.77799747492810467</v>
      </c>
      <c r="H182">
        <v>0.12345239995547612</v>
      </c>
      <c r="I182">
        <v>0.34094117647058819</v>
      </c>
      <c r="K182">
        <f t="shared" si="370"/>
        <v>1.4897948560408849</v>
      </c>
      <c r="L182">
        <f t="shared" si="344"/>
        <v>0.3863099689345339</v>
      </c>
      <c r="M182">
        <f t="shared" si="345"/>
        <v>7.9430905699059723E-2</v>
      </c>
      <c r="N182">
        <f t="shared" si="346"/>
        <v>-1.5809983051970331</v>
      </c>
      <c r="O182">
        <f t="shared" si="347"/>
        <v>-0.97761726316324837</v>
      </c>
      <c r="P182">
        <f t="shared" si="348"/>
        <v>-0.86604600924106867</v>
      </c>
      <c r="Q182">
        <f t="shared" si="349"/>
        <v>2.2753921069503379E-2</v>
      </c>
      <c r="R182">
        <f t="shared" si="350"/>
        <v>-1.9794244167944572</v>
      </c>
      <c r="S182">
        <f t="shared" si="351"/>
        <v>-1.1675224246439111</v>
      </c>
      <c r="T182">
        <f t="shared" si="352"/>
        <v>-1.4101713741692035</v>
      </c>
      <c r="U182">
        <f t="shared" si="353"/>
        <v>-1.2101509406248414</v>
      </c>
      <c r="V182">
        <f t="shared" si="354"/>
        <v>-1.0160143471439911</v>
      </c>
      <c r="W182">
        <f t="shared" si="355"/>
        <v>0.94880567320327436</v>
      </c>
      <c r="X182">
        <f t="shared" si="371"/>
        <v>1.9314857978034587</v>
      </c>
      <c r="Y182">
        <f t="shared" si="356"/>
        <v>-0.96083406319739084</v>
      </c>
      <c r="Z182">
        <f t="shared" si="357"/>
        <v>-0.84988465442990546</v>
      </c>
      <c r="AA182">
        <f t="shared" si="358"/>
        <v>-1.0980275945125071</v>
      </c>
      <c r="AB182">
        <f t="shared" si="372"/>
        <v>0.87341378403322678</v>
      </c>
      <c r="AC182">
        <f t="shared" si="373"/>
        <v>0.27671123260890518</v>
      </c>
      <c r="AD182">
        <f t="shared" si="374"/>
        <v>0.29945705445145487</v>
      </c>
      <c r="AE182">
        <f t="shared" si="375"/>
        <v>0.25010964617842169</v>
      </c>
      <c r="AF182">
        <f t="shared" si="359"/>
        <v>0.96439884668579912</v>
      </c>
      <c r="AG182">
        <f t="shared" si="360"/>
        <v>-1.011158195170647</v>
      </c>
      <c r="AH182">
        <f t="shared" si="361"/>
        <v>-3.0104841829430504</v>
      </c>
      <c r="AI182">
        <f t="shared" si="362"/>
        <v>-1.2101284984771263</v>
      </c>
      <c r="AJ182">
        <f t="shared" si="363"/>
        <v>2.4297526600402617</v>
      </c>
      <c r="AK182">
        <f t="shared" si="364"/>
        <v>-2.7319838504935205</v>
      </c>
      <c r="AL182">
        <f t="shared" si="365"/>
        <v>-1.5324379631622531</v>
      </c>
      <c r="AM182">
        <f t="shared" si="366"/>
        <v>2.3691306369780811</v>
      </c>
      <c r="AN182">
        <f t="shared" si="367"/>
        <v>-7.2084825633555033E-2</v>
      </c>
      <c r="AO182">
        <f t="shared" si="376"/>
        <v>-0.71373994666205665</v>
      </c>
      <c r="AP182">
        <f t="shared" si="377"/>
        <v>1.4277670874862145</v>
      </c>
      <c r="AQ182">
        <f t="shared" si="378"/>
        <v>0.32877297597222188</v>
      </c>
      <c r="AR182">
        <f t="shared" si="379"/>
        <v>0.80655316369637753</v>
      </c>
      <c r="AS182">
        <f t="shared" si="380"/>
        <v>4.5310412913856596E-2</v>
      </c>
      <c r="AT182">
        <f t="shared" si="381"/>
        <v>7.2647183793392356E-2</v>
      </c>
      <c r="AU182">
        <f t="shared" si="382"/>
        <v>2.4347111053070507E-2</v>
      </c>
      <c r="AV182">
        <f t="shared" si="383"/>
        <v>-4.8892105261525647E-2</v>
      </c>
      <c r="AW182">
        <f t="shared" si="384"/>
        <v>-5.1970177221974778E-2</v>
      </c>
      <c r="AX182">
        <f t="shared" si="385"/>
        <v>2.1996286988826688E-2</v>
      </c>
      <c r="AY182">
        <f t="shared" si="386"/>
        <v>2.0342369200544198E-2</v>
      </c>
      <c r="AZ182">
        <f t="shared" si="387"/>
        <v>3.3100261231122238E-2</v>
      </c>
      <c r="BA182">
        <f t="shared" si="388"/>
        <v>1.4267239954386205E-2</v>
      </c>
      <c r="BC182">
        <f t="shared" si="389"/>
        <v>0.50887234311190155</v>
      </c>
      <c r="BE182">
        <f t="shared" si="390"/>
        <v>-3.652066657960576E-3</v>
      </c>
      <c r="BF182">
        <f t="shared" si="391"/>
        <v>-3.3274385105863022E-3</v>
      </c>
      <c r="BG182">
        <f t="shared" si="392"/>
        <v>-5.6825972763249006E-3</v>
      </c>
      <c r="BH182">
        <f t="shared" si="393"/>
        <v>7.3338157892288468E-3</v>
      </c>
      <c r="BI182">
        <f t="shared" si="394"/>
        <v>6.6819210524085033E-3</v>
      </c>
      <c r="BJ182">
        <f t="shared" si="395"/>
        <v>1.1411380331215816E-2</v>
      </c>
      <c r="BK182">
        <f t="shared" si="396"/>
        <v>7.7955265832962166E-3</v>
      </c>
      <c r="BL182">
        <f t="shared" si="397"/>
        <v>7.102590887003218E-3</v>
      </c>
      <c r="BM182">
        <f t="shared" si="398"/>
        <v>1.2129799995078743E-2</v>
      </c>
      <c r="BN182">
        <f t="shared" si="399"/>
        <v>-3.2994430483240032E-3</v>
      </c>
      <c r="BO182">
        <f t="shared" si="400"/>
        <v>-3.0061592218063133E-3</v>
      </c>
      <c r="BP182">
        <f t="shared" si="401"/>
        <v>-5.1339167205303252E-3</v>
      </c>
      <c r="BQ182">
        <f t="shared" si="402"/>
        <v>-1.1872421759759843E-2</v>
      </c>
      <c r="BR182">
        <f t="shared" si="403"/>
        <v>-3.7613700622235141E-3</v>
      </c>
      <c r="BS182">
        <f t="shared" si="404"/>
        <v>-4.0705568361487981E-3</v>
      </c>
      <c r="BT182">
        <f t="shared" si="405"/>
        <v>-3.3997714026248586E-3</v>
      </c>
      <c r="BU182">
        <f t="shared" si="406"/>
        <v>-1.9035315508903236E-2</v>
      </c>
      <c r="BV182">
        <f t="shared" si="407"/>
        <v>-6.030687531910584E-3</v>
      </c>
      <c r="BW182">
        <f t="shared" si="408"/>
        <v>-6.5264135018888239E-3</v>
      </c>
      <c r="BX182">
        <f t="shared" si="409"/>
        <v>-5.4509284303272398E-3</v>
      </c>
    </row>
    <row r="183" spans="2:76" outlineLevel="1" x14ac:dyDescent="0.25">
      <c r="B183">
        <v>3</v>
      </c>
      <c r="C183">
        <v>4</v>
      </c>
      <c r="D183">
        <f t="shared" si="368"/>
        <v>0.3</v>
      </c>
      <c r="E183">
        <v>0.5</v>
      </c>
      <c r="F183">
        <v>0.6333333333333333</v>
      </c>
      <c r="G183">
        <f t="shared" si="411"/>
        <v>0.80655316369637753</v>
      </c>
      <c r="H183">
        <v>0.17635902886667423</v>
      </c>
      <c r="I183">
        <v>0.43882352941176472</v>
      </c>
      <c r="K183">
        <f t="shared" si="370"/>
        <v>1.4897948560408849</v>
      </c>
      <c r="L183">
        <f t="shared" si="344"/>
        <v>0.3863099689345339</v>
      </c>
      <c r="M183">
        <f t="shared" si="345"/>
        <v>7.9430905699059723E-2</v>
      </c>
      <c r="N183">
        <f t="shared" si="346"/>
        <v>-1.5809983051970331</v>
      </c>
      <c r="O183">
        <f t="shared" si="347"/>
        <v>-0.97761726316324837</v>
      </c>
      <c r="P183">
        <f t="shared" si="348"/>
        <v>-0.86604600924106867</v>
      </c>
      <c r="Q183">
        <f t="shared" si="349"/>
        <v>2.2753921069503379E-2</v>
      </c>
      <c r="R183">
        <f t="shared" si="350"/>
        <v>-1.9794244167944572</v>
      </c>
      <c r="S183">
        <f t="shared" si="351"/>
        <v>-1.1675224246439111</v>
      </c>
      <c r="T183">
        <f t="shared" si="352"/>
        <v>-1.4101713741692035</v>
      </c>
      <c r="U183">
        <f t="shared" si="353"/>
        <v>-1.2101509406248414</v>
      </c>
      <c r="V183">
        <f t="shared" si="354"/>
        <v>-1.0160143471439911</v>
      </c>
      <c r="W183">
        <f t="shared" si="355"/>
        <v>0.94880567320327436</v>
      </c>
      <c r="X183">
        <f t="shared" si="371"/>
        <v>2.0024313298357672</v>
      </c>
      <c r="Y183">
        <f t="shared" si="356"/>
        <v>-1.1593632280586388</v>
      </c>
      <c r="Z183">
        <f t="shared" si="357"/>
        <v>-1.2351217355148087</v>
      </c>
      <c r="AA183">
        <f t="shared" si="358"/>
        <v>-1.3421785289936226</v>
      </c>
      <c r="AB183">
        <f t="shared" si="372"/>
        <v>0.88105211576397824</v>
      </c>
      <c r="AC183">
        <f t="shared" si="373"/>
        <v>0.23878300919143747</v>
      </c>
      <c r="AD183">
        <f t="shared" si="374"/>
        <v>0.22528625958773402</v>
      </c>
      <c r="AE183">
        <f t="shared" si="375"/>
        <v>0.20715202854118264</v>
      </c>
      <c r="AF183">
        <f t="shared" si="359"/>
        <v>0.96439884668579912</v>
      </c>
      <c r="AG183">
        <f t="shared" si="360"/>
        <v>-1.011158195170647</v>
      </c>
      <c r="AH183">
        <f t="shared" si="361"/>
        <v>-3.0104841829430504</v>
      </c>
      <c r="AI183">
        <f t="shared" si="362"/>
        <v>-1.2101284984771263</v>
      </c>
      <c r="AJ183">
        <f t="shared" si="363"/>
        <v>2.4297526600402617</v>
      </c>
      <c r="AK183">
        <f t="shared" si="364"/>
        <v>-2.7319838504935205</v>
      </c>
      <c r="AL183">
        <f t="shared" si="365"/>
        <v>-1.5324379631622531</v>
      </c>
      <c r="AM183">
        <f t="shared" si="366"/>
        <v>2.3691306369780811</v>
      </c>
      <c r="AN183">
        <f t="shared" si="367"/>
        <v>-7.2084825633555033E-2</v>
      </c>
      <c r="AO183">
        <f t="shared" si="376"/>
        <v>-0.39274787231042874</v>
      </c>
      <c r="AP183">
        <f t="shared" si="377"/>
        <v>1.5618355719528223</v>
      </c>
      <c r="AQ183">
        <f t="shared" si="378"/>
        <v>0.40305598176913582</v>
      </c>
      <c r="AR183">
        <f t="shared" si="379"/>
        <v>0.82661658784135894</v>
      </c>
      <c r="AS183">
        <f t="shared" si="380"/>
        <v>5.4543707919214646E-2</v>
      </c>
      <c r="AT183">
        <f t="shared" si="381"/>
        <v>5.5579123366266726E-2</v>
      </c>
      <c r="AU183">
        <f t="shared" si="382"/>
        <v>1.9665105009212799E-2</v>
      </c>
      <c r="AV183">
        <f t="shared" si="383"/>
        <v>-3.7624330450589112E-2</v>
      </c>
      <c r="AW183">
        <f t="shared" si="384"/>
        <v>-4.3523925202845273E-2</v>
      </c>
      <c r="AX183">
        <f t="shared" si="385"/>
        <v>1.0785531549534698E-2</v>
      </c>
      <c r="AY183">
        <f t="shared" si="386"/>
        <v>1.8145296789432604E-2</v>
      </c>
      <c r="AZ183">
        <f t="shared" si="387"/>
        <v>2.7281285575155908E-2</v>
      </c>
      <c r="BA183">
        <f t="shared" si="388"/>
        <v>1.1546380030025475E-2</v>
      </c>
      <c r="BC183">
        <f t="shared" si="389"/>
        <v>0.44919368274881111</v>
      </c>
      <c r="BE183">
        <f t="shared" si="390"/>
        <v>-2.9497657513819198E-3</v>
      </c>
      <c r="BF183">
        <f t="shared" si="391"/>
        <v>-3.7363699517504317E-3</v>
      </c>
      <c r="BG183">
        <f t="shared" si="392"/>
        <v>-4.7582857978806193E-3</v>
      </c>
      <c r="BH183">
        <f t="shared" si="393"/>
        <v>5.6436495675883666E-3</v>
      </c>
      <c r="BI183">
        <f t="shared" si="394"/>
        <v>7.14862278561193E-3</v>
      </c>
      <c r="BJ183">
        <f t="shared" si="395"/>
        <v>9.10380682706418E-3</v>
      </c>
      <c r="BK183">
        <f t="shared" si="396"/>
        <v>6.528588780426791E-3</v>
      </c>
      <c r="BL183">
        <f t="shared" si="397"/>
        <v>8.2695457885406005E-3</v>
      </c>
      <c r="BM183">
        <f t="shared" si="398"/>
        <v>1.0531307870651806E-2</v>
      </c>
      <c r="BN183">
        <f t="shared" si="399"/>
        <v>-1.6178297324302047E-3</v>
      </c>
      <c r="BO183">
        <f t="shared" si="400"/>
        <v>-2.0492509944115924E-3</v>
      </c>
      <c r="BP183">
        <f t="shared" si="401"/>
        <v>-2.609731378027291E-3</v>
      </c>
      <c r="BQ183">
        <f t="shared" si="402"/>
        <v>-1.4416754779150954E-2</v>
      </c>
      <c r="BR183">
        <f t="shared" si="403"/>
        <v>-3.907233212822674E-3</v>
      </c>
      <c r="BS183">
        <f t="shared" si="404"/>
        <v>-3.68638438234972E-3</v>
      </c>
      <c r="BT183">
        <f t="shared" si="405"/>
        <v>-3.3896519218869245E-3</v>
      </c>
      <c r="BU183">
        <f t="shared" si="406"/>
        <v>-1.4690431270246936E-2</v>
      </c>
      <c r="BV183">
        <f t="shared" si="407"/>
        <v>-3.9814050976857912E-3</v>
      </c>
      <c r="BW183">
        <f t="shared" si="408"/>
        <v>-3.7563638443054376E-3</v>
      </c>
      <c r="BX183">
        <f t="shared" si="409"/>
        <v>-3.4539984449588387E-3</v>
      </c>
    </row>
    <row r="184" spans="2:76" outlineLevel="1" x14ac:dyDescent="0.25">
      <c r="B184">
        <v>3</v>
      </c>
      <c r="C184">
        <v>5</v>
      </c>
      <c r="D184">
        <f t="shared" si="368"/>
        <v>0.3</v>
      </c>
      <c r="E184">
        <v>0.5</v>
      </c>
      <c r="F184">
        <v>0.81111111111111112</v>
      </c>
      <c r="G184">
        <f t="shared" si="411"/>
        <v>0.82661658784135894</v>
      </c>
      <c r="H184">
        <v>0.31182009100950425</v>
      </c>
      <c r="I184">
        <v>0.55176470588235305</v>
      </c>
      <c r="K184">
        <f t="shared" si="370"/>
        <v>1.4897948560408849</v>
      </c>
      <c r="L184">
        <f t="shared" si="344"/>
        <v>0.3863099689345339</v>
      </c>
      <c r="M184">
        <f t="shared" si="345"/>
        <v>7.9430905699059723E-2</v>
      </c>
      <c r="N184">
        <f t="shared" si="346"/>
        <v>-1.5809983051970331</v>
      </c>
      <c r="O184">
        <f t="shared" si="347"/>
        <v>-0.97761726316324837</v>
      </c>
      <c r="P184">
        <f t="shared" si="348"/>
        <v>-0.86604600924106867</v>
      </c>
      <c r="Q184">
        <f t="shared" si="349"/>
        <v>2.2753921069503379E-2</v>
      </c>
      <c r="R184">
        <f t="shared" si="350"/>
        <v>-1.9794244167944572</v>
      </c>
      <c r="S184">
        <f t="shared" si="351"/>
        <v>-1.1675224246439111</v>
      </c>
      <c r="T184">
        <f t="shared" si="352"/>
        <v>-1.4101713741692035</v>
      </c>
      <c r="U184">
        <f t="shared" si="353"/>
        <v>-1.2101509406248414</v>
      </c>
      <c r="V184">
        <f t="shared" si="354"/>
        <v>-1.0160143471439911</v>
      </c>
      <c r="W184">
        <f t="shared" si="355"/>
        <v>0.94880567320327436</v>
      </c>
      <c r="X184">
        <f t="shared" si="371"/>
        <v>2.072702313597611</v>
      </c>
      <c r="Y184">
        <f t="shared" si="356"/>
        <v>-1.3505377010334663</v>
      </c>
      <c r="Z184">
        <f t="shared" si="357"/>
        <v>-1.6104439072160093</v>
      </c>
      <c r="AA184">
        <f t="shared" si="358"/>
        <v>-1.5777012007777309</v>
      </c>
      <c r="AB184">
        <f t="shared" si="372"/>
        <v>0.88822153964490802</v>
      </c>
      <c r="AC184">
        <f t="shared" si="373"/>
        <v>0.20578247816529066</v>
      </c>
      <c r="AD184">
        <f t="shared" si="374"/>
        <v>0.16652699201828133</v>
      </c>
      <c r="AE184">
        <f t="shared" si="375"/>
        <v>0.17112129447252278</v>
      </c>
      <c r="AF184">
        <f t="shared" si="359"/>
        <v>0.96439884668579912</v>
      </c>
      <c r="AG184">
        <f t="shared" si="360"/>
        <v>-1.011158195170647</v>
      </c>
      <c r="AH184">
        <f t="shared" si="361"/>
        <v>-3.0104841829430504</v>
      </c>
      <c r="AI184">
        <f t="shared" si="362"/>
        <v>-1.2101284984771263</v>
      </c>
      <c r="AJ184">
        <f t="shared" si="363"/>
        <v>2.4297526600402617</v>
      </c>
      <c r="AK184">
        <f t="shared" si="364"/>
        <v>-2.7319838504935205</v>
      </c>
      <c r="AL184">
        <f t="shared" si="365"/>
        <v>-1.5324379631622531</v>
      </c>
      <c r="AM184">
        <f t="shared" si="366"/>
        <v>2.3691306369780811</v>
      </c>
      <c r="AN184">
        <f t="shared" si="367"/>
        <v>-7.2084825633555033E-2</v>
      </c>
      <c r="AO184">
        <f t="shared" si="376"/>
        <v>-0.13196926705949508</v>
      </c>
      <c r="AP184">
        <f t="shared" si="377"/>
        <v>1.6740958328757771</v>
      </c>
      <c r="AQ184">
        <f t="shared" si="378"/>
        <v>0.46705548252975776</v>
      </c>
      <c r="AR184">
        <f t="shared" si="379"/>
        <v>0.84212113831716928</v>
      </c>
      <c r="AS184">
        <f t="shared" si="380"/>
        <v>3.8640364509082141E-2</v>
      </c>
      <c r="AT184">
        <f t="shared" si="381"/>
        <v>3.860379555447567E-2</v>
      </c>
      <c r="AU184">
        <f t="shared" si="382"/>
        <v>1.3012403852179725E-2</v>
      </c>
      <c r="AV184">
        <f t="shared" si="383"/>
        <v>-2.3622469267641891E-2</v>
      </c>
      <c r="AW184">
        <f t="shared" si="384"/>
        <v>-2.43564516771692E-2</v>
      </c>
      <c r="AX184">
        <f t="shared" si="385"/>
        <v>6.3398578528807356E-3</v>
      </c>
      <c r="AY184">
        <f t="shared" si="386"/>
        <v>1.1809601340246265E-2</v>
      </c>
      <c r="AZ184">
        <f t="shared" si="387"/>
        <v>1.05194093198363E-2</v>
      </c>
      <c r="BA184">
        <f t="shared" si="388"/>
        <v>6.2326336742907053E-3</v>
      </c>
      <c r="BC184">
        <f t="shared" si="389"/>
        <v>0.32924897059325853</v>
      </c>
      <c r="BE184">
        <f t="shared" si="390"/>
        <v>-1.9518605778269587E-3</v>
      </c>
      <c r="BF184">
        <f t="shared" si="391"/>
        <v>-3.1663516040303999E-3</v>
      </c>
      <c r="BG184">
        <f t="shared" si="392"/>
        <v>-3.2268806615707679E-3</v>
      </c>
      <c r="BH184">
        <f t="shared" si="393"/>
        <v>3.5433703901462834E-3</v>
      </c>
      <c r="BI184">
        <f t="shared" si="394"/>
        <v>5.7481341884595269E-3</v>
      </c>
      <c r="BJ184">
        <f t="shared" si="395"/>
        <v>5.8580174827216518E-3</v>
      </c>
      <c r="BK184">
        <f t="shared" si="396"/>
        <v>3.6534677515753797E-3</v>
      </c>
      <c r="BL184">
        <f t="shared" si="397"/>
        <v>5.9267365747778383E-3</v>
      </c>
      <c r="BM184">
        <f t="shared" si="398"/>
        <v>6.0400340931913649E-3</v>
      </c>
      <c r="BN184">
        <f t="shared" si="399"/>
        <v>-9.509786779321103E-4</v>
      </c>
      <c r="BO184">
        <f t="shared" si="400"/>
        <v>-1.542698744200979E-3</v>
      </c>
      <c r="BP184">
        <f t="shared" si="401"/>
        <v>-1.5721894997242553E-3</v>
      </c>
      <c r="BQ184">
        <f t="shared" si="402"/>
        <v>-1.029636121700922E-2</v>
      </c>
      <c r="BR184">
        <f t="shared" si="403"/>
        <v>-2.3854529897667201E-3</v>
      </c>
      <c r="BS184">
        <f t="shared" si="404"/>
        <v>-1.9303991016562209E-3</v>
      </c>
      <c r="BT184">
        <f t="shared" si="405"/>
        <v>-1.9836567581052789E-3</v>
      </c>
      <c r="BU184">
        <f t="shared" si="406"/>
        <v>-1.028661681706009E-2</v>
      </c>
      <c r="BV184">
        <f t="shared" si="407"/>
        <v>-2.3831954147358701E-3</v>
      </c>
      <c r="BW184">
        <f t="shared" si="408"/>
        <v>-1.9285721862526601E-3</v>
      </c>
      <c r="BX184">
        <f t="shared" si="409"/>
        <v>-1.9817794400503489E-3</v>
      </c>
    </row>
    <row r="185" spans="2:76" outlineLevel="1" x14ac:dyDescent="0.25">
      <c r="B185">
        <v>4</v>
      </c>
      <c r="C185">
        <v>1</v>
      </c>
      <c r="D185">
        <f t="shared" si="368"/>
        <v>0.3</v>
      </c>
      <c r="E185">
        <v>0.9</v>
      </c>
      <c r="F185">
        <v>0.1</v>
      </c>
      <c r="G185">
        <v>0.1</v>
      </c>
      <c r="H185">
        <v>0.1</v>
      </c>
      <c r="I185">
        <v>0.34094117647058819</v>
      </c>
      <c r="K185">
        <f t="shared" si="370"/>
        <v>1.4897948560408849</v>
      </c>
      <c r="L185">
        <f t="shared" si="344"/>
        <v>0.3863099689345339</v>
      </c>
      <c r="M185">
        <f t="shared" si="345"/>
        <v>7.9430905699059723E-2</v>
      </c>
      <c r="N185">
        <f t="shared" si="346"/>
        <v>-1.5809983051970331</v>
      </c>
      <c r="O185">
        <f t="shared" si="347"/>
        <v>-0.97761726316324837</v>
      </c>
      <c r="P185">
        <f t="shared" si="348"/>
        <v>-0.86604600924106867</v>
      </c>
      <c r="Q185">
        <f t="shared" si="349"/>
        <v>2.2753921069503379E-2</v>
      </c>
      <c r="R185">
        <f t="shared" si="350"/>
        <v>-1.9794244167944572</v>
      </c>
      <c r="S185">
        <f t="shared" si="351"/>
        <v>-1.1675224246439111</v>
      </c>
      <c r="T185">
        <f t="shared" si="352"/>
        <v>-1.4101713741692035</v>
      </c>
      <c r="U185">
        <f t="shared" si="353"/>
        <v>-1.2101509406248414</v>
      </c>
      <c r="V185">
        <f t="shared" si="354"/>
        <v>-1.0160143471439911</v>
      </c>
      <c r="W185">
        <f t="shared" si="355"/>
        <v>0.94880567320327436</v>
      </c>
      <c r="X185">
        <f t="shared" si="371"/>
        <v>2.3361951311034304</v>
      </c>
      <c r="Y185">
        <f t="shared" si="356"/>
        <v>-0.6584591287144872</v>
      </c>
      <c r="Z185">
        <f t="shared" si="357"/>
        <v>0.6545895180219905</v>
      </c>
      <c r="AA185">
        <f t="shared" si="358"/>
        <v>-0.54296509232589218</v>
      </c>
      <c r="AB185">
        <f t="shared" si="372"/>
        <v>0.91183066977817651</v>
      </c>
      <c r="AC185">
        <f t="shared" si="373"/>
        <v>0.34108583180283647</v>
      </c>
      <c r="AD185">
        <f t="shared" si="374"/>
        <v>0.65804395352089684</v>
      </c>
      <c r="AE185">
        <f t="shared" si="375"/>
        <v>0.36749809620009716</v>
      </c>
      <c r="AF185">
        <f t="shared" si="359"/>
        <v>0.96439884668579912</v>
      </c>
      <c r="AG185">
        <f t="shared" si="360"/>
        <v>-1.011158195170647</v>
      </c>
      <c r="AH185">
        <f t="shared" si="361"/>
        <v>-3.0104841829430504</v>
      </c>
      <c r="AI185">
        <f t="shared" si="362"/>
        <v>-1.2101284984771263</v>
      </c>
      <c r="AJ185">
        <f t="shared" si="363"/>
        <v>2.4297526600402617</v>
      </c>
      <c r="AK185">
        <f t="shared" si="364"/>
        <v>-2.7319838504935205</v>
      </c>
      <c r="AL185">
        <f t="shared" si="365"/>
        <v>-1.5324379631622531</v>
      </c>
      <c r="AM185">
        <f t="shared" si="366"/>
        <v>2.3691306369780811</v>
      </c>
      <c r="AN185">
        <f t="shared" si="367"/>
        <v>-7.2084825633555033E-2</v>
      </c>
      <c r="AO185">
        <f t="shared" si="376"/>
        <v>-1.9633589465145749</v>
      </c>
      <c r="AP185">
        <f t="shared" si="377"/>
        <v>1.0738366485827329</v>
      </c>
      <c r="AQ185">
        <f t="shared" si="378"/>
        <v>0.12310399202976074</v>
      </c>
      <c r="AR185">
        <f t="shared" si="379"/>
        <v>0.745325855345224</v>
      </c>
      <c r="AS185">
        <f t="shared" si="380"/>
        <v>2.4940620581820135E-3</v>
      </c>
      <c r="AT185">
        <f t="shared" si="381"/>
        <v>7.6758368685476239E-2</v>
      </c>
      <c r="AU185">
        <f t="shared" si="382"/>
        <v>1.5187443135023451E-2</v>
      </c>
      <c r="AV185">
        <f t="shared" si="383"/>
        <v>-4.7696671771549279E-2</v>
      </c>
      <c r="AW185">
        <f t="shared" si="384"/>
        <v>-2.8158315418026856E-2</v>
      </c>
      <c r="AX185">
        <f t="shared" si="385"/>
        <v>4.1568399103585146E-2</v>
      </c>
      <c r="AY185">
        <f t="shared" si="386"/>
        <v>3.4897727988847313E-3</v>
      </c>
      <c r="AZ185">
        <f t="shared" si="387"/>
        <v>5.213643318337814E-3</v>
      </c>
      <c r="BA185">
        <f t="shared" si="388"/>
        <v>2.9839715477092865E-3</v>
      </c>
      <c r="BC185">
        <f t="shared" si="389"/>
        <v>0.40504414939146272</v>
      </c>
      <c r="BE185">
        <f t="shared" si="390"/>
        <v>-4.1006096464563319E-3</v>
      </c>
      <c r="BF185">
        <f t="shared" si="391"/>
        <v>-4.5562329405070354E-4</v>
      </c>
      <c r="BG185">
        <f t="shared" si="392"/>
        <v>-4.5562329405070349E-4</v>
      </c>
      <c r="BH185">
        <f t="shared" si="393"/>
        <v>1.2878101378318307E-2</v>
      </c>
      <c r="BI185">
        <f t="shared" si="394"/>
        <v>1.4309001531464783E-3</v>
      </c>
      <c r="BJ185">
        <f t="shared" si="395"/>
        <v>1.4309001531464783E-3</v>
      </c>
      <c r="BK185">
        <f t="shared" si="396"/>
        <v>7.602745162867252E-3</v>
      </c>
      <c r="BL185">
        <f t="shared" si="397"/>
        <v>8.4474946254080568E-4</v>
      </c>
      <c r="BM185">
        <f t="shared" si="398"/>
        <v>8.4474946254080568E-4</v>
      </c>
      <c r="BN185">
        <f t="shared" si="399"/>
        <v>-1.122346775796799E-2</v>
      </c>
      <c r="BO185">
        <f t="shared" si="400"/>
        <v>-1.2470519731075543E-3</v>
      </c>
      <c r="BP185">
        <f t="shared" si="401"/>
        <v>-1.2470519731075543E-3</v>
      </c>
      <c r="BQ185">
        <f t="shared" si="402"/>
        <v>-6.8224868309413279E-4</v>
      </c>
      <c r="BR185">
        <f t="shared" si="403"/>
        <v>-2.5520676950487194E-4</v>
      </c>
      <c r="BS185">
        <f t="shared" si="404"/>
        <v>-4.9236073712776709E-4</v>
      </c>
      <c r="BT185">
        <f t="shared" si="405"/>
        <v>-2.7496891745603573E-4</v>
      </c>
      <c r="BU185">
        <f t="shared" si="406"/>
        <v>-2.0997190418867401E-2</v>
      </c>
      <c r="BV185">
        <f t="shared" si="407"/>
        <v>-7.8543576092743369E-3</v>
      </c>
      <c r="BW185">
        <f t="shared" si="408"/>
        <v>-1.5153114118681615E-2</v>
      </c>
      <c r="BX185">
        <f t="shared" si="409"/>
        <v>-8.4625663078013013E-3</v>
      </c>
    </row>
    <row r="186" spans="2:76" outlineLevel="1" x14ac:dyDescent="0.25">
      <c r="B186">
        <v>4</v>
      </c>
      <c r="C186">
        <v>2</v>
      </c>
      <c r="D186">
        <f t="shared" si="368"/>
        <v>0.3</v>
      </c>
      <c r="E186">
        <v>0.9</v>
      </c>
      <c r="F186">
        <v>0.27777777777777779</v>
      </c>
      <c r="G186">
        <f t="shared" ref="G186:G189" si="412">AR185</f>
        <v>0.745325855345224</v>
      </c>
      <c r="H186">
        <v>0.11713489420662321</v>
      </c>
      <c r="I186">
        <v>0.43882352941176472</v>
      </c>
      <c r="K186">
        <f t="shared" si="370"/>
        <v>1.4897948560408849</v>
      </c>
      <c r="L186">
        <f t="shared" si="344"/>
        <v>0.3863099689345339</v>
      </c>
      <c r="M186">
        <f t="shared" si="345"/>
        <v>7.9430905699059723E-2</v>
      </c>
      <c r="N186">
        <f t="shared" si="346"/>
        <v>-1.5809983051970331</v>
      </c>
      <c r="O186">
        <f t="shared" si="347"/>
        <v>-0.97761726316324837</v>
      </c>
      <c r="P186">
        <f t="shared" si="348"/>
        <v>-0.86604600924106867</v>
      </c>
      <c r="Q186">
        <f t="shared" si="349"/>
        <v>2.2753921069503379E-2</v>
      </c>
      <c r="R186">
        <f t="shared" si="350"/>
        <v>-1.9794244167944572</v>
      </c>
      <c r="S186">
        <f t="shared" si="351"/>
        <v>-1.1675224246439111</v>
      </c>
      <c r="T186">
        <f t="shared" si="352"/>
        <v>-1.4101713741692035</v>
      </c>
      <c r="U186">
        <f t="shared" si="353"/>
        <v>-1.2101509406248414</v>
      </c>
      <c r="V186">
        <f t="shared" si="354"/>
        <v>-1.0160143471439911</v>
      </c>
      <c r="W186">
        <f t="shared" si="355"/>
        <v>0.94880567320327436</v>
      </c>
      <c r="X186">
        <f t="shared" si="371"/>
        <v>2.4561312760751055</v>
      </c>
      <c r="Y186">
        <f t="shared" si="356"/>
        <v>-1.3911396349586529</v>
      </c>
      <c r="Z186">
        <f t="shared" si="357"/>
        <v>-0.45074056339286361</v>
      </c>
      <c r="AA186">
        <f t="shared" si="358"/>
        <v>-1.4137633649395795</v>
      </c>
      <c r="AB186">
        <f t="shared" si="372"/>
        <v>0.92100866460126207</v>
      </c>
      <c r="AC186">
        <f t="shared" si="373"/>
        <v>0.19922588294300952</v>
      </c>
      <c r="AD186">
        <f t="shared" si="374"/>
        <v>0.38918470490242368</v>
      </c>
      <c r="AE186">
        <f t="shared" si="375"/>
        <v>0.19564115341668692</v>
      </c>
      <c r="AF186">
        <f t="shared" si="359"/>
        <v>0.96439884668579912</v>
      </c>
      <c r="AG186">
        <f t="shared" si="360"/>
        <v>-1.011158195170647</v>
      </c>
      <c r="AH186">
        <f t="shared" si="361"/>
        <v>-3.0104841829430504</v>
      </c>
      <c r="AI186">
        <f t="shared" si="362"/>
        <v>-1.2101284984771263</v>
      </c>
      <c r="AJ186">
        <f t="shared" si="363"/>
        <v>2.4297526600402617</v>
      </c>
      <c r="AK186">
        <f t="shared" si="364"/>
        <v>-2.7319838504935205</v>
      </c>
      <c r="AL186">
        <f t="shared" si="365"/>
        <v>-1.5324379631622531</v>
      </c>
      <c r="AM186">
        <f t="shared" si="366"/>
        <v>2.3691306369780811</v>
      </c>
      <c r="AN186">
        <f t="shared" si="367"/>
        <v>-7.2084825633555033E-2</v>
      </c>
      <c r="AO186">
        <f t="shared" si="376"/>
        <v>-0.79369934950897547</v>
      </c>
      <c r="AP186">
        <f t="shared" si="377"/>
        <v>1.4885545662395057</v>
      </c>
      <c r="AQ186">
        <f t="shared" si="378"/>
        <v>0.31137489980159266</v>
      </c>
      <c r="AR186">
        <f t="shared" si="379"/>
        <v>0.81586122175966114</v>
      </c>
      <c r="AS186">
        <f t="shared" si="380"/>
        <v>4.1649053022431895E-2</v>
      </c>
      <c r="AT186">
        <f t="shared" si="381"/>
        <v>5.6643009182933649E-2</v>
      </c>
      <c r="AU186">
        <f t="shared" si="382"/>
        <v>1.2934874789174367E-2</v>
      </c>
      <c r="AV186">
        <f t="shared" si="383"/>
        <v>-3.1406296509407836E-2</v>
      </c>
      <c r="AW186">
        <f t="shared" si="384"/>
        <v>-5.0440781402647183E-2</v>
      </c>
      <c r="AX186">
        <f t="shared" si="385"/>
        <v>1.3186298072797566E-2</v>
      </c>
      <c r="AY186">
        <f t="shared" si="386"/>
        <v>4.4262851261483343E-3</v>
      </c>
      <c r="AZ186">
        <f t="shared" si="387"/>
        <v>2.3991121236982309E-2</v>
      </c>
      <c r="BA186">
        <f t="shared" si="388"/>
        <v>1.3993178735547352E-2</v>
      </c>
      <c r="BC186">
        <f t="shared" si="389"/>
        <v>0.42413040591846368</v>
      </c>
      <c r="BE186">
        <f t="shared" si="390"/>
        <v>-3.492416193077079E-3</v>
      </c>
      <c r="BF186">
        <f t="shared" si="391"/>
        <v>-1.0779062324311973E-3</v>
      </c>
      <c r="BG186">
        <f t="shared" si="392"/>
        <v>-2.8922089848074277E-3</v>
      </c>
      <c r="BH186">
        <f t="shared" si="393"/>
        <v>8.4797000575401165E-3</v>
      </c>
      <c r="BI186">
        <f t="shared" si="394"/>
        <v>2.617191375783986E-3</v>
      </c>
      <c r="BJ186">
        <f t="shared" si="395"/>
        <v>7.0223774427300356E-3</v>
      </c>
      <c r="BK186">
        <f t="shared" si="396"/>
        <v>1.361901097871474E-2</v>
      </c>
      <c r="BL186">
        <f t="shared" si="397"/>
        <v>4.2033984502205983E-3</v>
      </c>
      <c r="BM186">
        <f t="shared" si="398"/>
        <v>1.1278445562962845E-2</v>
      </c>
      <c r="BN186">
        <f t="shared" si="399"/>
        <v>-3.560300479655343E-3</v>
      </c>
      <c r="BO186">
        <f t="shared" si="400"/>
        <v>-1.0988581727331304E-3</v>
      </c>
      <c r="BP186">
        <f t="shared" si="401"/>
        <v>-2.9484266669834772E-3</v>
      </c>
      <c r="BQ186">
        <f t="shared" si="402"/>
        <v>-1.1507741611829147E-2</v>
      </c>
      <c r="BR186">
        <f t="shared" si="403"/>
        <v>-2.4892708086402641E-3</v>
      </c>
      <c r="BS186">
        <f t="shared" si="404"/>
        <v>-4.8627523230001662E-3</v>
      </c>
      <c r="BT186">
        <f t="shared" si="405"/>
        <v>-2.444480631606398E-3</v>
      </c>
      <c r="BU186">
        <f t="shared" si="406"/>
        <v>-1.5650610673971221E-2</v>
      </c>
      <c r="BV186">
        <f t="shared" si="407"/>
        <v>-3.3854260551056856E-3</v>
      </c>
      <c r="BW186">
        <f t="shared" si="408"/>
        <v>-6.613377844093592E-3</v>
      </c>
      <c r="BX186">
        <f t="shared" si="409"/>
        <v>-3.3245110948623381E-3</v>
      </c>
    </row>
    <row r="187" spans="2:76" outlineLevel="1" x14ac:dyDescent="0.25">
      <c r="B187">
        <v>4</v>
      </c>
      <c r="C187">
        <v>3</v>
      </c>
      <c r="D187">
        <f t="shared" si="368"/>
        <v>0.3</v>
      </c>
      <c r="E187">
        <v>0.9</v>
      </c>
      <c r="F187">
        <v>0.45555555555555549</v>
      </c>
      <c r="G187">
        <f t="shared" si="412"/>
        <v>0.81586122175966114</v>
      </c>
      <c r="H187">
        <v>0.16682717936942626</v>
      </c>
      <c r="I187">
        <v>0.55176470588235305</v>
      </c>
      <c r="K187">
        <f t="shared" si="370"/>
        <v>1.4897948560408849</v>
      </c>
      <c r="L187">
        <f t="shared" si="344"/>
        <v>0.3863099689345339</v>
      </c>
      <c r="M187">
        <f t="shared" si="345"/>
        <v>7.9430905699059723E-2</v>
      </c>
      <c r="N187">
        <f t="shared" si="346"/>
        <v>-1.5809983051970331</v>
      </c>
      <c r="O187">
        <f t="shared" si="347"/>
        <v>-0.97761726316324837</v>
      </c>
      <c r="P187">
        <f t="shared" si="348"/>
        <v>-0.86604600924106867</v>
      </c>
      <c r="Q187">
        <f t="shared" si="349"/>
        <v>2.2753921069503379E-2</v>
      </c>
      <c r="R187">
        <f t="shared" si="350"/>
        <v>-1.9794244167944572</v>
      </c>
      <c r="S187">
        <f t="shared" si="351"/>
        <v>-1.1675224246439111</v>
      </c>
      <c r="T187">
        <f t="shared" si="352"/>
        <v>-1.4101713741692035</v>
      </c>
      <c r="U187">
        <f t="shared" si="353"/>
        <v>-1.2101509406248414</v>
      </c>
      <c r="V187">
        <f t="shared" si="354"/>
        <v>-1.0160143471439911</v>
      </c>
      <c r="W187">
        <f t="shared" si="355"/>
        <v>0.94880567320327436</v>
      </c>
      <c r="X187">
        <f t="shared" si="371"/>
        <v>2.5304112919238033</v>
      </c>
      <c r="Y187">
        <f t="shared" si="356"/>
        <v>-1.6260251321145878</v>
      </c>
      <c r="Z187">
        <f t="shared" si="357"/>
        <v>-0.88498985950898623</v>
      </c>
      <c r="AA187">
        <f t="shared" si="358"/>
        <v>-1.7005662541976776</v>
      </c>
      <c r="AB187">
        <f t="shared" si="372"/>
        <v>0.92624645530349214</v>
      </c>
      <c r="AC187">
        <f t="shared" si="373"/>
        <v>0.16437560612615132</v>
      </c>
      <c r="AD187">
        <f t="shared" si="374"/>
        <v>0.29214482558637489</v>
      </c>
      <c r="AE187">
        <f t="shared" si="375"/>
        <v>0.1543913235004967</v>
      </c>
      <c r="AF187">
        <f t="shared" si="359"/>
        <v>0.96439884668579912</v>
      </c>
      <c r="AG187">
        <f t="shared" si="360"/>
        <v>-1.011158195170647</v>
      </c>
      <c r="AH187">
        <f t="shared" si="361"/>
        <v>-3.0104841829430504</v>
      </c>
      <c r="AI187">
        <f t="shared" si="362"/>
        <v>-1.2101284984771263</v>
      </c>
      <c r="AJ187">
        <f t="shared" si="363"/>
        <v>2.4297526600402617</v>
      </c>
      <c r="AK187">
        <f t="shared" si="364"/>
        <v>-2.7319838504935205</v>
      </c>
      <c r="AL187">
        <f t="shared" si="365"/>
        <v>-1.5324379631622531</v>
      </c>
      <c r="AM187">
        <f t="shared" si="366"/>
        <v>2.3691306369780811</v>
      </c>
      <c r="AN187">
        <f t="shared" si="367"/>
        <v>-7.2084825633555033E-2</v>
      </c>
      <c r="AO187">
        <f t="shared" si="376"/>
        <v>-0.41135427065464802</v>
      </c>
      <c r="AP187">
        <f t="shared" si="377"/>
        <v>1.647472854759884</v>
      </c>
      <c r="AQ187">
        <f t="shared" si="378"/>
        <v>0.39858743695275117</v>
      </c>
      <c r="AR187">
        <f t="shared" si="379"/>
        <v>0.83854920694480906</v>
      </c>
      <c r="AS187">
        <f t="shared" si="380"/>
        <v>5.5556524185655563E-2</v>
      </c>
      <c r="AT187">
        <f t="shared" si="381"/>
        <v>3.8826157493120933E-2</v>
      </c>
      <c r="AU187">
        <f t="shared" si="382"/>
        <v>1.0104769096883997E-2</v>
      </c>
      <c r="AV187">
        <f t="shared" si="383"/>
        <v>-2.2285898980694524E-2</v>
      </c>
      <c r="AW187">
        <f t="shared" si="384"/>
        <v>-4.6891192216713E-2</v>
      </c>
      <c r="AX187">
        <f t="shared" si="385"/>
        <v>3.231711248212582E-3</v>
      </c>
      <c r="AY187">
        <f t="shared" si="386"/>
        <v>4.0197398725732485E-3</v>
      </c>
      <c r="AZ187">
        <f t="shared" si="387"/>
        <v>2.8422976085574557E-2</v>
      </c>
      <c r="BA187">
        <f t="shared" si="388"/>
        <v>1.075152583559795E-2</v>
      </c>
      <c r="BC187">
        <f t="shared" si="389"/>
        <v>0.36872505616615064</v>
      </c>
      <c r="BE187">
        <f t="shared" si="390"/>
        <v>-2.7282876561586793E-3</v>
      </c>
      <c r="BF187">
        <f t="shared" si="391"/>
        <v>-1.3809851099074793E-3</v>
      </c>
      <c r="BG187">
        <f t="shared" si="392"/>
        <v>-2.4732267782949136E-3</v>
      </c>
      <c r="BH187">
        <f t="shared" si="393"/>
        <v>6.0171927247875219E-3</v>
      </c>
      <c r="BI187">
        <f t="shared" si="394"/>
        <v>3.0457395273615841E-3</v>
      </c>
      <c r="BJ187">
        <f t="shared" si="395"/>
        <v>5.4546602311205464E-3</v>
      </c>
      <c r="BK187">
        <f t="shared" si="396"/>
        <v>1.2660621898512511E-2</v>
      </c>
      <c r="BL187">
        <f t="shared" si="397"/>
        <v>6.4084629362841086E-3</v>
      </c>
      <c r="BM187">
        <f t="shared" si="398"/>
        <v>1.1477011611508374E-2</v>
      </c>
      <c r="BN187">
        <f t="shared" si="399"/>
        <v>-8.7256203701739719E-4</v>
      </c>
      <c r="BO187">
        <f t="shared" si="400"/>
        <v>-4.4166720392238611E-4</v>
      </c>
      <c r="BP187">
        <f t="shared" si="401"/>
        <v>-7.9098836620234694E-4</v>
      </c>
      <c r="BQ187">
        <f t="shared" si="402"/>
        <v>-1.5437710078783858E-2</v>
      </c>
      <c r="BR187">
        <f t="shared" si="403"/>
        <v>-2.7396412011837954E-3</v>
      </c>
      <c r="BS187">
        <f t="shared" si="404"/>
        <v>-4.8691653205210688E-3</v>
      </c>
      <c r="BT187">
        <f t="shared" si="405"/>
        <v>-2.5732335894332148E-3</v>
      </c>
      <c r="BU187">
        <f t="shared" si="406"/>
        <v>-1.0788777225317516E-2</v>
      </c>
      <c r="BV187">
        <f t="shared" si="407"/>
        <v>-1.9146219514443496E-3</v>
      </c>
      <c r="BW187">
        <f t="shared" si="408"/>
        <v>-3.402858302705081E-3</v>
      </c>
      <c r="BX187">
        <f t="shared" si="409"/>
        <v>-1.7983265525405002E-3</v>
      </c>
    </row>
    <row r="188" spans="2:76" outlineLevel="1" x14ac:dyDescent="0.25">
      <c r="B188">
        <v>4</v>
      </c>
      <c r="C188">
        <v>4</v>
      </c>
      <c r="D188">
        <f t="shared" si="368"/>
        <v>0.3</v>
      </c>
      <c r="E188">
        <v>0.9</v>
      </c>
      <c r="F188">
        <v>0.6333333333333333</v>
      </c>
      <c r="G188">
        <f t="shared" si="412"/>
        <v>0.83854920694480906</v>
      </c>
      <c r="H188">
        <v>0.31182009100950436</v>
      </c>
      <c r="I188">
        <v>0.67976470588235294</v>
      </c>
      <c r="K188">
        <f t="shared" si="370"/>
        <v>1.4897948560408849</v>
      </c>
      <c r="L188">
        <f t="shared" si="344"/>
        <v>0.3863099689345339</v>
      </c>
      <c r="M188">
        <f t="shared" si="345"/>
        <v>7.9430905699059723E-2</v>
      </c>
      <c r="N188">
        <f t="shared" si="346"/>
        <v>-1.5809983051970331</v>
      </c>
      <c r="O188">
        <f t="shared" si="347"/>
        <v>-0.97761726316324837</v>
      </c>
      <c r="P188">
        <f t="shared" si="348"/>
        <v>-0.86604600924106867</v>
      </c>
      <c r="Q188">
        <f t="shared" si="349"/>
        <v>2.2753921069503379E-2</v>
      </c>
      <c r="R188">
        <f t="shared" si="350"/>
        <v>-1.9794244167944572</v>
      </c>
      <c r="S188">
        <f t="shared" si="351"/>
        <v>-1.1675224246439111</v>
      </c>
      <c r="T188">
        <f t="shared" si="352"/>
        <v>-1.4101713741692035</v>
      </c>
      <c r="U188">
        <f t="shared" si="353"/>
        <v>-1.2101509406248414</v>
      </c>
      <c r="V188">
        <f t="shared" si="354"/>
        <v>-1.0160143471439911</v>
      </c>
      <c r="W188">
        <f t="shared" si="355"/>
        <v>0.94880567320327436</v>
      </c>
      <c r="X188">
        <f t="shared" si="371"/>
        <v>2.60089074694613</v>
      </c>
      <c r="Y188">
        <f t="shared" si="356"/>
        <v>-1.819472595704261</v>
      </c>
      <c r="Z188">
        <f t="shared" si="357"/>
        <v>-1.2633762650794276</v>
      </c>
      <c r="AA188">
        <f t="shared" si="358"/>
        <v>-1.93875551765355</v>
      </c>
      <c r="AB188">
        <f t="shared" si="372"/>
        <v>0.93091888461831995</v>
      </c>
      <c r="AC188">
        <f t="shared" si="373"/>
        <v>0.13949716932901615</v>
      </c>
      <c r="AD188">
        <f t="shared" si="374"/>
        <v>0.22039323455807192</v>
      </c>
      <c r="AE188">
        <f t="shared" si="375"/>
        <v>0.12578463964028905</v>
      </c>
      <c r="AF188">
        <f t="shared" si="359"/>
        <v>0.96439884668579912</v>
      </c>
      <c r="AG188">
        <f t="shared" si="360"/>
        <v>-1.011158195170647</v>
      </c>
      <c r="AH188">
        <f t="shared" si="361"/>
        <v>-3.0104841829430504</v>
      </c>
      <c r="AI188">
        <f t="shared" si="362"/>
        <v>-1.2101284984771263</v>
      </c>
      <c r="AJ188">
        <f t="shared" si="363"/>
        <v>2.4297526600402617</v>
      </c>
      <c r="AK188">
        <f t="shared" si="364"/>
        <v>-2.7319838504935205</v>
      </c>
      <c r="AL188">
        <f t="shared" si="365"/>
        <v>-1.5324379631622531</v>
      </c>
      <c r="AM188">
        <f t="shared" si="366"/>
        <v>2.3691306369780811</v>
      </c>
      <c r="AN188">
        <f t="shared" si="367"/>
        <v>-7.2084825633555033E-2</v>
      </c>
      <c r="AO188">
        <f t="shared" si="376"/>
        <v>-0.13106735668388142</v>
      </c>
      <c r="AP188">
        <f t="shared" si="377"/>
        <v>1.7689750807252334</v>
      </c>
      <c r="AQ188">
        <f t="shared" si="378"/>
        <v>0.46727998789865355</v>
      </c>
      <c r="AR188">
        <f t="shared" si="379"/>
        <v>0.85433016603839274</v>
      </c>
      <c r="AS188">
        <f t="shared" si="380"/>
        <v>3.8698538982303007E-2</v>
      </c>
      <c r="AT188">
        <f t="shared" si="381"/>
        <v>2.1724694809597118E-2</v>
      </c>
      <c r="AU188">
        <f t="shared" si="382"/>
        <v>5.7946487540059925E-3</v>
      </c>
      <c r="AV188">
        <f t="shared" si="383"/>
        <v>-1.1821536885345457E-2</v>
      </c>
      <c r="AW188">
        <f t="shared" si="384"/>
        <v>-2.5737456631200042E-2</v>
      </c>
      <c r="AX188">
        <f t="shared" si="385"/>
        <v>5.1005561725503727E-4</v>
      </c>
      <c r="AY188">
        <f t="shared" si="386"/>
        <v>2.3415996419490492E-3</v>
      </c>
      <c r="AZ188">
        <f t="shared" si="387"/>
        <v>1.4890919063217089E-2</v>
      </c>
      <c r="BA188">
        <f t="shared" si="388"/>
        <v>5.4463943573651386E-3</v>
      </c>
      <c r="BC188">
        <f t="shared" si="389"/>
        <v>0.23375388642817219</v>
      </c>
      <c r="BE188">
        <f t="shared" si="390"/>
        <v>-1.5645551635816181E-3</v>
      </c>
      <c r="BF188">
        <f t="shared" si="391"/>
        <v>-1.1009832632611386E-3</v>
      </c>
      <c r="BG188">
        <f t="shared" si="392"/>
        <v>-1.4577294351586351E-3</v>
      </c>
      <c r="BH188">
        <f t="shared" si="393"/>
        <v>3.1918149590432735E-3</v>
      </c>
      <c r="BI188">
        <f t="shared" si="394"/>
        <v>2.2460920082156364E-3</v>
      </c>
      <c r="BJ188">
        <f t="shared" si="395"/>
        <v>2.9738821140225719E-3</v>
      </c>
      <c r="BK188">
        <f t="shared" si="396"/>
        <v>6.9491132904240119E-3</v>
      </c>
      <c r="BL188">
        <f t="shared" si="397"/>
        <v>4.8901167599280076E-3</v>
      </c>
      <c r="BM188">
        <f t="shared" si="398"/>
        <v>6.4746371540607634E-3</v>
      </c>
      <c r="BN188">
        <f t="shared" si="399"/>
        <v>-1.3771501665886006E-4</v>
      </c>
      <c r="BO188">
        <f t="shared" si="400"/>
        <v>-9.691056727845707E-5</v>
      </c>
      <c r="BP188">
        <f t="shared" si="401"/>
        <v>-1.2831202000408696E-4</v>
      </c>
      <c r="BQ188">
        <f t="shared" si="402"/>
        <v>-1.0807560223729227E-2</v>
      </c>
      <c r="BR188">
        <f t="shared" si="403"/>
        <v>-1.6195009935599566E-3</v>
      </c>
      <c r="BS188">
        <f t="shared" si="404"/>
        <v>-2.558668853694419E-3</v>
      </c>
      <c r="BT188">
        <f t="shared" si="405"/>
        <v>-1.4603045341483984E-3</v>
      </c>
      <c r="BU188">
        <f t="shared" si="406"/>
        <v>-6.0671785982470659E-3</v>
      </c>
      <c r="BV188">
        <f t="shared" si="407"/>
        <v>-9.0916002914267027E-4</v>
      </c>
      <c r="BW188">
        <f t="shared" si="408"/>
        <v>-1.4363927276622196E-3</v>
      </c>
      <c r="BX188">
        <f t="shared" si="409"/>
        <v>-8.1978987237612936E-4</v>
      </c>
    </row>
    <row r="189" spans="2:76" outlineLevel="1" x14ac:dyDescent="0.25">
      <c r="B189">
        <v>4</v>
      </c>
      <c r="C189">
        <v>5</v>
      </c>
      <c r="D189">
        <f t="shared" si="368"/>
        <v>0.3</v>
      </c>
      <c r="E189">
        <v>0.9</v>
      </c>
      <c r="F189">
        <v>0.81111111111111112</v>
      </c>
      <c r="G189">
        <f t="shared" si="412"/>
        <v>0.85433016603839274</v>
      </c>
      <c r="H189">
        <v>0.63549994007966115</v>
      </c>
      <c r="I189">
        <v>0.82282352941176462</v>
      </c>
      <c r="K189">
        <f t="shared" si="370"/>
        <v>1.4897948560408849</v>
      </c>
      <c r="L189">
        <f t="shared" si="344"/>
        <v>0.3863099689345339</v>
      </c>
      <c r="M189">
        <f t="shared" si="345"/>
        <v>7.9430905699059723E-2</v>
      </c>
      <c r="N189">
        <f t="shared" si="346"/>
        <v>-1.5809983051970331</v>
      </c>
      <c r="O189">
        <f t="shared" si="347"/>
        <v>-0.97761726316324837</v>
      </c>
      <c r="P189">
        <f t="shared" si="348"/>
        <v>-0.86604600924106867</v>
      </c>
      <c r="Q189">
        <f t="shared" si="349"/>
        <v>2.2753921069503379E-2</v>
      </c>
      <c r="R189">
        <f t="shared" si="350"/>
        <v>-1.9794244167944572</v>
      </c>
      <c r="S189">
        <f t="shared" si="351"/>
        <v>-1.1675224246439111</v>
      </c>
      <c r="T189">
        <f t="shared" si="352"/>
        <v>-1.4101713741692035</v>
      </c>
      <c r="U189">
        <f t="shared" si="353"/>
        <v>-1.2101509406248414</v>
      </c>
      <c r="V189">
        <f t="shared" si="354"/>
        <v>-1.0160143471439911</v>
      </c>
      <c r="W189">
        <f t="shared" si="355"/>
        <v>0.94880567320327436</v>
      </c>
      <c r="X189">
        <f t="shared" si="371"/>
        <v>2.6708215706303173</v>
      </c>
      <c r="Y189">
        <f t="shared" si="356"/>
        <v>-2.006938256911611</v>
      </c>
      <c r="Z189">
        <f t="shared" si="357"/>
        <v>-1.6336985628003673</v>
      </c>
      <c r="AA189">
        <f t="shared" si="358"/>
        <v>-2.1699271435042951</v>
      </c>
      <c r="AB189">
        <f t="shared" si="372"/>
        <v>0.93528277794972936</v>
      </c>
      <c r="AC189">
        <f t="shared" si="373"/>
        <v>0.11847637206152589</v>
      </c>
      <c r="AD189">
        <f t="shared" si="374"/>
        <v>0.16332432495590435</v>
      </c>
      <c r="AE189">
        <f t="shared" si="375"/>
        <v>0.10248373465014501</v>
      </c>
      <c r="AF189">
        <f t="shared" si="359"/>
        <v>0.96439884668579912</v>
      </c>
      <c r="AG189">
        <f t="shared" si="360"/>
        <v>-1.011158195170647</v>
      </c>
      <c r="AH189">
        <f t="shared" si="361"/>
        <v>-3.0104841829430504</v>
      </c>
      <c r="AI189">
        <f t="shared" si="362"/>
        <v>-1.2101284984771263</v>
      </c>
      <c r="AJ189">
        <f t="shared" si="363"/>
        <v>2.4297526600402617</v>
      </c>
      <c r="AK189">
        <f t="shared" si="364"/>
        <v>-2.7319838504935205</v>
      </c>
      <c r="AL189">
        <f t="shared" si="365"/>
        <v>-1.5324379631622531</v>
      </c>
      <c r="AM189">
        <f t="shared" si="366"/>
        <v>2.3691306369780811</v>
      </c>
      <c r="AN189">
        <f t="shared" si="367"/>
        <v>-7.2084825633555033E-2</v>
      </c>
      <c r="AO189">
        <f t="shared" si="376"/>
        <v>9.4398667302046518E-2</v>
      </c>
      <c r="AP189">
        <f t="shared" si="377"/>
        <v>1.8692584165238095</v>
      </c>
      <c r="AQ189">
        <f t="shared" si="378"/>
        <v>0.52358215749568204</v>
      </c>
      <c r="AR189">
        <f t="shared" si="379"/>
        <v>0.8663724467591839</v>
      </c>
      <c r="AS189">
        <f t="shared" si="380"/>
        <v>-2.791720613555132E-2</v>
      </c>
      <c r="AT189">
        <f t="shared" si="381"/>
        <v>5.0417117376140444E-3</v>
      </c>
      <c r="AU189">
        <f t="shared" si="382"/>
        <v>-8.8815324108873809E-4</v>
      </c>
      <c r="AV189">
        <f t="shared" si="383"/>
        <v>1.509659119271672E-3</v>
      </c>
      <c r="AW189">
        <f t="shared" si="384"/>
        <v>1.0428842690126056E-2</v>
      </c>
      <c r="AX189">
        <f t="shared" si="385"/>
        <v>4.2060878879950471E-3</v>
      </c>
      <c r="AY189">
        <f t="shared" si="386"/>
        <v>-8.4635480811751389E-4</v>
      </c>
      <c r="AZ189">
        <f t="shared" si="387"/>
        <v>-4.2212505211668225E-3</v>
      </c>
      <c r="BA189">
        <f t="shared" si="388"/>
        <v>-2.2186141467726681E-3</v>
      </c>
      <c r="BC189">
        <f t="shared" si="389"/>
        <v>0.12009204078808543</v>
      </c>
      <c r="BE189">
        <f t="shared" si="390"/>
        <v>2.398013750939593E-4</v>
      </c>
      <c r="BF189">
        <f t="shared" si="391"/>
        <v>2.1611728866492626E-4</v>
      </c>
      <c r="BG189">
        <f t="shared" si="392"/>
        <v>2.2763283177806346E-4</v>
      </c>
      <c r="BH189">
        <f t="shared" si="393"/>
        <v>-4.0760796220335144E-4</v>
      </c>
      <c r="BI189">
        <f t="shared" si="394"/>
        <v>-3.6735038568944014E-4</v>
      </c>
      <c r="BJ189">
        <f t="shared" si="395"/>
        <v>-3.8692419780862232E-4</v>
      </c>
      <c r="BK189">
        <f t="shared" si="396"/>
        <v>-2.8157875263340351E-3</v>
      </c>
      <c r="BL189">
        <f t="shared" si="397"/>
        <v>-2.5376850545973401E-3</v>
      </c>
      <c r="BM189">
        <f t="shared" si="398"/>
        <v>-2.6729024721131012E-3</v>
      </c>
      <c r="BN189">
        <f t="shared" si="399"/>
        <v>-1.1356437297586628E-3</v>
      </c>
      <c r="BO189">
        <f t="shared" si="400"/>
        <v>-1.0234813860787947E-3</v>
      </c>
      <c r="BP189">
        <f t="shared" si="401"/>
        <v>-1.0780163291168642E-3</v>
      </c>
      <c r="BQ189">
        <f t="shared" si="402"/>
        <v>7.8331446321160993E-3</v>
      </c>
      <c r="BR189">
        <f t="shared" si="403"/>
        <v>9.9225879031016755E-4</v>
      </c>
      <c r="BS189">
        <f t="shared" si="404"/>
        <v>1.3678676540231252E-3</v>
      </c>
      <c r="BT189">
        <f t="shared" si="405"/>
        <v>8.5831786373077249E-4</v>
      </c>
      <c r="BU189">
        <f t="shared" si="406"/>
        <v>-1.4146278478732262E-3</v>
      </c>
      <c r="BV189">
        <f t="shared" si="407"/>
        <v>-1.7919711469575712E-4</v>
      </c>
      <c r="BW189">
        <f t="shared" si="408"/>
        <v>-2.4703024985042201E-4</v>
      </c>
      <c r="BX189">
        <f t="shared" si="409"/>
        <v>-1.5500803437004776E-4</v>
      </c>
    </row>
    <row r="190" spans="2:76" outlineLevel="1" x14ac:dyDescent="0.25">
      <c r="B190">
        <v>5</v>
      </c>
      <c r="C190">
        <v>1</v>
      </c>
      <c r="D190">
        <f t="shared" si="368"/>
        <v>0.3</v>
      </c>
      <c r="E190">
        <v>0.9</v>
      </c>
      <c r="F190">
        <v>0.18888888888888886</v>
      </c>
      <c r="G190">
        <v>0.1</v>
      </c>
      <c r="H190">
        <v>0.10262133306380654</v>
      </c>
      <c r="I190">
        <v>0.38800000000000001</v>
      </c>
      <c r="K190">
        <f t="shared" si="370"/>
        <v>1.4897948560408849</v>
      </c>
      <c r="L190">
        <f t="shared" si="344"/>
        <v>0.3863099689345339</v>
      </c>
      <c r="M190">
        <f t="shared" si="345"/>
        <v>7.9430905699059723E-2</v>
      </c>
      <c r="N190">
        <f t="shared" si="346"/>
        <v>-1.5809983051970331</v>
      </c>
      <c r="O190">
        <f t="shared" si="347"/>
        <v>-0.97761726316324837</v>
      </c>
      <c r="P190">
        <f t="shared" si="348"/>
        <v>-0.86604600924106867</v>
      </c>
      <c r="Q190">
        <f t="shared" si="349"/>
        <v>2.2753921069503379E-2</v>
      </c>
      <c r="R190">
        <f t="shared" si="350"/>
        <v>-1.9794244167944572</v>
      </c>
      <c r="S190">
        <f t="shared" si="351"/>
        <v>-1.1675224246439111</v>
      </c>
      <c r="T190">
        <f t="shared" si="352"/>
        <v>-1.4101713741692035</v>
      </c>
      <c r="U190">
        <f t="shared" si="353"/>
        <v>-1.2101509406248414</v>
      </c>
      <c r="V190">
        <f t="shared" si="354"/>
        <v>-1.0160143471439911</v>
      </c>
      <c r="W190">
        <f t="shared" si="355"/>
        <v>0.94880567320327436</v>
      </c>
      <c r="X190">
        <f t="shared" si="371"/>
        <v>2.370533795008722</v>
      </c>
      <c r="Y190">
        <f t="shared" si="356"/>
        <v>-0.74535844099566484</v>
      </c>
      <c r="Z190">
        <f t="shared" si="357"/>
        <v>0.47864068097359447</v>
      </c>
      <c r="AA190">
        <f t="shared" si="358"/>
        <v>-0.65053406482587817</v>
      </c>
      <c r="AB190">
        <f t="shared" si="372"/>
        <v>0.91455258382460025</v>
      </c>
      <c r="AC190">
        <f t="shared" si="373"/>
        <v>0.3218335133028758</v>
      </c>
      <c r="AD190">
        <f t="shared" si="374"/>
        <v>0.61742684004118498</v>
      </c>
      <c r="AE190">
        <f t="shared" si="375"/>
        <v>0.34286919713237418</v>
      </c>
      <c r="AF190">
        <f t="shared" si="359"/>
        <v>0.96439884668579912</v>
      </c>
      <c r="AG190">
        <f t="shared" si="360"/>
        <v>-1.011158195170647</v>
      </c>
      <c r="AH190">
        <f t="shared" si="361"/>
        <v>-3.0104841829430504</v>
      </c>
      <c r="AI190">
        <f t="shared" si="362"/>
        <v>-1.2101284984771263</v>
      </c>
      <c r="AJ190">
        <f t="shared" si="363"/>
        <v>2.4297526600402617</v>
      </c>
      <c r="AK190">
        <f t="shared" si="364"/>
        <v>-2.7319838504935205</v>
      </c>
      <c r="AL190">
        <f t="shared" si="365"/>
        <v>-1.5324379631622531</v>
      </c>
      <c r="AM190">
        <f t="shared" si="366"/>
        <v>2.3691306369780811</v>
      </c>
      <c r="AN190">
        <f t="shared" si="367"/>
        <v>-7.2084825633555033E-2</v>
      </c>
      <c r="AO190">
        <f t="shared" si="376"/>
        <v>-1.7891854857847114</v>
      </c>
      <c r="AP190">
        <f t="shared" si="377"/>
        <v>1.1369413770178789</v>
      </c>
      <c r="AQ190">
        <f t="shared" si="378"/>
        <v>0.14317261433564782</v>
      </c>
      <c r="AR190">
        <f t="shared" si="379"/>
        <v>0.75711762963604112</v>
      </c>
      <c r="AS190">
        <f t="shared" si="380"/>
        <v>4.9745966718794041E-3</v>
      </c>
      <c r="AT190">
        <f t="shared" si="381"/>
        <v>6.7877234527168706E-2</v>
      </c>
      <c r="AU190">
        <f t="shared" si="382"/>
        <v>1.3263151959310554E-2</v>
      </c>
      <c r="AV190">
        <f t="shared" si="383"/>
        <v>-4.1571269701055472E-2</v>
      </c>
      <c r="AW190">
        <f t="shared" si="384"/>
        <v>-2.8107588746976251E-2</v>
      </c>
      <c r="AX190">
        <f t="shared" si="385"/>
        <v>3.4875751433830093E-2</v>
      </c>
      <c r="AY190">
        <f t="shared" si="386"/>
        <v>3.2096824493126758E-3</v>
      </c>
      <c r="AZ190">
        <f t="shared" si="387"/>
        <v>9.0694735637293963E-3</v>
      </c>
      <c r="BA190">
        <f t="shared" si="388"/>
        <v>3.0994301463120157E-3</v>
      </c>
      <c r="BC190">
        <f t="shared" si="389"/>
        <v>0.37133843178550424</v>
      </c>
      <c r="BE190">
        <f t="shared" si="390"/>
        <v>-3.5810510290138495E-3</v>
      </c>
      <c r="BF190">
        <f t="shared" si="391"/>
        <v>-7.5157861102759791E-4</v>
      </c>
      <c r="BG190">
        <f t="shared" si="392"/>
        <v>-3.9789455877931658E-4</v>
      </c>
      <c r="BH190">
        <f t="shared" si="393"/>
        <v>1.1224242819284977E-2</v>
      </c>
      <c r="BI190">
        <f t="shared" si="394"/>
        <v>2.3557052830598096E-3</v>
      </c>
      <c r="BJ190">
        <f t="shared" si="395"/>
        <v>1.247138091031664E-3</v>
      </c>
      <c r="BK190">
        <f t="shared" si="396"/>
        <v>7.5890489616835879E-3</v>
      </c>
      <c r="BL190">
        <f t="shared" si="397"/>
        <v>1.5927633623286539E-3</v>
      </c>
      <c r="BM190">
        <f t="shared" si="398"/>
        <v>8.4322766240928747E-4</v>
      </c>
      <c r="BN190">
        <f t="shared" si="399"/>
        <v>-9.4164528871341253E-3</v>
      </c>
      <c r="BO190">
        <f t="shared" si="400"/>
        <v>-1.9762925812503718E-3</v>
      </c>
      <c r="BP190">
        <f t="shared" si="401"/>
        <v>-1.0462725430149028E-3</v>
      </c>
      <c r="BQ190">
        <f t="shared" si="402"/>
        <v>-1.36485907192577E-3</v>
      </c>
      <c r="BR190">
        <f t="shared" si="403"/>
        <v>-4.8029757725272254E-4</v>
      </c>
      <c r="BS190">
        <f t="shared" si="404"/>
        <v>-9.2143485107936871E-4</v>
      </c>
      <c r="BT190">
        <f t="shared" si="405"/>
        <v>-5.1169079008340156E-4</v>
      </c>
      <c r="BU190">
        <f t="shared" si="406"/>
        <v>-1.8623190065907153E-2</v>
      </c>
      <c r="BV190">
        <f t="shared" si="407"/>
        <v>-6.5535506583485909E-3</v>
      </c>
      <c r="BW190">
        <f t="shared" si="408"/>
        <v>-1.2572767927453257E-2</v>
      </c>
      <c r="BX190">
        <f t="shared" si="409"/>
        <v>-6.9819038717688605E-3</v>
      </c>
    </row>
    <row r="191" spans="2:76" outlineLevel="1" x14ac:dyDescent="0.25">
      <c r="B191">
        <v>5</v>
      </c>
      <c r="C191">
        <v>2</v>
      </c>
      <c r="D191">
        <f t="shared" si="368"/>
        <v>0.3</v>
      </c>
      <c r="E191">
        <v>0.9</v>
      </c>
      <c r="F191">
        <v>0.36666666666666659</v>
      </c>
      <c r="G191">
        <f t="shared" ref="G191:G194" si="413">AR190</f>
        <v>0.75711762963604112</v>
      </c>
      <c r="H191">
        <v>0.13407979605408332</v>
      </c>
      <c r="I191">
        <v>0.49341176470588233</v>
      </c>
      <c r="K191">
        <f t="shared" si="370"/>
        <v>1.4897948560408849</v>
      </c>
      <c r="L191">
        <f t="shared" si="344"/>
        <v>0.3863099689345339</v>
      </c>
      <c r="M191">
        <f t="shared" si="345"/>
        <v>7.9430905699059723E-2</v>
      </c>
      <c r="N191">
        <f t="shared" si="346"/>
        <v>-1.5809983051970331</v>
      </c>
      <c r="O191">
        <f t="shared" si="347"/>
        <v>-0.97761726316324837</v>
      </c>
      <c r="P191">
        <f t="shared" si="348"/>
        <v>-0.86604600924106867</v>
      </c>
      <c r="Q191">
        <f t="shared" si="349"/>
        <v>2.2753921069503379E-2</v>
      </c>
      <c r="R191">
        <f t="shared" si="350"/>
        <v>-1.9794244167944572</v>
      </c>
      <c r="S191">
        <f t="shared" si="351"/>
        <v>-1.1675224246439111</v>
      </c>
      <c r="T191">
        <f t="shared" si="352"/>
        <v>-1.4101713741692035</v>
      </c>
      <c r="U191">
        <f t="shared" si="353"/>
        <v>-1.2101509406248414</v>
      </c>
      <c r="V191">
        <f t="shared" si="354"/>
        <v>-1.0160143471439911</v>
      </c>
      <c r="W191">
        <f t="shared" si="355"/>
        <v>0.94880567320327436</v>
      </c>
      <c r="X191">
        <f t="shared" si="371"/>
        <v>2.4914065712921158</v>
      </c>
      <c r="Y191">
        <f t="shared" si="356"/>
        <v>-1.4882511663062641</v>
      </c>
      <c r="Z191">
        <f t="shared" si="357"/>
        <v>-0.64045656135212803</v>
      </c>
      <c r="AA191">
        <f t="shared" si="358"/>
        <v>-1.5333129492973188</v>
      </c>
      <c r="AB191">
        <f t="shared" si="372"/>
        <v>0.92353718862932743</v>
      </c>
      <c r="AC191">
        <f t="shared" si="373"/>
        <v>0.18418436289275855</v>
      </c>
      <c r="AD191">
        <f t="shared" si="374"/>
        <v>0.34514334036943578</v>
      </c>
      <c r="AE191">
        <f t="shared" si="375"/>
        <v>0.17750947875899017</v>
      </c>
      <c r="AF191">
        <f t="shared" si="359"/>
        <v>0.96439884668579912</v>
      </c>
      <c r="AG191">
        <f t="shared" si="360"/>
        <v>-1.011158195170647</v>
      </c>
      <c r="AH191">
        <f t="shared" si="361"/>
        <v>-3.0104841829430504</v>
      </c>
      <c r="AI191">
        <f t="shared" si="362"/>
        <v>-1.2101284984771263</v>
      </c>
      <c r="AJ191">
        <f t="shared" si="363"/>
        <v>2.4297526600402617</v>
      </c>
      <c r="AK191">
        <f t="shared" si="364"/>
        <v>-2.7319838504935205</v>
      </c>
      <c r="AL191">
        <f t="shared" si="365"/>
        <v>-1.5324379631622531</v>
      </c>
      <c r="AM191">
        <f t="shared" si="366"/>
        <v>2.3691306369780811</v>
      </c>
      <c r="AN191">
        <f t="shared" si="367"/>
        <v>-7.2084825633555033E-2</v>
      </c>
      <c r="AO191">
        <f t="shared" si="376"/>
        <v>-0.62152400003567365</v>
      </c>
      <c r="AP191">
        <f t="shared" si="377"/>
        <v>1.5603257971153832</v>
      </c>
      <c r="AQ191">
        <f t="shared" si="378"/>
        <v>0.34943492081064814</v>
      </c>
      <c r="AR191">
        <f t="shared" si="379"/>
        <v>0.82640009777523393</v>
      </c>
      <c r="AS191">
        <f t="shared" si="380"/>
        <v>4.8956714306310545E-2</v>
      </c>
      <c r="AT191">
        <f t="shared" si="381"/>
        <v>4.7771497292788193E-2</v>
      </c>
      <c r="AU191">
        <f t="shared" si="382"/>
        <v>1.1530695917764915E-2</v>
      </c>
      <c r="AV191">
        <f t="shared" si="383"/>
        <v>-2.7048981935783697E-2</v>
      </c>
      <c r="AW191">
        <f t="shared" si="384"/>
        <v>-4.9857683790356003E-2</v>
      </c>
      <c r="AX191">
        <f t="shared" si="385"/>
        <v>7.8742110344264364E-3</v>
      </c>
      <c r="AY191">
        <f t="shared" si="386"/>
        <v>4.2933889139442774E-3</v>
      </c>
      <c r="AZ191">
        <f t="shared" si="387"/>
        <v>2.7880253348572467E-2</v>
      </c>
      <c r="BA191">
        <f t="shared" si="388"/>
        <v>1.3709260920436981E-2</v>
      </c>
      <c r="BC191">
        <f t="shared" si="389"/>
        <v>0.39655902425644163</v>
      </c>
      <c r="BE191">
        <f t="shared" si="390"/>
        <v>-3.113287897796527E-3</v>
      </c>
      <c r="BF191">
        <f t="shared" si="391"/>
        <v>-1.2683765509541403E-3</v>
      </c>
      <c r="BG191">
        <f t="shared" si="392"/>
        <v>-2.6190279483936443E-3</v>
      </c>
      <c r="BH191">
        <f t="shared" si="393"/>
        <v>7.3032251226615988E-3</v>
      </c>
      <c r="BI191">
        <f t="shared" si="394"/>
        <v>2.9753880129362057E-3</v>
      </c>
      <c r="BJ191">
        <f t="shared" si="395"/>
        <v>6.1437783261865941E-3</v>
      </c>
      <c r="BK191">
        <f t="shared" si="396"/>
        <v>1.3461574623396122E-2</v>
      </c>
      <c r="BL191">
        <f t="shared" si="397"/>
        <v>5.4843452169391592E-3</v>
      </c>
      <c r="BM191">
        <f t="shared" si="398"/>
        <v>1.1324439411149282E-2</v>
      </c>
      <c r="BN191">
        <f t="shared" si="399"/>
        <v>-2.126036979295138E-3</v>
      </c>
      <c r="BO191">
        <f t="shared" si="400"/>
        <v>-8.6616321378690775E-4</v>
      </c>
      <c r="BP191">
        <f t="shared" si="401"/>
        <v>-1.7885111980916709E-3</v>
      </c>
      <c r="BQ191">
        <f t="shared" si="402"/>
        <v>-1.3564003888493763E-2</v>
      </c>
      <c r="BR191">
        <f t="shared" si="403"/>
        <v>-2.7051183701491816E-3</v>
      </c>
      <c r="BS191">
        <f t="shared" si="404"/>
        <v>-5.06912517275765E-3</v>
      </c>
      <c r="BT191">
        <f t="shared" si="405"/>
        <v>-2.6070842514797944E-3</v>
      </c>
      <c r="BU191">
        <f t="shared" si="406"/>
        <v>-1.3235626291918538E-2</v>
      </c>
      <c r="BV191">
        <f t="shared" si="407"/>
        <v>-2.6396288379915999E-3</v>
      </c>
      <c r="BW191">
        <f t="shared" si="408"/>
        <v>-4.9464042450247121E-3</v>
      </c>
      <c r="BX191">
        <f t="shared" si="409"/>
        <v>-2.5439680751938023E-3</v>
      </c>
    </row>
    <row r="192" spans="2:76" outlineLevel="1" x14ac:dyDescent="0.25">
      <c r="B192">
        <v>5</v>
      </c>
      <c r="C192">
        <v>3</v>
      </c>
      <c r="D192">
        <f t="shared" si="368"/>
        <v>0.3</v>
      </c>
      <c r="E192">
        <v>0.9</v>
      </c>
      <c r="F192">
        <v>0.54444444444444429</v>
      </c>
      <c r="G192">
        <f t="shared" si="413"/>
        <v>0.82640009777523393</v>
      </c>
      <c r="H192">
        <v>0.22295254159858782</v>
      </c>
      <c r="I192">
        <v>0.61388235294117632</v>
      </c>
      <c r="K192">
        <f t="shared" si="370"/>
        <v>1.4897948560408849</v>
      </c>
      <c r="L192">
        <f t="shared" si="344"/>
        <v>0.3863099689345339</v>
      </c>
      <c r="M192">
        <f t="shared" si="345"/>
        <v>7.9430905699059723E-2</v>
      </c>
      <c r="N192">
        <f t="shared" si="346"/>
        <v>-1.5809983051970331</v>
      </c>
      <c r="O192">
        <f t="shared" si="347"/>
        <v>-0.97761726316324837</v>
      </c>
      <c r="P192">
        <f t="shared" si="348"/>
        <v>-0.86604600924106867</v>
      </c>
      <c r="Q192">
        <f t="shared" si="349"/>
        <v>2.2753921069503379E-2</v>
      </c>
      <c r="R192">
        <f t="shared" si="350"/>
        <v>-1.9794244167944572</v>
      </c>
      <c r="S192">
        <f t="shared" si="351"/>
        <v>-1.1675224246439111</v>
      </c>
      <c r="T192">
        <f t="shared" si="352"/>
        <v>-1.4101713741692035</v>
      </c>
      <c r="U192">
        <f t="shared" si="353"/>
        <v>-1.2101509406248414</v>
      </c>
      <c r="V192">
        <f t="shared" si="354"/>
        <v>-1.0160143471439911</v>
      </c>
      <c r="W192">
        <f t="shared" si="355"/>
        <v>0.94880567320327436</v>
      </c>
      <c r="X192">
        <f t="shared" si="371"/>
        <v>2.565587068296062</v>
      </c>
      <c r="Y192">
        <f t="shared" si="356"/>
        <v>-1.7220515959109386</v>
      </c>
      <c r="Z192">
        <f t="shared" si="357"/>
        <v>-1.0732430706361054</v>
      </c>
      <c r="AA192">
        <f t="shared" si="358"/>
        <v>-1.8188428759322572</v>
      </c>
      <c r="AB192">
        <f t="shared" si="372"/>
        <v>0.92861371416033567</v>
      </c>
      <c r="AC192">
        <f t="shared" si="373"/>
        <v>0.15160709384745977</v>
      </c>
      <c r="AD192">
        <f t="shared" si="374"/>
        <v>0.25478683119219858</v>
      </c>
      <c r="AE192">
        <f t="shared" si="375"/>
        <v>0.13957277660935447</v>
      </c>
      <c r="AF192">
        <f t="shared" si="359"/>
        <v>0.96439884668579912</v>
      </c>
      <c r="AG192">
        <f t="shared" si="360"/>
        <v>-1.011158195170647</v>
      </c>
      <c r="AH192">
        <f t="shared" si="361"/>
        <v>-3.0104841829430504</v>
      </c>
      <c r="AI192">
        <f t="shared" si="362"/>
        <v>-1.2101284984771263</v>
      </c>
      <c r="AJ192">
        <f t="shared" si="363"/>
        <v>2.4297526600402617</v>
      </c>
      <c r="AK192">
        <f t="shared" si="364"/>
        <v>-2.7319838504935205</v>
      </c>
      <c r="AL192">
        <f t="shared" si="365"/>
        <v>-1.5324379631622531</v>
      </c>
      <c r="AM192">
        <f t="shared" si="366"/>
        <v>2.3691306369780811</v>
      </c>
      <c r="AN192">
        <f t="shared" si="367"/>
        <v>-7.2084825633555033E-2</v>
      </c>
      <c r="AO192">
        <f t="shared" si="376"/>
        <v>-0.26576230598343153</v>
      </c>
      <c r="AP192">
        <f t="shared" si="377"/>
        <v>1.7102498130064536</v>
      </c>
      <c r="AQ192">
        <f t="shared" si="378"/>
        <v>0.4339477370546771</v>
      </c>
      <c r="AR192">
        <f t="shared" si="379"/>
        <v>0.8468686833216148</v>
      </c>
      <c r="AS192">
        <f t="shared" si="380"/>
        <v>5.1828247621892067E-2</v>
      </c>
      <c r="AT192">
        <f t="shared" si="381"/>
        <v>3.021416044646302E-2</v>
      </c>
      <c r="AU192">
        <f t="shared" si="382"/>
        <v>8.1799584704925904E-3</v>
      </c>
      <c r="AV192">
        <f t="shared" si="383"/>
        <v>-1.7357739229584029E-2</v>
      </c>
      <c r="AW192">
        <f t="shared" si="384"/>
        <v>-3.8416393485493097E-2</v>
      </c>
      <c r="AX192">
        <f t="shared" si="385"/>
        <v>1.0643117110024252E-3</v>
      </c>
      <c r="AY192">
        <f t="shared" si="386"/>
        <v>3.3528627776519791E-3</v>
      </c>
      <c r="AZ192">
        <f t="shared" si="387"/>
        <v>2.3533474234634096E-2</v>
      </c>
      <c r="BA192">
        <f t="shared" si="388"/>
        <v>8.5293024859270528E-3</v>
      </c>
      <c r="BC192">
        <f t="shared" si="389"/>
        <v>0.31432722225365106</v>
      </c>
      <c r="BE192">
        <f t="shared" si="390"/>
        <v>-2.2085887870329996E-3</v>
      </c>
      <c r="BF192">
        <f t="shared" si="391"/>
        <v>-1.3360598835137894E-3</v>
      </c>
      <c r="BG192">
        <f t="shared" si="392"/>
        <v>-2.027975543943729E-3</v>
      </c>
      <c r="BH192">
        <f t="shared" si="393"/>
        <v>4.6865895919876886E-3</v>
      </c>
      <c r="BI192">
        <f t="shared" si="394"/>
        <v>2.835097407498724E-3</v>
      </c>
      <c r="BJ192">
        <f t="shared" si="395"/>
        <v>4.3033312189455766E-3</v>
      </c>
      <c r="BK192">
        <f t="shared" si="396"/>
        <v>1.0372426241083137E-2</v>
      </c>
      <c r="BL192">
        <f t="shared" si="397"/>
        <v>6.2746776026305368E-3</v>
      </c>
      <c r="BM192">
        <f t="shared" si="398"/>
        <v>9.5241933997750067E-3</v>
      </c>
      <c r="BN192">
        <f t="shared" si="399"/>
        <v>-2.8736416197065485E-4</v>
      </c>
      <c r="BO192">
        <f t="shared" si="400"/>
        <v>-1.738375794637294E-4</v>
      </c>
      <c r="BP192">
        <f t="shared" si="401"/>
        <v>-2.638641906107192E-4</v>
      </c>
      <c r="BQ192">
        <f t="shared" si="402"/>
        <v>-1.4438526456776032E-2</v>
      </c>
      <c r="BR192">
        <f t="shared" si="403"/>
        <v>-2.3572590003484721E-3</v>
      </c>
      <c r="BS192">
        <f t="shared" si="404"/>
        <v>-3.9615464933479448E-3</v>
      </c>
      <c r="BT192">
        <f t="shared" si="405"/>
        <v>-2.1701437282153945E-3</v>
      </c>
      <c r="BU192">
        <f t="shared" si="406"/>
        <v>-8.4171851257278992E-3</v>
      </c>
      <c r="BV192">
        <f t="shared" si="407"/>
        <v>-1.3742043174987378E-3</v>
      </c>
      <c r="BW192">
        <f t="shared" si="408"/>
        <v>-2.3094510591860932E-3</v>
      </c>
      <c r="BX192">
        <f t="shared" si="409"/>
        <v>-1.265122279930013E-3</v>
      </c>
    </row>
    <row r="193" spans="2:79" outlineLevel="1" x14ac:dyDescent="0.25">
      <c r="B193">
        <v>5</v>
      </c>
      <c r="C193">
        <v>4</v>
      </c>
      <c r="D193">
        <f t="shared" si="368"/>
        <v>0.3</v>
      </c>
      <c r="E193">
        <v>0.9</v>
      </c>
      <c r="F193">
        <v>0.7222222222222221</v>
      </c>
      <c r="G193">
        <f t="shared" si="413"/>
        <v>0.8468686833216148</v>
      </c>
      <c r="H193">
        <v>0.44480051897741402</v>
      </c>
      <c r="I193">
        <v>0.74941176470588233</v>
      </c>
      <c r="K193">
        <f t="shared" si="370"/>
        <v>1.4897948560408849</v>
      </c>
      <c r="L193">
        <f t="shared" si="344"/>
        <v>0.3863099689345339</v>
      </c>
      <c r="M193">
        <f t="shared" si="345"/>
        <v>7.9430905699059723E-2</v>
      </c>
      <c r="N193">
        <f t="shared" si="346"/>
        <v>-1.5809983051970331</v>
      </c>
      <c r="O193">
        <f t="shared" si="347"/>
        <v>-0.97761726316324837</v>
      </c>
      <c r="P193">
        <f t="shared" si="348"/>
        <v>-0.86604600924106867</v>
      </c>
      <c r="Q193">
        <f t="shared" si="349"/>
        <v>2.2753921069503379E-2</v>
      </c>
      <c r="R193">
        <f t="shared" si="350"/>
        <v>-1.9794244167944572</v>
      </c>
      <c r="S193">
        <f t="shared" si="351"/>
        <v>-1.1675224246439111</v>
      </c>
      <c r="T193">
        <f t="shared" si="352"/>
        <v>-1.4101713741692035</v>
      </c>
      <c r="U193">
        <f t="shared" si="353"/>
        <v>-1.2101509406248414</v>
      </c>
      <c r="V193">
        <f t="shared" si="354"/>
        <v>-1.0160143471439911</v>
      </c>
      <c r="W193">
        <f t="shared" si="355"/>
        <v>0.94880567320327436</v>
      </c>
      <c r="X193">
        <f t="shared" si="371"/>
        <v>2.6358902343949735</v>
      </c>
      <c r="Y193">
        <f t="shared" si="356"/>
        <v>-1.9135769573005466</v>
      </c>
      <c r="Z193">
        <f t="shared" si="357"/>
        <v>-1.4490382773590398</v>
      </c>
      <c r="AA193">
        <f t="shared" si="358"/>
        <v>-2.0547771975130962</v>
      </c>
      <c r="AB193">
        <f t="shared" si="372"/>
        <v>0.93313599897244304</v>
      </c>
      <c r="AC193">
        <f t="shared" si="373"/>
        <v>0.12857953264946223</v>
      </c>
      <c r="AD193">
        <f t="shared" si="374"/>
        <v>0.19014962019187151</v>
      </c>
      <c r="AE193">
        <f t="shared" si="375"/>
        <v>0.11357056132421728</v>
      </c>
      <c r="AF193">
        <f t="shared" si="359"/>
        <v>0.96439884668579912</v>
      </c>
      <c r="AG193">
        <f t="shared" si="360"/>
        <v>-1.011158195170647</v>
      </c>
      <c r="AH193">
        <f t="shared" si="361"/>
        <v>-3.0104841829430504</v>
      </c>
      <c r="AI193">
        <f t="shared" si="362"/>
        <v>-1.2101284984771263</v>
      </c>
      <c r="AJ193">
        <f t="shared" si="363"/>
        <v>2.4297526600402617</v>
      </c>
      <c r="AK193">
        <f t="shared" si="364"/>
        <v>-2.7319838504935205</v>
      </c>
      <c r="AL193">
        <f t="shared" si="365"/>
        <v>-1.5324379631622531</v>
      </c>
      <c r="AM193">
        <f t="shared" si="366"/>
        <v>2.3691306369780811</v>
      </c>
      <c r="AN193">
        <f t="shared" si="367"/>
        <v>-7.2084825633555033E-2</v>
      </c>
      <c r="AO193">
        <f t="shared" si="376"/>
        <v>-1.2061189419982632E-2</v>
      </c>
      <c r="AP193">
        <f t="shared" si="377"/>
        <v>1.8215986429758237</v>
      </c>
      <c r="AQ193">
        <f t="shared" si="378"/>
        <v>0.49698473919799024</v>
      </c>
      <c r="AR193">
        <f t="shared" si="379"/>
        <v>0.86075784096716201</v>
      </c>
      <c r="AS193">
        <f t="shared" si="380"/>
        <v>1.3045580606770463E-2</v>
      </c>
      <c r="AT193">
        <f t="shared" si="381"/>
        <v>1.3345248148204193E-2</v>
      </c>
      <c r="AU193">
        <f t="shared" si="382"/>
        <v>2.8081182544725716E-3</v>
      </c>
      <c r="AV193">
        <f t="shared" si="383"/>
        <v>-5.5631420301012185E-3</v>
      </c>
      <c r="AW193">
        <f t="shared" si="384"/>
        <v>-9.1971054895866565E-3</v>
      </c>
      <c r="AX193">
        <f t="shared" si="385"/>
        <v>1.5936229416335637E-3</v>
      </c>
      <c r="AY193">
        <f t="shared" si="386"/>
        <v>9.470057927345308E-4</v>
      </c>
      <c r="AZ193">
        <f t="shared" si="387"/>
        <v>4.5740497251159588E-3</v>
      </c>
      <c r="BA193">
        <f t="shared" si="388"/>
        <v>1.8362561641237141E-3</v>
      </c>
      <c r="BC193">
        <f t="shared" si="389"/>
        <v>0.12296805088644899</v>
      </c>
      <c r="BE193">
        <f t="shared" si="390"/>
        <v>-7.581919287075943E-4</v>
      </c>
      <c r="BF193">
        <f t="shared" si="391"/>
        <v>-6.084256218023904E-4</v>
      </c>
      <c r="BG193">
        <f t="shared" si="392"/>
        <v>-7.1343222263297332E-4</v>
      </c>
      <c r="BH193">
        <f t="shared" si="393"/>
        <v>1.502048348127329E-3</v>
      </c>
      <c r="BI193">
        <f t="shared" si="394"/>
        <v>1.2053474398552638E-3</v>
      </c>
      <c r="BJ193">
        <f t="shared" si="395"/>
        <v>1.4133752298488862E-3</v>
      </c>
      <c r="BK193">
        <f t="shared" si="396"/>
        <v>2.4832184821883974E-3</v>
      </c>
      <c r="BL193">
        <f t="shared" si="397"/>
        <v>1.9927061894104417E-3</v>
      </c>
      <c r="BM193">
        <f t="shared" si="398"/>
        <v>2.3366221849008741E-3</v>
      </c>
      <c r="BN193">
        <f t="shared" si="399"/>
        <v>-4.3027819424106223E-4</v>
      </c>
      <c r="BO193">
        <f t="shared" si="400"/>
        <v>-3.4528497068727205E-4</v>
      </c>
      <c r="BP193">
        <f t="shared" si="401"/>
        <v>-4.0487680868770039E-4</v>
      </c>
      <c r="BQ193">
        <f t="shared" si="402"/>
        <v>-3.6519902675022859E-3</v>
      </c>
      <c r="BR193">
        <f t="shared" si="403"/>
        <v>-5.0321839726783022E-4</v>
      </c>
      <c r="BS193">
        <f t="shared" si="404"/>
        <v>-7.441836592679545E-4</v>
      </c>
      <c r="BT193">
        <f t="shared" si="405"/>
        <v>-4.4447817369337337E-4</v>
      </c>
      <c r="BU193">
        <f t="shared" si="406"/>
        <v>-3.7358794386928994E-3</v>
      </c>
      <c r="BV193">
        <f t="shared" si="407"/>
        <v>-5.147777309961589E-4</v>
      </c>
      <c r="BW193">
        <f t="shared" si="408"/>
        <v>-7.6127816002419116E-4</v>
      </c>
      <c r="BX193">
        <f t="shared" si="409"/>
        <v>-4.5468819696075643E-4</v>
      </c>
    </row>
    <row r="194" spans="2:79" outlineLevel="1" x14ac:dyDescent="0.25">
      <c r="B194">
        <v>5</v>
      </c>
      <c r="C194">
        <v>5</v>
      </c>
      <c r="D194">
        <f t="shared" si="368"/>
        <v>0.3</v>
      </c>
      <c r="E194">
        <v>0.9</v>
      </c>
      <c r="F194">
        <v>0.9</v>
      </c>
      <c r="G194">
        <f t="shared" si="413"/>
        <v>0.86075784096716201</v>
      </c>
      <c r="H194">
        <v>0.9</v>
      </c>
      <c r="I194">
        <v>0.9</v>
      </c>
      <c r="K194">
        <f t="shared" si="370"/>
        <v>1.4897948560408849</v>
      </c>
      <c r="L194">
        <f t="shared" si="344"/>
        <v>0.3863099689345339</v>
      </c>
      <c r="M194">
        <f t="shared" si="345"/>
        <v>7.9430905699059723E-2</v>
      </c>
      <c r="N194">
        <f t="shared" si="346"/>
        <v>-1.5809983051970331</v>
      </c>
      <c r="O194">
        <f t="shared" si="347"/>
        <v>-0.97761726316324837</v>
      </c>
      <c r="P194">
        <f t="shared" si="348"/>
        <v>-0.86604600924106867</v>
      </c>
      <c r="Q194">
        <f t="shared" si="349"/>
        <v>2.2753921069503379E-2</v>
      </c>
      <c r="R194">
        <f t="shared" si="350"/>
        <v>-1.9794244167944572</v>
      </c>
      <c r="S194">
        <f t="shared" si="351"/>
        <v>-1.1675224246439111</v>
      </c>
      <c r="T194">
        <f t="shared" si="352"/>
        <v>-1.4101713741692035</v>
      </c>
      <c r="U194">
        <f t="shared" si="353"/>
        <v>-1.2101509406248414</v>
      </c>
      <c r="V194">
        <f t="shared" si="354"/>
        <v>-1.0160143471439911</v>
      </c>
      <c r="W194">
        <f t="shared" si="355"/>
        <v>0.94880567320327436</v>
      </c>
      <c r="X194">
        <f t="shared" si="371"/>
        <v>2.7056707905767401</v>
      </c>
      <c r="Y194">
        <f t="shared" si="356"/>
        <v>-2.0994042314135477</v>
      </c>
      <c r="Z194">
        <f t="shared" si="357"/>
        <v>-1.8171518544664231</v>
      </c>
      <c r="AA194">
        <f t="shared" si="358"/>
        <v>-2.2840267259506888</v>
      </c>
      <c r="AB194">
        <f t="shared" si="372"/>
        <v>0.93736043619555087</v>
      </c>
      <c r="AC194">
        <f t="shared" si="373"/>
        <v>0.10915474023442902</v>
      </c>
      <c r="AD194">
        <f t="shared" si="374"/>
        <v>0.13977597892696358</v>
      </c>
      <c r="AE194">
        <f t="shared" si="375"/>
        <v>9.2454528953217749E-2</v>
      </c>
      <c r="AF194">
        <f t="shared" si="359"/>
        <v>0.96439884668579912</v>
      </c>
      <c r="AG194">
        <f t="shared" si="360"/>
        <v>-1.011158195170647</v>
      </c>
      <c r="AH194">
        <f t="shared" si="361"/>
        <v>-3.0104841829430504</v>
      </c>
      <c r="AI194">
        <f t="shared" si="362"/>
        <v>-1.2101284984771263</v>
      </c>
      <c r="AJ194">
        <f t="shared" si="363"/>
        <v>2.4297526600402617</v>
      </c>
      <c r="AK194">
        <f t="shared" si="364"/>
        <v>-2.7319838504935205</v>
      </c>
      <c r="AL194">
        <f t="shared" si="365"/>
        <v>-1.5324379631622531</v>
      </c>
      <c r="AM194">
        <f t="shared" si="366"/>
        <v>2.3691306369780811</v>
      </c>
      <c r="AN194">
        <f t="shared" si="367"/>
        <v>-7.2084825633555033E-2</v>
      </c>
      <c r="AO194">
        <f t="shared" si="376"/>
        <v>0.18885655381799335</v>
      </c>
      <c r="AP194">
        <f t="shared" si="377"/>
        <v>1.9120990407284084</v>
      </c>
      <c r="AQ194">
        <f t="shared" si="378"/>
        <v>0.54707430574389793</v>
      </c>
      <c r="AR194">
        <f t="shared" si="379"/>
        <v>0.87125478055407723</v>
      </c>
      <c r="AS194">
        <f t="shared" si="380"/>
        <v>-8.7449343662602055E-2</v>
      </c>
      <c r="AT194">
        <f t="shared" si="381"/>
        <v>-3.2243480433626222E-3</v>
      </c>
      <c r="AU194">
        <f t="shared" si="382"/>
        <v>-5.4118641208345617E-3</v>
      </c>
      <c r="AV194">
        <f t="shared" si="383"/>
        <v>9.4550312631631207E-3</v>
      </c>
      <c r="AW194">
        <f t="shared" si="384"/>
        <v>3.2248726112326931E-2</v>
      </c>
      <c r="AX194">
        <f t="shared" si="385"/>
        <v>8.238465626437274E-3</v>
      </c>
      <c r="AY194">
        <f t="shared" si="386"/>
        <v>-3.0505337240745857E-3</v>
      </c>
      <c r="AZ194">
        <f t="shared" si="387"/>
        <v>-7.6623985486268444E-3</v>
      </c>
      <c r="BA194">
        <f t="shared" si="388"/>
        <v>-6.5487951524902163E-3</v>
      </c>
      <c r="BC194">
        <f t="shared" si="389"/>
        <v>0.35409438474387861</v>
      </c>
      <c r="BE194">
        <f t="shared" si="390"/>
        <v>1.4612033126253318E-3</v>
      </c>
      <c r="BF194">
        <f t="shared" si="391"/>
        <v>1.4612033126253318E-3</v>
      </c>
      <c r="BG194">
        <f t="shared" si="392"/>
        <v>1.3974913428771616E-3</v>
      </c>
      <c r="BH194">
        <f t="shared" si="393"/>
        <v>-2.5528584410540425E-3</v>
      </c>
      <c r="BI194">
        <f t="shared" si="394"/>
        <v>-2.5528584410540425E-3</v>
      </c>
      <c r="BJ194">
        <f t="shared" si="395"/>
        <v>-2.4415476889071918E-3</v>
      </c>
      <c r="BK194">
        <f t="shared" si="396"/>
        <v>-8.7071560503282717E-3</v>
      </c>
      <c r="BL194">
        <f t="shared" si="397"/>
        <v>-8.7071560503282717E-3</v>
      </c>
      <c r="BM194">
        <f t="shared" si="398"/>
        <v>-8.3275031587163612E-3</v>
      </c>
      <c r="BN194">
        <f t="shared" si="399"/>
        <v>-2.2243857191380639E-3</v>
      </c>
      <c r="BO194">
        <f t="shared" si="400"/>
        <v>-2.2243857191380639E-3</v>
      </c>
      <c r="BP194">
        <f t="shared" si="401"/>
        <v>-2.1273971656482977E-3</v>
      </c>
      <c r="BQ194">
        <f t="shared" si="402"/>
        <v>2.4591466476177389E-2</v>
      </c>
      <c r="BR194">
        <f t="shared" si="403"/>
        <v>2.8636531173487916E-3</v>
      </c>
      <c r="BS194">
        <f t="shared" si="404"/>
        <v>3.6669952850881984E-3</v>
      </c>
      <c r="BT194">
        <f t="shared" si="405"/>
        <v>2.4255263626781795E-3</v>
      </c>
      <c r="BU194">
        <f t="shared" si="406"/>
        <v>9.0671288651179751E-4</v>
      </c>
      <c r="BV194">
        <f t="shared" si="407"/>
        <v>1.0558586192959095E-4</v>
      </c>
      <c r="BW194">
        <f t="shared" si="408"/>
        <v>1.3520592124867503E-4</v>
      </c>
      <c r="BX194">
        <f t="shared" si="409"/>
        <v>8.9431673859096173E-5</v>
      </c>
    </row>
    <row r="195" spans="2:79" outlineLevel="1" x14ac:dyDescent="0.25">
      <c r="B195">
        <v>6</v>
      </c>
      <c r="C195">
        <v>1</v>
      </c>
      <c r="D195">
        <f t="shared" si="368"/>
        <v>0.3</v>
      </c>
      <c r="E195">
        <v>0.1</v>
      </c>
      <c r="F195">
        <v>0.1</v>
      </c>
      <c r="G195">
        <v>0.1</v>
      </c>
      <c r="H195">
        <v>0.10794155342407658</v>
      </c>
      <c r="I195">
        <v>0.1</v>
      </c>
      <c r="K195">
        <f t="shared" si="370"/>
        <v>1.4897948560408849</v>
      </c>
      <c r="L195">
        <f t="shared" si="344"/>
        <v>0.3863099689345339</v>
      </c>
      <c r="M195">
        <f t="shared" si="345"/>
        <v>7.9430905699059723E-2</v>
      </c>
      <c r="N195">
        <f t="shared" si="346"/>
        <v>-1.5809983051970331</v>
      </c>
      <c r="O195">
        <f t="shared" si="347"/>
        <v>-0.97761726316324837</v>
      </c>
      <c r="P195">
        <f t="shared" si="348"/>
        <v>-0.86604600924106867</v>
      </c>
      <c r="Q195">
        <f t="shared" si="349"/>
        <v>2.2753921069503379E-2</v>
      </c>
      <c r="R195">
        <f t="shared" si="350"/>
        <v>-1.9794244167944572</v>
      </c>
      <c r="S195">
        <f t="shared" si="351"/>
        <v>-1.1675224246439111</v>
      </c>
      <c r="T195">
        <f t="shared" si="352"/>
        <v>-1.4101713741692035</v>
      </c>
      <c r="U195">
        <f t="shared" si="353"/>
        <v>-1.2101509406248414</v>
      </c>
      <c r="V195">
        <f t="shared" si="354"/>
        <v>-1.0160143471439911</v>
      </c>
      <c r="W195">
        <f t="shared" si="355"/>
        <v>0.94880567320327436</v>
      </c>
      <c r="X195">
        <f t="shared" si="371"/>
        <v>1.1443592462707222</v>
      </c>
      <c r="Y195">
        <f t="shared" si="356"/>
        <v>0.60633951544313924</v>
      </c>
      <c r="Z195">
        <f t="shared" si="357"/>
        <v>0.63638638116638779</v>
      </c>
      <c r="AA195">
        <f t="shared" si="358"/>
        <v>0.58517200700947081</v>
      </c>
      <c r="AB195">
        <f t="shared" si="372"/>
        <v>0.758479102571331</v>
      </c>
      <c r="AC195">
        <f t="shared" si="373"/>
        <v>0.64710534457021496</v>
      </c>
      <c r="AD195">
        <f t="shared" si="374"/>
        <v>0.65393614095910957</v>
      </c>
      <c r="AE195">
        <f t="shared" si="375"/>
        <v>0.64225661478047735</v>
      </c>
      <c r="AF195">
        <f t="shared" si="359"/>
        <v>0.96439884668579912</v>
      </c>
      <c r="AG195">
        <f t="shared" si="360"/>
        <v>-1.011158195170647</v>
      </c>
      <c r="AH195">
        <f t="shared" si="361"/>
        <v>-3.0104841829430504</v>
      </c>
      <c r="AI195">
        <f t="shared" si="362"/>
        <v>-1.2101284984771263</v>
      </c>
      <c r="AJ195">
        <f t="shared" si="363"/>
        <v>2.4297526600402617</v>
      </c>
      <c r="AK195">
        <f t="shared" si="364"/>
        <v>-2.7319838504935205</v>
      </c>
      <c r="AL195">
        <f t="shared" si="365"/>
        <v>-1.5324379631622531</v>
      </c>
      <c r="AM195">
        <f t="shared" si="366"/>
        <v>2.3691306369780811</v>
      </c>
      <c r="AN195">
        <f t="shared" si="367"/>
        <v>-7.2084825633555033E-2</v>
      </c>
      <c r="AO195">
        <f t="shared" si="376"/>
        <v>-2.7408117680728998</v>
      </c>
      <c r="AP195">
        <f t="shared" si="377"/>
        <v>0.52242369547891132</v>
      </c>
      <c r="AQ195">
        <f t="shared" si="378"/>
        <v>6.060766931551239E-2</v>
      </c>
      <c r="AR195">
        <f t="shared" si="379"/>
        <v>0.62771433250330877</v>
      </c>
      <c r="AS195">
        <f t="shared" si="380"/>
        <v>-2.6949253322004264E-3</v>
      </c>
      <c r="AT195">
        <f t="shared" si="381"/>
        <v>0.12332106065055767</v>
      </c>
      <c r="AU195">
        <f t="shared" si="382"/>
        <v>5.4414454758095095E-2</v>
      </c>
      <c r="AV195">
        <f t="shared" si="383"/>
        <v>-7.6314755161075498E-2</v>
      </c>
      <c r="AW195">
        <f t="shared" si="384"/>
        <v>-4.0931282398562183E-2</v>
      </c>
      <c r="AX195">
        <f t="shared" si="385"/>
        <v>6.7877729758849745E-2</v>
      </c>
      <c r="AY195">
        <f t="shared" si="386"/>
        <v>9.4562365271015723E-3</v>
      </c>
      <c r="AZ195">
        <f t="shared" si="387"/>
        <v>8.5054994713805124E-3</v>
      </c>
      <c r="BA195">
        <f t="shared" si="388"/>
        <v>4.4313949225093206E-3</v>
      </c>
      <c r="BC195">
        <f t="shared" si="389"/>
        <v>0.52983291075037586</v>
      </c>
      <c r="BE195">
        <f t="shared" si="390"/>
        <v>-1.6324336427428528E-3</v>
      </c>
      <c r="BF195">
        <f t="shared" si="391"/>
        <v>-1.6324336427428528E-3</v>
      </c>
      <c r="BG195">
        <f t="shared" si="392"/>
        <v>-1.6324336427428528E-3</v>
      </c>
      <c r="BH195">
        <f t="shared" si="393"/>
        <v>2.2894426548322648E-3</v>
      </c>
      <c r="BI195">
        <f t="shared" si="394"/>
        <v>2.2894426548322648E-3</v>
      </c>
      <c r="BJ195">
        <f t="shared" si="395"/>
        <v>2.2894426548322648E-3</v>
      </c>
      <c r="BK195">
        <f t="shared" si="396"/>
        <v>1.2279384719568653E-3</v>
      </c>
      <c r="BL195">
        <f t="shared" si="397"/>
        <v>1.2279384719568653E-3</v>
      </c>
      <c r="BM195">
        <f t="shared" si="398"/>
        <v>1.2279384719568653E-3</v>
      </c>
      <c r="BN195">
        <f t="shared" si="399"/>
        <v>-2.0363318927654923E-3</v>
      </c>
      <c r="BO195">
        <f t="shared" si="400"/>
        <v>-2.0363318927654923E-3</v>
      </c>
      <c r="BP195">
        <f t="shared" si="401"/>
        <v>-2.0363318927654923E-3</v>
      </c>
      <c r="BQ195">
        <f t="shared" si="402"/>
        <v>6.1321336423923755E-4</v>
      </c>
      <c r="BR195">
        <f t="shared" si="403"/>
        <v>5.2317017570536735E-4</v>
      </c>
      <c r="BS195">
        <f t="shared" si="404"/>
        <v>5.2869272157362798E-4</v>
      </c>
      <c r="BT195">
        <f t="shared" si="405"/>
        <v>5.1925008628355969E-4</v>
      </c>
      <c r="BU195">
        <f t="shared" si="406"/>
        <v>-2.8060934223113898E-2</v>
      </c>
      <c r="BV195">
        <f t="shared" si="407"/>
        <v>-2.3940515233513048E-2</v>
      </c>
      <c r="BW195">
        <f t="shared" si="408"/>
        <v>-2.4193229550242994E-2</v>
      </c>
      <c r="BX195">
        <f t="shared" si="409"/>
        <v>-2.3761130083369528E-2</v>
      </c>
    </row>
    <row r="196" spans="2:79" outlineLevel="1" x14ac:dyDescent="0.25">
      <c r="B196">
        <v>6</v>
      </c>
      <c r="C196">
        <v>2</v>
      </c>
      <c r="D196">
        <f t="shared" si="368"/>
        <v>0.3</v>
      </c>
      <c r="E196">
        <v>0.1</v>
      </c>
      <c r="F196">
        <v>0.27777777777777779</v>
      </c>
      <c r="G196">
        <f t="shared" ref="G196:G199" si="414">AR195</f>
        <v>0.62771433250330877</v>
      </c>
      <c r="H196">
        <v>0.10866522747984556</v>
      </c>
      <c r="I196">
        <v>0.13764705882352943</v>
      </c>
      <c r="K196">
        <f t="shared" si="370"/>
        <v>1.4897948560408849</v>
      </c>
      <c r="L196">
        <f t="shared" si="344"/>
        <v>0.3863099689345339</v>
      </c>
      <c r="M196">
        <f t="shared" si="345"/>
        <v>7.9430905699059723E-2</v>
      </c>
      <c r="N196">
        <f t="shared" si="346"/>
        <v>-1.5809983051970331</v>
      </c>
      <c r="O196">
        <f t="shared" si="347"/>
        <v>-0.97761726316324837</v>
      </c>
      <c r="P196">
        <f t="shared" si="348"/>
        <v>-0.86604600924106867</v>
      </c>
      <c r="Q196">
        <f t="shared" si="349"/>
        <v>2.2753921069503379E-2</v>
      </c>
      <c r="R196">
        <f t="shared" si="350"/>
        <v>-1.9794244167944572</v>
      </c>
      <c r="S196">
        <f t="shared" si="351"/>
        <v>-1.1675224246439111</v>
      </c>
      <c r="T196">
        <f t="shared" si="352"/>
        <v>-1.4101713741692035</v>
      </c>
      <c r="U196">
        <f t="shared" si="353"/>
        <v>-1.2101509406248414</v>
      </c>
      <c r="V196">
        <f t="shared" si="354"/>
        <v>-1.0160143471439911</v>
      </c>
      <c r="W196">
        <f t="shared" si="355"/>
        <v>0.94880567320327436</v>
      </c>
      <c r="X196">
        <f t="shared" si="371"/>
        <v>1.2549534014624186</v>
      </c>
      <c r="Y196">
        <f t="shared" si="356"/>
        <v>-2.4484000803020933E-2</v>
      </c>
      <c r="Z196">
        <f t="shared" si="357"/>
        <v>-0.33162960993401058</v>
      </c>
      <c r="AA196">
        <f t="shared" si="358"/>
        <v>-0.16613127100737723</v>
      </c>
      <c r="AB196">
        <f t="shared" si="372"/>
        <v>0.77815614076250461</v>
      </c>
      <c r="AC196">
        <f t="shared" si="373"/>
        <v>0.49387930555869164</v>
      </c>
      <c r="AD196">
        <f t="shared" si="374"/>
        <v>0.41784416686816567</v>
      </c>
      <c r="AE196">
        <f t="shared" si="375"/>
        <v>0.45856244343339408</v>
      </c>
      <c r="AF196">
        <f t="shared" si="359"/>
        <v>0.96439884668579912</v>
      </c>
      <c r="AG196">
        <f t="shared" si="360"/>
        <v>-1.011158195170647</v>
      </c>
      <c r="AH196">
        <f t="shared" si="361"/>
        <v>-3.0104841829430504</v>
      </c>
      <c r="AI196">
        <f t="shared" si="362"/>
        <v>-1.2101284984771263</v>
      </c>
      <c r="AJ196">
        <f t="shared" si="363"/>
        <v>2.4297526600402617</v>
      </c>
      <c r="AK196">
        <f t="shared" si="364"/>
        <v>-2.7319838504935205</v>
      </c>
      <c r="AL196">
        <f t="shared" si="365"/>
        <v>-1.5324379631622531</v>
      </c>
      <c r="AM196">
        <f t="shared" si="366"/>
        <v>2.3691306369780811</v>
      </c>
      <c r="AN196">
        <f t="shared" si="367"/>
        <v>-7.2084825633555033E-2</v>
      </c>
      <c r="AO196">
        <f t="shared" si="376"/>
        <v>-1.6338547846032672</v>
      </c>
      <c r="AP196">
        <f t="shared" si="377"/>
        <v>0.91544591014240639</v>
      </c>
      <c r="AQ196">
        <f t="shared" si="378"/>
        <v>0.16330297844902322</v>
      </c>
      <c r="AR196">
        <f t="shared" si="379"/>
        <v>0.71411327047959572</v>
      </c>
      <c r="AS196">
        <f t="shared" si="380"/>
        <v>7.4654354240976523E-3</v>
      </c>
      <c r="AT196">
        <f t="shared" si="381"/>
        <v>0.11768875194221226</v>
      </c>
      <c r="AU196">
        <f t="shared" si="382"/>
        <v>5.0606966352754759E-2</v>
      </c>
      <c r="AV196">
        <f t="shared" si="383"/>
        <v>-8.2255798464586499E-2</v>
      </c>
      <c r="AW196">
        <f t="shared" si="384"/>
        <v>-4.9337335960234693E-2</v>
      </c>
      <c r="AX196">
        <f t="shared" si="385"/>
        <v>6.6983231367188645E-2</v>
      </c>
      <c r="AY196">
        <f t="shared" si="386"/>
        <v>9.8873840561154603E-3</v>
      </c>
      <c r="AZ196">
        <f t="shared" si="387"/>
        <v>2.3384827553157281E-2</v>
      </c>
      <c r="BA196">
        <f t="shared" si="388"/>
        <v>1.5143888212059564E-2</v>
      </c>
      <c r="BC196">
        <f t="shared" si="389"/>
        <v>0.57904971894653956</v>
      </c>
      <c r="BE196">
        <f t="shared" si="390"/>
        <v>-1.5182089905826429E-3</v>
      </c>
      <c r="BF196">
        <f t="shared" si="391"/>
        <v>-4.2172471960628963E-3</v>
      </c>
      <c r="BG196">
        <f t="shared" si="392"/>
        <v>-9.5300154312410578E-3</v>
      </c>
      <c r="BH196">
        <f t="shared" si="393"/>
        <v>2.4676739539375948E-3</v>
      </c>
      <c r="BI196">
        <f t="shared" si="394"/>
        <v>6.8546498720488749E-3</v>
      </c>
      <c r="BJ196">
        <f t="shared" si="395"/>
        <v>1.548994308831738E-2</v>
      </c>
      <c r="BK196">
        <f t="shared" si="396"/>
        <v>1.4801200788070407E-3</v>
      </c>
      <c r="BL196">
        <f t="shared" si="397"/>
        <v>4.1114446633528905E-3</v>
      </c>
      <c r="BM196">
        <f t="shared" si="398"/>
        <v>9.2909258729310627E-3</v>
      </c>
      <c r="BN196">
        <f t="shared" si="399"/>
        <v>-2.0094969410156594E-3</v>
      </c>
      <c r="BO196">
        <f t="shared" si="400"/>
        <v>-5.5819359472657204E-3</v>
      </c>
      <c r="BP196">
        <f t="shared" si="401"/>
        <v>-1.2613900309970854E-2</v>
      </c>
      <c r="BQ196">
        <f t="shared" si="402"/>
        <v>-1.7427823256182561E-3</v>
      </c>
      <c r="BR196">
        <f t="shared" si="403"/>
        <v>-1.1061072188839815E-3</v>
      </c>
      <c r="BS196">
        <f t="shared" si="404"/>
        <v>-9.3581659352705239E-4</v>
      </c>
      <c r="BT196">
        <f t="shared" si="405"/>
        <v>-1.0270104928105307E-3</v>
      </c>
      <c r="BU196">
        <f t="shared" si="406"/>
        <v>-2.747406750675228E-2</v>
      </c>
      <c r="BV196">
        <f t="shared" si="407"/>
        <v>-1.7437211724386673E-2</v>
      </c>
      <c r="BW196">
        <f t="shared" si="408"/>
        <v>-1.4752667551514369E-2</v>
      </c>
      <c r="BX196">
        <f t="shared" si="409"/>
        <v>-1.6190292496574235E-2</v>
      </c>
    </row>
    <row r="197" spans="2:79" outlineLevel="1" x14ac:dyDescent="0.25">
      <c r="B197">
        <v>6</v>
      </c>
      <c r="C197">
        <v>3</v>
      </c>
      <c r="D197">
        <f t="shared" si="368"/>
        <v>0.3</v>
      </c>
      <c r="E197">
        <v>0.1</v>
      </c>
      <c r="F197">
        <v>0.45555555555555549</v>
      </c>
      <c r="G197">
        <f t="shared" si="414"/>
        <v>0.71411327047959572</v>
      </c>
      <c r="H197">
        <v>0.11475044279104422</v>
      </c>
      <c r="I197">
        <v>0.19035294117647061</v>
      </c>
      <c r="K197">
        <f t="shared" si="370"/>
        <v>1.4897948560408849</v>
      </c>
      <c r="L197">
        <f t="shared" si="344"/>
        <v>0.3863099689345339</v>
      </c>
      <c r="M197">
        <f t="shared" si="345"/>
        <v>7.9430905699059723E-2</v>
      </c>
      <c r="N197">
        <f t="shared" si="346"/>
        <v>-1.5809983051970331</v>
      </c>
      <c r="O197">
        <f t="shared" si="347"/>
        <v>-0.97761726316324837</v>
      </c>
      <c r="P197">
        <f t="shared" si="348"/>
        <v>-0.86604600924106867</v>
      </c>
      <c r="Q197">
        <f t="shared" si="349"/>
        <v>2.2753921069503379E-2</v>
      </c>
      <c r="R197">
        <f t="shared" si="350"/>
        <v>-1.9794244167944572</v>
      </c>
      <c r="S197">
        <f t="shared" si="351"/>
        <v>-1.1675224246439111</v>
      </c>
      <c r="T197">
        <f t="shared" si="352"/>
        <v>-1.4101713741692035</v>
      </c>
      <c r="U197">
        <f t="shared" si="353"/>
        <v>-1.2101509406248414</v>
      </c>
      <c r="V197">
        <f t="shared" si="354"/>
        <v>-1.0160143471439911</v>
      </c>
      <c r="W197">
        <f t="shared" si="355"/>
        <v>0.94880567320327436</v>
      </c>
      <c r="X197">
        <f t="shared" si="371"/>
        <v>1.3304934751678958</v>
      </c>
      <c r="Y197">
        <f t="shared" si="356"/>
        <v>-0.27310808080240601</v>
      </c>
      <c r="Z197">
        <f t="shared" si="357"/>
        <v>-0.78439998158353652</v>
      </c>
      <c r="AA197">
        <f t="shared" si="358"/>
        <v>-0.46905177656926056</v>
      </c>
      <c r="AB197">
        <f t="shared" si="372"/>
        <v>0.79092224965054425</v>
      </c>
      <c r="AC197">
        <f t="shared" si="373"/>
        <v>0.43214422542426567</v>
      </c>
      <c r="AD197">
        <f t="shared" si="374"/>
        <v>0.31337236493471871</v>
      </c>
      <c r="AE197">
        <f t="shared" si="375"/>
        <v>0.38484069991887593</v>
      </c>
      <c r="AF197">
        <f t="shared" si="359"/>
        <v>0.96439884668579912</v>
      </c>
      <c r="AG197">
        <f t="shared" si="360"/>
        <v>-1.011158195170647</v>
      </c>
      <c r="AH197">
        <f t="shared" si="361"/>
        <v>-3.0104841829430504</v>
      </c>
      <c r="AI197">
        <f t="shared" si="362"/>
        <v>-1.2101284984771263</v>
      </c>
      <c r="AJ197">
        <f t="shared" si="363"/>
        <v>2.4297526600402617</v>
      </c>
      <c r="AK197">
        <f t="shared" si="364"/>
        <v>-2.7319838504935205</v>
      </c>
      <c r="AL197">
        <f t="shared" si="365"/>
        <v>-1.5324379631622531</v>
      </c>
      <c r="AM197">
        <f t="shared" si="366"/>
        <v>2.3691306369780811</v>
      </c>
      <c r="AN197">
        <f t="shared" si="367"/>
        <v>-7.2084825633555033E-2</v>
      </c>
      <c r="AO197">
        <f t="shared" si="376"/>
        <v>-1.1553957416389939</v>
      </c>
      <c r="AP197">
        <f t="shared" si="377"/>
        <v>1.100563753298756</v>
      </c>
      <c r="AQ197">
        <f t="shared" si="378"/>
        <v>0.23950490928528814</v>
      </c>
      <c r="AR197">
        <f t="shared" si="379"/>
        <v>0.75036572107924637</v>
      </c>
      <c r="AS197">
        <f t="shared" si="380"/>
        <v>2.2723066424832346E-2</v>
      </c>
      <c r="AT197">
        <f t="shared" si="381"/>
        <v>0.10489991708986385</v>
      </c>
      <c r="AU197">
        <f t="shared" si="382"/>
        <v>4.577198810323161E-2</v>
      </c>
      <c r="AV197">
        <f t="shared" si="383"/>
        <v>-7.5965026714812506E-2</v>
      </c>
      <c r="AW197">
        <f t="shared" si="384"/>
        <v>-4.9308396221558505E-2</v>
      </c>
      <c r="AX197">
        <f t="shared" si="385"/>
        <v>5.2324801129352498E-2</v>
      </c>
      <c r="AY197">
        <f t="shared" si="386"/>
        <v>1.0204429936493387E-2</v>
      </c>
      <c r="AZ197">
        <f t="shared" si="387"/>
        <v>3.1307718516734424E-2</v>
      </c>
      <c r="BA197">
        <f t="shared" si="388"/>
        <v>1.5072970224291105E-2</v>
      </c>
      <c r="BC197">
        <f t="shared" si="389"/>
        <v>0.57374035117350619</v>
      </c>
      <c r="BE197">
        <f t="shared" si="390"/>
        <v>-1.3731596430969484E-3</v>
      </c>
      <c r="BF197">
        <f t="shared" si="391"/>
        <v>-6.2555050407749856E-3</v>
      </c>
      <c r="BG197">
        <f t="shared" si="392"/>
        <v>-9.8059152362255618E-3</v>
      </c>
      <c r="BH197">
        <f t="shared" si="393"/>
        <v>2.2789508014443749E-3</v>
      </c>
      <c r="BI197">
        <f t="shared" si="394"/>
        <v>1.0381886984357706E-2</v>
      </c>
      <c r="BJ197">
        <f t="shared" si="395"/>
        <v>1.6274290100815384E-2</v>
      </c>
      <c r="BK197">
        <f t="shared" si="396"/>
        <v>1.4792518866467552E-3</v>
      </c>
      <c r="BL197">
        <f t="shared" si="397"/>
        <v>6.7388141502796603E-3</v>
      </c>
      <c r="BM197">
        <f t="shared" si="398"/>
        <v>1.0563534026364264E-2</v>
      </c>
      <c r="BN197">
        <f t="shared" si="399"/>
        <v>-1.5697440338805749E-3</v>
      </c>
      <c r="BO197">
        <f t="shared" si="400"/>
        <v>-7.1510561543448392E-3</v>
      </c>
      <c r="BP197">
        <f t="shared" si="401"/>
        <v>-1.1209750458502907E-2</v>
      </c>
      <c r="BQ197">
        <f t="shared" si="402"/>
        <v>-5.391653644706145E-3</v>
      </c>
      <c r="BR197">
        <f t="shared" si="403"/>
        <v>-2.9458925818269936E-3</v>
      </c>
      <c r="BS197">
        <f t="shared" si="404"/>
        <v>-2.1362343192355246E-3</v>
      </c>
      <c r="BT197">
        <f t="shared" si="405"/>
        <v>-2.6234282361706769E-3</v>
      </c>
      <c r="BU197">
        <f t="shared" si="406"/>
        <v>-2.4890303523861207E-2</v>
      </c>
      <c r="BV197">
        <f t="shared" si="407"/>
        <v>-1.3599568025360671E-2</v>
      </c>
      <c r="BW197">
        <f t="shared" si="408"/>
        <v>-9.8618205299719642E-3</v>
      </c>
      <c r="BX197">
        <f t="shared" si="409"/>
        <v>-1.2110927254288577E-2</v>
      </c>
    </row>
    <row r="198" spans="2:79" outlineLevel="1" x14ac:dyDescent="0.25">
      <c r="B198">
        <v>6</v>
      </c>
      <c r="C198">
        <v>4</v>
      </c>
      <c r="D198">
        <f t="shared" si="368"/>
        <v>0.3</v>
      </c>
      <c r="E198">
        <v>0.1</v>
      </c>
      <c r="F198">
        <v>0.6333333333333333</v>
      </c>
      <c r="G198">
        <f t="shared" si="414"/>
        <v>0.75036572107924637</v>
      </c>
      <c r="H198">
        <v>0.13751490568115973</v>
      </c>
      <c r="I198">
        <v>0.25811764705882356</v>
      </c>
      <c r="K198">
        <f t="shared" si="370"/>
        <v>1.4897948560408849</v>
      </c>
      <c r="L198">
        <f t="shared" si="344"/>
        <v>0.3863099689345339</v>
      </c>
      <c r="M198">
        <f t="shared" si="345"/>
        <v>7.9430905699059723E-2</v>
      </c>
      <c r="N198">
        <f t="shared" si="346"/>
        <v>-1.5809983051970331</v>
      </c>
      <c r="O198">
        <f t="shared" si="347"/>
        <v>-0.97761726316324837</v>
      </c>
      <c r="P198">
        <f t="shared" si="348"/>
        <v>-0.86604600924106867</v>
      </c>
      <c r="Q198">
        <f t="shared" si="349"/>
        <v>2.2753921069503379E-2</v>
      </c>
      <c r="R198">
        <f t="shared" si="350"/>
        <v>-1.9794244167944572</v>
      </c>
      <c r="S198">
        <f t="shared" si="351"/>
        <v>-1.1675224246439111</v>
      </c>
      <c r="T198">
        <f t="shared" si="352"/>
        <v>-1.4101713741692035</v>
      </c>
      <c r="U198">
        <f t="shared" si="353"/>
        <v>-1.2101509406248414</v>
      </c>
      <c r="V198">
        <f t="shared" si="354"/>
        <v>-1.0160143471439911</v>
      </c>
      <c r="W198">
        <f t="shared" si="355"/>
        <v>0.94880567320327436</v>
      </c>
      <c r="X198">
        <f t="shared" si="371"/>
        <v>1.4020503679634202</v>
      </c>
      <c r="Y198">
        <f t="shared" si="356"/>
        <v>-0.47830299553179789</v>
      </c>
      <c r="Z198">
        <f t="shared" si="357"/>
        <v>-1.1786232047037164</v>
      </c>
      <c r="AA198">
        <f t="shared" si="358"/>
        <v>-0.72102273149760632</v>
      </c>
      <c r="AB198">
        <f t="shared" si="372"/>
        <v>0.80250904940895607</v>
      </c>
      <c r="AC198">
        <f t="shared" si="373"/>
        <v>0.38265292811582879</v>
      </c>
      <c r="AD198">
        <f t="shared" si="374"/>
        <v>0.23529983798991153</v>
      </c>
      <c r="AE198">
        <f t="shared" si="375"/>
        <v>0.3271678102533348</v>
      </c>
      <c r="AF198">
        <f t="shared" si="359"/>
        <v>0.96439884668579912</v>
      </c>
      <c r="AG198">
        <f t="shared" si="360"/>
        <v>-1.011158195170647</v>
      </c>
      <c r="AH198">
        <f t="shared" si="361"/>
        <v>-3.0104841829430504</v>
      </c>
      <c r="AI198">
        <f t="shared" si="362"/>
        <v>-1.2101284984771263</v>
      </c>
      <c r="AJ198">
        <f t="shared" si="363"/>
        <v>2.4297526600402617</v>
      </c>
      <c r="AK198">
        <f t="shared" si="364"/>
        <v>-2.7319838504935205</v>
      </c>
      <c r="AL198">
        <f t="shared" si="365"/>
        <v>-1.5324379631622531</v>
      </c>
      <c r="AM198">
        <f t="shared" si="366"/>
        <v>2.3691306369780811</v>
      </c>
      <c r="AN198">
        <f t="shared" si="367"/>
        <v>-7.2084825633555033E-2</v>
      </c>
      <c r="AO198">
        <f t="shared" si="376"/>
        <v>-0.78935019958861385</v>
      </c>
      <c r="AP198">
        <f t="shared" si="377"/>
        <v>1.2469329301602743</v>
      </c>
      <c r="AQ198">
        <f t="shared" si="378"/>
        <v>0.31230821119249236</v>
      </c>
      <c r="AR198">
        <f t="shared" si="379"/>
        <v>0.77676848518570751</v>
      </c>
      <c r="AS198">
        <f t="shared" si="380"/>
        <v>3.75406715266784E-2</v>
      </c>
      <c r="AT198">
        <f t="shared" si="381"/>
        <v>8.9933643319129633E-2</v>
      </c>
      <c r="AU198">
        <f t="shared" si="382"/>
        <v>4.0370242677296601E-2</v>
      </c>
      <c r="AV198">
        <f t="shared" si="383"/>
        <v>-6.7008155207887443E-2</v>
      </c>
      <c r="AW198">
        <f t="shared" si="384"/>
        <v>-4.5133399778355114E-2</v>
      </c>
      <c r="AX198">
        <f t="shared" si="385"/>
        <v>3.690144361974413E-2</v>
      </c>
      <c r="AY198">
        <f t="shared" si="386"/>
        <v>1.0171695457941434E-2</v>
      </c>
      <c r="AZ198">
        <f t="shared" si="387"/>
        <v>2.921021000567493E-2</v>
      </c>
      <c r="BA198">
        <f t="shared" si="388"/>
        <v>1.431863377303738E-2</v>
      </c>
      <c r="BC198">
        <f t="shared" si="389"/>
        <v>0.54731288267434131</v>
      </c>
      <c r="BE198">
        <f t="shared" si="390"/>
        <v>-1.211107280318898E-3</v>
      </c>
      <c r="BF198">
        <f t="shared" si="391"/>
        <v>-7.6703461086863531E-3</v>
      </c>
      <c r="BG198">
        <f t="shared" si="392"/>
        <v>-9.087733877008149E-3</v>
      </c>
      <c r="BH198">
        <f t="shared" si="393"/>
        <v>2.0102446562366232E-3</v>
      </c>
      <c r="BI198">
        <f t="shared" si="394"/>
        <v>1.2731549489498612E-2</v>
      </c>
      <c r="BJ198">
        <f t="shared" si="395"/>
        <v>1.5084186810226956E-2</v>
      </c>
      <c r="BK198">
        <f t="shared" si="396"/>
        <v>1.3540019933506533E-3</v>
      </c>
      <c r="BL198">
        <f t="shared" si="397"/>
        <v>8.5753459578874706E-3</v>
      </c>
      <c r="BM198">
        <f t="shared" si="398"/>
        <v>1.0159966820833E-2</v>
      </c>
      <c r="BN198">
        <f t="shared" si="399"/>
        <v>-1.1070433085923238E-3</v>
      </c>
      <c r="BO198">
        <f t="shared" si="400"/>
        <v>-7.011274287751384E-3</v>
      </c>
      <c r="BP198">
        <f t="shared" si="401"/>
        <v>-8.3068735051783377E-3</v>
      </c>
      <c r="BQ198">
        <f t="shared" si="402"/>
        <v>-9.038018586314563E-3</v>
      </c>
      <c r="BR198">
        <f t="shared" si="403"/>
        <v>-4.3095143649354026E-3</v>
      </c>
      <c r="BS198">
        <f t="shared" si="404"/>
        <v>-2.6499941784779734E-3</v>
      </c>
      <c r="BT198">
        <f t="shared" si="405"/>
        <v>-3.6846297896469264E-3</v>
      </c>
      <c r="BU198">
        <f t="shared" si="406"/>
        <v>-2.1651768782975651E-2</v>
      </c>
      <c r="BV198">
        <f t="shared" si="407"/>
        <v>-1.0324011585656849E-2</v>
      </c>
      <c r="BW198">
        <f t="shared" si="408"/>
        <v>-6.348411510850107E-3</v>
      </c>
      <c r="BX198">
        <f t="shared" si="409"/>
        <v>-8.8270179458472282E-3</v>
      </c>
    </row>
    <row r="199" spans="2:79" outlineLevel="1" x14ac:dyDescent="0.25">
      <c r="B199">
        <v>6</v>
      </c>
      <c r="C199">
        <v>5</v>
      </c>
      <c r="D199">
        <f t="shared" si="368"/>
        <v>0.3</v>
      </c>
      <c r="E199">
        <v>0.1</v>
      </c>
      <c r="F199">
        <v>0.81111111111111112</v>
      </c>
      <c r="G199">
        <f t="shared" si="414"/>
        <v>0.77676848518570751</v>
      </c>
      <c r="H199">
        <v>0.19840081039519875</v>
      </c>
      <c r="I199">
        <v>0.34094117647058819</v>
      </c>
      <c r="K199">
        <f t="shared" si="370"/>
        <v>1.4897948560408849</v>
      </c>
      <c r="L199">
        <f t="shared" si="344"/>
        <v>0.3863099689345339</v>
      </c>
      <c r="M199">
        <f t="shared" si="345"/>
        <v>7.9430905699059723E-2</v>
      </c>
      <c r="N199">
        <f t="shared" si="346"/>
        <v>-1.5809983051970331</v>
      </c>
      <c r="O199">
        <f t="shared" si="347"/>
        <v>-0.97761726316324837</v>
      </c>
      <c r="P199">
        <f t="shared" si="348"/>
        <v>-0.86604600924106867</v>
      </c>
      <c r="Q199">
        <f t="shared" si="349"/>
        <v>2.2753921069503379E-2</v>
      </c>
      <c r="R199">
        <f t="shared" si="350"/>
        <v>-1.9794244167944572</v>
      </c>
      <c r="S199">
        <f t="shared" si="351"/>
        <v>-1.1675224246439111</v>
      </c>
      <c r="T199">
        <f t="shared" si="352"/>
        <v>-1.4101713741692035</v>
      </c>
      <c r="U199">
        <f t="shared" si="353"/>
        <v>-1.2101509406248414</v>
      </c>
      <c r="V199">
        <f t="shared" si="354"/>
        <v>-1.0160143471439911</v>
      </c>
      <c r="W199">
        <f t="shared" si="355"/>
        <v>0.94880567320327436</v>
      </c>
      <c r="X199">
        <f t="shared" si="371"/>
        <v>1.4728248912399389</v>
      </c>
      <c r="Y199">
        <f t="shared" si="356"/>
        <v>-0.67496762858148718</v>
      </c>
      <c r="Z199">
        <f t="shared" si="357"/>
        <v>-1.5613466979673858</v>
      </c>
      <c r="AA199">
        <f t="shared" si="358"/>
        <v>-0.96298626363400097</v>
      </c>
      <c r="AB199">
        <f t="shared" si="372"/>
        <v>0.81348637591852813</v>
      </c>
      <c r="AC199">
        <f t="shared" si="373"/>
        <v>0.33738539963257747</v>
      </c>
      <c r="AD199">
        <f t="shared" si="374"/>
        <v>0.17345348955082152</v>
      </c>
      <c r="AE199">
        <f t="shared" si="375"/>
        <v>0.27628069370407826</v>
      </c>
      <c r="AF199">
        <f t="shared" si="359"/>
        <v>0.96439884668579912</v>
      </c>
      <c r="AG199">
        <f t="shared" si="360"/>
        <v>-1.011158195170647</v>
      </c>
      <c r="AH199">
        <f t="shared" si="361"/>
        <v>-3.0104841829430504</v>
      </c>
      <c r="AI199">
        <f t="shared" si="362"/>
        <v>-1.2101284984771263</v>
      </c>
      <c r="AJ199">
        <f t="shared" si="363"/>
        <v>2.4297526600402617</v>
      </c>
      <c r="AK199">
        <f t="shared" si="364"/>
        <v>-2.7319838504935205</v>
      </c>
      <c r="AL199">
        <f t="shared" si="365"/>
        <v>-1.5324379631622531</v>
      </c>
      <c r="AM199">
        <f t="shared" si="366"/>
        <v>2.3691306369780811</v>
      </c>
      <c r="AN199">
        <f t="shared" si="367"/>
        <v>-7.2084825633555033E-2</v>
      </c>
      <c r="AO199">
        <f t="shared" si="376"/>
        <v>-0.48522364247188154</v>
      </c>
      <c r="AP199">
        <f t="shared" si="377"/>
        <v>1.3714927406017396</v>
      </c>
      <c r="AQ199">
        <f t="shared" si="378"/>
        <v>0.3810193991471052</v>
      </c>
      <c r="AR199">
        <f t="shared" si="379"/>
        <v>0.7976212212128172</v>
      </c>
      <c r="AS199">
        <f t="shared" si="380"/>
        <v>4.3069428433415005E-2</v>
      </c>
      <c r="AT199">
        <f t="shared" si="381"/>
        <v>7.3718027476076406E-2</v>
      </c>
      <c r="AU199">
        <f t="shared" si="382"/>
        <v>3.3478813051324101E-2</v>
      </c>
      <c r="AV199">
        <f t="shared" si="383"/>
        <v>-5.4759372622003671E-2</v>
      </c>
      <c r="AW199">
        <f t="shared" si="384"/>
        <v>-3.4784959461576649E-2</v>
      </c>
      <c r="AX199">
        <f t="shared" si="385"/>
        <v>2.4499452331039534E-2</v>
      </c>
      <c r="AY199">
        <f t="shared" si="386"/>
        <v>9.1000006377487379E-3</v>
      </c>
      <c r="AZ199">
        <f t="shared" si="387"/>
        <v>1.6190158014361463E-2</v>
      </c>
      <c r="BA199">
        <f t="shared" si="388"/>
        <v>1.1410329024408221E-2</v>
      </c>
      <c r="BC199">
        <f t="shared" si="389"/>
        <v>0.4918396204287554</v>
      </c>
      <c r="BE199">
        <f t="shared" si="390"/>
        <v>-1.0043643915397229E-3</v>
      </c>
      <c r="BF199">
        <f t="shared" si="391"/>
        <v>-8.1465111758221975E-3</v>
      </c>
      <c r="BG199">
        <f t="shared" si="392"/>
        <v>-7.8015860699077542E-3</v>
      </c>
      <c r="BH199">
        <f t="shared" si="393"/>
        <v>1.64278117866011E-3</v>
      </c>
      <c r="BI199">
        <f t="shared" si="394"/>
        <v>1.3324780671354225E-2</v>
      </c>
      <c r="BJ199">
        <f t="shared" si="395"/>
        <v>1.2760606476394048E-2</v>
      </c>
      <c r="BK199">
        <f t="shared" si="396"/>
        <v>1.0435487838472994E-3</v>
      </c>
      <c r="BL199">
        <f t="shared" si="397"/>
        <v>8.4643401356503181E-3</v>
      </c>
      <c r="BM199">
        <f t="shared" si="398"/>
        <v>8.1059580804645412E-3</v>
      </c>
      <c r="BN199">
        <f t="shared" si="399"/>
        <v>-7.3498356993118605E-4</v>
      </c>
      <c r="BO199">
        <f t="shared" si="400"/>
        <v>-5.9615334005529525E-3</v>
      </c>
      <c r="BP199">
        <f t="shared" si="401"/>
        <v>-5.7091207425183079E-3</v>
      </c>
      <c r="BQ199">
        <f t="shared" si="402"/>
        <v>-1.0510917974754355E-2</v>
      </c>
      <c r="BR199">
        <f t="shared" si="403"/>
        <v>-4.3592988971863245E-3</v>
      </c>
      <c r="BS199">
        <f t="shared" si="404"/>
        <v>-2.2411627964205615E-3</v>
      </c>
      <c r="BT199">
        <f t="shared" si="405"/>
        <v>-3.5697754695066149E-3</v>
      </c>
      <c r="BU199">
        <f t="shared" si="406"/>
        <v>-1.7990583303412761E-2</v>
      </c>
      <c r="BV199">
        <f t="shared" si="407"/>
        <v>-7.4614158480424088E-3</v>
      </c>
      <c r="BW199">
        <f t="shared" si="408"/>
        <v>-3.8359947325586376E-3</v>
      </c>
      <c r="BX199">
        <f t="shared" si="409"/>
        <v>-6.1100603308760068E-3</v>
      </c>
    </row>
    <row r="200" spans="2:79" outlineLevel="1" x14ac:dyDescent="0.25">
      <c r="B200">
        <v>7</v>
      </c>
      <c r="C200">
        <v>1</v>
      </c>
      <c r="D200">
        <f t="shared" si="368"/>
        <v>0.3</v>
      </c>
      <c r="E200">
        <v>0.4</v>
      </c>
      <c r="F200">
        <v>0.1</v>
      </c>
      <c r="G200">
        <v>0.1</v>
      </c>
      <c r="H200">
        <v>0.10752276056772879</v>
      </c>
      <c r="I200">
        <v>0.16211764705882353</v>
      </c>
      <c r="K200">
        <f t="shared" si="370"/>
        <v>1.4897948560408849</v>
      </c>
      <c r="L200">
        <f t="shared" si="344"/>
        <v>0.3863099689345339</v>
      </c>
      <c r="M200">
        <f t="shared" si="345"/>
        <v>7.9430905699059723E-2</v>
      </c>
      <c r="N200">
        <f t="shared" si="346"/>
        <v>-1.5809983051970331</v>
      </c>
      <c r="O200">
        <f t="shared" si="347"/>
        <v>-0.97761726316324837</v>
      </c>
      <c r="P200">
        <f t="shared" si="348"/>
        <v>-0.86604600924106867</v>
      </c>
      <c r="Q200">
        <f t="shared" si="349"/>
        <v>2.2753921069503379E-2</v>
      </c>
      <c r="R200">
        <f t="shared" si="350"/>
        <v>-1.9794244167944572</v>
      </c>
      <c r="S200">
        <f t="shared" si="351"/>
        <v>-1.1675224246439111</v>
      </c>
      <c r="T200">
        <f t="shared" si="352"/>
        <v>-1.4101713741692035</v>
      </c>
      <c r="U200">
        <f t="shared" si="353"/>
        <v>-1.2101509406248414</v>
      </c>
      <c r="V200">
        <f t="shared" si="354"/>
        <v>-1.0160143471439911</v>
      </c>
      <c r="W200">
        <f t="shared" si="355"/>
        <v>0.94880567320327436</v>
      </c>
      <c r="X200">
        <f t="shared" si="371"/>
        <v>1.5912977030829878</v>
      </c>
      <c r="Y200">
        <f t="shared" si="356"/>
        <v>0.13204002388402936</v>
      </c>
      <c r="Z200">
        <f t="shared" si="357"/>
        <v>0.64321255748723882</v>
      </c>
      <c r="AA200">
        <f t="shared" si="358"/>
        <v>0.16212059475870977</v>
      </c>
      <c r="AB200">
        <f t="shared" si="372"/>
        <v>0.83079860247052906</v>
      </c>
      <c r="AC200">
        <f t="shared" si="373"/>
        <v>0.53296212984001412</v>
      </c>
      <c r="AD200">
        <f t="shared" si="374"/>
        <v>0.6554793021364882</v>
      </c>
      <c r="AE200">
        <f t="shared" si="375"/>
        <v>0.54044160993673684</v>
      </c>
      <c r="AF200">
        <f t="shared" si="359"/>
        <v>0.96439884668579912</v>
      </c>
      <c r="AG200">
        <f t="shared" si="360"/>
        <v>-1.011158195170647</v>
      </c>
      <c r="AH200">
        <f t="shared" si="361"/>
        <v>-3.0104841829430504</v>
      </c>
      <c r="AI200">
        <f t="shared" si="362"/>
        <v>-1.2101284984771263</v>
      </c>
      <c r="AJ200">
        <f t="shared" si="363"/>
        <v>2.4297526600402617</v>
      </c>
      <c r="AK200">
        <f t="shared" si="364"/>
        <v>-2.7319838504935205</v>
      </c>
      <c r="AL200">
        <f t="shared" si="365"/>
        <v>-1.5324379631622531</v>
      </c>
      <c r="AM200">
        <f t="shared" si="366"/>
        <v>2.3691306369780811</v>
      </c>
      <c r="AN200">
        <f t="shared" si="367"/>
        <v>-7.2084825633555033E-2</v>
      </c>
      <c r="AO200">
        <f t="shared" si="376"/>
        <v>-2.4370865021618866</v>
      </c>
      <c r="AP200">
        <f t="shared" si="377"/>
        <v>0.76640176596722143</v>
      </c>
      <c r="AQ200">
        <f t="shared" si="378"/>
        <v>8.0388031675695346E-2</v>
      </c>
      <c r="AR200">
        <f t="shared" si="379"/>
        <v>0.68274200996045609</v>
      </c>
      <c r="AS200">
        <f t="shared" si="380"/>
        <v>-2.0059564336460992E-3</v>
      </c>
      <c r="AT200">
        <f t="shared" si="381"/>
        <v>0.11277002640342096</v>
      </c>
      <c r="AU200">
        <f t="shared" si="382"/>
        <v>3.8245322882788306E-2</v>
      </c>
      <c r="AV200">
        <f t="shared" si="383"/>
        <v>-7.6181855773609489E-2</v>
      </c>
      <c r="AW200">
        <f t="shared" si="384"/>
        <v>-3.7661974711975799E-2</v>
      </c>
      <c r="AX200">
        <f t="shared" si="385"/>
        <v>6.6957669338782666E-2</v>
      </c>
      <c r="AY200">
        <f t="shared" si="386"/>
        <v>1.9714157755364621E-2</v>
      </c>
      <c r="AZ200">
        <f t="shared" si="387"/>
        <v>7.449425337243595E-3</v>
      </c>
      <c r="BA200">
        <f t="shared" si="388"/>
        <v>4.0460490123950844E-3</v>
      </c>
      <c r="BC200">
        <f t="shared" si="389"/>
        <v>0.52133100882143468</v>
      </c>
      <c r="BE200">
        <f t="shared" si="390"/>
        <v>-4.5894387459345966E-3</v>
      </c>
      <c r="BF200">
        <f t="shared" si="391"/>
        <v>-1.1473596864836491E-3</v>
      </c>
      <c r="BG200">
        <f t="shared" si="392"/>
        <v>-1.1473596864836491E-3</v>
      </c>
      <c r="BH200">
        <f t="shared" si="393"/>
        <v>9.1418226928331389E-3</v>
      </c>
      <c r="BI200">
        <f t="shared" si="394"/>
        <v>2.2854556732082847E-3</v>
      </c>
      <c r="BJ200">
        <f t="shared" si="395"/>
        <v>2.2854556732082847E-3</v>
      </c>
      <c r="BK200">
        <f t="shared" si="396"/>
        <v>4.5194369654370957E-3</v>
      </c>
      <c r="BL200">
        <f t="shared" si="397"/>
        <v>1.1298592413592739E-3</v>
      </c>
      <c r="BM200">
        <f t="shared" si="398"/>
        <v>1.1298592413592739E-3</v>
      </c>
      <c r="BN200">
        <f t="shared" si="399"/>
        <v>-8.0349203206539193E-3</v>
      </c>
      <c r="BO200">
        <f t="shared" si="400"/>
        <v>-2.0087300801634798E-3</v>
      </c>
      <c r="BP200">
        <f t="shared" si="401"/>
        <v>-2.0087300801634798E-3</v>
      </c>
      <c r="BQ200">
        <f t="shared" si="402"/>
        <v>4.9996374050698372E-4</v>
      </c>
      <c r="BR200">
        <f t="shared" si="403"/>
        <v>3.2072964397269116E-4</v>
      </c>
      <c r="BS200">
        <f t="shared" si="404"/>
        <v>3.9445887697276311E-4</v>
      </c>
      <c r="BT200">
        <f t="shared" si="405"/>
        <v>3.2523069733879584E-4</v>
      </c>
      <c r="BU200">
        <f t="shared" si="406"/>
        <v>-2.8106754100958038E-2</v>
      </c>
      <c r="BV200">
        <f t="shared" si="407"/>
        <v>-1.8030646036224559E-2</v>
      </c>
      <c r="BW200">
        <f t="shared" si="408"/>
        <v>-2.2175525462648314E-2</v>
      </c>
      <c r="BX200">
        <f t="shared" si="409"/>
        <v>-1.8283684386621941E-2</v>
      </c>
    </row>
    <row r="201" spans="2:79" outlineLevel="1" x14ac:dyDescent="0.25">
      <c r="B201">
        <v>7</v>
      </c>
      <c r="C201">
        <v>2</v>
      </c>
      <c r="D201">
        <f t="shared" si="368"/>
        <v>0.3</v>
      </c>
      <c r="E201">
        <v>0.4</v>
      </c>
      <c r="F201">
        <v>0.27777777777777779</v>
      </c>
      <c r="G201">
        <f t="shared" ref="G201:G204" si="415">AR200</f>
        <v>0.68274200996045609</v>
      </c>
      <c r="H201">
        <v>0.10886164132947267</v>
      </c>
      <c r="I201">
        <v>0.22235294117647061</v>
      </c>
      <c r="K201">
        <f t="shared" si="370"/>
        <v>1.4897948560408849</v>
      </c>
      <c r="L201">
        <f t="shared" si="344"/>
        <v>0.3863099689345339</v>
      </c>
      <c r="M201">
        <f t="shared" si="345"/>
        <v>7.9430905699059723E-2</v>
      </c>
      <c r="N201">
        <f t="shared" si="346"/>
        <v>-1.5809983051970331</v>
      </c>
      <c r="O201">
        <f t="shared" si="347"/>
        <v>-0.97761726316324837</v>
      </c>
      <c r="P201">
        <f t="shared" si="348"/>
        <v>-0.86604600924106867</v>
      </c>
      <c r="Q201">
        <f t="shared" si="349"/>
        <v>2.2753921069503379E-2</v>
      </c>
      <c r="R201">
        <f t="shared" si="350"/>
        <v>-1.9794244167944572</v>
      </c>
      <c r="S201">
        <f t="shared" si="351"/>
        <v>-1.1675224246439111</v>
      </c>
      <c r="T201">
        <f t="shared" si="352"/>
        <v>-1.4101713741692035</v>
      </c>
      <c r="U201">
        <f t="shared" si="353"/>
        <v>-1.2101509406248414</v>
      </c>
      <c r="V201">
        <f t="shared" si="354"/>
        <v>-1.0160143471439911</v>
      </c>
      <c r="W201">
        <f t="shared" si="355"/>
        <v>0.94880567320327436</v>
      </c>
      <c r="X201">
        <f t="shared" si="371"/>
        <v>1.706262756533621</v>
      </c>
      <c r="Y201">
        <f t="shared" si="356"/>
        <v>-0.54643999282169808</v>
      </c>
      <c r="Z201">
        <f t="shared" si="357"/>
        <v>-0.38904948102045145</v>
      </c>
      <c r="AA201">
        <f t="shared" si="358"/>
        <v>-0.64509159304461217</v>
      </c>
      <c r="AB201">
        <f t="shared" si="372"/>
        <v>0.84635091802372775</v>
      </c>
      <c r="AC201">
        <f t="shared" si="373"/>
        <v>0.36669075158991576</v>
      </c>
      <c r="AD201">
        <f t="shared" si="374"/>
        <v>0.40394613972248028</v>
      </c>
      <c r="AE201">
        <f t="shared" si="375"/>
        <v>0.34409648648774299</v>
      </c>
      <c r="AF201">
        <f t="shared" si="359"/>
        <v>0.96439884668579912</v>
      </c>
      <c r="AG201">
        <f t="shared" si="360"/>
        <v>-1.011158195170647</v>
      </c>
      <c r="AH201">
        <f t="shared" si="361"/>
        <v>-3.0104841829430504</v>
      </c>
      <c r="AI201">
        <f t="shared" si="362"/>
        <v>-1.2101284984771263</v>
      </c>
      <c r="AJ201">
        <f t="shared" si="363"/>
        <v>2.4297526600402617</v>
      </c>
      <c r="AK201">
        <f t="shared" si="364"/>
        <v>-2.7319838504935205</v>
      </c>
      <c r="AL201">
        <f t="shared" si="365"/>
        <v>-1.5324379631622531</v>
      </c>
      <c r="AM201">
        <f t="shared" si="366"/>
        <v>2.3691306369780811</v>
      </c>
      <c r="AN201">
        <f t="shared" si="367"/>
        <v>-7.2084825633555033E-2</v>
      </c>
      <c r="AO201">
        <f t="shared" si="376"/>
        <v>-1.2591217638835297</v>
      </c>
      <c r="AP201">
        <f t="shared" si="377"/>
        <v>1.1787324859241872</v>
      </c>
      <c r="AQ201">
        <f t="shared" si="378"/>
        <v>0.22112511272388341</v>
      </c>
      <c r="AR201">
        <f t="shared" si="379"/>
        <v>0.76471982482920342</v>
      </c>
      <c r="AS201">
        <f t="shared" si="380"/>
        <v>1.933500265300241E-2</v>
      </c>
      <c r="AT201">
        <f t="shared" si="381"/>
        <v>9.758450153304464E-2</v>
      </c>
      <c r="AU201">
        <f t="shared" si="382"/>
        <v>3.3258367839290967E-2</v>
      </c>
      <c r="AV201">
        <f t="shared" si="383"/>
        <v>-6.6452233212503334E-2</v>
      </c>
      <c r="AW201">
        <f t="shared" si="384"/>
        <v>-5.0020706415466909E-2</v>
      </c>
      <c r="AX201">
        <f t="shared" si="385"/>
        <v>4.6897561464943852E-2</v>
      </c>
      <c r="AY201">
        <f t="shared" si="386"/>
        <v>2.0960939402638601E-2</v>
      </c>
      <c r="AZ201">
        <f t="shared" si="387"/>
        <v>2.4088512282404967E-2</v>
      </c>
      <c r="BA201">
        <f t="shared" si="388"/>
        <v>1.536687970196891E-2</v>
      </c>
      <c r="BC201">
        <f t="shared" si="389"/>
        <v>0.55386363257818316</v>
      </c>
      <c r="BE201">
        <f t="shared" si="390"/>
        <v>-3.9910041407149165E-3</v>
      </c>
      <c r="BF201">
        <f t="shared" si="391"/>
        <v>-2.7715306532742475E-3</v>
      </c>
      <c r="BG201">
        <f t="shared" si="392"/>
        <v>-6.8120654719805111E-3</v>
      </c>
      <c r="BH201">
        <f t="shared" si="393"/>
        <v>7.9742679855004002E-3</v>
      </c>
      <c r="BI201">
        <f t="shared" si="394"/>
        <v>5.5376861010419439E-3</v>
      </c>
      <c r="BJ201">
        <f t="shared" si="395"/>
        <v>1.361091938095965E-2</v>
      </c>
      <c r="BK201">
        <f t="shared" si="396"/>
        <v>6.0024847698560285E-3</v>
      </c>
      <c r="BL201">
        <f t="shared" si="397"/>
        <v>4.1683922012889091E-3</v>
      </c>
      <c r="BM201">
        <f t="shared" si="398"/>
        <v>1.0245371291321326E-2</v>
      </c>
      <c r="BN201">
        <f t="shared" si="399"/>
        <v>-5.627707375793262E-3</v>
      </c>
      <c r="BO201">
        <f t="shared" si="400"/>
        <v>-3.9081301220786537E-3</v>
      </c>
      <c r="BP201">
        <f t="shared" si="401"/>
        <v>-9.6056806130459388E-3</v>
      </c>
      <c r="BQ201">
        <f t="shared" si="402"/>
        <v>-4.9092591736079405E-3</v>
      </c>
      <c r="BR201">
        <f t="shared" si="403"/>
        <v>-2.1269899964467404E-3</v>
      </c>
      <c r="BS201">
        <f t="shared" si="404"/>
        <v>-2.3430899049612713E-3</v>
      </c>
      <c r="BT201">
        <f t="shared" si="405"/>
        <v>-1.9959319437387957E-3</v>
      </c>
      <c r="BU201">
        <f t="shared" si="406"/>
        <v>-2.477721973721406E-2</v>
      </c>
      <c r="BV201">
        <f t="shared" si="407"/>
        <v>-1.0735000263203827E-2</v>
      </c>
      <c r="BW201">
        <f t="shared" si="408"/>
        <v>-1.1825664807304752E-2</v>
      </c>
      <c r="BX201">
        <f t="shared" si="409"/>
        <v>-1.007354523395353E-2</v>
      </c>
    </row>
    <row r="202" spans="2:79" outlineLevel="1" x14ac:dyDescent="0.25">
      <c r="B202">
        <v>7</v>
      </c>
      <c r="C202">
        <v>3</v>
      </c>
      <c r="D202">
        <f t="shared" si="368"/>
        <v>0.3</v>
      </c>
      <c r="E202">
        <v>0.4</v>
      </c>
      <c r="F202">
        <v>0.45555555555555549</v>
      </c>
      <c r="G202">
        <f t="shared" si="415"/>
        <v>0.76471982482920342</v>
      </c>
      <c r="H202">
        <v>0.11963007755558987</v>
      </c>
      <c r="I202">
        <v>0.29764705882352949</v>
      </c>
      <c r="K202">
        <f t="shared" si="370"/>
        <v>1.4897948560408849</v>
      </c>
      <c r="L202">
        <f t="shared" si="344"/>
        <v>0.3863099689345339</v>
      </c>
      <c r="M202">
        <f t="shared" si="345"/>
        <v>7.9430905699059723E-2</v>
      </c>
      <c r="N202">
        <f t="shared" si="346"/>
        <v>-1.5809983051970331</v>
      </c>
      <c r="O202">
        <f t="shared" si="347"/>
        <v>-0.97761726316324837</v>
      </c>
      <c r="P202">
        <f t="shared" si="348"/>
        <v>-0.86604600924106867</v>
      </c>
      <c r="Q202">
        <f t="shared" si="349"/>
        <v>2.2753921069503379E-2</v>
      </c>
      <c r="R202">
        <f t="shared" si="350"/>
        <v>-1.9794244167944572</v>
      </c>
      <c r="S202">
        <f t="shared" si="351"/>
        <v>-1.1675224246439111</v>
      </c>
      <c r="T202">
        <f t="shared" si="352"/>
        <v>-1.4101713741692035</v>
      </c>
      <c r="U202">
        <f t="shared" si="353"/>
        <v>-1.2101509406248414</v>
      </c>
      <c r="V202">
        <f t="shared" si="354"/>
        <v>-1.0160143471439911</v>
      </c>
      <c r="W202">
        <f t="shared" si="355"/>
        <v>0.94880567320327436</v>
      </c>
      <c r="X202">
        <f t="shared" si="371"/>
        <v>1.7814516564264591</v>
      </c>
      <c r="Y202">
        <f t="shared" si="356"/>
        <v>-0.79123517679743505</v>
      </c>
      <c r="Z202">
        <f t="shared" si="357"/>
        <v>-0.83665809229981325</v>
      </c>
      <c r="AA202">
        <f t="shared" si="358"/>
        <v>-0.94352017409874533</v>
      </c>
      <c r="AB202">
        <f t="shared" si="372"/>
        <v>0.85587602352754977</v>
      </c>
      <c r="AC202">
        <f t="shared" si="373"/>
        <v>0.3119035145580647</v>
      </c>
      <c r="AD202">
        <f t="shared" si="374"/>
        <v>0.30223909486541189</v>
      </c>
      <c r="AE202">
        <f t="shared" si="375"/>
        <v>0.28018983254727803</v>
      </c>
      <c r="AF202">
        <f t="shared" si="359"/>
        <v>0.96439884668579912</v>
      </c>
      <c r="AG202">
        <f t="shared" si="360"/>
        <v>-1.011158195170647</v>
      </c>
      <c r="AH202">
        <f t="shared" si="361"/>
        <v>-3.0104841829430504</v>
      </c>
      <c r="AI202">
        <f t="shared" si="362"/>
        <v>-1.2101284984771263</v>
      </c>
      <c r="AJ202">
        <f t="shared" si="363"/>
        <v>2.4297526600402617</v>
      </c>
      <c r="AK202">
        <f t="shared" si="364"/>
        <v>-2.7319838504935205</v>
      </c>
      <c r="AL202">
        <f t="shared" si="365"/>
        <v>-1.5324379631622531</v>
      </c>
      <c r="AM202">
        <f t="shared" si="366"/>
        <v>2.3691306369780811</v>
      </c>
      <c r="AN202">
        <f t="shared" si="367"/>
        <v>-7.2084825633555033E-2</v>
      </c>
      <c r="AO202">
        <f t="shared" si="376"/>
        <v>-0.81101448639381413</v>
      </c>
      <c r="AP202">
        <f t="shared" si="377"/>
        <v>1.3560105080463472</v>
      </c>
      <c r="AQ202">
        <f t="shared" si="378"/>
        <v>0.30767435693949996</v>
      </c>
      <c r="AR202">
        <f t="shared" si="379"/>
        <v>0.79511053563852629</v>
      </c>
      <c r="AS202">
        <f t="shared" si="380"/>
        <v>4.0055471229088917E-2</v>
      </c>
      <c r="AT202">
        <f t="shared" si="381"/>
        <v>8.1041661464450548E-2</v>
      </c>
      <c r="AU202">
        <f t="shared" si="382"/>
        <v>2.9054469637193468E-2</v>
      </c>
      <c r="AV202">
        <f t="shared" si="383"/>
        <v>-5.6210389572636375E-2</v>
      </c>
      <c r="AW202">
        <f t="shared" si="384"/>
        <v>-5.1621318027826366E-2</v>
      </c>
      <c r="AX202">
        <f t="shared" si="385"/>
        <v>2.8946827811703629E-2</v>
      </c>
      <c r="AY202">
        <f t="shared" si="386"/>
        <v>2.1638197130474799E-2</v>
      </c>
      <c r="AZ202">
        <f t="shared" si="387"/>
        <v>3.3068324754894046E-2</v>
      </c>
      <c r="BA202">
        <f t="shared" si="388"/>
        <v>1.4726238551374426E-2</v>
      </c>
      <c r="BC202">
        <f t="shared" si="389"/>
        <v>0.53181816608111354</v>
      </c>
      <c r="BE202">
        <f t="shared" si="390"/>
        <v>-3.4865363564632159E-3</v>
      </c>
      <c r="BF202">
        <f t="shared" si="391"/>
        <v>-3.9707775170831064E-3</v>
      </c>
      <c r="BG202">
        <f t="shared" si="392"/>
        <v>-6.6655586794379992E-3</v>
      </c>
      <c r="BH202">
        <f t="shared" si="393"/>
        <v>6.7452467487163648E-3</v>
      </c>
      <c r="BI202">
        <f t="shared" si="394"/>
        <v>7.6820865749269692E-3</v>
      </c>
      <c r="BJ202">
        <f t="shared" si="395"/>
        <v>1.289555978027033E-2</v>
      </c>
      <c r="BK202">
        <f t="shared" si="396"/>
        <v>6.1945581633391636E-3</v>
      </c>
      <c r="BL202">
        <f t="shared" si="397"/>
        <v>7.0549134638029348E-3</v>
      </c>
      <c r="BM202">
        <f t="shared" si="398"/>
        <v>1.1842753583907593E-2</v>
      </c>
      <c r="BN202">
        <f t="shared" si="399"/>
        <v>-3.4736193374044354E-3</v>
      </c>
      <c r="BO202">
        <f t="shared" si="400"/>
        <v>-3.956066467599495E-3</v>
      </c>
      <c r="BP202">
        <f t="shared" si="401"/>
        <v>-6.6408639280581333E-3</v>
      </c>
      <c r="BQ202">
        <f t="shared" si="402"/>
        <v>-1.0284755230822439E-2</v>
      </c>
      <c r="BR202">
        <f t="shared" si="403"/>
        <v>-3.7480326760896826E-3</v>
      </c>
      <c r="BS202">
        <f t="shared" si="404"/>
        <v>-3.6318988106062147E-3</v>
      </c>
      <c r="BT202">
        <f t="shared" si="405"/>
        <v>-3.3669407328842209E-3</v>
      </c>
      <c r="BU202">
        <f t="shared" si="406"/>
        <v>-2.080848448627794E-2</v>
      </c>
      <c r="BV202">
        <f t="shared" si="407"/>
        <v>-7.5831537109160999E-3</v>
      </c>
      <c r="BW202">
        <f t="shared" si="408"/>
        <v>-7.3481875222213998E-3</v>
      </c>
      <c r="BX202">
        <f t="shared" si="409"/>
        <v>-6.8121148665232778E-3</v>
      </c>
    </row>
    <row r="203" spans="2:79" outlineLevel="1" x14ac:dyDescent="0.25">
      <c r="B203">
        <v>7</v>
      </c>
      <c r="C203">
        <v>4</v>
      </c>
      <c r="D203">
        <f t="shared" si="368"/>
        <v>0.3</v>
      </c>
      <c r="E203">
        <v>0.4</v>
      </c>
      <c r="F203">
        <v>0.6333333333333333</v>
      </c>
      <c r="G203">
        <f t="shared" si="415"/>
        <v>0.79511053563852629</v>
      </c>
      <c r="H203">
        <v>0.16134463800020521</v>
      </c>
      <c r="I203">
        <v>0.38800000000000001</v>
      </c>
      <c r="K203">
        <f t="shared" si="370"/>
        <v>1.4897948560408849</v>
      </c>
      <c r="L203">
        <f t="shared" si="344"/>
        <v>0.3863099689345339</v>
      </c>
      <c r="M203">
        <f t="shared" si="345"/>
        <v>7.9430905699059723E-2</v>
      </c>
      <c r="N203">
        <f t="shared" si="346"/>
        <v>-1.5809983051970331</v>
      </c>
      <c r="O203">
        <f t="shared" si="347"/>
        <v>-0.97761726316324837</v>
      </c>
      <c r="P203">
        <f t="shared" si="348"/>
        <v>-0.86604600924106867</v>
      </c>
      <c r="Q203">
        <f t="shared" si="349"/>
        <v>2.2753921069503379E-2</v>
      </c>
      <c r="R203">
        <f t="shared" si="350"/>
        <v>-1.9794244167944572</v>
      </c>
      <c r="S203">
        <f t="shared" si="351"/>
        <v>-1.1675224246439111</v>
      </c>
      <c r="T203">
        <f t="shared" si="352"/>
        <v>-1.4101713741692035</v>
      </c>
      <c r="U203">
        <f t="shared" si="353"/>
        <v>-1.2101509406248414</v>
      </c>
      <c r="V203">
        <f t="shared" si="354"/>
        <v>-1.0160143471439911</v>
      </c>
      <c r="W203">
        <f t="shared" si="355"/>
        <v>0.94880567320327436</v>
      </c>
      <c r="X203">
        <f t="shared" si="371"/>
        <v>1.8525429459214657</v>
      </c>
      <c r="Y203">
        <f t="shared" si="356"/>
        <v>-0.99135355517420365</v>
      </c>
      <c r="Z203">
        <f t="shared" si="357"/>
        <v>-1.2240376027673581</v>
      </c>
      <c r="AA203">
        <f t="shared" si="358"/>
        <v>-1.1895355173008928</v>
      </c>
      <c r="AB203">
        <f t="shared" si="372"/>
        <v>0.86442539759782178</v>
      </c>
      <c r="AC203">
        <f t="shared" si="373"/>
        <v>0.27064480807664143</v>
      </c>
      <c r="AD203">
        <f t="shared" si="374"/>
        <v>0.22722668811165384</v>
      </c>
      <c r="AE203">
        <f t="shared" si="375"/>
        <v>0.23334201842493352</v>
      </c>
      <c r="AF203">
        <f t="shared" si="359"/>
        <v>0.96439884668579912</v>
      </c>
      <c r="AG203">
        <f t="shared" si="360"/>
        <v>-1.011158195170647</v>
      </c>
      <c r="AH203">
        <f t="shared" si="361"/>
        <v>-3.0104841829430504</v>
      </c>
      <c r="AI203">
        <f t="shared" si="362"/>
        <v>-1.2101284984771263</v>
      </c>
      <c r="AJ203">
        <f t="shared" si="363"/>
        <v>2.4297526600402617</v>
      </c>
      <c r="AK203">
        <f t="shared" si="364"/>
        <v>-2.7319838504935205</v>
      </c>
      <c r="AL203">
        <f t="shared" si="365"/>
        <v>-1.5324379631622531</v>
      </c>
      <c r="AM203">
        <f t="shared" si="366"/>
        <v>2.3691306369780811</v>
      </c>
      <c r="AN203">
        <f t="shared" si="367"/>
        <v>-7.2084825633555033E-2</v>
      </c>
      <c r="AO203">
        <f t="shared" si="376"/>
        <v>-0.47853486170223947</v>
      </c>
      <c r="AP203">
        <f t="shared" si="377"/>
        <v>1.4934647603396971</v>
      </c>
      <c r="AQ203">
        <f t="shared" si="378"/>
        <v>0.38259815593865693</v>
      </c>
      <c r="AR203">
        <f t="shared" si="379"/>
        <v>0.81659774472796864</v>
      </c>
      <c r="AS203">
        <f t="shared" si="380"/>
        <v>5.2263799547371217E-2</v>
      </c>
      <c r="AT203">
        <f t="shared" si="381"/>
        <v>6.4189313276240667E-2</v>
      </c>
      <c r="AU203">
        <f t="shared" si="382"/>
        <v>2.4185036413228875E-2</v>
      </c>
      <c r="AV203">
        <f t="shared" si="383"/>
        <v>-4.5048010209432929E-2</v>
      </c>
      <c r="AW203">
        <f t="shared" si="384"/>
        <v>-4.4900532661722267E-2</v>
      </c>
      <c r="AX203">
        <f t="shared" si="385"/>
        <v>1.5890566795113505E-2</v>
      </c>
      <c r="AY203">
        <f t="shared" si="386"/>
        <v>2.0117156410858979E-2</v>
      </c>
      <c r="AZ203">
        <f t="shared" si="387"/>
        <v>2.8570267359051705E-2</v>
      </c>
      <c r="BA203">
        <f t="shared" si="388"/>
        <v>1.257859316191124E-2</v>
      </c>
      <c r="BC203">
        <f t="shared" si="389"/>
        <v>0.48233717043790203</v>
      </c>
      <c r="BE203">
        <f t="shared" si="390"/>
        <v>-2.902204369587465E-3</v>
      </c>
      <c r="BF203">
        <f t="shared" si="391"/>
        <v>-4.5951569185134853E-3</v>
      </c>
      <c r="BG203">
        <f t="shared" si="392"/>
        <v>-5.768933177087902E-3</v>
      </c>
      <c r="BH203">
        <f t="shared" si="393"/>
        <v>5.4057612251319515E-3</v>
      </c>
      <c r="BI203">
        <f t="shared" si="394"/>
        <v>8.5591219397922556E-3</v>
      </c>
      <c r="BJ203">
        <f t="shared" si="395"/>
        <v>1.0745444258121606E-2</v>
      </c>
      <c r="BK203">
        <f t="shared" si="396"/>
        <v>5.3880639194066717E-3</v>
      </c>
      <c r="BL203">
        <f t="shared" si="397"/>
        <v>8.5311012057272297E-3</v>
      </c>
      <c r="BM203">
        <f t="shared" si="398"/>
        <v>1.0710265972535141E-2</v>
      </c>
      <c r="BN203">
        <f t="shared" si="399"/>
        <v>-1.9068680154136204E-3</v>
      </c>
      <c r="BO203">
        <f t="shared" si="400"/>
        <v>-3.0192076910715653E-3</v>
      </c>
      <c r="BP203">
        <f t="shared" si="401"/>
        <v>-3.7904271228187437E-3</v>
      </c>
      <c r="BQ203">
        <f t="shared" si="402"/>
        <v>-1.3553446711112764E-2</v>
      </c>
      <c r="BR203">
        <f t="shared" si="403"/>
        <v>-4.2434777993563023E-3</v>
      </c>
      <c r="BS203">
        <f t="shared" si="404"/>
        <v>-3.5627190237841541E-3</v>
      </c>
      <c r="BT203">
        <f t="shared" si="405"/>
        <v>-3.6586021430819178E-3</v>
      </c>
      <c r="BU203">
        <f t="shared" si="406"/>
        <v>-1.6646061795103643E-2</v>
      </c>
      <c r="BV203">
        <f t="shared" si="407"/>
        <v>-5.2117513116658699E-3</v>
      </c>
      <c r="BW203">
        <f t="shared" si="408"/>
        <v>-4.3756575203764735E-3</v>
      </c>
      <c r="BX203">
        <f t="shared" si="409"/>
        <v>-4.4934191763565138E-3</v>
      </c>
    </row>
    <row r="204" spans="2:79" outlineLevel="1" x14ac:dyDescent="0.25">
      <c r="B204">
        <v>7</v>
      </c>
      <c r="C204">
        <v>5</v>
      </c>
      <c r="D204">
        <f t="shared" si="368"/>
        <v>0.3</v>
      </c>
      <c r="E204">
        <v>0.4</v>
      </c>
      <c r="F204">
        <v>0.81111111111111112</v>
      </c>
      <c r="G204">
        <f t="shared" si="415"/>
        <v>0.81659774472796864</v>
      </c>
      <c r="H204">
        <v>0.27085909402192404</v>
      </c>
      <c r="I204">
        <v>0.49341176470588233</v>
      </c>
      <c r="K204">
        <f t="shared" si="370"/>
        <v>1.4897948560408849</v>
      </c>
      <c r="L204">
        <f t="shared" si="344"/>
        <v>0.3863099689345339</v>
      </c>
      <c r="M204">
        <f t="shared" si="345"/>
        <v>7.9430905699059723E-2</v>
      </c>
      <c r="N204">
        <f t="shared" si="346"/>
        <v>-1.5809983051970331</v>
      </c>
      <c r="O204">
        <f t="shared" si="347"/>
        <v>-0.97761726316324837</v>
      </c>
      <c r="P204">
        <f t="shared" si="348"/>
        <v>-0.86604600924106867</v>
      </c>
      <c r="Q204">
        <f t="shared" si="349"/>
        <v>2.2753921069503379E-2</v>
      </c>
      <c r="R204">
        <f t="shared" si="350"/>
        <v>-1.9794244167944572</v>
      </c>
      <c r="S204">
        <f t="shared" si="351"/>
        <v>-1.1675224246439111</v>
      </c>
      <c r="T204">
        <f t="shared" si="352"/>
        <v>-1.4101713741692035</v>
      </c>
      <c r="U204">
        <f t="shared" si="353"/>
        <v>-1.2101509406248414</v>
      </c>
      <c r="V204">
        <f t="shared" si="354"/>
        <v>-1.0160143471439911</v>
      </c>
      <c r="W204">
        <f t="shared" si="355"/>
        <v>0.94880567320327436</v>
      </c>
      <c r="X204">
        <f t="shared" si="371"/>
        <v>1.9229270222109691</v>
      </c>
      <c r="Y204">
        <f t="shared" si="356"/>
        <v>-1.1837610914181991</v>
      </c>
      <c r="Z204">
        <f t="shared" si="357"/>
        <v>-1.6010220753190871</v>
      </c>
      <c r="AA204">
        <f t="shared" si="358"/>
        <v>-1.4265047750158211</v>
      </c>
      <c r="AB204">
        <f t="shared" si="372"/>
        <v>0.87246447928787996</v>
      </c>
      <c r="AC204">
        <f t="shared" si="373"/>
        <v>0.23437661599722742</v>
      </c>
      <c r="AD204">
        <f t="shared" si="374"/>
        <v>0.16783881421535618</v>
      </c>
      <c r="AE204">
        <f t="shared" si="375"/>
        <v>0.19364386502327294</v>
      </c>
      <c r="AF204">
        <f t="shared" si="359"/>
        <v>0.96439884668579912</v>
      </c>
      <c r="AG204">
        <f t="shared" si="360"/>
        <v>-1.011158195170647</v>
      </c>
      <c r="AH204">
        <f t="shared" si="361"/>
        <v>-3.0104841829430504</v>
      </c>
      <c r="AI204">
        <f t="shared" si="362"/>
        <v>-1.2101284984771263</v>
      </c>
      <c r="AJ204">
        <f t="shared" si="363"/>
        <v>2.4297526600402617</v>
      </c>
      <c r="AK204">
        <f t="shared" si="364"/>
        <v>-2.7319838504935205</v>
      </c>
      <c r="AL204">
        <f t="shared" si="365"/>
        <v>-1.5324379631622531</v>
      </c>
      <c r="AM204">
        <f t="shared" si="366"/>
        <v>2.3691306369780811</v>
      </c>
      <c r="AN204">
        <f t="shared" si="367"/>
        <v>-7.2084825633555033E-2</v>
      </c>
      <c r="AO204">
        <f t="shared" si="376"/>
        <v>-0.20728297915512525</v>
      </c>
      <c r="AP204">
        <f t="shared" si="377"/>
        <v>1.6090399765628021</v>
      </c>
      <c r="AQ204">
        <f t="shared" si="378"/>
        <v>0.44836400662938103</v>
      </c>
      <c r="AR204">
        <f t="shared" si="379"/>
        <v>0.83327805713092118</v>
      </c>
      <c r="AS204">
        <f t="shared" si="380"/>
        <v>4.3902951096979531E-2</v>
      </c>
      <c r="AT204">
        <f t="shared" si="381"/>
        <v>4.7216175032567906E-2</v>
      </c>
      <c r="AU204">
        <f t="shared" si="382"/>
        <v>1.7476498046462202E-2</v>
      </c>
      <c r="AV204">
        <f t="shared" si="383"/>
        <v>-3.1113232958603916E-2</v>
      </c>
      <c r="AW204">
        <f t="shared" si="384"/>
        <v>-2.856579116960916E-2</v>
      </c>
      <c r="AX204">
        <f t="shared" si="385"/>
        <v>9.1709298741622577E-3</v>
      </c>
      <c r="AY204">
        <f t="shared" si="386"/>
        <v>1.4794511742567176E-2</v>
      </c>
      <c r="AZ204">
        <f t="shared" si="387"/>
        <v>1.2657249207561682E-2</v>
      </c>
      <c r="BA204">
        <f t="shared" si="388"/>
        <v>7.8427998066405366E-3</v>
      </c>
      <c r="BC204">
        <f t="shared" si="389"/>
        <v>0.38342807764497761</v>
      </c>
      <c r="BE204">
        <f t="shared" si="390"/>
        <v>-2.0971797655754644E-3</v>
      </c>
      <c r="BF204">
        <f t="shared" si="391"/>
        <v>-4.252614524639136E-3</v>
      </c>
      <c r="BG204">
        <f t="shared" si="392"/>
        <v>-4.2813806671451347E-3</v>
      </c>
      <c r="BH204">
        <f t="shared" si="393"/>
        <v>3.7335879550324698E-3</v>
      </c>
      <c r="BI204">
        <f t="shared" si="394"/>
        <v>7.5708866865936194E-3</v>
      </c>
      <c r="BJ204">
        <f t="shared" si="395"/>
        <v>7.6220987595575574E-3</v>
      </c>
      <c r="BK204">
        <f t="shared" si="396"/>
        <v>3.4278949403530991E-3</v>
      </c>
      <c r="BL204">
        <f t="shared" si="397"/>
        <v>6.9510091846048949E-3</v>
      </c>
      <c r="BM204">
        <f t="shared" si="398"/>
        <v>6.998028193641888E-3</v>
      </c>
      <c r="BN204">
        <f t="shared" si="399"/>
        <v>-1.1005115848994709E-3</v>
      </c>
      <c r="BO204">
        <f t="shared" si="400"/>
        <v>-2.2315929360461491E-3</v>
      </c>
      <c r="BP204">
        <f t="shared" si="401"/>
        <v>-2.2466881956897757E-3</v>
      </c>
      <c r="BQ204">
        <f t="shared" si="402"/>
        <v>-1.1491129610408251E-2</v>
      </c>
      <c r="BR204">
        <f t="shared" si="403"/>
        <v>-3.0869475331205477E-3</v>
      </c>
      <c r="BS204">
        <f t="shared" si="404"/>
        <v>-2.2105857758015447E-3</v>
      </c>
      <c r="BT204">
        <f t="shared" si="405"/>
        <v>-2.550461140904057E-3</v>
      </c>
      <c r="BU204">
        <f t="shared" si="406"/>
        <v>-1.2358330669126427E-2</v>
      </c>
      <c r="BV204">
        <f t="shared" si="407"/>
        <v>-3.3199101973398135E-3</v>
      </c>
      <c r="BW204">
        <f t="shared" si="408"/>
        <v>-2.3774120487752709E-3</v>
      </c>
      <c r="BX204">
        <f t="shared" si="409"/>
        <v>-2.7429367874765428E-3</v>
      </c>
    </row>
    <row r="205" spans="2:79" x14ac:dyDescent="0.25">
      <c r="BC205">
        <f>SUM(BC170:BC204)</f>
        <v>15.990839598607195</v>
      </c>
    </row>
    <row r="206" spans="2:79" x14ac:dyDescent="0.25">
      <c r="BE206" t="s">
        <v>30</v>
      </c>
      <c r="BF206" t="s">
        <v>31</v>
      </c>
      <c r="BG206" t="s">
        <v>32</v>
      </c>
      <c r="BH206" t="s">
        <v>33</v>
      </c>
      <c r="BI206" t="s">
        <v>34</v>
      </c>
      <c r="BJ206" t="s">
        <v>35</v>
      </c>
      <c r="BK206" t="s">
        <v>36</v>
      </c>
      <c r="BL206" t="s">
        <v>37</v>
      </c>
      <c r="BM206" t="s">
        <v>58</v>
      </c>
      <c r="BN206" t="s">
        <v>59</v>
      </c>
      <c r="BO206" t="s">
        <v>60</v>
      </c>
      <c r="BP206" t="s">
        <v>61</v>
      </c>
      <c r="BQ206" t="s">
        <v>79</v>
      </c>
      <c r="BR206" t="s">
        <v>80</v>
      </c>
      <c r="BS206" t="s">
        <v>81</v>
      </c>
      <c r="BT206" t="s">
        <v>82</v>
      </c>
      <c r="BU206" t="s">
        <v>83</v>
      </c>
      <c r="BV206" t="s">
        <v>84</v>
      </c>
      <c r="BW206" t="s">
        <v>85</v>
      </c>
      <c r="BX206" t="s">
        <v>86</v>
      </c>
      <c r="BZ206" t="s">
        <v>92</v>
      </c>
      <c r="CA206" t="s">
        <v>93</v>
      </c>
    </row>
    <row r="207" spans="2:79" x14ac:dyDescent="0.25">
      <c r="BE207">
        <f>AVERAGE(BE170:BE204)</f>
        <v>-2.3797193823529442E-3</v>
      </c>
      <c r="BF207">
        <f t="shared" ref="BF207:BX207" si="416">AVERAGE(BF170:BF204)</f>
        <v>-3.2201336596724118E-3</v>
      </c>
      <c r="BG207">
        <f t="shared" si="416"/>
        <v>-4.6320847882276176E-3</v>
      </c>
      <c r="BH207">
        <f t="shared" si="416"/>
        <v>4.8747774628275266E-3</v>
      </c>
      <c r="BI207">
        <f t="shared" si="416"/>
        <v>5.7688582660204209E-3</v>
      </c>
      <c r="BJ207">
        <f t="shared" si="416"/>
        <v>8.3783285229656352E-3</v>
      </c>
      <c r="BK207">
        <f t="shared" si="416"/>
        <v>4.3546619389370827E-3</v>
      </c>
      <c r="BL207">
        <f t="shared" si="416"/>
        <v>4.6225225337114826E-3</v>
      </c>
      <c r="BM207">
        <f t="shared" si="416"/>
        <v>6.9934922188541098E-3</v>
      </c>
      <c r="BN207">
        <f t="shared" si="416"/>
        <v>-3.0027255611837019E-3</v>
      </c>
      <c r="BO207">
        <f t="shared" si="416"/>
        <v>-3.1587024515378832E-3</v>
      </c>
      <c r="BP207">
        <f t="shared" si="416"/>
        <v>-4.7232607678817148E-3</v>
      </c>
      <c r="BQ207">
        <f t="shared" si="416"/>
        <v>-5.9877224019714249E-3</v>
      </c>
      <c r="BR207">
        <f t="shared" si="416"/>
        <v>-2.0602088127035559E-3</v>
      </c>
      <c r="BS207">
        <f t="shared" si="416"/>
        <v>-1.9223945766939016E-3</v>
      </c>
      <c r="BT207">
        <f t="shared" si="416"/>
        <v>-1.8131998368839716E-3</v>
      </c>
      <c r="BU207">
        <f t="shared" si="416"/>
        <v>-1.8452191795196828E-2</v>
      </c>
      <c r="BV207">
        <f t="shared" si="416"/>
        <v>-8.7528208283722819E-3</v>
      </c>
      <c r="BW207">
        <f t="shared" si="416"/>
        <v>-8.8423515216070996E-3</v>
      </c>
      <c r="BX207">
        <f t="shared" si="416"/>
        <v>-8.3048327096721056E-3</v>
      </c>
      <c r="BZ207">
        <f>SUM(BE204:BP204)</f>
        <v>2.0093538045788395E-2</v>
      </c>
      <c r="CA207">
        <f>SUM(BQ204:BX204)</f>
        <v>-4.0137713762952457E-2</v>
      </c>
    </row>
    <row r="209" spans="1:76" outlineLevel="1" x14ac:dyDescent="0.25">
      <c r="A209">
        <v>6</v>
      </c>
      <c r="H209" t="s">
        <v>90</v>
      </c>
      <c r="AQ209" t="s">
        <v>13</v>
      </c>
      <c r="AR209" t="s">
        <v>10</v>
      </c>
    </row>
    <row r="210" spans="1:76" outlineLevel="1" x14ac:dyDescent="0.25">
      <c r="B210" t="s">
        <v>39</v>
      </c>
      <c r="C210" t="s">
        <v>42</v>
      </c>
      <c r="D210" t="s">
        <v>38</v>
      </c>
      <c r="E210" t="s">
        <v>0</v>
      </c>
      <c r="F210" t="s">
        <v>1</v>
      </c>
      <c r="G210" t="s">
        <v>63</v>
      </c>
      <c r="H210" t="s">
        <v>10</v>
      </c>
      <c r="I210" t="s">
        <v>13</v>
      </c>
      <c r="K210" t="s">
        <v>2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48</v>
      </c>
      <c r="T210" t="s">
        <v>49</v>
      </c>
      <c r="U210" t="s">
        <v>50</v>
      </c>
      <c r="V210" t="s">
        <v>51</v>
      </c>
      <c r="W210" t="s">
        <v>11</v>
      </c>
      <c r="X210" t="s">
        <v>20</v>
      </c>
      <c r="Y210" t="s">
        <v>21</v>
      </c>
      <c r="Z210" t="s">
        <v>75</v>
      </c>
      <c r="AA210" t="s">
        <v>76</v>
      </c>
      <c r="AB210" t="s">
        <v>22</v>
      </c>
      <c r="AC210" t="s">
        <v>23</v>
      </c>
      <c r="AD210" t="s">
        <v>77</v>
      </c>
      <c r="AE210" t="s">
        <v>78</v>
      </c>
      <c r="AF210" t="s">
        <v>66</v>
      </c>
      <c r="AG210" t="s">
        <v>67</v>
      </c>
      <c r="AH210" t="s">
        <v>68</v>
      </c>
      <c r="AI210" t="s">
        <v>70</v>
      </c>
      <c r="AJ210" t="s">
        <v>71</v>
      </c>
      <c r="AK210" t="s">
        <v>72</v>
      </c>
      <c r="AL210" t="s">
        <v>73</v>
      </c>
      <c r="AM210" t="s">
        <v>74</v>
      </c>
      <c r="AN210" t="s">
        <v>12</v>
      </c>
      <c r="AO210" t="s">
        <v>14</v>
      </c>
      <c r="AP210" t="s">
        <v>16</v>
      </c>
      <c r="AQ210" t="s">
        <v>15</v>
      </c>
      <c r="AR210" t="s">
        <v>17</v>
      </c>
      <c r="AS210" t="s">
        <v>87</v>
      </c>
      <c r="AT210" t="s">
        <v>88</v>
      </c>
      <c r="AU210" t="s">
        <v>52</v>
      </c>
      <c r="AV210" t="s">
        <v>53</v>
      </c>
      <c r="AW210" t="s">
        <v>54</v>
      </c>
      <c r="AX210" t="s">
        <v>55</v>
      </c>
      <c r="AY210" t="s">
        <v>56</v>
      </c>
      <c r="AZ210" t="s">
        <v>57</v>
      </c>
      <c r="BA210" t="s">
        <v>89</v>
      </c>
      <c r="BC210" t="s">
        <v>29</v>
      </c>
      <c r="BE210" t="s">
        <v>30</v>
      </c>
      <c r="BF210" t="s">
        <v>31</v>
      </c>
      <c r="BG210" t="s">
        <v>32</v>
      </c>
      <c r="BH210" t="s">
        <v>33</v>
      </c>
      <c r="BI210" t="s">
        <v>34</v>
      </c>
      <c r="BJ210" t="s">
        <v>35</v>
      </c>
      <c r="BK210" t="s">
        <v>36</v>
      </c>
      <c r="BL210" t="s">
        <v>37</v>
      </c>
      <c r="BM210" t="s">
        <v>58</v>
      </c>
      <c r="BN210" t="s">
        <v>59</v>
      </c>
      <c r="BO210" t="s">
        <v>60</v>
      </c>
      <c r="BP210" t="s">
        <v>61</v>
      </c>
      <c r="BQ210" t="s">
        <v>79</v>
      </c>
      <c r="BR210" t="s">
        <v>80</v>
      </c>
      <c r="BS210" t="s">
        <v>81</v>
      </c>
      <c r="BT210" t="s">
        <v>82</v>
      </c>
      <c r="BU210" t="s">
        <v>83</v>
      </c>
      <c r="BV210" t="s">
        <v>84</v>
      </c>
      <c r="BW210" t="s">
        <v>85</v>
      </c>
      <c r="BX210" t="s">
        <v>86</v>
      </c>
    </row>
    <row r="211" spans="1:76" outlineLevel="1" x14ac:dyDescent="0.25">
      <c r="B211">
        <v>1</v>
      </c>
      <c r="C211">
        <v>1</v>
      </c>
      <c r="D211">
        <v>0.3</v>
      </c>
      <c r="E211">
        <v>0.1</v>
      </c>
      <c r="F211">
        <v>0.1</v>
      </c>
      <c r="G211">
        <v>0.1</v>
      </c>
      <c r="H211">
        <v>0.10794155342407658</v>
      </c>
      <c r="I211">
        <v>0.1</v>
      </c>
      <c r="K211">
        <f>K204+BE207</f>
        <v>1.487415136658532</v>
      </c>
      <c r="L211">
        <f t="shared" ref="L211" si="417">L204+BF207</f>
        <v>0.38308983527486151</v>
      </c>
      <c r="M211">
        <f t="shared" ref="M211" si="418">M204+BG207</f>
        <v>7.4798820910832106E-2</v>
      </c>
      <c r="N211">
        <f t="shared" ref="N211" si="419">N204+BH207</f>
        <v>-1.5761235277342056</v>
      </c>
      <c r="O211">
        <f t="shared" ref="O211" si="420">O204+BI207</f>
        <v>-0.9718484048972279</v>
      </c>
      <c r="P211">
        <f t="shared" ref="P211" si="421">P204+BJ207</f>
        <v>-0.85766768071810306</v>
      </c>
      <c r="Q211">
        <f t="shared" ref="Q211" si="422">Q204+BK207</f>
        <v>2.7108583008440462E-2</v>
      </c>
      <c r="R211">
        <f t="shared" ref="R211" si="423">R204+BL207</f>
        <v>-1.9748018942607457</v>
      </c>
      <c r="S211">
        <f t="shared" ref="S211" si="424">S204+BM207</f>
        <v>-1.1605289324250569</v>
      </c>
      <c r="T211">
        <f t="shared" ref="T211" si="425">T204+BN207</f>
        <v>-1.4131740997303872</v>
      </c>
      <c r="U211">
        <f t="shared" ref="U211" si="426">U204+BO207</f>
        <v>-1.2133096430763792</v>
      </c>
      <c r="V211">
        <f t="shared" ref="V211" si="427">V204+BP207</f>
        <v>-1.0207376079118728</v>
      </c>
      <c r="W211">
        <f>W204+BZ207</f>
        <v>0.96889921124906275</v>
      </c>
      <c r="X211">
        <f>SUMPRODUCT(E211:G211,K211:M211)+W211</f>
        <v>1.1634295905334853</v>
      </c>
      <c r="Y211">
        <f>SUMPRODUCT(E211:G211,N211:P211)+W211</f>
        <v>0.62833524991410905</v>
      </c>
      <c r="Z211">
        <f>SUMPRODUCT(E211:G211,Q211:S211)+W211</f>
        <v>0.65807698688132654</v>
      </c>
      <c r="AA211">
        <f>SUMPRODUCT(E211:G211,T210:V210)+W211</f>
        <v>0.96889921124906275</v>
      </c>
      <c r="AB211">
        <f t="shared" ref="AB211:AE213" si="428">1/(1+EXP(-X211))</f>
        <v>0.76195533067983467</v>
      </c>
      <c r="AC211">
        <f t="shared" si="428"/>
        <v>0.6521118894028457</v>
      </c>
      <c r="AD211">
        <f t="shared" si="428"/>
        <v>0.65882827802412558</v>
      </c>
      <c r="AE211">
        <f t="shared" si="428"/>
        <v>0.72490003287892291</v>
      </c>
      <c r="AF211">
        <f>AF204+BQ207</f>
        <v>0.95841112428382769</v>
      </c>
      <c r="AG211">
        <f t="shared" ref="AG211" si="429">AG204+BR207</f>
        <v>-1.0132184039833505</v>
      </c>
      <c r="AH211">
        <f t="shared" ref="AH211" si="430">AH204+BS207</f>
        <v>-3.0124065775197444</v>
      </c>
      <c r="AI211">
        <f t="shared" ref="AI211" si="431">AI204+BT207</f>
        <v>-1.2119416983140103</v>
      </c>
      <c r="AJ211">
        <f t="shared" ref="AJ211" si="432">AJ204+BU207</f>
        <v>2.4113004682450647</v>
      </c>
      <c r="AK211">
        <f t="shared" ref="AK211" si="433">AK204+BV207</f>
        <v>-2.7407366713218928</v>
      </c>
      <c r="AL211">
        <f t="shared" ref="AL211" si="434">AL204+BW207</f>
        <v>-1.5412803146838603</v>
      </c>
      <c r="AM211">
        <f t="shared" ref="AM211" si="435">AM204+BX207</f>
        <v>2.3608258042684089</v>
      </c>
      <c r="AN211">
        <f>AN204+CA207</f>
        <v>-0.11222253939650749</v>
      </c>
      <c r="AO211">
        <f>SUMPRODUCT(AB211:AE211,AF211:AI211)+AN211</f>
        <v>-2.9058830571959566</v>
      </c>
      <c r="AP211">
        <f>SUMPRODUCT(AB211:AE211,AJ211:AM211)+AN211</f>
        <v>0.63373738462214435</v>
      </c>
      <c r="AQ211">
        <f t="shared" ref="AQ211:AR213" si="436">1/(1+EXP(-AO211))</f>
        <v>5.186350761247522E-2</v>
      </c>
      <c r="AR211">
        <f t="shared" si="436"/>
        <v>0.65333641913222751</v>
      </c>
      <c r="AS211">
        <f t="shared" ref="AS211:AT213" si="437">(AQ211-H211)*AQ211*(1-AQ211)</f>
        <v>-2.7575641147660171E-3</v>
      </c>
      <c r="AT211">
        <f t="shared" si="437"/>
        <v>0.12532402711703997</v>
      </c>
      <c r="AU211">
        <f>(AF211*AS211+AJ211*AT211)*AB211*(1-AB211)</f>
        <v>5.4332382999209561E-2</v>
      </c>
      <c r="AV211">
        <f>(AG211*AS211+AK211*AT211)*AC211*(1-AC211)</f>
        <v>-7.7288730429500324E-2</v>
      </c>
      <c r="AW211">
        <f>(AH211*AS211+AL211*AT211)*AD211*(1-AD211)</f>
        <v>-4.1549969460917678E-2</v>
      </c>
      <c r="AX211">
        <f>(AI211*AS211+AM211*AT211)*AE211*(1-AE211)</f>
        <v>5.96684914743877E-2</v>
      </c>
      <c r="AY211">
        <f>(K211*AU211+N211*AV211+Q211*AW211+T211*AX211)*E211*(1-E211)</f>
        <v>1.0546476104220978E-2</v>
      </c>
      <c r="AZ211">
        <f>(L211*AU211+O211*AV211+R211*AW211+U211*AX211)*F211*(1-F211)</f>
        <v>9.5025343807710588E-3</v>
      </c>
      <c r="BA211">
        <f>(M211*AU211+P211*AV211+S211*AW211+V211*AX211)*G211*(1-G211)</f>
        <v>5.1899501523805991E-3</v>
      </c>
      <c r="BC211">
        <f>SQRT((AQ211-H211)^2+(I211-AR211)^2)</f>
        <v>0.55617078308746515</v>
      </c>
      <c r="BE211">
        <f>-D211*AU211*E211</f>
        <v>-1.629971489976287E-3</v>
      </c>
      <c r="BF211">
        <f>-D211*AU211*F211</f>
        <v>-1.629971489976287E-3</v>
      </c>
      <c r="BG211">
        <f>-D211*G211*AU211</f>
        <v>-1.6299714899762868E-3</v>
      </c>
      <c r="BH211">
        <f>-D211*E211*AV211</f>
        <v>2.3186619128850098E-3</v>
      </c>
      <c r="BI211">
        <f>-D211*F211*AV211</f>
        <v>2.3186619128850098E-3</v>
      </c>
      <c r="BJ211">
        <f>-D211*G211*AV211</f>
        <v>2.3186619128850098E-3</v>
      </c>
      <c r="BK211">
        <f>-D211*E211*AW211</f>
        <v>1.2464990838275303E-3</v>
      </c>
      <c r="BL211">
        <f>-D211*F211*AW211</f>
        <v>1.2464990838275303E-3</v>
      </c>
      <c r="BM211">
        <f>-D211*G211*AW211</f>
        <v>1.2464990838275303E-3</v>
      </c>
      <c r="BN211">
        <f>-D211*E211*AX211</f>
        <v>-1.7900547442316309E-3</v>
      </c>
      <c r="BO211">
        <f>-D211*F211*AX211</f>
        <v>-1.7900547442316309E-3</v>
      </c>
      <c r="BP211">
        <f>-D211*G211*AX211</f>
        <v>-1.7900547442316309E-3</v>
      </c>
      <c r="BQ211">
        <f>-D211*AB211*AS211</f>
        <v>6.3034220308121579E-4</v>
      </c>
      <c r="BR211">
        <f>-D211*AC211*AS211</f>
        <v>5.3947210350886591E-4</v>
      </c>
      <c r="BS211">
        <f>-D211*AD211*AS211</f>
        <v>5.4502836518172516E-4</v>
      </c>
      <c r="BT211">
        <f>-D211*AE211*AS211</f>
        <v>5.9968749523788716E-4</v>
      </c>
      <c r="BU211">
        <f>-D211*AB211*AT211</f>
        <v>-2.8647393157227825E-2</v>
      </c>
      <c r="BV211">
        <f>-D211*AC211*AT211</f>
        <v>-2.4517586433259918E-2</v>
      </c>
      <c r="BW211">
        <f>-D211*AD211*AT211</f>
        <v>-2.4770103894170479E-2</v>
      </c>
      <c r="BX211">
        <f>-D211*AE211*AT211</f>
        <v>-2.7254217413298389E-2</v>
      </c>
    </row>
    <row r="212" spans="1:76" outlineLevel="1" x14ac:dyDescent="0.25">
      <c r="B212">
        <v>1</v>
      </c>
      <c r="C212">
        <v>2</v>
      </c>
      <c r="D212">
        <f>D211</f>
        <v>0.3</v>
      </c>
      <c r="E212">
        <v>0.1</v>
      </c>
      <c r="F212">
        <v>0.27777777777777779</v>
      </c>
      <c r="G212">
        <f>AR211</f>
        <v>0.65333641913222751</v>
      </c>
      <c r="H212">
        <v>0.10866522747984556</v>
      </c>
      <c r="I212">
        <v>0.13764705882352943</v>
      </c>
      <c r="K212">
        <f>K211</f>
        <v>1.487415136658532</v>
      </c>
      <c r="L212">
        <f t="shared" ref="L212:L245" si="438">L211</f>
        <v>0.38308983527486151</v>
      </c>
      <c r="M212">
        <f t="shared" ref="M212:M245" si="439">M211</f>
        <v>7.4798820910832106E-2</v>
      </c>
      <c r="N212">
        <f t="shared" ref="N212:N245" si="440">N211</f>
        <v>-1.5761235277342056</v>
      </c>
      <c r="O212">
        <f t="shared" ref="O212:O245" si="441">O211</f>
        <v>-0.9718484048972279</v>
      </c>
      <c r="P212">
        <f t="shared" ref="P212:P245" si="442">P211</f>
        <v>-0.85766768071810306</v>
      </c>
      <c r="Q212">
        <f t="shared" ref="Q212:Q245" si="443">Q211</f>
        <v>2.7108583008440462E-2</v>
      </c>
      <c r="R212">
        <f t="shared" ref="R212:R245" si="444">R211</f>
        <v>-1.9748018942607457</v>
      </c>
      <c r="S212">
        <f t="shared" ref="S212:S245" si="445">S211</f>
        <v>-1.1605289324250569</v>
      </c>
      <c r="T212">
        <f t="shared" ref="T212:T245" si="446">T211</f>
        <v>-1.4131740997303872</v>
      </c>
      <c r="U212">
        <f t="shared" ref="U212:U245" si="447">U211</f>
        <v>-1.2133096430763792</v>
      </c>
      <c r="V212">
        <f t="shared" ref="V212:V245" si="448">V211</f>
        <v>-1.0207376079118728</v>
      </c>
      <c r="W212">
        <f t="shared" ref="W212:W245" si="449">W211</f>
        <v>0.96889921124906275</v>
      </c>
      <c r="X212">
        <f>SUMPRODUCT(E212:G212,K212:M212)+W212</f>
        <v>1.2729233618560178</v>
      </c>
      <c r="Y212">
        <f t="shared" ref="Y212:Y245" si="450">SUMPRODUCT(E212:G212,N212:P212)+W212</f>
        <v>-1.9016563099395922E-2</v>
      </c>
      <c r="Z212">
        <f t="shared" ref="Z212:Z245" si="451">SUMPRODUCT(E212:G212,Q212:S212)+W212</f>
        <v>-0.33516182919912285</v>
      </c>
      <c r="AA212">
        <f t="shared" ref="AA212:AA245" si="452">SUMPRODUCT(E212:G212,T211:V211)+W212</f>
        <v>-0.17633370876082</v>
      </c>
      <c r="AB212">
        <f t="shared" si="428"/>
        <v>0.78124276852482732</v>
      </c>
      <c r="AC212">
        <f t="shared" si="428"/>
        <v>0.49524600248983436</v>
      </c>
      <c r="AD212">
        <f t="shared" si="428"/>
        <v>0.4169852032094527</v>
      </c>
      <c r="AE212">
        <f t="shared" si="428"/>
        <v>0.45603044470701681</v>
      </c>
      <c r="AF212">
        <f t="shared" ref="AF212:AF245" si="453">AF211</f>
        <v>0.95841112428382769</v>
      </c>
      <c r="AG212">
        <f t="shared" ref="AG212:AG245" si="454">AG211</f>
        <v>-1.0132184039833505</v>
      </c>
      <c r="AH212">
        <f t="shared" ref="AH212:AH245" si="455">AH211</f>
        <v>-3.0124065775197444</v>
      </c>
      <c r="AI212">
        <f t="shared" ref="AI212:AI245" si="456">AI211</f>
        <v>-1.2119416983140103</v>
      </c>
      <c r="AJ212">
        <f t="shared" ref="AJ212:AJ245" si="457">AJ211</f>
        <v>2.4113004682450647</v>
      </c>
      <c r="AK212">
        <f t="shared" ref="AK212:AK245" si="458">AK211</f>
        <v>-2.7407366713218928</v>
      </c>
      <c r="AL212">
        <f t="shared" ref="AL212:AL245" si="459">AL211</f>
        <v>-1.5412803146838603</v>
      </c>
      <c r="AM212">
        <f t="shared" ref="AM212:AM245" si="460">AM211</f>
        <v>2.3608258042684089</v>
      </c>
      <c r="AN212">
        <f t="shared" ref="AN212:AN245" si="461">AN211</f>
        <v>-0.11222253939650749</v>
      </c>
      <c r="AO212">
        <f>SUMPRODUCT(AB212:AE212,AF212:AI212)+AN212</f>
        <v>-1.67407442401558</v>
      </c>
      <c r="AP212">
        <f>SUMPRODUCT(AB212:AE212,AJ212:AM212)+AN212</f>
        <v>0.84816698998616125</v>
      </c>
      <c r="AQ212">
        <f t="shared" si="436"/>
        <v>0.15788170807858146</v>
      </c>
      <c r="AR212">
        <f t="shared" si="436"/>
        <v>0.70018248548358675</v>
      </c>
      <c r="AS212">
        <f t="shared" si="437"/>
        <v>6.5435808364023148E-3</v>
      </c>
      <c r="AT212">
        <f t="shared" si="437"/>
        <v>0.11809135904589944</v>
      </c>
      <c r="AU212">
        <f>(AF212*AS212+AJ212*AT212)*AB212*(1-AB212)</f>
        <v>4.9736934038492386E-2</v>
      </c>
      <c r="AV212">
        <f>(AG212*AS212+AK212*AT212)*AC212*(1-AC212)</f>
        <v>-8.2564384050950568E-2</v>
      </c>
      <c r="AW212">
        <f>(AH212*AS212+AL212*AT212)*AD212*(1-AD212)</f>
        <v>-4.9040782366551308E-2</v>
      </c>
      <c r="AX212">
        <f>(AI212*AS212+AM212*AT212)*AE212*(1-AE212)</f>
        <v>6.7192007566292691E-2</v>
      </c>
      <c r="AY212">
        <f>(K212*AU212+N212*AV212+Q212*AW212+T212*AX212)*E212*(1-E212)</f>
        <v>9.7044935286843877E-3</v>
      </c>
      <c r="AZ212">
        <f>(L212*AU212+O212*AV212+R212*AW212+U212*AX212)*F212*(1-F212)</f>
        <v>2.2993729537994317E-2</v>
      </c>
      <c r="BA212">
        <f>(M212*AU212+P212*AV212+S212*AW212+V212*AX212)*G212*(1-G212)</f>
        <v>1.4237237161846158E-2</v>
      </c>
      <c r="BC212">
        <f>SQRT((AQ212-H212)^2+(I212-AR212)^2)</f>
        <v>0.56468430845042827</v>
      </c>
      <c r="BE212">
        <f>-D212*AU212*E212</f>
        <v>-1.4921080211547715E-3</v>
      </c>
      <c r="BF212">
        <f>-D212*AU212*F212</f>
        <v>-4.1447445032076992E-3</v>
      </c>
      <c r="BG212">
        <f>-D212*G212*AU212</f>
        <v>-9.7484851149973236E-3</v>
      </c>
      <c r="BH212">
        <f>-D212*E212*AV212</f>
        <v>2.4769315215285169E-3</v>
      </c>
      <c r="BI212">
        <f>-D212*F212*AV212</f>
        <v>6.880365337579214E-3</v>
      </c>
      <c r="BJ212">
        <f>-D212*G212*AV212</f>
        <v>1.618269570711181E-2</v>
      </c>
      <c r="BK212">
        <f>-D212*E212*AW212</f>
        <v>1.4712234709965391E-3</v>
      </c>
      <c r="BL212">
        <f>-D212*F212*AW212</f>
        <v>4.0867318638792751E-3</v>
      </c>
      <c r="BM212">
        <f>-D212*G212*AW212</f>
        <v>9.6120387428416543E-3</v>
      </c>
      <c r="BN212">
        <f>-D212*E212*AX212</f>
        <v>-2.0157602269887808E-3</v>
      </c>
      <c r="BO212">
        <f>-D212*F212*AX212</f>
        <v>-5.5993339638577243E-3</v>
      </c>
      <c r="BP212">
        <f>-D212*G212*AX212</f>
        <v>-1.3169695685300161E-2</v>
      </c>
      <c r="BQ212">
        <f>-D212*AB212*AS212</f>
        <v>-1.5336375626090848E-3</v>
      </c>
      <c r="BR212">
        <f>-D212*AC212*AS212</f>
        <v>-9.7220467535920005E-4</v>
      </c>
      <c r="BS212">
        <f>-D212*AD212*AS212</f>
        <v>-8.1857291543540993E-4</v>
      </c>
      <c r="BT212">
        <f>-D212*AE212*AS212</f>
        <v>-8.9522162364025822E-4</v>
      </c>
      <c r="BU212">
        <f>-D212*AB212*AT212</f>
        <v>-2.7677406083963366E-2</v>
      </c>
      <c r="BV212">
        <f>-D212*AC212*AT212</f>
        <v>-1.7545282048822032E-2</v>
      </c>
      <c r="BW212">
        <f>-D212*AD212*AT212</f>
        <v>-1.4772704804710445E-2</v>
      </c>
      <c r="BX212">
        <f>-D212*AE212*AT212</f>
        <v>-1.6155976494527255E-2</v>
      </c>
    </row>
    <row r="213" spans="1:76" outlineLevel="1" x14ac:dyDescent="0.25">
      <c r="B213">
        <v>1</v>
      </c>
      <c r="C213">
        <v>3</v>
      </c>
      <c r="D213">
        <f t="shared" ref="D213:D245" si="462">D212</f>
        <v>0.3</v>
      </c>
      <c r="E213">
        <v>0.1</v>
      </c>
      <c r="F213">
        <v>0.45555555555555549</v>
      </c>
      <c r="G213">
        <f>AR212</f>
        <v>0.70018248548358675</v>
      </c>
      <c r="H213">
        <v>0.11475044279104422</v>
      </c>
      <c r="I213">
        <v>0.19035294117647061</v>
      </c>
      <c r="K213">
        <f>K212</f>
        <v>1.487415136658532</v>
      </c>
      <c r="L213">
        <f t="shared" si="438"/>
        <v>0.38308983527486151</v>
      </c>
      <c r="M213">
        <f t="shared" si="439"/>
        <v>7.4798820910832106E-2</v>
      </c>
      <c r="N213">
        <f t="shared" si="440"/>
        <v>-1.5761235277342056</v>
      </c>
      <c r="O213">
        <f t="shared" si="441"/>
        <v>-0.9718484048972279</v>
      </c>
      <c r="P213">
        <f t="shared" si="442"/>
        <v>-0.85766768071810306</v>
      </c>
      <c r="Q213">
        <f t="shared" si="443"/>
        <v>2.7108583008440462E-2</v>
      </c>
      <c r="R213">
        <f t="shared" si="444"/>
        <v>-1.9748018942607457</v>
      </c>
      <c r="S213">
        <f t="shared" si="445"/>
        <v>-1.1605289324250569</v>
      </c>
      <c r="T213">
        <f t="shared" si="446"/>
        <v>-1.4131740997303872</v>
      </c>
      <c r="U213">
        <f t="shared" si="447"/>
        <v>-1.2133096430763792</v>
      </c>
      <c r="V213">
        <f t="shared" si="448"/>
        <v>-1.0207376079118728</v>
      </c>
      <c r="W213">
        <f t="shared" si="449"/>
        <v>0.96889921124906275</v>
      </c>
      <c r="X213">
        <f>SUMPRODUCT(E213:G213,K213:M213)+W213</f>
        <v>1.3445322519878298</v>
      </c>
      <c r="Y213">
        <f t="shared" si="450"/>
        <v>-0.23196796993723978</v>
      </c>
      <c r="Z213">
        <f t="shared" si="451"/>
        <v>-0.74060393688320036</v>
      </c>
      <c r="AA213">
        <f t="shared" si="452"/>
        <v>-0.43985074257085477</v>
      </c>
      <c r="AB213">
        <f t="shared" si="428"/>
        <v>0.79323428062313184</v>
      </c>
      <c r="AC213">
        <f t="shared" si="428"/>
        <v>0.44226665743094296</v>
      </c>
      <c r="AD213">
        <f t="shared" si="428"/>
        <v>0.32287209351282709</v>
      </c>
      <c r="AE213">
        <f t="shared" si="428"/>
        <v>0.39177653488567477</v>
      </c>
      <c r="AF213">
        <f t="shared" si="453"/>
        <v>0.95841112428382769</v>
      </c>
      <c r="AG213">
        <f t="shared" si="454"/>
        <v>-1.0132184039833505</v>
      </c>
      <c r="AH213">
        <f t="shared" si="455"/>
        <v>-3.0124065775197444</v>
      </c>
      <c r="AI213">
        <f t="shared" si="456"/>
        <v>-1.2119416983140103</v>
      </c>
      <c r="AJ213">
        <f t="shared" si="457"/>
        <v>2.4113004682450647</v>
      </c>
      <c r="AK213">
        <f t="shared" si="458"/>
        <v>-2.7407366713218928</v>
      </c>
      <c r="AL213">
        <f t="shared" si="459"/>
        <v>-1.5412803146838603</v>
      </c>
      <c r="AM213">
        <f t="shared" si="460"/>
        <v>2.3608258042684089</v>
      </c>
      <c r="AN213">
        <f t="shared" si="461"/>
        <v>-0.11222253939650749</v>
      </c>
      <c r="AO213">
        <f>SUMPRODUCT(AB213:AE213,AF213:AI213)+AN213</f>
        <v>-1.2475230347057829</v>
      </c>
      <c r="AP213">
        <f>SUMPRODUCT(AB213:AE213,AJ213:AM213)+AN213</f>
        <v>1.0156469575470215</v>
      </c>
      <c r="AQ213">
        <f t="shared" si="436"/>
        <v>0.22312920786685458</v>
      </c>
      <c r="AR213">
        <f t="shared" si="436"/>
        <v>0.7341238127288735</v>
      </c>
      <c r="AS213">
        <f t="shared" si="437"/>
        <v>1.8786653071635181E-2</v>
      </c>
      <c r="AT213">
        <f t="shared" si="437"/>
        <v>0.10613648325602307</v>
      </c>
      <c r="AU213">
        <f>(AF213*AS213+AJ213*AT213)*AB213*(1-AB213)</f>
        <v>4.4928636408839331E-2</v>
      </c>
      <c r="AV213">
        <f>(AG213*AS213+AK213*AT213)*AC213*(1-AC213)</f>
        <v>-7.6448753445828688E-2</v>
      </c>
      <c r="AW213">
        <f>(AH213*AS213+AL213*AT213)*AD213*(1-AD213)</f>
        <v>-4.8136813004965584E-2</v>
      </c>
      <c r="AX213">
        <f>(AI213*AS213+AM213*AT213)*AE213*(1-AE213)</f>
        <v>5.4282272288113796E-2</v>
      </c>
      <c r="AY213">
        <f>(K213*AU213+N213*AV213+Q213*AW213+T213*AX213)*E213*(1-E213)</f>
        <v>9.8374491695407892E-3</v>
      </c>
      <c r="AZ213">
        <f>(L213*AU213+O213*AV213+R213*AW213+U213*AX213)*F213*(1-F213)</f>
        <v>2.9938506928587915E-2</v>
      </c>
      <c r="BA213">
        <f>(M213*AU213+P213*AV213+S213*AW213+V213*AX213)*G213*(1-G213)</f>
        <v>1.4565665749342361E-2</v>
      </c>
      <c r="BC213">
        <f>SQRT((AQ213-H213)^2+(I213-AR213)^2)</f>
        <v>0.55446615538571653</v>
      </c>
      <c r="BE213">
        <f>-D213*AU213*E213</f>
        <v>-1.34785909226518E-3</v>
      </c>
      <c r="BF213">
        <f>-D213*AU213*F213</f>
        <v>-6.1402469758747077E-3</v>
      </c>
      <c r="BG213">
        <f>-D213*G213*AU213</f>
        <v>-9.4374732930388467E-3</v>
      </c>
      <c r="BH213">
        <f>-D213*E213*AV213</f>
        <v>2.2934626033748605E-3</v>
      </c>
      <c r="BI213">
        <f>-D213*F213*AV213</f>
        <v>1.0447996304263251E-2</v>
      </c>
      <c r="BJ213">
        <f>-D213*G213*AV213</f>
        <v>1.6058423459946673E-2</v>
      </c>
      <c r="BK213">
        <f>-D213*E213*AW213</f>
        <v>1.4441043901489675E-3</v>
      </c>
      <c r="BL213">
        <f>-D213*F213*AW213</f>
        <v>6.5786977773452946E-3</v>
      </c>
      <c r="BM213">
        <f>-D213*G213*AW213</f>
        <v>1.0111366011922633E-2</v>
      </c>
      <c r="BN213">
        <f>-D213*E213*AX213</f>
        <v>-1.6284681686434138E-3</v>
      </c>
      <c r="BO213">
        <f>-D213*F213*AX213</f>
        <v>-7.4185772127088835E-3</v>
      </c>
      <c r="BP213">
        <f>-D213*G213*AX213</f>
        <v>-1.1402248898516501E-2</v>
      </c>
      <c r="BQ213">
        <f>-D213*AB213*AS213</f>
        <v>-4.4706651703784652E-3</v>
      </c>
      <c r="BR213">
        <f>-D213*AC213*AS213</f>
        <v>-2.4926130774920547E-3</v>
      </c>
      <c r="BS213">
        <f>-D213*AD213*AS213</f>
        <v>-1.8197058022014104E-3</v>
      </c>
      <c r="BT213">
        <f>-D213*AE213*AS213</f>
        <v>-2.2080509527513648E-3</v>
      </c>
      <c r="BU213">
        <f>-D213*AB213*AT213</f>
        <v>-2.5257329083038162E-2</v>
      </c>
      <c r="BV213">
        <f>-D213*AC213*AT213</f>
        <v>-1.4082188304334971E-2</v>
      </c>
      <c r="BW213">
        <f>-D213*AD213*AT213</f>
        <v>-1.0280552564088385E-2</v>
      </c>
      <c r="BX213">
        <f>-D213*AE213*AT213</f>
        <v>-1.2474535090498846E-2</v>
      </c>
    </row>
    <row r="214" spans="1:76" outlineLevel="1" x14ac:dyDescent="0.25">
      <c r="B214">
        <v>1</v>
      </c>
      <c r="C214">
        <v>4</v>
      </c>
      <c r="D214">
        <f t="shared" si="462"/>
        <v>0.3</v>
      </c>
      <c r="E214">
        <v>0.1</v>
      </c>
      <c r="F214">
        <v>0.6333333333333333</v>
      </c>
      <c r="G214">
        <f t="shared" ref="G214:G215" si="463">AR213</f>
        <v>0.7341238127288735</v>
      </c>
      <c r="H214">
        <v>0.13751490568115973</v>
      </c>
      <c r="I214">
        <v>0.25811764705882356</v>
      </c>
      <c r="K214">
        <f t="shared" ref="K214:K245" si="464">K213</f>
        <v>1.487415136658532</v>
      </c>
      <c r="L214">
        <f t="shared" si="438"/>
        <v>0.38308983527486151</v>
      </c>
      <c r="M214">
        <f t="shared" si="439"/>
        <v>7.4798820910832106E-2</v>
      </c>
      <c r="N214">
        <f t="shared" si="440"/>
        <v>-1.5761235277342056</v>
      </c>
      <c r="O214">
        <f t="shared" si="441"/>
        <v>-0.9718484048972279</v>
      </c>
      <c r="P214">
        <f t="shared" si="442"/>
        <v>-0.85766768071810306</v>
      </c>
      <c r="Q214">
        <f t="shared" si="443"/>
        <v>2.7108583008440462E-2</v>
      </c>
      <c r="R214">
        <f t="shared" si="444"/>
        <v>-1.9748018942607457</v>
      </c>
      <c r="S214">
        <f t="shared" si="445"/>
        <v>-1.1605289324250569</v>
      </c>
      <c r="T214">
        <f t="shared" si="446"/>
        <v>-1.4131740997303872</v>
      </c>
      <c r="U214">
        <f t="shared" si="447"/>
        <v>-1.2133096430763792</v>
      </c>
      <c r="V214">
        <f t="shared" si="448"/>
        <v>-1.0207376079118728</v>
      </c>
      <c r="W214">
        <f t="shared" si="449"/>
        <v>0.96889921124906275</v>
      </c>
      <c r="X214">
        <f t="shared" ref="X214:X245" si="465">SUMPRODUCT(E214:G214,K214:M214)+W214</f>
        <v>1.4151758828503458</v>
      </c>
      <c r="Y214">
        <f t="shared" si="450"/>
        <v>-0.43385139911570592</v>
      </c>
      <c r="Z214">
        <f t="shared" si="451"/>
        <v>-1.1310697214692844</v>
      </c>
      <c r="AA214">
        <f t="shared" si="452"/>
        <v>-0.69019542385503019</v>
      </c>
      <c r="AB214">
        <f t="shared" ref="AB214:AB245" si="466">1/(1+EXP(-X214))</f>
        <v>0.80458103288494742</v>
      </c>
      <c r="AC214">
        <f t="shared" ref="AC214:AC245" si="467">1/(1+EXP(-Y214))</f>
        <v>0.39320702901472265</v>
      </c>
      <c r="AD214">
        <f t="shared" ref="AD214:AD245" si="468">1/(1+EXP(-Z214))</f>
        <v>0.24396374162869913</v>
      </c>
      <c r="AE214">
        <f t="shared" ref="AE214:AE245" si="469">1/(1+EXP(-AA214))</f>
        <v>0.33398960164866076</v>
      </c>
      <c r="AF214">
        <f t="shared" si="453"/>
        <v>0.95841112428382769</v>
      </c>
      <c r="AG214">
        <f t="shared" si="454"/>
        <v>-1.0132184039833505</v>
      </c>
      <c r="AH214">
        <f t="shared" si="455"/>
        <v>-3.0124065775197444</v>
      </c>
      <c r="AI214">
        <f t="shared" si="456"/>
        <v>-1.2119416983140103</v>
      </c>
      <c r="AJ214">
        <f t="shared" si="457"/>
        <v>2.4113004682450647</v>
      </c>
      <c r="AK214">
        <f t="shared" si="458"/>
        <v>-2.7407366713218928</v>
      </c>
      <c r="AL214">
        <f t="shared" si="459"/>
        <v>-1.5412803146838603</v>
      </c>
      <c r="AM214">
        <f t="shared" si="460"/>
        <v>2.3608258042684089</v>
      </c>
      <c r="AN214">
        <f t="shared" si="461"/>
        <v>-0.11222253939650749</v>
      </c>
      <c r="AO214">
        <f t="shared" ref="AO214:AO245" si="470">SUMPRODUCT(AB214:AE214,AF214:AI214)+AN214</f>
        <v>-0.8792016304650524</v>
      </c>
      <c r="AP214">
        <f t="shared" ref="AP214:AP245" si="471">SUMPRODUCT(AB214:AE214,AJ214:AM214)+AN214</f>
        <v>1.1626619155584337</v>
      </c>
      <c r="AQ214">
        <f t="shared" ref="AQ214:AQ245" si="472">1/(1+EXP(-AO214))</f>
        <v>0.29334324800266526</v>
      </c>
      <c r="AR214">
        <f t="shared" ref="AR214:AR245" si="473">1/(1+EXP(-AP214))</f>
        <v>0.76181606225027354</v>
      </c>
      <c r="AS214">
        <f t="shared" ref="AS214:AS245" si="474">(AQ214-H214)*AQ214*(1-AQ214)</f>
        <v>3.2302122516318754E-2</v>
      </c>
      <c r="AT214">
        <f t="shared" ref="AT214:AT245" si="475">(AR214-I214)*AR214*(1-AR214)</f>
        <v>9.1397260899972174E-2</v>
      </c>
      <c r="AU214">
        <f t="shared" ref="AU214:AU245" si="476">(AF214*AS214+AJ214*AT214)*AB214*(1-AB214)</f>
        <v>3.9519069010849756E-2</v>
      </c>
      <c r="AV214">
        <f t="shared" ref="AV214:AV245" si="477">(AG214*AS214+AK214*AT214)*AC214*(1-AC214)</f>
        <v>-6.7576126104945303E-2</v>
      </c>
      <c r="AW214">
        <f t="shared" ref="AW214:AW245" si="478">(AH214*AS214+AL214*AT214)*AD214*(1-AD214)</f>
        <v>-4.3930462019627407E-2</v>
      </c>
      <c r="AX214">
        <f t="shared" ref="AX214:AX245" si="479">(AI214*AS214+AM214*AT214)*AE214*(1-AE214)</f>
        <v>3.9288500055255401E-2</v>
      </c>
      <c r="AY214">
        <f t="shared" ref="AY214:AY245" si="480">(K214*AU214+N214*AV214+Q214*AW214+T214*AX214)*E214*(1-E214)</f>
        <v>9.771948038603517E-3</v>
      </c>
      <c r="AZ214">
        <f t="shared" ref="AZ214:AZ245" si="481">(L214*AU214+O214*AV214+R214*AW214+U214*AX214)*F214*(1-F214)</f>
        <v>2.784296783965292E-2</v>
      </c>
      <c r="BA214">
        <f t="shared" ref="BA214:BA245" si="482">(M214*AU214+P214*AV214+S214*AW214+V214*AX214)*G214*(1-G214)</f>
        <v>1.4013022961129966E-2</v>
      </c>
      <c r="BC214">
        <f t="shared" ref="BC214:BC245" si="483">SQRT((AQ214-H214)^2+(I214-AR214)^2)</f>
        <v>0.5272518996997988</v>
      </c>
      <c r="BE214">
        <f t="shared" ref="BE214:BE245" si="484">-D214*AU214*E214</f>
        <v>-1.1855720703254928E-3</v>
      </c>
      <c r="BF214">
        <f t="shared" ref="BF214:BF245" si="485">-D214*AU214*F214</f>
        <v>-7.5086231120614529E-3</v>
      </c>
      <c r="BG214">
        <f t="shared" ref="BG214:BG245" si="486">-D214*G214*AU214</f>
        <v>-8.7035668853221483E-3</v>
      </c>
      <c r="BH214">
        <f t="shared" ref="BH214:BH245" si="487">-D214*E214*AV214</f>
        <v>2.027283783148359E-3</v>
      </c>
      <c r="BI214">
        <f t="shared" ref="BI214:BI245" si="488">-D214*F214*AV214</f>
        <v>1.2839463959939606E-2</v>
      </c>
      <c r="BJ214">
        <f t="shared" ref="BJ214:BJ245" si="489">-D214*G214*AV214</f>
        <v>1.4882773003682882E-2</v>
      </c>
      <c r="BK214">
        <f t="shared" ref="BK214:BK245" si="490">-D214*E214*AW214</f>
        <v>1.3179138605888222E-3</v>
      </c>
      <c r="BL214">
        <f t="shared" ref="BL214:BL245" si="491">-D214*F214*AW214</f>
        <v>8.3467877837292061E-3</v>
      </c>
      <c r="BM214">
        <f t="shared" ref="BM214:BM245" si="492">-D214*G214*AW214</f>
        <v>9.6751194818369517E-3</v>
      </c>
      <c r="BN214">
        <f t="shared" ref="BN214:BN245" si="493">-D214*E214*AX214</f>
        <v>-1.1786550016576621E-3</v>
      </c>
      <c r="BO214">
        <f t="shared" ref="BO214:BO245" si="494">-D214*F214*AX214</f>
        <v>-7.4648150104985253E-3</v>
      </c>
      <c r="BP214">
        <f t="shared" ref="BP214:BP245" si="495">-D214*G214*AX214</f>
        <v>-8.6527870370887959E-3</v>
      </c>
      <c r="BQ214">
        <f t="shared" ref="BQ214:BQ245" si="496">-D214*AB214*AS214</f>
        <v>-7.7969025295667582E-3</v>
      </c>
      <c r="BR214">
        <f t="shared" ref="BR214:BR245" si="497">-D214*AC214*AS214</f>
        <v>-3.8104264876533821E-3</v>
      </c>
      <c r="BS214">
        <f t="shared" ref="BS214:BS245" si="498">-D214*AD214*AS214</f>
        <v>-2.3641640014889316E-3</v>
      </c>
      <c r="BT214">
        <f t="shared" ref="BT214:BT245" si="499">-D214*AE214*AS214</f>
        <v>-3.2365719094894609E-3</v>
      </c>
      <c r="BU214">
        <f t="shared" ref="BU214:BU245" si="500">-D214*AB214*AT214</f>
        <v>-2.2060950773326388E-2</v>
      </c>
      <c r="BV214">
        <f t="shared" ref="BV214:BV245" si="501">-D214*AC214*AT214</f>
        <v>-1.078141362556846E-2</v>
      </c>
      <c r="BW214">
        <f t="shared" ref="BW214:BW245" si="502">-D214*AD214*AT214</f>
        <v>-6.6892853231314839E-3</v>
      </c>
      <c r="BX214">
        <f t="shared" ref="BX214:BX245" si="503">-D214*AE214*AT214</f>
        <v>-9.1577204279281264E-3</v>
      </c>
    </row>
    <row r="215" spans="1:76" outlineLevel="1" x14ac:dyDescent="0.25">
      <c r="B215">
        <v>1</v>
      </c>
      <c r="C215">
        <v>5</v>
      </c>
      <c r="D215">
        <f t="shared" si="462"/>
        <v>0.3</v>
      </c>
      <c r="E215">
        <v>0.1</v>
      </c>
      <c r="F215">
        <v>0.81111111111111112</v>
      </c>
      <c r="G215">
        <f t="shared" si="463"/>
        <v>0.76181606225027354</v>
      </c>
      <c r="H215">
        <v>0.19840081039519875</v>
      </c>
      <c r="I215">
        <v>0.34094117647058819</v>
      </c>
      <c r="K215">
        <f t="shared" si="464"/>
        <v>1.487415136658532</v>
      </c>
      <c r="L215">
        <f t="shared" si="438"/>
        <v>0.38308983527486151</v>
      </c>
      <c r="M215">
        <f t="shared" si="439"/>
        <v>7.4798820910832106E-2</v>
      </c>
      <c r="N215">
        <f t="shared" si="440"/>
        <v>-1.5761235277342056</v>
      </c>
      <c r="O215">
        <f t="shared" si="441"/>
        <v>-0.9718484048972279</v>
      </c>
      <c r="P215">
        <f t="shared" si="442"/>
        <v>-0.85766768071810306</v>
      </c>
      <c r="Q215">
        <f t="shared" si="443"/>
        <v>2.7108583008440462E-2</v>
      </c>
      <c r="R215">
        <f t="shared" si="444"/>
        <v>-1.9748018942607457</v>
      </c>
      <c r="S215">
        <f t="shared" si="445"/>
        <v>-1.1605289324250569</v>
      </c>
      <c r="T215">
        <f t="shared" si="446"/>
        <v>-1.4131740997303872</v>
      </c>
      <c r="U215">
        <f t="shared" si="447"/>
        <v>-1.2133096430763792</v>
      </c>
      <c r="V215">
        <f t="shared" si="448"/>
        <v>-1.0207376079118728</v>
      </c>
      <c r="W215">
        <f t="shared" si="449"/>
        <v>0.96889921124906275</v>
      </c>
      <c r="X215">
        <f t="shared" si="465"/>
        <v>1.4853520900673349</v>
      </c>
      <c r="Y215">
        <f t="shared" si="450"/>
        <v>-0.63037519629609962</v>
      </c>
      <c r="Z215">
        <f t="shared" si="451"/>
        <v>-1.5142832705558247</v>
      </c>
      <c r="AA215">
        <f t="shared" si="452"/>
        <v>-0.93416143649167027</v>
      </c>
      <c r="AB215">
        <f t="shared" si="466"/>
        <v>0.81537962161138478</v>
      </c>
      <c r="AC215">
        <f t="shared" si="467"/>
        <v>0.34742546805437552</v>
      </c>
      <c r="AD215">
        <f t="shared" si="468"/>
        <v>0.18030487997690717</v>
      </c>
      <c r="AE215">
        <f t="shared" si="469"/>
        <v>0.28208121245168777</v>
      </c>
      <c r="AF215">
        <f t="shared" si="453"/>
        <v>0.95841112428382769</v>
      </c>
      <c r="AG215">
        <f t="shared" si="454"/>
        <v>-1.0132184039833505</v>
      </c>
      <c r="AH215">
        <f t="shared" si="455"/>
        <v>-3.0124065775197444</v>
      </c>
      <c r="AI215">
        <f t="shared" si="456"/>
        <v>-1.2119416983140103</v>
      </c>
      <c r="AJ215">
        <f t="shared" si="457"/>
        <v>2.4113004682450647</v>
      </c>
      <c r="AK215">
        <f t="shared" si="458"/>
        <v>-2.7407366713218928</v>
      </c>
      <c r="AL215">
        <f t="shared" si="459"/>
        <v>-1.5412803146838603</v>
      </c>
      <c r="AM215">
        <f t="shared" si="460"/>
        <v>2.3608258042684089</v>
      </c>
      <c r="AN215">
        <f t="shared" si="461"/>
        <v>-0.11222253939650749</v>
      </c>
      <c r="AO215">
        <f t="shared" si="470"/>
        <v>-0.56778910785755787</v>
      </c>
      <c r="AP215">
        <f t="shared" si="471"/>
        <v>1.2897452462501291</v>
      </c>
      <c r="AQ215">
        <f t="shared" si="472"/>
        <v>0.36174713302466088</v>
      </c>
      <c r="AR215">
        <f t="shared" si="473"/>
        <v>0.78410406634095575</v>
      </c>
      <c r="AS215">
        <f t="shared" si="474"/>
        <v>3.771440269477936E-2</v>
      </c>
      <c r="AT215">
        <f t="shared" si="475"/>
        <v>7.5020776405495565E-2</v>
      </c>
      <c r="AU215">
        <f t="shared" si="476"/>
        <v>3.2672799433722144E-2</v>
      </c>
      <c r="AV215">
        <f t="shared" si="477"/>
        <v>-5.5280277986430891E-2</v>
      </c>
      <c r="AW215">
        <f t="shared" si="478"/>
        <v>-3.3880408673197193E-2</v>
      </c>
      <c r="AX215">
        <f t="shared" si="479"/>
        <v>2.6610672092300034E-2</v>
      </c>
      <c r="AY215">
        <f t="shared" si="480"/>
        <v>8.74823406666244E-3</v>
      </c>
      <c r="AZ215">
        <f t="shared" si="481"/>
        <v>1.5452867269478044E-2</v>
      </c>
      <c r="BA215">
        <f t="shared" si="482"/>
        <v>1.1252345655754739E-2</v>
      </c>
      <c r="BC215">
        <f t="shared" si="483"/>
        <v>0.47230855176973441</v>
      </c>
      <c r="BE215">
        <f t="shared" si="484"/>
        <v>-9.801839830116644E-4</v>
      </c>
      <c r="BF215">
        <f t="shared" si="485"/>
        <v>-7.9503811955390549E-3</v>
      </c>
      <c r="BG215">
        <f t="shared" si="486"/>
        <v>-7.4671990221873508E-3</v>
      </c>
      <c r="BH215">
        <f t="shared" si="487"/>
        <v>1.6584083395929266E-3</v>
      </c>
      <c r="BI215">
        <f t="shared" si="488"/>
        <v>1.3451534310031515E-2</v>
      </c>
      <c r="BJ215">
        <f t="shared" si="489"/>
        <v>1.2634021108716979E-2</v>
      </c>
      <c r="BK215">
        <f t="shared" si="490"/>
        <v>1.0164122601959158E-3</v>
      </c>
      <c r="BL215">
        <f t="shared" si="491"/>
        <v>8.2442327771446496E-3</v>
      </c>
      <c r="BM215">
        <f t="shared" si="492"/>
        <v>7.7431918568535299E-3</v>
      </c>
      <c r="BN215">
        <f t="shared" si="493"/>
        <v>-7.9832016276900101E-4</v>
      </c>
      <c r="BO215">
        <f t="shared" si="494"/>
        <v>-6.4752635424596746E-3</v>
      </c>
      <c r="BP215">
        <f t="shared" si="495"/>
        <v>-6.0817312281567781E-3</v>
      </c>
      <c r="BQ215">
        <f t="shared" si="496"/>
        <v>-9.2254666195705753E-3</v>
      </c>
      <c r="BR215">
        <f t="shared" si="497"/>
        <v>-3.9308832025874759E-3</v>
      </c>
      <c r="BS215">
        <f t="shared" si="498"/>
        <v>-2.040027255384881E-3</v>
      </c>
      <c r="BT215">
        <f t="shared" si="499"/>
        <v>-3.1915573317103686E-3</v>
      </c>
      <c r="BU215">
        <f t="shared" si="500"/>
        <v>-1.8351123683551584E-2</v>
      </c>
      <c r="BV215">
        <f t="shared" si="501"/>
        <v>-7.8192385069445845E-3</v>
      </c>
      <c r="BW215">
        <f t="shared" si="502"/>
        <v>-4.05798362567018E-3</v>
      </c>
      <c r="BX215">
        <f t="shared" si="503"/>
        <v>-6.3485854702587481E-3</v>
      </c>
    </row>
    <row r="216" spans="1:76" outlineLevel="1" x14ac:dyDescent="0.25">
      <c r="B216">
        <v>2</v>
      </c>
      <c r="C216">
        <v>1</v>
      </c>
      <c r="D216">
        <f t="shared" si="462"/>
        <v>0.3</v>
      </c>
      <c r="E216">
        <v>0.30000000000000004</v>
      </c>
      <c r="F216">
        <v>0.1</v>
      </c>
      <c r="G216">
        <v>0.1</v>
      </c>
      <c r="H216">
        <v>0.10781746665182537</v>
      </c>
      <c r="I216">
        <v>0.13764705882352943</v>
      </c>
      <c r="K216">
        <f t="shared" si="464"/>
        <v>1.487415136658532</v>
      </c>
      <c r="L216">
        <f t="shared" si="438"/>
        <v>0.38308983527486151</v>
      </c>
      <c r="M216">
        <f t="shared" si="439"/>
        <v>7.4798820910832106E-2</v>
      </c>
      <c r="N216">
        <f t="shared" si="440"/>
        <v>-1.5761235277342056</v>
      </c>
      <c r="O216">
        <f t="shared" si="441"/>
        <v>-0.9718484048972279</v>
      </c>
      <c r="P216">
        <f t="shared" si="442"/>
        <v>-0.85766768071810306</v>
      </c>
      <c r="Q216">
        <f t="shared" si="443"/>
        <v>2.7108583008440462E-2</v>
      </c>
      <c r="R216">
        <f t="shared" si="444"/>
        <v>-1.9748018942607457</v>
      </c>
      <c r="S216">
        <f t="shared" si="445"/>
        <v>-1.1605289324250569</v>
      </c>
      <c r="T216">
        <f t="shared" si="446"/>
        <v>-1.4131740997303872</v>
      </c>
      <c r="U216">
        <f t="shared" si="447"/>
        <v>-1.2133096430763792</v>
      </c>
      <c r="V216">
        <f t="shared" si="448"/>
        <v>-1.0207376079118728</v>
      </c>
      <c r="W216">
        <f t="shared" si="449"/>
        <v>0.96889921124906275</v>
      </c>
      <c r="X216">
        <f t="shared" si="465"/>
        <v>1.4609126178651919</v>
      </c>
      <c r="Y216">
        <f t="shared" si="450"/>
        <v>0.31311054436726793</v>
      </c>
      <c r="Z216">
        <f t="shared" si="451"/>
        <v>0.66349870348301465</v>
      </c>
      <c r="AA216">
        <f t="shared" si="452"/>
        <v>0.32154225623112132</v>
      </c>
      <c r="AB216">
        <f t="shared" si="466"/>
        <v>0.81167221762589792</v>
      </c>
      <c r="AC216">
        <f t="shared" si="467"/>
        <v>0.57764432758143491</v>
      </c>
      <c r="AD216">
        <f t="shared" si="468"/>
        <v>0.66004588517330465</v>
      </c>
      <c r="AE216">
        <f t="shared" si="469"/>
        <v>0.579700065759718</v>
      </c>
      <c r="AF216">
        <f t="shared" si="453"/>
        <v>0.95841112428382769</v>
      </c>
      <c r="AG216">
        <f t="shared" si="454"/>
        <v>-1.0132184039833505</v>
      </c>
      <c r="AH216">
        <f t="shared" si="455"/>
        <v>-3.0124065775197444</v>
      </c>
      <c r="AI216">
        <f t="shared" si="456"/>
        <v>-1.2119416983140103</v>
      </c>
      <c r="AJ216">
        <f t="shared" si="457"/>
        <v>2.4113004682450647</v>
      </c>
      <c r="AK216">
        <f t="shared" si="458"/>
        <v>-2.7407366713218928</v>
      </c>
      <c r="AL216">
        <f t="shared" si="459"/>
        <v>-1.5412803146838603</v>
      </c>
      <c r="AM216">
        <f t="shared" si="460"/>
        <v>2.3608258042684089</v>
      </c>
      <c r="AN216">
        <f t="shared" si="461"/>
        <v>-0.11222253939650749</v>
      </c>
      <c r="AO216">
        <f t="shared" si="470"/>
        <v>-2.6104759685843013</v>
      </c>
      <c r="AP216">
        <f t="shared" si="471"/>
        <v>0.61304721181875288</v>
      </c>
      <c r="AQ216">
        <f t="shared" si="472"/>
        <v>6.8467240460818604E-2</v>
      </c>
      <c r="AR216">
        <f t="shared" si="473"/>
        <v>0.64863559853530173</v>
      </c>
      <c r="AS216">
        <f t="shared" si="474"/>
        <v>-2.5097368637852519E-3</v>
      </c>
      <c r="AT216">
        <f t="shared" si="475"/>
        <v>0.11645809958618723</v>
      </c>
      <c r="AU216">
        <f t="shared" si="476"/>
        <v>4.2557888836790785E-2</v>
      </c>
      <c r="AV216">
        <f t="shared" si="477"/>
        <v>-7.7250620698636058E-2</v>
      </c>
      <c r="AW216">
        <f t="shared" si="478"/>
        <v>-3.8579515968485668E-2</v>
      </c>
      <c r="AX216">
        <f t="shared" si="479"/>
        <v>6.7728985176507009E-2</v>
      </c>
      <c r="AY216">
        <f t="shared" si="480"/>
        <v>1.8542807890266431E-2</v>
      </c>
      <c r="AZ216">
        <f t="shared" si="481"/>
        <v>7.6851051760095665E-3</v>
      </c>
      <c r="BA216">
        <f t="shared" si="482"/>
        <v>4.0569986483185456E-3</v>
      </c>
      <c r="BC216">
        <f t="shared" si="483"/>
        <v>0.51250144196680347</v>
      </c>
      <c r="BE216">
        <f t="shared" si="484"/>
        <v>-3.8302099953111709E-3</v>
      </c>
      <c r="BF216">
        <f t="shared" si="485"/>
        <v>-1.2767366651037235E-3</v>
      </c>
      <c r="BG216">
        <f t="shared" si="486"/>
        <v>-1.2767366651037235E-3</v>
      </c>
      <c r="BH216">
        <f t="shared" si="487"/>
        <v>6.9525558628772462E-3</v>
      </c>
      <c r="BI216">
        <f t="shared" si="488"/>
        <v>2.3175186209590816E-3</v>
      </c>
      <c r="BJ216">
        <f t="shared" si="489"/>
        <v>2.3175186209590816E-3</v>
      </c>
      <c r="BK216">
        <f t="shared" si="490"/>
        <v>3.4721564371637107E-3</v>
      </c>
      <c r="BL216">
        <f t="shared" si="491"/>
        <v>1.15738547905457E-3</v>
      </c>
      <c r="BM216">
        <f t="shared" si="492"/>
        <v>1.15738547905457E-3</v>
      </c>
      <c r="BN216">
        <f t="shared" si="493"/>
        <v>-6.0956086658856311E-3</v>
      </c>
      <c r="BO216">
        <f t="shared" si="494"/>
        <v>-2.0318695552952104E-3</v>
      </c>
      <c r="BP216">
        <f t="shared" si="495"/>
        <v>-2.0318695552952104E-3</v>
      </c>
      <c r="BQ216">
        <f t="shared" si="496"/>
        <v>6.1112510576581246E-4</v>
      </c>
      <c r="BR216">
        <f t="shared" si="497"/>
        <v>4.3492057892627133E-4</v>
      </c>
      <c r="BS216">
        <f t="shared" si="498"/>
        <v>4.9696244694276295E-4</v>
      </c>
      <c r="BT216">
        <f t="shared" si="499"/>
        <v>4.3646838749276967E-4</v>
      </c>
      <c r="BU216">
        <f t="shared" si="500"/>
        <v>-2.8357741185485476E-2</v>
      </c>
      <c r="BV216">
        <f t="shared" si="501"/>
        <v>-2.018140818806247E-2</v>
      </c>
      <c r="BW216">
        <f t="shared" si="502"/>
        <v>-2.3060306828089742E-2</v>
      </c>
      <c r="BX216">
        <f t="shared" si="503"/>
        <v>-2.0253230396509357E-2</v>
      </c>
    </row>
    <row r="217" spans="1:76" outlineLevel="1" x14ac:dyDescent="0.25">
      <c r="B217">
        <v>2</v>
      </c>
      <c r="C217">
        <v>2</v>
      </c>
      <c r="D217">
        <f t="shared" si="462"/>
        <v>0.3</v>
      </c>
      <c r="E217">
        <v>0.30000000000000004</v>
      </c>
      <c r="F217">
        <v>0.27777777777777779</v>
      </c>
      <c r="G217">
        <f>AR216</f>
        <v>0.64863559853530173</v>
      </c>
      <c r="H217">
        <v>0.10866522747984556</v>
      </c>
      <c r="I217">
        <v>0.19035294117647061</v>
      </c>
      <c r="K217">
        <f t="shared" si="464"/>
        <v>1.487415136658532</v>
      </c>
      <c r="L217">
        <f t="shared" si="438"/>
        <v>0.38308983527486151</v>
      </c>
      <c r="M217">
        <f t="shared" si="439"/>
        <v>7.4798820910832106E-2</v>
      </c>
      <c r="N217">
        <f t="shared" si="440"/>
        <v>-1.5761235277342056</v>
      </c>
      <c r="O217">
        <f t="shared" si="441"/>
        <v>-0.9718484048972279</v>
      </c>
      <c r="P217">
        <f t="shared" si="442"/>
        <v>-0.85766768071810306</v>
      </c>
      <c r="Q217">
        <f t="shared" si="443"/>
        <v>2.7108583008440462E-2</v>
      </c>
      <c r="R217">
        <f t="shared" si="444"/>
        <v>-1.9748018942607457</v>
      </c>
      <c r="S217">
        <f t="shared" si="445"/>
        <v>-1.1605289324250569</v>
      </c>
      <c r="T217">
        <f t="shared" si="446"/>
        <v>-1.4131740997303872</v>
      </c>
      <c r="U217">
        <f t="shared" si="447"/>
        <v>-1.2133096430763792</v>
      </c>
      <c r="V217">
        <f t="shared" si="448"/>
        <v>-1.0207376079118728</v>
      </c>
      <c r="W217">
        <f t="shared" si="449"/>
        <v>0.96889921124906275</v>
      </c>
      <c r="X217">
        <f t="shared" si="465"/>
        <v>1.570054773349761</v>
      </c>
      <c r="Y217">
        <f t="shared" si="450"/>
        <v>-0.33020952674739978</v>
      </c>
      <c r="Z217">
        <f t="shared" si="451"/>
        <v>-0.32428467428856267</v>
      </c>
      <c r="AA217">
        <f t="shared" si="452"/>
        <v>-0.45417022433556864</v>
      </c>
      <c r="AB217">
        <f t="shared" si="466"/>
        <v>0.82779141649998755</v>
      </c>
      <c r="AC217">
        <f t="shared" si="467"/>
        <v>0.41818964294642597</v>
      </c>
      <c r="AD217">
        <f t="shared" si="468"/>
        <v>0.41963189627333058</v>
      </c>
      <c r="AE217">
        <f t="shared" si="469"/>
        <v>0.38836971654716884</v>
      </c>
      <c r="AF217">
        <f t="shared" si="453"/>
        <v>0.95841112428382769</v>
      </c>
      <c r="AG217">
        <f t="shared" si="454"/>
        <v>-1.0132184039833505</v>
      </c>
      <c r="AH217">
        <f t="shared" si="455"/>
        <v>-3.0124065775197444</v>
      </c>
      <c r="AI217">
        <f t="shared" si="456"/>
        <v>-1.2119416983140103</v>
      </c>
      <c r="AJ217">
        <f t="shared" si="457"/>
        <v>2.4113004682450647</v>
      </c>
      <c r="AK217">
        <f t="shared" si="458"/>
        <v>-2.7407366713218928</v>
      </c>
      <c r="AL217">
        <f t="shared" si="459"/>
        <v>-1.5412803146838603</v>
      </c>
      <c r="AM217">
        <f t="shared" si="460"/>
        <v>2.3608258042684089</v>
      </c>
      <c r="AN217">
        <f t="shared" si="461"/>
        <v>-0.11222253939650749</v>
      </c>
      <c r="AO217">
        <f t="shared" si="470"/>
        <v>-1.477358818141568</v>
      </c>
      <c r="AP217">
        <f t="shared" si="471"/>
        <v>1.0077864681102995</v>
      </c>
      <c r="AQ217">
        <f t="shared" si="472"/>
        <v>0.18582668570294641</v>
      </c>
      <c r="AR217">
        <f t="shared" si="473"/>
        <v>0.73258673410666175</v>
      </c>
      <c r="AS217">
        <f t="shared" si="474"/>
        <v>1.1674152743562493E-2</v>
      </c>
      <c r="AT217">
        <f t="shared" si="475"/>
        <v>0.10622544965825721</v>
      </c>
      <c r="AU217">
        <f t="shared" si="476"/>
        <v>3.810865292244376E-2</v>
      </c>
      <c r="AV217">
        <f t="shared" si="477"/>
        <v>-7.371339169158192E-2</v>
      </c>
      <c r="AW217">
        <f t="shared" si="478"/>
        <v>-4.8437982195009173E-2</v>
      </c>
      <c r="AX217">
        <f t="shared" si="479"/>
        <v>5.6209108012380937E-2</v>
      </c>
      <c r="AY217">
        <f t="shared" si="480"/>
        <v>1.9344876069867463E-2</v>
      </c>
      <c r="AZ217">
        <f t="shared" si="481"/>
        <v>2.2808910446585205E-2</v>
      </c>
      <c r="BA217">
        <f t="shared" si="482"/>
        <v>1.4793702270395E-2</v>
      </c>
      <c r="BC217">
        <f t="shared" si="483"/>
        <v>0.54769642762261728</v>
      </c>
      <c r="BE217">
        <f t="shared" si="484"/>
        <v>-3.4297787630199385E-3</v>
      </c>
      <c r="BF217">
        <f t="shared" si="485"/>
        <v>-3.1757210768703133E-3</v>
      </c>
      <c r="BG217">
        <f t="shared" si="486"/>
        <v>-7.4155886693170149E-3</v>
      </c>
      <c r="BH217">
        <f t="shared" si="487"/>
        <v>6.6342052522423735E-3</v>
      </c>
      <c r="BI217">
        <f t="shared" si="488"/>
        <v>6.1427826409651597E-3</v>
      </c>
      <c r="BJ217">
        <f t="shared" si="489"/>
        <v>1.4343938981980912E-2</v>
      </c>
      <c r="BK217">
        <f t="shared" si="490"/>
        <v>4.3594183975508259E-3</v>
      </c>
      <c r="BL217">
        <f t="shared" si="491"/>
        <v>4.0364985162507638E-3</v>
      </c>
      <c r="BM217">
        <f t="shared" si="492"/>
        <v>9.425579871870619E-3</v>
      </c>
      <c r="BN217">
        <f t="shared" si="493"/>
        <v>-5.0588197211142846E-3</v>
      </c>
      <c r="BO217">
        <f t="shared" si="494"/>
        <v>-4.6840923343650781E-3</v>
      </c>
      <c r="BP217">
        <f t="shared" si="495"/>
        <v>-1.093776852562384E-2</v>
      </c>
      <c r="BQ217">
        <f t="shared" si="496"/>
        <v>-2.8991290308092435E-3</v>
      </c>
      <c r="BR217">
        <f t="shared" si="497"/>
        <v>-1.4646029302597312E-3</v>
      </c>
      <c r="BS217">
        <f t="shared" si="498"/>
        <v>-1.4696540559496901E-3</v>
      </c>
      <c r="BT217">
        <f t="shared" si="499"/>
        <v>-1.3601662175837155E-3</v>
      </c>
      <c r="BU217">
        <f t="shared" si="500"/>
        <v>-2.6379754632287054E-2</v>
      </c>
      <c r="BV217">
        <f t="shared" si="501"/>
        <v>-1.3326714859323038E-2</v>
      </c>
      <c r="BW217">
        <f t="shared" si="502"/>
        <v>-1.3372676061774507E-2</v>
      </c>
      <c r="BX217">
        <f t="shared" si="503"/>
        <v>-1.2376424332161871E-2</v>
      </c>
    </row>
    <row r="218" spans="1:76" outlineLevel="1" x14ac:dyDescent="0.25">
      <c r="B218">
        <v>2</v>
      </c>
      <c r="C218">
        <v>3</v>
      </c>
      <c r="D218">
        <f t="shared" si="462"/>
        <v>0.3</v>
      </c>
      <c r="E218">
        <v>0.30000000000000004</v>
      </c>
      <c r="F218">
        <v>0.45555555555555549</v>
      </c>
      <c r="G218">
        <f>AR217</f>
        <v>0.73258673410666175</v>
      </c>
      <c r="H218">
        <v>0.11713489420662322</v>
      </c>
      <c r="I218">
        <v>0.25811764705882356</v>
      </c>
      <c r="K218">
        <f t="shared" si="464"/>
        <v>1.487415136658532</v>
      </c>
      <c r="L218">
        <f t="shared" si="438"/>
        <v>0.38308983527486151</v>
      </c>
      <c r="M218">
        <f t="shared" si="439"/>
        <v>7.4798820910832106E-2</v>
      </c>
      <c r="N218">
        <f t="shared" si="440"/>
        <v>-1.5761235277342056</v>
      </c>
      <c r="O218">
        <f t="shared" si="441"/>
        <v>-0.9718484048972279</v>
      </c>
      <c r="P218">
        <f t="shared" si="442"/>
        <v>-0.85766768071810306</v>
      </c>
      <c r="Q218">
        <f t="shared" si="443"/>
        <v>2.7108583008440462E-2</v>
      </c>
      <c r="R218">
        <f t="shared" si="444"/>
        <v>-1.9748018942607457</v>
      </c>
      <c r="S218">
        <f t="shared" si="445"/>
        <v>-1.1605289324250569</v>
      </c>
      <c r="T218">
        <f t="shared" si="446"/>
        <v>-1.4131740997303872</v>
      </c>
      <c r="U218">
        <f t="shared" si="447"/>
        <v>-1.2133096430763792</v>
      </c>
      <c r="V218">
        <f t="shared" si="448"/>
        <v>-1.0207376079118728</v>
      </c>
      <c r="W218">
        <f t="shared" si="449"/>
        <v>0.96889921124906275</v>
      </c>
      <c r="X218">
        <f t="shared" si="465"/>
        <v>1.6444390789090437</v>
      </c>
      <c r="Y218">
        <f t="shared" si="450"/>
        <v>-0.57498475224604639</v>
      </c>
      <c r="Z218">
        <f t="shared" si="451"/>
        <v>-0.77278828834208568</v>
      </c>
      <c r="AA218">
        <f t="shared" si="452"/>
        <v>-0.75556179774263155</v>
      </c>
      <c r="AB218">
        <f t="shared" si="466"/>
        <v>0.83813805894938309</v>
      </c>
      <c r="AC218">
        <f t="shared" si="467"/>
        <v>0.36008741671037919</v>
      </c>
      <c r="AD218">
        <f t="shared" si="468"/>
        <v>0.31587625237854222</v>
      </c>
      <c r="AE218">
        <f t="shared" si="469"/>
        <v>0.31961062256935358</v>
      </c>
      <c r="AF218">
        <f t="shared" si="453"/>
        <v>0.95841112428382769</v>
      </c>
      <c r="AG218">
        <f t="shared" si="454"/>
        <v>-1.0132184039833505</v>
      </c>
      <c r="AH218">
        <f t="shared" si="455"/>
        <v>-3.0124065775197444</v>
      </c>
      <c r="AI218">
        <f t="shared" si="456"/>
        <v>-1.2119416983140103</v>
      </c>
      <c r="AJ218">
        <f t="shared" si="457"/>
        <v>2.4113004682450647</v>
      </c>
      <c r="AK218">
        <f t="shared" si="458"/>
        <v>-2.7407366713218928</v>
      </c>
      <c r="AL218">
        <f t="shared" si="459"/>
        <v>-1.5412803146838603</v>
      </c>
      <c r="AM218">
        <f t="shared" si="460"/>
        <v>2.3608258042684089</v>
      </c>
      <c r="AN218">
        <f t="shared" si="461"/>
        <v>-0.11222253939650749</v>
      </c>
      <c r="AO218">
        <f t="shared" si="470"/>
        <v>-1.0126860387308503</v>
      </c>
      <c r="AP218">
        <f t="shared" si="471"/>
        <v>1.1895665221553084</v>
      </c>
      <c r="AQ218">
        <f t="shared" si="472"/>
        <v>0.26645451777922508</v>
      </c>
      <c r="AR218">
        <f t="shared" si="473"/>
        <v>0.76666352809677929</v>
      </c>
      <c r="AS218">
        <f t="shared" si="474"/>
        <v>2.9185492159695906E-2</v>
      </c>
      <c r="AT218">
        <f t="shared" si="475"/>
        <v>9.0974058859845386E-2</v>
      </c>
      <c r="AU218">
        <f t="shared" si="476"/>
        <v>3.3554460248584127E-2</v>
      </c>
      <c r="AV218">
        <f t="shared" si="477"/>
        <v>-6.4267047397481528E-2</v>
      </c>
      <c r="AW218">
        <f t="shared" si="478"/>
        <v>-4.9299639324962022E-2</v>
      </c>
      <c r="AX218">
        <f t="shared" si="479"/>
        <v>3.9012872121995251E-2</v>
      </c>
      <c r="AY218">
        <f t="shared" si="480"/>
        <v>1.9894096684036418E-2</v>
      </c>
      <c r="AZ218">
        <f t="shared" si="481"/>
        <v>3.1086057456447758E-2</v>
      </c>
      <c r="BA218">
        <f t="shared" si="482"/>
        <v>1.4696939464406781E-2</v>
      </c>
      <c r="BC218">
        <f t="shared" si="483"/>
        <v>0.53001439895962654</v>
      </c>
      <c r="BE218">
        <f t="shared" si="484"/>
        <v>-3.0199014223725716E-3</v>
      </c>
      <c r="BF218">
        <f t="shared" si="485"/>
        <v>-4.5857762339731635E-3</v>
      </c>
      <c r="BG218">
        <f t="shared" si="486"/>
        <v>-7.3744657344666153E-3</v>
      </c>
      <c r="BH218">
        <f t="shared" si="487"/>
        <v>5.7840342657733378E-3</v>
      </c>
      <c r="BI218">
        <f t="shared" si="488"/>
        <v>8.7831631443224725E-3</v>
      </c>
      <c r="BJ218">
        <f t="shared" si="489"/>
        <v>1.4124355909079707E-2</v>
      </c>
      <c r="BK218">
        <f t="shared" si="490"/>
        <v>4.4369675392465823E-3</v>
      </c>
      <c r="BL218">
        <f t="shared" si="491"/>
        <v>6.7376173744114745E-3</v>
      </c>
      <c r="BM218">
        <f t="shared" si="492"/>
        <v>1.0834878529713083E-2</v>
      </c>
      <c r="BN218">
        <f t="shared" si="493"/>
        <v>-3.5111584909795729E-3</v>
      </c>
      <c r="BO218">
        <f t="shared" si="494"/>
        <v>-5.3317591900060163E-3</v>
      </c>
      <c r="BP218">
        <f t="shared" si="495"/>
        <v>-8.5740937727920002E-3</v>
      </c>
      <c r="BQ218">
        <f t="shared" si="496"/>
        <v>-7.3384415244629898E-3</v>
      </c>
      <c r="BR218">
        <f t="shared" si="497"/>
        <v>-3.1527985431617773E-3</v>
      </c>
      <c r="BS218">
        <f t="shared" si="498"/>
        <v>-2.7657011661684208E-3</v>
      </c>
      <c r="BT218">
        <f t="shared" si="499"/>
        <v>-2.7983979957460188E-3</v>
      </c>
      <c r="BU218">
        <f t="shared" si="500"/>
        <v>-2.2874646332261321E-2</v>
      </c>
      <c r="BV218">
        <f t="shared" si="501"/>
        <v>-9.827584152749912E-3</v>
      </c>
      <c r="BW218">
        <f t="shared" si="502"/>
        <v>-8.620963432893862E-3</v>
      </c>
      <c r="BX218">
        <f t="shared" si="503"/>
        <v>-8.7228826769568599E-3</v>
      </c>
    </row>
    <row r="219" spans="1:76" outlineLevel="1" x14ac:dyDescent="0.25">
      <c r="B219">
        <v>2</v>
      </c>
      <c r="C219">
        <v>4</v>
      </c>
      <c r="D219">
        <f t="shared" si="462"/>
        <v>0.3</v>
      </c>
      <c r="E219">
        <v>0.30000000000000004</v>
      </c>
      <c r="F219">
        <v>0.6333333333333333</v>
      </c>
      <c r="G219">
        <f t="shared" ref="G219:G220" si="504">AR218</f>
        <v>0.76666352809677929</v>
      </c>
      <c r="H219">
        <v>0.15050331630623692</v>
      </c>
      <c r="I219">
        <v>0.3409411764705883</v>
      </c>
      <c r="K219">
        <f t="shared" si="464"/>
        <v>1.487415136658532</v>
      </c>
      <c r="L219">
        <f t="shared" si="438"/>
        <v>0.38308983527486151</v>
      </c>
      <c r="M219">
        <f t="shared" si="439"/>
        <v>7.4798820910832106E-2</v>
      </c>
      <c r="N219">
        <f t="shared" si="440"/>
        <v>-1.5761235277342056</v>
      </c>
      <c r="O219">
        <f t="shared" si="441"/>
        <v>-0.9718484048972279</v>
      </c>
      <c r="P219">
        <f t="shared" si="442"/>
        <v>-0.85766768071810306</v>
      </c>
      <c r="Q219">
        <f t="shared" si="443"/>
        <v>2.7108583008440462E-2</v>
      </c>
      <c r="R219">
        <f t="shared" si="444"/>
        <v>-1.9748018942607457</v>
      </c>
      <c r="S219">
        <f t="shared" si="445"/>
        <v>-1.1605289324250569</v>
      </c>
      <c r="T219">
        <f t="shared" si="446"/>
        <v>-1.4131740997303872</v>
      </c>
      <c r="U219">
        <f t="shared" si="447"/>
        <v>-1.2133096430763792</v>
      </c>
      <c r="V219">
        <f t="shared" si="448"/>
        <v>-1.0207376079118728</v>
      </c>
      <c r="W219">
        <f t="shared" si="449"/>
        <v>0.96889921124906275</v>
      </c>
      <c r="X219">
        <f t="shared" si="465"/>
        <v>1.7150928425243457</v>
      </c>
      <c r="Y219">
        <f t="shared" si="450"/>
        <v>-0.77698436687336636</v>
      </c>
      <c r="Z219">
        <f t="shared" si="451"/>
        <v>-1.1634112860049273</v>
      </c>
      <c r="AA219">
        <f t="shared" si="452"/>
        <v>-1.0060447550278773</v>
      </c>
      <c r="AB219">
        <f t="shared" si="466"/>
        <v>0.8474956831203988</v>
      </c>
      <c r="AC219">
        <f t="shared" si="467"/>
        <v>0.3149701876834094</v>
      </c>
      <c r="AD219">
        <f t="shared" si="468"/>
        <v>0.23804798940057853</v>
      </c>
      <c r="AE219">
        <f t="shared" si="469"/>
        <v>0.2677546116200164</v>
      </c>
      <c r="AF219">
        <f t="shared" si="453"/>
        <v>0.95841112428382769</v>
      </c>
      <c r="AG219">
        <f t="shared" si="454"/>
        <v>-1.0132184039833505</v>
      </c>
      <c r="AH219">
        <f t="shared" si="455"/>
        <v>-3.0124065775197444</v>
      </c>
      <c r="AI219">
        <f t="shared" si="456"/>
        <v>-1.2119416983140103</v>
      </c>
      <c r="AJ219">
        <f t="shared" si="457"/>
        <v>2.4113004682450647</v>
      </c>
      <c r="AK219">
        <f t="shared" si="458"/>
        <v>-2.7407366713218928</v>
      </c>
      <c r="AL219">
        <f t="shared" si="459"/>
        <v>-1.5412803146838603</v>
      </c>
      <c r="AM219">
        <f t="shared" si="460"/>
        <v>2.3608258042684089</v>
      </c>
      <c r="AN219">
        <f t="shared" si="461"/>
        <v>-0.11222253939650749</v>
      </c>
      <c r="AO219">
        <f t="shared" si="470"/>
        <v>-0.66070714755214</v>
      </c>
      <c r="AP219">
        <f t="shared" si="471"/>
        <v>1.3333171707015388</v>
      </c>
      <c r="AQ219">
        <f t="shared" si="472"/>
        <v>0.34058077855458807</v>
      </c>
      <c r="AR219">
        <f t="shared" si="473"/>
        <v>0.79138880435618664</v>
      </c>
      <c r="AS219">
        <f t="shared" si="474"/>
        <v>4.2688644147104091E-2</v>
      </c>
      <c r="AT219">
        <f t="shared" si="475"/>
        <v>7.4365554148805219E-2</v>
      </c>
      <c r="AU219">
        <f t="shared" si="476"/>
        <v>2.8464136777263553E-2</v>
      </c>
      <c r="AV219">
        <f t="shared" si="477"/>
        <v>-5.3308657256494682E-2</v>
      </c>
      <c r="AW219">
        <f t="shared" si="478"/>
        <v>-4.4114382281434612E-2</v>
      </c>
      <c r="AX219">
        <f t="shared" si="479"/>
        <v>2.4277969562167222E-2</v>
      </c>
      <c r="AY219">
        <f t="shared" si="480"/>
        <v>1.9079369537562795E-2</v>
      </c>
      <c r="AZ219">
        <f t="shared" si="481"/>
        <v>2.7953221950030051E-2</v>
      </c>
      <c r="BA219">
        <f t="shared" si="482"/>
        <v>1.3285267698525109E-2</v>
      </c>
      <c r="BC219">
        <f t="shared" si="483"/>
        <v>0.48890950811222295</v>
      </c>
      <c r="BE219">
        <f t="shared" si="484"/>
        <v>-2.5617723099537197E-3</v>
      </c>
      <c r="BF219">
        <f t="shared" si="485"/>
        <v>-5.4081859876800743E-3</v>
      </c>
      <c r="BG219">
        <f t="shared" si="486"/>
        <v>-6.546724657765849E-3</v>
      </c>
      <c r="BH219">
        <f t="shared" si="487"/>
        <v>4.7977791530845219E-3</v>
      </c>
      <c r="BI219">
        <f t="shared" si="488"/>
        <v>1.0128644878733987E-2</v>
      </c>
      <c r="BJ219">
        <f t="shared" si="489"/>
        <v>1.2260940975109857E-2</v>
      </c>
      <c r="BK219">
        <f t="shared" si="490"/>
        <v>3.9702944053291158E-3</v>
      </c>
      <c r="BL219">
        <f t="shared" si="491"/>
        <v>8.3817326334725759E-3</v>
      </c>
      <c r="BM219">
        <f t="shared" si="492"/>
        <v>1.0146266387908413E-2</v>
      </c>
      <c r="BN219">
        <f t="shared" si="493"/>
        <v>-2.1850172605950503E-3</v>
      </c>
      <c r="BO219">
        <f t="shared" si="494"/>
        <v>-4.6128142168117715E-3</v>
      </c>
      <c r="BP219">
        <f t="shared" si="495"/>
        <v>-5.583910139867203E-3</v>
      </c>
      <c r="BQ219">
        <f t="shared" si="496"/>
        <v>-1.0853532489880078E-2</v>
      </c>
      <c r="BR219">
        <f t="shared" si="497"/>
        <v>-4.0336950776890951E-3</v>
      </c>
      <c r="BS219">
        <f t="shared" si="498"/>
        <v>-3.0485837728364711E-3</v>
      </c>
      <c r="BT219">
        <f t="shared" si="499"/>
        <v>-3.4290244002578825E-3</v>
      </c>
      <c r="BU219">
        <f t="shared" si="500"/>
        <v>-1.8907345834190604E-2</v>
      </c>
      <c r="BV219">
        <f t="shared" si="501"/>
        <v>-7.0268797642289767E-3</v>
      </c>
      <c r="BW219">
        <f t="shared" si="502"/>
        <v>-5.3107711937348803E-3</v>
      </c>
      <c r="BX219">
        <f t="shared" si="503"/>
        <v>-5.9735160207061919E-3</v>
      </c>
    </row>
    <row r="220" spans="1:76" outlineLevel="1" x14ac:dyDescent="0.25">
      <c r="B220">
        <v>2</v>
      </c>
      <c r="C220">
        <v>5</v>
      </c>
      <c r="D220">
        <f t="shared" si="462"/>
        <v>0.3</v>
      </c>
      <c r="E220">
        <v>0.30000000000000004</v>
      </c>
      <c r="F220">
        <v>0.81111111111111112</v>
      </c>
      <c r="G220">
        <f t="shared" si="504"/>
        <v>0.79138880435618664</v>
      </c>
      <c r="H220">
        <v>0.23962342883122426</v>
      </c>
      <c r="I220">
        <v>0.43882352941176472</v>
      </c>
      <c r="K220">
        <f t="shared" si="464"/>
        <v>1.487415136658532</v>
      </c>
      <c r="L220">
        <f t="shared" si="438"/>
        <v>0.38308983527486151</v>
      </c>
      <c r="M220">
        <f t="shared" si="439"/>
        <v>7.4798820910832106E-2</v>
      </c>
      <c r="N220">
        <f t="shared" si="440"/>
        <v>-1.5761235277342056</v>
      </c>
      <c r="O220">
        <f t="shared" si="441"/>
        <v>-0.9718484048972279</v>
      </c>
      <c r="P220">
        <f t="shared" si="442"/>
        <v>-0.85766768071810306</v>
      </c>
      <c r="Q220">
        <f t="shared" si="443"/>
        <v>2.7108583008440462E-2</v>
      </c>
      <c r="R220">
        <f t="shared" si="444"/>
        <v>-1.9748018942607457</v>
      </c>
      <c r="S220">
        <f t="shared" si="445"/>
        <v>-1.1605289324250569</v>
      </c>
      <c r="T220">
        <f t="shared" si="446"/>
        <v>-1.4131740997303872</v>
      </c>
      <c r="U220">
        <f t="shared" si="447"/>
        <v>-1.2133096430763792</v>
      </c>
      <c r="V220">
        <f t="shared" si="448"/>
        <v>-1.0207376079118728</v>
      </c>
      <c r="W220">
        <f t="shared" si="449"/>
        <v>0.96889921124906275</v>
      </c>
      <c r="X220">
        <f t="shared" si="465"/>
        <v>1.7850471236396639</v>
      </c>
      <c r="Y220">
        <f t="shared" si="450"/>
        <v>-0.97096348697739365</v>
      </c>
      <c r="Z220">
        <f t="shared" si="451"/>
        <v>-1.5431815767791934</v>
      </c>
      <c r="AA220">
        <f t="shared" si="452"/>
        <v>-1.2469822664743324</v>
      </c>
      <c r="AB220">
        <f t="shared" si="466"/>
        <v>0.85631896528011708</v>
      </c>
      <c r="AC220">
        <f t="shared" si="467"/>
        <v>0.27468850047834326</v>
      </c>
      <c r="AD220">
        <f t="shared" si="468"/>
        <v>0.17607324302382529</v>
      </c>
      <c r="AE220">
        <f t="shared" si="469"/>
        <v>0.22322296005344186</v>
      </c>
      <c r="AF220">
        <f t="shared" si="453"/>
        <v>0.95841112428382769</v>
      </c>
      <c r="AG220">
        <f t="shared" si="454"/>
        <v>-1.0132184039833505</v>
      </c>
      <c r="AH220">
        <f t="shared" si="455"/>
        <v>-3.0124065775197444</v>
      </c>
      <c r="AI220">
        <f t="shared" si="456"/>
        <v>-1.2119416983140103</v>
      </c>
      <c r="AJ220">
        <f t="shared" si="457"/>
        <v>2.4113004682450647</v>
      </c>
      <c r="AK220">
        <f t="shared" si="458"/>
        <v>-2.7407366713218928</v>
      </c>
      <c r="AL220">
        <f t="shared" si="459"/>
        <v>-1.5412803146838603</v>
      </c>
      <c r="AM220">
        <f t="shared" si="460"/>
        <v>2.3608258042684089</v>
      </c>
      <c r="AN220">
        <f t="shared" si="461"/>
        <v>-0.11222253939650749</v>
      </c>
      <c r="AO220">
        <f t="shared" si="470"/>
        <v>-0.37077376990412592</v>
      </c>
      <c r="AP220">
        <f t="shared" si="471"/>
        <v>1.4553832368833239</v>
      </c>
      <c r="AQ220">
        <f t="shared" si="472"/>
        <v>0.40835406471884933</v>
      </c>
      <c r="AR220">
        <f t="shared" si="473"/>
        <v>0.81082553710480587</v>
      </c>
      <c r="AS220">
        <f t="shared" si="474"/>
        <v>4.07654941653618E-2</v>
      </c>
      <c r="AT220">
        <f t="shared" si="475"/>
        <v>5.7060452554852537E-2</v>
      </c>
      <c r="AU220">
        <f t="shared" si="476"/>
        <v>2.1735680085666256E-2</v>
      </c>
      <c r="AV220">
        <f t="shared" si="477"/>
        <v>-3.9387116612875174E-2</v>
      </c>
      <c r="AW220">
        <f t="shared" si="478"/>
        <v>-3.0573576540781997E-2</v>
      </c>
      <c r="AX220">
        <f t="shared" si="479"/>
        <v>1.4791308910341349E-2</v>
      </c>
      <c r="AY220">
        <f t="shared" si="480"/>
        <v>1.5262262349059122E-2</v>
      </c>
      <c r="AZ220">
        <f t="shared" si="481"/>
        <v>1.3641094014689204E-2</v>
      </c>
      <c r="BA220">
        <f t="shared" si="482"/>
        <v>9.210569501271984E-3</v>
      </c>
      <c r="BC220">
        <f t="shared" si="483"/>
        <v>0.4084795236173972</v>
      </c>
      <c r="BE220">
        <f t="shared" si="484"/>
        <v>-1.9562112077099632E-3</v>
      </c>
      <c r="BF220">
        <f t="shared" si="485"/>
        <v>-5.289015487512122E-3</v>
      </c>
      <c r="BG220">
        <f t="shared" si="486"/>
        <v>-5.1604121624591976E-3</v>
      </c>
      <c r="BH220">
        <f t="shared" si="487"/>
        <v>3.544840495158766E-3</v>
      </c>
      <c r="BI220">
        <f t="shared" si="488"/>
        <v>9.5841983757996244E-3</v>
      </c>
      <c r="BJ220">
        <f t="shared" si="489"/>
        <v>9.3511569369902937E-3</v>
      </c>
      <c r="BK220">
        <f t="shared" si="490"/>
        <v>2.75162188867038E-3</v>
      </c>
      <c r="BL220">
        <f t="shared" si="491"/>
        <v>7.4395702915902853E-3</v>
      </c>
      <c r="BM220">
        <f t="shared" si="492"/>
        <v>7.258675855050546E-3</v>
      </c>
      <c r="BN220">
        <f t="shared" si="493"/>
        <v>-1.3312178019307215E-3</v>
      </c>
      <c r="BO220">
        <f t="shared" si="494"/>
        <v>-3.5992185015163948E-3</v>
      </c>
      <c r="BP220">
        <f t="shared" si="495"/>
        <v>-3.5117028820254147E-3</v>
      </c>
      <c r="BQ220">
        <f t="shared" si="496"/>
        <v>-1.0472479734844581E-2</v>
      </c>
      <c r="BR220">
        <f t="shared" si="497"/>
        <v>-3.3593437390625649E-3</v>
      </c>
      <c r="BS220">
        <f t="shared" si="498"/>
        <v>-2.1533138283492239E-3</v>
      </c>
      <c r="BT220">
        <f t="shared" si="499"/>
        <v>-2.7299382826900119E-3</v>
      </c>
      <c r="BU220">
        <f t="shared" si="500"/>
        <v>-1.4658584307055961E-2</v>
      </c>
      <c r="BV220">
        <f t="shared" si="501"/>
        <v>-4.7021550446724276E-3</v>
      </c>
      <c r="BW220">
        <f t="shared" si="502"/>
        <v>-3.014045678922001E-3</v>
      </c>
      <c r="BX220">
        <f t="shared" si="503"/>
        <v>-3.8211609363849484E-3</v>
      </c>
    </row>
    <row r="221" spans="1:76" outlineLevel="1" x14ac:dyDescent="0.25">
      <c r="B221">
        <v>3</v>
      </c>
      <c r="C221">
        <v>1</v>
      </c>
      <c r="D221">
        <f t="shared" si="462"/>
        <v>0.3</v>
      </c>
      <c r="E221">
        <v>0.5</v>
      </c>
      <c r="F221">
        <v>0.1</v>
      </c>
      <c r="G221">
        <v>0.1</v>
      </c>
      <c r="H221">
        <v>0.10694885924606701</v>
      </c>
      <c r="I221">
        <v>0.19035294117647061</v>
      </c>
      <c r="K221">
        <f t="shared" si="464"/>
        <v>1.487415136658532</v>
      </c>
      <c r="L221">
        <f t="shared" si="438"/>
        <v>0.38308983527486151</v>
      </c>
      <c r="M221">
        <f t="shared" si="439"/>
        <v>7.4798820910832106E-2</v>
      </c>
      <c r="N221">
        <f t="shared" si="440"/>
        <v>-1.5761235277342056</v>
      </c>
      <c r="O221">
        <f t="shared" si="441"/>
        <v>-0.9718484048972279</v>
      </c>
      <c r="P221">
        <f t="shared" si="442"/>
        <v>-0.85766768071810306</v>
      </c>
      <c r="Q221">
        <f t="shared" si="443"/>
        <v>2.7108583008440462E-2</v>
      </c>
      <c r="R221">
        <f t="shared" si="444"/>
        <v>-1.9748018942607457</v>
      </c>
      <c r="S221">
        <f t="shared" si="445"/>
        <v>-1.1605289324250569</v>
      </c>
      <c r="T221">
        <f t="shared" si="446"/>
        <v>-1.4131740997303872</v>
      </c>
      <c r="U221">
        <f t="shared" si="447"/>
        <v>-1.2133096430763792</v>
      </c>
      <c r="V221">
        <f t="shared" si="448"/>
        <v>-1.0207376079118728</v>
      </c>
      <c r="W221">
        <f t="shared" si="449"/>
        <v>0.96889921124906275</v>
      </c>
      <c r="X221">
        <f t="shared" si="465"/>
        <v>1.7583956451968981</v>
      </c>
      <c r="Y221">
        <f t="shared" si="450"/>
        <v>-2.1141611795730819E-3</v>
      </c>
      <c r="Z221">
        <f t="shared" si="451"/>
        <v>0.66892042008470265</v>
      </c>
      <c r="AA221">
        <f t="shared" si="452"/>
        <v>3.8907436285044006E-2</v>
      </c>
      <c r="AB221">
        <f t="shared" si="466"/>
        <v>0.85300861220731594</v>
      </c>
      <c r="AC221">
        <f t="shared" si="467"/>
        <v>0.49947145990197361</v>
      </c>
      <c r="AD221">
        <f t="shared" si="468"/>
        <v>0.66126138106713095</v>
      </c>
      <c r="AE221">
        <f t="shared" si="469"/>
        <v>0.50972563222294964</v>
      </c>
      <c r="AF221">
        <f t="shared" si="453"/>
        <v>0.95841112428382769</v>
      </c>
      <c r="AG221">
        <f t="shared" si="454"/>
        <v>-1.0132184039833505</v>
      </c>
      <c r="AH221">
        <f t="shared" si="455"/>
        <v>-3.0124065775197444</v>
      </c>
      <c r="AI221">
        <f t="shared" si="456"/>
        <v>-1.2119416983140103</v>
      </c>
      <c r="AJ221">
        <f t="shared" si="457"/>
        <v>2.4113004682450647</v>
      </c>
      <c r="AK221">
        <f t="shared" si="458"/>
        <v>-2.7407366713218928</v>
      </c>
      <c r="AL221">
        <f t="shared" si="459"/>
        <v>-1.5412803146838603</v>
      </c>
      <c r="AM221">
        <f t="shared" si="460"/>
        <v>2.3608258042684089</v>
      </c>
      <c r="AN221">
        <f t="shared" si="461"/>
        <v>-0.11222253939650749</v>
      </c>
      <c r="AO221">
        <f t="shared" si="470"/>
        <v>-2.4105091539610979</v>
      </c>
      <c r="AP221">
        <f t="shared" si="471"/>
        <v>0.75990205635358121</v>
      </c>
      <c r="AQ221">
        <f t="shared" si="472"/>
        <v>8.2374823396759098E-2</v>
      </c>
      <c r="AR221">
        <f t="shared" si="473"/>
        <v>0.68133246878561893</v>
      </c>
      <c r="AS221">
        <f t="shared" si="474"/>
        <v>-1.8575320022433375E-3</v>
      </c>
      <c r="AT221">
        <f t="shared" si="475"/>
        <v>0.10660075612465396</v>
      </c>
      <c r="AU221">
        <f t="shared" si="476"/>
        <v>3.2006528708953097E-2</v>
      </c>
      <c r="AV221">
        <f t="shared" si="477"/>
        <v>-7.2570547880938654E-2</v>
      </c>
      <c r="AW221">
        <f t="shared" si="478"/>
        <v>-3.5549314680254795E-2</v>
      </c>
      <c r="AX221">
        <f t="shared" si="479"/>
        <v>6.3455241590910663E-2</v>
      </c>
      <c r="AY221">
        <f t="shared" si="480"/>
        <v>1.7837536938247387E-2</v>
      </c>
      <c r="AZ221">
        <f t="shared" si="481"/>
        <v>6.840085001011775E-3</v>
      </c>
      <c r="BA221">
        <f t="shared" si="482"/>
        <v>3.700828872153672E-3</v>
      </c>
      <c r="BC221">
        <f t="shared" si="483"/>
        <v>0.49159412096690652</v>
      </c>
      <c r="BE221">
        <f t="shared" si="484"/>
        <v>-4.8009793063429644E-3</v>
      </c>
      <c r="BF221">
        <f t="shared" si="485"/>
        <v>-9.6019586126859296E-4</v>
      </c>
      <c r="BG221">
        <f t="shared" si="486"/>
        <v>-9.6019586126859285E-4</v>
      </c>
      <c r="BH221">
        <f t="shared" si="487"/>
        <v>1.0885582182140799E-2</v>
      </c>
      <c r="BI221">
        <f t="shared" si="488"/>
        <v>2.1771164364281594E-3</v>
      </c>
      <c r="BJ221">
        <f t="shared" si="489"/>
        <v>2.1771164364281594E-3</v>
      </c>
      <c r="BK221">
        <f t="shared" si="490"/>
        <v>5.3323972020382195E-3</v>
      </c>
      <c r="BL221">
        <f t="shared" si="491"/>
        <v>1.0664794404076439E-3</v>
      </c>
      <c r="BM221">
        <f t="shared" si="492"/>
        <v>1.0664794404076439E-3</v>
      </c>
      <c r="BN221">
        <f t="shared" si="493"/>
        <v>-9.5182862386365991E-3</v>
      </c>
      <c r="BO221">
        <f t="shared" si="494"/>
        <v>-1.9036572477273198E-3</v>
      </c>
      <c r="BP221">
        <f t="shared" si="495"/>
        <v>-1.9036572477273198E-3</v>
      </c>
      <c r="BQ221">
        <f t="shared" si="496"/>
        <v>4.7534723860927984E-4</v>
      </c>
      <c r="BR221">
        <f t="shared" si="497"/>
        <v>2.7833526629253473E-4</v>
      </c>
      <c r="BS221">
        <f t="shared" si="498"/>
        <v>3.6849425315394667E-4</v>
      </c>
      <c r="BT221">
        <f t="shared" si="499"/>
        <v>2.8404950226535401E-4</v>
      </c>
      <c r="BU221">
        <f t="shared" si="500"/>
        <v>-2.727940891264248E-2</v>
      </c>
      <c r="BV221">
        <f t="shared" si="501"/>
        <v>-1.5973210586470551E-2</v>
      </c>
      <c r="BW221">
        <f t="shared" si="502"/>
        <v>-2.1147288965336727E-2</v>
      </c>
      <c r="BX221">
        <f t="shared" si="503"/>
        <v>-1.6301141343325113E-2</v>
      </c>
    </row>
    <row r="222" spans="1:76" outlineLevel="1" x14ac:dyDescent="0.25">
      <c r="B222">
        <v>3</v>
      </c>
      <c r="C222">
        <v>2</v>
      </c>
      <c r="D222">
        <f t="shared" si="462"/>
        <v>0.3</v>
      </c>
      <c r="E222">
        <v>0.5</v>
      </c>
      <c r="F222">
        <v>0.27777777777777779</v>
      </c>
      <c r="G222">
        <f t="shared" ref="G222:G225" si="505">AR221</f>
        <v>0.68133246878561893</v>
      </c>
      <c r="H222">
        <v>0.10926282937500731</v>
      </c>
      <c r="I222">
        <v>0.25811764705882356</v>
      </c>
      <c r="K222">
        <f t="shared" si="464"/>
        <v>1.487415136658532</v>
      </c>
      <c r="L222">
        <f t="shared" si="438"/>
        <v>0.38308983527486151</v>
      </c>
      <c r="M222">
        <f t="shared" si="439"/>
        <v>7.4798820910832106E-2</v>
      </c>
      <c r="N222">
        <f t="shared" si="440"/>
        <v>-1.5761235277342056</v>
      </c>
      <c r="O222">
        <f t="shared" si="441"/>
        <v>-0.9718484048972279</v>
      </c>
      <c r="P222">
        <f t="shared" si="442"/>
        <v>-0.85766768071810306</v>
      </c>
      <c r="Q222">
        <f t="shared" si="443"/>
        <v>2.7108583008440462E-2</v>
      </c>
      <c r="R222">
        <f t="shared" si="444"/>
        <v>-1.9748018942607457</v>
      </c>
      <c r="S222">
        <f t="shared" si="445"/>
        <v>-1.1605289324250569</v>
      </c>
      <c r="T222">
        <f t="shared" si="446"/>
        <v>-1.4131740997303872</v>
      </c>
      <c r="U222">
        <f t="shared" si="447"/>
        <v>-1.2133096430763792</v>
      </c>
      <c r="V222">
        <f t="shared" si="448"/>
        <v>-1.0207376079118728</v>
      </c>
      <c r="W222">
        <f t="shared" si="449"/>
        <v>0.96889921124906275</v>
      </c>
      <c r="X222">
        <f t="shared" si="465"/>
        <v>1.8699834880236654</v>
      </c>
      <c r="Y222">
        <f t="shared" si="450"/>
        <v>-0.67347728116857131</v>
      </c>
      <c r="Z222">
        <f t="shared" si="451"/>
        <v>-0.35680862161211591</v>
      </c>
      <c r="AA222">
        <f t="shared" si="452"/>
        <v>-0.77017996940715971</v>
      </c>
      <c r="AB222">
        <f t="shared" si="466"/>
        <v>0.86645636688200567</v>
      </c>
      <c r="AC222">
        <f t="shared" si="467"/>
        <v>0.33771865717572452</v>
      </c>
      <c r="AD222">
        <f t="shared" si="468"/>
        <v>0.41173232758909201</v>
      </c>
      <c r="AE222">
        <f t="shared" si="469"/>
        <v>0.31644017655273016</v>
      </c>
      <c r="AF222">
        <f t="shared" si="453"/>
        <v>0.95841112428382769</v>
      </c>
      <c r="AG222">
        <f t="shared" si="454"/>
        <v>-1.0132184039833505</v>
      </c>
      <c r="AH222">
        <f t="shared" si="455"/>
        <v>-3.0124065775197444</v>
      </c>
      <c r="AI222">
        <f t="shared" si="456"/>
        <v>-1.2119416983140103</v>
      </c>
      <c r="AJ222">
        <f t="shared" si="457"/>
        <v>2.4113004682450647</v>
      </c>
      <c r="AK222">
        <f t="shared" si="458"/>
        <v>-2.7407366713218928</v>
      </c>
      <c r="AL222">
        <f t="shared" si="459"/>
        <v>-1.5412803146838603</v>
      </c>
      <c r="AM222">
        <f t="shared" si="460"/>
        <v>2.3608258042684089</v>
      </c>
      <c r="AN222">
        <f t="shared" si="461"/>
        <v>-0.11222253939650749</v>
      </c>
      <c r="AO222">
        <f t="shared" si="470"/>
        <v>-1.2477960942822277</v>
      </c>
      <c r="AP222">
        <f t="shared" si="471"/>
        <v>1.1639313983497983</v>
      </c>
      <c r="AQ222">
        <f t="shared" si="472"/>
        <v>0.22308187859811418</v>
      </c>
      <c r="AR222">
        <f t="shared" si="473"/>
        <v>0.76204633631813268</v>
      </c>
      <c r="AS222">
        <f t="shared" si="474"/>
        <v>1.9726702631562863E-2</v>
      </c>
      <c r="AT222">
        <f t="shared" si="475"/>
        <v>9.1378254782516641E-2</v>
      </c>
      <c r="AU222">
        <f t="shared" si="476"/>
        <v>2.7683173630832458E-2</v>
      </c>
      <c r="AV222">
        <f t="shared" si="477"/>
        <v>-6.0485929215902907E-2</v>
      </c>
      <c r="AW222">
        <f t="shared" si="478"/>
        <v>-4.850579248258368E-2</v>
      </c>
      <c r="AX222">
        <f t="shared" si="479"/>
        <v>4.1491891156251001E-2</v>
      </c>
      <c r="AY222">
        <f t="shared" si="480"/>
        <v>1.9139869597636583E-2</v>
      </c>
      <c r="AZ222">
        <f t="shared" si="481"/>
        <v>2.3037908969992402E-2</v>
      </c>
      <c r="BA222">
        <f t="shared" si="482"/>
        <v>1.4739642676320792E-2</v>
      </c>
      <c r="BC222">
        <f t="shared" si="483"/>
        <v>0.5166225893480243</v>
      </c>
      <c r="BE222">
        <f t="shared" si="484"/>
        <v>-4.1524760446248685E-3</v>
      </c>
      <c r="BF222">
        <f t="shared" si="485"/>
        <v>-2.3069311359027048E-3</v>
      </c>
      <c r="BG222">
        <f t="shared" si="486"/>
        <v>-5.6584335101148072E-3</v>
      </c>
      <c r="BH222">
        <f t="shared" si="487"/>
        <v>9.0728893823854365E-3</v>
      </c>
      <c r="BI222">
        <f t="shared" si="488"/>
        <v>5.040494101325242E-3</v>
      </c>
      <c r="BJ222">
        <f t="shared" si="489"/>
        <v>1.2363308243838996E-2</v>
      </c>
      <c r="BK222">
        <f t="shared" si="490"/>
        <v>7.2758688723875515E-3</v>
      </c>
      <c r="BL222">
        <f t="shared" si="491"/>
        <v>4.04214937354864E-3</v>
      </c>
      <c r="BM222">
        <f t="shared" si="492"/>
        <v>9.9145714027684961E-3</v>
      </c>
      <c r="BN222">
        <f t="shared" si="493"/>
        <v>-6.2237836734376504E-3</v>
      </c>
      <c r="BO222">
        <f t="shared" si="494"/>
        <v>-3.4576575963542501E-3</v>
      </c>
      <c r="BP222">
        <f t="shared" si="495"/>
        <v>-8.4809317908218045E-3</v>
      </c>
      <c r="BQ222">
        <f t="shared" si="496"/>
        <v>-5.127698127811697E-3</v>
      </c>
      <c r="BR222">
        <f t="shared" si="497"/>
        <v>-1.9986226569708725E-3</v>
      </c>
      <c r="BS222">
        <f t="shared" si="498"/>
        <v>-2.4366363570453731E-3</v>
      </c>
      <c r="BT222">
        <f t="shared" si="499"/>
        <v>-1.8726963790604875E-3</v>
      </c>
      <c r="BU222">
        <f t="shared" si="500"/>
        <v>-2.3752581195263286E-2</v>
      </c>
      <c r="BV222">
        <f t="shared" si="501"/>
        <v>-9.2580424500638241E-3</v>
      </c>
      <c r="BW222">
        <f t="shared" si="502"/>
        <v>-1.1287014459790396E-2</v>
      </c>
      <c r="BX222">
        <f t="shared" si="503"/>
        <v>-8.6747253229379762E-3</v>
      </c>
    </row>
    <row r="223" spans="1:76" outlineLevel="1" x14ac:dyDescent="0.25">
      <c r="B223">
        <v>3</v>
      </c>
      <c r="C223">
        <v>3</v>
      </c>
      <c r="D223">
        <f t="shared" si="462"/>
        <v>0.3</v>
      </c>
      <c r="E223">
        <v>0.5</v>
      </c>
      <c r="F223">
        <v>0.45555555555555549</v>
      </c>
      <c r="G223">
        <f t="shared" si="505"/>
        <v>0.76204633631813268</v>
      </c>
      <c r="H223">
        <v>0.12345239995547612</v>
      </c>
      <c r="I223">
        <v>0.34094117647058819</v>
      </c>
      <c r="K223">
        <f t="shared" si="464"/>
        <v>1.487415136658532</v>
      </c>
      <c r="L223">
        <f t="shared" si="438"/>
        <v>0.38308983527486151</v>
      </c>
      <c r="M223">
        <f t="shared" si="439"/>
        <v>7.4798820910832106E-2</v>
      </c>
      <c r="N223">
        <f t="shared" si="440"/>
        <v>-1.5761235277342056</v>
      </c>
      <c r="O223">
        <f t="shared" si="441"/>
        <v>-0.9718484048972279</v>
      </c>
      <c r="P223">
        <f t="shared" si="442"/>
        <v>-0.85766768071810306</v>
      </c>
      <c r="Q223">
        <f t="shared" si="443"/>
        <v>2.7108583008440462E-2</v>
      </c>
      <c r="R223">
        <f t="shared" si="444"/>
        <v>-1.9748018942607457</v>
      </c>
      <c r="S223">
        <f t="shared" si="445"/>
        <v>-1.1605289324250569</v>
      </c>
      <c r="T223">
        <f t="shared" si="446"/>
        <v>-1.4131740997303872</v>
      </c>
      <c r="U223">
        <f t="shared" si="447"/>
        <v>-1.2133096430763792</v>
      </c>
      <c r="V223">
        <f t="shared" si="448"/>
        <v>-1.0207376079118728</v>
      </c>
      <c r="W223">
        <f t="shared" si="449"/>
        <v>0.96889921124906275</v>
      </c>
      <c r="X223">
        <f t="shared" si="465"/>
        <v>1.9441256497506703</v>
      </c>
      <c r="Y223">
        <f t="shared" si="450"/>
        <v>-0.91547600649647765</v>
      </c>
      <c r="Z223">
        <f t="shared" si="451"/>
        <v>-0.80155529244454271</v>
      </c>
      <c r="AA223">
        <f t="shared" si="452"/>
        <v>-1.0682671415800811</v>
      </c>
      <c r="AB223">
        <f t="shared" si="466"/>
        <v>0.87480468974125136</v>
      </c>
      <c r="AC223">
        <f t="shared" si="467"/>
        <v>0.2858805852235623</v>
      </c>
      <c r="AD223">
        <f t="shared" si="468"/>
        <v>0.30969292507473617</v>
      </c>
      <c r="AE223">
        <f t="shared" si="469"/>
        <v>0.25573276558189173</v>
      </c>
      <c r="AF223">
        <f t="shared" si="453"/>
        <v>0.95841112428382769</v>
      </c>
      <c r="AG223">
        <f t="shared" si="454"/>
        <v>-1.0132184039833505</v>
      </c>
      <c r="AH223">
        <f t="shared" si="455"/>
        <v>-3.0124065775197444</v>
      </c>
      <c r="AI223">
        <f t="shared" si="456"/>
        <v>-1.2119416983140103</v>
      </c>
      <c r="AJ223">
        <f t="shared" si="457"/>
        <v>2.4113004682450647</v>
      </c>
      <c r="AK223">
        <f t="shared" si="458"/>
        <v>-2.7407366713218928</v>
      </c>
      <c r="AL223">
        <f t="shared" si="459"/>
        <v>-1.5412803146838603</v>
      </c>
      <c r="AM223">
        <f t="shared" si="460"/>
        <v>2.3608258042684089</v>
      </c>
      <c r="AN223">
        <f t="shared" si="461"/>
        <v>-0.11222253939650749</v>
      </c>
      <c r="AO223">
        <f t="shared" si="470"/>
        <v>-0.806313670203195</v>
      </c>
      <c r="AP223">
        <f t="shared" si="471"/>
        <v>1.3400879180264691</v>
      </c>
      <c r="AQ223">
        <f t="shared" si="472"/>
        <v>0.30867658603517295</v>
      </c>
      <c r="AR223">
        <f t="shared" si="473"/>
        <v>0.79250439915586157</v>
      </c>
      <c r="AS223">
        <f t="shared" si="474"/>
        <v>3.9525980251962516E-2</v>
      </c>
      <c r="AT223">
        <f t="shared" si="475"/>
        <v>7.4255587590968716E-2</v>
      </c>
      <c r="AU223">
        <f t="shared" si="476"/>
        <v>2.3758998682793533E-2</v>
      </c>
      <c r="AV223">
        <f t="shared" si="477"/>
        <v>-4.9724181428396887E-2</v>
      </c>
      <c r="AW223">
        <f t="shared" si="478"/>
        <v>-4.9922015175935891E-2</v>
      </c>
      <c r="AX223">
        <f t="shared" si="479"/>
        <v>2.4248742154575429E-2</v>
      </c>
      <c r="AY223">
        <f t="shared" si="480"/>
        <v>1.9522484265756469E-2</v>
      </c>
      <c r="AZ223">
        <f t="shared" si="481"/>
        <v>3.1397707281524682E-2</v>
      </c>
      <c r="BA223">
        <f t="shared" si="482"/>
        <v>1.4072847857346051E-2</v>
      </c>
      <c r="BC223">
        <f t="shared" si="483"/>
        <v>0.48807514092688226</v>
      </c>
      <c r="BE223">
        <f t="shared" si="484"/>
        <v>-3.5638498024190297E-3</v>
      </c>
      <c r="BF223">
        <f t="shared" si="485"/>
        <v>-3.2470631533151155E-3</v>
      </c>
      <c r="BG223">
        <f t="shared" si="486"/>
        <v>-5.431637370243045E-3</v>
      </c>
      <c r="BH223">
        <f t="shared" si="487"/>
        <v>7.4586272142595327E-3</v>
      </c>
      <c r="BI223">
        <f t="shared" si="488"/>
        <v>6.7956381285475724E-3</v>
      </c>
      <c r="BJ223">
        <f t="shared" si="489"/>
        <v>1.1367639085178393E-2</v>
      </c>
      <c r="BK223">
        <f t="shared" si="490"/>
        <v>7.4883022763903833E-3</v>
      </c>
      <c r="BL223">
        <f t="shared" si="491"/>
        <v>6.8226754073779034E-3</v>
      </c>
      <c r="BM223">
        <f t="shared" si="492"/>
        <v>1.1412866629932048E-2</v>
      </c>
      <c r="BN223">
        <f t="shared" si="493"/>
        <v>-3.6373113231863144E-3</v>
      </c>
      <c r="BO223">
        <f t="shared" si="494"/>
        <v>-3.313994761125308E-3</v>
      </c>
      <c r="BP223">
        <f t="shared" si="495"/>
        <v>-5.5435995357651802E-3</v>
      </c>
      <c r="BQ223">
        <f t="shared" si="496"/>
        <v>-1.0373253867311067E-2</v>
      </c>
      <c r="BR223">
        <f t="shared" si="497"/>
        <v>-3.3899131097898027E-3</v>
      </c>
      <c r="BS223">
        <f t="shared" si="498"/>
        <v>-3.6722749322029582E-3</v>
      </c>
      <c r="BT223">
        <f t="shared" si="499"/>
        <v>-3.0324264726508832E-3</v>
      </c>
      <c r="BU223">
        <f t="shared" si="500"/>
        <v>-1.9487740879221508E-2</v>
      </c>
      <c r="BV223">
        <f t="shared" si="501"/>
        <v>-6.368469250987688E-3</v>
      </c>
      <c r="BW223">
        <f t="shared" si="502"/>
        <v>-6.8989290372571148E-3</v>
      </c>
      <c r="BX223">
        <f t="shared" si="503"/>
        <v>-5.696876032364049E-3</v>
      </c>
    </row>
    <row r="224" spans="1:76" outlineLevel="1" x14ac:dyDescent="0.25">
      <c r="B224">
        <v>3</v>
      </c>
      <c r="C224">
        <v>4</v>
      </c>
      <c r="D224">
        <f t="shared" si="462"/>
        <v>0.3</v>
      </c>
      <c r="E224">
        <v>0.5</v>
      </c>
      <c r="F224">
        <v>0.6333333333333333</v>
      </c>
      <c r="G224">
        <f t="shared" si="505"/>
        <v>0.79250439915586157</v>
      </c>
      <c r="H224">
        <v>0.17635902886667423</v>
      </c>
      <c r="I224">
        <v>0.43882352941176472</v>
      </c>
      <c r="K224">
        <f t="shared" si="464"/>
        <v>1.487415136658532</v>
      </c>
      <c r="L224">
        <f t="shared" si="438"/>
        <v>0.38308983527486151</v>
      </c>
      <c r="M224">
        <f t="shared" si="439"/>
        <v>7.4798820910832106E-2</v>
      </c>
      <c r="N224">
        <f t="shared" si="440"/>
        <v>-1.5761235277342056</v>
      </c>
      <c r="O224">
        <f t="shared" si="441"/>
        <v>-0.9718484048972279</v>
      </c>
      <c r="P224">
        <f t="shared" si="442"/>
        <v>-0.85766768071810306</v>
      </c>
      <c r="Q224">
        <f t="shared" si="443"/>
        <v>2.7108583008440462E-2</v>
      </c>
      <c r="R224">
        <f t="shared" si="444"/>
        <v>-1.9748018942607457</v>
      </c>
      <c r="S224">
        <f t="shared" si="445"/>
        <v>-1.1605289324250569</v>
      </c>
      <c r="T224">
        <f t="shared" si="446"/>
        <v>-1.4131740997303872</v>
      </c>
      <c r="U224">
        <f t="shared" si="447"/>
        <v>-1.2133096430763792</v>
      </c>
      <c r="V224">
        <f t="shared" si="448"/>
        <v>-1.0207376079118728</v>
      </c>
      <c r="W224">
        <f t="shared" si="449"/>
        <v>0.96889921124906275</v>
      </c>
      <c r="X224">
        <f t="shared" si="465"/>
        <v>2.01450873654258</v>
      </c>
      <c r="Y224">
        <f t="shared" si="450"/>
        <v>-1.114371952369186</v>
      </c>
      <c r="Z224">
        <f t="shared" si="451"/>
        <v>-1.1879786479063692</v>
      </c>
      <c r="AA224">
        <f t="shared" si="452"/>
        <v>-1.3150563238851616</v>
      </c>
      <c r="AB224">
        <f t="shared" si="466"/>
        <v>0.88231200587085712</v>
      </c>
      <c r="AC224">
        <f t="shared" si="467"/>
        <v>0.2470567202483589</v>
      </c>
      <c r="AD224">
        <f t="shared" si="468"/>
        <v>0.23362064788964521</v>
      </c>
      <c r="AE224">
        <f t="shared" si="469"/>
        <v>0.21164196821899725</v>
      </c>
      <c r="AF224">
        <f t="shared" si="453"/>
        <v>0.95841112428382769</v>
      </c>
      <c r="AG224">
        <f t="shared" si="454"/>
        <v>-1.0132184039833505</v>
      </c>
      <c r="AH224">
        <f t="shared" si="455"/>
        <v>-3.0124065775197444</v>
      </c>
      <c r="AI224">
        <f t="shared" si="456"/>
        <v>-1.2119416983140103</v>
      </c>
      <c r="AJ224">
        <f t="shared" si="457"/>
        <v>2.4113004682450647</v>
      </c>
      <c r="AK224">
        <f t="shared" si="458"/>
        <v>-2.7407366713218928</v>
      </c>
      <c r="AL224">
        <f t="shared" si="459"/>
        <v>-1.5412803146838603</v>
      </c>
      <c r="AM224">
        <f t="shared" si="460"/>
        <v>2.3608258042684089</v>
      </c>
      <c r="AN224">
        <f t="shared" si="461"/>
        <v>-0.11222253939650749</v>
      </c>
      <c r="AO224">
        <f t="shared" si="470"/>
        <v>-0.4771854164091463</v>
      </c>
      <c r="AP224">
        <f t="shared" si="471"/>
        <v>1.4777543145585048</v>
      </c>
      <c r="AQ224">
        <f t="shared" si="472"/>
        <v>0.38291696805721182</v>
      </c>
      <c r="AR224">
        <f t="shared" si="473"/>
        <v>0.8142331435434802</v>
      </c>
      <c r="AS224">
        <f t="shared" si="474"/>
        <v>4.8807898431746509E-2</v>
      </c>
      <c r="AT224">
        <f t="shared" si="475"/>
        <v>5.6783531534473769E-2</v>
      </c>
      <c r="AU224">
        <f t="shared" si="476"/>
        <v>1.9074973915682379E-2</v>
      </c>
      <c r="AV224">
        <f t="shared" si="477"/>
        <v>-3.8149248419180375E-2</v>
      </c>
      <c r="AW224">
        <f t="shared" si="478"/>
        <v>-4.1994055280986937E-2</v>
      </c>
      <c r="AX224">
        <f t="shared" si="479"/>
        <v>1.2497655656637283E-2</v>
      </c>
      <c r="AY224">
        <f t="shared" si="480"/>
        <v>1.7425142579411336E-2</v>
      </c>
      <c r="AZ224">
        <f t="shared" si="481"/>
        <v>2.6043519871203544E-2</v>
      </c>
      <c r="BA224">
        <f t="shared" si="482"/>
        <v>1.1531380270565135E-2</v>
      </c>
      <c r="BC224">
        <f t="shared" si="483"/>
        <v>0.42848402610268371</v>
      </c>
      <c r="BE224">
        <f t="shared" si="484"/>
        <v>-2.8612460873523567E-3</v>
      </c>
      <c r="BF224">
        <f t="shared" si="485"/>
        <v>-3.6242450439796518E-3</v>
      </c>
      <c r="BG224">
        <f t="shared" si="486"/>
        <v>-4.5351002225884783E-3</v>
      </c>
      <c r="BH224">
        <f t="shared" si="487"/>
        <v>5.7223872628770558E-3</v>
      </c>
      <c r="BI224">
        <f t="shared" si="488"/>
        <v>7.2483571996442703E-3</v>
      </c>
      <c r="BJ224">
        <f t="shared" si="489"/>
        <v>9.0700341590070725E-3</v>
      </c>
      <c r="BK224">
        <f t="shared" si="490"/>
        <v>6.2991082921480404E-3</v>
      </c>
      <c r="BL224">
        <f t="shared" si="491"/>
        <v>7.9788705033875165E-3</v>
      </c>
      <c r="BM224">
        <f t="shared" si="492"/>
        <v>9.9841420645729751E-3</v>
      </c>
      <c r="BN224">
        <f t="shared" si="493"/>
        <v>-1.8746483484955922E-3</v>
      </c>
      <c r="BO224">
        <f t="shared" si="494"/>
        <v>-2.3745545747610834E-3</v>
      </c>
      <c r="BP224">
        <f t="shared" si="495"/>
        <v>-2.9713341261060548E-3</v>
      </c>
      <c r="BQ224">
        <f t="shared" si="496"/>
        <v>-1.2919138430296595E-2</v>
      </c>
      <c r="BR224">
        <f t="shared" si="497"/>
        <v>-3.6174957926286937E-3</v>
      </c>
      <c r="BS224">
        <f t="shared" si="498"/>
        <v>-3.4207598561269855E-3</v>
      </c>
      <c r="BT224">
        <f t="shared" si="499"/>
        <v>-3.0989399066183223E-3</v>
      </c>
      <c r="BU224">
        <f t="shared" si="500"/>
        <v>-1.5030237482583786E-2</v>
      </c>
      <c r="BV224">
        <f t="shared" si="501"/>
        <v>-4.2086259195079053E-3</v>
      </c>
      <c r="BW224">
        <f t="shared" si="502"/>
        <v>-3.9797416279637584E-3</v>
      </c>
      <c r="BX224">
        <f t="shared" si="503"/>
        <v>-3.6053335129144575E-3</v>
      </c>
    </row>
    <row r="225" spans="2:76" outlineLevel="1" x14ac:dyDescent="0.25">
      <c r="B225">
        <v>3</v>
      </c>
      <c r="C225">
        <v>5</v>
      </c>
      <c r="D225">
        <f t="shared" si="462"/>
        <v>0.3</v>
      </c>
      <c r="E225">
        <v>0.5</v>
      </c>
      <c r="F225">
        <v>0.81111111111111112</v>
      </c>
      <c r="G225">
        <f t="shared" si="505"/>
        <v>0.8142331435434802</v>
      </c>
      <c r="H225">
        <v>0.31182009100950425</v>
      </c>
      <c r="I225">
        <v>0.55176470588235305</v>
      </c>
      <c r="K225">
        <f t="shared" si="464"/>
        <v>1.487415136658532</v>
      </c>
      <c r="L225">
        <f t="shared" si="438"/>
        <v>0.38308983527486151</v>
      </c>
      <c r="M225">
        <f t="shared" si="439"/>
        <v>7.4798820910832106E-2</v>
      </c>
      <c r="N225">
        <f t="shared" si="440"/>
        <v>-1.5761235277342056</v>
      </c>
      <c r="O225">
        <f t="shared" si="441"/>
        <v>-0.9718484048972279</v>
      </c>
      <c r="P225">
        <f t="shared" si="442"/>
        <v>-0.85766768071810306</v>
      </c>
      <c r="Q225">
        <f t="shared" si="443"/>
        <v>2.7108583008440462E-2</v>
      </c>
      <c r="R225">
        <f t="shared" si="444"/>
        <v>-1.9748018942607457</v>
      </c>
      <c r="S225">
        <f t="shared" si="445"/>
        <v>-1.1605289324250569</v>
      </c>
      <c r="T225">
        <f t="shared" si="446"/>
        <v>-1.4131740997303872</v>
      </c>
      <c r="U225">
        <f t="shared" si="447"/>
        <v>-1.2133096430763792</v>
      </c>
      <c r="V225">
        <f t="shared" si="448"/>
        <v>-1.0207376079118728</v>
      </c>
      <c r="W225">
        <f t="shared" si="449"/>
        <v>0.96889921124906275</v>
      </c>
      <c r="X225">
        <f t="shared" si="465"/>
        <v>2.0842388806070669</v>
      </c>
      <c r="Y225">
        <f t="shared" si="450"/>
        <v>-1.3057810439325386</v>
      </c>
      <c r="Z225">
        <f t="shared" si="451"/>
        <v>-1.5642713767464911</v>
      </c>
      <c r="AA225">
        <f t="shared" si="452"/>
        <v>-1.5529351625567753</v>
      </c>
      <c r="AB225">
        <f t="shared" si="466"/>
        <v>0.88936181692436167</v>
      </c>
      <c r="AC225">
        <f t="shared" si="467"/>
        <v>0.2131936844890909</v>
      </c>
      <c r="AD225">
        <f t="shared" si="468"/>
        <v>0.17303458639651309</v>
      </c>
      <c r="AE225">
        <f t="shared" si="469"/>
        <v>0.17466274371312551</v>
      </c>
      <c r="AF225">
        <f t="shared" si="453"/>
        <v>0.95841112428382769</v>
      </c>
      <c r="AG225">
        <f t="shared" si="454"/>
        <v>-1.0132184039833505</v>
      </c>
      <c r="AH225">
        <f t="shared" si="455"/>
        <v>-3.0124065775197444</v>
      </c>
      <c r="AI225">
        <f t="shared" si="456"/>
        <v>-1.2119416983140103</v>
      </c>
      <c r="AJ225">
        <f t="shared" si="457"/>
        <v>2.4113004682450647</v>
      </c>
      <c r="AK225">
        <f t="shared" si="458"/>
        <v>-2.7407366713218928</v>
      </c>
      <c r="AL225">
        <f t="shared" si="459"/>
        <v>-1.5412803146838603</v>
      </c>
      <c r="AM225">
        <f t="shared" si="460"/>
        <v>2.3608258042684089</v>
      </c>
      <c r="AN225">
        <f t="shared" si="461"/>
        <v>-0.11222253939650749</v>
      </c>
      <c r="AO225">
        <f t="shared" si="470"/>
        <v>-0.20879163372742354</v>
      </c>
      <c r="AP225">
        <f t="shared" si="471"/>
        <v>1.5936417876488638</v>
      </c>
      <c r="AQ225">
        <f t="shared" si="472"/>
        <v>0.44799089461202196</v>
      </c>
      <c r="AR225">
        <f t="shared" si="473"/>
        <v>0.83112786032939723</v>
      </c>
      <c r="AS225">
        <f t="shared" si="474"/>
        <v>3.3674366088046762E-2</v>
      </c>
      <c r="AT225">
        <f t="shared" si="475"/>
        <v>3.9209831194489612E-2</v>
      </c>
      <c r="AU225">
        <f t="shared" si="476"/>
        <v>1.2478811386016846E-2</v>
      </c>
      <c r="AV225">
        <f t="shared" si="477"/>
        <v>-2.3749486985832222E-2</v>
      </c>
      <c r="AW225">
        <f t="shared" si="478"/>
        <v>-2.3163168259627855E-2</v>
      </c>
      <c r="AX225">
        <f t="shared" si="479"/>
        <v>7.4609515214157643E-3</v>
      </c>
      <c r="AY225">
        <f t="shared" si="480"/>
        <v>1.1205438508535601E-2</v>
      </c>
      <c r="AZ225">
        <f t="shared" si="481"/>
        <v>9.8899474117815529E-3</v>
      </c>
      <c r="BA225">
        <f t="shared" si="482"/>
        <v>6.1362792055617453E-3</v>
      </c>
      <c r="BC225">
        <f t="shared" si="483"/>
        <v>0.31078330041422514</v>
      </c>
      <c r="BE225">
        <f t="shared" si="484"/>
        <v>-1.8718217079025268E-3</v>
      </c>
      <c r="BF225">
        <f t="shared" si="485"/>
        <v>-3.0365107705974323E-3</v>
      </c>
      <c r="BG225">
        <f t="shared" si="486"/>
        <v>-3.0481985467568011E-3</v>
      </c>
      <c r="BH225">
        <f t="shared" si="487"/>
        <v>3.5624230478748329E-3</v>
      </c>
      <c r="BI225">
        <f t="shared" si="488"/>
        <v>5.7790418332191737E-3</v>
      </c>
      <c r="BJ225">
        <f t="shared" si="489"/>
        <v>5.801285833805743E-3</v>
      </c>
      <c r="BK225">
        <f t="shared" si="490"/>
        <v>3.4744752389441781E-3</v>
      </c>
      <c r="BL225">
        <f t="shared" si="491"/>
        <v>5.6363709431761109E-3</v>
      </c>
      <c r="BM225">
        <f t="shared" si="492"/>
        <v>5.6580657919390051E-3</v>
      </c>
      <c r="BN225">
        <f t="shared" si="493"/>
        <v>-1.1191427282123646E-3</v>
      </c>
      <c r="BO225">
        <f t="shared" si="494"/>
        <v>-1.8154982035445025E-3</v>
      </c>
      <c r="BP225">
        <f t="shared" si="495"/>
        <v>-1.8224862033323606E-3</v>
      </c>
      <c r="BQ225">
        <f t="shared" si="496"/>
        <v>-8.9846086223524125E-3</v>
      </c>
      <c r="BR225">
        <f t="shared" si="497"/>
        <v>-2.153748653743555E-3</v>
      </c>
      <c r="BS225">
        <f t="shared" si="498"/>
        <v>-1.7480490024629814E-3</v>
      </c>
      <c r="BT225">
        <f t="shared" si="499"/>
        <v>-1.7644971521215431E-3</v>
      </c>
      <c r="BU225">
        <f t="shared" si="500"/>
        <v>-1.0461518013728639E-2</v>
      </c>
      <c r="BV225">
        <f t="shared" si="501"/>
        <v>-2.50778651416456E-3</v>
      </c>
      <c r="BW225">
        <f t="shared" si="502"/>
        <v>-2.0353970770246822E-3</v>
      </c>
      <c r="BX225">
        <f t="shared" si="503"/>
        <v>-2.0545490090874158E-3</v>
      </c>
    </row>
    <row r="226" spans="2:76" outlineLevel="1" x14ac:dyDescent="0.25">
      <c r="B226">
        <v>4</v>
      </c>
      <c r="C226">
        <v>1</v>
      </c>
      <c r="D226">
        <f t="shared" si="462"/>
        <v>0.3</v>
      </c>
      <c r="E226">
        <v>0.9</v>
      </c>
      <c r="F226">
        <v>0.1</v>
      </c>
      <c r="G226">
        <v>0.1</v>
      </c>
      <c r="H226">
        <v>0.1</v>
      </c>
      <c r="I226">
        <v>0.34094117647058819</v>
      </c>
      <c r="K226">
        <f t="shared" si="464"/>
        <v>1.487415136658532</v>
      </c>
      <c r="L226">
        <f t="shared" si="438"/>
        <v>0.38308983527486151</v>
      </c>
      <c r="M226">
        <f t="shared" si="439"/>
        <v>7.4798820910832106E-2</v>
      </c>
      <c r="N226">
        <f t="shared" si="440"/>
        <v>-1.5761235277342056</v>
      </c>
      <c r="O226">
        <f t="shared" si="441"/>
        <v>-0.9718484048972279</v>
      </c>
      <c r="P226">
        <f t="shared" si="442"/>
        <v>-0.85766768071810306</v>
      </c>
      <c r="Q226">
        <f t="shared" si="443"/>
        <v>2.7108583008440462E-2</v>
      </c>
      <c r="R226">
        <f t="shared" si="444"/>
        <v>-1.9748018942607457</v>
      </c>
      <c r="S226">
        <f t="shared" si="445"/>
        <v>-1.1605289324250569</v>
      </c>
      <c r="T226">
        <f t="shared" si="446"/>
        <v>-1.4131740997303872</v>
      </c>
      <c r="U226">
        <f t="shared" si="447"/>
        <v>-1.2133096430763792</v>
      </c>
      <c r="V226">
        <f t="shared" si="448"/>
        <v>-1.0207376079118728</v>
      </c>
      <c r="W226">
        <f t="shared" si="449"/>
        <v>0.96889921124906275</v>
      </c>
      <c r="X226">
        <f t="shared" si="465"/>
        <v>2.3533616998603111</v>
      </c>
      <c r="Y226">
        <f t="shared" si="450"/>
        <v>-0.63256357227325555</v>
      </c>
      <c r="Z226">
        <f t="shared" si="451"/>
        <v>0.67976385328807887</v>
      </c>
      <c r="AA226">
        <f t="shared" si="452"/>
        <v>-0.52636220360711083</v>
      </c>
      <c r="AB226">
        <f t="shared" si="466"/>
        <v>0.91320106269993007</v>
      </c>
      <c r="AC226">
        <f t="shared" si="467"/>
        <v>0.34692948304035082</v>
      </c>
      <c r="AD226">
        <f t="shared" si="468"/>
        <v>0.66368598986721106</v>
      </c>
      <c r="AE226">
        <f t="shared" si="469"/>
        <v>0.3713657451903396</v>
      </c>
      <c r="AF226">
        <f t="shared" si="453"/>
        <v>0.95841112428382769</v>
      </c>
      <c r="AG226">
        <f t="shared" si="454"/>
        <v>-1.0132184039833505</v>
      </c>
      <c r="AH226">
        <f t="shared" si="455"/>
        <v>-3.0124065775197444</v>
      </c>
      <c r="AI226">
        <f t="shared" si="456"/>
        <v>-1.2119416983140103</v>
      </c>
      <c r="AJ226">
        <f t="shared" si="457"/>
        <v>2.4113004682450647</v>
      </c>
      <c r="AK226">
        <f t="shared" si="458"/>
        <v>-2.7407366713218928</v>
      </c>
      <c r="AL226">
        <f t="shared" si="459"/>
        <v>-1.5412803146838603</v>
      </c>
      <c r="AM226">
        <f t="shared" si="460"/>
        <v>2.3608258042684089</v>
      </c>
      <c r="AN226">
        <f t="shared" si="461"/>
        <v>-0.11222253939650749</v>
      </c>
      <c r="AO226">
        <f t="shared" si="470"/>
        <v>-2.0378814925033115</v>
      </c>
      <c r="AP226">
        <f t="shared" si="471"/>
        <v>0.99274093691520449</v>
      </c>
      <c r="AQ226">
        <f t="shared" si="472"/>
        <v>0.11528262797222255</v>
      </c>
      <c r="AR226">
        <f t="shared" si="473"/>
        <v>0.72962896864080218</v>
      </c>
      <c r="AS226">
        <f t="shared" si="474"/>
        <v>1.5587141006970669E-3</v>
      </c>
      <c r="AT226">
        <f t="shared" si="475"/>
        <v>7.667664939385116E-2</v>
      </c>
      <c r="AU226">
        <f t="shared" si="476"/>
        <v>1.477373184577035E-2</v>
      </c>
      <c r="AV226">
        <f t="shared" si="477"/>
        <v>-4.7971502442966205E-2</v>
      </c>
      <c r="AW226">
        <f t="shared" si="478"/>
        <v>-2.7426701651848608E-2</v>
      </c>
      <c r="AX226">
        <f t="shared" si="479"/>
        <v>4.1818743390113058E-2</v>
      </c>
      <c r="AY226">
        <f t="shared" si="480"/>
        <v>3.3968719775605495E-3</v>
      </c>
      <c r="AZ226">
        <f t="shared" si="481"/>
        <v>5.0133521148970957E-3</v>
      </c>
      <c r="BA226">
        <f t="shared" si="482"/>
        <v>2.8252963491654632E-3</v>
      </c>
      <c r="BC226">
        <f t="shared" si="483"/>
        <v>0.3889881212837904</v>
      </c>
      <c r="BE226">
        <f t="shared" si="484"/>
        <v>-3.9889075983579941E-3</v>
      </c>
      <c r="BF226">
        <f t="shared" si="485"/>
        <v>-4.4321195537311048E-4</v>
      </c>
      <c r="BG226">
        <f t="shared" si="486"/>
        <v>-4.4321195537311048E-4</v>
      </c>
      <c r="BH226">
        <f t="shared" si="487"/>
        <v>1.2952305659600876E-2</v>
      </c>
      <c r="BI226">
        <f t="shared" si="488"/>
        <v>1.4391450732889862E-3</v>
      </c>
      <c r="BJ226">
        <f t="shared" si="489"/>
        <v>1.4391450732889862E-3</v>
      </c>
      <c r="BK226">
        <f t="shared" si="490"/>
        <v>7.4052094459991242E-3</v>
      </c>
      <c r="BL226">
        <f t="shared" si="491"/>
        <v>8.2280104955545822E-4</v>
      </c>
      <c r="BM226">
        <f t="shared" si="492"/>
        <v>8.2280104955545822E-4</v>
      </c>
      <c r="BN226">
        <f t="shared" si="493"/>
        <v>-1.1291060715330526E-2</v>
      </c>
      <c r="BO226">
        <f t="shared" si="494"/>
        <v>-1.2545623017033917E-3</v>
      </c>
      <c r="BP226">
        <f t="shared" si="495"/>
        <v>-1.2545623017033917E-3</v>
      </c>
      <c r="BQ226">
        <f t="shared" si="496"/>
        <v>-4.2702581196057819E-4</v>
      </c>
      <c r="BR226">
        <f t="shared" si="497"/>
        <v>-1.6222916314876163E-4</v>
      </c>
      <c r="BS226">
        <f t="shared" si="498"/>
        <v>-3.1034901325233377E-4</v>
      </c>
      <c r="BT226">
        <f t="shared" si="499"/>
        <v>-1.736559070632169E-4</v>
      </c>
      <c r="BU226">
        <f t="shared" si="500"/>
        <v>-2.1006359313220448E-2</v>
      </c>
      <c r="BV226">
        <f t="shared" si="501"/>
        <v>-7.9804171006425031E-3</v>
      </c>
      <c r="BW226">
        <f t="shared" si="502"/>
        <v>-1.5266765385797758E-2</v>
      </c>
      <c r="BX226">
        <f t="shared" si="503"/>
        <v>-8.5425243122537811E-3</v>
      </c>
    </row>
    <row r="227" spans="2:76" outlineLevel="1" x14ac:dyDescent="0.25">
      <c r="B227">
        <v>4</v>
      </c>
      <c r="C227">
        <v>2</v>
      </c>
      <c r="D227">
        <f t="shared" si="462"/>
        <v>0.3</v>
      </c>
      <c r="E227">
        <v>0.9</v>
      </c>
      <c r="F227">
        <v>0.27777777777777779</v>
      </c>
      <c r="G227">
        <f t="shared" ref="G227:G230" si="506">AR226</f>
        <v>0.72962896864080218</v>
      </c>
      <c r="H227">
        <v>0.11713489420662321</v>
      </c>
      <c r="I227">
        <v>0.43882352941176472</v>
      </c>
      <c r="K227">
        <f t="shared" si="464"/>
        <v>1.487415136658532</v>
      </c>
      <c r="L227">
        <f t="shared" si="438"/>
        <v>0.38308983527486151</v>
      </c>
      <c r="M227">
        <f t="shared" si="439"/>
        <v>7.4798820910832106E-2</v>
      </c>
      <c r="N227">
        <f t="shared" si="440"/>
        <v>-1.5761235277342056</v>
      </c>
      <c r="O227">
        <f t="shared" si="441"/>
        <v>-0.9718484048972279</v>
      </c>
      <c r="P227">
        <f t="shared" si="442"/>
        <v>-0.85766768071810306</v>
      </c>
      <c r="Q227">
        <f t="shared" si="443"/>
        <v>2.7108583008440462E-2</v>
      </c>
      <c r="R227">
        <f t="shared" si="444"/>
        <v>-1.9748018942607457</v>
      </c>
      <c r="S227">
        <f t="shared" si="445"/>
        <v>-1.1605289324250569</v>
      </c>
      <c r="T227">
        <f t="shared" si="446"/>
        <v>-1.4131740997303872</v>
      </c>
      <c r="U227">
        <f t="shared" si="447"/>
        <v>-1.2133096430763792</v>
      </c>
      <c r="V227">
        <f t="shared" si="448"/>
        <v>-1.0207376079118728</v>
      </c>
      <c r="W227">
        <f t="shared" si="449"/>
        <v>0.96889921124906275</v>
      </c>
      <c r="X227">
        <f t="shared" si="465"/>
        <v>2.4685620639303658</v>
      </c>
      <c r="Y227">
        <f t="shared" si="450"/>
        <v>-1.3453490392798506</v>
      </c>
      <c r="Z227">
        <f t="shared" si="451"/>
        <v>-0.40201467382554246</v>
      </c>
      <c r="AA227">
        <f t="shared" si="452"/>
        <v>-1.3847476630320106</v>
      </c>
      <c r="AB227">
        <f t="shared" si="466"/>
        <v>0.92190830577467164</v>
      </c>
      <c r="AC227">
        <f t="shared" si="467"/>
        <v>0.20663178719193259</v>
      </c>
      <c r="AD227">
        <f t="shared" si="468"/>
        <v>0.40082838923622593</v>
      </c>
      <c r="AE227">
        <f t="shared" si="469"/>
        <v>0.20024758652718536</v>
      </c>
      <c r="AF227">
        <f t="shared" si="453"/>
        <v>0.95841112428382769</v>
      </c>
      <c r="AG227">
        <f t="shared" si="454"/>
        <v>-1.0132184039833505</v>
      </c>
      <c r="AH227">
        <f t="shared" si="455"/>
        <v>-3.0124065775197444</v>
      </c>
      <c r="AI227">
        <f t="shared" si="456"/>
        <v>-1.2119416983140103</v>
      </c>
      <c r="AJ227">
        <f t="shared" si="457"/>
        <v>2.4113004682450647</v>
      </c>
      <c r="AK227">
        <f t="shared" si="458"/>
        <v>-2.7407366713218928</v>
      </c>
      <c r="AL227">
        <f t="shared" si="459"/>
        <v>-1.5412803146838603</v>
      </c>
      <c r="AM227">
        <f t="shared" si="460"/>
        <v>2.3608258042684089</v>
      </c>
      <c r="AN227">
        <f t="shared" si="461"/>
        <v>-0.11222253939650749</v>
      </c>
      <c r="AO227">
        <f t="shared" si="470"/>
        <v>-0.88816496949413315</v>
      </c>
      <c r="AP227">
        <f t="shared" si="471"/>
        <v>1.3994128369988763</v>
      </c>
      <c r="AQ227">
        <f t="shared" si="472"/>
        <v>0.2914886584201512</v>
      </c>
      <c r="AR227">
        <f t="shared" si="473"/>
        <v>0.80209069812572231</v>
      </c>
      <c r="AS227">
        <f t="shared" si="474"/>
        <v>3.6008066009166215E-2</v>
      </c>
      <c r="AT227">
        <f t="shared" si="475"/>
        <v>5.7665469953402743E-2</v>
      </c>
      <c r="AU227">
        <f t="shared" si="476"/>
        <v>1.249512131328789E-2</v>
      </c>
      <c r="AV227">
        <f t="shared" si="477"/>
        <v>-3.1890277545551807E-2</v>
      </c>
      <c r="AW227">
        <f t="shared" si="478"/>
        <v>-4.7396462283859624E-2</v>
      </c>
      <c r="AX227">
        <f t="shared" si="479"/>
        <v>1.4813487601806721E-2</v>
      </c>
      <c r="AY227">
        <f t="shared" si="480"/>
        <v>4.1966605245247375E-3</v>
      </c>
      <c r="AZ227">
        <f t="shared" si="481"/>
        <v>2.234967733286343E-2</v>
      </c>
      <c r="BA227">
        <f t="shared" si="482"/>
        <v>1.3447964566559356E-2</v>
      </c>
      <c r="BC227">
        <f t="shared" si="483"/>
        <v>0.40294201935375451</v>
      </c>
      <c r="BE227">
        <f t="shared" si="484"/>
        <v>-3.3736827545877302E-3</v>
      </c>
      <c r="BF227">
        <f t="shared" si="485"/>
        <v>-1.0412601094406575E-3</v>
      </c>
      <c r="BG227">
        <f t="shared" si="486"/>
        <v>-2.7350407430567847E-3</v>
      </c>
      <c r="BH227">
        <f t="shared" si="487"/>
        <v>8.6103749372989889E-3</v>
      </c>
      <c r="BI227">
        <f t="shared" si="488"/>
        <v>2.6575231287959836E-3</v>
      </c>
      <c r="BJ227">
        <f t="shared" si="489"/>
        <v>6.9804210945689686E-3</v>
      </c>
      <c r="BK227">
        <f t="shared" si="490"/>
        <v>1.27970448166421E-2</v>
      </c>
      <c r="BL227">
        <f t="shared" si="491"/>
        <v>3.9497051903216347E-3</v>
      </c>
      <c r="BM227">
        <f t="shared" si="492"/>
        <v>1.0374549568018553E-2</v>
      </c>
      <c r="BN227">
        <f t="shared" si="493"/>
        <v>-3.9996416524878146E-3</v>
      </c>
      <c r="BO227">
        <f t="shared" si="494"/>
        <v>-1.23445730015056E-3</v>
      </c>
      <c r="BP227">
        <f t="shared" si="495"/>
        <v>-3.2425049042638641E-3</v>
      </c>
      <c r="BQ227">
        <f t="shared" si="496"/>
        <v>-9.9588405386198901E-3</v>
      </c>
      <c r="BR227">
        <f t="shared" si="497"/>
        <v>-2.2321233098397284E-3</v>
      </c>
      <c r="BS227">
        <f t="shared" si="498"/>
        <v>-4.3299165293897374E-3</v>
      </c>
      <c r="BT227">
        <f t="shared" si="499"/>
        <v>-2.1631584941541339E-3</v>
      </c>
      <c r="BU227">
        <f t="shared" si="500"/>
        <v>-1.5948682711932529E-2</v>
      </c>
      <c r="BV227">
        <f t="shared" si="501"/>
        <v>-3.5746557347202893E-3</v>
      </c>
      <c r="BW227">
        <f t="shared" si="502"/>
        <v>-6.9341872307917213E-3</v>
      </c>
      <c r="BX227">
        <f t="shared" si="503"/>
        <v>-3.4642113552374467E-3</v>
      </c>
    </row>
    <row r="228" spans="2:76" outlineLevel="1" x14ac:dyDescent="0.25">
      <c r="B228">
        <v>4</v>
      </c>
      <c r="C228">
        <v>3</v>
      </c>
      <c r="D228">
        <f t="shared" si="462"/>
        <v>0.3</v>
      </c>
      <c r="E228">
        <v>0.9</v>
      </c>
      <c r="F228">
        <v>0.45555555555555549</v>
      </c>
      <c r="G228">
        <f t="shared" si="506"/>
        <v>0.80209069812572231</v>
      </c>
      <c r="H228">
        <v>0.16682717936942626</v>
      </c>
      <c r="I228">
        <v>0.55176470588235305</v>
      </c>
      <c r="K228">
        <f t="shared" si="464"/>
        <v>1.487415136658532</v>
      </c>
      <c r="L228">
        <f t="shared" si="438"/>
        <v>0.38308983527486151</v>
      </c>
      <c r="M228">
        <f t="shared" si="439"/>
        <v>7.4798820910832106E-2</v>
      </c>
      <c r="N228">
        <f t="shared" si="440"/>
        <v>-1.5761235277342056</v>
      </c>
      <c r="O228">
        <f t="shared" si="441"/>
        <v>-0.9718484048972279</v>
      </c>
      <c r="P228">
        <f t="shared" si="442"/>
        <v>-0.85766768071810306</v>
      </c>
      <c r="Q228">
        <f t="shared" si="443"/>
        <v>2.7108583008440462E-2</v>
      </c>
      <c r="R228">
        <f t="shared" si="444"/>
        <v>-1.9748018942607457</v>
      </c>
      <c r="S228">
        <f t="shared" si="445"/>
        <v>-1.1605289324250569</v>
      </c>
      <c r="T228">
        <f t="shared" si="446"/>
        <v>-1.4131740997303872</v>
      </c>
      <c r="U228">
        <f t="shared" si="447"/>
        <v>-1.2133096430763792</v>
      </c>
      <c r="V228">
        <f t="shared" si="448"/>
        <v>-1.0207376079118728</v>
      </c>
      <c r="W228">
        <f t="shared" si="449"/>
        <v>0.96889921124906275</v>
      </c>
      <c r="X228">
        <f t="shared" si="465"/>
        <v>2.5420869754614173</v>
      </c>
      <c r="Y228">
        <f t="shared" si="450"/>
        <v>-1.5802701725075119</v>
      </c>
      <c r="Z228">
        <f t="shared" si="451"/>
        <v>-0.83718449969937125</v>
      </c>
      <c r="AA228">
        <f t="shared" si="452"/>
        <v>-1.6744115675540723</v>
      </c>
      <c r="AB228">
        <f t="shared" si="466"/>
        <v>0.92704010866841557</v>
      </c>
      <c r="AC228">
        <f t="shared" si="467"/>
        <v>0.17075722241018104</v>
      </c>
      <c r="AD228">
        <f t="shared" si="468"/>
        <v>0.30212809203849894</v>
      </c>
      <c r="AE228">
        <f t="shared" si="469"/>
        <v>0.15783688830443088</v>
      </c>
      <c r="AF228">
        <f t="shared" si="453"/>
        <v>0.95841112428382769</v>
      </c>
      <c r="AG228">
        <f t="shared" si="454"/>
        <v>-1.0132184039833505</v>
      </c>
      <c r="AH228">
        <f t="shared" si="455"/>
        <v>-3.0124065775197444</v>
      </c>
      <c r="AI228">
        <f t="shared" si="456"/>
        <v>-1.2119416983140103</v>
      </c>
      <c r="AJ228">
        <f t="shared" si="457"/>
        <v>2.4113004682450647</v>
      </c>
      <c r="AK228">
        <f t="shared" si="458"/>
        <v>-2.7407366713218928</v>
      </c>
      <c r="AL228">
        <f t="shared" si="459"/>
        <v>-1.5412803146838603</v>
      </c>
      <c r="AM228">
        <f t="shared" si="460"/>
        <v>2.3608258042684089</v>
      </c>
      <c r="AN228">
        <f t="shared" si="461"/>
        <v>-0.11222253939650749</v>
      </c>
      <c r="AO228">
        <f t="shared" si="470"/>
        <v>-0.49817310512901869</v>
      </c>
      <c r="AP228">
        <f t="shared" si="471"/>
        <v>1.5621104453675461</v>
      </c>
      <c r="AQ228">
        <f t="shared" si="472"/>
        <v>0.37797009182585212</v>
      </c>
      <c r="AR228">
        <f t="shared" si="473"/>
        <v>0.8266559796034344</v>
      </c>
      <c r="AS228">
        <f t="shared" si="474"/>
        <v>4.9641535980882938E-2</v>
      </c>
      <c r="AT228">
        <f t="shared" si="475"/>
        <v>3.9390784495226108E-2</v>
      </c>
      <c r="AU228">
        <f t="shared" si="476"/>
        <v>9.6422956285458009E-3</v>
      </c>
      <c r="AV228">
        <f t="shared" si="477"/>
        <v>-2.240913228803694E-2</v>
      </c>
      <c r="AW228">
        <f t="shared" si="478"/>
        <v>-4.4331096025231546E-2</v>
      </c>
      <c r="AX228">
        <f t="shared" si="479"/>
        <v>4.3641917521252968E-3</v>
      </c>
      <c r="AY228">
        <f t="shared" si="480"/>
        <v>3.8063287042652784E-3</v>
      </c>
      <c r="AZ228">
        <f t="shared" si="481"/>
        <v>2.6717755829057194E-2</v>
      </c>
      <c r="BA228">
        <f t="shared" si="482"/>
        <v>1.0625127923812141E-2</v>
      </c>
      <c r="BC228">
        <f t="shared" si="483"/>
        <v>0.34662161191792468</v>
      </c>
      <c r="BE228">
        <f t="shared" si="484"/>
        <v>-2.6034198197073663E-3</v>
      </c>
      <c r="BF228">
        <f t="shared" si="485"/>
        <v>-1.317780402567926E-3</v>
      </c>
      <c r="BG228">
        <f t="shared" si="486"/>
        <v>-2.3201986896704704E-3</v>
      </c>
      <c r="BH228">
        <f t="shared" si="487"/>
        <v>6.0504657177699742E-3</v>
      </c>
      <c r="BI228">
        <f t="shared" si="488"/>
        <v>3.0625814126983811E-3</v>
      </c>
      <c r="BJ228">
        <f t="shared" si="489"/>
        <v>5.3922469683909636E-3</v>
      </c>
      <c r="BK228">
        <f t="shared" si="490"/>
        <v>1.1969395926812518E-2</v>
      </c>
      <c r="BL228">
        <f t="shared" si="491"/>
        <v>6.0585831234483099E-3</v>
      </c>
      <c r="BM228">
        <f t="shared" si="492"/>
        <v>1.066726792786692E-2</v>
      </c>
      <c r="BN228">
        <f t="shared" si="493"/>
        <v>-1.1783317730738301E-3</v>
      </c>
      <c r="BO228">
        <f t="shared" si="494"/>
        <v>-5.9643953945712376E-4</v>
      </c>
      <c r="BP228">
        <f t="shared" si="495"/>
        <v>-1.0501432827650095E-3</v>
      </c>
      <c r="BQ228">
        <f t="shared" si="496"/>
        <v>-1.3805908473055432E-2</v>
      </c>
      <c r="BR228">
        <f t="shared" si="497"/>
        <v>-2.5429952400811895E-3</v>
      </c>
      <c r="BS228">
        <f t="shared" si="498"/>
        <v>-4.4994307655293973E-3</v>
      </c>
      <c r="BT228">
        <f t="shared" si="499"/>
        <v>-2.3505796709625019E-3</v>
      </c>
      <c r="BU228">
        <f t="shared" si="500"/>
        <v>-1.0955051141696565E-2</v>
      </c>
      <c r="BV228">
        <f t="shared" si="501"/>
        <v>-2.0178782846888505E-3</v>
      </c>
      <c r="BW228">
        <f t="shared" si="502"/>
        <v>-3.570318769032705E-3</v>
      </c>
      <c r="BX228">
        <f t="shared" si="503"/>
        <v>-1.865195655779073E-3</v>
      </c>
    </row>
    <row r="229" spans="2:76" outlineLevel="1" x14ac:dyDescent="0.25">
      <c r="B229">
        <v>4</v>
      </c>
      <c r="C229">
        <v>4</v>
      </c>
      <c r="D229">
        <f t="shared" si="462"/>
        <v>0.3</v>
      </c>
      <c r="E229">
        <v>0.9</v>
      </c>
      <c r="F229">
        <v>0.6333333333333333</v>
      </c>
      <c r="G229">
        <f t="shared" si="506"/>
        <v>0.8266559796034344</v>
      </c>
      <c r="H229">
        <v>0.31182009100950436</v>
      </c>
      <c r="I229">
        <v>0.67976470588235294</v>
      </c>
      <c r="K229">
        <f t="shared" si="464"/>
        <v>1.487415136658532</v>
      </c>
      <c r="L229">
        <f t="shared" si="438"/>
        <v>0.38308983527486151</v>
      </c>
      <c r="M229">
        <f t="shared" si="439"/>
        <v>7.4798820910832106E-2</v>
      </c>
      <c r="N229">
        <f t="shared" si="440"/>
        <v>-1.5761235277342056</v>
      </c>
      <c r="O229">
        <f t="shared" si="441"/>
        <v>-0.9718484048972279</v>
      </c>
      <c r="P229">
        <f t="shared" si="442"/>
        <v>-0.85766768071810306</v>
      </c>
      <c r="Q229">
        <f t="shared" si="443"/>
        <v>2.7108583008440462E-2</v>
      </c>
      <c r="R229">
        <f t="shared" si="444"/>
        <v>-1.9748018942607457</v>
      </c>
      <c r="S229">
        <f t="shared" si="445"/>
        <v>-1.1605289324250569</v>
      </c>
      <c r="T229">
        <f t="shared" si="446"/>
        <v>-1.4131740997303872</v>
      </c>
      <c r="U229">
        <f t="shared" si="447"/>
        <v>-1.2133096430763792</v>
      </c>
      <c r="V229">
        <f t="shared" si="448"/>
        <v>-1.0207376079118728</v>
      </c>
      <c r="W229">
        <f t="shared" si="449"/>
        <v>0.96889921124906275</v>
      </c>
      <c r="X229">
        <f t="shared" si="465"/>
        <v>2.6120292891557129</v>
      </c>
      <c r="Y229">
        <f t="shared" si="450"/>
        <v>-1.7741120702581958</v>
      </c>
      <c r="Z229">
        <f t="shared" si="451"/>
        <v>-1.2167691119004433</v>
      </c>
      <c r="AA229">
        <f t="shared" si="452"/>
        <v>-1.9151857663097815</v>
      </c>
      <c r="AB229">
        <f t="shared" si="466"/>
        <v>0.93163176313065343</v>
      </c>
      <c r="AC229">
        <f t="shared" si="467"/>
        <v>0.14503169786124526</v>
      </c>
      <c r="AD229">
        <f t="shared" si="468"/>
        <v>0.22850552659193524</v>
      </c>
      <c r="AE229">
        <f t="shared" si="469"/>
        <v>0.12839937837862028</v>
      </c>
      <c r="AF229">
        <f t="shared" si="453"/>
        <v>0.95841112428382769</v>
      </c>
      <c r="AG229">
        <f t="shared" si="454"/>
        <v>-1.0132184039833505</v>
      </c>
      <c r="AH229">
        <f t="shared" si="455"/>
        <v>-3.0124065775197444</v>
      </c>
      <c r="AI229">
        <f t="shared" si="456"/>
        <v>-1.2119416983140103</v>
      </c>
      <c r="AJ229">
        <f t="shared" si="457"/>
        <v>2.4113004682450647</v>
      </c>
      <c r="AK229">
        <f t="shared" si="458"/>
        <v>-2.7407366713218928</v>
      </c>
      <c r="AL229">
        <f t="shared" si="459"/>
        <v>-1.5412803146838603</v>
      </c>
      <c r="AM229">
        <f t="shared" si="460"/>
        <v>2.3608258042684089</v>
      </c>
      <c r="AN229">
        <f t="shared" si="461"/>
        <v>-0.11222253939650749</v>
      </c>
      <c r="AO229">
        <f t="shared" si="470"/>
        <v>-0.2102491913097066</v>
      </c>
      <c r="AP229">
        <f t="shared" si="471"/>
        <v>1.6876653702356714</v>
      </c>
      <c r="AQ229">
        <f t="shared" si="472"/>
        <v>0.44763047521838062</v>
      </c>
      <c r="AR229">
        <f t="shared" si="473"/>
        <v>0.84391688655520403</v>
      </c>
      <c r="AS229">
        <f t="shared" si="474"/>
        <v>3.3580126957138384E-2</v>
      </c>
      <c r="AT229">
        <f t="shared" si="475"/>
        <v>2.1622318140378557E-2</v>
      </c>
      <c r="AU229">
        <f t="shared" si="476"/>
        <v>5.3707736823388006E-3</v>
      </c>
      <c r="AV229">
        <f t="shared" si="477"/>
        <v>-1.156711748294176E-2</v>
      </c>
      <c r="AW229">
        <f t="shared" si="478"/>
        <v>-2.3708117627009296E-2</v>
      </c>
      <c r="AX229">
        <f t="shared" si="479"/>
        <v>1.1582288754140571E-3</v>
      </c>
      <c r="AY229">
        <f t="shared" si="480"/>
        <v>2.1546273204582772E-3</v>
      </c>
      <c r="AZ229">
        <f t="shared" si="481"/>
        <v>1.3634351591731039E-2</v>
      </c>
      <c r="BA229">
        <f t="shared" si="482"/>
        <v>5.2523925096144754E-3</v>
      </c>
      <c r="BC229">
        <f t="shared" si="483"/>
        <v>0.21305022618766434</v>
      </c>
      <c r="BE229">
        <f t="shared" si="484"/>
        <v>-1.4501088942314761E-3</v>
      </c>
      <c r="BF229">
        <f t="shared" si="485"/>
        <v>-1.020446999644372E-3</v>
      </c>
      <c r="BG229">
        <f t="shared" si="486"/>
        <v>-1.3319346538806377E-3</v>
      </c>
      <c r="BH229">
        <f t="shared" si="487"/>
        <v>3.1231217203942755E-3</v>
      </c>
      <c r="BI229">
        <f t="shared" si="488"/>
        <v>2.197752321758934E-3</v>
      </c>
      <c r="BJ229">
        <f t="shared" si="489"/>
        <v>2.8686080502147693E-3</v>
      </c>
      <c r="BK229">
        <f t="shared" si="490"/>
        <v>6.4011917592925105E-3</v>
      </c>
      <c r="BL229">
        <f t="shared" si="491"/>
        <v>4.5045423491317654E-3</v>
      </c>
      <c r="BM229">
        <f t="shared" si="492"/>
        <v>5.8795371604526457E-3</v>
      </c>
      <c r="BN229">
        <f t="shared" si="493"/>
        <v>-3.1272179636179543E-4</v>
      </c>
      <c r="BO229">
        <f t="shared" si="494"/>
        <v>-2.2006348632867083E-4</v>
      </c>
      <c r="BP229">
        <f t="shared" si="495"/>
        <v>-2.8723704768311741E-4</v>
      </c>
      <c r="BQ229">
        <f t="shared" si="496"/>
        <v>-9.3852938649690056E-3</v>
      </c>
      <c r="BR229">
        <f t="shared" si="497"/>
        <v>-1.4610548480969853E-3</v>
      </c>
      <c r="BS229">
        <f t="shared" si="498"/>
        <v>-2.3019733780094841E-3</v>
      </c>
      <c r="BT229">
        <f t="shared" si="499"/>
        <v>-1.2935002281515154E-3</v>
      </c>
      <c r="BU229">
        <f t="shared" si="500"/>
        <v>-6.0432115116278362E-3</v>
      </c>
      <c r="BV229">
        <f t="shared" si="501"/>
        <v>-9.4077645347853157E-4</v>
      </c>
      <c r="BW229">
        <f t="shared" si="502"/>
        <v>-1.4822457578416669E-3</v>
      </c>
      <c r="BX229">
        <f t="shared" si="503"/>
        <v>-8.3288766249881149E-4</v>
      </c>
    </row>
    <row r="230" spans="2:76" outlineLevel="1" x14ac:dyDescent="0.25">
      <c r="B230">
        <v>4</v>
      </c>
      <c r="C230">
        <v>5</v>
      </c>
      <c r="D230">
        <f t="shared" si="462"/>
        <v>0.3</v>
      </c>
      <c r="E230">
        <v>0.9</v>
      </c>
      <c r="F230">
        <v>0.81111111111111112</v>
      </c>
      <c r="G230">
        <f t="shared" si="506"/>
        <v>0.84391688655520403</v>
      </c>
      <c r="H230">
        <v>0.63549994007966115</v>
      </c>
      <c r="I230">
        <v>0.82282352941176462</v>
      </c>
      <c r="K230">
        <f t="shared" si="464"/>
        <v>1.487415136658532</v>
      </c>
      <c r="L230">
        <f t="shared" si="438"/>
        <v>0.38308983527486151</v>
      </c>
      <c r="M230">
        <f t="shared" si="439"/>
        <v>7.4798820910832106E-2</v>
      </c>
      <c r="N230">
        <f t="shared" si="440"/>
        <v>-1.5761235277342056</v>
      </c>
      <c r="O230">
        <f t="shared" si="441"/>
        <v>-0.9718484048972279</v>
      </c>
      <c r="P230">
        <f t="shared" si="442"/>
        <v>-0.85766768071810306</v>
      </c>
      <c r="Q230">
        <f t="shared" si="443"/>
        <v>2.7108583008440462E-2</v>
      </c>
      <c r="R230">
        <f t="shared" si="444"/>
        <v>-1.9748018942607457</v>
      </c>
      <c r="S230">
        <f t="shared" si="445"/>
        <v>-1.1605289324250569</v>
      </c>
      <c r="T230">
        <f t="shared" si="446"/>
        <v>-1.4131740997303872</v>
      </c>
      <c r="U230">
        <f t="shared" si="447"/>
        <v>-1.2133096430763792</v>
      </c>
      <c r="V230">
        <f t="shared" si="448"/>
        <v>-1.0207376079118728</v>
      </c>
      <c r="W230">
        <f t="shared" si="449"/>
        <v>0.96889921124906275</v>
      </c>
      <c r="X230">
        <f t="shared" si="465"/>
        <v>2.6814252442479769</v>
      </c>
      <c r="Y230">
        <f t="shared" si="450"/>
        <v>-1.9616892420501184</v>
      </c>
      <c r="Z230">
        <f t="shared" si="451"/>
        <v>-1.5878767861308902</v>
      </c>
      <c r="AA230">
        <f t="shared" si="452"/>
        <v>-2.1485041152845876</v>
      </c>
      <c r="AB230">
        <f t="shared" si="466"/>
        <v>0.9359216519133513</v>
      </c>
      <c r="AC230">
        <f t="shared" si="467"/>
        <v>0.12328434908118355</v>
      </c>
      <c r="AD230">
        <f t="shared" si="468"/>
        <v>0.16968282797468834</v>
      </c>
      <c r="AE230">
        <f t="shared" si="469"/>
        <v>0.10447109064771341</v>
      </c>
      <c r="AF230">
        <f t="shared" si="453"/>
        <v>0.95841112428382769</v>
      </c>
      <c r="AG230">
        <f t="shared" si="454"/>
        <v>-1.0132184039833505</v>
      </c>
      <c r="AH230">
        <f t="shared" si="455"/>
        <v>-3.0124065775197444</v>
      </c>
      <c r="AI230">
        <f t="shared" si="456"/>
        <v>-1.2119416983140103</v>
      </c>
      <c r="AJ230">
        <f t="shared" si="457"/>
        <v>2.4113004682450647</v>
      </c>
      <c r="AK230">
        <f t="shared" si="458"/>
        <v>-2.7407366713218928</v>
      </c>
      <c r="AL230">
        <f t="shared" si="459"/>
        <v>-1.5412803146838603</v>
      </c>
      <c r="AM230">
        <f t="shared" si="460"/>
        <v>2.3608258042684089</v>
      </c>
      <c r="AN230">
        <f t="shared" si="461"/>
        <v>-0.11222253939650749</v>
      </c>
      <c r="AO230">
        <f t="shared" si="470"/>
        <v>2.2094673735772605E-2</v>
      </c>
      <c r="AP230">
        <f t="shared" si="471"/>
        <v>1.7917850856799129</v>
      </c>
      <c r="AQ230">
        <f t="shared" si="472"/>
        <v>0.50552344373535651</v>
      </c>
      <c r="AR230">
        <f t="shared" si="473"/>
        <v>0.85714599382255108</v>
      </c>
      <c r="AS230">
        <f t="shared" si="474"/>
        <v>-3.2490158707145118E-2</v>
      </c>
      <c r="AT230">
        <f t="shared" si="475"/>
        <v>4.202673844856555E-3</v>
      </c>
      <c r="AU230">
        <f t="shared" si="476"/>
        <v>-1.2597196497470787E-3</v>
      </c>
      <c r="AV230">
        <f t="shared" si="477"/>
        <v>2.3131559935411316E-3</v>
      </c>
      <c r="AW230">
        <f t="shared" si="478"/>
        <v>1.2876843925470014E-2</v>
      </c>
      <c r="AX230">
        <f t="shared" si="479"/>
        <v>4.6121633247327579E-3</v>
      </c>
      <c r="AY230">
        <f t="shared" si="480"/>
        <v>-1.0519436179366149E-3</v>
      </c>
      <c r="AZ230">
        <f t="shared" si="481"/>
        <v>-5.1717251326600456E-3</v>
      </c>
      <c r="BA230">
        <f t="shared" si="482"/>
        <v>-2.8622883817806238E-3</v>
      </c>
      <c r="BC230">
        <f t="shared" si="483"/>
        <v>0.13443184579990985</v>
      </c>
      <c r="BE230">
        <f t="shared" si="484"/>
        <v>3.4012430543171125E-4</v>
      </c>
      <c r="BF230">
        <f t="shared" si="485"/>
        <v>3.0653178143845585E-4</v>
      </c>
      <c r="BG230">
        <f t="shared" si="486"/>
        <v>3.1892960542409001E-4</v>
      </c>
      <c r="BH230">
        <f t="shared" si="487"/>
        <v>-6.2455211825610554E-4</v>
      </c>
      <c r="BI230">
        <f t="shared" si="488"/>
        <v>-5.62867958428342E-4</v>
      </c>
      <c r="BJ230">
        <f t="shared" si="489"/>
        <v>-5.8563342125572237E-4</v>
      </c>
      <c r="BK230">
        <f t="shared" si="490"/>
        <v>-3.4767478598769041E-3</v>
      </c>
      <c r="BL230">
        <f t="shared" si="491"/>
        <v>-3.1333653551977032E-3</v>
      </c>
      <c r="BM230">
        <f t="shared" si="492"/>
        <v>-3.2600958102719834E-3</v>
      </c>
      <c r="BN230">
        <f t="shared" si="493"/>
        <v>-1.2452840976778447E-3</v>
      </c>
      <c r="BO230">
        <f t="shared" si="494"/>
        <v>-1.122293075684971E-3</v>
      </c>
      <c r="BP230">
        <f t="shared" si="495"/>
        <v>-1.1676847539877702E-3</v>
      </c>
      <c r="BQ230">
        <f t="shared" si="496"/>
        <v>9.1224729024354627E-3</v>
      </c>
      <c r="BR230">
        <f t="shared" si="497"/>
        <v>1.2016584203264201E-3</v>
      </c>
      <c r="BS230">
        <f t="shared" si="498"/>
        <v>1.6539066032324483E-3</v>
      </c>
      <c r="BT230">
        <f t="shared" si="499"/>
        <v>1.018284694635826E-3</v>
      </c>
      <c r="BU230">
        <f t="shared" si="500"/>
        <v>-1.1800120341993545E-3</v>
      </c>
      <c r="BV230">
        <f t="shared" si="501"/>
        <v>-1.5543717280909662E-4</v>
      </c>
      <c r="BW230">
        <f t="shared" si="502"/>
        <v>-2.1393647491515505E-4</v>
      </c>
      <c r="BX230">
        <f t="shared" si="503"/>
        <v>-1.3171737606263502E-4</v>
      </c>
    </row>
    <row r="231" spans="2:76" outlineLevel="1" x14ac:dyDescent="0.25">
      <c r="B231">
        <v>5</v>
      </c>
      <c r="C231">
        <v>1</v>
      </c>
      <c r="D231">
        <f t="shared" si="462"/>
        <v>0.3</v>
      </c>
      <c r="E231">
        <v>0.9</v>
      </c>
      <c r="F231">
        <v>0.18888888888888886</v>
      </c>
      <c r="G231">
        <v>0.1</v>
      </c>
      <c r="H231">
        <v>0.10262133306380654</v>
      </c>
      <c r="I231">
        <v>0.38800000000000001</v>
      </c>
      <c r="K231">
        <f t="shared" si="464"/>
        <v>1.487415136658532</v>
      </c>
      <c r="L231">
        <f t="shared" si="438"/>
        <v>0.38308983527486151</v>
      </c>
      <c r="M231">
        <f t="shared" si="439"/>
        <v>7.4798820910832106E-2</v>
      </c>
      <c r="N231">
        <f t="shared" si="440"/>
        <v>-1.5761235277342056</v>
      </c>
      <c r="O231">
        <f t="shared" si="441"/>
        <v>-0.9718484048972279</v>
      </c>
      <c r="P231">
        <f t="shared" si="442"/>
        <v>-0.85766768071810306</v>
      </c>
      <c r="Q231">
        <f t="shared" si="443"/>
        <v>2.7108583008440462E-2</v>
      </c>
      <c r="R231">
        <f t="shared" si="444"/>
        <v>-1.9748018942607457</v>
      </c>
      <c r="S231">
        <f t="shared" si="445"/>
        <v>-1.1605289324250569</v>
      </c>
      <c r="T231">
        <f t="shared" si="446"/>
        <v>-1.4131740997303872</v>
      </c>
      <c r="U231">
        <f t="shared" si="447"/>
        <v>-1.2133096430763792</v>
      </c>
      <c r="V231">
        <f t="shared" si="448"/>
        <v>-1.0207376079118728</v>
      </c>
      <c r="W231">
        <f t="shared" si="449"/>
        <v>0.96889921124906275</v>
      </c>
      <c r="X231">
        <f t="shared" si="465"/>
        <v>2.3874141296625209</v>
      </c>
      <c r="Y231">
        <f t="shared" si="450"/>
        <v>-0.71895009715300906</v>
      </c>
      <c r="Z231">
        <f t="shared" si="451"/>
        <v>0.50422590713156823</v>
      </c>
      <c r="AA231">
        <f t="shared" si="452"/>
        <v>-0.6342119496583446</v>
      </c>
      <c r="AB231">
        <f t="shared" si="466"/>
        <v>0.91586251932339158</v>
      </c>
      <c r="AC231">
        <f t="shared" si="467"/>
        <v>0.32762422058081059</v>
      </c>
      <c r="AD231">
        <f t="shared" si="468"/>
        <v>0.62345191992162075</v>
      </c>
      <c r="AE231">
        <f t="shared" si="469"/>
        <v>0.34655610543190962</v>
      </c>
      <c r="AF231">
        <f t="shared" si="453"/>
        <v>0.95841112428382769</v>
      </c>
      <c r="AG231">
        <f t="shared" si="454"/>
        <v>-1.0132184039833505</v>
      </c>
      <c r="AH231">
        <f t="shared" si="455"/>
        <v>-3.0124065775197444</v>
      </c>
      <c r="AI231">
        <f t="shared" si="456"/>
        <v>-1.2119416983140103</v>
      </c>
      <c r="AJ231">
        <f t="shared" si="457"/>
        <v>2.4113004682450647</v>
      </c>
      <c r="AK231">
        <f t="shared" si="458"/>
        <v>-2.7407366713218928</v>
      </c>
      <c r="AL231">
        <f t="shared" si="459"/>
        <v>-1.5412803146838603</v>
      </c>
      <c r="AM231">
        <f t="shared" si="460"/>
        <v>2.3608258042684089</v>
      </c>
      <c r="AN231">
        <f t="shared" si="461"/>
        <v>-0.11222253939650749</v>
      </c>
      <c r="AO231">
        <f t="shared" si="470"/>
        <v>-1.8645010617629758</v>
      </c>
      <c r="AP231">
        <f t="shared" si="471"/>
        <v>1.055509891540374</v>
      </c>
      <c r="AQ231">
        <f t="shared" si="472"/>
        <v>0.13417927865103182</v>
      </c>
      <c r="AR231">
        <f t="shared" si="473"/>
        <v>0.74183154512721317</v>
      </c>
      <c r="AS231">
        <f t="shared" si="474"/>
        <v>3.6662506348744623E-3</v>
      </c>
      <c r="AT231">
        <f t="shared" si="475"/>
        <v>6.7764934281874217E-2</v>
      </c>
      <c r="AU231">
        <f t="shared" si="476"/>
        <v>1.2862227293710449E-2</v>
      </c>
      <c r="AV231">
        <f t="shared" si="477"/>
        <v>-4.1731213562190866E-2</v>
      </c>
      <c r="AW231">
        <f t="shared" si="478"/>
        <v>-2.7112153394465675E-2</v>
      </c>
      <c r="AX231">
        <f t="shared" si="479"/>
        <v>3.5222335979886367E-2</v>
      </c>
      <c r="AY231">
        <f t="shared" si="480"/>
        <v>3.0955278694021768E-3</v>
      </c>
      <c r="AZ231">
        <f t="shared" si="481"/>
        <v>8.6240818906030241E-3</v>
      </c>
      <c r="BA231">
        <f t="shared" si="482"/>
        <v>2.9038741242065E-3</v>
      </c>
      <c r="BC231">
        <f t="shared" si="483"/>
        <v>0.35523607116507377</v>
      </c>
      <c r="BE231">
        <f t="shared" si="484"/>
        <v>-3.4728013693018211E-3</v>
      </c>
      <c r="BF231">
        <f t="shared" si="485"/>
        <v>-7.2885954664359193E-4</v>
      </c>
      <c r="BG231">
        <f t="shared" si="486"/>
        <v>-3.8586681881131347E-4</v>
      </c>
      <c r="BH231">
        <f t="shared" si="487"/>
        <v>1.1267427661791535E-2</v>
      </c>
      <c r="BI231">
        <f t="shared" si="488"/>
        <v>2.3647687685241486E-3</v>
      </c>
      <c r="BJ231">
        <f t="shared" si="489"/>
        <v>1.2519364068657259E-3</v>
      </c>
      <c r="BK231">
        <f t="shared" si="490"/>
        <v>7.3202814165057332E-3</v>
      </c>
      <c r="BL231">
        <f t="shared" si="491"/>
        <v>1.5363553590197214E-3</v>
      </c>
      <c r="BM231">
        <f t="shared" si="492"/>
        <v>8.1336460183397026E-4</v>
      </c>
      <c r="BN231">
        <f t="shared" si="493"/>
        <v>-9.5100307145693196E-3</v>
      </c>
      <c r="BO231">
        <f t="shared" si="494"/>
        <v>-1.9959323721935604E-3</v>
      </c>
      <c r="BP231">
        <f t="shared" si="495"/>
        <v>-1.0566700793965909E-3</v>
      </c>
      <c r="BQ231">
        <f t="shared" si="496"/>
        <v>-1.0073344628781327E-3</v>
      </c>
      <c r="BR231">
        <f t="shared" si="497"/>
        <v>-3.6034575201139427E-4</v>
      </c>
      <c r="BS231">
        <f t="shared" si="498"/>
        <v>-6.8571929916790323E-4</v>
      </c>
      <c r="BT231">
        <f t="shared" si="499"/>
        <v>-3.8116846246780795E-4</v>
      </c>
      <c r="BU231">
        <f t="shared" si="500"/>
        <v>-1.8619009029954416E-2</v>
      </c>
      <c r="BV231">
        <f t="shared" si="501"/>
        <v>-6.6604301330426673E-3</v>
      </c>
      <c r="BW231">
        <f t="shared" si="502"/>
        <v>-1.2674453514419081E-2</v>
      </c>
      <c r="BX231">
        <f t="shared" si="503"/>
        <v>-7.0453055128726887E-3</v>
      </c>
    </row>
    <row r="232" spans="2:76" outlineLevel="1" x14ac:dyDescent="0.25">
      <c r="B232">
        <v>5</v>
      </c>
      <c r="C232">
        <v>2</v>
      </c>
      <c r="D232">
        <f t="shared" si="462"/>
        <v>0.3</v>
      </c>
      <c r="E232">
        <v>0.9</v>
      </c>
      <c r="F232">
        <v>0.36666666666666659</v>
      </c>
      <c r="G232">
        <f t="shared" ref="G232:G235" si="507">AR231</f>
        <v>0.74183154512721317</v>
      </c>
      <c r="H232">
        <v>0.13407979605408332</v>
      </c>
      <c r="I232">
        <v>0.49341176470588233</v>
      </c>
      <c r="K232">
        <f t="shared" si="464"/>
        <v>1.487415136658532</v>
      </c>
      <c r="L232">
        <f t="shared" si="438"/>
        <v>0.38308983527486151</v>
      </c>
      <c r="M232">
        <f t="shared" si="439"/>
        <v>7.4798820910832106E-2</v>
      </c>
      <c r="N232">
        <f t="shared" si="440"/>
        <v>-1.5761235277342056</v>
      </c>
      <c r="O232">
        <f t="shared" si="441"/>
        <v>-0.9718484048972279</v>
      </c>
      <c r="P232">
        <f t="shared" si="442"/>
        <v>-0.85766768071810306</v>
      </c>
      <c r="Q232">
        <f t="shared" si="443"/>
        <v>2.7108583008440462E-2</v>
      </c>
      <c r="R232">
        <f t="shared" si="444"/>
        <v>-1.9748018942607457</v>
      </c>
      <c r="S232">
        <f t="shared" si="445"/>
        <v>-1.1605289324250569</v>
      </c>
      <c r="T232">
        <f t="shared" si="446"/>
        <v>-1.4131740997303872</v>
      </c>
      <c r="U232">
        <f t="shared" si="447"/>
        <v>-1.2133096430763792</v>
      </c>
      <c r="V232">
        <f t="shared" si="448"/>
        <v>-1.0207376079118728</v>
      </c>
      <c r="W232">
        <f t="shared" si="449"/>
        <v>0.96889921124906275</v>
      </c>
      <c r="X232">
        <f t="shared" si="465"/>
        <v>2.5035272320658337</v>
      </c>
      <c r="Y232">
        <f t="shared" si="450"/>
        <v>-1.4422013196334897</v>
      </c>
      <c r="Z232">
        <f t="shared" si="451"/>
        <v>-0.59171406304466279</v>
      </c>
      <c r="AA232">
        <f t="shared" si="452"/>
        <v>-1.5050530378163449</v>
      </c>
      <c r="AB232">
        <f t="shared" si="466"/>
        <v>0.9243887224221371</v>
      </c>
      <c r="AC232">
        <f t="shared" si="467"/>
        <v>0.19120469305218313</v>
      </c>
      <c r="AD232">
        <f t="shared" si="468"/>
        <v>0.35624166536793117</v>
      </c>
      <c r="AE232">
        <f t="shared" si="469"/>
        <v>0.18167309018701899</v>
      </c>
      <c r="AF232">
        <f t="shared" si="453"/>
        <v>0.95841112428382769</v>
      </c>
      <c r="AG232">
        <f t="shared" si="454"/>
        <v>-1.0132184039833505</v>
      </c>
      <c r="AH232">
        <f t="shared" si="455"/>
        <v>-3.0124065775197444</v>
      </c>
      <c r="AI232">
        <f t="shared" si="456"/>
        <v>-1.2119416983140103</v>
      </c>
      <c r="AJ232">
        <f t="shared" si="457"/>
        <v>2.4113004682450647</v>
      </c>
      <c r="AK232">
        <f t="shared" si="458"/>
        <v>-2.7407366713218928</v>
      </c>
      <c r="AL232">
        <f t="shared" si="459"/>
        <v>-1.5412803146838603</v>
      </c>
      <c r="AM232">
        <f t="shared" si="460"/>
        <v>2.3608258042684089</v>
      </c>
      <c r="AN232">
        <f t="shared" si="461"/>
        <v>-0.11222253939650749</v>
      </c>
      <c r="AO232">
        <f t="shared" si="470"/>
        <v>-0.71333214799322919</v>
      </c>
      <c r="AP232">
        <f t="shared" si="471"/>
        <v>1.472544958996393</v>
      </c>
      <c r="AQ232">
        <f t="shared" si="472"/>
        <v>0.32886297579823703</v>
      </c>
      <c r="AR232">
        <f t="shared" si="473"/>
        <v>0.81344389910989923</v>
      </c>
      <c r="AS232">
        <f t="shared" si="474"/>
        <v>4.2991008336637666E-2</v>
      </c>
      <c r="AT232">
        <f t="shared" si="475"/>
        <v>4.8565811565160516E-2</v>
      </c>
      <c r="AU232">
        <f t="shared" si="476"/>
        <v>1.1064940500849073E-2</v>
      </c>
      <c r="AV232">
        <f t="shared" si="477"/>
        <v>-2.7320498919338947E-2</v>
      </c>
      <c r="AW232">
        <f t="shared" si="478"/>
        <v>-4.6866585426560033E-2</v>
      </c>
      <c r="AX232">
        <f t="shared" si="479"/>
        <v>9.2996021147447507E-3</v>
      </c>
      <c r="AY232">
        <f t="shared" si="480"/>
        <v>4.0595577800114436E-3</v>
      </c>
      <c r="AZ232">
        <f t="shared" si="481"/>
        <v>2.6022630472818165E-2</v>
      </c>
      <c r="BA232">
        <f t="shared" si="482"/>
        <v>1.3244800558006222E-2</v>
      </c>
      <c r="BC232">
        <f t="shared" si="483"/>
        <v>0.37464790692386635</v>
      </c>
      <c r="BE232">
        <f t="shared" si="484"/>
        <v>-2.9875339352292496E-3</v>
      </c>
      <c r="BF232">
        <f t="shared" si="485"/>
        <v>-1.2171434550933976E-3</v>
      </c>
      <c r="BG232">
        <f t="shared" si="486"/>
        <v>-2.4624965725456643E-3</v>
      </c>
      <c r="BH232">
        <f t="shared" si="487"/>
        <v>7.3765347082215159E-3</v>
      </c>
      <c r="BI232">
        <f t="shared" si="488"/>
        <v>3.0052548811272833E-3</v>
      </c>
      <c r="BJ232">
        <f t="shared" si="489"/>
        <v>6.0801623780938705E-3</v>
      </c>
      <c r="BK232">
        <f t="shared" si="490"/>
        <v>1.265397806517121E-2</v>
      </c>
      <c r="BL232">
        <f t="shared" si="491"/>
        <v>5.1553243969216025E-3</v>
      </c>
      <c r="BM232">
        <f t="shared" si="492"/>
        <v>1.0430133444546467E-2</v>
      </c>
      <c r="BN232">
        <f t="shared" si="493"/>
        <v>-2.510892570981083E-3</v>
      </c>
      <c r="BO232">
        <f t="shared" si="494"/>
        <v>-1.0229562326219224E-3</v>
      </c>
      <c r="BP232">
        <f t="shared" si="495"/>
        <v>-2.0696214617548191E-3</v>
      </c>
      <c r="BQ232">
        <f t="shared" si="496"/>
        <v>-1.1922120981583181E-2</v>
      </c>
      <c r="BR232">
        <f t="shared" si="497"/>
        <v>-2.4660247659031953E-3</v>
      </c>
      <c r="BS232">
        <f t="shared" si="498"/>
        <v>-4.5945565217071242E-3</v>
      </c>
      <c r="BT232">
        <f t="shared" si="499"/>
        <v>-2.3430928004318581E-3</v>
      </c>
      <c r="BU232">
        <f t="shared" si="500"/>
        <v>-1.3468106551833892E-2</v>
      </c>
      <c r="BV232">
        <f t="shared" si="501"/>
        <v>-2.7858033279440043E-3</v>
      </c>
      <c r="BW232">
        <f t="shared" si="502"/>
        <v>-5.1903496775753746E-3</v>
      </c>
      <c r="BX232">
        <f t="shared" si="503"/>
        <v>-2.6469303193449529E-3</v>
      </c>
    </row>
    <row r="233" spans="2:76" outlineLevel="1" x14ac:dyDescent="0.25">
      <c r="B233">
        <v>5</v>
      </c>
      <c r="C233">
        <v>3</v>
      </c>
      <c r="D233">
        <f t="shared" si="462"/>
        <v>0.3</v>
      </c>
      <c r="E233">
        <v>0.9</v>
      </c>
      <c r="F233">
        <v>0.54444444444444429</v>
      </c>
      <c r="G233">
        <f t="shared" si="507"/>
        <v>0.81344389910989923</v>
      </c>
      <c r="H233">
        <v>0.22295254159858782</v>
      </c>
      <c r="I233">
        <v>0.61388235294117632</v>
      </c>
      <c r="K233">
        <f t="shared" si="464"/>
        <v>1.487415136658532</v>
      </c>
      <c r="L233">
        <f t="shared" si="438"/>
        <v>0.38308983527486151</v>
      </c>
      <c r="M233">
        <f t="shared" si="439"/>
        <v>7.4798820910832106E-2</v>
      </c>
      <c r="N233">
        <f t="shared" si="440"/>
        <v>-1.5761235277342056</v>
      </c>
      <c r="O233">
        <f t="shared" si="441"/>
        <v>-0.9718484048972279</v>
      </c>
      <c r="P233">
        <f t="shared" si="442"/>
        <v>-0.85766768071810306</v>
      </c>
      <c r="Q233">
        <f t="shared" si="443"/>
        <v>2.7108583008440462E-2</v>
      </c>
      <c r="R233">
        <f t="shared" si="444"/>
        <v>-1.9748018942607457</v>
      </c>
      <c r="S233">
        <f t="shared" si="445"/>
        <v>-1.1605289324250569</v>
      </c>
      <c r="T233">
        <f t="shared" si="446"/>
        <v>-1.4131740997303872</v>
      </c>
      <c r="U233">
        <f t="shared" si="447"/>
        <v>-1.2133096430763792</v>
      </c>
      <c r="V233">
        <f t="shared" si="448"/>
        <v>-1.0207376079118728</v>
      </c>
      <c r="W233">
        <f t="shared" si="449"/>
        <v>0.96889921124906275</v>
      </c>
      <c r="X233">
        <f t="shared" si="465"/>
        <v>2.5769886113108078</v>
      </c>
      <c r="Y233">
        <f t="shared" si="450"/>
        <v>-1.6763939709440909</v>
      </c>
      <c r="Z233">
        <f t="shared" si="451"/>
        <v>-1.0258981640736562</v>
      </c>
      <c r="AA233">
        <f t="shared" si="452"/>
        <v>-1.7938499528200373</v>
      </c>
      <c r="AB233">
        <f t="shared" si="466"/>
        <v>0.92936584199577044</v>
      </c>
      <c r="AC233">
        <f t="shared" si="467"/>
        <v>0.15757355721846678</v>
      </c>
      <c r="AD233">
        <f t="shared" si="468"/>
        <v>0.26388010304602844</v>
      </c>
      <c r="AE233">
        <f t="shared" si="469"/>
        <v>0.14260135633814588</v>
      </c>
      <c r="AF233">
        <f t="shared" si="453"/>
        <v>0.95841112428382769</v>
      </c>
      <c r="AG233">
        <f t="shared" si="454"/>
        <v>-1.0132184039833505</v>
      </c>
      <c r="AH233">
        <f t="shared" si="455"/>
        <v>-3.0124065775197444</v>
      </c>
      <c r="AI233">
        <f t="shared" si="456"/>
        <v>-1.2119416983140103</v>
      </c>
      <c r="AJ233">
        <f t="shared" si="457"/>
        <v>2.4113004682450647</v>
      </c>
      <c r="AK233">
        <f t="shared" si="458"/>
        <v>-2.7407366713218928</v>
      </c>
      <c r="AL233">
        <f t="shared" si="459"/>
        <v>-1.5412803146838603</v>
      </c>
      <c r="AM233">
        <f t="shared" si="460"/>
        <v>2.3608258042684089</v>
      </c>
      <c r="AN233">
        <f t="shared" si="461"/>
        <v>-0.11222253939650749</v>
      </c>
      <c r="AO233">
        <f t="shared" si="470"/>
        <v>-0.34890309412800702</v>
      </c>
      <c r="AP233">
        <f t="shared" si="471"/>
        <v>1.626833877384749</v>
      </c>
      <c r="AQ233">
        <f t="shared" si="472"/>
        <v>0.41364844314765042</v>
      </c>
      <c r="AR233">
        <f t="shared" si="473"/>
        <v>0.83573544995397431</v>
      </c>
      <c r="AS233">
        <f t="shared" si="474"/>
        <v>4.6252033973323309E-2</v>
      </c>
      <c r="AT233">
        <f t="shared" si="475"/>
        <v>3.0456372004071808E-2</v>
      </c>
      <c r="AU233">
        <f t="shared" si="476"/>
        <v>7.7308725365366534E-3</v>
      </c>
      <c r="AV233">
        <f t="shared" si="477"/>
        <v>-1.7301379936471531E-2</v>
      </c>
      <c r="AW233">
        <f t="shared" si="478"/>
        <v>-3.6182799729580155E-2</v>
      </c>
      <c r="AX233">
        <f t="shared" si="479"/>
        <v>1.9376040139345036E-3</v>
      </c>
      <c r="AY233">
        <f t="shared" si="480"/>
        <v>3.1544183315331611E-3</v>
      </c>
      <c r="AZ233">
        <f t="shared" si="481"/>
        <v>2.2044158018236216E-2</v>
      </c>
      <c r="BA233">
        <f t="shared" si="482"/>
        <v>8.4117396221252885E-3</v>
      </c>
      <c r="BC233">
        <f t="shared" si="483"/>
        <v>0.29254695951552756</v>
      </c>
      <c r="BE233">
        <f t="shared" si="484"/>
        <v>-2.0873355848648966E-3</v>
      </c>
      <c r="BF233">
        <f t="shared" si="485"/>
        <v>-1.2627091809676531E-3</v>
      </c>
      <c r="BG233">
        <f t="shared" si="486"/>
        <v>-1.8865893298926036E-3</v>
      </c>
      <c r="BH233">
        <f t="shared" si="487"/>
        <v>4.6713725828473138E-3</v>
      </c>
      <c r="BI233">
        <f t="shared" si="488"/>
        <v>2.8258920562903491E-3</v>
      </c>
      <c r="BJ233">
        <f t="shared" si="489"/>
        <v>4.2221105866515549E-3</v>
      </c>
      <c r="BK233">
        <f t="shared" si="490"/>
        <v>9.7693559269866424E-3</v>
      </c>
      <c r="BL233">
        <f t="shared" si="491"/>
        <v>5.9098572891647565E-3</v>
      </c>
      <c r="BM233">
        <f t="shared" si="492"/>
        <v>8.8298033078226864E-3</v>
      </c>
      <c r="BN233">
        <f t="shared" si="493"/>
        <v>-5.2315308376231604E-4</v>
      </c>
      <c r="BO233">
        <f t="shared" si="494"/>
        <v>-3.164753222759688E-4</v>
      </c>
      <c r="BP233">
        <f t="shared" si="495"/>
        <v>-4.7283964920776222E-4</v>
      </c>
      <c r="BQ233">
        <f t="shared" si="496"/>
        <v>-1.289551814929038E-2</v>
      </c>
      <c r="BR233">
        <f t="shared" si="497"/>
        <v>-2.1864292565297789E-3</v>
      </c>
      <c r="BS233">
        <f t="shared" si="498"/>
        <v>-3.6614974472906885E-3</v>
      </c>
      <c r="BT233">
        <f t="shared" si="499"/>
        <v>-1.9786808333981721E-3</v>
      </c>
      <c r="BU233">
        <f t="shared" si="500"/>
        <v>-8.4915335435101821E-3</v>
      </c>
      <c r="BV233">
        <f t="shared" si="501"/>
        <v>-1.4397356629951557E-3</v>
      </c>
      <c r="BW233">
        <f t="shared" si="502"/>
        <v>-2.411049174852793E-3</v>
      </c>
      <c r="BX233">
        <f t="shared" si="503"/>
        <v>-1.3029359870759323E-3</v>
      </c>
    </row>
    <row r="234" spans="2:76" outlineLevel="1" x14ac:dyDescent="0.25">
      <c r="B234">
        <v>5</v>
      </c>
      <c r="C234">
        <v>4</v>
      </c>
      <c r="D234">
        <f t="shared" si="462"/>
        <v>0.3</v>
      </c>
      <c r="E234">
        <v>0.9</v>
      </c>
      <c r="F234">
        <v>0.7222222222222221</v>
      </c>
      <c r="G234">
        <f t="shared" si="507"/>
        <v>0.83573544995397431</v>
      </c>
      <c r="H234">
        <v>0.44480051897741402</v>
      </c>
      <c r="I234">
        <v>0.74941176470588233</v>
      </c>
      <c r="K234">
        <f t="shared" si="464"/>
        <v>1.487415136658532</v>
      </c>
      <c r="L234">
        <f t="shared" si="438"/>
        <v>0.38308983527486151</v>
      </c>
      <c r="M234">
        <f t="shared" si="439"/>
        <v>7.4798820910832106E-2</v>
      </c>
      <c r="N234">
        <f t="shared" si="440"/>
        <v>-1.5761235277342056</v>
      </c>
      <c r="O234">
        <f t="shared" si="441"/>
        <v>-0.9718484048972279</v>
      </c>
      <c r="P234">
        <f t="shared" si="442"/>
        <v>-0.85766768071810306</v>
      </c>
      <c r="Q234">
        <f t="shared" si="443"/>
        <v>2.7108583008440462E-2</v>
      </c>
      <c r="R234">
        <f t="shared" si="444"/>
        <v>-1.9748018942607457</v>
      </c>
      <c r="S234">
        <f t="shared" si="445"/>
        <v>-1.1605289324250569</v>
      </c>
      <c r="T234">
        <f t="shared" si="446"/>
        <v>-1.4131740997303872</v>
      </c>
      <c r="U234">
        <f t="shared" si="447"/>
        <v>-1.2133096430763792</v>
      </c>
      <c r="V234">
        <f t="shared" si="448"/>
        <v>-1.0207376079118728</v>
      </c>
      <c r="W234">
        <f t="shared" si="449"/>
        <v>0.96889921124906275</v>
      </c>
      <c r="X234">
        <f t="shared" si="465"/>
        <v>2.646760852634638</v>
      </c>
      <c r="Y234">
        <f t="shared" si="450"/>
        <v>-1.8682857634156456</v>
      </c>
      <c r="Z234">
        <f t="shared" si="451"/>
        <v>-1.402844046089851</v>
      </c>
      <c r="AA234">
        <f t="shared" si="452"/>
        <v>-2.0323032692077319</v>
      </c>
      <c r="AB234">
        <f t="shared" si="466"/>
        <v>0.93381106652623325</v>
      </c>
      <c r="AC234">
        <f t="shared" si="467"/>
        <v>0.13374019862043221</v>
      </c>
      <c r="AD234">
        <f t="shared" si="468"/>
        <v>0.19736519211442002</v>
      </c>
      <c r="AE234">
        <f t="shared" si="469"/>
        <v>0.11585278726109489</v>
      </c>
      <c r="AF234">
        <f t="shared" si="453"/>
        <v>0.95841112428382769</v>
      </c>
      <c r="AG234">
        <f t="shared" si="454"/>
        <v>-1.0132184039833505</v>
      </c>
      <c r="AH234">
        <f t="shared" si="455"/>
        <v>-3.0124065775197444</v>
      </c>
      <c r="AI234">
        <f t="shared" si="456"/>
        <v>-1.2119416983140103</v>
      </c>
      <c r="AJ234">
        <f t="shared" si="457"/>
        <v>2.4113004682450647</v>
      </c>
      <c r="AK234">
        <f t="shared" si="458"/>
        <v>-2.7407366713218928</v>
      </c>
      <c r="AL234">
        <f t="shared" si="459"/>
        <v>-1.5412803146838603</v>
      </c>
      <c r="AM234">
        <f t="shared" si="460"/>
        <v>2.3608258042684089</v>
      </c>
      <c r="AN234">
        <f t="shared" si="461"/>
        <v>-0.11222253939650749</v>
      </c>
      <c r="AO234">
        <f t="shared" si="470"/>
        <v>-8.7706682499580621E-2</v>
      </c>
      <c r="AP234">
        <f t="shared" si="471"/>
        <v>1.7422430200343872</v>
      </c>
      <c r="AQ234">
        <f t="shared" si="472"/>
        <v>0.47808737441144344</v>
      </c>
      <c r="AR234">
        <f t="shared" si="473"/>
        <v>0.85097174664454289</v>
      </c>
      <c r="AS234">
        <f t="shared" si="474"/>
        <v>8.3057307368095568E-3</v>
      </c>
      <c r="AT234">
        <f t="shared" si="475"/>
        <v>1.2879718394779242E-2</v>
      </c>
      <c r="AU234">
        <f t="shared" si="476"/>
        <v>2.4115719806025709E-3</v>
      </c>
      <c r="AV234">
        <f t="shared" si="477"/>
        <v>-5.0645975109678224E-3</v>
      </c>
      <c r="AW234">
        <f t="shared" si="478"/>
        <v>-7.108190924013518E-3</v>
      </c>
      <c r="AX234">
        <f t="shared" si="479"/>
        <v>2.0835176299115656E-3</v>
      </c>
      <c r="AY234">
        <f t="shared" si="480"/>
        <v>7.5891364452037875E-4</v>
      </c>
      <c r="AZ234">
        <f t="shared" si="481"/>
        <v>3.4817503971251314E-3</v>
      </c>
      <c r="BA234">
        <f t="shared" si="482"/>
        <v>1.4615917704747211E-3</v>
      </c>
      <c r="BC234">
        <f t="shared" si="483"/>
        <v>0.10687583766252798</v>
      </c>
      <c r="BE234">
        <f t="shared" si="484"/>
        <v>-6.5112443476269416E-4</v>
      </c>
      <c r="BF234">
        <f t="shared" si="485"/>
        <v>-5.2250726246389032E-4</v>
      </c>
      <c r="BG234">
        <f t="shared" si="486"/>
        <v>-6.0463085829158601E-4</v>
      </c>
      <c r="BH234">
        <f t="shared" si="487"/>
        <v>1.3674413279613122E-3</v>
      </c>
      <c r="BI234">
        <f t="shared" si="488"/>
        <v>1.0973294607096945E-3</v>
      </c>
      <c r="BJ234">
        <f t="shared" si="489"/>
        <v>1.2697991038993414E-3</v>
      </c>
      <c r="BK234">
        <f t="shared" si="490"/>
        <v>1.9192115494836501E-3</v>
      </c>
      <c r="BL234">
        <f t="shared" si="491"/>
        <v>1.540108033536262E-3</v>
      </c>
      <c r="BM234">
        <f t="shared" si="492"/>
        <v>1.7821701420717582E-3</v>
      </c>
      <c r="BN234">
        <f t="shared" si="493"/>
        <v>-5.6254976007612278E-4</v>
      </c>
      <c r="BO234">
        <f t="shared" si="494"/>
        <v>-4.5142881981417247E-4</v>
      </c>
      <c r="BP234">
        <f t="shared" si="495"/>
        <v>-5.2238086317635409E-4</v>
      </c>
      <c r="BQ234">
        <f t="shared" si="496"/>
        <v>-2.3267949832859545E-3</v>
      </c>
      <c r="BR234">
        <f t="shared" si="497"/>
        <v>-3.3324302352862164E-4</v>
      </c>
      <c r="BS234">
        <f t="shared" si="498"/>
        <v>-4.9177864275631845E-4</v>
      </c>
      <c r="BT234">
        <f t="shared" si="499"/>
        <v>-2.8867261682986037E-4</v>
      </c>
      <c r="BU234">
        <f t="shared" si="500"/>
        <v>-3.6081670712359046E-3</v>
      </c>
      <c r="BV234">
        <f t="shared" si="501"/>
        <v>-5.1676082888790298E-4</v>
      </c>
      <c r="BW234">
        <f t="shared" si="502"/>
        <v>-7.6260242860957039E-4</v>
      </c>
      <c r="BX234">
        <f t="shared" si="503"/>
        <v>-4.4764538255195104E-4</v>
      </c>
    </row>
    <row r="235" spans="2:76" outlineLevel="1" x14ac:dyDescent="0.25">
      <c r="B235">
        <v>5</v>
      </c>
      <c r="C235">
        <v>5</v>
      </c>
      <c r="D235">
        <f t="shared" si="462"/>
        <v>0.3</v>
      </c>
      <c r="E235">
        <v>0.9</v>
      </c>
      <c r="F235">
        <v>0.9</v>
      </c>
      <c r="G235">
        <f t="shared" si="507"/>
        <v>0.85097174664454289</v>
      </c>
      <c r="H235">
        <v>0.9</v>
      </c>
      <c r="I235">
        <v>0.9</v>
      </c>
      <c r="K235">
        <f t="shared" si="464"/>
        <v>1.487415136658532</v>
      </c>
      <c r="L235">
        <f t="shared" si="438"/>
        <v>0.38308983527486151</v>
      </c>
      <c r="M235">
        <f t="shared" si="439"/>
        <v>7.4798820910832106E-2</v>
      </c>
      <c r="N235">
        <f t="shared" si="440"/>
        <v>-1.5761235277342056</v>
      </c>
      <c r="O235">
        <f t="shared" si="441"/>
        <v>-0.9718484048972279</v>
      </c>
      <c r="P235">
        <f t="shared" si="442"/>
        <v>-0.85766768071810306</v>
      </c>
      <c r="Q235">
        <f t="shared" si="443"/>
        <v>2.7108583008440462E-2</v>
      </c>
      <c r="R235">
        <f t="shared" si="444"/>
        <v>-1.9748018942607457</v>
      </c>
      <c r="S235">
        <f t="shared" si="445"/>
        <v>-1.1605289324250569</v>
      </c>
      <c r="T235">
        <f t="shared" si="446"/>
        <v>-1.4131740997303872</v>
      </c>
      <c r="U235">
        <f t="shared" si="447"/>
        <v>-1.2133096430763792</v>
      </c>
      <c r="V235">
        <f t="shared" si="448"/>
        <v>-1.0207376079118728</v>
      </c>
      <c r="W235">
        <f t="shared" si="449"/>
        <v>0.96889921124906275</v>
      </c>
      <c r="X235">
        <f t="shared" si="465"/>
        <v>2.71600536926656</v>
      </c>
      <c r="Y235">
        <f t="shared" si="450"/>
        <v>-2.0541264924204858</v>
      </c>
      <c r="Z235">
        <f t="shared" si="451"/>
        <v>-1.7716021015352896</v>
      </c>
      <c r="AA235">
        <f t="shared" si="452"/>
        <v>-2.2635550223475658</v>
      </c>
      <c r="AB235">
        <f t="shared" si="466"/>
        <v>0.93796450403160403</v>
      </c>
      <c r="AC235">
        <f t="shared" si="467"/>
        <v>0.11363608576922012</v>
      </c>
      <c r="AD235">
        <f t="shared" si="468"/>
        <v>0.14534320509593945</v>
      </c>
      <c r="AE235">
        <f t="shared" si="469"/>
        <v>9.4186632529504072E-2</v>
      </c>
      <c r="AF235">
        <f t="shared" si="453"/>
        <v>0.95841112428382769</v>
      </c>
      <c r="AG235">
        <f t="shared" si="454"/>
        <v>-1.0132184039833505</v>
      </c>
      <c r="AH235">
        <f t="shared" si="455"/>
        <v>-3.0124065775197444</v>
      </c>
      <c r="AI235">
        <f t="shared" si="456"/>
        <v>-1.2119416983140103</v>
      </c>
      <c r="AJ235">
        <f t="shared" si="457"/>
        <v>2.4113004682450647</v>
      </c>
      <c r="AK235">
        <f t="shared" si="458"/>
        <v>-2.7407366713218928</v>
      </c>
      <c r="AL235">
        <f t="shared" si="459"/>
        <v>-1.5412803146838603</v>
      </c>
      <c r="AM235">
        <f t="shared" si="460"/>
        <v>2.3608258042684089</v>
      </c>
      <c r="AN235">
        <f t="shared" si="461"/>
        <v>-0.11222253939650749</v>
      </c>
      <c r="AO235">
        <f t="shared" si="470"/>
        <v>0.1196133675776465</v>
      </c>
      <c r="AP235">
        <f t="shared" si="471"/>
        <v>1.8363887325243371</v>
      </c>
      <c r="AQ235">
        <f t="shared" si="472"/>
        <v>0.5298677396801551</v>
      </c>
      <c r="AR235">
        <f t="shared" si="473"/>
        <v>0.86252104912221839</v>
      </c>
      <c r="AS235">
        <f t="shared" si="474"/>
        <v>-9.2202876799694744E-2</v>
      </c>
      <c r="AT235">
        <f t="shared" si="475"/>
        <v>-4.4441973622684925E-3</v>
      </c>
      <c r="AU235">
        <f t="shared" si="476"/>
        <v>-5.7654424116453896E-3</v>
      </c>
      <c r="AV235">
        <f t="shared" si="477"/>
        <v>1.0636545063205898E-2</v>
      </c>
      <c r="AW235">
        <f t="shared" si="478"/>
        <v>3.5352888061436681E-2</v>
      </c>
      <c r="AX235">
        <f t="shared" si="479"/>
        <v>8.6384117659196267E-3</v>
      </c>
      <c r="AY235">
        <f t="shared" si="480"/>
        <v>-3.2930395479306577E-3</v>
      </c>
      <c r="AZ235">
        <f t="shared" si="481"/>
        <v>-8.3557629310343443E-3</v>
      </c>
      <c r="BA235">
        <f t="shared" si="482"/>
        <v>-7.5329715243834952E-3</v>
      </c>
      <c r="BC235">
        <f t="shared" si="483"/>
        <v>0.37202494793814112</v>
      </c>
      <c r="BE235">
        <f t="shared" si="484"/>
        <v>1.5566694511442551E-3</v>
      </c>
      <c r="BF235">
        <f t="shared" si="485"/>
        <v>1.5566694511442551E-3</v>
      </c>
      <c r="BG235">
        <f t="shared" si="486"/>
        <v>1.4718685797649208E-3</v>
      </c>
      <c r="BH235">
        <f t="shared" si="487"/>
        <v>-2.8718671670655924E-3</v>
      </c>
      <c r="BI235">
        <f t="shared" si="488"/>
        <v>-2.8718671670655924E-3</v>
      </c>
      <c r="BJ235">
        <f t="shared" si="489"/>
        <v>-2.7154197992099137E-3</v>
      </c>
      <c r="BK235">
        <f t="shared" si="490"/>
        <v>-9.5452797765879054E-3</v>
      </c>
      <c r="BL235">
        <f t="shared" si="491"/>
        <v>-9.5452797765879054E-3</v>
      </c>
      <c r="BM235">
        <f t="shared" si="492"/>
        <v>-9.0252926707709343E-3</v>
      </c>
      <c r="BN235">
        <f t="shared" si="493"/>
        <v>-2.3323711767982993E-3</v>
      </c>
      <c r="BO235">
        <f t="shared" si="494"/>
        <v>-2.3323711767982993E-3</v>
      </c>
      <c r="BP235">
        <f t="shared" si="495"/>
        <v>-2.2053133046038183E-3</v>
      </c>
      <c r="BQ235">
        <f t="shared" si="496"/>
        <v>2.5944907682313834E-2</v>
      </c>
      <c r="BR235">
        <f t="shared" si="497"/>
        <v>3.1432722048536843E-3</v>
      </c>
      <c r="BS235">
        <f t="shared" si="498"/>
        <v>4.0203184899401008E-3</v>
      </c>
      <c r="BT235">
        <f t="shared" si="499"/>
        <v>2.6052835425887954E-3</v>
      </c>
      <c r="BU235">
        <f t="shared" si="500"/>
        <v>1.2505498124156188E-3</v>
      </c>
      <c r="BV235">
        <f t="shared" si="501"/>
        <v>1.5150635779022527E-4</v>
      </c>
      <c r="BW235">
        <f t="shared" si="502"/>
        <v>1.9378016661330679E-4</v>
      </c>
      <c r="BX235">
        <f t="shared" si="503"/>
        <v>1.2557519515457214E-4</v>
      </c>
    </row>
    <row r="236" spans="2:76" outlineLevel="1" x14ac:dyDescent="0.25">
      <c r="B236">
        <v>6</v>
      </c>
      <c r="C236">
        <v>1</v>
      </c>
      <c r="D236">
        <f t="shared" si="462"/>
        <v>0.3</v>
      </c>
      <c r="E236">
        <v>0.1</v>
      </c>
      <c r="F236">
        <v>0.1</v>
      </c>
      <c r="G236">
        <v>0.1</v>
      </c>
      <c r="H236">
        <v>0.10794155342407658</v>
      </c>
      <c r="I236">
        <v>0.1</v>
      </c>
      <c r="K236">
        <f t="shared" si="464"/>
        <v>1.487415136658532</v>
      </c>
      <c r="L236">
        <f t="shared" si="438"/>
        <v>0.38308983527486151</v>
      </c>
      <c r="M236">
        <f t="shared" si="439"/>
        <v>7.4798820910832106E-2</v>
      </c>
      <c r="N236">
        <f t="shared" si="440"/>
        <v>-1.5761235277342056</v>
      </c>
      <c r="O236">
        <f t="shared" si="441"/>
        <v>-0.9718484048972279</v>
      </c>
      <c r="P236">
        <f t="shared" si="442"/>
        <v>-0.85766768071810306</v>
      </c>
      <c r="Q236">
        <f t="shared" si="443"/>
        <v>2.7108583008440462E-2</v>
      </c>
      <c r="R236">
        <f t="shared" si="444"/>
        <v>-1.9748018942607457</v>
      </c>
      <c r="S236">
        <f t="shared" si="445"/>
        <v>-1.1605289324250569</v>
      </c>
      <c r="T236">
        <f t="shared" si="446"/>
        <v>-1.4131740997303872</v>
      </c>
      <c r="U236">
        <f t="shared" si="447"/>
        <v>-1.2133096430763792</v>
      </c>
      <c r="V236">
        <f t="shared" si="448"/>
        <v>-1.0207376079118728</v>
      </c>
      <c r="W236">
        <f t="shared" si="449"/>
        <v>0.96889921124906275</v>
      </c>
      <c r="X236">
        <f t="shared" si="465"/>
        <v>1.1634295905334853</v>
      </c>
      <c r="Y236">
        <f t="shared" si="450"/>
        <v>0.62833524991410905</v>
      </c>
      <c r="Z236">
        <f t="shared" si="451"/>
        <v>0.65807698688132654</v>
      </c>
      <c r="AA236">
        <f t="shared" si="452"/>
        <v>0.60417707617719874</v>
      </c>
      <c r="AB236">
        <f t="shared" si="466"/>
        <v>0.76195533067983467</v>
      </c>
      <c r="AC236">
        <f t="shared" si="467"/>
        <v>0.6521118894028457</v>
      </c>
      <c r="AD236">
        <f t="shared" si="468"/>
        <v>0.65882827802412558</v>
      </c>
      <c r="AE236">
        <f t="shared" si="469"/>
        <v>0.64661137295836046</v>
      </c>
      <c r="AF236">
        <f t="shared" si="453"/>
        <v>0.95841112428382769</v>
      </c>
      <c r="AG236">
        <f t="shared" si="454"/>
        <v>-1.0132184039833505</v>
      </c>
      <c r="AH236">
        <f t="shared" si="455"/>
        <v>-3.0124065775197444</v>
      </c>
      <c r="AI236">
        <f t="shared" si="456"/>
        <v>-1.2119416983140103</v>
      </c>
      <c r="AJ236">
        <f t="shared" si="457"/>
        <v>2.4113004682450647</v>
      </c>
      <c r="AK236">
        <f t="shared" si="458"/>
        <v>-2.7407366713218928</v>
      </c>
      <c r="AL236">
        <f t="shared" si="459"/>
        <v>-1.5412803146838603</v>
      </c>
      <c r="AM236">
        <f t="shared" si="460"/>
        <v>2.3608258042684089</v>
      </c>
      <c r="AN236">
        <f t="shared" si="461"/>
        <v>-0.11222253939650749</v>
      </c>
      <c r="AO236">
        <f t="shared" si="470"/>
        <v>-2.8110017657331023</v>
      </c>
      <c r="AP236">
        <f t="shared" si="471"/>
        <v>0.44891149610008663</v>
      </c>
      <c r="AQ236">
        <f t="shared" si="472"/>
        <v>5.6732548539998789E-2</v>
      </c>
      <c r="AR236">
        <f t="shared" si="473"/>
        <v>0.61038040124813309</v>
      </c>
      <c r="AS236">
        <f t="shared" si="474"/>
        <v>-2.7403969706438205E-3</v>
      </c>
      <c r="AT236">
        <f t="shared" si="475"/>
        <v>0.12137671074711433</v>
      </c>
      <c r="AU236">
        <f t="shared" si="476"/>
        <v>5.2608968018622193E-2</v>
      </c>
      <c r="AV236">
        <f t="shared" si="477"/>
        <v>-7.483835780992501E-2</v>
      </c>
      <c r="AW236">
        <f t="shared" si="478"/>
        <v>-4.0194088799839572E-2</v>
      </c>
      <c r="AX236">
        <f t="shared" si="479"/>
        <v>6.6236882762477453E-2</v>
      </c>
      <c r="AY236">
        <f t="shared" si="480"/>
        <v>9.1360817924945985E-3</v>
      </c>
      <c r="AZ236">
        <f t="shared" si="481"/>
        <v>8.2705512304721129E-3</v>
      </c>
      <c r="BA236">
        <f t="shared" si="482"/>
        <v>4.2441709722195508E-3</v>
      </c>
      <c r="BC236">
        <f t="shared" si="483"/>
        <v>0.51294299503884722</v>
      </c>
      <c r="BE236">
        <f t="shared" si="484"/>
        <v>-1.5782690405586658E-3</v>
      </c>
      <c r="BF236">
        <f t="shared" si="485"/>
        <v>-1.5782690405586658E-3</v>
      </c>
      <c r="BG236">
        <f t="shared" si="486"/>
        <v>-1.5782690405586658E-3</v>
      </c>
      <c r="BH236">
        <f t="shared" si="487"/>
        <v>2.2451507342977502E-3</v>
      </c>
      <c r="BI236">
        <f t="shared" si="488"/>
        <v>2.2451507342977502E-3</v>
      </c>
      <c r="BJ236">
        <f t="shared" si="489"/>
        <v>2.2451507342977502E-3</v>
      </c>
      <c r="BK236">
        <f t="shared" si="490"/>
        <v>1.2058226639951872E-3</v>
      </c>
      <c r="BL236">
        <f t="shared" si="491"/>
        <v>1.2058226639951872E-3</v>
      </c>
      <c r="BM236">
        <f t="shared" si="492"/>
        <v>1.2058226639951872E-3</v>
      </c>
      <c r="BN236">
        <f t="shared" si="493"/>
        <v>-1.9871064828743236E-3</v>
      </c>
      <c r="BO236">
        <f t="shared" si="494"/>
        <v>-1.9871064828743236E-3</v>
      </c>
      <c r="BP236">
        <f t="shared" si="495"/>
        <v>-1.9871064828743236E-3</v>
      </c>
      <c r="BQ236">
        <f t="shared" si="496"/>
        <v>6.2641802398827882E-4</v>
      </c>
      <c r="BR236">
        <f t="shared" si="497"/>
        <v>5.3611363387211296E-4</v>
      </c>
      <c r="BS236">
        <f t="shared" si="498"/>
        <v>5.4163530518153949E-4</v>
      </c>
      <c r="BT236">
        <f t="shared" si="499"/>
        <v>5.3159155429167982E-4</v>
      </c>
      <c r="BU236">
        <f t="shared" si="500"/>
        <v>-2.774508953224444E-2</v>
      </c>
      <c r="BV236">
        <f t="shared" si="501"/>
        <v>-2.3745358852441022E-2</v>
      </c>
      <c r="BW236">
        <f t="shared" si="502"/>
        <v>-2.3989922800126112E-2</v>
      </c>
      <c r="BX236">
        <f t="shared" si="503"/>
        <v>-2.3545068474408414E-2</v>
      </c>
    </row>
    <row r="237" spans="2:76" outlineLevel="1" x14ac:dyDescent="0.25">
      <c r="B237">
        <v>6</v>
      </c>
      <c r="C237">
        <v>2</v>
      </c>
      <c r="D237">
        <f t="shared" si="462"/>
        <v>0.3</v>
      </c>
      <c r="E237">
        <v>0.1</v>
      </c>
      <c r="F237">
        <v>0.27777777777777779</v>
      </c>
      <c r="G237">
        <f t="shared" ref="G237:G240" si="508">AR236</f>
        <v>0.61038040124813309</v>
      </c>
      <c r="H237">
        <v>0.10866522747984556</v>
      </c>
      <c r="I237">
        <v>0.13764705882352943</v>
      </c>
      <c r="K237">
        <f t="shared" si="464"/>
        <v>1.487415136658532</v>
      </c>
      <c r="L237">
        <f t="shared" si="438"/>
        <v>0.38308983527486151</v>
      </c>
      <c r="M237">
        <f t="shared" si="439"/>
        <v>7.4798820910832106E-2</v>
      </c>
      <c r="N237">
        <f t="shared" si="440"/>
        <v>-1.5761235277342056</v>
      </c>
      <c r="O237">
        <f t="shared" si="441"/>
        <v>-0.9718484048972279</v>
      </c>
      <c r="P237">
        <f t="shared" si="442"/>
        <v>-0.85766768071810306</v>
      </c>
      <c r="Q237">
        <f t="shared" si="443"/>
        <v>2.7108583008440462E-2</v>
      </c>
      <c r="R237">
        <f t="shared" si="444"/>
        <v>-1.9748018942607457</v>
      </c>
      <c r="S237">
        <f t="shared" si="445"/>
        <v>-1.1605289324250569</v>
      </c>
      <c r="T237">
        <f t="shared" si="446"/>
        <v>-1.4131740997303872</v>
      </c>
      <c r="U237">
        <f t="shared" si="447"/>
        <v>-1.2133096430763792</v>
      </c>
      <c r="V237">
        <f t="shared" si="448"/>
        <v>-1.0207376079118728</v>
      </c>
      <c r="W237">
        <f t="shared" si="449"/>
        <v>0.96889921124906275</v>
      </c>
      <c r="X237">
        <f t="shared" si="465"/>
        <v>1.2697103023672629</v>
      </c>
      <c r="Y237">
        <f t="shared" si="450"/>
        <v>1.7825425132140693E-2</v>
      </c>
      <c r="Z237">
        <f t="shared" si="451"/>
        <v>-0.28531012762286323</v>
      </c>
      <c r="AA237">
        <f t="shared" si="452"/>
        <v>-0.13248688582038992</v>
      </c>
      <c r="AB237">
        <f t="shared" si="466"/>
        <v>0.78069315242138437</v>
      </c>
      <c r="AC237">
        <f t="shared" si="467"/>
        <v>0.50445623828775044</v>
      </c>
      <c r="AD237">
        <f t="shared" si="468"/>
        <v>0.42915241117970065</v>
      </c>
      <c r="AE237">
        <f t="shared" si="469"/>
        <v>0.4669266418324759</v>
      </c>
      <c r="AF237">
        <f t="shared" si="453"/>
        <v>0.95841112428382769</v>
      </c>
      <c r="AG237">
        <f t="shared" si="454"/>
        <v>-1.0132184039833505</v>
      </c>
      <c r="AH237">
        <f t="shared" si="455"/>
        <v>-3.0124065775197444</v>
      </c>
      <c r="AI237">
        <f t="shared" si="456"/>
        <v>-1.2119416983140103</v>
      </c>
      <c r="AJ237">
        <f t="shared" si="457"/>
        <v>2.4113004682450647</v>
      </c>
      <c r="AK237">
        <f t="shared" si="458"/>
        <v>-2.7407366713218928</v>
      </c>
      <c r="AL237">
        <f t="shared" si="459"/>
        <v>-1.5412803146838603</v>
      </c>
      <c r="AM237">
        <f t="shared" si="460"/>
        <v>2.3608258042684089</v>
      </c>
      <c r="AN237">
        <f t="shared" si="461"/>
        <v>-0.11222253939650749</v>
      </c>
      <c r="AO237">
        <f t="shared" si="470"/>
        <v>-1.7337912955876988</v>
      </c>
      <c r="AP237">
        <f t="shared" si="471"/>
        <v>0.82856981462867552</v>
      </c>
      <c r="AQ237">
        <f t="shared" si="472"/>
        <v>0.15010327363830309</v>
      </c>
      <c r="AR237">
        <f t="shared" si="473"/>
        <v>0.69605243975275299</v>
      </c>
      <c r="AS237">
        <f t="shared" si="474"/>
        <v>5.2863460637018276E-3</v>
      </c>
      <c r="AT237">
        <f t="shared" si="475"/>
        <v>0.11813816378803056</v>
      </c>
      <c r="AU237">
        <f t="shared" si="476"/>
        <v>4.9639839107533348E-2</v>
      </c>
      <c r="AV237">
        <f t="shared" si="477"/>
        <v>-8.2278919106592116E-2</v>
      </c>
      <c r="AW237">
        <f t="shared" si="478"/>
        <v>-4.8508281654329556E-2</v>
      </c>
      <c r="AX237">
        <f t="shared" si="479"/>
        <v>6.7826150675530147E-2</v>
      </c>
      <c r="AY237">
        <f t="shared" si="480"/>
        <v>9.571647430024692E-3</v>
      </c>
      <c r="AZ237">
        <f t="shared" si="481"/>
        <v>2.2565287234653057E-2</v>
      </c>
      <c r="BA237">
        <f t="shared" si="482"/>
        <v>1.458848381469127E-2</v>
      </c>
      <c r="BC237">
        <f t="shared" si="483"/>
        <v>0.55994078358353372</v>
      </c>
      <c r="BE237">
        <f t="shared" si="484"/>
        <v>-1.4891951732260004E-3</v>
      </c>
      <c r="BF237">
        <f t="shared" si="485"/>
        <v>-4.1366532589611118E-3</v>
      </c>
      <c r="BG237">
        <f t="shared" si="486"/>
        <v>-9.0897554737046915E-3</v>
      </c>
      <c r="BH237">
        <f t="shared" si="487"/>
        <v>2.4683675731977635E-3</v>
      </c>
      <c r="BI237">
        <f t="shared" si="488"/>
        <v>6.8565765922160094E-3</v>
      </c>
      <c r="BJ237">
        <f t="shared" si="489"/>
        <v>1.5066431897563314E-2</v>
      </c>
      <c r="BK237">
        <f t="shared" si="490"/>
        <v>1.4552484496298866E-3</v>
      </c>
      <c r="BL237">
        <f t="shared" si="491"/>
        <v>4.0423568045274624E-3</v>
      </c>
      <c r="BM237">
        <f t="shared" si="492"/>
        <v>8.8825513260081378E-3</v>
      </c>
      <c r="BN237">
        <f t="shared" si="493"/>
        <v>-2.0347845202659046E-3</v>
      </c>
      <c r="BO237">
        <f t="shared" si="494"/>
        <v>-5.6521792229608453E-3</v>
      </c>
      <c r="BP237">
        <f t="shared" si="495"/>
        <v>-1.2419925919333927E-2</v>
      </c>
      <c r="BQ237">
        <f t="shared" si="496"/>
        <v>-1.2381042519785267E-3</v>
      </c>
      <c r="BR237">
        <f t="shared" si="497"/>
        <v>-8.0001907487468416E-4</v>
      </c>
      <c r="BS237">
        <f t="shared" si="498"/>
        <v>-6.8059444787038756E-4</v>
      </c>
      <c r="BT237">
        <f t="shared" si="499"/>
        <v>-7.405007445265866E-4</v>
      </c>
      <c r="BU237">
        <f t="shared" si="500"/>
        <v>-2.7668896652685421E-2</v>
      </c>
      <c r="BV237">
        <f t="shared" si="501"/>
        <v>-1.7878660110819612E-2</v>
      </c>
      <c r="BW237">
        <f t="shared" si="502"/>
        <v>-1.5209783352592713E-2</v>
      </c>
      <c r="BX237">
        <f t="shared" si="503"/>
        <v>-1.6548556826940036E-2</v>
      </c>
    </row>
    <row r="238" spans="2:76" outlineLevel="1" x14ac:dyDescent="0.25">
      <c r="B238">
        <v>6</v>
      </c>
      <c r="C238">
        <v>3</v>
      </c>
      <c r="D238">
        <f t="shared" si="462"/>
        <v>0.3</v>
      </c>
      <c r="E238">
        <v>0.1</v>
      </c>
      <c r="F238">
        <v>0.45555555555555549</v>
      </c>
      <c r="G238">
        <f t="shared" si="508"/>
        <v>0.69605243975275299</v>
      </c>
      <c r="H238">
        <v>0.11475044279104422</v>
      </c>
      <c r="I238">
        <v>0.19035294117647061</v>
      </c>
      <c r="K238">
        <f t="shared" si="464"/>
        <v>1.487415136658532</v>
      </c>
      <c r="L238">
        <f t="shared" si="438"/>
        <v>0.38308983527486151</v>
      </c>
      <c r="M238">
        <f t="shared" si="439"/>
        <v>7.4798820910832106E-2</v>
      </c>
      <c r="N238">
        <f t="shared" si="440"/>
        <v>-1.5761235277342056</v>
      </c>
      <c r="O238">
        <f t="shared" si="441"/>
        <v>-0.9718484048972279</v>
      </c>
      <c r="P238">
        <f t="shared" si="442"/>
        <v>-0.85766768071810306</v>
      </c>
      <c r="Q238">
        <f t="shared" si="443"/>
        <v>2.7108583008440462E-2</v>
      </c>
      <c r="R238">
        <f t="shared" si="444"/>
        <v>-1.9748018942607457</v>
      </c>
      <c r="S238">
        <f t="shared" si="445"/>
        <v>-1.1605289324250569</v>
      </c>
      <c r="T238">
        <f t="shared" si="446"/>
        <v>-1.4131740997303872</v>
      </c>
      <c r="U238">
        <f t="shared" si="447"/>
        <v>-1.2133096430763792</v>
      </c>
      <c r="V238">
        <f t="shared" si="448"/>
        <v>-1.0207376079118728</v>
      </c>
      <c r="W238">
        <f t="shared" si="449"/>
        <v>0.96889921124906275</v>
      </c>
      <c r="X238">
        <f t="shared" si="465"/>
        <v>1.3442233294368555</v>
      </c>
      <c r="Y238">
        <f t="shared" si="450"/>
        <v>-0.22842576319401575</v>
      </c>
      <c r="Z238">
        <f t="shared" si="451"/>
        <v>-0.73581089932032928</v>
      </c>
      <c r="AA238">
        <f t="shared" si="452"/>
        <v>-0.43563504957099697</v>
      </c>
      <c r="AB238">
        <f t="shared" si="466"/>
        <v>0.79318360851610425</v>
      </c>
      <c r="AC238">
        <f t="shared" si="467"/>
        <v>0.44314058025630332</v>
      </c>
      <c r="AD238">
        <f t="shared" si="468"/>
        <v>0.32392086310522461</v>
      </c>
      <c r="AE238">
        <f t="shared" si="469"/>
        <v>0.39278153962877804</v>
      </c>
      <c r="AF238">
        <f t="shared" si="453"/>
        <v>0.95841112428382769</v>
      </c>
      <c r="AG238">
        <f t="shared" si="454"/>
        <v>-1.0132184039833505</v>
      </c>
      <c r="AH238">
        <f t="shared" si="455"/>
        <v>-3.0124065775197444</v>
      </c>
      <c r="AI238">
        <f t="shared" si="456"/>
        <v>-1.2119416983140103</v>
      </c>
      <c r="AJ238">
        <f t="shared" si="457"/>
        <v>2.4113004682450647</v>
      </c>
      <c r="AK238">
        <f t="shared" si="458"/>
        <v>-2.7407366713218928</v>
      </c>
      <c r="AL238">
        <f t="shared" si="459"/>
        <v>-1.5412803146838603</v>
      </c>
      <c r="AM238">
        <f t="shared" si="460"/>
        <v>2.3608258042684089</v>
      </c>
      <c r="AN238">
        <f t="shared" si="461"/>
        <v>-0.11222253939650749</v>
      </c>
      <c r="AO238">
        <f t="shared" si="470"/>
        <v>-1.2528344016807764</v>
      </c>
      <c r="AP238">
        <f t="shared" si="471"/>
        <v>1.0138857727397776</v>
      </c>
      <c r="AQ238">
        <f t="shared" si="472"/>
        <v>0.22220987599071784</v>
      </c>
      <c r="AR238">
        <f t="shared" si="473"/>
        <v>0.73377991232670314</v>
      </c>
      <c r="AS238">
        <f t="shared" si="474"/>
        <v>1.8572498285331723E-2</v>
      </c>
      <c r="AT238">
        <f t="shared" si="475"/>
        <v>0.10615680277078066</v>
      </c>
      <c r="AU238">
        <f t="shared" si="476"/>
        <v>4.4911144230782955E-2</v>
      </c>
      <c r="AV238">
        <f t="shared" si="477"/>
        <v>-7.6439988853425081E-2</v>
      </c>
      <c r="AW238">
        <f t="shared" si="478"/>
        <v>-4.8083954036431661E-2</v>
      </c>
      <c r="AX238">
        <f t="shared" si="479"/>
        <v>5.4404939256595841E-2</v>
      </c>
      <c r="AY238">
        <f t="shared" si="480"/>
        <v>9.8183917539853109E-3</v>
      </c>
      <c r="AZ238">
        <f t="shared" si="481"/>
        <v>2.9871927691942843E-2</v>
      </c>
      <c r="BA238">
        <f t="shared" si="482"/>
        <v>1.463787578961262E-2</v>
      </c>
      <c r="BC238">
        <f t="shared" si="483"/>
        <v>0.5539498197103333</v>
      </c>
      <c r="BE238">
        <f t="shared" si="484"/>
        <v>-1.3473343269234887E-3</v>
      </c>
      <c r="BF238">
        <f t="shared" si="485"/>
        <v>-6.1378563782070027E-3</v>
      </c>
      <c r="BG238">
        <f t="shared" si="486"/>
        <v>-9.3781534541772758E-3</v>
      </c>
      <c r="BH238">
        <f t="shared" si="487"/>
        <v>2.2931996656027523E-3</v>
      </c>
      <c r="BI238">
        <f t="shared" si="488"/>
        <v>1.0446798476634758E-2</v>
      </c>
      <c r="BJ238">
        <f t="shared" si="489"/>
        <v>1.5961872220829933E-2</v>
      </c>
      <c r="BK238">
        <f t="shared" si="490"/>
        <v>1.4425186210929497E-3</v>
      </c>
      <c r="BL238">
        <f t="shared" si="491"/>
        <v>6.571473718312325E-3</v>
      </c>
      <c r="BM238">
        <f t="shared" si="492"/>
        <v>1.0040686056005247E-2</v>
      </c>
      <c r="BN238">
        <f t="shared" si="493"/>
        <v>-1.6321481776978752E-3</v>
      </c>
      <c r="BO238">
        <f t="shared" si="494"/>
        <v>-7.4353416984014294E-3</v>
      </c>
      <c r="BP238">
        <f t="shared" si="495"/>
        <v>-1.1360607211246159E-2</v>
      </c>
      <c r="BQ238">
        <f t="shared" si="496"/>
        <v>-4.4194203627355728E-3</v>
      </c>
      <c r="BR238">
        <f t="shared" si="497"/>
        <v>-2.4690683000913294E-3</v>
      </c>
      <c r="BS238">
        <f t="shared" si="498"/>
        <v>-1.8048059023814866E-3</v>
      </c>
      <c r="BT238">
        <f t="shared" si="499"/>
        <v>-2.1884803413796303E-3</v>
      </c>
      <c r="BU238">
        <f t="shared" si="500"/>
        <v>-2.5260550767078054E-2</v>
      </c>
      <c r="BV238">
        <f t="shared" si="501"/>
        <v>-1.4112716153399306E-2</v>
      </c>
      <c r="BW238">
        <f t="shared" si="502"/>
        <v>-1.031592095340071E-2</v>
      </c>
      <c r="BX238">
        <f t="shared" si="503"/>
        <v>-1.2508929730312725E-2</v>
      </c>
    </row>
    <row r="239" spans="2:76" outlineLevel="1" x14ac:dyDescent="0.25">
      <c r="B239">
        <v>6</v>
      </c>
      <c r="C239">
        <v>4</v>
      </c>
      <c r="D239">
        <f t="shared" si="462"/>
        <v>0.3</v>
      </c>
      <c r="E239">
        <v>0.1</v>
      </c>
      <c r="F239">
        <v>0.6333333333333333</v>
      </c>
      <c r="G239">
        <f t="shared" si="508"/>
        <v>0.73377991232670314</v>
      </c>
      <c r="H239">
        <v>0.13751490568115973</v>
      </c>
      <c r="I239">
        <v>0.25811764705882356</v>
      </c>
      <c r="K239">
        <f t="shared" si="464"/>
        <v>1.487415136658532</v>
      </c>
      <c r="L239">
        <f t="shared" si="438"/>
        <v>0.38308983527486151</v>
      </c>
      <c r="M239">
        <f t="shared" si="439"/>
        <v>7.4798820910832106E-2</v>
      </c>
      <c r="N239">
        <f t="shared" si="440"/>
        <v>-1.5761235277342056</v>
      </c>
      <c r="O239">
        <f t="shared" si="441"/>
        <v>-0.9718484048972279</v>
      </c>
      <c r="P239">
        <f t="shared" si="442"/>
        <v>-0.85766768071810306</v>
      </c>
      <c r="Q239">
        <f t="shared" si="443"/>
        <v>2.7108583008440462E-2</v>
      </c>
      <c r="R239">
        <f t="shared" si="444"/>
        <v>-1.9748018942607457</v>
      </c>
      <c r="S239">
        <f t="shared" si="445"/>
        <v>-1.1605289324250569</v>
      </c>
      <c r="T239">
        <f t="shared" si="446"/>
        <v>-1.4131740997303872</v>
      </c>
      <c r="U239">
        <f t="shared" si="447"/>
        <v>-1.2133096430763792</v>
      </c>
      <c r="V239">
        <f t="shared" si="448"/>
        <v>-1.0207376079118728</v>
      </c>
      <c r="W239">
        <f t="shared" si="449"/>
        <v>0.96889921124906275</v>
      </c>
      <c r="X239">
        <f t="shared" si="465"/>
        <v>1.4151501595057527</v>
      </c>
      <c r="Y239">
        <f t="shared" si="450"/>
        <v>-0.43355644685537864</v>
      </c>
      <c r="Z239">
        <f t="shared" si="451"/>
        <v>-1.1306706151026931</v>
      </c>
      <c r="AA239">
        <f t="shared" si="452"/>
        <v>-0.68984439178115886</v>
      </c>
      <c r="AB239">
        <f t="shared" si="466"/>
        <v>0.8045769883616436</v>
      </c>
      <c r="AC239">
        <f t="shared" si="467"/>
        <v>0.39327740544262546</v>
      </c>
      <c r="AD239">
        <f t="shared" si="468"/>
        <v>0.24403736249787941</v>
      </c>
      <c r="AE239">
        <f t="shared" si="469"/>
        <v>0.33406768996520442</v>
      </c>
      <c r="AF239">
        <f t="shared" si="453"/>
        <v>0.95841112428382769</v>
      </c>
      <c r="AG239">
        <f t="shared" si="454"/>
        <v>-1.0132184039833505</v>
      </c>
      <c r="AH239">
        <f t="shared" si="455"/>
        <v>-3.0124065775197444</v>
      </c>
      <c r="AI239">
        <f t="shared" si="456"/>
        <v>-1.2119416983140103</v>
      </c>
      <c r="AJ239">
        <f t="shared" si="457"/>
        <v>2.4113004682450647</v>
      </c>
      <c r="AK239">
        <f t="shared" si="458"/>
        <v>-2.7407366713218928</v>
      </c>
      <c r="AL239">
        <f t="shared" si="459"/>
        <v>-1.5412803146838603</v>
      </c>
      <c r="AM239">
        <f t="shared" si="460"/>
        <v>2.3608258042684089</v>
      </c>
      <c r="AN239">
        <f t="shared" si="461"/>
        <v>-0.11222253939650749</v>
      </c>
      <c r="AO239">
        <f t="shared" si="470"/>
        <v>-0.87959322795066885</v>
      </c>
      <c r="AP239">
        <f t="shared" si="471"/>
        <v>1.1625301622570383</v>
      </c>
      <c r="AQ239">
        <f t="shared" si="472"/>
        <v>0.29326207915995584</v>
      </c>
      <c r="AR239">
        <f t="shared" si="473"/>
        <v>0.76179215447950765</v>
      </c>
      <c r="AS239">
        <f t="shared" si="474"/>
        <v>3.2280070724329576E-2</v>
      </c>
      <c r="AT239">
        <f t="shared" si="475"/>
        <v>9.1399227930008015E-2</v>
      </c>
      <c r="AU239">
        <f t="shared" si="476"/>
        <v>3.9517110967645937E-2</v>
      </c>
      <c r="AV239">
        <f t="shared" si="477"/>
        <v>-6.7576337011621593E-2</v>
      </c>
      <c r="AW239">
        <f t="shared" si="478"/>
        <v>-4.3927744059013001E-2</v>
      </c>
      <c r="AX239">
        <f t="shared" si="479"/>
        <v>3.9300056935444631E-2</v>
      </c>
      <c r="AY239">
        <f t="shared" si="480"/>
        <v>9.7702525995396177E-3</v>
      </c>
      <c r="AZ239">
        <f t="shared" si="481"/>
        <v>2.7838338572073507E-2</v>
      </c>
      <c r="BA239">
        <f t="shared" si="482"/>
        <v>1.4021661491936916E-2</v>
      </c>
      <c r="BC239">
        <f t="shared" si="483"/>
        <v>0.52720507534744288</v>
      </c>
      <c r="BE239">
        <f t="shared" si="484"/>
        <v>-1.1855133290293782E-3</v>
      </c>
      <c r="BF239">
        <f t="shared" si="485"/>
        <v>-7.5082510838527274E-3</v>
      </c>
      <c r="BG239">
        <f t="shared" si="486"/>
        <v>-8.6990586663731502E-3</v>
      </c>
      <c r="BH239">
        <f t="shared" si="487"/>
        <v>2.0272901103486479E-3</v>
      </c>
      <c r="BI239">
        <f t="shared" si="488"/>
        <v>1.2839504032208101E-2</v>
      </c>
      <c r="BJ239">
        <f t="shared" si="489"/>
        <v>1.4875847594324232E-2</v>
      </c>
      <c r="BK239">
        <f t="shared" si="490"/>
        <v>1.31783232177039E-3</v>
      </c>
      <c r="BL239">
        <f t="shared" si="491"/>
        <v>8.3462713712124693E-3</v>
      </c>
      <c r="BM239">
        <f t="shared" si="492"/>
        <v>9.6699888552997243E-3</v>
      </c>
      <c r="BN239">
        <f t="shared" si="493"/>
        <v>-1.1790017080633389E-3</v>
      </c>
      <c r="BO239">
        <f t="shared" si="494"/>
        <v>-7.4670108177344787E-3</v>
      </c>
      <c r="BP239">
        <f t="shared" si="495"/>
        <v>-8.6512776997575008E-3</v>
      </c>
      <c r="BQ239">
        <f t="shared" si="496"/>
        <v>-7.7915406262445844E-3</v>
      </c>
      <c r="BR239">
        <f t="shared" si="497"/>
        <v>-3.8085067385906358E-3</v>
      </c>
      <c r="BS239">
        <f t="shared" si="498"/>
        <v>-2.3632629962431202E-3</v>
      </c>
      <c r="BT239">
        <f t="shared" si="499"/>
        <v>-3.2351185976370613E-3</v>
      </c>
      <c r="BU239">
        <f t="shared" si="500"/>
        <v>-2.206131466395158E-2</v>
      </c>
      <c r="BV239">
        <f t="shared" si="501"/>
        <v>-1.0783575365931809E-2</v>
      </c>
      <c r="BW239">
        <f t="shared" si="502"/>
        <v>-6.6914479555145005E-3</v>
      </c>
      <c r="BX239">
        <f t="shared" si="503"/>
        <v>-9.1600586817542906E-3</v>
      </c>
    </row>
    <row r="240" spans="2:76" outlineLevel="1" x14ac:dyDescent="0.25">
      <c r="B240">
        <v>6</v>
      </c>
      <c r="C240">
        <v>5</v>
      </c>
      <c r="D240">
        <f t="shared" si="462"/>
        <v>0.3</v>
      </c>
      <c r="E240">
        <v>0.1</v>
      </c>
      <c r="F240">
        <v>0.81111111111111112</v>
      </c>
      <c r="G240">
        <f t="shared" si="508"/>
        <v>0.76179215447950765</v>
      </c>
      <c r="H240">
        <v>0.19840081039519875</v>
      </c>
      <c r="I240">
        <v>0.34094117647058819</v>
      </c>
      <c r="K240">
        <f t="shared" si="464"/>
        <v>1.487415136658532</v>
      </c>
      <c r="L240">
        <f t="shared" si="438"/>
        <v>0.38308983527486151</v>
      </c>
      <c r="M240">
        <f t="shared" si="439"/>
        <v>7.4798820910832106E-2</v>
      </c>
      <c r="N240">
        <f t="shared" si="440"/>
        <v>-1.5761235277342056</v>
      </c>
      <c r="O240">
        <f t="shared" si="441"/>
        <v>-0.9718484048972279</v>
      </c>
      <c r="P240">
        <f t="shared" si="442"/>
        <v>-0.85766768071810306</v>
      </c>
      <c r="Q240">
        <f t="shared" si="443"/>
        <v>2.7108583008440462E-2</v>
      </c>
      <c r="R240">
        <f t="shared" si="444"/>
        <v>-1.9748018942607457</v>
      </c>
      <c r="S240">
        <f t="shared" si="445"/>
        <v>-1.1605289324250569</v>
      </c>
      <c r="T240">
        <f t="shared" si="446"/>
        <v>-1.4131740997303872</v>
      </c>
      <c r="U240">
        <f t="shared" si="447"/>
        <v>-1.2133096430763792</v>
      </c>
      <c r="V240">
        <f t="shared" si="448"/>
        <v>-1.0207376079118728</v>
      </c>
      <c r="W240">
        <f t="shared" si="449"/>
        <v>0.96889921124906275</v>
      </c>
      <c r="X240">
        <f t="shared" si="465"/>
        <v>1.4853503017942711</v>
      </c>
      <c r="Y240">
        <f t="shared" si="450"/>
        <v>-0.63035469137379552</v>
      </c>
      <c r="Z240">
        <f t="shared" si="451"/>
        <v>-1.5142555248961411</v>
      </c>
      <c r="AA240">
        <f t="shared" si="452"/>
        <v>-0.93413703293092809</v>
      </c>
      <c r="AB240">
        <f t="shared" si="466"/>
        <v>0.81537935241230586</v>
      </c>
      <c r="AC240">
        <f t="shared" si="467"/>
        <v>0.34743011696565951</v>
      </c>
      <c r="AD240">
        <f t="shared" si="468"/>
        <v>0.18030898068389259</v>
      </c>
      <c r="AE240">
        <f t="shared" si="469"/>
        <v>0.2820861544772697</v>
      </c>
      <c r="AF240">
        <f t="shared" si="453"/>
        <v>0.95841112428382769</v>
      </c>
      <c r="AG240">
        <f t="shared" si="454"/>
        <v>-1.0132184039833505</v>
      </c>
      <c r="AH240">
        <f t="shared" si="455"/>
        <v>-3.0124065775197444</v>
      </c>
      <c r="AI240">
        <f t="shared" si="456"/>
        <v>-1.2119416983140103</v>
      </c>
      <c r="AJ240">
        <f t="shared" si="457"/>
        <v>2.4113004682450647</v>
      </c>
      <c r="AK240">
        <f t="shared" si="458"/>
        <v>-2.7407366713218928</v>
      </c>
      <c r="AL240">
        <f t="shared" si="459"/>
        <v>-1.5412803146838603</v>
      </c>
      <c r="AM240">
        <f t="shared" si="460"/>
        <v>2.3608258042684089</v>
      </c>
      <c r="AN240">
        <f t="shared" si="461"/>
        <v>-0.11222253939650749</v>
      </c>
      <c r="AO240">
        <f t="shared" si="470"/>
        <v>-0.56781241866699339</v>
      </c>
      <c r="AP240">
        <f t="shared" si="471"/>
        <v>1.2897372026111926</v>
      </c>
      <c r="AQ240">
        <f t="shared" si="472"/>
        <v>0.36174175089908445</v>
      </c>
      <c r="AR240">
        <f t="shared" si="473"/>
        <v>0.78410270467139609</v>
      </c>
      <c r="AS240">
        <f t="shared" si="474"/>
        <v>3.771291694970004E-2</v>
      </c>
      <c r="AT240">
        <f t="shared" si="475"/>
        <v>7.502088877387382E-2</v>
      </c>
      <c r="AU240">
        <f t="shared" si="476"/>
        <v>3.2672662719702102E-2</v>
      </c>
      <c r="AV240">
        <f t="shared" si="477"/>
        <v>-5.5280352393953305E-2</v>
      </c>
      <c r="AW240">
        <f t="shared" si="478"/>
        <v>-3.3880373827412491E-2</v>
      </c>
      <c r="AX240">
        <f t="shared" si="479"/>
        <v>2.6611373497922749E-2</v>
      </c>
      <c r="AY240">
        <f t="shared" si="480"/>
        <v>8.7481371961798289E-3</v>
      </c>
      <c r="AZ240">
        <f t="shared" si="481"/>
        <v>1.5452729396423876E-2</v>
      </c>
      <c r="BA240">
        <f t="shared" si="482"/>
        <v>1.1252994415887467E-2</v>
      </c>
      <c r="BC240">
        <f t="shared" si="483"/>
        <v>0.47230541275955051</v>
      </c>
      <c r="BE240">
        <f t="shared" si="484"/>
        <v>-9.8017988159106303E-4</v>
      </c>
      <c r="BF240">
        <f t="shared" si="485"/>
        <v>-7.9503479284608446E-3</v>
      </c>
      <c r="BG240">
        <f t="shared" si="486"/>
        <v>-7.4669334377472458E-3</v>
      </c>
      <c r="BH240">
        <f t="shared" si="487"/>
        <v>1.6584105718185991E-3</v>
      </c>
      <c r="BI240">
        <f t="shared" si="488"/>
        <v>1.345155241586197E-2</v>
      </c>
      <c r="BJ240">
        <f t="shared" si="489"/>
        <v>1.2633641625172829E-2</v>
      </c>
      <c r="BK240">
        <f t="shared" si="490"/>
        <v>1.0164112148223748E-3</v>
      </c>
      <c r="BL240">
        <f t="shared" si="491"/>
        <v>8.2442242980037064E-3</v>
      </c>
      <c r="BM240">
        <f t="shared" si="492"/>
        <v>7.742940891766705E-3</v>
      </c>
      <c r="BN240">
        <f t="shared" si="493"/>
        <v>-7.9834120493768243E-4</v>
      </c>
      <c r="BO240">
        <f t="shared" si="494"/>
        <v>-6.4754342178278681E-3</v>
      </c>
      <c r="BP240">
        <f t="shared" si="495"/>
        <v>-6.081700665192433E-3</v>
      </c>
      <c r="BQ240">
        <f t="shared" si="496"/>
        <v>-9.2251001400076461E-3</v>
      </c>
      <c r="BR240">
        <f t="shared" si="497"/>
        <v>-3.930780944085146E-3</v>
      </c>
      <c r="BS240">
        <f t="shared" si="498"/>
        <v>-2.039993284145013E-3</v>
      </c>
      <c r="BT240">
        <f t="shared" si="499"/>
        <v>-3.1914875149384584E-3</v>
      </c>
      <c r="BU240">
        <f t="shared" si="500"/>
        <v>-1.8351145111751056E-2</v>
      </c>
      <c r="BV240">
        <f t="shared" si="501"/>
        <v>-7.8193548484724127E-3</v>
      </c>
      <c r="BW240">
        <f t="shared" si="502"/>
        <v>-4.0580819954450604E-3</v>
      </c>
      <c r="BX240">
        <f t="shared" si="503"/>
        <v>-6.3487062059067109E-3</v>
      </c>
    </row>
    <row r="241" spans="1:79" outlineLevel="1" x14ac:dyDescent="0.25">
      <c r="B241">
        <v>7</v>
      </c>
      <c r="C241">
        <v>1</v>
      </c>
      <c r="D241">
        <f t="shared" si="462"/>
        <v>0.3</v>
      </c>
      <c r="E241">
        <v>0.4</v>
      </c>
      <c r="F241">
        <v>0.1</v>
      </c>
      <c r="G241">
        <v>0.1</v>
      </c>
      <c r="H241">
        <v>0.10752276056772879</v>
      </c>
      <c r="I241">
        <v>0.16211764705882353</v>
      </c>
      <c r="K241">
        <f t="shared" si="464"/>
        <v>1.487415136658532</v>
      </c>
      <c r="L241">
        <f t="shared" si="438"/>
        <v>0.38308983527486151</v>
      </c>
      <c r="M241">
        <f t="shared" si="439"/>
        <v>7.4798820910832106E-2</v>
      </c>
      <c r="N241">
        <f t="shared" si="440"/>
        <v>-1.5761235277342056</v>
      </c>
      <c r="O241">
        <f t="shared" si="441"/>
        <v>-0.9718484048972279</v>
      </c>
      <c r="P241">
        <f t="shared" si="442"/>
        <v>-0.85766768071810306</v>
      </c>
      <c r="Q241">
        <f t="shared" si="443"/>
        <v>2.7108583008440462E-2</v>
      </c>
      <c r="R241">
        <f t="shared" si="444"/>
        <v>-1.9748018942607457</v>
      </c>
      <c r="S241">
        <f t="shared" si="445"/>
        <v>-1.1605289324250569</v>
      </c>
      <c r="T241">
        <f t="shared" si="446"/>
        <v>-1.4131740997303872</v>
      </c>
      <c r="U241">
        <f t="shared" si="447"/>
        <v>-1.2133096430763792</v>
      </c>
      <c r="V241">
        <f t="shared" si="448"/>
        <v>-1.0207376079118728</v>
      </c>
      <c r="W241">
        <f t="shared" si="449"/>
        <v>0.96889921124906275</v>
      </c>
      <c r="X241">
        <f t="shared" si="465"/>
        <v>1.6096541315310449</v>
      </c>
      <c r="Y241">
        <f t="shared" si="450"/>
        <v>0.15549819159384748</v>
      </c>
      <c r="Z241">
        <f t="shared" si="451"/>
        <v>0.66620956178385859</v>
      </c>
      <c r="AA241">
        <f t="shared" si="452"/>
        <v>0.18022484625808255</v>
      </c>
      <c r="AB241">
        <f t="shared" si="466"/>
        <v>0.83336336159911939</v>
      </c>
      <c r="AC241">
        <f t="shared" si="467"/>
        <v>0.53879640563662679</v>
      </c>
      <c r="AD241">
        <f t="shared" si="468"/>
        <v>0.66065389780033512</v>
      </c>
      <c r="AE241">
        <f t="shared" si="469"/>
        <v>0.54493465050900192</v>
      </c>
      <c r="AF241">
        <f t="shared" si="453"/>
        <v>0.95841112428382769</v>
      </c>
      <c r="AG241">
        <f t="shared" si="454"/>
        <v>-1.0132184039833505</v>
      </c>
      <c r="AH241">
        <f t="shared" si="455"/>
        <v>-3.0124065775197444</v>
      </c>
      <c r="AI241">
        <f t="shared" si="456"/>
        <v>-1.2119416983140103</v>
      </c>
      <c r="AJ241">
        <f t="shared" si="457"/>
        <v>2.4113004682450647</v>
      </c>
      <c r="AK241">
        <f t="shared" si="458"/>
        <v>-2.7407366713218928</v>
      </c>
      <c r="AL241">
        <f t="shared" si="459"/>
        <v>-1.5412803146838603</v>
      </c>
      <c r="AM241">
        <f t="shared" si="460"/>
        <v>2.3608258042684089</v>
      </c>
      <c r="AN241">
        <f t="shared" si="461"/>
        <v>-0.11222253939650749</v>
      </c>
      <c r="AO241">
        <f t="shared" si="470"/>
        <v>-2.5100234302662723</v>
      </c>
      <c r="AP241">
        <f t="shared" si="471"/>
        <v>0.68881079440382087</v>
      </c>
      <c r="AQ241">
        <f t="shared" si="472"/>
        <v>7.5158480835519792E-2</v>
      </c>
      <c r="AR241">
        <f t="shared" si="473"/>
        <v>0.66570232985363975</v>
      </c>
      <c r="AS241">
        <f t="shared" si="474"/>
        <v>-2.2496308439340917E-3</v>
      </c>
      <c r="AT241">
        <f t="shared" si="475"/>
        <v>0.11206911406413138</v>
      </c>
      <c r="AU241">
        <f t="shared" si="476"/>
        <v>3.7227443736451205E-2</v>
      </c>
      <c r="AV241">
        <f t="shared" si="477"/>
        <v>-7.5759258496486653E-2</v>
      </c>
      <c r="AW241">
        <f t="shared" si="478"/>
        <v>-3.7205083174423496E-2</v>
      </c>
      <c r="AX241">
        <f t="shared" si="479"/>
        <v>6.6285803718332689E-2</v>
      </c>
      <c r="AY241">
        <f t="shared" si="480"/>
        <v>1.9223197198219633E-2</v>
      </c>
      <c r="AZ241">
        <f t="shared" si="481"/>
        <v>7.2841890323850789E-3</v>
      </c>
      <c r="BA241">
        <f t="shared" si="482"/>
        <v>3.895019924026335E-3</v>
      </c>
      <c r="BC241">
        <f t="shared" si="483"/>
        <v>0.50462360165586828</v>
      </c>
      <c r="BE241">
        <f t="shared" si="484"/>
        <v>-4.467293248374144E-3</v>
      </c>
      <c r="BF241">
        <f t="shared" si="485"/>
        <v>-1.116823312093536E-3</v>
      </c>
      <c r="BG241">
        <f t="shared" si="486"/>
        <v>-1.116823312093536E-3</v>
      </c>
      <c r="BH241">
        <f t="shared" si="487"/>
        <v>9.0911110195783986E-3</v>
      </c>
      <c r="BI241">
        <f t="shared" si="488"/>
        <v>2.2727777548945997E-3</v>
      </c>
      <c r="BJ241">
        <f t="shared" si="489"/>
        <v>2.2727777548945997E-3</v>
      </c>
      <c r="BK241">
        <f t="shared" si="490"/>
        <v>4.4646099809308197E-3</v>
      </c>
      <c r="BL241">
        <f t="shared" si="491"/>
        <v>1.1161524952327049E-3</v>
      </c>
      <c r="BM241">
        <f t="shared" si="492"/>
        <v>1.1161524952327049E-3</v>
      </c>
      <c r="BN241">
        <f t="shared" si="493"/>
        <v>-7.9542964461999221E-3</v>
      </c>
      <c r="BO241">
        <f t="shared" si="494"/>
        <v>-1.9885741115499805E-3</v>
      </c>
      <c r="BP241">
        <f t="shared" si="495"/>
        <v>-1.9885741115499805E-3</v>
      </c>
      <c r="BQ241">
        <f t="shared" si="496"/>
        <v>5.6242797673739355E-4</v>
      </c>
      <c r="BR241">
        <f t="shared" si="497"/>
        <v>3.6362790381629399E-4</v>
      </c>
      <c r="BS241">
        <f t="shared" si="498"/>
        <v>4.4586821569707455E-4</v>
      </c>
      <c r="BT241">
        <f t="shared" si="499"/>
        <v>3.6777053931404862E-4</v>
      </c>
      <c r="BU241">
        <f t="shared" si="500"/>
        <v>-2.8018288088375899E-2</v>
      </c>
      <c r="BV241">
        <f t="shared" si="501"/>
        <v>-1.8114730752190538E-2</v>
      </c>
      <c r="BW241">
        <f t="shared" si="502"/>
        <v>-2.2211669108849624E-2</v>
      </c>
      <c r="BX241">
        <f t="shared" si="503"/>
        <v>-1.8321103051617271E-2</v>
      </c>
    </row>
    <row r="242" spans="1:79" outlineLevel="1" x14ac:dyDescent="0.25">
      <c r="B242">
        <v>7</v>
      </c>
      <c r="C242">
        <v>2</v>
      </c>
      <c r="D242">
        <f t="shared" si="462"/>
        <v>0.3</v>
      </c>
      <c r="E242">
        <v>0.4</v>
      </c>
      <c r="F242">
        <v>0.27777777777777779</v>
      </c>
      <c r="G242">
        <f t="shared" ref="G242:G245" si="509">AR241</f>
        <v>0.66570232985363975</v>
      </c>
      <c r="H242">
        <v>0.10886164132947267</v>
      </c>
      <c r="I242">
        <v>0.22235294117647061</v>
      </c>
      <c r="K242">
        <f t="shared" si="464"/>
        <v>1.487415136658532</v>
      </c>
      <c r="L242">
        <f t="shared" si="438"/>
        <v>0.38308983527486151</v>
      </c>
      <c r="M242">
        <f t="shared" si="439"/>
        <v>7.4798820910832106E-2</v>
      </c>
      <c r="N242">
        <f t="shared" si="440"/>
        <v>-1.5761235277342056</v>
      </c>
      <c r="O242">
        <f t="shared" si="441"/>
        <v>-0.9718484048972279</v>
      </c>
      <c r="P242">
        <f t="shared" si="442"/>
        <v>-0.85766768071810306</v>
      </c>
      <c r="Q242">
        <f t="shared" si="443"/>
        <v>2.7108583008440462E-2</v>
      </c>
      <c r="R242">
        <f t="shared" si="444"/>
        <v>-1.9748018942607457</v>
      </c>
      <c r="S242">
        <f t="shared" si="445"/>
        <v>-1.1605289324250569</v>
      </c>
      <c r="T242">
        <f t="shared" si="446"/>
        <v>-1.4131740997303872</v>
      </c>
      <c r="U242">
        <f t="shared" si="447"/>
        <v>-1.2133096430763792</v>
      </c>
      <c r="V242">
        <f t="shared" si="448"/>
        <v>-1.0207376079118728</v>
      </c>
      <c r="W242">
        <f t="shared" si="449"/>
        <v>0.96889921124906275</v>
      </c>
      <c r="X242">
        <f t="shared" si="465"/>
        <v>1.7200728583950275</v>
      </c>
      <c r="Y242">
        <f t="shared" si="450"/>
        <v>-0.50245946338805847</v>
      </c>
      <c r="Z242">
        <f t="shared" si="451"/>
        <v>-0.34138025146457485</v>
      </c>
      <c r="AA242">
        <f t="shared" si="452"/>
        <v>-0.61290828880936232</v>
      </c>
      <c r="AB242">
        <f t="shared" si="466"/>
        <v>0.84813822072656697</v>
      </c>
      <c r="AC242">
        <f t="shared" si="467"/>
        <v>0.37696286009006708</v>
      </c>
      <c r="AD242">
        <f t="shared" si="468"/>
        <v>0.41547423649131965</v>
      </c>
      <c r="AE242">
        <f t="shared" si="469"/>
        <v>0.35139606370848375</v>
      </c>
      <c r="AF242">
        <f t="shared" si="453"/>
        <v>0.95841112428382769</v>
      </c>
      <c r="AG242">
        <f t="shared" si="454"/>
        <v>-1.0132184039833505</v>
      </c>
      <c r="AH242">
        <f t="shared" si="455"/>
        <v>-3.0124065775197444</v>
      </c>
      <c r="AI242">
        <f t="shared" si="456"/>
        <v>-1.2119416983140103</v>
      </c>
      <c r="AJ242">
        <f t="shared" si="457"/>
        <v>2.4113004682450647</v>
      </c>
      <c r="AK242">
        <f t="shared" si="458"/>
        <v>-2.7407366713218928</v>
      </c>
      <c r="AL242">
        <f t="shared" si="459"/>
        <v>-1.5412803146838603</v>
      </c>
      <c r="AM242">
        <f t="shared" si="460"/>
        <v>2.3608258042684089</v>
      </c>
      <c r="AN242">
        <f t="shared" si="461"/>
        <v>-0.11222253939650749</v>
      </c>
      <c r="AO242">
        <f t="shared" si="470"/>
        <v>-1.3587520062114931</v>
      </c>
      <c r="AP242">
        <f t="shared" si="471"/>
        <v>1.0889602477617251</v>
      </c>
      <c r="AQ242">
        <f t="shared" si="472"/>
        <v>0.20444320884141398</v>
      </c>
      <c r="AR242">
        <f t="shared" si="473"/>
        <v>0.74818587892122856</v>
      </c>
      <c r="AS242">
        <f t="shared" si="474"/>
        <v>1.5545977140094196E-2</v>
      </c>
      <c r="AT242">
        <f t="shared" si="475"/>
        <v>9.9068907600525696E-2</v>
      </c>
      <c r="AU242">
        <f t="shared" si="476"/>
        <v>3.2687367066055878E-2</v>
      </c>
      <c r="AV242">
        <f t="shared" si="477"/>
        <v>-6.7469532380693864E-2</v>
      </c>
      <c r="AW242">
        <f t="shared" si="478"/>
        <v>-4.8455421819139442E-2</v>
      </c>
      <c r="AX242">
        <f t="shared" si="479"/>
        <v>4.9012067789890111E-2</v>
      </c>
      <c r="AY242">
        <f t="shared" si="480"/>
        <v>2.0252126242201369E-2</v>
      </c>
      <c r="AZ242">
        <f t="shared" si="481"/>
        <v>2.2933645023068772E-2</v>
      </c>
      <c r="BA242">
        <f t="shared" si="482"/>
        <v>1.4802846808075363E-2</v>
      </c>
      <c r="BC242">
        <f t="shared" si="483"/>
        <v>0.53444935631481705</v>
      </c>
      <c r="BE242">
        <f t="shared" si="484"/>
        <v>-3.9224840479267055E-3</v>
      </c>
      <c r="BF242">
        <f t="shared" si="485"/>
        <v>-2.7239472555046565E-3</v>
      </c>
      <c r="BG242">
        <f t="shared" si="486"/>
        <v>-6.5280169237963591E-3</v>
      </c>
      <c r="BH242">
        <f t="shared" si="487"/>
        <v>8.0963438856832635E-3</v>
      </c>
      <c r="BI242">
        <f t="shared" si="488"/>
        <v>5.6224610317244881E-3</v>
      </c>
      <c r="BJ242">
        <f t="shared" si="489"/>
        <v>1.3474387469989049E-2</v>
      </c>
      <c r="BK242">
        <f t="shared" si="490"/>
        <v>5.8146506182967326E-3</v>
      </c>
      <c r="BL242">
        <f t="shared" si="491"/>
        <v>4.0379518182616196E-3</v>
      </c>
      <c r="BM242">
        <f t="shared" si="492"/>
        <v>9.6770661597126058E-3</v>
      </c>
      <c r="BN242">
        <f t="shared" si="493"/>
        <v>-5.8814481347868128E-3</v>
      </c>
      <c r="BO242">
        <f t="shared" si="494"/>
        <v>-4.084338982490842E-3</v>
      </c>
      <c r="BP242">
        <f t="shared" si="495"/>
        <v>-9.7882343156023132E-3</v>
      </c>
      <c r="BQ242">
        <f t="shared" si="496"/>
        <v>-3.9555412173166125E-3</v>
      </c>
      <c r="BR242">
        <f t="shared" si="497"/>
        <v>-1.7580768016874128E-3</v>
      </c>
      <c r="BS242">
        <f t="shared" si="498"/>
        <v>-1.9376858948376434E-3</v>
      </c>
      <c r="BT242">
        <f t="shared" si="499"/>
        <v>-1.6388385520593515E-3</v>
      </c>
      <c r="BU242">
        <f t="shared" si="500"/>
        <v>-2.5207238106490358E-2</v>
      </c>
      <c r="BV242">
        <f t="shared" si="501"/>
        <v>-1.1203589626527826E-2</v>
      </c>
      <c r="BW242">
        <f t="shared" si="502"/>
        <v>-1.2348173623607251E-2</v>
      </c>
      <c r="BX242">
        <f t="shared" si="503"/>
        <v>-1.0443727250017265E-2</v>
      </c>
    </row>
    <row r="243" spans="1:79" outlineLevel="1" x14ac:dyDescent="0.25">
      <c r="B243">
        <v>7</v>
      </c>
      <c r="C243">
        <v>3</v>
      </c>
      <c r="D243">
        <f t="shared" si="462"/>
        <v>0.3</v>
      </c>
      <c r="E243">
        <v>0.4</v>
      </c>
      <c r="F243">
        <v>0.45555555555555549</v>
      </c>
      <c r="G243">
        <f t="shared" si="509"/>
        <v>0.74818587892122856</v>
      </c>
      <c r="H243">
        <v>0.11963007755558987</v>
      </c>
      <c r="I243">
        <v>0.29764705882352949</v>
      </c>
      <c r="K243">
        <f t="shared" si="464"/>
        <v>1.487415136658532</v>
      </c>
      <c r="L243">
        <f t="shared" si="438"/>
        <v>0.38308983527486151</v>
      </c>
      <c r="M243">
        <f t="shared" si="439"/>
        <v>7.4798820910832106E-2</v>
      </c>
      <c r="N243">
        <f t="shared" si="440"/>
        <v>-1.5761235277342056</v>
      </c>
      <c r="O243">
        <f t="shared" si="441"/>
        <v>-0.9718484048972279</v>
      </c>
      <c r="P243">
        <f t="shared" si="442"/>
        <v>-0.85766768071810306</v>
      </c>
      <c r="Q243">
        <f t="shared" si="443"/>
        <v>2.7108583008440462E-2</v>
      </c>
      <c r="R243">
        <f t="shared" si="444"/>
        <v>-1.9748018942607457</v>
      </c>
      <c r="S243">
        <f t="shared" si="445"/>
        <v>-1.1605289324250569</v>
      </c>
      <c r="T243">
        <f t="shared" si="446"/>
        <v>-1.4131740997303872</v>
      </c>
      <c r="U243">
        <f t="shared" si="447"/>
        <v>-1.2133096430763792</v>
      </c>
      <c r="V243">
        <f t="shared" si="448"/>
        <v>-1.0207376079118728</v>
      </c>
      <c r="W243">
        <f t="shared" si="449"/>
        <v>0.96889921124906275</v>
      </c>
      <c r="X243">
        <f t="shared" si="465"/>
        <v>1.7943473902142437</v>
      </c>
      <c r="Y243">
        <f t="shared" si="450"/>
        <v>-0.74597598737376225</v>
      </c>
      <c r="Z243">
        <f t="shared" si="451"/>
        <v>-0.78818068891963466</v>
      </c>
      <c r="AA243">
        <f t="shared" si="452"/>
        <v>-0.91280184147916199</v>
      </c>
      <c r="AB243">
        <f t="shared" si="466"/>
        <v>0.8574594526344288</v>
      </c>
      <c r="AC243">
        <f t="shared" si="467"/>
        <v>0.32169874449879621</v>
      </c>
      <c r="AD243">
        <f t="shared" si="468"/>
        <v>0.31255944421402604</v>
      </c>
      <c r="AE243">
        <f t="shared" si="469"/>
        <v>0.28642683615597136</v>
      </c>
      <c r="AF243">
        <f t="shared" si="453"/>
        <v>0.95841112428382769</v>
      </c>
      <c r="AG243">
        <f t="shared" si="454"/>
        <v>-1.0132184039833505</v>
      </c>
      <c r="AH243">
        <f t="shared" si="455"/>
        <v>-3.0124065775197444</v>
      </c>
      <c r="AI243">
        <f t="shared" si="456"/>
        <v>-1.2119416983140103</v>
      </c>
      <c r="AJ243">
        <f t="shared" si="457"/>
        <v>2.4113004682450647</v>
      </c>
      <c r="AK243">
        <f t="shared" si="458"/>
        <v>-2.7407366713218928</v>
      </c>
      <c r="AL243">
        <f t="shared" si="459"/>
        <v>-1.5412803146838603</v>
      </c>
      <c r="AM243">
        <f t="shared" si="460"/>
        <v>2.3608258042684089</v>
      </c>
      <c r="AN243">
        <f t="shared" si="461"/>
        <v>-0.11222253939650749</v>
      </c>
      <c r="AO243">
        <f t="shared" si="470"/>
        <v>-0.90506370170369133</v>
      </c>
      <c r="AP243">
        <f t="shared" si="471"/>
        <v>1.2681404413723552</v>
      </c>
      <c r="AQ243">
        <f t="shared" si="472"/>
        <v>0.28801101769668175</v>
      </c>
      <c r="AR243">
        <f t="shared" si="473"/>
        <v>0.78042425596077103</v>
      </c>
      <c r="AS243">
        <f t="shared" si="474"/>
        <v>3.4528308633265233E-2</v>
      </c>
      <c r="AT243">
        <f t="shared" si="475"/>
        <v>8.2729780314155066E-2</v>
      </c>
      <c r="AU243">
        <f t="shared" si="476"/>
        <v>2.8426402628010845E-2</v>
      </c>
      <c r="AV243">
        <f t="shared" si="477"/>
        <v>-5.7110718976643063E-2</v>
      </c>
      <c r="AW243">
        <f t="shared" si="478"/>
        <v>-4.9746448178038222E-2</v>
      </c>
      <c r="AX243">
        <f t="shared" si="479"/>
        <v>3.1366032359790075E-2</v>
      </c>
      <c r="AY243">
        <f t="shared" si="480"/>
        <v>2.0789085396620818E-2</v>
      </c>
      <c r="AZ243">
        <f t="shared" si="481"/>
        <v>3.1393848727653273E-2</v>
      </c>
      <c r="BA243">
        <f t="shared" si="482"/>
        <v>1.4473927956039375E-2</v>
      </c>
      <c r="BC243">
        <f t="shared" si="483"/>
        <v>0.51129831124157743</v>
      </c>
      <c r="BE243">
        <f t="shared" si="484"/>
        <v>-3.4111683153613018E-3</v>
      </c>
      <c r="BF243">
        <f t="shared" si="485"/>
        <v>-3.8849416924948152E-3</v>
      </c>
      <c r="BG243">
        <f t="shared" si="486"/>
        <v>-6.3804699104421051E-3</v>
      </c>
      <c r="BH243">
        <f t="shared" si="487"/>
        <v>6.8532862771971672E-3</v>
      </c>
      <c r="BI243">
        <f t="shared" si="488"/>
        <v>7.8051315934745498E-3</v>
      </c>
      <c r="BJ243">
        <f t="shared" si="489"/>
        <v>1.2818830042008893E-2</v>
      </c>
      <c r="BK243">
        <f t="shared" si="490"/>
        <v>5.9695737813645865E-3</v>
      </c>
      <c r="BL243">
        <f t="shared" si="491"/>
        <v>6.7986812509985553E-3</v>
      </c>
      <c r="BM243">
        <f t="shared" si="492"/>
        <v>1.1165877015988463E-2</v>
      </c>
      <c r="BN243">
        <f t="shared" si="493"/>
        <v>-3.7639238831748086E-3</v>
      </c>
      <c r="BO243">
        <f t="shared" si="494"/>
        <v>-4.2866910891713088E-3</v>
      </c>
      <c r="BP243">
        <f t="shared" si="495"/>
        <v>-7.0402867468143705E-3</v>
      </c>
      <c r="BQ243">
        <f t="shared" si="496"/>
        <v>-8.8819873863216683E-3</v>
      </c>
      <c r="BR243">
        <f t="shared" si="497"/>
        <v>-3.3323140610965114E-3</v>
      </c>
      <c r="BS243">
        <f t="shared" si="498"/>
        <v>-3.2376446868191211E-3</v>
      </c>
      <c r="BT243">
        <f t="shared" si="499"/>
        <v>-2.9669502598929217E-3</v>
      </c>
      <c r="BU243">
        <f t="shared" si="500"/>
        <v>-2.1281229643422581E-2</v>
      </c>
      <c r="BV243">
        <f t="shared" si="501"/>
        <v>-7.9842199379174736E-3</v>
      </c>
      <c r="BW243">
        <f t="shared" si="502"/>
        <v>-7.7573922464822332E-3</v>
      </c>
      <c r="BX243">
        <f t="shared" si="503"/>
        <v>-7.1088087693785993E-3</v>
      </c>
    </row>
    <row r="244" spans="1:79" outlineLevel="1" x14ac:dyDescent="0.25">
      <c r="B244">
        <v>7</v>
      </c>
      <c r="C244">
        <v>4</v>
      </c>
      <c r="D244">
        <f t="shared" si="462"/>
        <v>0.3</v>
      </c>
      <c r="E244">
        <v>0.4</v>
      </c>
      <c r="F244">
        <v>0.6333333333333333</v>
      </c>
      <c r="G244">
        <f t="shared" si="509"/>
        <v>0.78042425596077103</v>
      </c>
      <c r="H244">
        <v>0.16134463800020521</v>
      </c>
      <c r="I244">
        <v>0.38800000000000001</v>
      </c>
      <c r="K244">
        <f t="shared" si="464"/>
        <v>1.487415136658532</v>
      </c>
      <c r="L244">
        <f t="shared" si="438"/>
        <v>0.38308983527486151</v>
      </c>
      <c r="M244">
        <f t="shared" si="439"/>
        <v>7.4798820910832106E-2</v>
      </c>
      <c r="N244">
        <f t="shared" si="440"/>
        <v>-1.5761235277342056</v>
      </c>
      <c r="O244">
        <f t="shared" si="441"/>
        <v>-0.9718484048972279</v>
      </c>
      <c r="P244">
        <f t="shared" si="442"/>
        <v>-0.85766768071810306</v>
      </c>
      <c r="Q244">
        <f t="shared" si="443"/>
        <v>2.7108583008440462E-2</v>
      </c>
      <c r="R244">
        <f t="shared" si="444"/>
        <v>-1.9748018942607457</v>
      </c>
      <c r="S244">
        <f t="shared" si="445"/>
        <v>-1.1605289324250569</v>
      </c>
      <c r="T244">
        <f t="shared" si="446"/>
        <v>-1.4131740997303872</v>
      </c>
      <c r="U244">
        <f t="shared" si="447"/>
        <v>-1.2133096430763792</v>
      </c>
      <c r="V244">
        <f t="shared" si="448"/>
        <v>-1.0207376079118728</v>
      </c>
      <c r="W244">
        <f t="shared" si="449"/>
        <v>0.96889921124906275</v>
      </c>
      <c r="X244">
        <f t="shared" si="465"/>
        <v>1.8648636424093001</v>
      </c>
      <c r="Y244">
        <f t="shared" si="450"/>
        <v>-0.94639885119888933</v>
      </c>
      <c r="Z244">
        <f t="shared" si="451"/>
        <v>-1.1766701505214732</v>
      </c>
      <c r="AA244">
        <f t="shared" si="452"/>
        <v>-1.1614082574439331</v>
      </c>
      <c r="AB244">
        <f t="shared" si="466"/>
        <v>0.86586283864113156</v>
      </c>
      <c r="AC244">
        <f t="shared" si="467"/>
        <v>0.27960961844072074</v>
      </c>
      <c r="AD244">
        <f t="shared" si="468"/>
        <v>0.23565144015518413</v>
      </c>
      <c r="AE244">
        <f t="shared" si="469"/>
        <v>0.23841149161984235</v>
      </c>
      <c r="AF244">
        <f t="shared" si="453"/>
        <v>0.95841112428382769</v>
      </c>
      <c r="AG244">
        <f t="shared" si="454"/>
        <v>-1.0132184039833505</v>
      </c>
      <c r="AH244">
        <f t="shared" si="455"/>
        <v>-3.0124065775197444</v>
      </c>
      <c r="AI244">
        <f t="shared" si="456"/>
        <v>-1.2119416983140103</v>
      </c>
      <c r="AJ244">
        <f t="shared" si="457"/>
        <v>2.4113004682450647</v>
      </c>
      <c r="AK244">
        <f t="shared" si="458"/>
        <v>-2.7407366713218928</v>
      </c>
      <c r="AL244">
        <f t="shared" si="459"/>
        <v>-1.5412803146838603</v>
      </c>
      <c r="AM244">
        <f t="shared" si="460"/>
        <v>2.3608258042684089</v>
      </c>
      <c r="AN244">
        <f t="shared" si="461"/>
        <v>-0.11222253939650749</v>
      </c>
      <c r="AO244">
        <f t="shared" si="470"/>
        <v>-0.56449435045058016</v>
      </c>
      <c r="AP244">
        <f t="shared" si="471"/>
        <v>1.4089396695522067</v>
      </c>
      <c r="AQ244">
        <f t="shared" si="472"/>
        <v>0.36250819284194835</v>
      </c>
      <c r="AR244">
        <f t="shared" si="473"/>
        <v>0.80359864781833545</v>
      </c>
      <c r="AS244">
        <f t="shared" si="474"/>
        <v>4.6488093466039361E-2</v>
      </c>
      <c r="AT244">
        <f t="shared" si="475"/>
        <v>6.5593045637480363E-2</v>
      </c>
      <c r="AU244">
        <f t="shared" si="476"/>
        <v>2.3544701993963767E-2</v>
      </c>
      <c r="AV244">
        <f t="shared" si="477"/>
        <v>-4.5699168295723014E-2</v>
      </c>
      <c r="AW244">
        <f t="shared" si="478"/>
        <v>-4.3433793291405828E-2</v>
      </c>
      <c r="AX244">
        <f t="shared" si="479"/>
        <v>1.7887129554497408E-2</v>
      </c>
      <c r="AY244">
        <f t="shared" si="480"/>
        <v>1.9342373684870628E-2</v>
      </c>
      <c r="AZ244">
        <f t="shared" si="481"/>
        <v>2.728678695050081E-2</v>
      </c>
      <c r="BA244">
        <f t="shared" si="482"/>
        <v>1.2527251849921081E-2</v>
      </c>
      <c r="BC244">
        <f t="shared" si="483"/>
        <v>0.4617239563472918</v>
      </c>
      <c r="BE244">
        <f t="shared" si="484"/>
        <v>-2.8253642392756517E-3</v>
      </c>
      <c r="BF244">
        <f t="shared" si="485"/>
        <v>-4.4734933788531149E-3</v>
      </c>
      <c r="BG244">
        <f t="shared" si="486"/>
        <v>-5.5124569606371764E-3</v>
      </c>
      <c r="BH244">
        <f t="shared" si="487"/>
        <v>5.4839001954867612E-3</v>
      </c>
      <c r="BI244">
        <f t="shared" si="488"/>
        <v>8.6828419761873707E-3</v>
      </c>
      <c r="BJ244">
        <f t="shared" si="489"/>
        <v>1.0699421824564707E-2</v>
      </c>
      <c r="BK244">
        <f t="shared" si="490"/>
        <v>5.2120551949686993E-3</v>
      </c>
      <c r="BL244">
        <f t="shared" si="491"/>
        <v>8.2524207253671066E-3</v>
      </c>
      <c r="BM244">
        <f t="shared" si="492"/>
        <v>1.0169035743899796E-2</v>
      </c>
      <c r="BN244">
        <f t="shared" si="493"/>
        <v>-2.1464555465396887E-3</v>
      </c>
      <c r="BO244">
        <f t="shared" si="494"/>
        <v>-3.3985546153545072E-3</v>
      </c>
      <c r="BP244">
        <f t="shared" si="495"/>
        <v>-4.1878649321527668E-3</v>
      </c>
      <c r="BQ244">
        <f t="shared" si="496"/>
        <v>-1.2075693771455724E-2</v>
      </c>
      <c r="BR244">
        <f t="shared" si="497"/>
        <v>-3.8995554228227485E-3</v>
      </c>
      <c r="BS244">
        <f t="shared" si="498"/>
        <v>-3.2864958526022938E-3</v>
      </c>
      <c r="BT244">
        <f t="shared" si="499"/>
        <v>-3.3249887117403269E-3</v>
      </c>
      <c r="BU244">
        <f t="shared" si="500"/>
        <v>-1.703837420723581E-2</v>
      </c>
      <c r="BV244">
        <f t="shared" si="501"/>
        <v>-5.5021339389181995E-3</v>
      </c>
      <c r="BW244">
        <f t="shared" si="502"/>
        <v>-4.6371287005910894E-3</v>
      </c>
      <c r="BX244">
        <f t="shared" si="503"/>
        <v>-4.6914407550960255E-3</v>
      </c>
    </row>
    <row r="245" spans="1:79" outlineLevel="1" x14ac:dyDescent="0.25">
      <c r="B245">
        <v>7</v>
      </c>
      <c r="C245">
        <v>5</v>
      </c>
      <c r="D245">
        <f t="shared" si="462"/>
        <v>0.3</v>
      </c>
      <c r="E245">
        <v>0.4</v>
      </c>
      <c r="F245">
        <v>0.81111111111111112</v>
      </c>
      <c r="G245">
        <f t="shared" si="509"/>
        <v>0.80359864781833545</v>
      </c>
      <c r="H245">
        <v>0.27085909402192404</v>
      </c>
      <c r="I245">
        <v>0.49341176470588233</v>
      </c>
      <c r="K245">
        <f t="shared" si="464"/>
        <v>1.487415136658532</v>
      </c>
      <c r="L245">
        <f t="shared" si="438"/>
        <v>0.38308983527486151</v>
      </c>
      <c r="M245">
        <f t="shared" si="439"/>
        <v>7.4798820910832106E-2</v>
      </c>
      <c r="N245">
        <f t="shared" si="440"/>
        <v>-1.5761235277342056</v>
      </c>
      <c r="O245">
        <f t="shared" si="441"/>
        <v>-0.9718484048972279</v>
      </c>
      <c r="P245">
        <f t="shared" si="442"/>
        <v>-0.85766768071810306</v>
      </c>
      <c r="Q245">
        <f t="shared" si="443"/>
        <v>2.7108583008440462E-2</v>
      </c>
      <c r="R245">
        <f t="shared" si="444"/>
        <v>-1.9748018942607457</v>
      </c>
      <c r="S245">
        <f t="shared" si="445"/>
        <v>-1.1605289324250569</v>
      </c>
      <c r="T245">
        <f t="shared" si="446"/>
        <v>-1.4131740997303872</v>
      </c>
      <c r="U245">
        <f t="shared" si="447"/>
        <v>-1.2133096430763792</v>
      </c>
      <c r="V245">
        <f t="shared" si="448"/>
        <v>-1.0207376079118728</v>
      </c>
      <c r="W245">
        <f t="shared" si="449"/>
        <v>0.96889921124906275</v>
      </c>
      <c r="X245">
        <f t="shared" si="465"/>
        <v>1.9347019191999917</v>
      </c>
      <c r="Y245">
        <f t="shared" si="450"/>
        <v>-1.139047827874927</v>
      </c>
      <c r="Z245">
        <f t="shared" si="451"/>
        <v>-1.5546405950765538</v>
      </c>
      <c r="AA245">
        <f t="shared" si="452"/>
        <v>-1.400762722855903</v>
      </c>
      <c r="AB245">
        <f t="shared" si="466"/>
        <v>0.87376893848952175</v>
      </c>
      <c r="AC245">
        <f t="shared" si="467"/>
        <v>0.24249522383485883</v>
      </c>
      <c r="AD245">
        <f t="shared" si="468"/>
        <v>0.1744170323363925</v>
      </c>
      <c r="AE245">
        <f t="shared" si="469"/>
        <v>0.1976951067385514</v>
      </c>
      <c r="AF245">
        <f t="shared" si="453"/>
        <v>0.95841112428382769</v>
      </c>
      <c r="AG245">
        <f t="shared" si="454"/>
        <v>-1.0132184039833505</v>
      </c>
      <c r="AH245">
        <f t="shared" si="455"/>
        <v>-3.0124065775197444</v>
      </c>
      <c r="AI245">
        <f t="shared" si="456"/>
        <v>-1.2119416983140103</v>
      </c>
      <c r="AJ245">
        <f t="shared" si="457"/>
        <v>2.4113004682450647</v>
      </c>
      <c r="AK245">
        <f t="shared" si="458"/>
        <v>-2.7407366713218928</v>
      </c>
      <c r="AL245">
        <f t="shared" si="459"/>
        <v>-1.5412803146838603</v>
      </c>
      <c r="AM245">
        <f t="shared" si="460"/>
        <v>2.3608258042684089</v>
      </c>
      <c r="AN245">
        <f t="shared" si="461"/>
        <v>-0.11222253939650749</v>
      </c>
      <c r="AO245">
        <f t="shared" si="470"/>
        <v>-0.28550325121273146</v>
      </c>
      <c r="AP245">
        <f t="shared" si="471"/>
        <v>1.5279795294169705</v>
      </c>
      <c r="AQ245">
        <f t="shared" si="472"/>
        <v>0.42910510029055149</v>
      </c>
      <c r="AR245">
        <f t="shared" si="473"/>
        <v>0.82171050290047998</v>
      </c>
      <c r="AS245">
        <f t="shared" si="474"/>
        <v>3.8766143403135798E-2</v>
      </c>
      <c r="AT245">
        <f t="shared" si="475"/>
        <v>4.809653741035208E-2</v>
      </c>
      <c r="AU245">
        <f t="shared" si="476"/>
        <v>1.6889647439946639E-2</v>
      </c>
      <c r="AV245">
        <f t="shared" si="477"/>
        <v>-3.1429306758615924E-2</v>
      </c>
      <c r="AW245">
        <f t="shared" si="478"/>
        <v>-2.7490172001763086E-2</v>
      </c>
      <c r="AX245">
        <f t="shared" si="479"/>
        <v>1.0558029455387368E-2</v>
      </c>
      <c r="AY245">
        <f t="shared" si="480"/>
        <v>1.415828009219108E-2</v>
      </c>
      <c r="AZ245">
        <f t="shared" si="481"/>
        <v>1.2025789263268249E-2</v>
      </c>
      <c r="BA245">
        <f t="shared" si="482"/>
        <v>7.7880771324129201E-3</v>
      </c>
      <c r="BC245">
        <f t="shared" si="483"/>
        <v>0.36444733501582294</v>
      </c>
      <c r="BE245">
        <f t="shared" si="484"/>
        <v>-2.0267576927935969E-3</v>
      </c>
      <c r="BF245">
        <f t="shared" si="485"/>
        <v>-4.1098142103870158E-3</v>
      </c>
      <c r="BG245">
        <f t="shared" si="486"/>
        <v>-4.071749353460859E-3</v>
      </c>
      <c r="BH245">
        <f t="shared" si="487"/>
        <v>3.771516811033911E-3</v>
      </c>
      <c r="BI245">
        <f t="shared" si="488"/>
        <v>7.6477979779298747E-3</v>
      </c>
      <c r="BJ245">
        <f t="shared" si="489"/>
        <v>7.5769645239274286E-3</v>
      </c>
      <c r="BK245">
        <f t="shared" si="490"/>
        <v>3.2988206402115704E-3</v>
      </c>
      <c r="BL245">
        <f t="shared" si="491"/>
        <v>6.6892751870956842E-3</v>
      </c>
      <c r="BM245">
        <f t="shared" si="492"/>
        <v>6.6273195146730841E-3</v>
      </c>
      <c r="BN245">
        <f t="shared" si="493"/>
        <v>-1.2669635346464843E-3</v>
      </c>
      <c r="BO245">
        <f t="shared" si="494"/>
        <v>-2.569120500810926E-3</v>
      </c>
      <c r="BP245">
        <f t="shared" si="495"/>
        <v>-2.5453254581926338E-3</v>
      </c>
      <c r="BQ245">
        <f t="shared" si="496"/>
        <v>-1.0161795591207163E-2</v>
      </c>
      <c r="BR245">
        <f t="shared" si="497"/>
        <v>-2.8201813865272951E-3</v>
      </c>
      <c r="BS245">
        <f t="shared" si="498"/>
        <v>-2.0284427062505898E-3</v>
      </c>
      <c r="BT245">
        <f t="shared" si="499"/>
        <v>-2.2991630573774764E-3</v>
      </c>
      <c r="BU245">
        <f t="shared" si="500"/>
        <v>-1.2607578131419474E-2</v>
      </c>
      <c r="BV245">
        <f t="shared" si="501"/>
        <v>-3.4989541815014964E-3</v>
      </c>
      <c r="BW245">
        <f t="shared" si="502"/>
        <v>-2.5166565962309669E-3</v>
      </c>
      <c r="BX245">
        <f t="shared" si="503"/>
        <v>-2.8525350291282851E-3</v>
      </c>
    </row>
    <row r="246" spans="1:79" x14ac:dyDescent="0.25">
      <c r="BC246">
        <f>SUM(BC211:BC245)</f>
        <v>15.388294371193799</v>
      </c>
    </row>
    <row r="247" spans="1:79" x14ac:dyDescent="0.25">
      <c r="BE247" t="s">
        <v>30</v>
      </c>
      <c r="BF247" t="s">
        <v>31</v>
      </c>
      <c r="BG247" t="s">
        <v>32</v>
      </c>
      <c r="BH247" t="s">
        <v>33</v>
      </c>
      <c r="BI247" t="s">
        <v>34</v>
      </c>
      <c r="BJ247" t="s">
        <v>35</v>
      </c>
      <c r="BK247" t="s">
        <v>36</v>
      </c>
      <c r="BL247" t="s">
        <v>37</v>
      </c>
      <c r="BM247" t="s">
        <v>58</v>
      </c>
      <c r="BN247" t="s">
        <v>59</v>
      </c>
      <c r="BO247" t="s">
        <v>60</v>
      </c>
      <c r="BP247" t="s">
        <v>61</v>
      </c>
      <c r="BQ247" t="s">
        <v>79</v>
      </c>
      <c r="BR247" t="s">
        <v>80</v>
      </c>
      <c r="BS247" t="s">
        <v>81</v>
      </c>
      <c r="BT247" t="s">
        <v>82</v>
      </c>
      <c r="BU247" t="s">
        <v>83</v>
      </c>
      <c r="BV247" t="s">
        <v>84</v>
      </c>
      <c r="BW247" t="s">
        <v>85</v>
      </c>
      <c r="BX247" t="s">
        <v>86</v>
      </c>
      <c r="BZ247" t="s">
        <v>92</v>
      </c>
      <c r="CA247" t="s">
        <v>93</v>
      </c>
    </row>
    <row r="248" spans="1:79" x14ac:dyDescent="0.25">
      <c r="BE248">
        <f>AVERAGE(BE211:BE245)</f>
        <v>-2.3038748923791355E-3</v>
      </c>
      <c r="BF248">
        <f t="shared" ref="BF248:BX248" si="510">AVERAGE(BF211:BF245)</f>
        <v>-3.1312989689099278E-3</v>
      </c>
      <c r="BG248">
        <f t="shared" si="510"/>
        <v>-4.4170013478551512E-3</v>
      </c>
      <c r="BH248">
        <f t="shared" si="510"/>
        <v>4.8886078329717928E-3</v>
      </c>
      <c r="BI248">
        <f t="shared" si="510"/>
        <v>5.8006023356506481E-3</v>
      </c>
      <c r="BJ248">
        <f t="shared" si="510"/>
        <v>8.2595020715372225E-3</v>
      </c>
      <c r="BK248">
        <f t="shared" si="510"/>
        <v>4.1076556678039606E-3</v>
      </c>
      <c r="BL248">
        <f t="shared" si="510"/>
        <v>4.397301749740689E-3</v>
      </c>
      <c r="BM248">
        <f t="shared" si="510"/>
        <v>6.5388230306916264E-3</v>
      </c>
      <c r="BN248">
        <f t="shared" si="510"/>
        <v>-3.1450502724877172E-3</v>
      </c>
      <c r="BO248">
        <f t="shared" si="510"/>
        <v>-3.3646997720419578E-3</v>
      </c>
      <c r="BP248">
        <f t="shared" si="510"/>
        <v>-4.909649501825976E-3</v>
      </c>
      <c r="BQ248">
        <f t="shared" si="510"/>
        <v>-4.9571409482820671E-3</v>
      </c>
      <c r="BR248">
        <f t="shared" si="510"/>
        <v>-1.7840541692490698E-3</v>
      </c>
      <c r="BS248">
        <f t="shared" si="510"/>
        <v>-1.6554107609878794E-3</v>
      </c>
      <c r="BT248">
        <f t="shared" si="510"/>
        <v>-1.552353991471567E-3</v>
      </c>
      <c r="BU248">
        <f t="shared" si="510"/>
        <v>-1.8642658558779359E-2</v>
      </c>
      <c r="BV248">
        <f t="shared" si="510"/>
        <v>-8.9911505073914239E-3</v>
      </c>
      <c r="BW248">
        <f t="shared" si="510"/>
        <v>-9.0670305758463274E-3</v>
      </c>
      <c r="BX248">
        <f t="shared" si="510"/>
        <v>-8.4729596463697689E-3</v>
      </c>
      <c r="BZ248">
        <f>SUM(BE245:BP245)</f>
        <v>1.9021963904580042E-2</v>
      </c>
      <c r="CA248">
        <f>SUM(BQ245:BX245)</f>
        <v>-3.8785306679642743E-2</v>
      </c>
    </row>
    <row r="250" spans="1:79" outlineLevel="1" x14ac:dyDescent="0.25">
      <c r="A250">
        <v>7</v>
      </c>
      <c r="H250" t="s">
        <v>90</v>
      </c>
      <c r="AQ250" t="s">
        <v>13</v>
      </c>
      <c r="AR250" t="s">
        <v>10</v>
      </c>
    </row>
    <row r="251" spans="1:79" outlineLevel="1" x14ac:dyDescent="0.25">
      <c r="B251" t="s">
        <v>39</v>
      </c>
      <c r="C251" t="s">
        <v>42</v>
      </c>
      <c r="D251" t="s">
        <v>38</v>
      </c>
      <c r="E251" t="s">
        <v>0</v>
      </c>
      <c r="F251" t="s">
        <v>1</v>
      </c>
      <c r="G251" t="s">
        <v>63</v>
      </c>
      <c r="H251" t="s">
        <v>10</v>
      </c>
      <c r="I251" t="s">
        <v>13</v>
      </c>
      <c r="K251" t="s">
        <v>2</v>
      </c>
      <c r="L251" t="s">
        <v>3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48</v>
      </c>
      <c r="T251" t="s">
        <v>49</v>
      </c>
      <c r="U251" t="s">
        <v>50</v>
      </c>
      <c r="V251" t="s">
        <v>51</v>
      </c>
      <c r="W251" t="s">
        <v>11</v>
      </c>
      <c r="X251" t="s">
        <v>20</v>
      </c>
      <c r="Y251" t="s">
        <v>21</v>
      </c>
      <c r="Z251" t="s">
        <v>75</v>
      </c>
      <c r="AA251" t="s">
        <v>76</v>
      </c>
      <c r="AB251" t="s">
        <v>22</v>
      </c>
      <c r="AC251" t="s">
        <v>23</v>
      </c>
      <c r="AD251" t="s">
        <v>77</v>
      </c>
      <c r="AE251" t="s">
        <v>78</v>
      </c>
      <c r="AF251" t="s">
        <v>66</v>
      </c>
      <c r="AG251" t="s">
        <v>67</v>
      </c>
      <c r="AH251" t="s">
        <v>68</v>
      </c>
      <c r="AI251" t="s">
        <v>70</v>
      </c>
      <c r="AJ251" t="s">
        <v>71</v>
      </c>
      <c r="AK251" t="s">
        <v>72</v>
      </c>
      <c r="AL251" t="s">
        <v>73</v>
      </c>
      <c r="AM251" t="s">
        <v>74</v>
      </c>
      <c r="AN251" t="s">
        <v>12</v>
      </c>
      <c r="AO251" t="s">
        <v>14</v>
      </c>
      <c r="AP251" t="s">
        <v>16</v>
      </c>
      <c r="AQ251" t="s">
        <v>15</v>
      </c>
      <c r="AR251" t="s">
        <v>17</v>
      </c>
      <c r="AS251" t="s">
        <v>87</v>
      </c>
      <c r="AT251" t="s">
        <v>88</v>
      </c>
      <c r="AU251" t="s">
        <v>52</v>
      </c>
      <c r="AV251" t="s">
        <v>53</v>
      </c>
      <c r="AW251" t="s">
        <v>54</v>
      </c>
      <c r="AX251" t="s">
        <v>55</v>
      </c>
      <c r="AY251" t="s">
        <v>56</v>
      </c>
      <c r="AZ251" t="s">
        <v>57</v>
      </c>
      <c r="BA251" t="s">
        <v>89</v>
      </c>
      <c r="BC251" t="s">
        <v>29</v>
      </c>
      <c r="BE251" t="s">
        <v>30</v>
      </c>
      <c r="BF251" t="s">
        <v>31</v>
      </c>
      <c r="BG251" t="s">
        <v>32</v>
      </c>
      <c r="BH251" t="s">
        <v>33</v>
      </c>
      <c r="BI251" t="s">
        <v>34</v>
      </c>
      <c r="BJ251" t="s">
        <v>35</v>
      </c>
      <c r="BK251" t="s">
        <v>36</v>
      </c>
      <c r="BL251" t="s">
        <v>37</v>
      </c>
      <c r="BM251" t="s">
        <v>58</v>
      </c>
      <c r="BN251" t="s">
        <v>59</v>
      </c>
      <c r="BO251" t="s">
        <v>60</v>
      </c>
      <c r="BP251" t="s">
        <v>61</v>
      </c>
      <c r="BQ251" t="s">
        <v>79</v>
      </c>
      <c r="BR251" t="s">
        <v>80</v>
      </c>
      <c r="BS251" t="s">
        <v>81</v>
      </c>
      <c r="BT251" t="s">
        <v>82</v>
      </c>
      <c r="BU251" t="s">
        <v>83</v>
      </c>
      <c r="BV251" t="s">
        <v>84</v>
      </c>
      <c r="BW251" t="s">
        <v>85</v>
      </c>
      <c r="BX251" t="s">
        <v>86</v>
      </c>
    </row>
    <row r="252" spans="1:79" outlineLevel="1" x14ac:dyDescent="0.25">
      <c r="B252">
        <v>1</v>
      </c>
      <c r="C252">
        <v>1</v>
      </c>
      <c r="D252">
        <v>0.3</v>
      </c>
      <c r="E252">
        <v>0.1</v>
      </c>
      <c r="F252">
        <v>0.1</v>
      </c>
      <c r="G252">
        <v>0.1</v>
      </c>
      <c r="H252">
        <v>0.10794155342407658</v>
      </c>
      <c r="I252">
        <v>0.1</v>
      </c>
      <c r="K252">
        <f>K245+BE248</f>
        <v>1.4851112617661528</v>
      </c>
      <c r="L252">
        <f t="shared" ref="L252" si="511">L245+BF248</f>
        <v>0.37995853630595161</v>
      </c>
      <c r="M252">
        <f t="shared" ref="M252" si="512">M245+BG248</f>
        <v>7.0381819562976955E-2</v>
      </c>
      <c r="N252">
        <f t="shared" ref="N252" si="513">N245+BH248</f>
        <v>-1.5712349199012339</v>
      </c>
      <c r="O252">
        <f t="shared" ref="O252" si="514">O245+BI248</f>
        <v>-0.9660478025615773</v>
      </c>
      <c r="P252">
        <f t="shared" ref="P252" si="515">P245+BJ248</f>
        <v>-0.84940817864656581</v>
      </c>
      <c r="Q252">
        <f t="shared" ref="Q252" si="516">Q245+BK248</f>
        <v>3.1216238676244422E-2</v>
      </c>
      <c r="R252">
        <f t="shared" ref="R252" si="517">R245+BL248</f>
        <v>-1.970404592511005</v>
      </c>
      <c r="S252">
        <f t="shared" ref="S252" si="518">S245+BM248</f>
        <v>-1.1539901093943654</v>
      </c>
      <c r="T252">
        <f t="shared" ref="T252" si="519">T245+BN248</f>
        <v>-1.4163191500028749</v>
      </c>
      <c r="U252">
        <f t="shared" ref="U252" si="520">U245+BO248</f>
        <v>-1.2166743428484212</v>
      </c>
      <c r="V252">
        <f t="shared" ref="V252" si="521">V245+BP248</f>
        <v>-1.0256472574136988</v>
      </c>
      <c r="W252">
        <f>W245+BZ248</f>
        <v>0.98792117515364275</v>
      </c>
      <c r="X252">
        <f>SUMPRODUCT(E252:G252,K252:M252)+W252</f>
        <v>1.181466336917151</v>
      </c>
      <c r="Y252">
        <f>SUMPRODUCT(E252:G252,N252:P252)+W252</f>
        <v>0.64925208504270504</v>
      </c>
      <c r="Z252">
        <f>SUMPRODUCT(E252:G252,Q252:S252)+W252</f>
        <v>0.67860332883073016</v>
      </c>
      <c r="AA252">
        <f>SUMPRODUCT(E252:G252,T251:V251)+W252</f>
        <v>0.98792117515364275</v>
      </c>
      <c r="AB252">
        <f t="shared" ref="AB252:AE254" si="522">1/(1+EXP(-X252))</f>
        <v>0.76521135260713113</v>
      </c>
      <c r="AC252">
        <f t="shared" si="522"/>
        <v>0.65684190196084202</v>
      </c>
      <c r="AD252">
        <f t="shared" si="522"/>
        <v>0.6634269036171585</v>
      </c>
      <c r="AE252">
        <f t="shared" si="522"/>
        <v>0.72867712002862617</v>
      </c>
      <c r="AF252">
        <f>AF245+BQ248</f>
        <v>0.95345398333554565</v>
      </c>
      <c r="AG252">
        <f t="shared" ref="AG252" si="523">AG245+BR248</f>
        <v>-1.0150024581525996</v>
      </c>
      <c r="AH252">
        <f t="shared" ref="AH252" si="524">AH245+BS248</f>
        <v>-3.0140619882807322</v>
      </c>
      <c r="AI252">
        <f t="shared" ref="AI252" si="525">AI245+BT248</f>
        <v>-1.2134940523054818</v>
      </c>
      <c r="AJ252">
        <f t="shared" ref="AJ252" si="526">AJ245+BU248</f>
        <v>2.3926578096862854</v>
      </c>
      <c r="AK252">
        <f t="shared" ref="AK252" si="527">AK245+BV248</f>
        <v>-2.7497278218292842</v>
      </c>
      <c r="AL252">
        <f t="shared" ref="AL252" si="528">AL245+BW248</f>
        <v>-1.5503473452597065</v>
      </c>
      <c r="AM252">
        <f t="shared" ref="AM252" si="529">AM245+BX248</f>
        <v>2.3523528446220392</v>
      </c>
      <c r="AN252">
        <f>AN245+CA248</f>
        <v>-0.15100784607615023</v>
      </c>
      <c r="AO252">
        <f>SUMPRODUCT(AB252:AE252,AF252:AI252)+AN252</f>
        <v>-2.9719653423482719</v>
      </c>
      <c r="AP252">
        <f>SUMPRODUCT(AB252:AE252,AJ252:AM252)+AN252</f>
        <v>0.55930817774852259</v>
      </c>
      <c r="AQ252">
        <f t="shared" ref="AQ252:AR254" si="530">1/(1+EXP(-AO252))</f>
        <v>4.8708575983495178E-2</v>
      </c>
      <c r="AR252">
        <f t="shared" si="530"/>
        <v>0.63629245085560182</v>
      </c>
      <c r="AS252">
        <f t="shared" ref="AS252:AT254" si="531">(AQ252-H252)*AQ252*(1-AQ252)</f>
        <v>-2.7446222404177308E-3</v>
      </c>
      <c r="AT252">
        <f t="shared" si="531"/>
        <v>0.12411114141650037</v>
      </c>
      <c r="AU252">
        <f>(AF252*AS252+AJ252*AT252)*AB252*(1-AB252)</f>
        <v>5.2881741506606746E-2</v>
      </c>
      <c r="AV252">
        <f>(AG252*AS252+AK252*AT252)*AC252*(1-AC252)</f>
        <v>-7.6294967089184096E-2</v>
      </c>
      <c r="AW252">
        <f>(AH252*AS252+AL252*AT252)*AD252*(1-AD252)</f>
        <v>-4.1117575262465685E-2</v>
      </c>
      <c r="AX252">
        <f>(AI252*AS252+AM252*AT252)*AE252*(1-AE252)</f>
        <v>5.8379603653833712E-2</v>
      </c>
      <c r="AY252">
        <f>(K252*AU252+N252*AV252+Q252*AW252+T252*AX252)*E252*(1-E252)</f>
        <v>1.030004097199431E-2</v>
      </c>
      <c r="AZ252">
        <f>(L252*AU252+O252*AV252+R252*AW252+U252*AX252)*F252*(1-F252)</f>
        <v>9.3408072859776595E-3</v>
      </c>
      <c r="BA252">
        <f>(M252*AU252+P252*AV252+S252*AW252+V252*AX252)*G252*(1-G252)</f>
        <v>5.0489889320455275E-3</v>
      </c>
      <c r="BC252">
        <f>SQRT((AQ252-H252)^2+(I252-AR252)^2)</f>
        <v>0.53955364743571566</v>
      </c>
      <c r="BE252">
        <f>-D252*AU252*E252</f>
        <v>-1.5864522451982024E-3</v>
      </c>
      <c r="BF252">
        <f>-D252*AU252*F252</f>
        <v>-1.5864522451982024E-3</v>
      </c>
      <c r="BG252">
        <f>-D252*G252*AU252</f>
        <v>-1.5864522451982024E-3</v>
      </c>
      <c r="BH252">
        <f>-D252*E252*AV252</f>
        <v>2.2888490126755229E-3</v>
      </c>
      <c r="BI252">
        <f>-D252*F252*AV252</f>
        <v>2.2888490126755229E-3</v>
      </c>
      <c r="BJ252">
        <f>-D252*G252*AV252</f>
        <v>2.2888490126755229E-3</v>
      </c>
      <c r="BK252">
        <f>-D252*E252*AW252</f>
        <v>1.2335272578739705E-3</v>
      </c>
      <c r="BL252">
        <f>-D252*F252*AW252</f>
        <v>1.2335272578739705E-3</v>
      </c>
      <c r="BM252">
        <f>-D252*G252*AW252</f>
        <v>1.2335272578739705E-3</v>
      </c>
      <c r="BN252">
        <f>-D252*E252*AX252</f>
        <v>-1.7513881096150113E-3</v>
      </c>
      <c r="BO252">
        <f>-D252*F252*AX252</f>
        <v>-1.7513881096150113E-3</v>
      </c>
      <c r="BP252">
        <f>-D252*G252*AX252</f>
        <v>-1.7513881096150113E-3</v>
      </c>
      <c r="BQ252">
        <f>-D252*AB252*AS252</f>
        <v>6.3006482909569992E-4</v>
      </c>
      <c r="BR252">
        <f>-D252*AC252*AS252</f>
        <v>5.4083486776800287E-4</v>
      </c>
      <c r="BS252">
        <f>-D252*AD252*AS252</f>
        <v>5.4625687036773704E-4</v>
      </c>
      <c r="BT252">
        <f>-D252*AE252*AS252</f>
        <v>5.9998302891423234E-4</v>
      </c>
      <c r="BU252">
        <f>-D252*AB252*AT252</f>
        <v>-2.8491376319080552E-2</v>
      </c>
      <c r="BV252">
        <f>-D252*AC252*AT252</f>
        <v>-2.4456419454763539E-2</v>
      </c>
      <c r="BW252">
        <f>-D252*AD252*AT252</f>
        <v>-2.4701601076302038E-2</v>
      </c>
      <c r="BX252">
        <f>-D252*AE252*AT252</f>
        <v>-2.713108472725231E-2</v>
      </c>
    </row>
    <row r="253" spans="1:79" outlineLevel="1" x14ac:dyDescent="0.25">
      <c r="B253">
        <v>1</v>
      </c>
      <c r="C253">
        <v>2</v>
      </c>
      <c r="D253">
        <f>D252</f>
        <v>0.3</v>
      </c>
      <c r="E253">
        <v>0.1</v>
      </c>
      <c r="F253">
        <v>0.27777777777777779</v>
      </c>
      <c r="G253">
        <f>AR252</f>
        <v>0.63629245085560182</v>
      </c>
      <c r="H253">
        <v>0.10866522747984556</v>
      </c>
      <c r="I253">
        <v>0.13764705882352943</v>
      </c>
      <c r="K253">
        <f>K252</f>
        <v>1.4851112617661528</v>
      </c>
      <c r="L253">
        <f t="shared" ref="L253:L286" si="532">L252</f>
        <v>0.37995853630595161</v>
      </c>
      <c r="M253">
        <f t="shared" ref="M253:M286" si="533">M252</f>
        <v>7.0381819562976955E-2</v>
      </c>
      <c r="N253">
        <f t="shared" ref="N253:N286" si="534">N252</f>
        <v>-1.5712349199012339</v>
      </c>
      <c r="O253">
        <f t="shared" ref="O253:O286" si="535">O252</f>
        <v>-0.9660478025615773</v>
      </c>
      <c r="P253">
        <f t="shared" ref="P253:P286" si="536">P252</f>
        <v>-0.84940817864656581</v>
      </c>
      <c r="Q253">
        <f t="shared" ref="Q253:Q286" si="537">Q252</f>
        <v>3.1216238676244422E-2</v>
      </c>
      <c r="R253">
        <f t="shared" ref="R253:R286" si="538">R252</f>
        <v>-1.970404592511005</v>
      </c>
      <c r="S253">
        <f t="shared" ref="S253:S286" si="539">S252</f>
        <v>-1.1539901093943654</v>
      </c>
      <c r="T253">
        <f t="shared" ref="T253:T286" si="540">T252</f>
        <v>-1.4163191500028749</v>
      </c>
      <c r="U253">
        <f t="shared" ref="U253:U286" si="541">U252</f>
        <v>-1.2166743428484212</v>
      </c>
      <c r="V253">
        <f t="shared" ref="V253:V286" si="542">V252</f>
        <v>-1.0256472574136988</v>
      </c>
      <c r="W253">
        <f t="shared" ref="W253:W286" si="543">W252</f>
        <v>0.98792117515364275</v>
      </c>
      <c r="X253">
        <f>SUMPRODUCT(E253:G253,K253:M253)+W253</f>
        <v>1.2867597596584257</v>
      </c>
      <c r="Y253">
        <f t="shared" ref="Y253:Y286" si="544">SUMPRODUCT(E253:G253,N253:P253)+W253</f>
        <v>2.1979059573042692E-2</v>
      </c>
      <c r="Z253">
        <f t="shared" ref="Z253:Z286" si="545">SUMPRODUCT(E253:G253,Q253:S253)+W253</f>
        <v>-0.29056700497923238</v>
      </c>
      <c r="AA253">
        <f t="shared" ref="AA253:AA286" si="546">SUMPRODUCT(E253:G253,T252:V252)+W253</f>
        <v>-0.14428744221540613</v>
      </c>
      <c r="AB253">
        <f t="shared" si="522"/>
        <v>0.78359823994244582</v>
      </c>
      <c r="AC253">
        <f t="shared" si="522"/>
        <v>0.5054945437034577</v>
      </c>
      <c r="AD253">
        <f t="shared" si="522"/>
        <v>0.42786506053185513</v>
      </c>
      <c r="AE253">
        <f t="shared" si="522"/>
        <v>0.46399059070215043</v>
      </c>
      <c r="AF253">
        <f t="shared" ref="AF253:AF286" si="547">AF252</f>
        <v>0.95345398333554565</v>
      </c>
      <c r="AG253">
        <f t="shared" ref="AG253:AG286" si="548">AG252</f>
        <v>-1.0150024581525996</v>
      </c>
      <c r="AH253">
        <f t="shared" ref="AH253:AH286" si="549">AH252</f>
        <v>-3.0140619882807322</v>
      </c>
      <c r="AI253">
        <f t="shared" ref="AI253:AI286" si="550">AI252</f>
        <v>-1.2134940523054818</v>
      </c>
      <c r="AJ253">
        <f t="shared" ref="AJ253:AJ286" si="551">AJ252</f>
        <v>2.3926578096862854</v>
      </c>
      <c r="AK253">
        <f t="shared" ref="AK253:AK286" si="552">AK252</f>
        <v>-2.7497278218292842</v>
      </c>
      <c r="AL253">
        <f t="shared" ref="AL253:AL286" si="553">AL252</f>
        <v>-1.5503473452597065</v>
      </c>
      <c r="AM253">
        <f t="shared" ref="AM253:AM286" si="554">AM252</f>
        <v>2.3523528446220392</v>
      </c>
      <c r="AN253">
        <f t="shared" ref="AN253:AN286" si="555">AN252</f>
        <v>-0.15100784607615023</v>
      </c>
      <c r="AO253">
        <f>SUMPRODUCT(AB253:AE253,AF253:AI253)+AN253</f>
        <v>-1.7696228245153047</v>
      </c>
      <c r="AP253">
        <f>SUMPRODUCT(AB253:AE253,AJ253:AM253)+AN253</f>
        <v>0.76203231696539253</v>
      </c>
      <c r="AQ253">
        <f t="shared" si="530"/>
        <v>0.14558924066070372</v>
      </c>
      <c r="AR253">
        <f t="shared" si="530"/>
        <v>0.68179480908029622</v>
      </c>
      <c r="AS253">
        <f t="shared" si="531"/>
        <v>4.5930892761562704E-3</v>
      </c>
      <c r="AT253">
        <f t="shared" si="531"/>
        <v>0.11805320669481131</v>
      </c>
      <c r="AU253">
        <f>(AF253*AS253+AJ253*AT253)*AB253*(1-AB253)</f>
        <v>4.8640081827513747E-2</v>
      </c>
      <c r="AV253">
        <f>(AG253*AS253+AK253*AT253)*AC253*(1-AC253)</f>
        <v>-8.2309105101225022E-2</v>
      </c>
      <c r="AW253">
        <f>(AH253*AS253+AL253*AT253)*AD253*(1-AD253)</f>
        <v>-4.819244363313295E-2</v>
      </c>
      <c r="AX253">
        <f>(AI253*AS253+AM253*AT253)*AE253*(1-AE253)</f>
        <v>6.767941380684539E-2</v>
      </c>
      <c r="AY253">
        <f>(K253*AU253+N253*AV253+Q253*AW253+T253*AX253)*E253*(1-E253)</f>
        <v>9.3782553117917351E-3</v>
      </c>
      <c r="AZ253">
        <f>(L253*AU253+O253*AV253+R253*AW253+U253*AX253)*F253*(1-F253)</f>
        <v>2.2190388187916302E-2</v>
      </c>
      <c r="BA253">
        <f>(M253*AU253+P253*AV253+S253*AW253+V253*AX253)*G253*(1-G253)</f>
        <v>1.3778035494099056E-2</v>
      </c>
      <c r="BC253">
        <f>SQRT((AQ253-H253)^2+(I253-AR253)^2)</f>
        <v>0.54539908036123486</v>
      </c>
      <c r="BE253">
        <f>-D253*AU253*E253</f>
        <v>-1.4592024548254123E-3</v>
      </c>
      <c r="BF253">
        <f>-D253*AU253*F253</f>
        <v>-4.0533401522928119E-3</v>
      </c>
      <c r="BG253">
        <f>-D253*G253*AU253</f>
        <v>-9.2847950627537226E-3</v>
      </c>
      <c r="BH253">
        <f>-D253*E253*AV253</f>
        <v>2.4692731530367505E-3</v>
      </c>
      <c r="BI253">
        <f>-D253*F253*AV253</f>
        <v>6.8590920917687512E-3</v>
      </c>
      <c r="BJ253">
        <f>-D253*G253*AV253</f>
        <v>1.5711798663776935E-2</v>
      </c>
      <c r="BK253">
        <f>-D253*E253*AW253</f>
        <v>1.4457733089939884E-3</v>
      </c>
      <c r="BL253">
        <f>-D253*F253*AW253</f>
        <v>4.0160369694277453E-3</v>
      </c>
      <c r="BM253">
        <f>-D253*G253*AW253</f>
        <v>9.1993464216139822E-3</v>
      </c>
      <c r="BN253">
        <f>-D253*E253*AX253</f>
        <v>-2.0303824142053617E-3</v>
      </c>
      <c r="BO253">
        <f>-D253*F253*AX253</f>
        <v>-5.6399511505704492E-3</v>
      </c>
      <c r="BP253">
        <f>-D253*G253*AX253</f>
        <v>-1.2919170025088432E-2</v>
      </c>
      <c r="BQ253">
        <f>-D253*AB253*AS253</f>
        <v>-1.0797410018083728E-3</v>
      </c>
      <c r="BR253">
        <f>-D253*AC253*AS253</f>
        <v>-6.9653447035195753E-4</v>
      </c>
      <c r="BS253">
        <f>-D253*AD253*AS253</f>
        <v>-5.8956672635124524E-4</v>
      </c>
      <c r="BT253">
        <f>-D253*AE253*AS253</f>
        <v>-6.3934506191743812E-4</v>
      </c>
      <c r="BU253">
        <f>-D253*AB253*AT253</f>
        <v>-2.7751885495684771E-2</v>
      </c>
      <c r="BV253">
        <f>-D253*AC253*AT253</f>
        <v>-1.7902575555277085E-2</v>
      </c>
      <c r="BW253">
        <f>-D253*AD253*AT253</f>
        <v>-1.5153252728536515E-2</v>
      </c>
      <c r="BX253">
        <f>-D253*AE253*AT253</f>
        <v>-1.6432673132582568E-2</v>
      </c>
    </row>
    <row r="254" spans="1:79" outlineLevel="1" x14ac:dyDescent="0.25">
      <c r="B254">
        <v>1</v>
      </c>
      <c r="C254">
        <v>3</v>
      </c>
      <c r="D254">
        <f t="shared" ref="D254:D286" si="556">D253</f>
        <v>0.3</v>
      </c>
      <c r="E254">
        <v>0.1</v>
      </c>
      <c r="F254">
        <v>0.45555555555555549</v>
      </c>
      <c r="G254">
        <f>AR253</f>
        <v>0.68179480908029622</v>
      </c>
      <c r="H254">
        <v>0.11475044279104422</v>
      </c>
      <c r="I254">
        <v>0.19035294117647061</v>
      </c>
      <c r="K254">
        <f>K253</f>
        <v>1.4851112617661528</v>
      </c>
      <c r="L254">
        <f t="shared" si="532"/>
        <v>0.37995853630595161</v>
      </c>
      <c r="M254">
        <f t="shared" si="533"/>
        <v>7.0381819562976955E-2</v>
      </c>
      <c r="N254">
        <f t="shared" si="534"/>
        <v>-1.5712349199012339</v>
      </c>
      <c r="O254">
        <f t="shared" si="535"/>
        <v>-0.9660478025615773</v>
      </c>
      <c r="P254">
        <f t="shared" si="536"/>
        <v>-0.84940817864656581</v>
      </c>
      <c r="Q254">
        <f t="shared" si="537"/>
        <v>3.1216238676244422E-2</v>
      </c>
      <c r="R254">
        <f t="shared" si="538"/>
        <v>-1.970404592511005</v>
      </c>
      <c r="S254">
        <f t="shared" si="539"/>
        <v>-1.1539901093943654</v>
      </c>
      <c r="T254">
        <f t="shared" si="540"/>
        <v>-1.4163191500028749</v>
      </c>
      <c r="U254">
        <f t="shared" si="541"/>
        <v>-1.2166743428484212</v>
      </c>
      <c r="V254">
        <f t="shared" si="542"/>
        <v>-1.0256472574136988</v>
      </c>
      <c r="W254">
        <f t="shared" si="543"/>
        <v>0.98792117515364275</v>
      </c>
      <c r="X254">
        <f>SUMPRODUCT(E254:G254,K254:M254)+W254</f>
        <v>1.3575104826568554</v>
      </c>
      <c r="Y254">
        <f t="shared" si="544"/>
        <v>-0.18841284721722107</v>
      </c>
      <c r="Z254">
        <f t="shared" si="545"/>
        <v>-0.69337042610438315</v>
      </c>
      <c r="AA254">
        <f t="shared" si="546"/>
        <v>-0.40725447208524979</v>
      </c>
      <c r="AB254">
        <f t="shared" si="522"/>
        <v>0.79535478799383197</v>
      </c>
      <c r="AC254">
        <f t="shared" si="522"/>
        <v>0.45303563995144075</v>
      </c>
      <c r="AD254">
        <f t="shared" si="522"/>
        <v>0.33328372505835757</v>
      </c>
      <c r="AE254">
        <f t="shared" si="522"/>
        <v>0.39957062959005796</v>
      </c>
      <c r="AF254">
        <f t="shared" si="547"/>
        <v>0.95345398333554565</v>
      </c>
      <c r="AG254">
        <f t="shared" si="548"/>
        <v>-1.0150024581525996</v>
      </c>
      <c r="AH254">
        <f t="shared" si="549"/>
        <v>-3.0140619882807322</v>
      </c>
      <c r="AI254">
        <f t="shared" si="550"/>
        <v>-1.2134940523054818</v>
      </c>
      <c r="AJ254">
        <f t="shared" si="551"/>
        <v>2.3926578096862854</v>
      </c>
      <c r="AK254">
        <f t="shared" si="552"/>
        <v>-2.7497278218292842</v>
      </c>
      <c r="AL254">
        <f t="shared" si="553"/>
        <v>-1.5503473452597065</v>
      </c>
      <c r="AM254">
        <f t="shared" si="554"/>
        <v>2.3523528446220392</v>
      </c>
      <c r="AN254">
        <f t="shared" si="555"/>
        <v>-0.15100784607615023</v>
      </c>
      <c r="AO254">
        <f>SUMPRODUCT(AB254:AE254,AF254:AI254)+AN254</f>
        <v>-1.3419203329743752</v>
      </c>
      <c r="AP254">
        <f>SUMPRODUCT(AB254:AE254,AJ254:AM254)+AN254</f>
        <v>0.92950486421506195</v>
      </c>
      <c r="AQ254">
        <f t="shared" si="530"/>
        <v>0.20719443787875158</v>
      </c>
      <c r="AR254">
        <f t="shared" si="530"/>
        <v>0.71697482238064258</v>
      </c>
      <c r="AS254">
        <f t="shared" si="531"/>
        <v>1.5185303866680962E-2</v>
      </c>
      <c r="AT254">
        <f t="shared" si="531"/>
        <v>0.10686312664619482</v>
      </c>
      <c r="AU254">
        <f>(AF254*AS254+AJ254*AT254)*AB254*(1-AB254)</f>
        <v>4.3973616940857212E-2</v>
      </c>
      <c r="AV254">
        <f>(AG254*AS254+AK254*AT254)*AC254*(1-AC254)</f>
        <v>-7.6632293861334647E-2</v>
      </c>
      <c r="AW254">
        <f>(AH254*AS254+AL254*AT254)*AD254*(1-AD254)</f>
        <v>-4.6984150097049662E-2</v>
      </c>
      <c r="AX254">
        <f>(AI254*AS254+AM254*AT254)*AE254*(1-AE254)</f>
        <v>5.5888553437102091E-2</v>
      </c>
      <c r="AY254">
        <f>(K254*AU254+N254*AV254+Q254*AW254+T254*AX254)*E254*(1-E254)</f>
        <v>9.4581317613746888E-3</v>
      </c>
      <c r="AZ254">
        <f>(L254*AU254+O254*AV254+R254*AW254+U254*AX254)*F254*(1-F254)</f>
        <v>2.8601767490858767E-2</v>
      </c>
      <c r="BA254">
        <f>(M254*AU254+P254*AV254+S254*AW254+V254*AX254)*G254*(1-G254)</f>
        <v>1.4120090410520513E-2</v>
      </c>
      <c r="BC254">
        <f>SQRT((AQ254-H254)^2+(I254-AR254)^2)</f>
        <v>0.53467419798490101</v>
      </c>
      <c r="BE254">
        <f>-D254*AU254*E254</f>
        <v>-1.3192085082257164E-3</v>
      </c>
      <c r="BF254">
        <f>-D254*AU254*F254</f>
        <v>-6.009727648583818E-3</v>
      </c>
      <c r="BG254">
        <f>-D254*G254*AU254</f>
        <v>-8.9942951300285463E-3</v>
      </c>
      <c r="BH254">
        <f>-D254*E254*AV254</f>
        <v>2.2989688158400394E-3</v>
      </c>
      <c r="BI254">
        <f>-D254*F254*AV254</f>
        <v>1.0473080161049066E-2</v>
      </c>
      <c r="BJ254">
        <f>-D254*G254*AV254</f>
        <v>1.5674250048772143E-2</v>
      </c>
      <c r="BK254">
        <f>-D254*E254*AW254</f>
        <v>1.4095245029114899E-3</v>
      </c>
      <c r="BL254">
        <f>-D254*F254*AW254</f>
        <v>6.4211671799301187E-3</v>
      </c>
      <c r="BM254">
        <f>-D254*G254*AW254</f>
        <v>9.6100648935653864E-3</v>
      </c>
      <c r="BN254">
        <f>-D254*E254*AX254</f>
        <v>-1.6766566031130626E-3</v>
      </c>
      <c r="BO254">
        <f>-D254*F254*AX254</f>
        <v>-7.6381023030706171E-3</v>
      </c>
      <c r="BP254">
        <f>-D254*G254*AX254</f>
        <v>-1.1431357686126886E-2</v>
      </c>
      <c r="BQ254">
        <f>-D254*AB254*AS254</f>
        <v>-3.6233112412517856E-3</v>
      </c>
      <c r="BR254">
        <f>-D254*AC254*AS254</f>
        <v>-2.0638451565296689E-3</v>
      </c>
      <c r="BS254">
        <f>-D254*AD254*AS254</f>
        <v>-1.5183043916491535E-3</v>
      </c>
      <c r="BT254">
        <f>-D254*AE254*AS254</f>
        <v>-1.820280427957816E-3</v>
      </c>
      <c r="BU254">
        <f>-D254*AB254*AT254</f>
        <v>-2.5498229831412689E-2</v>
      </c>
      <c r="BV254">
        <f>-D254*AC254*AT254</f>
        <v>-1.4523841490211218E-2</v>
      </c>
      <c r="BW254">
        <f>-D254*AD254*AT254</f>
        <v>-1.0684722276008052E-2</v>
      </c>
      <c r="BX254">
        <f>-D254*AE254*AT254</f>
        <v>-1.2809810038194648E-2</v>
      </c>
    </row>
    <row r="255" spans="1:79" outlineLevel="1" x14ac:dyDescent="0.25">
      <c r="B255">
        <v>1</v>
      </c>
      <c r="C255">
        <v>4</v>
      </c>
      <c r="D255">
        <f t="shared" si="556"/>
        <v>0.3</v>
      </c>
      <c r="E255">
        <v>0.1</v>
      </c>
      <c r="F255">
        <v>0.6333333333333333</v>
      </c>
      <c r="G255">
        <f t="shared" ref="G255:G256" si="557">AR254</f>
        <v>0.71697482238064258</v>
      </c>
      <c r="H255">
        <v>0.13751490568115973</v>
      </c>
      <c r="I255">
        <v>0.25811764705882356</v>
      </c>
      <c r="K255">
        <f t="shared" ref="K255:K286" si="558">K254</f>
        <v>1.4851112617661528</v>
      </c>
      <c r="L255">
        <f t="shared" si="532"/>
        <v>0.37995853630595161</v>
      </c>
      <c r="M255">
        <f t="shared" si="533"/>
        <v>7.0381819562976955E-2</v>
      </c>
      <c r="N255">
        <f t="shared" si="534"/>
        <v>-1.5712349199012339</v>
      </c>
      <c r="O255">
        <f t="shared" si="535"/>
        <v>-0.9660478025615773</v>
      </c>
      <c r="P255">
        <f t="shared" si="536"/>
        <v>-0.84940817864656581</v>
      </c>
      <c r="Q255">
        <f t="shared" si="537"/>
        <v>3.1216238676244422E-2</v>
      </c>
      <c r="R255">
        <f t="shared" si="538"/>
        <v>-1.970404592511005</v>
      </c>
      <c r="S255">
        <f t="shared" si="539"/>
        <v>-1.1539901093943654</v>
      </c>
      <c r="T255">
        <f t="shared" si="540"/>
        <v>-1.4163191500028749</v>
      </c>
      <c r="U255">
        <f t="shared" si="541"/>
        <v>-1.2166743428484212</v>
      </c>
      <c r="V255">
        <f t="shared" si="542"/>
        <v>-1.0256472574136988</v>
      </c>
      <c r="W255">
        <f t="shared" si="543"/>
        <v>0.98792117515364275</v>
      </c>
      <c r="X255">
        <f t="shared" ref="X255:X286" si="559">SUMPRODUCT(E255:G255,K255:M255)+W255</f>
        <v>1.4275347002373526</v>
      </c>
      <c r="Y255">
        <f t="shared" si="544"/>
        <v>-0.39003686980593288</v>
      </c>
      <c r="Z255">
        <f t="shared" si="545"/>
        <v>-1.0842619632810795</v>
      </c>
      <c r="AA255">
        <f t="shared" si="546"/>
        <v>-0.65963441719335814</v>
      </c>
      <c r="AB255">
        <f t="shared" ref="AB255:AB286" si="560">1/(1+EXP(-X255))</f>
        <v>0.80651690285617228</v>
      </c>
      <c r="AC255">
        <f t="shared" ref="AC255:AC286" si="561">1/(1+EXP(-Y255))</f>
        <v>0.40370842507954496</v>
      </c>
      <c r="AD255">
        <f t="shared" ref="AD255:AD286" si="562">1/(1+EXP(-Z255))</f>
        <v>0.25270032731384778</v>
      </c>
      <c r="AE255">
        <f t="shared" ref="AE255:AE286" si="563">1/(1+EXP(-AA255))</f>
        <v>0.34082173943581273</v>
      </c>
      <c r="AF255">
        <f t="shared" si="547"/>
        <v>0.95345398333554565</v>
      </c>
      <c r="AG255">
        <f t="shared" si="548"/>
        <v>-1.0150024581525996</v>
      </c>
      <c r="AH255">
        <f t="shared" si="549"/>
        <v>-3.0140619882807322</v>
      </c>
      <c r="AI255">
        <f t="shared" si="550"/>
        <v>-1.2134940523054818</v>
      </c>
      <c r="AJ255">
        <f t="shared" si="551"/>
        <v>2.3926578096862854</v>
      </c>
      <c r="AK255">
        <f t="shared" si="552"/>
        <v>-2.7497278218292842</v>
      </c>
      <c r="AL255">
        <f t="shared" si="553"/>
        <v>-1.5503473452597065</v>
      </c>
      <c r="AM255">
        <f t="shared" si="554"/>
        <v>2.3523528446220392</v>
      </c>
      <c r="AN255">
        <f t="shared" si="555"/>
        <v>-0.15100784607615023</v>
      </c>
      <c r="AO255">
        <f t="shared" ref="AO255:AO286" si="564">SUMPRODUCT(AB255:AE255,AF255:AI255)+AN255</f>
        <v>-0.96703574093767342</v>
      </c>
      <c r="AP255">
        <f t="shared" ref="AP255:AP286" si="565">SUMPRODUCT(AB255:AE255,AJ255:AM255)+AN255</f>
        <v>1.0785825385121404</v>
      </c>
      <c r="AQ255">
        <f t="shared" ref="AQ255:AQ286" si="566">1/(1+EXP(-AO255))</f>
        <v>0.27547173602311453</v>
      </c>
      <c r="AR255">
        <f t="shared" ref="AR255:AR286" si="567">1/(1+EXP(-AP255))</f>
        <v>0.74622564820032178</v>
      </c>
      <c r="AS255">
        <f t="shared" ref="AS255:AS286" si="568">(AQ255-H255)*AQ255*(1-AQ255)</f>
        <v>2.7534397992149327E-2</v>
      </c>
      <c r="AT255">
        <f t="shared" ref="AT255:AT286" si="569">(AR255-I255)*AR255*(1-AR255)</f>
        <v>9.2434442414772749E-2</v>
      </c>
      <c r="AU255">
        <f t="shared" ref="AU255:AU286" si="570">(AF255*AS255+AJ255*AT255)*AB255*(1-AB255)</f>
        <v>3.8608741078816622E-2</v>
      </c>
      <c r="AV255">
        <f t="shared" ref="AV255:AV286" si="571">(AG255*AS255+AK255*AT255)*AC255*(1-AC255)</f>
        <v>-6.791345170573998E-2</v>
      </c>
      <c r="AW255">
        <f t="shared" ref="AW255:AW286" si="572">(AH255*AS255+AL255*AT255)*AD255*(1-AD255)</f>
        <v>-4.2734362887637663E-2</v>
      </c>
      <c r="AX255">
        <f t="shared" ref="AX255:AX286" si="573">(AI255*AS255+AM255*AT255)*AE255*(1-AE255)</f>
        <v>4.1343610082487776E-2</v>
      </c>
      <c r="AY255">
        <f t="shared" ref="AY255:AY286" si="574">(K255*AU255+N255*AV255+Q255*AW255+T255*AX255)*E255*(1-E255)</f>
        <v>9.3740859241372432E-3</v>
      </c>
      <c r="AZ255">
        <f t="shared" ref="AZ255:AZ286" si="575">(L255*AU255+O255*AV255+R255*AW255+U255*AX255)*F255*(1-F255)</f>
        <v>2.6515048989610424E-2</v>
      </c>
      <c r="BA255">
        <f t="shared" ref="BA255:BA286" si="576">(M255*AU255+P255*AV255+S255*AW255+V255*AX255)*G255*(1-G255)</f>
        <v>1.3659621820552928E-2</v>
      </c>
      <c r="BC255">
        <f t="shared" ref="BC255:BC286" si="577">SQRT((AQ255-H255)^2+(I255-AR255)^2)</f>
        <v>0.50722924582120432</v>
      </c>
      <c r="BE255">
        <f t="shared" ref="BE255:BE286" si="578">-D255*AU255*E255</f>
        <v>-1.1582622323644987E-3</v>
      </c>
      <c r="BF255">
        <f t="shared" ref="BF255:BF286" si="579">-D255*AU255*F255</f>
        <v>-7.3356608049751576E-3</v>
      </c>
      <c r="BG255">
        <f t="shared" ref="BG255:BG286" si="580">-D255*G255*AU255</f>
        <v>-8.3044485831974303E-3</v>
      </c>
      <c r="BH255">
        <f t="shared" ref="BH255:BH286" si="581">-D255*E255*AV255</f>
        <v>2.0374035511721992E-3</v>
      </c>
      <c r="BI255">
        <f t="shared" ref="BI255:BI286" si="582">-D255*F255*AV255</f>
        <v>1.2903555824090595E-2</v>
      </c>
      <c r="BJ255">
        <f t="shared" ref="BJ255:BJ286" si="583">-D255*G255*AV255</f>
        <v>1.4607670492193782E-2</v>
      </c>
      <c r="BK255">
        <f t="shared" ref="BK255:BK286" si="584">-D255*E255*AW255</f>
        <v>1.2820308866291299E-3</v>
      </c>
      <c r="BL255">
        <f t="shared" ref="BL255:BL286" si="585">-D255*F255*AW255</f>
        <v>8.119528948651155E-3</v>
      </c>
      <c r="BM255">
        <f t="shared" ref="BM255:BM286" si="586">-D255*G255*AW255</f>
        <v>9.1918386722741816E-3</v>
      </c>
      <c r="BN255">
        <f t="shared" ref="BN255:BN286" si="587">-D255*E255*AX255</f>
        <v>-1.2403083024746333E-3</v>
      </c>
      <c r="BO255">
        <f t="shared" ref="BO255:BO286" si="588">-D255*F255*AX255</f>
        <v>-7.8552859156726766E-3</v>
      </c>
      <c r="BP255">
        <f t="shared" ref="BP255:BP286" si="589">-D255*G255*AX255</f>
        <v>-8.8926982486398649E-3</v>
      </c>
      <c r="BQ255">
        <f t="shared" ref="BQ255:BQ286" si="590">-D255*AB255*AS255</f>
        <v>-6.6620872171912447E-3</v>
      </c>
      <c r="BR255">
        <f t="shared" ref="BR255:BR286" si="591">-D255*AC255*AS255</f>
        <v>-3.3347605346771966E-3</v>
      </c>
      <c r="BS255">
        <f t="shared" ref="BS255:BS286" si="592">-D255*AD255*AS255</f>
        <v>-2.0873854155017664E-3</v>
      </c>
      <c r="BT255">
        <f t="shared" ref="BT255:BT286" si="593">-D255*AE255*AS255</f>
        <v>-2.8152964254006848E-3</v>
      </c>
      <c r="BU255">
        <f t="shared" ref="BU255:BU286" si="594">-D255*AB255*AT255</f>
        <v>-2.2364982064079917E-2</v>
      </c>
      <c r="BV255">
        <f t="shared" ref="BV255:BV286" si="595">-D255*AC255*AT255</f>
        <v>-1.1194968951112138E-2</v>
      </c>
      <c r="BW255">
        <f t="shared" ref="BW255:BW286" si="596">-D255*AD255*AT255</f>
        <v>-7.0074641559858264E-3</v>
      </c>
      <c r="BX255">
        <f t="shared" ref="BX255:BX286" si="597">-D255*AE255*AT255</f>
        <v>-9.4511002342746939E-3</v>
      </c>
    </row>
    <row r="256" spans="1:79" outlineLevel="1" x14ac:dyDescent="0.25">
      <c r="B256">
        <v>1</v>
      </c>
      <c r="C256">
        <v>5</v>
      </c>
      <c r="D256">
        <f t="shared" si="556"/>
        <v>0.3</v>
      </c>
      <c r="E256">
        <v>0.1</v>
      </c>
      <c r="F256">
        <v>0.81111111111111112</v>
      </c>
      <c r="G256">
        <f t="shared" si="557"/>
        <v>0.74622564820032178</v>
      </c>
      <c r="H256">
        <v>0.19840081039519875</v>
      </c>
      <c r="I256">
        <v>0.34094117647058819</v>
      </c>
      <c r="K256">
        <f t="shared" si="558"/>
        <v>1.4851112617661528</v>
      </c>
      <c r="L256">
        <f t="shared" si="532"/>
        <v>0.37995853630595161</v>
      </c>
      <c r="M256">
        <f t="shared" si="533"/>
        <v>7.0381819562976955E-2</v>
      </c>
      <c r="N256">
        <f t="shared" si="534"/>
        <v>-1.5712349199012339</v>
      </c>
      <c r="O256">
        <f t="shared" si="535"/>
        <v>-0.9660478025615773</v>
      </c>
      <c r="P256">
        <f t="shared" si="536"/>
        <v>-0.84940817864656581</v>
      </c>
      <c r="Q256">
        <f t="shared" si="537"/>
        <v>3.1216238676244422E-2</v>
      </c>
      <c r="R256">
        <f t="shared" si="538"/>
        <v>-1.970404592511005</v>
      </c>
      <c r="S256">
        <f t="shared" si="539"/>
        <v>-1.1539901093943654</v>
      </c>
      <c r="T256">
        <f t="shared" si="540"/>
        <v>-1.4163191500028749</v>
      </c>
      <c r="U256">
        <f t="shared" si="541"/>
        <v>-1.2166743428484212</v>
      </c>
      <c r="V256">
        <f t="shared" si="542"/>
        <v>-1.0256472574136988</v>
      </c>
      <c r="W256">
        <f t="shared" si="543"/>
        <v>0.98792117515364275</v>
      </c>
      <c r="X256">
        <f t="shared" si="559"/>
        <v>1.4971416108144304</v>
      </c>
      <c r="Y256">
        <f t="shared" si="544"/>
        <v>-0.58662459205583728</v>
      </c>
      <c r="Z256">
        <f t="shared" si="545"/>
        <v>-1.4683112767483411</v>
      </c>
      <c r="AA256">
        <f t="shared" si="546"/>
        <v>-0.90593310742322841</v>
      </c>
      <c r="AB256">
        <f t="shared" si="560"/>
        <v>0.81714777053582999</v>
      </c>
      <c r="AC256">
        <f t="shared" si="561"/>
        <v>0.35740970385135562</v>
      </c>
      <c r="AD256">
        <f t="shared" si="562"/>
        <v>0.18719942728981559</v>
      </c>
      <c r="AE256">
        <f t="shared" si="563"/>
        <v>0.28783276963926502</v>
      </c>
      <c r="AF256">
        <f t="shared" si="547"/>
        <v>0.95345398333554565</v>
      </c>
      <c r="AG256">
        <f t="shared" si="548"/>
        <v>-1.0150024581525996</v>
      </c>
      <c r="AH256">
        <f t="shared" si="549"/>
        <v>-3.0140619882807322</v>
      </c>
      <c r="AI256">
        <f t="shared" si="550"/>
        <v>-1.2134940523054818</v>
      </c>
      <c r="AJ256">
        <f t="shared" si="551"/>
        <v>2.3926578096862854</v>
      </c>
      <c r="AK256">
        <f t="shared" si="552"/>
        <v>-2.7497278218292842</v>
      </c>
      <c r="AL256">
        <f t="shared" si="553"/>
        <v>-1.5503473452597065</v>
      </c>
      <c r="AM256">
        <f t="shared" si="554"/>
        <v>2.3523528446220392</v>
      </c>
      <c r="AN256">
        <f t="shared" si="555"/>
        <v>-0.15100784607615023</v>
      </c>
      <c r="AO256">
        <f t="shared" si="564"/>
        <v>-0.6481808092997392</v>
      </c>
      <c r="AP256">
        <f t="shared" si="565"/>
        <v>1.2082278415957646</v>
      </c>
      <c r="AQ256">
        <f t="shared" si="566"/>
        <v>0.3433996048085392</v>
      </c>
      <c r="AR256">
        <f t="shared" si="567"/>
        <v>0.7699852358450664</v>
      </c>
      <c r="AS256">
        <f t="shared" si="568"/>
        <v>3.269379402151347E-2</v>
      </c>
      <c r="AT256">
        <f t="shared" si="569"/>
        <v>7.5987123437098569E-2</v>
      </c>
      <c r="AU256">
        <f t="shared" si="570"/>
        <v>3.1823374772569961E-2</v>
      </c>
      <c r="AV256">
        <f t="shared" si="571"/>
        <v>-5.5609098648013271E-2</v>
      </c>
      <c r="AW256">
        <f t="shared" si="572"/>
        <v>-3.2918535969740044E-2</v>
      </c>
      <c r="AX256">
        <f t="shared" si="573"/>
        <v>2.8508257389926857E-2</v>
      </c>
      <c r="AY256">
        <f t="shared" si="574"/>
        <v>8.3908643554684043E-3</v>
      </c>
      <c r="AZ256">
        <f t="shared" si="575"/>
        <v>1.4706643562523731E-2</v>
      </c>
      <c r="BA256">
        <f t="shared" si="576"/>
        <v>1.1025833437952135E-2</v>
      </c>
      <c r="BC256">
        <f t="shared" si="577"/>
        <v>0.4528834897253961</v>
      </c>
      <c r="BE256">
        <f t="shared" si="578"/>
        <v>-9.5470124317709876E-4</v>
      </c>
      <c r="BF256">
        <f t="shared" si="579"/>
        <v>-7.7436878613253565E-3</v>
      </c>
      <c r="BG256">
        <f t="shared" si="580"/>
        <v>-7.1242255402748358E-3</v>
      </c>
      <c r="BH256">
        <f t="shared" si="581"/>
        <v>1.6682729594403982E-3</v>
      </c>
      <c r="BI256">
        <f t="shared" si="582"/>
        <v>1.3531547337683228E-2</v>
      </c>
      <c r="BJ256">
        <f t="shared" si="583"/>
        <v>1.2449080705334802E-2</v>
      </c>
      <c r="BK256">
        <f t="shared" si="584"/>
        <v>9.8755607909220122E-4</v>
      </c>
      <c r="BL256">
        <f t="shared" si="585"/>
        <v>8.0101770859700768E-3</v>
      </c>
      <c r="BM256">
        <f t="shared" si="586"/>
        <v>7.3693967525474613E-3</v>
      </c>
      <c r="BN256">
        <f t="shared" si="587"/>
        <v>-8.5524772169780564E-4</v>
      </c>
      <c r="BO256">
        <f t="shared" si="588"/>
        <v>-6.9370092982155348E-3</v>
      </c>
      <c r="BP256">
        <f t="shared" si="589"/>
        <v>-6.3820778549579342E-3</v>
      </c>
      <c r="BQ256">
        <f t="shared" si="590"/>
        <v>-8.0146982685112139E-3</v>
      </c>
      <c r="BR256">
        <f t="shared" si="591"/>
        <v>-3.5055237717019046E-3</v>
      </c>
      <c r="BS256">
        <f t="shared" si="592"/>
        <v>-1.8360778550275555E-3</v>
      </c>
      <c r="BT256">
        <f t="shared" si="593"/>
        <v>-2.8231035849683598E-3</v>
      </c>
      <c r="BU256">
        <f t="shared" si="594"/>
        <v>-1.8627812551816801E-2</v>
      </c>
      <c r="BV256">
        <f t="shared" si="595"/>
        <v>-8.1475605852509396E-3</v>
      </c>
      <c r="BW256">
        <f t="shared" si="596"/>
        <v>-4.2674237966476127E-3</v>
      </c>
      <c r="BX256">
        <f t="shared" si="597"/>
        <v>-6.561475258746236E-3</v>
      </c>
    </row>
    <row r="257" spans="2:76" outlineLevel="1" x14ac:dyDescent="0.25">
      <c r="B257">
        <v>2</v>
      </c>
      <c r="C257">
        <v>1</v>
      </c>
      <c r="D257">
        <f t="shared" si="556"/>
        <v>0.3</v>
      </c>
      <c r="E257">
        <v>0.30000000000000004</v>
      </c>
      <c r="F257">
        <v>0.1</v>
      </c>
      <c r="G257">
        <v>0.1</v>
      </c>
      <c r="H257">
        <v>0.10781746665182537</v>
      </c>
      <c r="I257">
        <v>0.13764705882352943</v>
      </c>
      <c r="K257">
        <f t="shared" si="558"/>
        <v>1.4851112617661528</v>
      </c>
      <c r="L257">
        <f t="shared" si="532"/>
        <v>0.37995853630595161</v>
      </c>
      <c r="M257">
        <f t="shared" si="533"/>
        <v>7.0381819562976955E-2</v>
      </c>
      <c r="N257">
        <f t="shared" si="534"/>
        <v>-1.5712349199012339</v>
      </c>
      <c r="O257">
        <f t="shared" si="535"/>
        <v>-0.9660478025615773</v>
      </c>
      <c r="P257">
        <f t="shared" si="536"/>
        <v>-0.84940817864656581</v>
      </c>
      <c r="Q257">
        <f t="shared" si="537"/>
        <v>3.1216238676244422E-2</v>
      </c>
      <c r="R257">
        <f t="shared" si="538"/>
        <v>-1.970404592511005</v>
      </c>
      <c r="S257">
        <f t="shared" si="539"/>
        <v>-1.1539901093943654</v>
      </c>
      <c r="T257">
        <f t="shared" si="540"/>
        <v>-1.4163191500028749</v>
      </c>
      <c r="U257">
        <f t="shared" si="541"/>
        <v>-1.2166743428484212</v>
      </c>
      <c r="V257">
        <f t="shared" si="542"/>
        <v>-1.0256472574136988</v>
      </c>
      <c r="W257">
        <f t="shared" si="543"/>
        <v>0.98792117515364275</v>
      </c>
      <c r="X257">
        <f t="shared" si="559"/>
        <v>1.4784885892703814</v>
      </c>
      <c r="Y257">
        <f t="shared" si="544"/>
        <v>0.33500510106245818</v>
      </c>
      <c r="Z257">
        <f t="shared" si="545"/>
        <v>0.68484657656597903</v>
      </c>
      <c r="AA257">
        <f t="shared" si="546"/>
        <v>0.33879327012656824</v>
      </c>
      <c r="AB257">
        <f t="shared" si="560"/>
        <v>0.81434418249845031</v>
      </c>
      <c r="AC257">
        <f t="shared" si="561"/>
        <v>0.58297669434585153</v>
      </c>
      <c r="AD257">
        <f t="shared" si="562"/>
        <v>0.66481954323354209</v>
      </c>
      <c r="AE257">
        <f t="shared" si="563"/>
        <v>0.58389736407370796</v>
      </c>
      <c r="AF257">
        <f t="shared" si="547"/>
        <v>0.95345398333554565</v>
      </c>
      <c r="AG257">
        <f t="shared" si="548"/>
        <v>-1.0150024581525996</v>
      </c>
      <c r="AH257">
        <f t="shared" si="549"/>
        <v>-3.0140619882807322</v>
      </c>
      <c r="AI257">
        <f t="shared" si="550"/>
        <v>-1.2134940523054818</v>
      </c>
      <c r="AJ257">
        <f t="shared" si="551"/>
        <v>2.3926578096862854</v>
      </c>
      <c r="AK257">
        <f t="shared" si="552"/>
        <v>-2.7497278218292842</v>
      </c>
      <c r="AL257">
        <f t="shared" si="553"/>
        <v>-1.5503473452597065</v>
      </c>
      <c r="AM257">
        <f t="shared" si="554"/>
        <v>2.3523528446220392</v>
      </c>
      <c r="AN257">
        <f t="shared" si="555"/>
        <v>-0.15100784607615023</v>
      </c>
      <c r="AO257">
        <f t="shared" si="564"/>
        <v>-2.6786542120602617</v>
      </c>
      <c r="AP257">
        <f t="shared" si="565"/>
        <v>0.53724329744771027</v>
      </c>
      <c r="AQ257">
        <f t="shared" si="566"/>
        <v>6.4244734177530585E-2</v>
      </c>
      <c r="AR257">
        <f t="shared" si="567"/>
        <v>0.63117090576523105</v>
      </c>
      <c r="AS257">
        <f t="shared" si="568"/>
        <v>-2.6194771348880038E-3</v>
      </c>
      <c r="AT257">
        <f t="shared" si="569"/>
        <v>0.1148894859123001</v>
      </c>
      <c r="AU257">
        <f t="shared" si="570"/>
        <v>4.1182582703673538E-2</v>
      </c>
      <c r="AV257">
        <f t="shared" si="571"/>
        <v>-7.6157200904645714E-2</v>
      </c>
      <c r="AW257">
        <f t="shared" si="572"/>
        <v>-3.7931636623068463E-2</v>
      </c>
      <c r="AX257">
        <f t="shared" si="573"/>
        <v>6.6435156315624494E-2</v>
      </c>
      <c r="AY257">
        <f t="shared" si="574"/>
        <v>1.7964261772735964E-2</v>
      </c>
      <c r="AZ257">
        <f t="shared" si="575"/>
        <v>7.4816902151791488E-3</v>
      </c>
      <c r="BA257">
        <f t="shared" si="576"/>
        <v>3.8898676837273052E-3</v>
      </c>
      <c r="BC257">
        <f t="shared" si="577"/>
        <v>0.49544360982397639</v>
      </c>
      <c r="BE257">
        <f t="shared" si="578"/>
        <v>-3.7064324433306187E-3</v>
      </c>
      <c r="BF257">
        <f t="shared" si="579"/>
        <v>-1.2354774811102062E-3</v>
      </c>
      <c r="BG257">
        <f t="shared" si="580"/>
        <v>-1.2354774811102062E-3</v>
      </c>
      <c r="BH257">
        <f t="shared" si="581"/>
        <v>6.8541480814181153E-3</v>
      </c>
      <c r="BI257">
        <f t="shared" si="582"/>
        <v>2.2847160271393715E-3</v>
      </c>
      <c r="BJ257">
        <f t="shared" si="583"/>
        <v>2.2847160271393715E-3</v>
      </c>
      <c r="BK257">
        <f t="shared" si="584"/>
        <v>3.4138472960761621E-3</v>
      </c>
      <c r="BL257">
        <f t="shared" si="585"/>
        <v>1.1379490986920537E-3</v>
      </c>
      <c r="BM257">
        <f t="shared" si="586"/>
        <v>1.1379490986920537E-3</v>
      </c>
      <c r="BN257">
        <f t="shared" si="587"/>
        <v>-5.9791640684062055E-3</v>
      </c>
      <c r="BO257">
        <f t="shared" si="588"/>
        <v>-1.9930546894687349E-3</v>
      </c>
      <c r="BP257">
        <f t="shared" si="589"/>
        <v>-1.9930546894687349E-3</v>
      </c>
      <c r="BQ257">
        <f t="shared" si="590"/>
        <v>6.3994678979512629E-4</v>
      </c>
      <c r="BR257">
        <f t="shared" si="591"/>
        <v>4.5812823630346521E-4</v>
      </c>
      <c r="BS257">
        <f t="shared" si="592"/>
        <v>5.2244387769808504E-4</v>
      </c>
      <c r="BT257">
        <f t="shared" si="593"/>
        <v>4.5885173829373623E-4</v>
      </c>
      <c r="BU257">
        <f t="shared" si="594"/>
        <v>-2.8067875344875769E-2</v>
      </c>
      <c r="BV257">
        <f t="shared" si="595"/>
        <v>-2.0093367813674094E-2</v>
      </c>
      <c r="BW257">
        <f t="shared" si="596"/>
        <v>-2.2914232663965545E-2</v>
      </c>
      <c r="BX257">
        <f t="shared" si="597"/>
        <v>-2.0125100395192629E-2</v>
      </c>
    </row>
    <row r="258" spans="2:76" outlineLevel="1" x14ac:dyDescent="0.25">
      <c r="B258">
        <v>2</v>
      </c>
      <c r="C258">
        <v>2</v>
      </c>
      <c r="D258">
        <f t="shared" si="556"/>
        <v>0.3</v>
      </c>
      <c r="E258">
        <v>0.30000000000000004</v>
      </c>
      <c r="F258">
        <v>0.27777777777777779</v>
      </c>
      <c r="G258">
        <f>AR257</f>
        <v>0.63117090576523105</v>
      </c>
      <c r="H258">
        <v>0.10866522747984556</v>
      </c>
      <c r="I258">
        <v>0.19035294117647061</v>
      </c>
      <c r="K258">
        <f t="shared" si="558"/>
        <v>1.4851112617661528</v>
      </c>
      <c r="L258">
        <f t="shared" si="532"/>
        <v>0.37995853630595161</v>
      </c>
      <c r="M258">
        <f t="shared" si="533"/>
        <v>7.0381819562976955E-2</v>
      </c>
      <c r="N258">
        <f t="shared" si="534"/>
        <v>-1.5712349199012339</v>
      </c>
      <c r="O258">
        <f t="shared" si="535"/>
        <v>-0.9660478025615773</v>
      </c>
      <c r="P258">
        <f t="shared" si="536"/>
        <v>-0.84940817864656581</v>
      </c>
      <c r="Q258">
        <f t="shared" si="537"/>
        <v>3.1216238676244422E-2</v>
      </c>
      <c r="R258">
        <f t="shared" si="538"/>
        <v>-1.970404592511005</v>
      </c>
      <c r="S258">
        <f t="shared" si="539"/>
        <v>-1.1539901093943654</v>
      </c>
      <c r="T258">
        <f t="shared" si="540"/>
        <v>-1.4163191500028749</v>
      </c>
      <c r="U258">
        <f t="shared" si="541"/>
        <v>-1.2166743428484212</v>
      </c>
      <c r="V258">
        <f t="shared" si="542"/>
        <v>-1.0256472574136988</v>
      </c>
      <c r="W258">
        <f t="shared" si="543"/>
        <v>0.98792117515364275</v>
      </c>
      <c r="X258">
        <f t="shared" si="559"/>
        <v>1.5834215483492222</v>
      </c>
      <c r="Y258">
        <f t="shared" si="544"/>
        <v>-0.28791764212013593</v>
      </c>
      <c r="Z258">
        <f t="shared" si="545"/>
        <v>-0.27841354486487835</v>
      </c>
      <c r="AA258">
        <f t="shared" si="546"/>
        <v>-0.42229837354032185</v>
      </c>
      <c r="AB258">
        <f t="shared" si="560"/>
        <v>0.82968854698226435</v>
      </c>
      <c r="AC258">
        <f t="shared" si="561"/>
        <v>0.42851373901137757</v>
      </c>
      <c r="AD258">
        <f t="shared" si="562"/>
        <v>0.43084275950879247</v>
      </c>
      <c r="AE258">
        <f t="shared" si="563"/>
        <v>0.39596690055370853</v>
      </c>
      <c r="AF258">
        <f t="shared" si="547"/>
        <v>0.95345398333554565</v>
      </c>
      <c r="AG258">
        <f t="shared" si="548"/>
        <v>-1.0150024581525996</v>
      </c>
      <c r="AH258">
        <f t="shared" si="549"/>
        <v>-3.0140619882807322</v>
      </c>
      <c r="AI258">
        <f t="shared" si="550"/>
        <v>-1.2134940523054818</v>
      </c>
      <c r="AJ258">
        <f t="shared" si="551"/>
        <v>2.3926578096862854</v>
      </c>
      <c r="AK258">
        <f t="shared" si="552"/>
        <v>-2.7497278218292842</v>
      </c>
      <c r="AL258">
        <f t="shared" si="553"/>
        <v>-1.5503473452597065</v>
      </c>
      <c r="AM258">
        <f t="shared" si="554"/>
        <v>2.3523528446220392</v>
      </c>
      <c r="AN258">
        <f t="shared" si="555"/>
        <v>-0.15100784607615023</v>
      </c>
      <c r="AO258">
        <f t="shared" si="564"/>
        <v>-1.5739707575699289</v>
      </c>
      <c r="AP258">
        <f t="shared" si="565"/>
        <v>0.91935472173741906</v>
      </c>
      <c r="AQ258">
        <f t="shared" si="566"/>
        <v>0.17165106539173203</v>
      </c>
      <c r="AR258">
        <f t="shared" si="567"/>
        <v>0.71491060756484948</v>
      </c>
      <c r="AS258">
        <f t="shared" si="568"/>
        <v>8.955765895422893E-3</v>
      </c>
      <c r="AT258">
        <f t="shared" si="569"/>
        <v>0.10691189761603308</v>
      </c>
      <c r="AU258">
        <f t="shared" si="570"/>
        <v>3.7353038724887294E-2</v>
      </c>
      <c r="AV258">
        <f t="shared" si="571"/>
        <v>-7.4218418129665731E-2</v>
      </c>
      <c r="AW258">
        <f t="shared" si="572"/>
        <v>-4.7264112121721089E-2</v>
      </c>
      <c r="AX258">
        <f t="shared" si="573"/>
        <v>5.7552408758991772E-2</v>
      </c>
      <c r="AY258">
        <f t="shared" si="574"/>
        <v>1.8711000478319795E-2</v>
      </c>
      <c r="AZ258">
        <f t="shared" si="575"/>
        <v>2.1866888763386952E-2</v>
      </c>
      <c r="BA258">
        <f t="shared" si="576"/>
        <v>1.4243408881834946E-2</v>
      </c>
      <c r="BC258">
        <f t="shared" si="577"/>
        <v>0.52832562037467412</v>
      </c>
      <c r="BE258">
        <f t="shared" si="578"/>
        <v>-3.3617734852398572E-3</v>
      </c>
      <c r="BF258">
        <f t="shared" si="579"/>
        <v>-3.1127532270739415E-3</v>
      </c>
      <c r="BG258">
        <f t="shared" si="580"/>
        <v>-7.0728453855212594E-3</v>
      </c>
      <c r="BH258">
        <f t="shared" si="581"/>
        <v>6.6796576316699163E-3</v>
      </c>
      <c r="BI258">
        <f t="shared" si="582"/>
        <v>6.1848681774721442E-3</v>
      </c>
      <c r="BJ258">
        <f t="shared" si="583"/>
        <v>1.4053351858609129E-2</v>
      </c>
      <c r="BK258">
        <f t="shared" si="584"/>
        <v>4.2537700909548986E-3</v>
      </c>
      <c r="BL258">
        <f t="shared" si="585"/>
        <v>3.9386760101434238E-3</v>
      </c>
      <c r="BM258">
        <f t="shared" si="586"/>
        <v>8.9495197374168407E-3</v>
      </c>
      <c r="BN258">
        <f t="shared" si="587"/>
        <v>-5.1797167883092599E-3</v>
      </c>
      <c r="BO258">
        <f t="shared" si="588"/>
        <v>-4.796034063249314E-3</v>
      </c>
      <c r="BP258">
        <f t="shared" si="589"/>
        <v>-1.0897621789615095E-2</v>
      </c>
      <c r="BQ258">
        <f t="shared" si="590"/>
        <v>-2.2291489178660213E-3</v>
      </c>
      <c r="BR258">
        <f t="shared" si="591"/>
        <v>-1.1513006188674725E-3</v>
      </c>
      <c r="BS258">
        <f t="shared" si="592"/>
        <v>-1.1575580675696191E-3</v>
      </c>
      <c r="BT258">
        <f t="shared" si="593"/>
        <v>-1.0638560591085633E-3</v>
      </c>
      <c r="BU258">
        <f t="shared" si="594"/>
        <v>-2.6611073096448928E-2</v>
      </c>
      <c r="BV258">
        <f t="shared" si="595"/>
        <v>-1.3743965097674374E-2</v>
      </c>
      <c r="BW258">
        <f t="shared" si="596"/>
        <v>-1.3818665097963954E-2</v>
      </c>
      <c r="BX258">
        <f t="shared" si="597"/>
        <v>-1.2700071819400811E-2</v>
      </c>
    </row>
    <row r="259" spans="2:76" outlineLevel="1" x14ac:dyDescent="0.25">
      <c r="B259">
        <v>2</v>
      </c>
      <c r="C259">
        <v>3</v>
      </c>
      <c r="D259">
        <f t="shared" si="556"/>
        <v>0.3</v>
      </c>
      <c r="E259">
        <v>0.30000000000000004</v>
      </c>
      <c r="F259">
        <v>0.45555555555555549</v>
      </c>
      <c r="G259">
        <f>AR258</f>
        <v>0.71491060756484948</v>
      </c>
      <c r="H259">
        <v>0.11713489420662322</v>
      </c>
      <c r="I259">
        <v>0.25811764705882356</v>
      </c>
      <c r="K259">
        <f t="shared" si="558"/>
        <v>1.4851112617661528</v>
      </c>
      <c r="L259">
        <f t="shared" si="532"/>
        <v>0.37995853630595161</v>
      </c>
      <c r="M259">
        <f t="shared" si="533"/>
        <v>7.0381819562976955E-2</v>
      </c>
      <c r="N259">
        <f t="shared" si="534"/>
        <v>-1.5712349199012339</v>
      </c>
      <c r="O259">
        <f t="shared" si="535"/>
        <v>-0.9660478025615773</v>
      </c>
      <c r="P259">
        <f t="shared" si="536"/>
        <v>-0.84940817864656581</v>
      </c>
      <c r="Q259">
        <f t="shared" si="537"/>
        <v>3.1216238676244422E-2</v>
      </c>
      <c r="R259">
        <f t="shared" si="538"/>
        <v>-1.970404592511005</v>
      </c>
      <c r="S259">
        <f t="shared" si="539"/>
        <v>-1.1539901093943654</v>
      </c>
      <c r="T259">
        <f t="shared" si="540"/>
        <v>-1.4163191500028749</v>
      </c>
      <c r="U259">
        <f t="shared" si="541"/>
        <v>-1.2166743428484212</v>
      </c>
      <c r="V259">
        <f t="shared" si="542"/>
        <v>-1.0256472574136988</v>
      </c>
      <c r="W259">
        <f t="shared" si="543"/>
        <v>0.98792117515364275</v>
      </c>
      <c r="X259">
        <f t="shared" si="559"/>
        <v>1.6568634851637096</v>
      </c>
      <c r="Y259">
        <f t="shared" si="544"/>
        <v>-0.53078866127265911</v>
      </c>
      <c r="Z259">
        <f t="shared" si="545"/>
        <v>-0.72534248228500564</v>
      </c>
      <c r="AA259">
        <f t="shared" si="546"/>
        <v>-0.72448342997857162</v>
      </c>
      <c r="AB259">
        <f t="shared" si="560"/>
        <v>0.83981651380850708</v>
      </c>
      <c r="AC259">
        <f t="shared" si="561"/>
        <v>0.37033296410330346</v>
      </c>
      <c r="AD259">
        <f t="shared" si="562"/>
        <v>0.32621761856764098</v>
      </c>
      <c r="AE259">
        <f t="shared" si="563"/>
        <v>0.32640646617414909</v>
      </c>
      <c r="AF259">
        <f t="shared" si="547"/>
        <v>0.95345398333554565</v>
      </c>
      <c r="AG259">
        <f t="shared" si="548"/>
        <v>-1.0150024581525996</v>
      </c>
      <c r="AH259">
        <f t="shared" si="549"/>
        <v>-3.0140619882807322</v>
      </c>
      <c r="AI259">
        <f t="shared" si="550"/>
        <v>-1.2134940523054818</v>
      </c>
      <c r="AJ259">
        <f t="shared" si="551"/>
        <v>2.3926578096862854</v>
      </c>
      <c r="AK259">
        <f t="shared" si="552"/>
        <v>-2.7497278218292842</v>
      </c>
      <c r="AL259">
        <f t="shared" si="553"/>
        <v>-1.5503473452597065</v>
      </c>
      <c r="AM259">
        <f t="shared" si="554"/>
        <v>2.3523528446220392</v>
      </c>
      <c r="AN259">
        <f t="shared" si="555"/>
        <v>-0.15100784607615023</v>
      </c>
      <c r="AO259">
        <f t="shared" si="564"/>
        <v>-1.1055027439828191</v>
      </c>
      <c r="AP259">
        <f t="shared" si="565"/>
        <v>1.1021433999404266</v>
      </c>
      <c r="AQ259">
        <f t="shared" si="566"/>
        <v>0.24871026644421748</v>
      </c>
      <c r="AR259">
        <f t="shared" si="567"/>
        <v>0.75066149871982479</v>
      </c>
      <c r="AS259">
        <f t="shared" si="568"/>
        <v>2.4585314844066283E-2</v>
      </c>
      <c r="AT259">
        <f t="shared" si="569"/>
        <v>9.218884809515944E-2</v>
      </c>
      <c r="AU259">
        <f t="shared" si="570"/>
        <v>3.2826367629635651E-2</v>
      </c>
      <c r="AV259">
        <f t="shared" si="571"/>
        <v>-6.4930395577326092E-2</v>
      </c>
      <c r="AW259">
        <f t="shared" si="572"/>
        <v>-4.7702333865613143E-2</v>
      </c>
      <c r="AX259">
        <f t="shared" si="573"/>
        <v>4.1120649177573659E-2</v>
      </c>
      <c r="AY259">
        <f t="shared" si="574"/>
        <v>1.9118959190862882E-2</v>
      </c>
      <c r="AZ259">
        <f t="shared" si="575"/>
        <v>2.9554866147164571E-2</v>
      </c>
      <c r="BA259">
        <f t="shared" si="576"/>
        <v>1.4335325460048304E-2</v>
      </c>
      <c r="BC259">
        <f t="shared" si="577"/>
        <v>0.50981518650243818</v>
      </c>
      <c r="BE259">
        <f t="shared" si="578"/>
        <v>-2.9543730866672092E-3</v>
      </c>
      <c r="BF259">
        <f t="shared" si="579"/>
        <v>-4.4862702427168714E-3</v>
      </c>
      <c r="BG259">
        <f t="shared" si="580"/>
        <v>-7.0403755278749787E-3</v>
      </c>
      <c r="BH259">
        <f t="shared" si="581"/>
        <v>5.8437356019593488E-3</v>
      </c>
      <c r="BI259">
        <f t="shared" si="582"/>
        <v>8.8738207289012303E-3</v>
      </c>
      <c r="BJ259">
        <f t="shared" si="583"/>
        <v>1.3925828565483663E-2</v>
      </c>
      <c r="BK259">
        <f t="shared" si="584"/>
        <v>4.2932100479051837E-3</v>
      </c>
      <c r="BL259">
        <f t="shared" si="585"/>
        <v>6.5193189616337948E-3</v>
      </c>
      <c r="BM259">
        <f t="shared" si="586"/>
        <v>1.0230871345838036E-2</v>
      </c>
      <c r="BN259">
        <f t="shared" si="587"/>
        <v>-3.7008584259816298E-3</v>
      </c>
      <c r="BO259">
        <f t="shared" si="588"/>
        <v>-5.6198220542683988E-3</v>
      </c>
      <c r="BP259">
        <f t="shared" si="589"/>
        <v>-8.8192764861000639E-3</v>
      </c>
      <c r="BQ259">
        <f t="shared" si="590"/>
        <v>-6.1941460209684858E-3</v>
      </c>
      <c r="BR259">
        <f t="shared" si="591"/>
        <v>-2.7314257558848035E-3</v>
      </c>
      <c r="BS259">
        <f t="shared" si="592"/>
        <v>-2.4060488580500928E-3</v>
      </c>
      <c r="BT259">
        <f t="shared" si="593"/>
        <v>-2.4074417214091579E-3</v>
      </c>
      <c r="BU259">
        <f t="shared" si="594"/>
        <v>-2.3226515105789651E-2</v>
      </c>
      <c r="BV259">
        <f t="shared" si="595"/>
        <v>-1.0242170811704874E-2</v>
      </c>
      <c r="BW259">
        <f t="shared" si="596"/>
        <v>-9.0220879452290754E-3</v>
      </c>
      <c r="BX259">
        <f t="shared" si="597"/>
        <v>-9.0273108382219278E-3</v>
      </c>
    </row>
    <row r="260" spans="2:76" outlineLevel="1" x14ac:dyDescent="0.25">
      <c r="B260">
        <v>2</v>
      </c>
      <c r="C260">
        <v>4</v>
      </c>
      <c r="D260">
        <f t="shared" si="556"/>
        <v>0.3</v>
      </c>
      <c r="E260">
        <v>0.30000000000000004</v>
      </c>
      <c r="F260">
        <v>0.6333333333333333</v>
      </c>
      <c r="G260">
        <f t="shared" ref="G260:G261" si="598">AR259</f>
        <v>0.75066149871982479</v>
      </c>
      <c r="H260">
        <v>0.15050331630623692</v>
      </c>
      <c r="I260">
        <v>0.3409411764705883</v>
      </c>
      <c r="K260">
        <f t="shared" si="558"/>
        <v>1.4851112617661528</v>
      </c>
      <c r="L260">
        <f t="shared" si="532"/>
        <v>0.37995853630595161</v>
      </c>
      <c r="M260">
        <f t="shared" si="533"/>
        <v>7.0381819562976955E-2</v>
      </c>
      <c r="N260">
        <f t="shared" si="534"/>
        <v>-1.5712349199012339</v>
      </c>
      <c r="O260">
        <f t="shared" si="535"/>
        <v>-0.9660478025615773</v>
      </c>
      <c r="P260">
        <f t="shared" si="536"/>
        <v>-0.84940817864656581</v>
      </c>
      <c r="Q260">
        <f t="shared" si="537"/>
        <v>3.1216238676244422E-2</v>
      </c>
      <c r="R260">
        <f t="shared" si="538"/>
        <v>-1.970404592511005</v>
      </c>
      <c r="S260">
        <f t="shared" si="539"/>
        <v>-1.1539901093943654</v>
      </c>
      <c r="T260">
        <f t="shared" si="540"/>
        <v>-1.4163191500028749</v>
      </c>
      <c r="U260">
        <f t="shared" si="541"/>
        <v>-1.2166743428484212</v>
      </c>
      <c r="V260">
        <f t="shared" si="542"/>
        <v>-1.0256472574136988</v>
      </c>
      <c r="W260">
        <f t="shared" si="543"/>
        <v>0.98792117515364275</v>
      </c>
      <c r="X260">
        <f t="shared" si="559"/>
        <v>1.7269278821663638</v>
      </c>
      <c r="Y260">
        <f t="shared" si="544"/>
        <v>-0.73289759218010087</v>
      </c>
      <c r="Z260">
        <f t="shared" si="545"/>
        <v>-1.116892806859616</v>
      </c>
      <c r="AA260">
        <f t="shared" si="546"/>
        <v>-0.97744889439259808</v>
      </c>
      <c r="AB260">
        <f t="shared" si="560"/>
        <v>0.84901904075268597</v>
      </c>
      <c r="AC260">
        <f t="shared" si="561"/>
        <v>0.32455919311076165</v>
      </c>
      <c r="AD260">
        <f t="shared" si="562"/>
        <v>0.24658809072120519</v>
      </c>
      <c r="AE260">
        <f t="shared" si="563"/>
        <v>0.27339827194662059</v>
      </c>
      <c r="AF260">
        <f t="shared" si="547"/>
        <v>0.95345398333554565</v>
      </c>
      <c r="AG260">
        <f t="shared" si="548"/>
        <v>-1.0150024581525996</v>
      </c>
      <c r="AH260">
        <f t="shared" si="549"/>
        <v>-3.0140619882807322</v>
      </c>
      <c r="AI260">
        <f t="shared" si="550"/>
        <v>-1.2134940523054818</v>
      </c>
      <c r="AJ260">
        <f t="shared" si="551"/>
        <v>2.3926578096862854</v>
      </c>
      <c r="AK260">
        <f t="shared" si="552"/>
        <v>-2.7497278218292842</v>
      </c>
      <c r="AL260">
        <f t="shared" si="553"/>
        <v>-1.5503473452597065</v>
      </c>
      <c r="AM260">
        <f t="shared" si="554"/>
        <v>2.3523528446220392</v>
      </c>
      <c r="AN260">
        <f t="shared" si="555"/>
        <v>-0.15100784607615023</v>
      </c>
      <c r="AO260">
        <f t="shared" si="564"/>
        <v>-0.74593460648955123</v>
      </c>
      <c r="AP260">
        <f t="shared" si="565"/>
        <v>1.2487867601321005</v>
      </c>
      <c r="AQ260">
        <f t="shared" si="566"/>
        <v>0.32170777423280655</v>
      </c>
      <c r="AR260">
        <f t="shared" si="567"/>
        <v>0.77708977289129444</v>
      </c>
      <c r="AS260">
        <f t="shared" si="568"/>
        <v>3.7358847010491407E-2</v>
      </c>
      <c r="AT260">
        <f t="shared" si="569"/>
        <v>7.5550208441839378E-2</v>
      </c>
      <c r="AU260">
        <f t="shared" si="570"/>
        <v>2.7737559252120045E-2</v>
      </c>
      <c r="AV260">
        <f t="shared" si="571"/>
        <v>-5.3854115283083433E-2</v>
      </c>
      <c r="AW260">
        <f t="shared" si="572"/>
        <v>-4.2679967436562438E-2</v>
      </c>
      <c r="AX260">
        <f t="shared" si="573"/>
        <v>2.629870004893348E-2</v>
      </c>
      <c r="AY260">
        <f t="shared" si="574"/>
        <v>1.8318545192370521E-2</v>
      </c>
      <c r="AZ260">
        <f t="shared" si="575"/>
        <v>2.6627673421137775E-2</v>
      </c>
      <c r="BA260">
        <f t="shared" si="576"/>
        <v>1.3097215664242776E-2</v>
      </c>
      <c r="BC260">
        <f t="shared" si="577"/>
        <v>0.46854729171523607</v>
      </c>
      <c r="BE260">
        <f t="shared" si="578"/>
        <v>-2.4963803326908045E-3</v>
      </c>
      <c r="BF260">
        <f t="shared" si="579"/>
        <v>-5.2701362579028084E-3</v>
      </c>
      <c r="BG260">
        <f t="shared" si="580"/>
        <v>-6.2464553397079126E-3</v>
      </c>
      <c r="BH260">
        <f t="shared" si="581"/>
        <v>4.8468703754775098E-3</v>
      </c>
      <c r="BI260">
        <f t="shared" si="582"/>
        <v>1.0232281903785851E-2</v>
      </c>
      <c r="BJ260">
        <f t="shared" si="583"/>
        <v>1.2127863267188888E-2</v>
      </c>
      <c r="BK260">
        <f t="shared" si="584"/>
        <v>3.8411970692906199E-3</v>
      </c>
      <c r="BL260">
        <f t="shared" si="585"/>
        <v>8.1091938129468615E-3</v>
      </c>
      <c r="BM260">
        <f t="shared" si="586"/>
        <v>9.6114624963729838E-3</v>
      </c>
      <c r="BN260">
        <f t="shared" si="587"/>
        <v>-2.3668830044040134E-3</v>
      </c>
      <c r="BO260">
        <f t="shared" si="588"/>
        <v>-4.9967530092973602E-3</v>
      </c>
      <c r="BP260">
        <f t="shared" si="589"/>
        <v>-5.9224264779346603E-3</v>
      </c>
      <c r="BQ260">
        <f t="shared" si="590"/>
        <v>-9.5155117357421295E-3</v>
      </c>
      <c r="BR260">
        <f t="shared" si="591"/>
        <v>-3.6375471723820445E-3</v>
      </c>
      <c r="BS260">
        <f t="shared" si="592"/>
        <v>-2.7636740267588038E-3</v>
      </c>
      <c r="BT260">
        <f t="shared" si="593"/>
        <v>-3.0641532643759569E-3</v>
      </c>
      <c r="BU260">
        <f t="shared" si="594"/>
        <v>-1.9243069649986785E-2</v>
      </c>
      <c r="BV260">
        <f t="shared" si="595"/>
        <v>-7.3561544073699721E-3</v>
      </c>
      <c r="BW260">
        <f t="shared" si="596"/>
        <v>-5.5889344959786751E-3</v>
      </c>
      <c r="BX260">
        <f t="shared" si="597"/>
        <v>-6.1965889299617615E-3</v>
      </c>
    </row>
    <row r="261" spans="2:76" outlineLevel="1" x14ac:dyDescent="0.25">
      <c r="B261">
        <v>2</v>
      </c>
      <c r="C261">
        <v>5</v>
      </c>
      <c r="D261">
        <f t="shared" si="556"/>
        <v>0.3</v>
      </c>
      <c r="E261">
        <v>0.30000000000000004</v>
      </c>
      <c r="F261">
        <v>0.81111111111111112</v>
      </c>
      <c r="G261">
        <f t="shared" si="598"/>
        <v>0.77708977289129444</v>
      </c>
      <c r="H261">
        <v>0.23962342883122426</v>
      </c>
      <c r="I261">
        <v>0.43882352941176472</v>
      </c>
      <c r="K261">
        <f t="shared" si="558"/>
        <v>1.4851112617661528</v>
      </c>
      <c r="L261">
        <f t="shared" si="532"/>
        <v>0.37995853630595161</v>
      </c>
      <c r="M261">
        <f t="shared" si="533"/>
        <v>7.0381819562976955E-2</v>
      </c>
      <c r="N261">
        <f t="shared" si="534"/>
        <v>-1.5712349199012339</v>
      </c>
      <c r="O261">
        <f t="shared" si="535"/>
        <v>-0.9660478025615773</v>
      </c>
      <c r="P261">
        <f t="shared" si="536"/>
        <v>-0.84940817864656581</v>
      </c>
      <c r="Q261">
        <f t="shared" si="537"/>
        <v>3.1216238676244422E-2</v>
      </c>
      <c r="R261">
        <f t="shared" si="538"/>
        <v>-1.970404592511005</v>
      </c>
      <c r="S261">
        <f t="shared" si="539"/>
        <v>-1.1539901093943654</v>
      </c>
      <c r="T261">
        <f t="shared" si="540"/>
        <v>-1.4163191500028749</v>
      </c>
      <c r="U261">
        <f t="shared" si="541"/>
        <v>-1.2166743428484212</v>
      </c>
      <c r="V261">
        <f t="shared" si="542"/>
        <v>-1.0256472574136988</v>
      </c>
      <c r="W261">
        <f t="shared" si="543"/>
        <v>0.98792117515364275</v>
      </c>
      <c r="X261">
        <f t="shared" si="559"/>
        <v>1.7963361364226302</v>
      </c>
      <c r="Y261">
        <f t="shared" si="544"/>
        <v>-0.92708781597536349</v>
      </c>
      <c r="Z261">
        <f t="shared" si="545"/>
        <v>-1.4976849236415886</v>
      </c>
      <c r="AA261">
        <f t="shared" si="546"/>
        <v>-1.2208526422655739</v>
      </c>
      <c r="AB261">
        <f t="shared" si="560"/>
        <v>0.85770234988985383</v>
      </c>
      <c r="AC261">
        <f t="shared" si="561"/>
        <v>0.28351590682292094</v>
      </c>
      <c r="AD261">
        <f t="shared" si="562"/>
        <v>0.18277106312082633</v>
      </c>
      <c r="AE261">
        <f t="shared" si="563"/>
        <v>0.22778643618060207</v>
      </c>
      <c r="AF261">
        <f t="shared" si="547"/>
        <v>0.95345398333554565</v>
      </c>
      <c r="AG261">
        <f t="shared" si="548"/>
        <v>-1.0150024581525996</v>
      </c>
      <c r="AH261">
        <f t="shared" si="549"/>
        <v>-3.0140619882807322</v>
      </c>
      <c r="AI261">
        <f t="shared" si="550"/>
        <v>-1.2134940523054818</v>
      </c>
      <c r="AJ261">
        <f t="shared" si="551"/>
        <v>2.3926578096862854</v>
      </c>
      <c r="AK261">
        <f t="shared" si="552"/>
        <v>-2.7497278218292842</v>
      </c>
      <c r="AL261">
        <f t="shared" si="553"/>
        <v>-1.5503473452597065</v>
      </c>
      <c r="AM261">
        <f t="shared" si="554"/>
        <v>2.3523528446220392</v>
      </c>
      <c r="AN261">
        <f t="shared" si="555"/>
        <v>-0.15100784607615023</v>
      </c>
      <c r="AO261">
        <f t="shared" si="564"/>
        <v>-0.44829826581920307</v>
      </c>
      <c r="AP261">
        <f t="shared" si="565"/>
        <v>1.3740642414680315</v>
      </c>
      <c r="AQ261">
        <f t="shared" si="566"/>
        <v>0.38976544469430524</v>
      </c>
      <c r="AR261">
        <f t="shared" si="567"/>
        <v>0.79803599934733316</v>
      </c>
      <c r="AS261">
        <f t="shared" si="568"/>
        <v>3.5711029660170833E-2</v>
      </c>
      <c r="AT261">
        <f t="shared" si="569"/>
        <v>5.7895905715186324E-2</v>
      </c>
      <c r="AU261">
        <f t="shared" si="570"/>
        <v>2.1062478667597726E-2</v>
      </c>
      <c r="AV261">
        <f t="shared" si="571"/>
        <v>-3.9701601592805273E-2</v>
      </c>
      <c r="AW261">
        <f t="shared" si="572"/>
        <v>-2.9483916147336361E-2</v>
      </c>
      <c r="AX261">
        <f t="shared" si="573"/>
        <v>1.6333433369711447E-2</v>
      </c>
      <c r="AY261">
        <f t="shared" si="574"/>
        <v>1.4617456484021348E-2</v>
      </c>
      <c r="AZ261">
        <f t="shared" si="575"/>
        <v>1.295838227455204E-2</v>
      </c>
      <c r="BA261">
        <f t="shared" si="576"/>
        <v>9.0901470399788204E-3</v>
      </c>
      <c r="BC261">
        <f t="shared" si="577"/>
        <v>0.38932791254242399</v>
      </c>
      <c r="BE261">
        <f t="shared" si="578"/>
        <v>-1.8956230800837954E-3</v>
      </c>
      <c r="BF261">
        <f t="shared" si="579"/>
        <v>-5.1252031424487794E-3</v>
      </c>
      <c r="BG261">
        <f t="shared" si="580"/>
        <v>-4.9102310292993747E-3</v>
      </c>
      <c r="BH261">
        <f t="shared" si="581"/>
        <v>3.5731441433524752E-3</v>
      </c>
      <c r="BI261">
        <f t="shared" si="582"/>
        <v>9.6607230542492817E-3</v>
      </c>
      <c r="BJ261">
        <f t="shared" si="583"/>
        <v>9.2555125695521108E-3</v>
      </c>
      <c r="BK261">
        <f t="shared" si="584"/>
        <v>2.6535524532602726E-3</v>
      </c>
      <c r="BL261">
        <f t="shared" si="585"/>
        <v>7.1744195958518475E-3</v>
      </c>
      <c r="BM261">
        <f t="shared" si="586"/>
        <v>6.8734949108638739E-3</v>
      </c>
      <c r="BN261">
        <f t="shared" si="587"/>
        <v>-1.4700090032740303E-3</v>
      </c>
      <c r="BO261">
        <f t="shared" si="588"/>
        <v>-3.9744687866297848E-3</v>
      </c>
      <c r="BP261">
        <f t="shared" si="589"/>
        <v>-3.8077632083412471E-3</v>
      </c>
      <c r="BQ261">
        <f t="shared" si="590"/>
        <v>-9.1888302169544373E-3</v>
      </c>
      <c r="BR261">
        <f t="shared" si="591"/>
        <v>-3.037393487305068E-3</v>
      </c>
      <c r="BS261">
        <f t="shared" si="592"/>
        <v>-1.9580828568386351E-3</v>
      </c>
      <c r="BT261">
        <f t="shared" si="593"/>
        <v>-2.4403464535890274E-3</v>
      </c>
      <c r="BU261">
        <f t="shared" si="594"/>
        <v>-1.4897236314275017E-2</v>
      </c>
      <c r="BV261">
        <f t="shared" si="595"/>
        <v>-4.9243230630526148E-3</v>
      </c>
      <c r="BW261">
        <f t="shared" si="596"/>
        <v>-3.1745088713723188E-3</v>
      </c>
      <c r="BX261">
        <f t="shared" si="597"/>
        <v>-3.9563706096931335E-3</v>
      </c>
    </row>
    <row r="262" spans="2:76" outlineLevel="1" x14ac:dyDescent="0.25">
      <c r="B262">
        <v>3</v>
      </c>
      <c r="C262">
        <v>1</v>
      </c>
      <c r="D262">
        <f t="shared" si="556"/>
        <v>0.3</v>
      </c>
      <c r="E262">
        <v>0.5</v>
      </c>
      <c r="F262">
        <v>0.1</v>
      </c>
      <c r="G262">
        <v>0.1</v>
      </c>
      <c r="H262">
        <v>0.10694885924606701</v>
      </c>
      <c r="I262">
        <v>0.19035294117647061</v>
      </c>
      <c r="K262">
        <f t="shared" si="558"/>
        <v>1.4851112617661528</v>
      </c>
      <c r="L262">
        <f t="shared" si="532"/>
        <v>0.37995853630595161</v>
      </c>
      <c r="M262">
        <f t="shared" si="533"/>
        <v>7.0381819562976955E-2</v>
      </c>
      <c r="N262">
        <f t="shared" si="534"/>
        <v>-1.5712349199012339</v>
      </c>
      <c r="O262">
        <f t="shared" si="535"/>
        <v>-0.9660478025615773</v>
      </c>
      <c r="P262">
        <f t="shared" si="536"/>
        <v>-0.84940817864656581</v>
      </c>
      <c r="Q262">
        <f t="shared" si="537"/>
        <v>3.1216238676244422E-2</v>
      </c>
      <c r="R262">
        <f t="shared" si="538"/>
        <v>-1.970404592511005</v>
      </c>
      <c r="S262">
        <f t="shared" si="539"/>
        <v>-1.1539901093943654</v>
      </c>
      <c r="T262">
        <f t="shared" si="540"/>
        <v>-1.4163191500028749</v>
      </c>
      <c r="U262">
        <f t="shared" si="541"/>
        <v>-1.2166743428484212</v>
      </c>
      <c r="V262">
        <f t="shared" si="542"/>
        <v>-1.0256472574136988</v>
      </c>
      <c r="W262">
        <f t="shared" si="543"/>
        <v>0.98792117515364275</v>
      </c>
      <c r="X262">
        <f t="shared" si="559"/>
        <v>1.7755108416236121</v>
      </c>
      <c r="Y262">
        <f t="shared" si="544"/>
        <v>2.0758117082211536E-2</v>
      </c>
      <c r="Z262">
        <f t="shared" si="545"/>
        <v>0.6910898243012279</v>
      </c>
      <c r="AA262">
        <f t="shared" si="546"/>
        <v>5.5529440125993257E-2</v>
      </c>
      <c r="AB262">
        <f t="shared" si="560"/>
        <v>0.85514166019348026</v>
      </c>
      <c r="AC262">
        <f t="shared" si="561"/>
        <v>0.5051893429314841</v>
      </c>
      <c r="AD262">
        <f t="shared" si="562"/>
        <v>0.66620931972733854</v>
      </c>
      <c r="AE262">
        <f t="shared" si="563"/>
        <v>0.51387879392135727</v>
      </c>
      <c r="AF262">
        <f t="shared" si="547"/>
        <v>0.95345398333554565</v>
      </c>
      <c r="AG262">
        <f t="shared" si="548"/>
        <v>-1.0150024581525996</v>
      </c>
      <c r="AH262">
        <f t="shared" si="549"/>
        <v>-3.0140619882807322</v>
      </c>
      <c r="AI262">
        <f t="shared" si="550"/>
        <v>-1.2134940523054818</v>
      </c>
      <c r="AJ262">
        <f t="shared" si="551"/>
        <v>2.3926578096862854</v>
      </c>
      <c r="AK262">
        <f t="shared" si="552"/>
        <v>-2.7497278218292842</v>
      </c>
      <c r="AL262">
        <f t="shared" si="553"/>
        <v>-1.5503473452597065</v>
      </c>
      <c r="AM262">
        <f t="shared" si="554"/>
        <v>2.3523528446220392</v>
      </c>
      <c r="AN262">
        <f t="shared" si="555"/>
        <v>-0.15100784607615023</v>
      </c>
      <c r="AO262">
        <f t="shared" si="564"/>
        <v>-2.4800230956144755</v>
      </c>
      <c r="AP262">
        <f t="shared" si="565"/>
        <v>0.68188872646881193</v>
      </c>
      <c r="AQ262">
        <f t="shared" si="566"/>
        <v>7.7270555407504521E-2</v>
      </c>
      <c r="AR262">
        <f t="shared" si="567"/>
        <v>0.66416011113236584</v>
      </c>
      <c r="AS262">
        <f t="shared" si="568"/>
        <v>-2.1160576229002173E-3</v>
      </c>
      <c r="AT262">
        <f t="shared" si="569"/>
        <v>0.10568338002829941</v>
      </c>
      <c r="AU262">
        <f t="shared" si="570"/>
        <v>3.1073472491824419E-2</v>
      </c>
      <c r="AV262">
        <f t="shared" si="571"/>
        <v>-7.2105413845722999E-2</v>
      </c>
      <c r="AW262">
        <f t="shared" si="572"/>
        <v>-3.5016865972659204E-2</v>
      </c>
      <c r="AX262">
        <f t="shared" si="573"/>
        <v>6.2744724681270334E-2</v>
      </c>
      <c r="AY262">
        <f t="shared" si="574"/>
        <v>1.7370614528620324E-2</v>
      </c>
      <c r="AZ262">
        <f t="shared" si="575"/>
        <v>6.6709264125123912E-3</v>
      </c>
      <c r="BA262">
        <f t="shared" si="576"/>
        <v>3.5540188188553311E-3</v>
      </c>
      <c r="BC262">
        <f t="shared" si="577"/>
        <v>0.47473575388878031</v>
      </c>
      <c r="BE262">
        <f t="shared" si="578"/>
        <v>-4.6610208737736629E-3</v>
      </c>
      <c r="BF262">
        <f t="shared" si="579"/>
        <v>-9.3220417475473267E-4</v>
      </c>
      <c r="BG262">
        <f t="shared" si="580"/>
        <v>-9.3220417475473256E-4</v>
      </c>
      <c r="BH262">
        <f t="shared" si="581"/>
        <v>1.0815812076858449E-2</v>
      </c>
      <c r="BI262">
        <f t="shared" si="582"/>
        <v>2.1631624153716899E-3</v>
      </c>
      <c r="BJ262">
        <f t="shared" si="583"/>
        <v>2.1631624153716899E-3</v>
      </c>
      <c r="BK262">
        <f t="shared" si="584"/>
        <v>5.2525298958988808E-3</v>
      </c>
      <c r="BL262">
        <f t="shared" si="585"/>
        <v>1.0505059791797761E-3</v>
      </c>
      <c r="BM262">
        <f t="shared" si="586"/>
        <v>1.0505059791797761E-3</v>
      </c>
      <c r="BN262">
        <f t="shared" si="587"/>
        <v>-9.41170870219055E-3</v>
      </c>
      <c r="BO262">
        <f t="shared" si="588"/>
        <v>-1.88234174043811E-3</v>
      </c>
      <c r="BP262">
        <f t="shared" si="589"/>
        <v>-1.88234174043811E-3</v>
      </c>
      <c r="BQ262">
        <f t="shared" si="590"/>
        <v>5.4285870861358839E-4</v>
      </c>
      <c r="BR262">
        <f t="shared" si="591"/>
        <v>3.2070292803543568E-4</v>
      </c>
      <c r="BS262">
        <f t="shared" si="592"/>
        <v>4.2292119283686083E-4</v>
      </c>
      <c r="BT262">
        <f t="shared" si="593"/>
        <v>3.2621914173721738E-4</v>
      </c>
      <c r="BU262">
        <f t="shared" si="594"/>
        <v>-2.7112278315677536E-2</v>
      </c>
      <c r="BV262">
        <f t="shared" si="595"/>
        <v>-1.6017035194582474E-2</v>
      </c>
      <c r="BW262">
        <f t="shared" si="596"/>
        <v>-2.1122175814541743E-2</v>
      </c>
      <c r="BX262">
        <f t="shared" si="597"/>
        <v>-1.6292534359942486E-2</v>
      </c>
    </row>
    <row r="263" spans="2:76" outlineLevel="1" x14ac:dyDescent="0.25">
      <c r="B263">
        <v>3</v>
      </c>
      <c r="C263">
        <v>2</v>
      </c>
      <c r="D263">
        <f t="shared" si="556"/>
        <v>0.3</v>
      </c>
      <c r="E263">
        <v>0.5</v>
      </c>
      <c r="F263">
        <v>0.27777777777777779</v>
      </c>
      <c r="G263">
        <f t="shared" ref="G263:G266" si="599">AR262</f>
        <v>0.66416011113236584</v>
      </c>
      <c r="H263">
        <v>0.10926282937500731</v>
      </c>
      <c r="I263">
        <v>0.25811764705882356</v>
      </c>
      <c r="K263">
        <f t="shared" si="558"/>
        <v>1.4851112617661528</v>
      </c>
      <c r="L263">
        <f t="shared" si="532"/>
        <v>0.37995853630595161</v>
      </c>
      <c r="M263">
        <f t="shared" si="533"/>
        <v>7.0381819562976955E-2</v>
      </c>
      <c r="N263">
        <f t="shared" si="534"/>
        <v>-1.5712349199012339</v>
      </c>
      <c r="O263">
        <f t="shared" si="535"/>
        <v>-0.9660478025615773</v>
      </c>
      <c r="P263">
        <f t="shared" si="536"/>
        <v>-0.84940817864656581</v>
      </c>
      <c r="Q263">
        <f t="shared" si="537"/>
        <v>3.1216238676244422E-2</v>
      </c>
      <c r="R263">
        <f t="shared" si="538"/>
        <v>-1.970404592511005</v>
      </c>
      <c r="S263">
        <f t="shared" si="539"/>
        <v>-1.1539901093943654</v>
      </c>
      <c r="T263">
        <f t="shared" si="540"/>
        <v>-1.4163191500028749</v>
      </c>
      <c r="U263">
        <f t="shared" si="541"/>
        <v>-1.2166743428484212</v>
      </c>
      <c r="V263">
        <f t="shared" si="542"/>
        <v>-1.0256472574136988</v>
      </c>
      <c r="W263">
        <f t="shared" si="543"/>
        <v>0.98792117515364275</v>
      </c>
      <c r="X263">
        <f t="shared" si="559"/>
        <v>1.8827656410021283</v>
      </c>
      <c r="Y263">
        <f t="shared" si="544"/>
        <v>-0.63018592694627795</v>
      </c>
      <c r="Z263">
        <f t="shared" si="545"/>
        <v>-0.31023951384008264</v>
      </c>
      <c r="AA263">
        <f t="shared" si="546"/>
        <v>-0.73939749154995571</v>
      </c>
      <c r="AB263">
        <f t="shared" si="560"/>
        <v>0.867928470839753</v>
      </c>
      <c r="AC263">
        <f t="shared" si="561"/>
        <v>0.34746838063203356</v>
      </c>
      <c r="AD263">
        <f t="shared" si="562"/>
        <v>0.42305627733333939</v>
      </c>
      <c r="AE263">
        <f t="shared" si="563"/>
        <v>0.32313590981830459</v>
      </c>
      <c r="AF263">
        <f t="shared" si="547"/>
        <v>0.95345398333554565</v>
      </c>
      <c r="AG263">
        <f t="shared" si="548"/>
        <v>-1.0150024581525996</v>
      </c>
      <c r="AH263">
        <f t="shared" si="549"/>
        <v>-3.0140619882807322</v>
      </c>
      <c r="AI263">
        <f t="shared" si="550"/>
        <v>-1.2134940523054818</v>
      </c>
      <c r="AJ263">
        <f t="shared" si="551"/>
        <v>2.3926578096862854</v>
      </c>
      <c r="AK263">
        <f t="shared" si="552"/>
        <v>-2.7497278218292842</v>
      </c>
      <c r="AL263">
        <f t="shared" si="553"/>
        <v>-1.5503473452597065</v>
      </c>
      <c r="AM263">
        <f t="shared" si="554"/>
        <v>2.3523528446220392</v>
      </c>
      <c r="AN263">
        <f t="shared" si="555"/>
        <v>-0.15100784607615023</v>
      </c>
      <c r="AO263">
        <f t="shared" si="564"/>
        <v>-1.343400597840279</v>
      </c>
      <c r="AP263">
        <f t="shared" si="565"/>
        <v>1.0744500146992129</v>
      </c>
      <c r="AQ263">
        <f t="shared" si="566"/>
        <v>0.20695138770401508</v>
      </c>
      <c r="AR263">
        <f t="shared" si="567"/>
        <v>0.74544226405224701</v>
      </c>
      <c r="AS263">
        <f t="shared" si="568"/>
        <v>1.6032891472456186E-2</v>
      </c>
      <c r="AT263">
        <f t="shared" si="569"/>
        <v>9.2473790975515877E-2</v>
      </c>
      <c r="AU263">
        <f t="shared" si="570"/>
        <v>2.7114804495644958E-2</v>
      </c>
      <c r="AV263">
        <f t="shared" si="571"/>
        <v>-6.1343179699838234E-2</v>
      </c>
      <c r="AW263">
        <f t="shared" si="572"/>
        <v>-4.67877832772228E-2</v>
      </c>
      <c r="AX263">
        <f t="shared" si="573"/>
        <v>4.3322820950436491E-2</v>
      </c>
      <c r="AY263">
        <f t="shared" si="574"/>
        <v>1.8458392001267254E-2</v>
      </c>
      <c r="AZ263">
        <f t="shared" si="575"/>
        <v>2.1876119880532598E-2</v>
      </c>
      <c r="BA263">
        <f t="shared" si="576"/>
        <v>1.4179937574675406E-2</v>
      </c>
      <c r="BC263">
        <f t="shared" si="577"/>
        <v>0.49701945309634188</v>
      </c>
      <c r="BE263">
        <f t="shared" si="578"/>
        <v>-4.0672206743467432E-3</v>
      </c>
      <c r="BF263">
        <f t="shared" si="579"/>
        <v>-2.2595670413037465E-3</v>
      </c>
      <c r="BG263">
        <f t="shared" si="580"/>
        <v>-5.4025714701479788E-3</v>
      </c>
      <c r="BH263">
        <f t="shared" si="581"/>
        <v>9.201476954975734E-3</v>
      </c>
      <c r="BI263">
        <f t="shared" si="582"/>
        <v>5.1119316416531856E-3</v>
      </c>
      <c r="BJ263">
        <f t="shared" si="583"/>
        <v>1.2222507913997175E-2</v>
      </c>
      <c r="BK263">
        <f t="shared" si="584"/>
        <v>7.0181674915834194E-3</v>
      </c>
      <c r="BL263">
        <f t="shared" si="585"/>
        <v>3.8989819397685665E-3</v>
      </c>
      <c r="BM263">
        <f t="shared" si="586"/>
        <v>9.322373802311202E-3</v>
      </c>
      <c r="BN263">
        <f t="shared" si="587"/>
        <v>-6.4984231425654739E-3</v>
      </c>
      <c r="BO263">
        <f t="shared" si="588"/>
        <v>-3.6102350792030407E-3</v>
      </c>
      <c r="BP263">
        <f t="shared" si="589"/>
        <v>-8.6319868731028464E-3</v>
      </c>
      <c r="BQ263">
        <f t="shared" si="590"/>
        <v>-4.1746208936485835E-3</v>
      </c>
      <c r="BR263">
        <f t="shared" si="591"/>
        <v>-1.6712768510350473E-3</v>
      </c>
      <c r="BS263">
        <f t="shared" si="592"/>
        <v>-2.0348446143680266E-3</v>
      </c>
      <c r="BT263">
        <f t="shared" si="593"/>
        <v>-1.55424089189108E-3</v>
      </c>
      <c r="BU263">
        <f t="shared" si="594"/>
        <v>-2.4078190798240334E-2</v>
      </c>
      <c r="BV263">
        <f t="shared" si="595"/>
        <v>-9.6395155203502988E-3</v>
      </c>
      <c r="BW263">
        <f t="shared" si="596"/>
        <v>-1.1736485328300929E-2</v>
      </c>
      <c r="BX263">
        <f t="shared" si="597"/>
        <v>-8.9644807743663145E-3</v>
      </c>
    </row>
    <row r="264" spans="2:76" outlineLevel="1" x14ac:dyDescent="0.25">
      <c r="B264">
        <v>3</v>
      </c>
      <c r="C264">
        <v>3</v>
      </c>
      <c r="D264">
        <f t="shared" si="556"/>
        <v>0.3</v>
      </c>
      <c r="E264">
        <v>0.5</v>
      </c>
      <c r="F264">
        <v>0.45555555555555549</v>
      </c>
      <c r="G264">
        <f t="shared" si="599"/>
        <v>0.74544226405224701</v>
      </c>
      <c r="H264">
        <v>0.12345239995547612</v>
      </c>
      <c r="I264">
        <v>0.34094117647058819</v>
      </c>
      <c r="K264">
        <f t="shared" si="558"/>
        <v>1.4851112617661528</v>
      </c>
      <c r="L264">
        <f t="shared" si="532"/>
        <v>0.37995853630595161</v>
      </c>
      <c r="M264">
        <f t="shared" si="533"/>
        <v>7.0381819562976955E-2</v>
      </c>
      <c r="N264">
        <f t="shared" si="534"/>
        <v>-1.5712349199012339</v>
      </c>
      <c r="O264">
        <f t="shared" si="535"/>
        <v>-0.9660478025615773</v>
      </c>
      <c r="P264">
        <f t="shared" si="536"/>
        <v>-0.84940817864656581</v>
      </c>
      <c r="Q264">
        <f t="shared" si="537"/>
        <v>3.1216238676244422E-2</v>
      </c>
      <c r="R264">
        <f t="shared" si="538"/>
        <v>-1.970404592511005</v>
      </c>
      <c r="S264">
        <f t="shared" si="539"/>
        <v>-1.1539901093943654</v>
      </c>
      <c r="T264">
        <f t="shared" si="540"/>
        <v>-1.4163191500028749</v>
      </c>
      <c r="U264">
        <f t="shared" si="541"/>
        <v>-1.2166743428484212</v>
      </c>
      <c r="V264">
        <f t="shared" si="542"/>
        <v>-1.0256472574136988</v>
      </c>
      <c r="W264">
        <f t="shared" si="543"/>
        <v>0.98792117515364275</v>
      </c>
      <c r="X264">
        <f t="shared" si="559"/>
        <v>1.956034611054795</v>
      </c>
      <c r="Y264">
        <f t="shared" si="544"/>
        <v>-0.87096948398092877</v>
      </c>
      <c r="Z264">
        <f t="shared" si="545"/>
        <v>-0.75433246415963984</v>
      </c>
      <c r="AA264">
        <f t="shared" si="546"/>
        <v>-1.039061969719743</v>
      </c>
      <c r="AB264">
        <f t="shared" si="560"/>
        <v>0.87610316524991017</v>
      </c>
      <c r="AC264">
        <f t="shared" si="561"/>
        <v>0.29505261260224142</v>
      </c>
      <c r="AD264">
        <f t="shared" si="562"/>
        <v>0.31987801231004864</v>
      </c>
      <c r="AE264">
        <f t="shared" si="563"/>
        <v>0.26133102803827196</v>
      </c>
      <c r="AF264">
        <f t="shared" si="547"/>
        <v>0.95345398333554565</v>
      </c>
      <c r="AG264">
        <f t="shared" si="548"/>
        <v>-1.0150024581525996</v>
      </c>
      <c r="AH264">
        <f t="shared" si="549"/>
        <v>-3.0140619882807322</v>
      </c>
      <c r="AI264">
        <f t="shared" si="550"/>
        <v>-1.2134940523054818</v>
      </c>
      <c r="AJ264">
        <f t="shared" si="551"/>
        <v>2.3926578096862854</v>
      </c>
      <c r="AK264">
        <f t="shared" si="552"/>
        <v>-2.7497278218292842</v>
      </c>
      <c r="AL264">
        <f t="shared" si="553"/>
        <v>-1.5503473452597065</v>
      </c>
      <c r="AM264">
        <f t="shared" si="554"/>
        <v>2.3523528446220392</v>
      </c>
      <c r="AN264">
        <f t="shared" si="555"/>
        <v>-0.15100784607615023</v>
      </c>
      <c r="AO264">
        <f t="shared" si="564"/>
        <v>-0.89641872642919929</v>
      </c>
      <c r="AP264">
        <f t="shared" si="565"/>
        <v>1.2527136165761161</v>
      </c>
      <c r="AQ264">
        <f t="shared" si="566"/>
        <v>0.28978700581576644</v>
      </c>
      <c r="AR264">
        <f t="shared" si="567"/>
        <v>0.77776924769948963</v>
      </c>
      <c r="AS264">
        <f t="shared" si="568"/>
        <v>3.4233407913063424E-2</v>
      </c>
      <c r="AT264">
        <f t="shared" si="569"/>
        <v>7.5503218180544937E-2</v>
      </c>
      <c r="AU264">
        <f t="shared" si="570"/>
        <v>2.3152226549251888E-2</v>
      </c>
      <c r="AV264">
        <f t="shared" si="571"/>
        <v>-5.0410109229225571E-2</v>
      </c>
      <c r="AW264">
        <f t="shared" si="572"/>
        <v>-4.7914076092215117E-2</v>
      </c>
      <c r="AX264">
        <f t="shared" si="573"/>
        <v>2.626620852089134E-2</v>
      </c>
      <c r="AY264">
        <f t="shared" si="574"/>
        <v>1.8723181239724142E-2</v>
      </c>
      <c r="AZ264">
        <f t="shared" si="575"/>
        <v>2.9750104109547197E-2</v>
      </c>
      <c r="BA264">
        <f t="shared" si="576"/>
        <v>1.3814533547865058E-2</v>
      </c>
      <c r="BC264">
        <f t="shared" si="577"/>
        <v>0.46742482274720959</v>
      </c>
      <c r="BE264">
        <f t="shared" si="578"/>
        <v>-3.4728339823877834E-3</v>
      </c>
      <c r="BF264">
        <f t="shared" si="579"/>
        <v>-3.1641376283977579E-3</v>
      </c>
      <c r="BG264">
        <f t="shared" si="580"/>
        <v>-5.177594453017461E-3</v>
      </c>
      <c r="BH264">
        <f t="shared" si="581"/>
        <v>7.5615163843838354E-3</v>
      </c>
      <c r="BI264">
        <f t="shared" si="582"/>
        <v>6.8893815946608258E-3</v>
      </c>
      <c r="BJ264">
        <f t="shared" si="583"/>
        <v>1.1273347786486494E-2</v>
      </c>
      <c r="BK264">
        <f t="shared" si="584"/>
        <v>7.1871114138322674E-3</v>
      </c>
      <c r="BL264">
        <f t="shared" si="585"/>
        <v>6.5482570659360639E-3</v>
      </c>
      <c r="BM264">
        <f t="shared" si="586"/>
        <v>1.0715153208645743E-2</v>
      </c>
      <c r="BN264">
        <f t="shared" si="587"/>
        <v>-3.9399312781337008E-3</v>
      </c>
      <c r="BO264">
        <f t="shared" si="588"/>
        <v>-3.5897151645218153E-3</v>
      </c>
      <c r="BP264">
        <f t="shared" si="589"/>
        <v>-5.8739825843644984E-3</v>
      </c>
      <c r="BQ264">
        <f t="shared" si="590"/>
        <v>-8.9975991089778565E-3</v>
      </c>
      <c r="BR264">
        <f t="shared" si="591"/>
        <v>-3.0301969329082821E-3</v>
      </c>
      <c r="BS264">
        <f t="shared" si="592"/>
        <v>-3.2851543433489454E-3</v>
      </c>
      <c r="BT264">
        <f t="shared" si="593"/>
        <v>-2.6838755049523135E-3</v>
      </c>
      <c r="BU264">
        <f t="shared" si="594"/>
        <v>-1.9844582530358996E-2</v>
      </c>
      <c r="BV264">
        <f t="shared" si="595"/>
        <v>-6.6832265352140506E-3</v>
      </c>
      <c r="BW264">
        <f t="shared" si="596"/>
        <v>-7.2455458063813922E-3</v>
      </c>
      <c r="BX264">
        <f t="shared" si="597"/>
        <v>-5.9194000881959263E-3</v>
      </c>
    </row>
    <row r="265" spans="2:76" outlineLevel="1" x14ac:dyDescent="0.25">
      <c r="B265">
        <v>3</v>
      </c>
      <c r="C265">
        <v>4</v>
      </c>
      <c r="D265">
        <f t="shared" si="556"/>
        <v>0.3</v>
      </c>
      <c r="E265">
        <v>0.5</v>
      </c>
      <c r="F265">
        <v>0.6333333333333333</v>
      </c>
      <c r="G265">
        <f t="shared" si="599"/>
        <v>0.77776924769948963</v>
      </c>
      <c r="H265">
        <v>0.17635902886667423</v>
      </c>
      <c r="I265">
        <v>0.43882352941176472</v>
      </c>
      <c r="K265">
        <f t="shared" si="558"/>
        <v>1.4851112617661528</v>
      </c>
      <c r="L265">
        <f t="shared" si="532"/>
        <v>0.37995853630595161</v>
      </c>
      <c r="M265">
        <f t="shared" si="533"/>
        <v>7.0381819562976955E-2</v>
      </c>
      <c r="N265">
        <f t="shared" si="534"/>
        <v>-1.5712349199012339</v>
      </c>
      <c r="O265">
        <f t="shared" si="535"/>
        <v>-0.9660478025615773</v>
      </c>
      <c r="P265">
        <f t="shared" si="536"/>
        <v>-0.84940817864656581</v>
      </c>
      <c r="Q265">
        <f t="shared" si="537"/>
        <v>3.1216238676244422E-2</v>
      </c>
      <c r="R265">
        <f t="shared" si="538"/>
        <v>-1.970404592511005</v>
      </c>
      <c r="S265">
        <f t="shared" si="539"/>
        <v>-1.1539901093943654</v>
      </c>
      <c r="T265">
        <f t="shared" si="540"/>
        <v>-1.4163191500028749</v>
      </c>
      <c r="U265">
        <f t="shared" si="541"/>
        <v>-1.2166743428484212</v>
      </c>
      <c r="V265">
        <f t="shared" si="542"/>
        <v>-1.0256472574136988</v>
      </c>
      <c r="W265">
        <f t="shared" si="543"/>
        <v>0.98792117515364275</v>
      </c>
      <c r="X265">
        <f t="shared" si="559"/>
        <v>2.0258580272170397</v>
      </c>
      <c r="Y265">
        <f t="shared" si="544"/>
        <v>-1.0701701198483731</v>
      </c>
      <c r="Z265">
        <f t="shared" si="545"/>
        <v>-1.1419316333348455</v>
      </c>
      <c r="AA265">
        <f t="shared" si="546"/>
        <v>-1.2885157127888256</v>
      </c>
      <c r="AB265">
        <f t="shared" si="560"/>
        <v>0.88348538433472867</v>
      </c>
      <c r="AC265">
        <f t="shared" si="561"/>
        <v>0.25537073342760502</v>
      </c>
      <c r="AD265">
        <f t="shared" si="562"/>
        <v>0.241965887337872</v>
      </c>
      <c r="AE265">
        <f t="shared" si="563"/>
        <v>0.21610414778905121</v>
      </c>
      <c r="AF265">
        <f t="shared" si="547"/>
        <v>0.95345398333554565</v>
      </c>
      <c r="AG265">
        <f t="shared" si="548"/>
        <v>-1.0150024581525996</v>
      </c>
      <c r="AH265">
        <f t="shared" si="549"/>
        <v>-3.0140619882807322</v>
      </c>
      <c r="AI265">
        <f t="shared" si="550"/>
        <v>-1.2134940523054818</v>
      </c>
      <c r="AJ265">
        <f t="shared" si="551"/>
        <v>2.3926578096862854</v>
      </c>
      <c r="AK265">
        <f t="shared" si="552"/>
        <v>-2.7497278218292842</v>
      </c>
      <c r="AL265">
        <f t="shared" si="553"/>
        <v>-1.5503473452597065</v>
      </c>
      <c r="AM265">
        <f t="shared" si="554"/>
        <v>2.3523528446220392</v>
      </c>
      <c r="AN265">
        <f t="shared" si="555"/>
        <v>-0.15100784607615023</v>
      </c>
      <c r="AO265">
        <f t="shared" si="564"/>
        <v>-0.55938839083897551</v>
      </c>
      <c r="AP265">
        <f t="shared" si="565"/>
        <v>1.39389238361771</v>
      </c>
      <c r="AQ265">
        <f t="shared" si="566"/>
        <v>0.36368898608359707</v>
      </c>
      <c r="AR265">
        <f t="shared" si="567"/>
        <v>0.80121291304236453</v>
      </c>
      <c r="AS265">
        <f t="shared" si="568"/>
        <v>4.3351768970350368E-2</v>
      </c>
      <c r="AT265">
        <f t="shared" si="569"/>
        <v>5.7718040162945614E-2</v>
      </c>
      <c r="AU265">
        <f t="shared" si="570"/>
        <v>1.8470691328942902E-2</v>
      </c>
      <c r="AV265">
        <f t="shared" si="571"/>
        <v>-3.8546828782763304E-2</v>
      </c>
      <c r="AW265">
        <f t="shared" si="572"/>
        <v>-4.0379180233007385E-2</v>
      </c>
      <c r="AX265">
        <f t="shared" si="573"/>
        <v>1.4088595883482199E-2</v>
      </c>
      <c r="AY265">
        <f t="shared" si="574"/>
        <v>1.6695680216504763E-2</v>
      </c>
      <c r="AZ265">
        <f t="shared" si="575"/>
        <v>2.4773063788505134E-2</v>
      </c>
      <c r="BA265">
        <f t="shared" si="576"/>
        <v>1.1440428764034482E-2</v>
      </c>
      <c r="BC265">
        <f t="shared" si="577"/>
        <v>0.40794433227961407</v>
      </c>
      <c r="BE265">
        <f t="shared" si="578"/>
        <v>-2.770603699341435E-3</v>
      </c>
      <c r="BF265">
        <f t="shared" si="579"/>
        <v>-3.5094313524991509E-3</v>
      </c>
      <c r="BG265">
        <f t="shared" si="580"/>
        <v>-4.3097807098204221E-3</v>
      </c>
      <c r="BH265">
        <f t="shared" si="581"/>
        <v>5.7820243174144951E-3</v>
      </c>
      <c r="BI265">
        <f t="shared" si="582"/>
        <v>7.3238974687250269E-3</v>
      </c>
      <c r="BJ265">
        <f t="shared" si="583"/>
        <v>8.994161407071254E-3</v>
      </c>
      <c r="BK265">
        <f t="shared" si="584"/>
        <v>6.0568770349511076E-3</v>
      </c>
      <c r="BL265">
        <f t="shared" si="585"/>
        <v>7.672044244271402E-3</v>
      </c>
      <c r="BM265">
        <f t="shared" si="586"/>
        <v>9.4217053897644766E-3</v>
      </c>
      <c r="BN265">
        <f t="shared" si="587"/>
        <v>-2.1132893825223297E-3</v>
      </c>
      <c r="BO265">
        <f t="shared" si="588"/>
        <v>-2.6768332178616176E-3</v>
      </c>
      <c r="BP265">
        <f t="shared" si="589"/>
        <v>-3.2873029864314228E-3</v>
      </c>
      <c r="BQ265">
        <f t="shared" si="590"/>
        <v>-1.1490196281108107E-2</v>
      </c>
      <c r="BR265">
        <f t="shared" si="591"/>
        <v>-3.3212319112027391E-3</v>
      </c>
      <c r="BS265">
        <f t="shared" si="592"/>
        <v>-3.1468947739731754E-3</v>
      </c>
      <c r="BT265">
        <f t="shared" si="593"/>
        <v>-2.8105491265456202E-3</v>
      </c>
      <c r="BU265">
        <f t="shared" si="594"/>
        <v>-1.5297913468922193E-2</v>
      </c>
      <c r="BV265">
        <f t="shared" si="595"/>
        <v>-4.4218494745246152E-3</v>
      </c>
      <c r="BW265">
        <f t="shared" si="596"/>
        <v>-4.1897390410290209E-3</v>
      </c>
      <c r="BX265">
        <f t="shared" si="597"/>
        <v>-3.7419323644402773E-3</v>
      </c>
    </row>
    <row r="266" spans="2:76" outlineLevel="1" x14ac:dyDescent="0.25">
      <c r="B266">
        <v>3</v>
      </c>
      <c r="C266">
        <v>5</v>
      </c>
      <c r="D266">
        <f t="shared" si="556"/>
        <v>0.3</v>
      </c>
      <c r="E266">
        <v>0.5</v>
      </c>
      <c r="F266">
        <v>0.81111111111111112</v>
      </c>
      <c r="G266">
        <f t="shared" si="599"/>
        <v>0.80121291304236453</v>
      </c>
      <c r="H266">
        <v>0.31182009100950425</v>
      </c>
      <c r="I266">
        <v>0.55176470588235305</v>
      </c>
      <c r="K266">
        <f t="shared" si="558"/>
        <v>1.4851112617661528</v>
      </c>
      <c r="L266">
        <f t="shared" si="532"/>
        <v>0.37995853630595161</v>
      </c>
      <c r="M266">
        <f t="shared" si="533"/>
        <v>7.0381819562976955E-2</v>
      </c>
      <c r="N266">
        <f t="shared" si="534"/>
        <v>-1.5712349199012339</v>
      </c>
      <c r="O266">
        <f t="shared" si="535"/>
        <v>-0.9660478025615773</v>
      </c>
      <c r="P266">
        <f t="shared" si="536"/>
        <v>-0.84940817864656581</v>
      </c>
      <c r="Q266">
        <f t="shared" si="537"/>
        <v>3.1216238676244422E-2</v>
      </c>
      <c r="R266">
        <f t="shared" si="538"/>
        <v>-1.970404592511005</v>
      </c>
      <c r="S266">
        <f t="shared" si="539"/>
        <v>-1.1539901093943654</v>
      </c>
      <c r="T266">
        <f t="shared" si="540"/>
        <v>-1.4163191500028749</v>
      </c>
      <c r="U266">
        <f t="shared" si="541"/>
        <v>-1.2166743428484212</v>
      </c>
      <c r="V266">
        <f t="shared" si="542"/>
        <v>-1.0256472574136988</v>
      </c>
      <c r="W266">
        <f t="shared" si="543"/>
        <v>0.98792117515364275</v>
      </c>
      <c r="X266">
        <f t="shared" si="559"/>
        <v>2.0950562192732658</v>
      </c>
      <c r="Y266">
        <f t="shared" si="544"/>
        <v>-1.2618251924945669</v>
      </c>
      <c r="Z266">
        <f t="shared" si="545"/>
        <v>-1.5192795410482089</v>
      </c>
      <c r="AA266">
        <f t="shared" si="546"/>
        <v>-1.5288583048023003</v>
      </c>
      <c r="AB266">
        <f t="shared" si="560"/>
        <v>0.89042174007721586</v>
      </c>
      <c r="AC266">
        <f t="shared" si="561"/>
        <v>0.22065985551507092</v>
      </c>
      <c r="AD266">
        <f t="shared" si="562"/>
        <v>0.17956763515091123</v>
      </c>
      <c r="AE266">
        <f t="shared" si="563"/>
        <v>0.17816079083340006</v>
      </c>
      <c r="AF266">
        <f t="shared" si="547"/>
        <v>0.95345398333554565</v>
      </c>
      <c r="AG266">
        <f t="shared" si="548"/>
        <v>-1.0150024581525996</v>
      </c>
      <c r="AH266">
        <f t="shared" si="549"/>
        <v>-3.0140619882807322</v>
      </c>
      <c r="AI266">
        <f t="shared" si="550"/>
        <v>-1.2134940523054818</v>
      </c>
      <c r="AJ266">
        <f t="shared" si="551"/>
        <v>2.3926578096862854</v>
      </c>
      <c r="AK266">
        <f t="shared" si="552"/>
        <v>-2.7497278218292842</v>
      </c>
      <c r="AL266">
        <f t="shared" si="553"/>
        <v>-1.5503473452597065</v>
      </c>
      <c r="AM266">
        <f t="shared" si="554"/>
        <v>2.3523528446220392</v>
      </c>
      <c r="AN266">
        <f t="shared" si="555"/>
        <v>-0.15100784607615023</v>
      </c>
      <c r="AO266">
        <f t="shared" si="564"/>
        <v>-0.28342703037855199</v>
      </c>
      <c r="AP266">
        <f t="shared" si="565"/>
        <v>1.5134169770297137</v>
      </c>
      <c r="AQ266">
        <f t="shared" si="566"/>
        <v>0.42961379492674984</v>
      </c>
      <c r="AR266">
        <f t="shared" si="567"/>
        <v>0.81956705068444013</v>
      </c>
      <c r="AS266">
        <f t="shared" si="568"/>
        <v>2.8864850307025573E-2</v>
      </c>
      <c r="AT266">
        <f t="shared" si="569"/>
        <v>3.9601780593356048E-2</v>
      </c>
      <c r="AU266">
        <f t="shared" si="570"/>
        <v>1.193045956105439E-2</v>
      </c>
      <c r="AV266">
        <f t="shared" si="571"/>
        <v>-2.3764753659486715E-2</v>
      </c>
      <c r="AW266">
        <f t="shared" si="572"/>
        <v>-2.1862300630393683E-2</v>
      </c>
      <c r="AX266">
        <f t="shared" si="573"/>
        <v>8.5113723244330895E-3</v>
      </c>
      <c r="AY266">
        <f t="shared" si="574"/>
        <v>1.0580198063603614E-2</v>
      </c>
      <c r="AZ266">
        <f t="shared" si="575"/>
        <v>9.2252228090642339E-3</v>
      </c>
      <c r="BA266">
        <f t="shared" si="576"/>
        <v>5.9766164018340163E-3</v>
      </c>
      <c r="BC266">
        <f t="shared" si="577"/>
        <v>0.29256358721488163</v>
      </c>
      <c r="BE266">
        <f t="shared" si="578"/>
        <v>-1.7895689341581584E-3</v>
      </c>
      <c r="BF266">
        <f t="shared" si="579"/>
        <v>-2.9030784931899016E-3</v>
      </c>
      <c r="BG266">
        <f t="shared" si="580"/>
        <v>-2.8676514776539552E-3</v>
      </c>
      <c r="BH266">
        <f t="shared" si="581"/>
        <v>3.5647130489230069E-3</v>
      </c>
      <c r="BI266">
        <f t="shared" si="582"/>
        <v>5.7827567238084333E-3</v>
      </c>
      <c r="BJ266">
        <f t="shared" si="583"/>
        <v>5.7121882521754628E-3</v>
      </c>
      <c r="BK266">
        <f t="shared" si="584"/>
        <v>3.2793450945590523E-3</v>
      </c>
      <c r="BL266">
        <f t="shared" si="585"/>
        <v>5.3198264867291289E-3</v>
      </c>
      <c r="BM266">
        <f t="shared" si="586"/>
        <v>5.2549072721656933E-3</v>
      </c>
      <c r="BN266">
        <f t="shared" si="587"/>
        <v>-1.2767058486649633E-3</v>
      </c>
      <c r="BO266">
        <f t="shared" si="588"/>
        <v>-2.0711005989453848E-3</v>
      </c>
      <c r="BP266">
        <f t="shared" si="589"/>
        <v>-2.0458264242141592E-3</v>
      </c>
      <c r="BQ266">
        <f t="shared" si="590"/>
        <v>-7.7105670712350194E-3</v>
      </c>
      <c r="BR266">
        <f t="shared" si="591"/>
        <v>-1.9107941094637238E-3</v>
      </c>
      <c r="BS266">
        <f t="shared" si="592"/>
        <v>-1.5549578725852907E-3</v>
      </c>
      <c r="BT266">
        <f t="shared" si="593"/>
        <v>-1.5427753673962158E-3</v>
      </c>
      <c r="BU266">
        <f t="shared" si="594"/>
        <v>-1.0578685915827661E-2</v>
      </c>
      <c r="BV266">
        <f t="shared" si="595"/>
        <v>-2.6215569551608455E-3</v>
      </c>
      <c r="BW266">
        <f t="shared" si="596"/>
        <v>-2.1333594266742589E-3</v>
      </c>
      <c r="BX266">
        <f t="shared" si="597"/>
        <v>-2.1166453646769322E-3</v>
      </c>
    </row>
    <row r="267" spans="2:76" outlineLevel="1" x14ac:dyDescent="0.25">
      <c r="B267">
        <v>4</v>
      </c>
      <c r="C267">
        <v>1</v>
      </c>
      <c r="D267">
        <f t="shared" si="556"/>
        <v>0.3</v>
      </c>
      <c r="E267">
        <v>0.9</v>
      </c>
      <c r="F267">
        <v>0.1</v>
      </c>
      <c r="G267">
        <v>0.1</v>
      </c>
      <c r="H267">
        <v>0.1</v>
      </c>
      <c r="I267">
        <v>0.34094117647058819</v>
      </c>
      <c r="K267">
        <f t="shared" si="558"/>
        <v>1.4851112617661528</v>
      </c>
      <c r="L267">
        <f t="shared" si="532"/>
        <v>0.37995853630595161</v>
      </c>
      <c r="M267">
        <f t="shared" si="533"/>
        <v>7.0381819562976955E-2</v>
      </c>
      <c r="N267">
        <f t="shared" si="534"/>
        <v>-1.5712349199012339</v>
      </c>
      <c r="O267">
        <f t="shared" si="535"/>
        <v>-0.9660478025615773</v>
      </c>
      <c r="P267">
        <f t="shared" si="536"/>
        <v>-0.84940817864656581</v>
      </c>
      <c r="Q267">
        <f t="shared" si="537"/>
        <v>3.1216238676244422E-2</v>
      </c>
      <c r="R267">
        <f t="shared" si="538"/>
        <v>-1.970404592511005</v>
      </c>
      <c r="S267">
        <f t="shared" si="539"/>
        <v>-1.1539901093943654</v>
      </c>
      <c r="T267">
        <f t="shared" si="540"/>
        <v>-1.4163191500028749</v>
      </c>
      <c r="U267">
        <f t="shared" si="541"/>
        <v>-1.2166743428484212</v>
      </c>
      <c r="V267">
        <f t="shared" si="542"/>
        <v>-1.0256472574136988</v>
      </c>
      <c r="W267">
        <f t="shared" si="543"/>
        <v>0.98792117515364275</v>
      </c>
      <c r="X267">
        <f t="shared" si="559"/>
        <v>2.3695553463300731</v>
      </c>
      <c r="Y267">
        <f t="shared" si="544"/>
        <v>-0.60773585087828219</v>
      </c>
      <c r="Z267">
        <f t="shared" si="545"/>
        <v>0.70357631977172574</v>
      </c>
      <c r="AA267">
        <f t="shared" si="546"/>
        <v>-0.51099821987515659</v>
      </c>
      <c r="AB267">
        <f t="shared" si="560"/>
        <v>0.91447609080138292</v>
      </c>
      <c r="AC267">
        <f t="shared" si="561"/>
        <v>0.35257585378157874</v>
      </c>
      <c r="AD267">
        <f t="shared" si="562"/>
        <v>0.66898021080946113</v>
      </c>
      <c r="AE267">
        <f t="shared" si="563"/>
        <v>0.37495954865973263</v>
      </c>
      <c r="AF267">
        <f t="shared" si="547"/>
        <v>0.95345398333554565</v>
      </c>
      <c r="AG267">
        <f t="shared" si="548"/>
        <v>-1.0150024581525996</v>
      </c>
      <c r="AH267">
        <f t="shared" si="549"/>
        <v>-3.0140619882807322</v>
      </c>
      <c r="AI267">
        <f t="shared" si="550"/>
        <v>-1.2134940523054818</v>
      </c>
      <c r="AJ267">
        <f t="shared" si="551"/>
        <v>2.3926578096862854</v>
      </c>
      <c r="AK267">
        <f t="shared" si="552"/>
        <v>-2.7497278218292842</v>
      </c>
      <c r="AL267">
        <f t="shared" si="553"/>
        <v>-1.5503473452597065</v>
      </c>
      <c r="AM267">
        <f t="shared" si="554"/>
        <v>2.3523528446220392</v>
      </c>
      <c r="AN267">
        <f t="shared" si="555"/>
        <v>-0.15100784607615023</v>
      </c>
      <c r="AO267">
        <f t="shared" si="564"/>
        <v>-2.1083213393765687</v>
      </c>
      <c r="AP267">
        <f t="shared" si="565"/>
        <v>0.9124183469509336</v>
      </c>
      <c r="AQ267">
        <f t="shared" si="566"/>
        <v>0.10829065804138628</v>
      </c>
      <c r="AR267">
        <f t="shared" si="567"/>
        <v>0.71349477631891933</v>
      </c>
      <c r="AS267">
        <f t="shared" si="568"/>
        <v>8.0057737386245165E-4</v>
      </c>
      <c r="AT267">
        <f t="shared" si="569"/>
        <v>7.6157399610438964E-2</v>
      </c>
      <c r="AU267">
        <f t="shared" si="570"/>
        <v>1.4310936576283202E-2</v>
      </c>
      <c r="AV267">
        <f t="shared" si="571"/>
        <v>-4.7987178782425269E-2</v>
      </c>
      <c r="AW267">
        <f t="shared" si="572"/>
        <v>-2.6680532136490836E-2</v>
      </c>
      <c r="AX267">
        <f t="shared" si="573"/>
        <v>4.1758568077432397E-2</v>
      </c>
      <c r="AY267">
        <f t="shared" si="574"/>
        <v>3.3008524724161209E-3</v>
      </c>
      <c r="AZ267">
        <f t="shared" si="575"/>
        <v>4.8204302226355104E-3</v>
      </c>
      <c r="BA267">
        <f t="shared" si="576"/>
        <v>2.6754697134542984E-3</v>
      </c>
      <c r="BC267">
        <f t="shared" si="577"/>
        <v>0.3726458369158438</v>
      </c>
      <c r="BE267">
        <f t="shared" si="578"/>
        <v>-3.8639528755964642E-3</v>
      </c>
      <c r="BF267">
        <f t="shared" si="579"/>
        <v>-4.2932809728849603E-4</v>
      </c>
      <c r="BG267">
        <f t="shared" si="580"/>
        <v>-4.2932809728849603E-4</v>
      </c>
      <c r="BH267">
        <f t="shared" si="581"/>
        <v>1.2956538271254824E-2</v>
      </c>
      <c r="BI267">
        <f t="shared" si="582"/>
        <v>1.439615363472758E-3</v>
      </c>
      <c r="BJ267">
        <f t="shared" si="583"/>
        <v>1.439615363472758E-3</v>
      </c>
      <c r="BK267">
        <f t="shared" si="584"/>
        <v>7.2037436768525266E-3</v>
      </c>
      <c r="BL267">
        <f t="shared" si="585"/>
        <v>8.0041596409472502E-4</v>
      </c>
      <c r="BM267">
        <f t="shared" si="586"/>
        <v>8.0041596409472502E-4</v>
      </c>
      <c r="BN267">
        <f t="shared" si="587"/>
        <v>-1.1274813380906749E-2</v>
      </c>
      <c r="BO267">
        <f t="shared" si="588"/>
        <v>-1.2527570423229719E-3</v>
      </c>
      <c r="BP267">
        <f t="shared" si="589"/>
        <v>-1.2527570423229719E-3</v>
      </c>
      <c r="BQ267">
        <f t="shared" si="590"/>
        <v>-2.196326601701316E-4</v>
      </c>
      <c r="BR267">
        <f t="shared" si="591"/>
        <v>-8.4679275332330415E-5</v>
      </c>
      <c r="BS267">
        <f t="shared" si="592"/>
        <v>-1.6067112610073631E-4</v>
      </c>
      <c r="BT267">
        <f t="shared" si="593"/>
        <v>-9.0055239231197668E-5</v>
      </c>
      <c r="BU267">
        <f t="shared" si="594"/>
        <v>-2.0893236324405894E-2</v>
      </c>
      <c r="BV267">
        <f t="shared" si="595"/>
        <v>-8.0553780568306168E-3</v>
      </c>
      <c r="BW267">
        <f t="shared" si="596"/>
        <v>-1.528433797382755E-2</v>
      </c>
      <c r="BX267">
        <f t="shared" si="597"/>
        <v>-8.5667832555087267E-3</v>
      </c>
    </row>
    <row r="268" spans="2:76" outlineLevel="1" x14ac:dyDescent="0.25">
      <c r="B268">
        <v>4</v>
      </c>
      <c r="C268">
        <v>2</v>
      </c>
      <c r="D268">
        <f t="shared" si="556"/>
        <v>0.3</v>
      </c>
      <c r="E268">
        <v>0.9</v>
      </c>
      <c r="F268">
        <v>0.27777777777777779</v>
      </c>
      <c r="G268">
        <f t="shared" ref="G268:G271" si="600">AR267</f>
        <v>0.71349477631891933</v>
      </c>
      <c r="H268">
        <v>0.11713489420662321</v>
      </c>
      <c r="I268">
        <v>0.43882352941176472</v>
      </c>
      <c r="K268">
        <f t="shared" si="558"/>
        <v>1.4851112617661528</v>
      </c>
      <c r="L268">
        <f t="shared" si="532"/>
        <v>0.37995853630595161</v>
      </c>
      <c r="M268">
        <f t="shared" si="533"/>
        <v>7.0381819562976955E-2</v>
      </c>
      <c r="N268">
        <f t="shared" si="534"/>
        <v>-1.5712349199012339</v>
      </c>
      <c r="O268">
        <f t="shared" si="535"/>
        <v>-0.9660478025615773</v>
      </c>
      <c r="P268">
        <f t="shared" si="536"/>
        <v>-0.84940817864656581</v>
      </c>
      <c r="Q268">
        <f t="shared" si="537"/>
        <v>3.1216238676244422E-2</v>
      </c>
      <c r="R268">
        <f t="shared" si="538"/>
        <v>-1.970404592511005</v>
      </c>
      <c r="S268">
        <f t="shared" si="539"/>
        <v>-1.1539901093943654</v>
      </c>
      <c r="T268">
        <f t="shared" si="540"/>
        <v>-1.4163191500028749</v>
      </c>
      <c r="U268">
        <f t="shared" si="541"/>
        <v>-1.2166743428484212</v>
      </c>
      <c r="V268">
        <f t="shared" si="542"/>
        <v>-1.0256472574136988</v>
      </c>
      <c r="W268">
        <f t="shared" si="543"/>
        <v>0.98792117515364275</v>
      </c>
      <c r="X268">
        <f t="shared" si="559"/>
        <v>2.4802824092119495</v>
      </c>
      <c r="Y268">
        <f t="shared" si="544"/>
        <v>-1.3005851630070202</v>
      </c>
      <c r="Z268">
        <f t="shared" si="545"/>
        <v>-0.35468473404515</v>
      </c>
      <c r="AA268">
        <f t="shared" si="546"/>
        <v>-1.3565251155951175</v>
      </c>
      <c r="AB268">
        <f t="shared" si="560"/>
        <v>0.92274793157781898</v>
      </c>
      <c r="AC268">
        <f t="shared" si="561"/>
        <v>0.21406655145373796</v>
      </c>
      <c r="AD268">
        <f t="shared" si="562"/>
        <v>0.41224684815033891</v>
      </c>
      <c r="AE268">
        <f t="shared" si="563"/>
        <v>0.2048056424947107</v>
      </c>
      <c r="AF268">
        <f t="shared" si="547"/>
        <v>0.95345398333554565</v>
      </c>
      <c r="AG268">
        <f t="shared" si="548"/>
        <v>-1.0150024581525996</v>
      </c>
      <c r="AH268">
        <f t="shared" si="549"/>
        <v>-3.0140619882807322</v>
      </c>
      <c r="AI268">
        <f t="shared" si="550"/>
        <v>-1.2134940523054818</v>
      </c>
      <c r="AJ268">
        <f t="shared" si="551"/>
        <v>2.3926578096862854</v>
      </c>
      <c r="AK268">
        <f t="shared" si="552"/>
        <v>-2.7497278218292842</v>
      </c>
      <c r="AL268">
        <f t="shared" si="553"/>
        <v>-1.5503473452597065</v>
      </c>
      <c r="AM268">
        <f t="shared" si="554"/>
        <v>2.3523528446220392</v>
      </c>
      <c r="AN268">
        <f t="shared" si="555"/>
        <v>-0.15100784607615023</v>
      </c>
      <c r="AO268">
        <f t="shared" si="564"/>
        <v>-0.97955621487684708</v>
      </c>
      <c r="AP268">
        <f t="shared" si="565"/>
        <v>1.310836775625509</v>
      </c>
      <c r="AQ268">
        <f t="shared" si="566"/>
        <v>0.27297984920202883</v>
      </c>
      <c r="AR268">
        <f t="shared" si="567"/>
        <v>0.78765314503118067</v>
      </c>
      <c r="AS268">
        <f t="shared" si="568"/>
        <v>3.0929278257919447E-2</v>
      </c>
      <c r="AT268">
        <f t="shared" si="569"/>
        <v>5.8343730432213477E-2</v>
      </c>
      <c r="AU268">
        <f t="shared" si="570"/>
        <v>1.2053174030121148E-2</v>
      </c>
      <c r="AV268">
        <f t="shared" si="571"/>
        <v>-3.227264211156939E-2</v>
      </c>
      <c r="AW268">
        <f t="shared" si="572"/>
        <v>-4.4504535562575352E-2</v>
      </c>
      <c r="AX268">
        <f t="shared" si="573"/>
        <v>1.6239214131182317E-2</v>
      </c>
      <c r="AY268">
        <f t="shared" si="574"/>
        <v>3.9797129318441017E-3</v>
      </c>
      <c r="AZ268">
        <f t="shared" si="575"/>
        <v>2.0802152109013958E-2</v>
      </c>
      <c r="BA268">
        <f t="shared" si="576"/>
        <v>1.2870907272003785E-2</v>
      </c>
      <c r="BC268">
        <f t="shared" si="577"/>
        <v>0.38205987846240741</v>
      </c>
      <c r="BE268">
        <f t="shared" si="578"/>
        <v>-3.2543569881327097E-3</v>
      </c>
      <c r="BF268">
        <f t="shared" si="579"/>
        <v>-1.0044311691767623E-3</v>
      </c>
      <c r="BG268">
        <f t="shared" si="580"/>
        <v>-2.5799630125662889E-3</v>
      </c>
      <c r="BH268">
        <f t="shared" si="581"/>
        <v>8.7136133701237357E-3</v>
      </c>
      <c r="BI268">
        <f t="shared" si="582"/>
        <v>2.6893868426307822E-3</v>
      </c>
      <c r="BJ268">
        <f t="shared" si="583"/>
        <v>6.907908469384421E-3</v>
      </c>
      <c r="BK268">
        <f t="shared" si="584"/>
        <v>1.2016224601895345E-2</v>
      </c>
      <c r="BL268">
        <f t="shared" si="585"/>
        <v>3.7087112968812791E-3</v>
      </c>
      <c r="BM268">
        <f t="shared" si="586"/>
        <v>9.526126093919127E-3</v>
      </c>
      <c r="BN268">
        <f t="shared" si="587"/>
        <v>-4.3845878154192258E-3</v>
      </c>
      <c r="BO268">
        <f t="shared" si="588"/>
        <v>-1.3532678442651929E-3</v>
      </c>
      <c r="BP268">
        <f t="shared" si="589"/>
        <v>-3.4759783362368884E-3</v>
      </c>
      <c r="BQ268">
        <f t="shared" si="590"/>
        <v>-8.561978261306993E-3</v>
      </c>
      <c r="BR268">
        <f t="shared" si="591"/>
        <v>-1.9862771806877675E-3</v>
      </c>
      <c r="BS268">
        <f t="shared" si="592"/>
        <v>-3.8251492432176291E-3</v>
      </c>
      <c r="BT268">
        <f t="shared" si="593"/>
        <v>-1.9003472116532634E-3</v>
      </c>
      <c r="BU268">
        <f t="shared" si="594"/>
        <v>-1.6150966973057651E-2</v>
      </c>
      <c r="BV268">
        <f t="shared" si="595"/>
        <v>-3.7468323517711325E-3</v>
      </c>
      <c r="BW268">
        <f t="shared" si="596"/>
        <v>-7.2156056940039046E-3</v>
      </c>
      <c r="BX268">
        <f t="shared" si="597"/>
        <v>-3.5847375590123058E-3</v>
      </c>
    </row>
    <row r="269" spans="2:76" outlineLevel="1" x14ac:dyDescent="0.25">
      <c r="B269">
        <v>4</v>
      </c>
      <c r="C269">
        <v>3</v>
      </c>
      <c r="D269">
        <f t="shared" si="556"/>
        <v>0.3</v>
      </c>
      <c r="E269">
        <v>0.9</v>
      </c>
      <c r="F269">
        <v>0.45555555555555549</v>
      </c>
      <c r="G269">
        <f t="shared" si="600"/>
        <v>0.78765314503118067</v>
      </c>
      <c r="H269">
        <v>0.16682717936942626</v>
      </c>
      <c r="I269">
        <v>0.55176470588235305</v>
      </c>
      <c r="K269">
        <f t="shared" si="558"/>
        <v>1.4851112617661528</v>
      </c>
      <c r="L269">
        <f t="shared" si="532"/>
        <v>0.37995853630595161</v>
      </c>
      <c r="M269">
        <f t="shared" si="533"/>
        <v>7.0381819562976955E-2</v>
      </c>
      <c r="N269">
        <f t="shared" si="534"/>
        <v>-1.5712349199012339</v>
      </c>
      <c r="O269">
        <f t="shared" si="535"/>
        <v>-0.9660478025615773</v>
      </c>
      <c r="P269">
        <f t="shared" si="536"/>
        <v>-0.84940817864656581</v>
      </c>
      <c r="Q269">
        <f t="shared" si="537"/>
        <v>3.1216238676244422E-2</v>
      </c>
      <c r="R269">
        <f t="shared" si="538"/>
        <v>-1.970404592511005</v>
      </c>
      <c r="S269">
        <f t="shared" si="539"/>
        <v>-1.1539901093943654</v>
      </c>
      <c r="T269">
        <f t="shared" si="540"/>
        <v>-1.4163191500028749</v>
      </c>
      <c r="U269">
        <f t="shared" si="541"/>
        <v>-1.2166743428484212</v>
      </c>
      <c r="V269">
        <f t="shared" si="542"/>
        <v>-1.0256472574136988</v>
      </c>
      <c r="W269">
        <f t="shared" si="543"/>
        <v>0.98792117515364275</v>
      </c>
      <c r="X269">
        <f t="shared" si="559"/>
        <v>2.5530499943699096</v>
      </c>
      <c r="Y269">
        <f t="shared" si="544"/>
        <v>-1.5353177194728049</v>
      </c>
      <c r="Z269">
        <f t="shared" si="545"/>
        <v>-0.7905569078476542</v>
      </c>
      <c r="AA269">
        <f t="shared" si="546"/>
        <v>-1.6488831040299523</v>
      </c>
      <c r="AB269">
        <f t="shared" si="560"/>
        <v>0.92777814895187649</v>
      </c>
      <c r="AC269">
        <f t="shared" si="561"/>
        <v>0.17721697179598792</v>
      </c>
      <c r="AD269">
        <f t="shared" si="562"/>
        <v>0.31204910301343119</v>
      </c>
      <c r="AE269">
        <f t="shared" si="563"/>
        <v>0.16125995839878282</v>
      </c>
      <c r="AF269">
        <f t="shared" si="547"/>
        <v>0.95345398333554565</v>
      </c>
      <c r="AG269">
        <f t="shared" si="548"/>
        <v>-1.0150024581525996</v>
      </c>
      <c r="AH269">
        <f t="shared" si="549"/>
        <v>-3.0140619882807322</v>
      </c>
      <c r="AI269">
        <f t="shared" si="550"/>
        <v>-1.2134940523054818</v>
      </c>
      <c r="AJ269">
        <f t="shared" si="551"/>
        <v>2.3926578096862854</v>
      </c>
      <c r="AK269">
        <f t="shared" si="552"/>
        <v>-2.7497278218292842</v>
      </c>
      <c r="AL269">
        <f t="shared" si="553"/>
        <v>-1.5503473452597065</v>
      </c>
      <c r="AM269">
        <f t="shared" si="554"/>
        <v>2.3523528446220392</v>
      </c>
      <c r="AN269">
        <f t="shared" si="555"/>
        <v>-0.15100784607615023</v>
      </c>
      <c r="AO269">
        <f t="shared" si="564"/>
        <v>-0.58251307656742579</v>
      </c>
      <c r="AP269">
        <f t="shared" si="565"/>
        <v>1.477105173237542</v>
      </c>
      <c r="AQ269">
        <f t="shared" si="566"/>
        <v>0.35835454001188888</v>
      </c>
      <c r="AR269">
        <f t="shared" si="567"/>
        <v>0.81413493600058284</v>
      </c>
      <c r="AS269">
        <f t="shared" si="568"/>
        <v>4.4039143153908368E-2</v>
      </c>
      <c r="AT269">
        <f t="shared" si="569"/>
        <v>3.970166434063449E-2</v>
      </c>
      <c r="AU269">
        <f t="shared" si="570"/>
        <v>9.178582244893041E-3</v>
      </c>
      <c r="AV269">
        <f t="shared" si="571"/>
        <v>-2.2435753786501325E-2</v>
      </c>
      <c r="AW269">
        <f t="shared" si="572"/>
        <v>-4.1708688139120938E-2</v>
      </c>
      <c r="AX269">
        <f t="shared" si="573"/>
        <v>5.4035913291167366E-3</v>
      </c>
      <c r="AY269">
        <f t="shared" si="574"/>
        <v>3.5935071678498028E-3</v>
      </c>
      <c r="AZ269">
        <f t="shared" si="575"/>
        <v>2.499346576954703E-2</v>
      </c>
      <c r="BA269">
        <f t="shared" si="576"/>
        <v>1.0418749128774505E-2</v>
      </c>
      <c r="BC269">
        <f t="shared" si="577"/>
        <v>0.32483975669083487</v>
      </c>
      <c r="BE269">
        <f t="shared" si="578"/>
        <v>-2.478217206121121E-3</v>
      </c>
      <c r="BF269">
        <f t="shared" si="579"/>
        <v>-1.2544062401353821E-3</v>
      </c>
      <c r="BG269">
        <f t="shared" si="580"/>
        <v>-2.1688617516352074E-3</v>
      </c>
      <c r="BH269">
        <f t="shared" si="581"/>
        <v>6.0576535223553583E-3</v>
      </c>
      <c r="BI269">
        <f t="shared" si="582"/>
        <v>3.0662196841551802E-3</v>
      </c>
      <c r="BJ269">
        <f t="shared" si="583"/>
        <v>5.3014776093248958E-3</v>
      </c>
      <c r="BK269">
        <f t="shared" si="584"/>
        <v>1.1261345797562654E-2</v>
      </c>
      <c r="BL269">
        <f t="shared" si="585"/>
        <v>5.700187379013193E-3</v>
      </c>
      <c r="BM269">
        <f t="shared" si="586"/>
        <v>9.8555938163709909E-3</v>
      </c>
      <c r="BN269">
        <f t="shared" si="587"/>
        <v>-1.458969658861519E-3</v>
      </c>
      <c r="BO269">
        <f t="shared" si="588"/>
        <v>-7.3849081497928714E-4</v>
      </c>
      <c r="BP269">
        <f t="shared" si="589"/>
        <v>-1.2768467114526044E-3</v>
      </c>
      <c r="BQ269">
        <f t="shared" si="590"/>
        <v>-1.2257566415027942E-2</v>
      </c>
      <c r="BR269">
        <f t="shared" si="591"/>
        <v>-2.3413450770676959E-3</v>
      </c>
      <c r="BS269">
        <f t="shared" si="592"/>
        <v>-4.1227125355971584E-3</v>
      </c>
      <c r="BT269">
        <f t="shared" si="593"/>
        <v>-2.1305251178751912E-3</v>
      </c>
      <c r="BU269">
        <f t="shared" si="594"/>
        <v>-1.1050300995678776E-2</v>
      </c>
      <c r="BV269">
        <f t="shared" si="595"/>
        <v>-2.1107426189124006E-3</v>
      </c>
      <c r="BW269">
        <f t="shared" si="596"/>
        <v>-3.7166606236905958E-3</v>
      </c>
      <c r="BX269">
        <f t="shared" si="597"/>
        <v>-1.9206866219799472E-3</v>
      </c>
    </row>
    <row r="270" spans="2:76" outlineLevel="1" x14ac:dyDescent="0.25">
      <c r="B270">
        <v>4</v>
      </c>
      <c r="C270">
        <v>4</v>
      </c>
      <c r="D270">
        <f t="shared" si="556"/>
        <v>0.3</v>
      </c>
      <c r="E270">
        <v>0.9</v>
      </c>
      <c r="F270">
        <v>0.6333333333333333</v>
      </c>
      <c r="G270">
        <f t="shared" si="600"/>
        <v>0.81413493600058284</v>
      </c>
      <c r="H270">
        <v>0.31182009100950436</v>
      </c>
      <c r="I270">
        <v>0.67976470588235294</v>
      </c>
      <c r="K270">
        <f t="shared" si="558"/>
        <v>1.4851112617661528</v>
      </c>
      <c r="L270">
        <f t="shared" si="532"/>
        <v>0.37995853630595161</v>
      </c>
      <c r="M270">
        <f t="shared" si="533"/>
        <v>7.0381819562976955E-2</v>
      </c>
      <c r="N270">
        <f t="shared" si="534"/>
        <v>-1.5712349199012339</v>
      </c>
      <c r="O270">
        <f t="shared" si="535"/>
        <v>-0.9660478025615773</v>
      </c>
      <c r="P270">
        <f t="shared" si="536"/>
        <v>-0.84940817864656581</v>
      </c>
      <c r="Q270">
        <f t="shared" si="537"/>
        <v>3.1216238676244422E-2</v>
      </c>
      <c r="R270">
        <f t="shared" si="538"/>
        <v>-1.970404592511005</v>
      </c>
      <c r="S270">
        <f t="shared" si="539"/>
        <v>-1.1539901093943654</v>
      </c>
      <c r="T270">
        <f t="shared" si="540"/>
        <v>-1.4163191500028749</v>
      </c>
      <c r="U270">
        <f t="shared" si="541"/>
        <v>-1.2166743428484212</v>
      </c>
      <c r="V270">
        <f t="shared" si="542"/>
        <v>-1.0256472574136988</v>
      </c>
      <c r="W270">
        <f t="shared" si="543"/>
        <v>0.98792117515364275</v>
      </c>
      <c r="X270">
        <f t="shared" si="559"/>
        <v>2.6224620152357918</v>
      </c>
      <c r="Y270">
        <f t="shared" si="544"/>
        <v>-1.7295534008739266</v>
      </c>
      <c r="Z270">
        <f t="shared" si="545"/>
        <v>-1.1714107824851276</v>
      </c>
      <c r="AA270">
        <f t="shared" si="546"/>
        <v>-1.892341741259953</v>
      </c>
      <c r="AB270">
        <f t="shared" si="560"/>
        <v>0.93229328052890892</v>
      </c>
      <c r="AC270">
        <f t="shared" si="561"/>
        <v>0.15064471358368112</v>
      </c>
      <c r="AD270">
        <f t="shared" si="562"/>
        <v>0.23660007338279004</v>
      </c>
      <c r="AE270">
        <f t="shared" si="563"/>
        <v>0.13097769609057816</v>
      </c>
      <c r="AF270">
        <f t="shared" si="547"/>
        <v>0.95345398333554565</v>
      </c>
      <c r="AG270">
        <f t="shared" si="548"/>
        <v>-1.0150024581525996</v>
      </c>
      <c r="AH270">
        <f t="shared" si="549"/>
        <v>-3.0140619882807322</v>
      </c>
      <c r="AI270">
        <f t="shared" si="550"/>
        <v>-1.2134940523054818</v>
      </c>
      <c r="AJ270">
        <f t="shared" si="551"/>
        <v>2.3926578096862854</v>
      </c>
      <c r="AK270">
        <f t="shared" si="552"/>
        <v>-2.7497278218292842</v>
      </c>
      <c r="AL270">
        <f t="shared" si="553"/>
        <v>-1.5503473452597065</v>
      </c>
      <c r="AM270">
        <f t="shared" si="554"/>
        <v>2.3523528446220392</v>
      </c>
      <c r="AN270">
        <f t="shared" si="555"/>
        <v>-0.15100784607615023</v>
      </c>
      <c r="AO270">
        <f t="shared" si="564"/>
        <v>-0.28708180151212026</v>
      </c>
      <c r="AP270">
        <f t="shared" si="565"/>
        <v>1.6067124526702909</v>
      </c>
      <c r="AQ270">
        <f t="shared" si="566"/>
        <v>0.42871843999842923</v>
      </c>
      <c r="AR270">
        <f t="shared" si="567"/>
        <v>0.83295445328211237</v>
      </c>
      <c r="AS270">
        <f t="shared" si="568"/>
        <v>2.8630619629036361E-2</v>
      </c>
      <c r="AT270">
        <f t="shared" si="569"/>
        <v>2.1315025508013858E-2</v>
      </c>
      <c r="AU270">
        <f t="shared" si="570"/>
        <v>4.9423380403935471E-3</v>
      </c>
      <c r="AV270">
        <f t="shared" si="571"/>
        <v>-1.1217539454011395E-2</v>
      </c>
      <c r="AW270">
        <f t="shared" si="572"/>
        <v>-2.155527601591091E-2</v>
      </c>
      <c r="AX270">
        <f t="shared" si="573"/>
        <v>1.7525682347922635E-3</v>
      </c>
      <c r="AY270">
        <f t="shared" si="574"/>
        <v>1.9629216895759396E-3</v>
      </c>
      <c r="AZ270">
        <f t="shared" si="575"/>
        <v>1.2320520488429703E-2</v>
      </c>
      <c r="BA270">
        <f t="shared" si="576"/>
        <v>4.9864500710060872E-3</v>
      </c>
      <c r="BC270">
        <f t="shared" si="577"/>
        <v>0.19269749013606424</v>
      </c>
      <c r="BE270">
        <f t="shared" si="578"/>
        <v>-1.3344312709062578E-3</v>
      </c>
      <c r="BF270">
        <f t="shared" si="579"/>
        <v>-9.3904422767477399E-4</v>
      </c>
      <c r="BG270">
        <f t="shared" si="580"/>
        <v>-1.207119019262714E-3</v>
      </c>
      <c r="BH270">
        <f t="shared" si="581"/>
        <v>3.0287356525830768E-3</v>
      </c>
      <c r="BI270">
        <f t="shared" si="582"/>
        <v>2.1313324962621647E-3</v>
      </c>
      <c r="BJ270">
        <f t="shared" si="583"/>
        <v>2.7397772296426739E-3</v>
      </c>
      <c r="BK270">
        <f t="shared" si="584"/>
        <v>5.8199245242959458E-3</v>
      </c>
      <c r="BL270">
        <f t="shared" si="585"/>
        <v>4.0955024430230722E-3</v>
      </c>
      <c r="BM270">
        <f t="shared" si="586"/>
        <v>5.2646709779065578E-3</v>
      </c>
      <c r="BN270">
        <f t="shared" si="587"/>
        <v>-4.7319342339391114E-4</v>
      </c>
      <c r="BO270">
        <f t="shared" si="588"/>
        <v>-3.3298796461052999E-4</v>
      </c>
      <c r="BP270">
        <f t="shared" si="589"/>
        <v>-4.2804810830077616E-4</v>
      </c>
      <c r="BQ270">
        <f t="shared" si="590"/>
        <v>-8.0076402892589049E-3</v>
      </c>
      <c r="BR270">
        <f t="shared" si="591"/>
        <v>-1.2939154481218503E-3</v>
      </c>
      <c r="BS270">
        <f t="shared" si="592"/>
        <v>-2.0322020115674257E-3</v>
      </c>
      <c r="BT270">
        <f t="shared" si="593"/>
        <v>-1.1249917789970599E-3</v>
      </c>
      <c r="BU270">
        <f t="shared" si="594"/>
        <v>-5.9615565166270838E-3</v>
      </c>
      <c r="BV270">
        <f t="shared" si="595"/>
        <v>-9.6329877380508144E-4</v>
      </c>
      <c r="BW270">
        <f t="shared" si="596"/>
        <v>-1.5129409798056361E-3</v>
      </c>
      <c r="BX270">
        <f t="shared" si="597"/>
        <v>-8.3753787994546812E-4</v>
      </c>
    </row>
    <row r="271" spans="2:76" outlineLevel="1" x14ac:dyDescent="0.25">
      <c r="B271">
        <v>4</v>
      </c>
      <c r="C271">
        <v>5</v>
      </c>
      <c r="D271">
        <f t="shared" si="556"/>
        <v>0.3</v>
      </c>
      <c r="E271">
        <v>0.9</v>
      </c>
      <c r="F271">
        <v>0.81111111111111112</v>
      </c>
      <c r="G271">
        <f t="shared" si="600"/>
        <v>0.83295445328211237</v>
      </c>
      <c r="H271">
        <v>0.63549994007966115</v>
      </c>
      <c r="I271">
        <v>0.82282352941176462</v>
      </c>
      <c r="K271">
        <f t="shared" si="558"/>
        <v>1.4851112617661528</v>
      </c>
      <c r="L271">
        <f t="shared" si="532"/>
        <v>0.37995853630595161</v>
      </c>
      <c r="M271">
        <f t="shared" si="533"/>
        <v>7.0381819562976955E-2</v>
      </c>
      <c r="N271">
        <f t="shared" si="534"/>
        <v>-1.5712349199012339</v>
      </c>
      <c r="O271">
        <f t="shared" si="535"/>
        <v>-0.9660478025615773</v>
      </c>
      <c r="P271">
        <f t="shared" si="536"/>
        <v>-0.84940817864656581</v>
      </c>
      <c r="Q271">
        <f t="shared" si="537"/>
        <v>3.1216238676244422E-2</v>
      </c>
      <c r="R271">
        <f t="shared" si="538"/>
        <v>-1.970404592511005</v>
      </c>
      <c r="S271">
        <f t="shared" si="539"/>
        <v>-1.1539901093943654</v>
      </c>
      <c r="T271">
        <f t="shared" si="540"/>
        <v>-1.4163191500028749</v>
      </c>
      <c r="U271">
        <f t="shared" si="541"/>
        <v>-1.2166743428484212</v>
      </c>
      <c r="V271">
        <f t="shared" si="542"/>
        <v>-1.0256472574136988</v>
      </c>
      <c r="W271">
        <f t="shared" si="543"/>
        <v>0.98792117515364275</v>
      </c>
      <c r="X271">
        <f t="shared" si="559"/>
        <v>2.6913347513375321</v>
      </c>
      <c r="Y271">
        <f t="shared" si="544"/>
        <v>-1.9172806843375407</v>
      </c>
      <c r="Z271">
        <f t="shared" si="545"/>
        <v>-1.5434224690713232</v>
      </c>
      <c r="AA271">
        <f t="shared" si="546"/>
        <v>-2.1279415884964341</v>
      </c>
      <c r="AB271">
        <f t="shared" si="560"/>
        <v>0.93651338697721498</v>
      </c>
      <c r="AC271">
        <f t="shared" si="561"/>
        <v>0.12816511231888739</v>
      </c>
      <c r="AD271">
        <f t="shared" si="562"/>
        <v>0.1760382991551292</v>
      </c>
      <c r="AE271">
        <f t="shared" si="563"/>
        <v>0.10641056206507912</v>
      </c>
      <c r="AF271">
        <f t="shared" si="547"/>
        <v>0.95345398333554565</v>
      </c>
      <c r="AG271">
        <f t="shared" si="548"/>
        <v>-1.0150024581525996</v>
      </c>
      <c r="AH271">
        <f t="shared" si="549"/>
        <v>-3.0140619882807322</v>
      </c>
      <c r="AI271">
        <f t="shared" si="550"/>
        <v>-1.2134940523054818</v>
      </c>
      <c r="AJ271">
        <f t="shared" si="551"/>
        <v>2.3926578096862854</v>
      </c>
      <c r="AK271">
        <f t="shared" si="552"/>
        <v>-2.7497278218292842</v>
      </c>
      <c r="AL271">
        <f t="shared" si="553"/>
        <v>-1.5503473452597065</v>
      </c>
      <c r="AM271">
        <f t="shared" si="554"/>
        <v>2.3523528446220392</v>
      </c>
      <c r="AN271">
        <f t="shared" si="555"/>
        <v>-0.15100784607615023</v>
      </c>
      <c r="AO271">
        <f t="shared" si="564"/>
        <v>-4.7892261002259823E-2</v>
      </c>
      <c r="AP271">
        <f t="shared" si="565"/>
        <v>1.7147237266319479</v>
      </c>
      <c r="AQ271">
        <f t="shared" si="566"/>
        <v>0.48802922274502752</v>
      </c>
      <c r="AR271">
        <f t="shared" si="567"/>
        <v>0.84744796997141281</v>
      </c>
      <c r="AS271">
        <f t="shared" si="568"/>
        <v>-3.6846546852406938E-2</v>
      </c>
      <c r="AT271">
        <f t="shared" si="569"/>
        <v>3.1834454141102717E-3</v>
      </c>
      <c r="AU271">
        <f t="shared" si="570"/>
        <v>-1.6359092756564621E-3</v>
      </c>
      <c r="AV271">
        <f t="shared" si="571"/>
        <v>3.2008396500497948E-3</v>
      </c>
      <c r="AW271">
        <f t="shared" si="572"/>
        <v>1.5392918376099851E-2</v>
      </c>
      <c r="AX271">
        <f t="shared" si="573"/>
        <v>4.9637170124555065E-3</v>
      </c>
      <c r="AY271">
        <f t="shared" si="574"/>
        <v>-1.2607629089086182E-3</v>
      </c>
      <c r="AZ271">
        <f t="shared" si="575"/>
        <v>-6.1411491709302242E-3</v>
      </c>
      <c r="BA271">
        <f t="shared" si="576"/>
        <v>-3.5742981506415488E-3</v>
      </c>
      <c r="BC271">
        <f t="shared" si="577"/>
        <v>0.14951245949440822</v>
      </c>
      <c r="BE271">
        <f t="shared" si="578"/>
        <v>4.4169550442724474E-4</v>
      </c>
      <c r="BF271">
        <f t="shared" si="579"/>
        <v>3.9807125707640579E-4</v>
      </c>
      <c r="BG271">
        <f t="shared" si="580"/>
        <v>4.0879137489706943E-4</v>
      </c>
      <c r="BH271">
        <f t="shared" si="581"/>
        <v>-8.6422670551344471E-4</v>
      </c>
      <c r="BI271">
        <f t="shared" si="582"/>
        <v>-7.7887098151211667E-4</v>
      </c>
      <c r="BJ271">
        <f t="shared" si="583"/>
        <v>-7.9984609222528036E-4</v>
      </c>
      <c r="BK271">
        <f t="shared" si="584"/>
        <v>-4.1560879615469603E-3</v>
      </c>
      <c r="BL271">
        <f t="shared" si="585"/>
        <v>-3.7456101381842968E-3</v>
      </c>
      <c r="BM271">
        <f t="shared" si="586"/>
        <v>-3.8464799731141295E-3</v>
      </c>
      <c r="BN271">
        <f t="shared" si="587"/>
        <v>-1.3402035933629869E-3</v>
      </c>
      <c r="BO271">
        <f t="shared" si="588"/>
        <v>-1.2078378063641731E-3</v>
      </c>
      <c r="BP271">
        <f t="shared" si="589"/>
        <v>-1.240365057107099E-3</v>
      </c>
      <c r="BQ271">
        <f t="shared" si="590"/>
        <v>1.0352185317348678E-2</v>
      </c>
      <c r="BR271">
        <f t="shared" si="591"/>
        <v>1.4167325447705644E-3</v>
      </c>
      <c r="BS271">
        <f t="shared" si="592"/>
        <v>1.9459210312912489E-3</v>
      </c>
      <c r="BT271">
        <f t="shared" si="593"/>
        <v>1.176258528216568E-3</v>
      </c>
      <c r="BU271">
        <f t="shared" si="594"/>
        <v>-8.9440177410764806E-4</v>
      </c>
      <c r="BV271">
        <f t="shared" si="595"/>
        <v>-1.2240199171814698E-4</v>
      </c>
      <c r="BW271">
        <f t="shared" si="596"/>
        <v>-1.6812249484595044E-4</v>
      </c>
      <c r="BX271">
        <f t="shared" si="597"/>
        <v>-1.0162566474569176E-4</v>
      </c>
    </row>
    <row r="272" spans="2:76" outlineLevel="1" x14ac:dyDescent="0.25">
      <c r="B272">
        <v>5</v>
      </c>
      <c r="C272">
        <v>1</v>
      </c>
      <c r="D272">
        <f t="shared" si="556"/>
        <v>0.3</v>
      </c>
      <c r="E272">
        <v>0.9</v>
      </c>
      <c r="F272">
        <v>0.18888888888888886</v>
      </c>
      <c r="G272">
        <v>0.1</v>
      </c>
      <c r="H272">
        <v>0.10262133306380654</v>
      </c>
      <c r="I272">
        <v>0.38800000000000001</v>
      </c>
      <c r="K272">
        <f t="shared" si="558"/>
        <v>1.4851112617661528</v>
      </c>
      <c r="L272">
        <f t="shared" si="532"/>
        <v>0.37995853630595161</v>
      </c>
      <c r="M272">
        <f t="shared" si="533"/>
        <v>7.0381819562976955E-2</v>
      </c>
      <c r="N272">
        <f t="shared" si="534"/>
        <v>-1.5712349199012339</v>
      </c>
      <c r="O272">
        <f t="shared" si="535"/>
        <v>-0.9660478025615773</v>
      </c>
      <c r="P272">
        <f t="shared" si="536"/>
        <v>-0.84940817864656581</v>
      </c>
      <c r="Q272">
        <f t="shared" si="537"/>
        <v>3.1216238676244422E-2</v>
      </c>
      <c r="R272">
        <f t="shared" si="538"/>
        <v>-1.970404592511005</v>
      </c>
      <c r="S272">
        <f t="shared" si="539"/>
        <v>-1.1539901093943654</v>
      </c>
      <c r="T272">
        <f t="shared" si="540"/>
        <v>-1.4163191500028749</v>
      </c>
      <c r="U272">
        <f t="shared" si="541"/>
        <v>-1.2166743428484212</v>
      </c>
      <c r="V272">
        <f t="shared" si="542"/>
        <v>-1.0256472574136988</v>
      </c>
      <c r="W272">
        <f t="shared" si="543"/>
        <v>0.98792117515364275</v>
      </c>
      <c r="X272">
        <f t="shared" si="559"/>
        <v>2.4033294384461579</v>
      </c>
      <c r="Y272">
        <f t="shared" si="544"/>
        <v>-0.69360676666153331</v>
      </c>
      <c r="Z272">
        <f t="shared" si="545"/>
        <v>0.52842924488185861</v>
      </c>
      <c r="AA272">
        <f t="shared" si="546"/>
        <v>-0.61914705035057205</v>
      </c>
      <c r="AB272">
        <f t="shared" si="560"/>
        <v>0.91708083774239846</v>
      </c>
      <c r="AC272">
        <f t="shared" si="561"/>
        <v>0.33323121091267438</v>
      </c>
      <c r="AD272">
        <f t="shared" si="562"/>
        <v>0.62911668382273356</v>
      </c>
      <c r="AE272">
        <f t="shared" si="563"/>
        <v>0.34997546635454785</v>
      </c>
      <c r="AF272">
        <f t="shared" si="547"/>
        <v>0.95345398333554565</v>
      </c>
      <c r="AG272">
        <f t="shared" si="548"/>
        <v>-1.0150024581525996</v>
      </c>
      <c r="AH272">
        <f t="shared" si="549"/>
        <v>-3.0140619882807322</v>
      </c>
      <c r="AI272">
        <f t="shared" si="550"/>
        <v>-1.2134940523054818</v>
      </c>
      <c r="AJ272">
        <f t="shared" si="551"/>
        <v>2.3926578096862854</v>
      </c>
      <c r="AK272">
        <f t="shared" si="552"/>
        <v>-2.7497278218292842</v>
      </c>
      <c r="AL272">
        <f t="shared" si="553"/>
        <v>-1.5503473452597065</v>
      </c>
      <c r="AM272">
        <f t="shared" si="554"/>
        <v>2.3523528446220392</v>
      </c>
      <c r="AN272">
        <f t="shared" si="555"/>
        <v>-0.15100784607615023</v>
      </c>
      <c r="AO272">
        <f t="shared" si="564"/>
        <v>-1.935733796276903</v>
      </c>
      <c r="AP272">
        <f t="shared" si="565"/>
        <v>0.9748740539172781</v>
      </c>
      <c r="AQ272">
        <f t="shared" si="566"/>
        <v>0.1261172926797659</v>
      </c>
      <c r="AR272">
        <f t="shared" si="567"/>
        <v>0.72608993339620809</v>
      </c>
      <c r="AS272">
        <f t="shared" si="568"/>
        <v>2.5895301497426723E-3</v>
      </c>
      <c r="AT272">
        <f t="shared" si="569"/>
        <v>6.7240455856108383E-2</v>
      </c>
      <c r="AU272">
        <f t="shared" si="570"/>
        <v>1.2421900420909947E-2</v>
      </c>
      <c r="AV272">
        <f t="shared" si="571"/>
        <v>-4.1665021708564016E-2</v>
      </c>
      <c r="AW272">
        <f t="shared" si="572"/>
        <v>-2.6144750097279297E-2</v>
      </c>
      <c r="AX272">
        <f t="shared" si="573"/>
        <v>3.5268388198849199E-2</v>
      </c>
      <c r="AY272">
        <f t="shared" si="574"/>
        <v>2.9831406209673184E-3</v>
      </c>
      <c r="AZ272">
        <f t="shared" si="575"/>
        <v>8.2083420704697173E-3</v>
      </c>
      <c r="BA272">
        <f t="shared" si="576"/>
        <v>2.7236469196881977E-3</v>
      </c>
      <c r="BC272">
        <f t="shared" si="577"/>
        <v>0.33890538972127193</v>
      </c>
      <c r="BE272">
        <f t="shared" si="578"/>
        <v>-3.3539131136456858E-3</v>
      </c>
      <c r="BF272">
        <f t="shared" si="579"/>
        <v>-7.039076905182302E-4</v>
      </c>
      <c r="BG272">
        <f t="shared" si="580"/>
        <v>-3.7265701262729838E-4</v>
      </c>
      <c r="BH272">
        <f t="shared" si="581"/>
        <v>1.1249555861312285E-2</v>
      </c>
      <c r="BI272">
        <f t="shared" si="582"/>
        <v>2.3610178968186272E-3</v>
      </c>
      <c r="BJ272">
        <f t="shared" si="583"/>
        <v>1.2499506512569205E-3</v>
      </c>
      <c r="BK272">
        <f t="shared" si="584"/>
        <v>7.059082526265411E-3</v>
      </c>
      <c r="BL272">
        <f t="shared" si="585"/>
        <v>1.4815358388458265E-3</v>
      </c>
      <c r="BM272">
        <f t="shared" si="586"/>
        <v>7.8434250291837886E-4</v>
      </c>
      <c r="BN272">
        <f t="shared" si="587"/>
        <v>-9.5224648136892839E-3</v>
      </c>
      <c r="BO272">
        <f t="shared" si="588"/>
        <v>-1.9985419979347877E-3</v>
      </c>
      <c r="BP272">
        <f t="shared" si="589"/>
        <v>-1.0580516459654759E-3</v>
      </c>
      <c r="BQ272">
        <f t="shared" si="590"/>
        <v>-7.1244254372556249E-4</v>
      </c>
      <c r="BR272">
        <f t="shared" si="591"/>
        <v>-2.5887368024808888E-4</v>
      </c>
      <c r="BS272">
        <f t="shared" si="592"/>
        <v>-4.8873498613952898E-4</v>
      </c>
      <c r="BT272">
        <f t="shared" si="593"/>
        <v>-2.7188160653860615E-4</v>
      </c>
      <c r="BU272">
        <f t="shared" si="594"/>
        <v>-1.849948007601019E-2</v>
      </c>
      <c r="BV272">
        <f t="shared" si="595"/>
        <v>-6.7219855581753668E-3</v>
      </c>
      <c r="BW272">
        <f t="shared" si="596"/>
        <v>-1.2690627782077144E-2</v>
      </c>
      <c r="BX272">
        <f t="shared" si="597"/>
        <v>-7.0597529688401764E-3</v>
      </c>
    </row>
    <row r="273" spans="2:79" outlineLevel="1" x14ac:dyDescent="0.25">
      <c r="B273">
        <v>5</v>
      </c>
      <c r="C273">
        <v>2</v>
      </c>
      <c r="D273">
        <f t="shared" si="556"/>
        <v>0.3</v>
      </c>
      <c r="E273">
        <v>0.9</v>
      </c>
      <c r="F273">
        <v>0.36666666666666659</v>
      </c>
      <c r="G273">
        <f t="shared" ref="G273:G276" si="601">AR272</f>
        <v>0.72608993339620809</v>
      </c>
      <c r="H273">
        <v>0.13407979605408332</v>
      </c>
      <c r="I273">
        <v>0.49341176470588233</v>
      </c>
      <c r="K273">
        <f t="shared" si="558"/>
        <v>1.4851112617661528</v>
      </c>
      <c r="L273">
        <f t="shared" si="532"/>
        <v>0.37995853630595161</v>
      </c>
      <c r="M273">
        <f t="shared" si="533"/>
        <v>7.0381819562976955E-2</v>
      </c>
      <c r="N273">
        <f t="shared" si="534"/>
        <v>-1.5712349199012339</v>
      </c>
      <c r="O273">
        <f t="shared" si="535"/>
        <v>-0.9660478025615773</v>
      </c>
      <c r="P273">
        <f t="shared" si="536"/>
        <v>-0.84940817864656581</v>
      </c>
      <c r="Q273">
        <f t="shared" si="537"/>
        <v>3.1216238676244422E-2</v>
      </c>
      <c r="R273">
        <f t="shared" si="538"/>
        <v>-1.970404592511005</v>
      </c>
      <c r="S273">
        <f t="shared" si="539"/>
        <v>-1.1539901093943654</v>
      </c>
      <c r="T273">
        <f t="shared" si="540"/>
        <v>-1.4163191500028749</v>
      </c>
      <c r="U273">
        <f t="shared" si="541"/>
        <v>-1.2166743428484212</v>
      </c>
      <c r="V273">
        <f t="shared" si="542"/>
        <v>-1.0256472574136988</v>
      </c>
      <c r="W273">
        <f t="shared" si="543"/>
        <v>0.98792117515364275</v>
      </c>
      <c r="X273">
        <f t="shared" si="559"/>
        <v>2.5149429714008154</v>
      </c>
      <c r="Y273">
        <f t="shared" si="544"/>
        <v>-1.3971545082230588</v>
      </c>
      <c r="Z273">
        <f t="shared" si="545"/>
        <v>-0.54436649562847661</v>
      </c>
      <c r="AA273">
        <f t="shared" si="546"/>
        <v>-1.4775921343835483</v>
      </c>
      <c r="AB273">
        <f t="shared" si="560"/>
        <v>0.92518276101982455</v>
      </c>
      <c r="AC273">
        <f t="shared" si="561"/>
        <v>0.19826803630034628</v>
      </c>
      <c r="AD273">
        <f t="shared" si="562"/>
        <v>0.36717240999772371</v>
      </c>
      <c r="AE273">
        <f t="shared" si="563"/>
        <v>0.18579138867960859</v>
      </c>
      <c r="AF273">
        <f t="shared" si="547"/>
        <v>0.95345398333554565</v>
      </c>
      <c r="AG273">
        <f t="shared" si="548"/>
        <v>-1.0150024581525996</v>
      </c>
      <c r="AH273">
        <f t="shared" si="549"/>
        <v>-3.0140619882807322</v>
      </c>
      <c r="AI273">
        <f t="shared" si="550"/>
        <v>-1.2134940523054818</v>
      </c>
      <c r="AJ273">
        <f t="shared" si="551"/>
        <v>2.3926578096862854</v>
      </c>
      <c r="AK273">
        <f t="shared" si="552"/>
        <v>-2.7497278218292842</v>
      </c>
      <c r="AL273">
        <f t="shared" si="553"/>
        <v>-1.5503473452597065</v>
      </c>
      <c r="AM273">
        <f t="shared" si="554"/>
        <v>2.3523528446220392</v>
      </c>
      <c r="AN273">
        <f t="shared" si="555"/>
        <v>-0.15100784607615023</v>
      </c>
      <c r="AO273">
        <f t="shared" si="564"/>
        <v>-0.80226835073820901</v>
      </c>
      <c r="AP273">
        <f t="shared" si="565"/>
        <v>1.3852569074447092</v>
      </c>
      <c r="AQ273">
        <f t="shared" si="566"/>
        <v>0.30954050586839149</v>
      </c>
      <c r="AR273">
        <f t="shared" si="567"/>
        <v>0.79983395574789806</v>
      </c>
      <c r="AS273">
        <f t="shared" si="568"/>
        <v>3.7500371980143381E-2</v>
      </c>
      <c r="AT273">
        <f t="shared" si="569"/>
        <v>4.9058069904573565E-2</v>
      </c>
      <c r="AU273">
        <f t="shared" si="570"/>
        <v>1.0599880925357991E-2</v>
      </c>
      <c r="AV273">
        <f t="shared" si="571"/>
        <v>-2.7493235137910608E-2</v>
      </c>
      <c r="AW273">
        <f t="shared" si="572"/>
        <v>-4.3935306277032023E-2</v>
      </c>
      <c r="AX273">
        <f t="shared" si="573"/>
        <v>1.0573285055000702E-2</v>
      </c>
      <c r="AY273">
        <f t="shared" si="574"/>
        <v>3.8334323282828136E-3</v>
      </c>
      <c r="AZ273">
        <f t="shared" si="575"/>
        <v>2.421924029187373E-2</v>
      </c>
      <c r="BA273">
        <f t="shared" si="576"/>
        <v>1.2719676772319312E-2</v>
      </c>
      <c r="BC273">
        <f t="shared" si="577"/>
        <v>0.35310199638564838</v>
      </c>
      <c r="BE273">
        <f t="shared" si="578"/>
        <v>-2.8619678498466574E-3</v>
      </c>
      <c r="BF273">
        <f t="shared" si="579"/>
        <v>-1.1659869017893788E-3</v>
      </c>
      <c r="BG273">
        <f t="shared" si="580"/>
        <v>-2.3089400505302759E-3</v>
      </c>
      <c r="BH273">
        <f t="shared" si="581"/>
        <v>7.4231734872358644E-3</v>
      </c>
      <c r="BI273">
        <f t="shared" si="582"/>
        <v>3.024255865170166E-3</v>
      </c>
      <c r="BJ273">
        <f t="shared" si="583"/>
        <v>5.9887683810395404E-3</v>
      </c>
      <c r="BK273">
        <f t="shared" si="584"/>
        <v>1.1862532694798648E-2</v>
      </c>
      <c r="BL273">
        <f t="shared" si="585"/>
        <v>4.8328836904735217E-3</v>
      </c>
      <c r="BM273">
        <f t="shared" si="586"/>
        <v>9.5702950825296545E-3</v>
      </c>
      <c r="BN273">
        <f t="shared" si="587"/>
        <v>-2.8547869648501895E-3</v>
      </c>
      <c r="BO273">
        <f t="shared" si="588"/>
        <v>-1.163061356050077E-3</v>
      </c>
      <c r="BP273">
        <f t="shared" si="589"/>
        <v>-2.3031467524093747E-3</v>
      </c>
      <c r="BQ273">
        <f t="shared" si="590"/>
        <v>-1.0408409306357854E-2</v>
      </c>
      <c r="BR273">
        <f t="shared" si="591"/>
        <v>-2.2305375339106669E-3</v>
      </c>
      <c r="BS273">
        <f t="shared" si="592"/>
        <v>-4.1307305867281062E-3</v>
      </c>
      <c r="BT273">
        <f t="shared" si="593"/>
        <v>-2.0901738558578163E-3</v>
      </c>
      <c r="BU273">
        <f t="shared" si="594"/>
        <v>-1.3616304169385078E-2</v>
      </c>
      <c r="BV273">
        <f t="shared" si="595"/>
        <v>-2.9179941553994751E-3</v>
      </c>
      <c r="BW273">
        <f t="shared" si="596"/>
        <v>-5.4038309270097225E-3</v>
      </c>
      <c r="BX273">
        <f t="shared" si="597"/>
        <v>-2.7343700800536107E-3</v>
      </c>
    </row>
    <row r="274" spans="2:79" outlineLevel="1" x14ac:dyDescent="0.25">
      <c r="B274">
        <v>5</v>
      </c>
      <c r="C274">
        <v>3</v>
      </c>
      <c r="D274">
        <f t="shared" si="556"/>
        <v>0.3</v>
      </c>
      <c r="E274">
        <v>0.9</v>
      </c>
      <c r="F274">
        <v>0.54444444444444429</v>
      </c>
      <c r="G274">
        <f t="shared" si="601"/>
        <v>0.79983395574789806</v>
      </c>
      <c r="H274">
        <v>0.22295254159858782</v>
      </c>
      <c r="I274">
        <v>0.61388235294117632</v>
      </c>
      <c r="K274">
        <f t="shared" si="558"/>
        <v>1.4851112617661528</v>
      </c>
      <c r="L274">
        <f t="shared" si="532"/>
        <v>0.37995853630595161</v>
      </c>
      <c r="M274">
        <f t="shared" si="533"/>
        <v>7.0381819562976955E-2</v>
      </c>
      <c r="N274">
        <f t="shared" si="534"/>
        <v>-1.5712349199012339</v>
      </c>
      <c r="O274">
        <f t="shared" si="535"/>
        <v>-0.9660478025615773</v>
      </c>
      <c r="P274">
        <f t="shared" si="536"/>
        <v>-0.84940817864656581</v>
      </c>
      <c r="Q274">
        <f t="shared" si="537"/>
        <v>3.1216238676244422E-2</v>
      </c>
      <c r="R274">
        <f t="shared" si="538"/>
        <v>-1.970404592511005</v>
      </c>
      <c r="S274">
        <f t="shared" si="539"/>
        <v>-1.1539901093943654</v>
      </c>
      <c r="T274">
        <f t="shared" si="540"/>
        <v>-1.4163191500028749</v>
      </c>
      <c r="U274">
        <f t="shared" si="541"/>
        <v>-1.2166743428484212</v>
      </c>
      <c r="V274">
        <f t="shared" si="542"/>
        <v>-1.0256472574136988</v>
      </c>
      <c r="W274">
        <f t="shared" si="543"/>
        <v>0.98792117515364275</v>
      </c>
      <c r="X274">
        <f t="shared" si="559"/>
        <v>2.5876813941079888</v>
      </c>
      <c r="Y274">
        <f t="shared" si="544"/>
        <v>-1.6315351155013817</v>
      </c>
      <c r="Z274">
        <f t="shared" si="545"/>
        <v>-0.97976051782901807</v>
      </c>
      <c r="AA274">
        <f t="shared" si="546"/>
        <v>-1.7695251496100441</v>
      </c>
      <c r="AB274">
        <f t="shared" si="560"/>
        <v>0.9300645549124279</v>
      </c>
      <c r="AC274">
        <f t="shared" si="561"/>
        <v>0.16362017430096853</v>
      </c>
      <c r="AD274">
        <f t="shared" si="562"/>
        <v>0.27293930474057843</v>
      </c>
      <c r="AE274">
        <f t="shared" si="563"/>
        <v>0.14560139115713303</v>
      </c>
      <c r="AF274">
        <f t="shared" si="547"/>
        <v>0.95345398333554565</v>
      </c>
      <c r="AG274">
        <f t="shared" si="548"/>
        <v>-1.0150024581525996</v>
      </c>
      <c r="AH274">
        <f t="shared" si="549"/>
        <v>-3.0140619882807322</v>
      </c>
      <c r="AI274">
        <f t="shared" si="550"/>
        <v>-1.2134940523054818</v>
      </c>
      <c r="AJ274">
        <f t="shared" si="551"/>
        <v>2.3926578096862854</v>
      </c>
      <c r="AK274">
        <f t="shared" si="552"/>
        <v>-2.7497278218292842</v>
      </c>
      <c r="AL274">
        <f t="shared" si="553"/>
        <v>-1.5503473452597065</v>
      </c>
      <c r="AM274">
        <f t="shared" si="554"/>
        <v>2.3523528446220392</v>
      </c>
      <c r="AN274">
        <f t="shared" si="555"/>
        <v>-0.15100784607615023</v>
      </c>
      <c r="AO274">
        <f t="shared" si="564"/>
        <v>-0.42965137625746785</v>
      </c>
      <c r="AP274">
        <f t="shared" si="565"/>
        <v>1.5437625494073617</v>
      </c>
      <c r="AQ274">
        <f t="shared" si="566"/>
        <v>0.39420958277084545</v>
      </c>
      <c r="AR274">
        <f t="shared" si="567"/>
        <v>0.82401102366057111</v>
      </c>
      <c r="AS274">
        <f t="shared" si="568"/>
        <v>4.0897617871343758E-2</v>
      </c>
      <c r="AT274">
        <f t="shared" si="569"/>
        <v>3.0472199298006254E-2</v>
      </c>
      <c r="AU274">
        <f t="shared" si="570"/>
        <v>7.2787075630977331E-3</v>
      </c>
      <c r="AV274">
        <f t="shared" si="571"/>
        <v>-1.7147327825916131E-2</v>
      </c>
      <c r="AW274">
        <f t="shared" si="572"/>
        <v>-3.3836680114516363E-2</v>
      </c>
      <c r="AX274">
        <f t="shared" si="573"/>
        <v>2.7433480315578007E-3</v>
      </c>
      <c r="AY274">
        <f t="shared" si="574"/>
        <v>2.952941454130316E-3</v>
      </c>
      <c r="AZ274">
        <f t="shared" si="575"/>
        <v>2.050294478299379E-2</v>
      </c>
      <c r="BA274">
        <f t="shared" si="576"/>
        <v>8.2148474660388698E-3</v>
      </c>
      <c r="BC274">
        <f t="shared" si="577"/>
        <v>0.27107753947787</v>
      </c>
      <c r="BE274">
        <f t="shared" si="578"/>
        <v>-1.9652510420363881E-3</v>
      </c>
      <c r="BF274">
        <f t="shared" si="579"/>
        <v>-1.188855568639296E-3</v>
      </c>
      <c r="BG274">
        <f t="shared" si="580"/>
        <v>-1.7465272388773809E-3</v>
      </c>
      <c r="BH274">
        <f t="shared" si="581"/>
        <v>4.6297785129973557E-3</v>
      </c>
      <c r="BI274">
        <f t="shared" si="582"/>
        <v>2.8007302115663005E-3</v>
      </c>
      <c r="BJ274">
        <f t="shared" si="583"/>
        <v>4.1145045136525508E-3</v>
      </c>
      <c r="BK274">
        <f t="shared" si="584"/>
        <v>9.1359036309194182E-3</v>
      </c>
      <c r="BL274">
        <f t="shared" si="585"/>
        <v>5.5266577520376708E-3</v>
      </c>
      <c r="BM274">
        <f t="shared" si="586"/>
        <v>8.119117711610958E-3</v>
      </c>
      <c r="BN274">
        <f t="shared" si="587"/>
        <v>-7.4070396852060627E-4</v>
      </c>
      <c r="BO274">
        <f t="shared" si="588"/>
        <v>-4.4808017848777394E-4</v>
      </c>
      <c r="BP274">
        <f t="shared" si="589"/>
        <v>-6.5826687242222552E-4</v>
      </c>
      <c r="BQ274">
        <f t="shared" si="590"/>
        <v>-1.1411227428746968E-2</v>
      </c>
      <c r="BR274">
        <f t="shared" si="591"/>
        <v>-2.0075026093811016E-3</v>
      </c>
      <c r="BS274">
        <f t="shared" si="592"/>
        <v>-3.3487702162051259E-3</v>
      </c>
      <c r="BT274">
        <f t="shared" si="593"/>
        <v>-1.7864250171241429E-3</v>
      </c>
      <c r="BU274">
        <f t="shared" si="594"/>
        <v>-8.502333743190895E-3</v>
      </c>
      <c r="BV274">
        <f t="shared" si="595"/>
        <v>-1.4957599681420903E-3</v>
      </c>
      <c r="BW274">
        <f t="shared" si="596"/>
        <v>-2.4951182670942505E-3</v>
      </c>
      <c r="BX274">
        <f t="shared" si="597"/>
        <v>-1.3310383828221369E-3</v>
      </c>
    </row>
    <row r="275" spans="2:79" outlineLevel="1" x14ac:dyDescent="0.25">
      <c r="B275">
        <v>5</v>
      </c>
      <c r="C275">
        <v>4</v>
      </c>
      <c r="D275">
        <f t="shared" si="556"/>
        <v>0.3</v>
      </c>
      <c r="E275">
        <v>0.9</v>
      </c>
      <c r="F275">
        <v>0.7222222222222221</v>
      </c>
      <c r="G275">
        <f t="shared" si="601"/>
        <v>0.82401102366057111</v>
      </c>
      <c r="H275">
        <v>0.44480051897741402</v>
      </c>
      <c r="I275">
        <v>0.74941176470588233</v>
      </c>
      <c r="K275">
        <f t="shared" si="558"/>
        <v>1.4851112617661528</v>
      </c>
      <c r="L275">
        <f t="shared" si="532"/>
        <v>0.37995853630595161</v>
      </c>
      <c r="M275">
        <f t="shared" si="533"/>
        <v>7.0381819562976955E-2</v>
      </c>
      <c r="N275">
        <f t="shared" si="534"/>
        <v>-1.5712349199012339</v>
      </c>
      <c r="O275">
        <f t="shared" si="535"/>
        <v>-0.9660478025615773</v>
      </c>
      <c r="P275">
        <f t="shared" si="536"/>
        <v>-0.84940817864656581</v>
      </c>
      <c r="Q275">
        <f t="shared" si="537"/>
        <v>3.1216238676244422E-2</v>
      </c>
      <c r="R275">
        <f t="shared" si="538"/>
        <v>-1.970404592511005</v>
      </c>
      <c r="S275">
        <f t="shared" si="539"/>
        <v>-1.1539901093943654</v>
      </c>
      <c r="T275">
        <f t="shared" si="540"/>
        <v>-1.4163191500028749</v>
      </c>
      <c r="U275">
        <f t="shared" si="541"/>
        <v>-1.2166743428484212</v>
      </c>
      <c r="V275">
        <f t="shared" si="542"/>
        <v>-1.0256472574136988</v>
      </c>
      <c r="W275">
        <f t="shared" si="543"/>
        <v>0.98792117515364275</v>
      </c>
      <c r="X275">
        <f t="shared" si="559"/>
        <v>2.6569312043715501</v>
      </c>
      <c r="Y275">
        <f t="shared" si="544"/>
        <v>-1.8238131462886025</v>
      </c>
      <c r="Z275">
        <f t="shared" si="545"/>
        <v>-1.3579547648541328</v>
      </c>
      <c r="AA275">
        <f t="shared" si="546"/>
        <v>-2.0106199539578125</v>
      </c>
      <c r="AB275">
        <f t="shared" si="560"/>
        <v>0.93443690858823347</v>
      </c>
      <c r="AC275">
        <f t="shared" si="561"/>
        <v>0.13897695441977476</v>
      </c>
      <c r="AD275">
        <f t="shared" si="562"/>
        <v>0.20457290765935329</v>
      </c>
      <c r="AE275">
        <f t="shared" si="563"/>
        <v>0.11809239643480668</v>
      </c>
      <c r="AF275">
        <f t="shared" si="547"/>
        <v>0.95345398333554565</v>
      </c>
      <c r="AG275">
        <f t="shared" si="548"/>
        <v>-1.0150024581525996</v>
      </c>
      <c r="AH275">
        <f t="shared" si="549"/>
        <v>-3.0140619882807322</v>
      </c>
      <c r="AI275">
        <f t="shared" si="550"/>
        <v>-1.2134940523054818</v>
      </c>
      <c r="AJ275">
        <f t="shared" si="551"/>
        <v>2.3926578096862854</v>
      </c>
      <c r="AK275">
        <f t="shared" si="552"/>
        <v>-2.7497278218292842</v>
      </c>
      <c r="AL275">
        <f t="shared" si="553"/>
        <v>-1.5503473452597065</v>
      </c>
      <c r="AM275">
        <f t="shared" si="554"/>
        <v>2.3523528446220392</v>
      </c>
      <c r="AN275">
        <f t="shared" si="555"/>
        <v>-0.15100784607615023</v>
      </c>
      <c r="AO275">
        <f t="shared" si="564"/>
        <v>-0.16102704927383898</v>
      </c>
      <c r="AP275">
        <f t="shared" si="565"/>
        <v>1.6632670431353549</v>
      </c>
      <c r="AQ275">
        <f t="shared" si="566"/>
        <v>0.45982999989960599</v>
      </c>
      <c r="AR275">
        <f t="shared" si="567"/>
        <v>0.84067607738270034</v>
      </c>
      <c r="AS275">
        <f t="shared" si="568"/>
        <v>3.7331182256587227E-3</v>
      </c>
      <c r="AT275">
        <f t="shared" si="569"/>
        <v>1.2223924727014071E-2</v>
      </c>
      <c r="AU275">
        <f t="shared" si="570"/>
        <v>2.0099083850385105E-3</v>
      </c>
      <c r="AV275">
        <f t="shared" si="571"/>
        <v>-4.4755625587985419E-3</v>
      </c>
      <c r="AW275">
        <f t="shared" si="572"/>
        <v>-4.9147468543619087E-3</v>
      </c>
      <c r="AX275">
        <f t="shared" si="573"/>
        <v>2.5229371411462716E-3</v>
      </c>
      <c r="AY275">
        <f t="shared" si="574"/>
        <v>5.6613542924048815E-4</v>
      </c>
      <c r="AZ275">
        <f t="shared" si="575"/>
        <v>2.3475705154645775E-3</v>
      </c>
      <c r="BA275">
        <f t="shared" si="576"/>
        <v>1.0190285423412339E-3</v>
      </c>
      <c r="BC275">
        <f t="shared" si="577"/>
        <v>9.2493567696151358E-2</v>
      </c>
      <c r="BE275">
        <f t="shared" si="578"/>
        <v>-5.4267526396039787E-4</v>
      </c>
      <c r="BF275">
        <f t="shared" si="579"/>
        <v>-4.3548015009167723E-4</v>
      </c>
      <c r="BG275">
        <f t="shared" si="580"/>
        <v>-4.9685599974586448E-4</v>
      </c>
      <c r="BH275">
        <f t="shared" si="581"/>
        <v>1.2084018908756064E-3</v>
      </c>
      <c r="BI275">
        <f t="shared" si="582"/>
        <v>9.6970522107301717E-4</v>
      </c>
      <c r="BJ275">
        <f t="shared" si="583"/>
        <v>1.1063738656597534E-3</v>
      </c>
      <c r="BK275">
        <f t="shared" si="584"/>
        <v>1.3269816506777153E-3</v>
      </c>
      <c r="BL275">
        <f t="shared" si="585"/>
        <v>1.06486181844508E-3</v>
      </c>
      <c r="BM275">
        <f t="shared" si="586"/>
        <v>1.2149416759485983E-3</v>
      </c>
      <c r="BN275">
        <f t="shared" si="587"/>
        <v>-6.8119302810949332E-4</v>
      </c>
      <c r="BO275">
        <f t="shared" si="588"/>
        <v>-5.46636380581692E-4</v>
      </c>
      <c r="BP275">
        <f t="shared" si="589"/>
        <v>-6.2367840489216419E-4</v>
      </c>
      <c r="BQ275">
        <f t="shared" si="590"/>
        <v>-1.0465090362536786E-3</v>
      </c>
      <c r="BR275">
        <f t="shared" si="591"/>
        <v>-1.5564522044730081E-4</v>
      </c>
      <c r="BS275">
        <f t="shared" si="592"/>
        <v>-2.2910845501773917E-4</v>
      </c>
      <c r="BT275">
        <f t="shared" si="593"/>
        <v>-1.3225586323274761E-4</v>
      </c>
      <c r="BU275">
        <f t="shared" si="594"/>
        <v>-3.4267459298178886E-3</v>
      </c>
      <c r="BV275">
        <f t="shared" si="595"/>
        <v>-5.096531488850976E-4</v>
      </c>
      <c r="BW275">
        <f t="shared" si="596"/>
        <v>-7.5020514732430043E-4</v>
      </c>
      <c r="BX275">
        <f t="shared" si="597"/>
        <v>-4.330657694555345E-4</v>
      </c>
    </row>
    <row r="276" spans="2:79" outlineLevel="1" x14ac:dyDescent="0.25">
      <c r="B276">
        <v>5</v>
      </c>
      <c r="C276">
        <v>5</v>
      </c>
      <c r="D276">
        <f t="shared" si="556"/>
        <v>0.3</v>
      </c>
      <c r="E276">
        <v>0.9</v>
      </c>
      <c r="F276">
        <v>0.9</v>
      </c>
      <c r="G276">
        <f t="shared" si="601"/>
        <v>0.84067607738270034</v>
      </c>
      <c r="H276">
        <v>0.9</v>
      </c>
      <c r="I276">
        <v>0.9</v>
      </c>
      <c r="K276">
        <f t="shared" si="558"/>
        <v>1.4851112617661528</v>
      </c>
      <c r="L276">
        <f t="shared" si="532"/>
        <v>0.37995853630595161</v>
      </c>
      <c r="M276">
        <f t="shared" si="533"/>
        <v>7.0381819562976955E-2</v>
      </c>
      <c r="N276">
        <f t="shared" si="534"/>
        <v>-1.5712349199012339</v>
      </c>
      <c r="O276">
        <f t="shared" si="535"/>
        <v>-0.9660478025615773</v>
      </c>
      <c r="P276">
        <f t="shared" si="536"/>
        <v>-0.84940817864656581</v>
      </c>
      <c r="Q276">
        <f t="shared" si="537"/>
        <v>3.1216238676244422E-2</v>
      </c>
      <c r="R276">
        <f t="shared" si="538"/>
        <v>-1.970404592511005</v>
      </c>
      <c r="S276">
        <f t="shared" si="539"/>
        <v>-1.1539901093943654</v>
      </c>
      <c r="T276">
        <f t="shared" si="540"/>
        <v>-1.4163191500028749</v>
      </c>
      <c r="U276">
        <f t="shared" si="541"/>
        <v>-1.2166743428484212</v>
      </c>
      <c r="V276">
        <f t="shared" si="542"/>
        <v>-1.0256472574136988</v>
      </c>
      <c r="W276">
        <f t="shared" si="543"/>
        <v>0.98792117515364275</v>
      </c>
      <c r="X276">
        <f t="shared" si="559"/>
        <v>2.725652305407797</v>
      </c>
      <c r="Y276">
        <f t="shared" si="544"/>
        <v>-2.0097104107842663</v>
      </c>
      <c r="Z276">
        <f t="shared" si="545"/>
        <v>-1.7274802218017302</v>
      </c>
      <c r="AA276">
        <f t="shared" si="546"/>
        <v>-2.2440100815533972</v>
      </c>
      <c r="AB276">
        <f t="shared" si="560"/>
        <v>0.93852346524926855</v>
      </c>
      <c r="AC276">
        <f t="shared" si="561"/>
        <v>0.11818715515681624</v>
      </c>
      <c r="AD276">
        <f t="shared" si="562"/>
        <v>0.1509101708476181</v>
      </c>
      <c r="AE276">
        <f t="shared" si="563"/>
        <v>9.5867396778681585E-2</v>
      </c>
      <c r="AF276">
        <f t="shared" si="547"/>
        <v>0.95345398333554565</v>
      </c>
      <c r="AG276">
        <f t="shared" si="548"/>
        <v>-1.0150024581525996</v>
      </c>
      <c r="AH276">
        <f t="shared" si="549"/>
        <v>-3.0140619882807322</v>
      </c>
      <c r="AI276">
        <f t="shared" si="550"/>
        <v>-1.2134940523054818</v>
      </c>
      <c r="AJ276">
        <f t="shared" si="551"/>
        <v>2.3926578096862854</v>
      </c>
      <c r="AK276">
        <f t="shared" si="552"/>
        <v>-2.7497278218292842</v>
      </c>
      <c r="AL276">
        <f t="shared" si="553"/>
        <v>-1.5503473452597065</v>
      </c>
      <c r="AM276">
        <f t="shared" si="554"/>
        <v>2.3523528446220392</v>
      </c>
      <c r="AN276">
        <f t="shared" si="555"/>
        <v>-0.15100784607615023</v>
      </c>
      <c r="AO276">
        <f t="shared" si="564"/>
        <v>5.2683711915716747E-2</v>
      </c>
      <c r="AP276">
        <f t="shared" si="565"/>
        <v>1.7611259046813434</v>
      </c>
      <c r="AQ276">
        <f t="shared" si="566"/>
        <v>0.51316788241768729</v>
      </c>
      <c r="AR276">
        <f t="shared" si="567"/>
        <v>0.85335061573635396</v>
      </c>
      <c r="AS276">
        <f t="shared" si="568"/>
        <v>-9.6640955364944964E-2</v>
      </c>
      <c r="AT276">
        <f t="shared" si="569"/>
        <v>-5.8378598657298558E-3</v>
      </c>
      <c r="AU276">
        <f t="shared" si="570"/>
        <v>-6.1222874214785462E-3</v>
      </c>
      <c r="AV276">
        <f t="shared" si="571"/>
        <v>1.1895898481842259E-2</v>
      </c>
      <c r="AW276">
        <f t="shared" si="572"/>
        <v>3.8483497876608062E-2</v>
      </c>
      <c r="AX276">
        <f t="shared" si="573"/>
        <v>8.9745648345811013E-3</v>
      </c>
      <c r="AY276">
        <f t="shared" si="574"/>
        <v>-3.5363760371121896E-3</v>
      </c>
      <c r="AZ276">
        <f t="shared" si="575"/>
        <v>-9.0508865111828263E-3</v>
      </c>
      <c r="BA276">
        <f t="shared" si="576"/>
        <v>-8.5921966296054145E-3</v>
      </c>
      <c r="BC276">
        <f t="shared" si="577"/>
        <v>0.3896347677574391</v>
      </c>
      <c r="BE276">
        <f t="shared" si="578"/>
        <v>1.6530176037992074E-3</v>
      </c>
      <c r="BF276">
        <f t="shared" si="579"/>
        <v>1.6530176037992074E-3</v>
      </c>
      <c r="BG276">
        <f t="shared" si="580"/>
        <v>1.5440581722294092E-3</v>
      </c>
      <c r="BH276">
        <f t="shared" si="581"/>
        <v>-3.2118925900974102E-3</v>
      </c>
      <c r="BI276">
        <f t="shared" si="582"/>
        <v>-3.2118925900974102E-3</v>
      </c>
      <c r="BJ276">
        <f t="shared" si="583"/>
        <v>-3.0001791817973909E-3</v>
      </c>
      <c r="BK276">
        <f t="shared" si="584"/>
        <v>-1.0390544426684177E-2</v>
      </c>
      <c r="BL276">
        <f t="shared" si="585"/>
        <v>-1.0390544426684177E-2</v>
      </c>
      <c r="BM276">
        <f t="shared" si="586"/>
        <v>-9.7056468116617015E-3</v>
      </c>
      <c r="BN276">
        <f t="shared" si="587"/>
        <v>-2.4231325053368975E-3</v>
      </c>
      <c r="BO276">
        <f t="shared" si="588"/>
        <v>-2.4231325053368975E-3</v>
      </c>
      <c r="BP276">
        <f t="shared" si="589"/>
        <v>-2.2634105884057087E-3</v>
      </c>
      <c r="BQ276">
        <f t="shared" si="590"/>
        <v>2.7209941294232411E-2</v>
      </c>
      <c r="BR276">
        <f t="shared" si="591"/>
        <v>3.4265158758659108E-3</v>
      </c>
      <c r="BS276">
        <f t="shared" si="592"/>
        <v>4.375230925500264E-3</v>
      </c>
      <c r="BT276">
        <f t="shared" si="593"/>
        <v>2.7794150439126105E-3</v>
      </c>
      <c r="BU276">
        <f t="shared" si="594"/>
        <v>1.6436905412473243E-3</v>
      </c>
      <c r="BV276">
        <f t="shared" si="595"/>
        <v>2.0698801492042944E-4</v>
      </c>
      <c r="BW276">
        <f t="shared" si="596"/>
        <v>2.6429772891652358E-4</v>
      </c>
      <c r="BX276">
        <f t="shared" si="597"/>
        <v>1.6789812842587945E-4</v>
      </c>
    </row>
    <row r="277" spans="2:79" outlineLevel="1" x14ac:dyDescent="0.25">
      <c r="B277">
        <v>6</v>
      </c>
      <c r="C277">
        <v>1</v>
      </c>
      <c r="D277">
        <f t="shared" si="556"/>
        <v>0.3</v>
      </c>
      <c r="E277">
        <v>0.1</v>
      </c>
      <c r="F277">
        <v>0.1</v>
      </c>
      <c r="G277">
        <v>0.1</v>
      </c>
      <c r="H277">
        <v>0.10794155342407658</v>
      </c>
      <c r="I277">
        <v>0.1</v>
      </c>
      <c r="K277">
        <f t="shared" si="558"/>
        <v>1.4851112617661528</v>
      </c>
      <c r="L277">
        <f t="shared" si="532"/>
        <v>0.37995853630595161</v>
      </c>
      <c r="M277">
        <f t="shared" si="533"/>
        <v>7.0381819562976955E-2</v>
      </c>
      <c r="N277">
        <f t="shared" si="534"/>
        <v>-1.5712349199012339</v>
      </c>
      <c r="O277">
        <f t="shared" si="535"/>
        <v>-0.9660478025615773</v>
      </c>
      <c r="P277">
        <f t="shared" si="536"/>
        <v>-0.84940817864656581</v>
      </c>
      <c r="Q277">
        <f t="shared" si="537"/>
        <v>3.1216238676244422E-2</v>
      </c>
      <c r="R277">
        <f t="shared" si="538"/>
        <v>-1.970404592511005</v>
      </c>
      <c r="S277">
        <f t="shared" si="539"/>
        <v>-1.1539901093943654</v>
      </c>
      <c r="T277">
        <f t="shared" si="540"/>
        <v>-1.4163191500028749</v>
      </c>
      <c r="U277">
        <f t="shared" si="541"/>
        <v>-1.2166743428484212</v>
      </c>
      <c r="V277">
        <f t="shared" si="542"/>
        <v>-1.0256472574136988</v>
      </c>
      <c r="W277">
        <f t="shared" si="543"/>
        <v>0.98792117515364275</v>
      </c>
      <c r="X277">
        <f t="shared" si="559"/>
        <v>1.181466336917151</v>
      </c>
      <c r="Y277">
        <f t="shared" si="544"/>
        <v>0.64925208504270504</v>
      </c>
      <c r="Z277">
        <f t="shared" si="545"/>
        <v>0.67860332883073016</v>
      </c>
      <c r="AA277">
        <f t="shared" si="546"/>
        <v>0.62205710012714333</v>
      </c>
      <c r="AB277">
        <f t="shared" si="560"/>
        <v>0.76521135260713113</v>
      </c>
      <c r="AC277">
        <f t="shared" si="561"/>
        <v>0.65684190196084202</v>
      </c>
      <c r="AD277">
        <f t="shared" si="562"/>
        <v>0.6634269036171585</v>
      </c>
      <c r="AE277">
        <f t="shared" si="563"/>
        <v>0.65068625918726952</v>
      </c>
      <c r="AF277">
        <f t="shared" si="547"/>
        <v>0.95345398333554565</v>
      </c>
      <c r="AG277">
        <f t="shared" si="548"/>
        <v>-1.0150024581525996</v>
      </c>
      <c r="AH277">
        <f t="shared" si="549"/>
        <v>-3.0140619882807322</v>
      </c>
      <c r="AI277">
        <f t="shared" si="550"/>
        <v>-1.2134940523054818</v>
      </c>
      <c r="AJ277">
        <f t="shared" si="551"/>
        <v>2.3926578096862854</v>
      </c>
      <c r="AK277">
        <f t="shared" si="552"/>
        <v>-2.7497278218292842</v>
      </c>
      <c r="AL277">
        <f t="shared" si="553"/>
        <v>-1.5503473452597065</v>
      </c>
      <c r="AM277">
        <f t="shared" si="554"/>
        <v>2.3523528446220392</v>
      </c>
      <c r="AN277">
        <f t="shared" si="555"/>
        <v>-0.15100784607615023</v>
      </c>
      <c r="AO277">
        <f t="shared" si="564"/>
        <v>-2.8773238965831012</v>
      </c>
      <c r="AP277">
        <f t="shared" si="565"/>
        <v>0.37584615439383573</v>
      </c>
      <c r="AQ277">
        <f t="shared" si="566"/>
        <v>5.3285975389613355E-2</v>
      </c>
      <c r="AR277">
        <f t="shared" si="567"/>
        <v>0.5928708565131986</v>
      </c>
      <c r="AS277">
        <f t="shared" si="568"/>
        <v>-2.7571870015887599E-3</v>
      </c>
      <c r="AT277">
        <f t="shared" si="569"/>
        <v>0.1189667049675343</v>
      </c>
      <c r="AU277">
        <f t="shared" si="570"/>
        <v>5.066814031926202E-2</v>
      </c>
      <c r="AV277">
        <f t="shared" si="571"/>
        <v>-7.3103620429526756E-2</v>
      </c>
      <c r="AW277">
        <f t="shared" si="572"/>
        <v>-3.9328219975412332E-2</v>
      </c>
      <c r="AX277">
        <f t="shared" si="573"/>
        <v>6.4368993101108773E-2</v>
      </c>
      <c r="AY277">
        <f t="shared" si="574"/>
        <v>8.7944463264594402E-3</v>
      </c>
      <c r="AZ277">
        <f t="shared" si="575"/>
        <v>8.0144808463818665E-3</v>
      </c>
      <c r="BA277">
        <f t="shared" si="576"/>
        <v>4.0522882163520901E-3</v>
      </c>
      <c r="BC277">
        <f t="shared" si="577"/>
        <v>0.49589203805902682</v>
      </c>
      <c r="BE277">
        <f t="shared" si="578"/>
        <v>-1.5200442095778606E-3</v>
      </c>
      <c r="BF277">
        <f t="shared" si="579"/>
        <v>-1.5200442095778606E-3</v>
      </c>
      <c r="BG277">
        <f t="shared" si="580"/>
        <v>-1.5200442095778606E-3</v>
      </c>
      <c r="BH277">
        <f t="shared" si="581"/>
        <v>2.1931086128858025E-3</v>
      </c>
      <c r="BI277">
        <f t="shared" si="582"/>
        <v>2.1931086128858025E-3</v>
      </c>
      <c r="BJ277">
        <f t="shared" si="583"/>
        <v>2.1931086128858025E-3</v>
      </c>
      <c r="BK277">
        <f t="shared" si="584"/>
        <v>1.17984659926237E-3</v>
      </c>
      <c r="BL277">
        <f t="shared" si="585"/>
        <v>1.17984659926237E-3</v>
      </c>
      <c r="BM277">
        <f t="shared" si="586"/>
        <v>1.17984659926237E-3</v>
      </c>
      <c r="BN277">
        <f t="shared" si="587"/>
        <v>-1.9310697930332631E-3</v>
      </c>
      <c r="BO277">
        <f t="shared" si="588"/>
        <v>-1.9310697930332631E-3</v>
      </c>
      <c r="BP277">
        <f t="shared" si="589"/>
        <v>-1.9310697930332631E-3</v>
      </c>
      <c r="BQ277">
        <f t="shared" si="590"/>
        <v>6.3294923846296048E-4</v>
      </c>
      <c r="BR277">
        <f t="shared" si="591"/>
        <v>5.4331078625558167E-4</v>
      </c>
      <c r="BS277">
        <f t="shared" si="592"/>
        <v>5.487576105472526E-4</v>
      </c>
      <c r="BT277">
        <f t="shared" si="593"/>
        <v>5.3821910878306626E-4</v>
      </c>
      <c r="BU277">
        <f t="shared" si="594"/>
        <v>-2.7310401967026124E-2</v>
      </c>
      <c r="BV277">
        <f t="shared" si="595"/>
        <v>-2.3442695028266871E-2</v>
      </c>
      <c r="BW277">
        <f t="shared" si="596"/>
        <v>-2.3677713813044194E-2</v>
      </c>
      <c r="BX277">
        <f t="shared" si="597"/>
        <v>-2.3223000066948132E-2</v>
      </c>
    </row>
    <row r="278" spans="2:79" outlineLevel="1" x14ac:dyDescent="0.25">
      <c r="B278">
        <v>6</v>
      </c>
      <c r="C278">
        <v>2</v>
      </c>
      <c r="D278">
        <f t="shared" si="556"/>
        <v>0.3</v>
      </c>
      <c r="E278">
        <v>0.1</v>
      </c>
      <c r="F278">
        <v>0.27777777777777779</v>
      </c>
      <c r="G278">
        <f t="shared" ref="G278:G281" si="602">AR277</f>
        <v>0.5928708565131986</v>
      </c>
      <c r="H278">
        <v>0.10866522747984556</v>
      </c>
      <c r="I278">
        <v>0.13764705882352943</v>
      </c>
      <c r="K278">
        <f t="shared" si="558"/>
        <v>1.4851112617661528</v>
      </c>
      <c r="L278">
        <f t="shared" si="532"/>
        <v>0.37995853630595161</v>
      </c>
      <c r="M278">
        <f t="shared" si="533"/>
        <v>7.0381819562976955E-2</v>
      </c>
      <c r="N278">
        <f t="shared" si="534"/>
        <v>-1.5712349199012339</v>
      </c>
      <c r="O278">
        <f t="shared" si="535"/>
        <v>-0.9660478025615773</v>
      </c>
      <c r="P278">
        <f t="shared" si="536"/>
        <v>-0.84940817864656581</v>
      </c>
      <c r="Q278">
        <f t="shared" si="537"/>
        <v>3.1216238676244422E-2</v>
      </c>
      <c r="R278">
        <f t="shared" si="538"/>
        <v>-1.970404592511005</v>
      </c>
      <c r="S278">
        <f t="shared" si="539"/>
        <v>-1.1539901093943654</v>
      </c>
      <c r="T278">
        <f t="shared" si="540"/>
        <v>-1.4163191500028749</v>
      </c>
      <c r="U278">
        <f t="shared" si="541"/>
        <v>-1.2166743428484212</v>
      </c>
      <c r="V278">
        <f t="shared" si="542"/>
        <v>-1.0256472574136988</v>
      </c>
      <c r="W278">
        <f t="shared" si="543"/>
        <v>0.98792117515364275</v>
      </c>
      <c r="X278">
        <f t="shared" si="559"/>
        <v>1.2837036688402819</v>
      </c>
      <c r="Y278">
        <f t="shared" si="544"/>
        <v>5.8861716937353425E-2</v>
      </c>
      <c r="Z278">
        <f t="shared" si="545"/>
        <v>-0.24045891457396484</v>
      </c>
      <c r="AA278">
        <f t="shared" si="546"/>
        <v>-9.9752203065589962E-2</v>
      </c>
      <c r="AB278">
        <f t="shared" si="560"/>
        <v>0.78307956325876127</v>
      </c>
      <c r="AC278">
        <f t="shared" si="561"/>
        <v>0.51471118199145938</v>
      </c>
      <c r="AD278">
        <f t="shared" si="562"/>
        <v>0.4401732615511687</v>
      </c>
      <c r="AE278">
        <f t="shared" si="563"/>
        <v>0.4750826075215156</v>
      </c>
      <c r="AF278">
        <f t="shared" si="547"/>
        <v>0.95345398333554565</v>
      </c>
      <c r="AG278">
        <f t="shared" si="548"/>
        <v>-1.0150024581525996</v>
      </c>
      <c r="AH278">
        <f t="shared" si="549"/>
        <v>-3.0140619882807322</v>
      </c>
      <c r="AI278">
        <f t="shared" si="550"/>
        <v>-1.2134940523054818</v>
      </c>
      <c r="AJ278">
        <f t="shared" si="551"/>
        <v>2.3926578096862854</v>
      </c>
      <c r="AK278">
        <f t="shared" si="552"/>
        <v>-2.7497278218292842</v>
      </c>
      <c r="AL278">
        <f t="shared" si="553"/>
        <v>-1.5503473452597065</v>
      </c>
      <c r="AM278">
        <f t="shared" si="554"/>
        <v>2.3523528446220392</v>
      </c>
      <c r="AN278">
        <f t="shared" si="555"/>
        <v>-0.15100784607615023</v>
      </c>
      <c r="AO278">
        <f t="shared" si="564"/>
        <v>-1.8300300466584554</v>
      </c>
      <c r="AP278">
        <f t="shared" si="565"/>
        <v>0.74245840496563076</v>
      </c>
      <c r="AQ278">
        <f t="shared" si="566"/>
        <v>0.13823469379946143</v>
      </c>
      <c r="AR278">
        <f t="shared" si="567"/>
        <v>0.67753320762993552</v>
      </c>
      <c r="AS278">
        <f t="shared" si="568"/>
        <v>3.5224882005637287E-3</v>
      </c>
      <c r="AT278">
        <f t="shared" si="569"/>
        <v>0.11795538406991193</v>
      </c>
      <c r="AU278">
        <f t="shared" si="570"/>
        <v>4.8511238600142115E-2</v>
      </c>
      <c r="AV278">
        <f t="shared" si="571"/>
        <v>-8.1909165679922222E-2</v>
      </c>
      <c r="AW278">
        <f t="shared" si="572"/>
        <v>-4.7679660945914713E-2</v>
      </c>
      <c r="AX278">
        <f t="shared" si="573"/>
        <v>6.812991888753514E-2</v>
      </c>
      <c r="AY278">
        <f t="shared" si="574"/>
        <v>9.2484935693025096E-3</v>
      </c>
      <c r="AZ278">
        <f t="shared" si="575"/>
        <v>2.179039282935781E-2</v>
      </c>
      <c r="BA278">
        <f t="shared" si="576"/>
        <v>1.4031905528184325E-2</v>
      </c>
      <c r="BC278">
        <f t="shared" si="577"/>
        <v>0.54069529960176255</v>
      </c>
      <c r="BE278">
        <f t="shared" si="578"/>
        <v>-1.4553371580042634E-3</v>
      </c>
      <c r="BF278">
        <f t="shared" si="579"/>
        <v>-4.0426032166785099E-3</v>
      </c>
      <c r="BG278">
        <f t="shared" si="580"/>
        <v>-8.6282698738147194E-3</v>
      </c>
      <c r="BH278">
        <f t="shared" si="581"/>
        <v>2.4572749703976665E-3</v>
      </c>
      <c r="BI278">
        <f t="shared" si="582"/>
        <v>6.8257638066601851E-3</v>
      </c>
      <c r="BJ278">
        <f t="shared" si="583"/>
        <v>1.4568467163881093E-2</v>
      </c>
      <c r="BK278">
        <f t="shared" si="584"/>
        <v>1.4303898283774413E-3</v>
      </c>
      <c r="BL278">
        <f t="shared" si="585"/>
        <v>3.9733050788262258E-3</v>
      </c>
      <c r="BM278">
        <f t="shared" si="586"/>
        <v>8.4803644269790084E-3</v>
      </c>
      <c r="BN278">
        <f t="shared" si="587"/>
        <v>-2.0438975666260541E-3</v>
      </c>
      <c r="BO278">
        <f t="shared" si="588"/>
        <v>-5.6774932406279278E-3</v>
      </c>
      <c r="BP278">
        <f t="shared" si="589"/>
        <v>-1.2117673009508311E-2</v>
      </c>
      <c r="BQ278">
        <f t="shared" si="590"/>
        <v>-8.2751655650447535E-4</v>
      </c>
      <c r="BR278">
        <f t="shared" si="591"/>
        <v>-5.4391921957893763E-4</v>
      </c>
      <c r="BS278">
        <f t="shared" si="592"/>
        <v>-4.6515153600529312E-4</v>
      </c>
      <c r="BT278">
        <f t="shared" si="593"/>
        <v>-5.0204186378627628E-4</v>
      </c>
      <c r="BU278">
        <f t="shared" si="594"/>
        <v>-2.7710535192445825E-2</v>
      </c>
      <c r="BV278">
        <f t="shared" si="595"/>
        <v>-1.8213886547064278E-2</v>
      </c>
      <c r="BW278">
        <f t="shared" si="596"/>
        <v>-1.5576241837072171E-2</v>
      </c>
      <c r="BX278">
        <f t="shared" si="597"/>
        <v>-1.681156543054068E-2</v>
      </c>
    </row>
    <row r="279" spans="2:79" outlineLevel="1" x14ac:dyDescent="0.25">
      <c r="B279">
        <v>6</v>
      </c>
      <c r="C279">
        <v>3</v>
      </c>
      <c r="D279">
        <f t="shared" si="556"/>
        <v>0.3</v>
      </c>
      <c r="E279">
        <v>0.1</v>
      </c>
      <c r="F279">
        <v>0.45555555555555549</v>
      </c>
      <c r="G279">
        <f t="shared" si="602"/>
        <v>0.67753320762993552</v>
      </c>
      <c r="H279">
        <v>0.11475044279104422</v>
      </c>
      <c r="I279">
        <v>0.19035294117647061</v>
      </c>
      <c r="K279">
        <f t="shared" si="558"/>
        <v>1.4851112617661528</v>
      </c>
      <c r="L279">
        <f t="shared" si="532"/>
        <v>0.37995853630595161</v>
      </c>
      <c r="M279">
        <f t="shared" si="533"/>
        <v>7.0381819562976955E-2</v>
      </c>
      <c r="N279">
        <f t="shared" si="534"/>
        <v>-1.5712349199012339</v>
      </c>
      <c r="O279">
        <f t="shared" si="535"/>
        <v>-0.9660478025615773</v>
      </c>
      <c r="P279">
        <f t="shared" si="536"/>
        <v>-0.84940817864656581</v>
      </c>
      <c r="Q279">
        <f t="shared" si="537"/>
        <v>3.1216238676244422E-2</v>
      </c>
      <c r="R279">
        <f t="shared" si="538"/>
        <v>-1.970404592511005</v>
      </c>
      <c r="S279">
        <f t="shared" si="539"/>
        <v>-1.1539901093943654</v>
      </c>
      <c r="T279">
        <f t="shared" si="540"/>
        <v>-1.4163191500028749</v>
      </c>
      <c r="U279">
        <f t="shared" si="541"/>
        <v>-1.2166743428484212</v>
      </c>
      <c r="V279">
        <f t="shared" si="542"/>
        <v>-1.0256472574136988</v>
      </c>
      <c r="W279">
        <f t="shared" si="543"/>
        <v>0.98792117515364275</v>
      </c>
      <c r="X279">
        <f t="shared" si="559"/>
        <v>1.3572105433925268</v>
      </c>
      <c r="Y279">
        <f t="shared" si="544"/>
        <v>-0.18479300809115262</v>
      </c>
      <c r="Z279">
        <f t="shared" si="545"/>
        <v>-0.68845258018048616</v>
      </c>
      <c r="AA279">
        <f t="shared" si="546"/>
        <v>-0.40288357224549709</v>
      </c>
      <c r="AB279">
        <f t="shared" si="560"/>
        <v>0.79530596388985608</v>
      </c>
      <c r="AC279">
        <f t="shared" si="561"/>
        <v>0.45393276716585046</v>
      </c>
      <c r="AD279">
        <f t="shared" si="562"/>
        <v>0.33437739285161183</v>
      </c>
      <c r="AE279">
        <f t="shared" si="563"/>
        <v>0.40061972824793723</v>
      </c>
      <c r="AF279">
        <f t="shared" si="547"/>
        <v>0.95345398333554565</v>
      </c>
      <c r="AG279">
        <f t="shared" si="548"/>
        <v>-1.0150024581525996</v>
      </c>
      <c r="AH279">
        <f t="shared" si="549"/>
        <v>-3.0140619882807322</v>
      </c>
      <c r="AI279">
        <f t="shared" si="550"/>
        <v>-1.2134940523054818</v>
      </c>
      <c r="AJ279">
        <f t="shared" si="551"/>
        <v>2.3926578096862854</v>
      </c>
      <c r="AK279">
        <f t="shared" si="552"/>
        <v>-2.7497278218292842</v>
      </c>
      <c r="AL279">
        <f t="shared" si="553"/>
        <v>-1.5503473452597065</v>
      </c>
      <c r="AM279">
        <f t="shared" si="554"/>
        <v>2.3523528446220392</v>
      </c>
      <c r="AN279">
        <f t="shared" si="555"/>
        <v>-0.15100784607615023</v>
      </c>
      <c r="AO279">
        <f t="shared" si="564"/>
        <v>-1.347446928343768</v>
      </c>
      <c r="AP279">
        <f t="shared" si="565"/>
        <v>0.92769347443248418</v>
      </c>
      <c r="AQ279">
        <f t="shared" si="566"/>
        <v>0.20628808121709716</v>
      </c>
      <c r="AR279">
        <f t="shared" si="567"/>
        <v>0.71660710725535215</v>
      </c>
      <c r="AS279">
        <f t="shared" si="568"/>
        <v>1.4987760416019539E-2</v>
      </c>
      <c r="AT279">
        <f t="shared" si="569"/>
        <v>0.10687241232472364</v>
      </c>
      <c r="AU279">
        <f t="shared" si="570"/>
        <v>4.395436288338684E-2</v>
      </c>
      <c r="AV279">
        <f t="shared" si="571"/>
        <v>-7.6614732694609E-2</v>
      </c>
      <c r="AW279">
        <f t="shared" si="572"/>
        <v>-4.6931688056799793E-2</v>
      </c>
      <c r="AX279">
        <f t="shared" si="573"/>
        <v>5.6000191905016275E-2</v>
      </c>
      <c r="AY279">
        <f t="shared" si="574"/>
        <v>9.4389918962194588E-3</v>
      </c>
      <c r="AZ279">
        <f t="shared" si="575"/>
        <v>2.8536418001072841E-2</v>
      </c>
      <c r="BA279">
        <f t="shared" si="576"/>
        <v>1.4177956219089854E-2</v>
      </c>
      <c r="BC279">
        <f t="shared" si="577"/>
        <v>0.53415595715483488</v>
      </c>
      <c r="BE279">
        <f t="shared" si="578"/>
        <v>-1.3186308865016051E-3</v>
      </c>
      <c r="BF279">
        <f t="shared" si="579"/>
        <v>-6.0070962607295334E-3</v>
      </c>
      <c r="BG279">
        <f t="shared" si="580"/>
        <v>-8.9341621421133808E-3</v>
      </c>
      <c r="BH279">
        <f t="shared" si="581"/>
        <v>2.29844198083827E-3</v>
      </c>
      <c r="BI279">
        <f t="shared" si="582"/>
        <v>1.0470680134929893E-2</v>
      </c>
      <c r="BJ279">
        <f t="shared" si="583"/>
        <v>1.5572707678286559E-2</v>
      </c>
      <c r="BK279">
        <f t="shared" si="584"/>
        <v>1.4079506417039938E-3</v>
      </c>
      <c r="BL279">
        <f t="shared" si="585"/>
        <v>6.4139973677626366E-3</v>
      </c>
      <c r="BM279">
        <f t="shared" si="586"/>
        <v>9.5393331445833302E-3</v>
      </c>
      <c r="BN279">
        <f t="shared" si="587"/>
        <v>-1.6800057571504882E-3</v>
      </c>
      <c r="BO279">
        <f t="shared" si="588"/>
        <v>-7.6533595603522223E-3</v>
      </c>
      <c r="BP279">
        <f t="shared" si="589"/>
        <v>-1.1382596894789288E-2</v>
      </c>
      <c r="BQ279">
        <f t="shared" si="590"/>
        <v>-3.5759565732637949E-3</v>
      </c>
      <c r="BR279">
        <f t="shared" si="591"/>
        <v>-2.0410306677787642E-3</v>
      </c>
      <c r="BS279">
        <f t="shared" si="592"/>
        <v>-1.5034704757779607E-3</v>
      </c>
      <c r="BT279">
        <f t="shared" si="593"/>
        <v>-1.8013177514732814E-3</v>
      </c>
      <c r="BU279">
        <f t="shared" si="594"/>
        <v>-2.5498880069144539E-2</v>
      </c>
      <c r="BV279">
        <f t="shared" si="595"/>
        <v>-1.4553866958075461E-2</v>
      </c>
      <c r="BW279">
        <f t="shared" si="596"/>
        <v>-1.0720715580271066E-2</v>
      </c>
      <c r="BX279">
        <f t="shared" si="597"/>
        <v>-1.2844559034819684E-2</v>
      </c>
    </row>
    <row r="280" spans="2:79" outlineLevel="1" x14ac:dyDescent="0.25">
      <c r="B280">
        <v>6</v>
      </c>
      <c r="C280">
        <v>4</v>
      </c>
      <c r="D280">
        <f t="shared" si="556"/>
        <v>0.3</v>
      </c>
      <c r="E280">
        <v>0.1</v>
      </c>
      <c r="F280">
        <v>0.6333333333333333</v>
      </c>
      <c r="G280">
        <f t="shared" si="602"/>
        <v>0.71660710725535215</v>
      </c>
      <c r="H280">
        <v>0.13751490568115973</v>
      </c>
      <c r="I280">
        <v>0.25811764705882356</v>
      </c>
      <c r="K280">
        <f t="shared" si="558"/>
        <v>1.4851112617661528</v>
      </c>
      <c r="L280">
        <f t="shared" si="532"/>
        <v>0.37995853630595161</v>
      </c>
      <c r="M280">
        <f t="shared" si="533"/>
        <v>7.0381819562976955E-2</v>
      </c>
      <c r="N280">
        <f t="shared" si="534"/>
        <v>-1.5712349199012339</v>
      </c>
      <c r="O280">
        <f t="shared" si="535"/>
        <v>-0.9660478025615773</v>
      </c>
      <c r="P280">
        <f t="shared" si="536"/>
        <v>-0.84940817864656581</v>
      </c>
      <c r="Q280">
        <f t="shared" si="537"/>
        <v>3.1216238676244422E-2</v>
      </c>
      <c r="R280">
        <f t="shared" si="538"/>
        <v>-1.970404592511005</v>
      </c>
      <c r="S280">
        <f t="shared" si="539"/>
        <v>-1.1539901093943654</v>
      </c>
      <c r="T280">
        <f t="shared" si="540"/>
        <v>-1.4163191500028749</v>
      </c>
      <c r="U280">
        <f t="shared" si="541"/>
        <v>-1.2166743428484212</v>
      </c>
      <c r="V280">
        <f t="shared" si="542"/>
        <v>-1.0256472574136988</v>
      </c>
      <c r="W280">
        <f t="shared" si="543"/>
        <v>0.98792117515364275</v>
      </c>
      <c r="X280">
        <f t="shared" si="559"/>
        <v>1.4275088197777537</v>
      </c>
      <c r="Y280">
        <f t="shared" si="544"/>
        <v>-0.38972452957109915</v>
      </c>
      <c r="Z280">
        <f t="shared" si="545"/>
        <v>-1.0838376236634195</v>
      </c>
      <c r="AA280">
        <f t="shared" si="546"/>
        <v>-0.65925727118359445</v>
      </c>
      <c r="AB280">
        <f t="shared" si="560"/>
        <v>0.80651286424600765</v>
      </c>
      <c r="AC280">
        <f t="shared" si="561"/>
        <v>0.40378361635936566</v>
      </c>
      <c r="AD280">
        <f t="shared" si="562"/>
        <v>0.25278046923471748</v>
      </c>
      <c r="AE280">
        <f t="shared" si="563"/>
        <v>0.34090647500473736</v>
      </c>
      <c r="AF280">
        <f t="shared" si="547"/>
        <v>0.95345398333554565</v>
      </c>
      <c r="AG280">
        <f t="shared" si="548"/>
        <v>-1.0150024581525996</v>
      </c>
      <c r="AH280">
        <f t="shared" si="549"/>
        <v>-3.0140619882807322</v>
      </c>
      <c r="AI280">
        <f t="shared" si="550"/>
        <v>-1.2134940523054818</v>
      </c>
      <c r="AJ280">
        <f t="shared" si="551"/>
        <v>2.3926578096862854</v>
      </c>
      <c r="AK280">
        <f t="shared" si="552"/>
        <v>-2.7497278218292842</v>
      </c>
      <c r="AL280">
        <f t="shared" si="553"/>
        <v>-1.5503473452597065</v>
      </c>
      <c r="AM280">
        <f t="shared" si="554"/>
        <v>2.3523528446220392</v>
      </c>
      <c r="AN280">
        <f t="shared" si="555"/>
        <v>-0.15100784607615023</v>
      </c>
      <c r="AO280">
        <f t="shared" si="564"/>
        <v>-0.96746028972674158</v>
      </c>
      <c r="AP280">
        <f t="shared" si="565"/>
        <v>1.078441200088244</v>
      </c>
      <c r="AQ280">
        <f t="shared" si="566"/>
        <v>0.27538700965670138</v>
      </c>
      <c r="AR280">
        <f t="shared" si="567"/>
        <v>0.74619888159737924</v>
      </c>
      <c r="AS280">
        <f t="shared" si="568"/>
        <v>2.7512241106158686E-2</v>
      </c>
      <c r="AT280">
        <f t="shared" si="569"/>
        <v>9.243580671500902E-2</v>
      </c>
      <c r="AU280">
        <f t="shared" si="570"/>
        <v>3.8606566381973809E-2</v>
      </c>
      <c r="AV280">
        <f t="shared" si="571"/>
        <v>-6.7913024334681701E-2</v>
      </c>
      <c r="AW280">
        <f t="shared" si="572"/>
        <v>-4.2731116900533578E-2</v>
      </c>
      <c r="AX280">
        <f t="shared" si="573"/>
        <v>4.1355335432484867E-2</v>
      </c>
      <c r="AY280">
        <f t="shared" si="574"/>
        <v>9.3722493231770156E-3</v>
      </c>
      <c r="AZ280">
        <f t="shared" si="575"/>
        <v>2.6509963091673524E-2</v>
      </c>
      <c r="BA280">
        <f t="shared" si="576"/>
        <v>1.3667046324265818E-2</v>
      </c>
      <c r="BC280">
        <f t="shared" si="577"/>
        <v>0.50718044970535203</v>
      </c>
      <c r="BE280">
        <f t="shared" si="578"/>
        <v>-1.1581969914592142E-3</v>
      </c>
      <c r="BF280">
        <f t="shared" si="579"/>
        <v>-7.3352476125750233E-3</v>
      </c>
      <c r="BG280">
        <f t="shared" si="580"/>
        <v>-8.2997219568143928E-3</v>
      </c>
      <c r="BH280">
        <f t="shared" si="581"/>
        <v>2.0373907300404509E-3</v>
      </c>
      <c r="BI280">
        <f t="shared" si="582"/>
        <v>1.2903474623589522E-2</v>
      </c>
      <c r="BJ280">
        <f t="shared" si="583"/>
        <v>1.4600086774031577E-2</v>
      </c>
      <c r="BK280">
        <f t="shared" si="584"/>
        <v>1.2819335070160074E-3</v>
      </c>
      <c r="BL280">
        <f t="shared" si="585"/>
        <v>8.1189122111013784E-3</v>
      </c>
      <c r="BM280">
        <f t="shared" si="586"/>
        <v>9.1864266215644971E-3</v>
      </c>
      <c r="BN280">
        <f t="shared" si="587"/>
        <v>-1.2406600629745459E-3</v>
      </c>
      <c r="BO280">
        <f t="shared" si="588"/>
        <v>-7.8575137321721233E-3</v>
      </c>
      <c r="BP280">
        <f t="shared" si="589"/>
        <v>-8.8906581881543247E-3</v>
      </c>
      <c r="BQ280">
        <f t="shared" si="590"/>
        <v>-6.6566929129064367E-3</v>
      </c>
      <c r="BR280">
        <f t="shared" si="591"/>
        <v>-3.3326976623986645E-3</v>
      </c>
      <c r="BS280">
        <f t="shared" si="592"/>
        <v>-2.0863671649540426E-3</v>
      </c>
      <c r="BT280">
        <f t="shared" si="593"/>
        <v>-2.8137303404942981E-3</v>
      </c>
      <c r="BU280">
        <f t="shared" si="594"/>
        <v>-2.2365200169783678E-2</v>
      </c>
      <c r="BV280">
        <f t="shared" si="595"/>
        <v>-1.1197219294944502E-2</v>
      </c>
      <c r="BW280">
        <f t="shared" si="596"/>
        <v>-7.0097899786528885E-3</v>
      </c>
      <c r="BX280">
        <f t="shared" si="597"/>
        <v>-9.4535895094298855E-3</v>
      </c>
    </row>
    <row r="281" spans="2:79" outlineLevel="1" x14ac:dyDescent="0.25">
      <c r="B281">
        <v>6</v>
      </c>
      <c r="C281">
        <v>5</v>
      </c>
      <c r="D281">
        <f t="shared" si="556"/>
        <v>0.3</v>
      </c>
      <c r="E281">
        <v>0.1</v>
      </c>
      <c r="F281">
        <v>0.81111111111111112</v>
      </c>
      <c r="G281">
        <f t="shared" si="602"/>
        <v>0.74619888159737924</v>
      </c>
      <c r="H281">
        <v>0.19840081039519875</v>
      </c>
      <c r="I281">
        <v>0.34094117647058819</v>
      </c>
      <c r="K281">
        <f t="shared" si="558"/>
        <v>1.4851112617661528</v>
      </c>
      <c r="L281">
        <f t="shared" si="532"/>
        <v>0.37995853630595161</v>
      </c>
      <c r="M281">
        <f t="shared" si="533"/>
        <v>7.0381819562976955E-2</v>
      </c>
      <c r="N281">
        <f t="shared" si="534"/>
        <v>-1.5712349199012339</v>
      </c>
      <c r="O281">
        <f t="shared" si="535"/>
        <v>-0.9660478025615773</v>
      </c>
      <c r="P281">
        <f t="shared" si="536"/>
        <v>-0.84940817864656581</v>
      </c>
      <c r="Q281">
        <f t="shared" si="537"/>
        <v>3.1216238676244422E-2</v>
      </c>
      <c r="R281">
        <f t="shared" si="538"/>
        <v>-1.970404592511005</v>
      </c>
      <c r="S281">
        <f t="shared" si="539"/>
        <v>-1.1539901093943654</v>
      </c>
      <c r="T281">
        <f t="shared" si="540"/>
        <v>-1.4163191500028749</v>
      </c>
      <c r="U281">
        <f t="shared" si="541"/>
        <v>-1.2166743428484212</v>
      </c>
      <c r="V281">
        <f t="shared" si="542"/>
        <v>-1.0256472574136988</v>
      </c>
      <c r="W281">
        <f t="shared" si="543"/>
        <v>0.98792117515364275</v>
      </c>
      <c r="X281">
        <f t="shared" si="559"/>
        <v>1.497139726932212</v>
      </c>
      <c r="Y281">
        <f t="shared" si="544"/>
        <v>-0.58660185628438333</v>
      </c>
      <c r="Z281">
        <f t="shared" si="545"/>
        <v>-1.4682803883532829</v>
      </c>
      <c r="AA281">
        <f t="shared" si="546"/>
        <v>-0.9059056543303301</v>
      </c>
      <c r="AB281">
        <f t="shared" si="560"/>
        <v>0.81714748905108292</v>
      </c>
      <c r="AC281">
        <f t="shared" si="561"/>
        <v>0.35741492554761117</v>
      </c>
      <c r="AD281">
        <f t="shared" si="562"/>
        <v>0.18720412718373883</v>
      </c>
      <c r="AE281">
        <f t="shared" si="563"/>
        <v>0.28783839714611248</v>
      </c>
      <c r="AF281">
        <f t="shared" si="547"/>
        <v>0.95345398333554565</v>
      </c>
      <c r="AG281">
        <f t="shared" si="548"/>
        <v>-1.0150024581525996</v>
      </c>
      <c r="AH281">
        <f t="shared" si="549"/>
        <v>-3.0140619882807322</v>
      </c>
      <c r="AI281">
        <f t="shared" si="550"/>
        <v>-1.2134940523054818</v>
      </c>
      <c r="AJ281">
        <f t="shared" si="551"/>
        <v>2.3926578096862854</v>
      </c>
      <c r="AK281">
        <f t="shared" si="552"/>
        <v>-2.7497278218292842</v>
      </c>
      <c r="AL281">
        <f t="shared" si="553"/>
        <v>-1.5503473452597065</v>
      </c>
      <c r="AM281">
        <f t="shared" si="554"/>
        <v>2.3523528446220392</v>
      </c>
      <c r="AN281">
        <f t="shared" si="555"/>
        <v>-0.15100784607615023</v>
      </c>
      <c r="AO281">
        <f t="shared" si="564"/>
        <v>-0.64820737243473936</v>
      </c>
      <c r="AP281">
        <f t="shared" si="565"/>
        <v>1.2082187612692892</v>
      </c>
      <c r="AQ281">
        <f t="shared" si="566"/>
        <v>0.34339361547562675</v>
      </c>
      <c r="AR281">
        <f t="shared" si="567"/>
        <v>0.76998362764291284</v>
      </c>
      <c r="AS281">
        <f t="shared" si="568"/>
        <v>3.2692171576835911E-2</v>
      </c>
      <c r="AT281">
        <f t="shared" si="569"/>
        <v>7.598721118316884E-2</v>
      </c>
      <c r="AU281">
        <f t="shared" si="570"/>
        <v>3.1823213031366197E-2</v>
      </c>
      <c r="AV281">
        <f t="shared" si="571"/>
        <v>-5.560913639869116E-2</v>
      </c>
      <c r="AW281">
        <f t="shared" si="572"/>
        <v>-3.2918448703124749E-2</v>
      </c>
      <c r="AX281">
        <f t="shared" si="573"/>
        <v>2.8509035384741067E-2</v>
      </c>
      <c r="AY281">
        <f t="shared" si="574"/>
        <v>8.3907491506697521E-3</v>
      </c>
      <c r="AZ281">
        <f t="shared" si="575"/>
        <v>1.470646836659165E-2</v>
      </c>
      <c r="BA281">
        <f t="shared" si="576"/>
        <v>1.102643457069628E-2</v>
      </c>
      <c r="BC281">
        <f t="shared" si="577"/>
        <v>0.45288004861447317</v>
      </c>
      <c r="BE281">
        <f t="shared" si="578"/>
        <v>-9.5469639094098585E-4</v>
      </c>
      <c r="BF281">
        <f t="shared" si="579"/>
        <v>-7.7436485042991074E-3</v>
      </c>
      <c r="BG281">
        <f t="shared" si="580"/>
        <v>-7.12393379185218E-3</v>
      </c>
      <c r="BH281">
        <f t="shared" si="581"/>
        <v>1.6682740919607348E-3</v>
      </c>
      <c r="BI281">
        <f t="shared" si="582"/>
        <v>1.3531556523681515E-2</v>
      </c>
      <c r="BJ281">
        <f t="shared" si="583"/>
        <v>1.2448642616189836E-2</v>
      </c>
      <c r="BK281">
        <f t="shared" si="584"/>
        <v>9.8755346109374235E-4</v>
      </c>
      <c r="BL281">
        <f t="shared" si="585"/>
        <v>8.0101558510936883E-3</v>
      </c>
      <c r="BM281">
        <f t="shared" si="586"/>
        <v>7.3691128818577159E-3</v>
      </c>
      <c r="BN281">
        <f t="shared" si="587"/>
        <v>-8.5527106154223204E-4</v>
      </c>
      <c r="BO281">
        <f t="shared" si="588"/>
        <v>-6.9371986102869923E-3</v>
      </c>
      <c r="BP281">
        <f t="shared" si="589"/>
        <v>-6.382023095854168E-3</v>
      </c>
      <c r="BQ281">
        <f t="shared" si="590"/>
        <v>-8.0142977746915939E-3</v>
      </c>
      <c r="BR281">
        <f t="shared" si="591"/>
        <v>-3.5054010210373611E-3</v>
      </c>
      <c r="BS281">
        <f t="shared" si="592"/>
        <v>-1.8360328337347805E-3</v>
      </c>
      <c r="BT281">
        <f t="shared" si="593"/>
        <v>-2.8230186797706435E-3</v>
      </c>
      <c r="BU281">
        <f t="shared" si="594"/>
        <v>-1.8627827645496236E-2</v>
      </c>
      <c r="BV281">
        <f t="shared" si="595"/>
        <v>-8.1476890282808686E-3</v>
      </c>
      <c r="BW281">
        <f t="shared" si="596"/>
        <v>-4.2675358640014678E-3</v>
      </c>
      <c r="BX281">
        <f t="shared" si="597"/>
        <v>-6.5616111211699414E-3</v>
      </c>
    </row>
    <row r="282" spans="2:79" outlineLevel="1" x14ac:dyDescent="0.25">
      <c r="B282">
        <v>7</v>
      </c>
      <c r="C282">
        <v>1</v>
      </c>
      <c r="D282">
        <f t="shared" si="556"/>
        <v>0.3</v>
      </c>
      <c r="E282">
        <v>0.4</v>
      </c>
      <c r="F282">
        <v>0.1</v>
      </c>
      <c r="G282">
        <v>0.1</v>
      </c>
      <c r="H282">
        <v>0.10752276056772879</v>
      </c>
      <c r="I282">
        <v>0.16211764705882353</v>
      </c>
      <c r="K282">
        <f t="shared" si="558"/>
        <v>1.4851112617661528</v>
      </c>
      <c r="L282">
        <f t="shared" si="532"/>
        <v>0.37995853630595161</v>
      </c>
      <c r="M282">
        <f t="shared" si="533"/>
        <v>7.0381819562976955E-2</v>
      </c>
      <c r="N282">
        <f t="shared" si="534"/>
        <v>-1.5712349199012339</v>
      </c>
      <c r="O282">
        <f t="shared" si="535"/>
        <v>-0.9660478025615773</v>
      </c>
      <c r="P282">
        <f t="shared" si="536"/>
        <v>-0.84940817864656581</v>
      </c>
      <c r="Q282">
        <f t="shared" si="537"/>
        <v>3.1216238676244422E-2</v>
      </c>
      <c r="R282">
        <f t="shared" si="538"/>
        <v>-1.970404592511005</v>
      </c>
      <c r="S282">
        <f t="shared" si="539"/>
        <v>-1.1539901093943654</v>
      </c>
      <c r="T282">
        <f t="shared" si="540"/>
        <v>-1.4163191500028749</v>
      </c>
      <c r="U282">
        <f t="shared" si="541"/>
        <v>-1.2166743428484212</v>
      </c>
      <c r="V282">
        <f t="shared" si="542"/>
        <v>-1.0256472574136988</v>
      </c>
      <c r="W282">
        <f t="shared" si="543"/>
        <v>0.98792117515364275</v>
      </c>
      <c r="X282">
        <f t="shared" si="559"/>
        <v>1.6269997154469968</v>
      </c>
      <c r="Y282">
        <f t="shared" si="544"/>
        <v>0.17788160907233486</v>
      </c>
      <c r="Z282">
        <f t="shared" si="545"/>
        <v>0.68796820043360341</v>
      </c>
      <c r="AA282">
        <f t="shared" si="546"/>
        <v>0.19716135512628075</v>
      </c>
      <c r="AB282">
        <f t="shared" si="560"/>
        <v>0.83575821521878191</v>
      </c>
      <c r="AC282">
        <f t="shared" si="561"/>
        <v>0.54435351157254186</v>
      </c>
      <c r="AD282">
        <f t="shared" si="562"/>
        <v>0.66551479051147855</v>
      </c>
      <c r="AE282">
        <f t="shared" si="563"/>
        <v>0.54913128672789657</v>
      </c>
      <c r="AF282">
        <f t="shared" si="547"/>
        <v>0.95345398333554565</v>
      </c>
      <c r="AG282">
        <f t="shared" si="548"/>
        <v>-1.0150024581525996</v>
      </c>
      <c r="AH282">
        <f t="shared" si="549"/>
        <v>-3.0140619882807322</v>
      </c>
      <c r="AI282">
        <f t="shared" si="550"/>
        <v>-1.2134940523054818</v>
      </c>
      <c r="AJ282">
        <f t="shared" si="551"/>
        <v>2.3926578096862854</v>
      </c>
      <c r="AK282">
        <f t="shared" si="552"/>
        <v>-2.7497278218292842</v>
      </c>
      <c r="AL282">
        <f t="shared" si="553"/>
        <v>-1.5503473452597065</v>
      </c>
      <c r="AM282">
        <f t="shared" si="554"/>
        <v>2.3523528446220392</v>
      </c>
      <c r="AN282">
        <f t="shared" si="555"/>
        <v>-0.15100784607615023</v>
      </c>
      <c r="AO282">
        <f t="shared" si="564"/>
        <v>-2.5789413821189466</v>
      </c>
      <c r="AP282">
        <f t="shared" si="565"/>
        <v>0.61182303459983978</v>
      </c>
      <c r="AQ282">
        <f t="shared" si="566"/>
        <v>7.0506075847414598E-2</v>
      </c>
      <c r="AR282">
        <f t="shared" si="567"/>
        <v>0.6483565486761248</v>
      </c>
      <c r="AS282">
        <f t="shared" si="568"/>
        <v>-2.4258872899229887E-3</v>
      </c>
      <c r="AT282">
        <f t="shared" si="569"/>
        <v>0.1108577698095783</v>
      </c>
      <c r="AU282">
        <f t="shared" si="570"/>
        <v>3.6091698454944705E-2</v>
      </c>
      <c r="AV282">
        <f t="shared" si="571"/>
        <v>-7.4996777603768799E-2</v>
      </c>
      <c r="AW282">
        <f t="shared" si="572"/>
        <v>-3.6631025470413213E-2</v>
      </c>
      <c r="AX282">
        <f t="shared" si="573"/>
        <v>6.5293507234914269E-2</v>
      </c>
      <c r="AY282">
        <f t="shared" si="574"/>
        <v>1.8676275883467462E-2</v>
      </c>
      <c r="AZ282">
        <f t="shared" si="575"/>
        <v>7.1010744236134713E-3</v>
      </c>
      <c r="BA282">
        <f t="shared" si="576"/>
        <v>3.7392129130117257E-3</v>
      </c>
      <c r="BC282">
        <f t="shared" si="577"/>
        <v>0.4876458801155637</v>
      </c>
      <c r="BE282">
        <f t="shared" si="578"/>
        <v>-4.3310038145933641E-3</v>
      </c>
      <c r="BF282">
        <f t="shared" si="579"/>
        <v>-1.082750953648341E-3</v>
      </c>
      <c r="BG282">
        <f t="shared" si="580"/>
        <v>-1.082750953648341E-3</v>
      </c>
      <c r="BH282">
        <f t="shared" si="581"/>
        <v>8.9996133124522551E-3</v>
      </c>
      <c r="BI282">
        <f t="shared" si="582"/>
        <v>2.2499033281130638E-3</v>
      </c>
      <c r="BJ282">
        <f t="shared" si="583"/>
        <v>2.2499033281130638E-3</v>
      </c>
      <c r="BK282">
        <f t="shared" si="584"/>
        <v>4.3957230564495853E-3</v>
      </c>
      <c r="BL282">
        <f t="shared" si="585"/>
        <v>1.0989307641123963E-3</v>
      </c>
      <c r="BM282">
        <f t="shared" si="586"/>
        <v>1.0989307641123963E-3</v>
      </c>
      <c r="BN282">
        <f t="shared" si="587"/>
        <v>-7.8352208681897115E-3</v>
      </c>
      <c r="BO282">
        <f t="shared" si="588"/>
        <v>-1.9588052170474279E-3</v>
      </c>
      <c r="BP282">
        <f t="shared" si="589"/>
        <v>-1.9588052170474279E-3</v>
      </c>
      <c r="BQ282">
        <f t="shared" si="590"/>
        <v>6.0823656952438941E-4</v>
      </c>
      <c r="BR282">
        <f t="shared" si="591"/>
        <v>3.9616207948463272E-4</v>
      </c>
      <c r="BS282">
        <f t="shared" si="592"/>
        <v>4.8433916146726683E-4</v>
      </c>
      <c r="BT282">
        <f t="shared" si="593"/>
        <v>3.9963918269167816E-4</v>
      </c>
      <c r="BU282">
        <f t="shared" si="594"/>
        <v>-2.7795087551756314E-2</v>
      </c>
      <c r="BV282">
        <f t="shared" si="595"/>
        <v>-1.8103744884283339E-2</v>
      </c>
      <c r="BW282">
        <f t="shared" si="596"/>
        <v>-2.2133245635417364E-2</v>
      </c>
      <c r="BX282">
        <f t="shared" si="597"/>
        <v>-1.8262640933795607E-2</v>
      </c>
    </row>
    <row r="283" spans="2:79" outlineLevel="1" x14ac:dyDescent="0.25">
      <c r="B283">
        <v>7</v>
      </c>
      <c r="C283">
        <v>2</v>
      </c>
      <c r="D283">
        <f t="shared" si="556"/>
        <v>0.3</v>
      </c>
      <c r="E283">
        <v>0.4</v>
      </c>
      <c r="F283">
        <v>0.27777777777777779</v>
      </c>
      <c r="G283">
        <f t="shared" ref="G283:G286" si="603">AR282</f>
        <v>0.6483565486761248</v>
      </c>
      <c r="H283">
        <v>0.10886164132947267</v>
      </c>
      <c r="I283">
        <v>0.22235294117647061</v>
      </c>
      <c r="K283">
        <f t="shared" si="558"/>
        <v>1.4851112617661528</v>
      </c>
      <c r="L283">
        <f t="shared" si="532"/>
        <v>0.37995853630595161</v>
      </c>
      <c r="M283">
        <f t="shared" si="533"/>
        <v>7.0381819562976955E-2</v>
      </c>
      <c r="N283">
        <f t="shared" si="534"/>
        <v>-1.5712349199012339</v>
      </c>
      <c r="O283">
        <f t="shared" si="535"/>
        <v>-0.9660478025615773</v>
      </c>
      <c r="P283">
        <f t="shared" si="536"/>
        <v>-0.84940817864656581</v>
      </c>
      <c r="Q283">
        <f t="shared" si="537"/>
        <v>3.1216238676244422E-2</v>
      </c>
      <c r="R283">
        <f t="shared" si="538"/>
        <v>-1.970404592511005</v>
      </c>
      <c r="S283">
        <f t="shared" si="539"/>
        <v>-1.1539901093943654</v>
      </c>
      <c r="T283">
        <f t="shared" si="540"/>
        <v>-1.4163191500028749</v>
      </c>
      <c r="U283">
        <f t="shared" si="541"/>
        <v>-1.2166743428484212</v>
      </c>
      <c r="V283">
        <f t="shared" si="542"/>
        <v>-1.0256472574136988</v>
      </c>
      <c r="W283">
        <f t="shared" si="543"/>
        <v>0.98792117515364275</v>
      </c>
      <c r="X283">
        <f t="shared" si="559"/>
        <v>1.7331422313442659</v>
      </c>
      <c r="Y283">
        <f t="shared" si="544"/>
        <v>-0.45963875975407187</v>
      </c>
      <c r="Z283">
        <f t="shared" si="545"/>
        <v>-0.29512398294000874</v>
      </c>
      <c r="AA283">
        <f t="shared" si="546"/>
        <v>-0.58155669605905835</v>
      </c>
      <c r="AB283">
        <f t="shared" si="560"/>
        <v>0.84981390494943687</v>
      </c>
      <c r="AC283">
        <f t="shared" si="561"/>
        <v>0.38707152358581187</v>
      </c>
      <c r="AD283">
        <f t="shared" si="562"/>
        <v>0.42674989654983753</v>
      </c>
      <c r="AE283">
        <f t="shared" si="563"/>
        <v>0.35857447663692027</v>
      </c>
      <c r="AF283">
        <f t="shared" si="547"/>
        <v>0.95345398333554565</v>
      </c>
      <c r="AG283">
        <f t="shared" si="548"/>
        <v>-1.0150024581525996</v>
      </c>
      <c r="AH283">
        <f t="shared" si="549"/>
        <v>-3.0140619882807322</v>
      </c>
      <c r="AI283">
        <f t="shared" si="550"/>
        <v>-1.2134940523054818</v>
      </c>
      <c r="AJ283">
        <f t="shared" si="551"/>
        <v>2.3926578096862854</v>
      </c>
      <c r="AK283">
        <f t="shared" si="552"/>
        <v>-2.7497278218292842</v>
      </c>
      <c r="AL283">
        <f t="shared" si="553"/>
        <v>-1.5503473452597065</v>
      </c>
      <c r="AM283">
        <f t="shared" si="554"/>
        <v>2.3523528446220392</v>
      </c>
      <c r="AN283">
        <f t="shared" si="555"/>
        <v>-0.15100784607615023</v>
      </c>
      <c r="AO283">
        <f t="shared" si="564"/>
        <v>-1.4550065776296994</v>
      </c>
      <c r="AP283">
        <f t="shared" si="565"/>
        <v>0.99984781385918475</v>
      </c>
      <c r="AQ283">
        <f t="shared" si="566"/>
        <v>0.1892322444751052</v>
      </c>
      <c r="AR283">
        <f t="shared" si="567"/>
        <v>0.73102865596650646</v>
      </c>
      <c r="AS283">
        <f t="shared" si="568"/>
        <v>1.2330731365523083E-2</v>
      </c>
      <c r="AT283">
        <f t="shared" si="569"/>
        <v>0.10001874907634996</v>
      </c>
      <c r="AU283">
        <f t="shared" si="570"/>
        <v>3.2043793807817168E-2</v>
      </c>
      <c r="AV283">
        <f t="shared" si="571"/>
        <v>-6.8218062321097658E-2</v>
      </c>
      <c r="AW283">
        <f t="shared" si="572"/>
        <v>-4.7025925976793531E-2</v>
      </c>
      <c r="AX283">
        <f t="shared" si="573"/>
        <v>5.0672447861037855E-2</v>
      </c>
      <c r="AY283">
        <f t="shared" si="574"/>
        <v>1.9569328782776622E-2</v>
      </c>
      <c r="AZ283">
        <f t="shared" si="575"/>
        <v>2.1884427801551951E-2</v>
      </c>
      <c r="BA283">
        <f t="shared" si="576"/>
        <v>1.4248410271763427E-2</v>
      </c>
      <c r="BC283">
        <f t="shared" si="577"/>
        <v>0.51498584122978242</v>
      </c>
      <c r="BE283">
        <f t="shared" si="578"/>
        <v>-3.8452552569380599E-3</v>
      </c>
      <c r="BF283">
        <f t="shared" si="579"/>
        <v>-2.6703161506514304E-3</v>
      </c>
      <c r="BG283">
        <f t="shared" si="580"/>
        <v>-6.2327410679177148E-3</v>
      </c>
      <c r="BH283">
        <f t="shared" si="581"/>
        <v>8.1861674785317189E-3</v>
      </c>
      <c r="BI283">
        <f t="shared" si="582"/>
        <v>5.6848385267581382E-3</v>
      </c>
      <c r="BJ283">
        <f t="shared" si="583"/>
        <v>1.3268888233163899E-2</v>
      </c>
      <c r="BK283">
        <f t="shared" si="584"/>
        <v>5.6431111172152238E-3</v>
      </c>
      <c r="BL283">
        <f t="shared" si="585"/>
        <v>3.918827164732794E-3</v>
      </c>
      <c r="BM283">
        <f t="shared" si="586"/>
        <v>9.1468701193838323E-3</v>
      </c>
      <c r="BN283">
        <f t="shared" si="587"/>
        <v>-6.0806937433245424E-3</v>
      </c>
      <c r="BO283">
        <f t="shared" si="588"/>
        <v>-4.2227039884198212E-3</v>
      </c>
      <c r="BP283">
        <f t="shared" si="589"/>
        <v>-9.8561440224460145E-3</v>
      </c>
      <c r="BQ283">
        <f t="shared" si="590"/>
        <v>-3.1436480917853022E-3</v>
      </c>
      <c r="BR283">
        <f t="shared" si="591"/>
        <v>-1.4318624929741135E-3</v>
      </c>
      <c r="BS283">
        <f t="shared" si="592"/>
        <v>-1.5786415003862437E-3</v>
      </c>
      <c r="BT283">
        <f t="shared" si="593"/>
        <v>-1.326445663782869E-3</v>
      </c>
      <c r="BU283">
        <f t="shared" si="594"/>
        <v>-2.5499197116219251E-2</v>
      </c>
      <c r="BV283">
        <f t="shared" si="595"/>
        <v>-1.1614322877638937E-2</v>
      </c>
      <c r="BW283">
        <f t="shared" si="596"/>
        <v>-1.280489724641295E-2</v>
      </c>
      <c r="BX283">
        <f t="shared" si="597"/>
        <v>-1.0759251181179492E-2</v>
      </c>
    </row>
    <row r="284" spans="2:79" outlineLevel="1" x14ac:dyDescent="0.25">
      <c r="B284">
        <v>7</v>
      </c>
      <c r="C284">
        <v>3</v>
      </c>
      <c r="D284">
        <f t="shared" si="556"/>
        <v>0.3</v>
      </c>
      <c r="E284">
        <v>0.4</v>
      </c>
      <c r="F284">
        <v>0.45555555555555549</v>
      </c>
      <c r="G284">
        <f t="shared" si="603"/>
        <v>0.73102865596650646</v>
      </c>
      <c r="H284">
        <v>0.11963007755558987</v>
      </c>
      <c r="I284">
        <v>0.29764705882352949</v>
      </c>
      <c r="K284">
        <f t="shared" si="558"/>
        <v>1.4851112617661528</v>
      </c>
      <c r="L284">
        <f t="shared" si="532"/>
        <v>0.37995853630595161</v>
      </c>
      <c r="M284">
        <f t="shared" si="533"/>
        <v>7.0381819562976955E-2</v>
      </c>
      <c r="N284">
        <f t="shared" si="534"/>
        <v>-1.5712349199012339</v>
      </c>
      <c r="O284">
        <f t="shared" si="535"/>
        <v>-0.9660478025615773</v>
      </c>
      <c r="P284">
        <f t="shared" si="536"/>
        <v>-0.84940817864656581</v>
      </c>
      <c r="Q284">
        <f t="shared" si="537"/>
        <v>3.1216238676244422E-2</v>
      </c>
      <c r="R284">
        <f t="shared" si="538"/>
        <v>-1.970404592511005</v>
      </c>
      <c r="S284">
        <f t="shared" si="539"/>
        <v>-1.1539901093943654</v>
      </c>
      <c r="T284">
        <f t="shared" si="540"/>
        <v>-1.4163191500028749</v>
      </c>
      <c r="U284">
        <f t="shared" si="541"/>
        <v>-1.2166743428484212</v>
      </c>
      <c r="V284">
        <f t="shared" si="542"/>
        <v>-1.0256472574136988</v>
      </c>
      <c r="W284">
        <f t="shared" si="543"/>
        <v>0.98792117515364275</v>
      </c>
      <c r="X284">
        <f t="shared" si="559"/>
        <v>1.8065090289146375</v>
      </c>
      <c r="Y284">
        <f t="shared" si="544"/>
        <v>-0.70160295539897088</v>
      </c>
      <c r="Z284">
        <f t="shared" si="545"/>
        <v>-0.74082092685563294</v>
      </c>
      <c r="AA284">
        <f t="shared" si="546"/>
        <v>-0.88264677711687956</v>
      </c>
      <c r="AB284">
        <f t="shared" si="560"/>
        <v>0.85893942930277756</v>
      </c>
      <c r="AC284">
        <f t="shared" si="561"/>
        <v>0.33145692784863129</v>
      </c>
      <c r="AD284">
        <f t="shared" si="562"/>
        <v>0.32282465575063729</v>
      </c>
      <c r="AE284">
        <f t="shared" si="563"/>
        <v>0.29262960205829258</v>
      </c>
      <c r="AF284">
        <f t="shared" si="547"/>
        <v>0.95345398333554565</v>
      </c>
      <c r="AG284">
        <f t="shared" si="548"/>
        <v>-1.0150024581525996</v>
      </c>
      <c r="AH284">
        <f t="shared" si="549"/>
        <v>-3.0140619882807322</v>
      </c>
      <c r="AI284">
        <f t="shared" si="550"/>
        <v>-1.2134940523054818</v>
      </c>
      <c r="AJ284">
        <f t="shared" si="551"/>
        <v>2.3926578096862854</v>
      </c>
      <c r="AK284">
        <f t="shared" si="552"/>
        <v>-2.7497278218292842</v>
      </c>
      <c r="AL284">
        <f t="shared" si="553"/>
        <v>-1.5503473452597065</v>
      </c>
      <c r="AM284">
        <f t="shared" si="554"/>
        <v>2.3523528446220392</v>
      </c>
      <c r="AN284">
        <f t="shared" si="555"/>
        <v>-0.15100784607615023</v>
      </c>
      <c r="AO284">
        <f t="shared" si="564"/>
        <v>-0.99659602770559308</v>
      </c>
      <c r="AP284">
        <f t="shared" si="565"/>
        <v>1.1806016800442392</v>
      </c>
      <c r="AQ284">
        <f t="shared" si="566"/>
        <v>0.26961120909619474</v>
      </c>
      <c r="AR284">
        <f t="shared" si="567"/>
        <v>0.76505597019047344</v>
      </c>
      <c r="AS284">
        <f t="shared" si="568"/>
        <v>2.9534435157895028E-2</v>
      </c>
      <c r="AT284">
        <f t="shared" si="569"/>
        <v>8.4014570264885069E-2</v>
      </c>
      <c r="AU284">
        <f t="shared" si="570"/>
        <v>2.7767757156704716E-2</v>
      </c>
      <c r="AV284">
        <f t="shared" si="571"/>
        <v>-5.7834664993191481E-2</v>
      </c>
      <c r="AW284">
        <f t="shared" si="572"/>
        <v>-4.7934456948263503E-2</v>
      </c>
      <c r="AX284">
        <f t="shared" si="573"/>
        <v>3.3490553195078328E-2</v>
      </c>
      <c r="AY284">
        <f t="shared" si="574"/>
        <v>1.9963298112530215E-2</v>
      </c>
      <c r="AZ284">
        <f t="shared" si="575"/>
        <v>2.9793922571756958E-2</v>
      </c>
      <c r="BA284">
        <f t="shared" si="576"/>
        <v>1.4166095170713782E-2</v>
      </c>
      <c r="BC284">
        <f t="shared" si="577"/>
        <v>0.49088229774909575</v>
      </c>
      <c r="BE284">
        <f t="shared" si="578"/>
        <v>-3.3321308588045656E-3</v>
      </c>
      <c r="BF284">
        <f t="shared" si="579"/>
        <v>-3.7949268114163101E-3</v>
      </c>
      <c r="BG284">
        <f t="shared" si="580"/>
        <v>-6.0897078580410564E-3</v>
      </c>
      <c r="BH284">
        <f t="shared" si="581"/>
        <v>6.9401597991829772E-3</v>
      </c>
      <c r="BI284">
        <f t="shared" si="582"/>
        <v>7.904070882402834E-3</v>
      </c>
      <c r="BJ284">
        <f t="shared" si="583"/>
        <v>1.2683639225473779E-2</v>
      </c>
      <c r="BK284">
        <f t="shared" si="584"/>
        <v>5.7521348337916198E-3</v>
      </c>
      <c r="BL284">
        <f t="shared" si="585"/>
        <v>6.5510424495960106E-3</v>
      </c>
      <c r="BM284">
        <f t="shared" si="586"/>
        <v>1.051243849121203E-2</v>
      </c>
      <c r="BN284">
        <f t="shared" si="587"/>
        <v>-4.0188663834093991E-3</v>
      </c>
      <c r="BO284">
        <f t="shared" si="588"/>
        <v>-4.5770422699940366E-3</v>
      </c>
      <c r="BP284">
        <f t="shared" si="589"/>
        <v>-7.3447662269318691E-3</v>
      </c>
      <c r="BQ284">
        <f t="shared" si="590"/>
        <v>-7.6104872637906724E-3</v>
      </c>
      <c r="BR284">
        <f t="shared" si="591"/>
        <v>-2.9368179429541475E-3</v>
      </c>
      <c r="BS284">
        <f t="shared" si="592"/>
        <v>-2.8603331587910945E-3</v>
      </c>
      <c r="BT284">
        <f t="shared" si="593"/>
        <v>-2.5927950021813802E-3</v>
      </c>
      <c r="BU284">
        <f t="shared" si="594"/>
        <v>-2.1649028110931542E-2</v>
      </c>
      <c r="BV284">
        <f t="shared" si="595"/>
        <v>-8.3541634063565313E-3</v>
      </c>
      <c r="BW284">
        <f t="shared" si="596"/>
        <v>-8.1365924171397756E-3</v>
      </c>
      <c r="BX284">
        <f t="shared" si="597"/>
        <v>-7.3755450791135333E-3</v>
      </c>
    </row>
    <row r="285" spans="2:79" outlineLevel="1" x14ac:dyDescent="0.25">
      <c r="B285">
        <v>7</v>
      </c>
      <c r="C285">
        <v>4</v>
      </c>
      <c r="D285">
        <f t="shared" si="556"/>
        <v>0.3</v>
      </c>
      <c r="E285">
        <v>0.4</v>
      </c>
      <c r="F285">
        <v>0.6333333333333333</v>
      </c>
      <c r="G285">
        <f t="shared" si="603"/>
        <v>0.76505597019047344</v>
      </c>
      <c r="H285">
        <v>0.16134463800020521</v>
      </c>
      <c r="I285">
        <v>0.38800000000000001</v>
      </c>
      <c r="K285">
        <f t="shared" si="558"/>
        <v>1.4851112617661528</v>
      </c>
      <c r="L285">
        <f t="shared" si="532"/>
        <v>0.37995853630595161</v>
      </c>
      <c r="M285">
        <f t="shared" si="533"/>
        <v>7.0381819562976955E-2</v>
      </c>
      <c r="N285">
        <f t="shared" si="534"/>
        <v>-1.5712349199012339</v>
      </c>
      <c r="O285">
        <f t="shared" si="535"/>
        <v>-0.9660478025615773</v>
      </c>
      <c r="P285">
        <f t="shared" si="536"/>
        <v>-0.84940817864656581</v>
      </c>
      <c r="Q285">
        <f t="shared" si="537"/>
        <v>3.1216238676244422E-2</v>
      </c>
      <c r="R285">
        <f t="shared" si="538"/>
        <v>-1.970404592511005</v>
      </c>
      <c r="S285">
        <f t="shared" si="539"/>
        <v>-1.1539901093943654</v>
      </c>
      <c r="T285">
        <f t="shared" si="540"/>
        <v>-1.4163191500028749</v>
      </c>
      <c r="U285">
        <f t="shared" si="541"/>
        <v>-1.2166743428484212</v>
      </c>
      <c r="V285">
        <f t="shared" si="542"/>
        <v>-1.0256472574136988</v>
      </c>
      <c r="W285">
        <f t="shared" si="543"/>
        <v>0.98792117515364275</v>
      </c>
      <c r="X285">
        <f t="shared" si="559"/>
        <v>1.8764521174367308</v>
      </c>
      <c r="Y285">
        <f t="shared" si="544"/>
        <v>-0.90224786596468798</v>
      </c>
      <c r="Z285">
        <f t="shared" si="545"/>
        <v>-1.1303822606990797</v>
      </c>
      <c r="AA285">
        <f t="shared" si="546"/>
        <v>-1.1338444595786763</v>
      </c>
      <c r="AB285">
        <f t="shared" si="560"/>
        <v>0.86720307759305082</v>
      </c>
      <c r="AC285">
        <f t="shared" si="561"/>
        <v>0.28858877936311922</v>
      </c>
      <c r="AD285">
        <f t="shared" si="562"/>
        <v>0.24409056294653675</v>
      </c>
      <c r="AE285">
        <f t="shared" si="563"/>
        <v>0.24345231751375315</v>
      </c>
      <c r="AF285">
        <f t="shared" si="547"/>
        <v>0.95345398333554565</v>
      </c>
      <c r="AG285">
        <f t="shared" si="548"/>
        <v>-1.0150024581525996</v>
      </c>
      <c r="AH285">
        <f t="shared" si="549"/>
        <v>-3.0140619882807322</v>
      </c>
      <c r="AI285">
        <f t="shared" si="550"/>
        <v>-1.2134940523054818</v>
      </c>
      <c r="AJ285">
        <f t="shared" si="551"/>
        <v>2.3926578096862854</v>
      </c>
      <c r="AK285">
        <f t="shared" si="552"/>
        <v>-2.7497278218292842</v>
      </c>
      <c r="AL285">
        <f t="shared" si="553"/>
        <v>-1.5503473452597065</v>
      </c>
      <c r="AM285">
        <f t="shared" si="554"/>
        <v>2.3523528446220392</v>
      </c>
      <c r="AN285">
        <f t="shared" si="555"/>
        <v>-0.15100784607615023</v>
      </c>
      <c r="AO285">
        <f t="shared" si="564"/>
        <v>-0.64821996463116283</v>
      </c>
      <c r="AP285">
        <f t="shared" si="565"/>
        <v>1.3246323697945173</v>
      </c>
      <c r="AQ285">
        <f t="shared" si="566"/>
        <v>0.34339077626278469</v>
      </c>
      <c r="AR285">
        <f t="shared" si="567"/>
        <v>0.78995137971139573</v>
      </c>
      <c r="AS285">
        <f t="shared" si="568"/>
        <v>4.1046589247260318E-2</v>
      </c>
      <c r="AT285">
        <f t="shared" si="569"/>
        <v>6.6695067879344774E-2</v>
      </c>
      <c r="AU285">
        <f t="shared" si="570"/>
        <v>2.2884340381161678E-2</v>
      </c>
      <c r="AV285">
        <f t="shared" si="571"/>
        <v>-4.6205121454961889E-2</v>
      </c>
      <c r="AW285">
        <f t="shared" si="572"/>
        <v>-4.190552907843563E-2</v>
      </c>
      <c r="AX285">
        <f t="shared" si="573"/>
        <v>1.9722445923591313E-2</v>
      </c>
      <c r="AY285">
        <f t="shared" si="574"/>
        <v>1.8562435459781215E-2</v>
      </c>
      <c r="AZ285">
        <f t="shared" si="575"/>
        <v>2.5987178326166066E-2</v>
      </c>
      <c r="BA285">
        <f t="shared" si="576"/>
        <v>1.2400260780530557E-2</v>
      </c>
      <c r="BC285">
        <f t="shared" si="577"/>
        <v>0.44125469754804064</v>
      </c>
      <c r="BE285">
        <f t="shared" si="578"/>
        <v>-2.7461208457394016E-3</v>
      </c>
      <c r="BF285">
        <f t="shared" si="579"/>
        <v>-4.3480246724207187E-3</v>
      </c>
      <c r="BG285">
        <f t="shared" si="580"/>
        <v>-5.2523403697436024E-3</v>
      </c>
      <c r="BH285">
        <f t="shared" si="581"/>
        <v>5.5446145745954266E-3</v>
      </c>
      <c r="BI285">
        <f t="shared" si="582"/>
        <v>8.7789730764427573E-3</v>
      </c>
      <c r="BJ285">
        <f t="shared" si="583"/>
        <v>1.0604851206748358E-2</v>
      </c>
      <c r="BK285">
        <f t="shared" si="584"/>
        <v>5.0286634894122755E-3</v>
      </c>
      <c r="BL285">
        <f t="shared" si="585"/>
        <v>7.9620505249027688E-3</v>
      </c>
      <c r="BM285">
        <f t="shared" si="586"/>
        <v>9.6180225616342985E-3</v>
      </c>
      <c r="BN285">
        <f t="shared" si="587"/>
        <v>-2.3666935108309574E-3</v>
      </c>
      <c r="BO285">
        <f t="shared" si="588"/>
        <v>-3.7472647254823488E-3</v>
      </c>
      <c r="BP285">
        <f t="shared" si="589"/>
        <v>-4.5266325001806895E-3</v>
      </c>
      <c r="BQ285">
        <f t="shared" si="590"/>
        <v>-1.0678718555976591E-2</v>
      </c>
      <c r="BR285">
        <f t="shared" si="591"/>
        <v>-3.5536755263658568E-3</v>
      </c>
      <c r="BS285">
        <f t="shared" si="592"/>
        <v>-3.00572552291971E-3</v>
      </c>
      <c r="BT285">
        <f t="shared" si="593"/>
        <v>-2.9978661834841871E-3</v>
      </c>
      <c r="BU285">
        <f t="shared" si="594"/>
        <v>-1.7351450437573565E-2</v>
      </c>
      <c r="BV285">
        <f t="shared" si="595"/>
        <v>-5.7742344686521462E-3</v>
      </c>
      <c r="BW285">
        <f t="shared" si="596"/>
        <v>-4.8838909993280241E-3</v>
      </c>
      <c r="BX285">
        <f t="shared" si="597"/>
        <v>-4.8711206525890683E-3</v>
      </c>
    </row>
    <row r="286" spans="2:79" outlineLevel="1" x14ac:dyDescent="0.25">
      <c r="B286">
        <v>7</v>
      </c>
      <c r="C286">
        <v>5</v>
      </c>
      <c r="D286">
        <f t="shared" si="556"/>
        <v>0.3</v>
      </c>
      <c r="E286">
        <v>0.4</v>
      </c>
      <c r="F286">
        <v>0.81111111111111112</v>
      </c>
      <c r="G286">
        <f t="shared" si="603"/>
        <v>0.78995137971139573</v>
      </c>
      <c r="H286">
        <v>0.27085909402192404</v>
      </c>
      <c r="I286">
        <v>0.49341176470588233</v>
      </c>
      <c r="K286">
        <f t="shared" si="558"/>
        <v>1.4851112617661528</v>
      </c>
      <c r="L286">
        <f t="shared" si="532"/>
        <v>0.37995853630595161</v>
      </c>
      <c r="M286">
        <f t="shared" si="533"/>
        <v>7.0381819562976955E-2</v>
      </c>
      <c r="N286">
        <f t="shared" si="534"/>
        <v>-1.5712349199012339</v>
      </c>
      <c r="O286">
        <f t="shared" si="535"/>
        <v>-0.9660478025615773</v>
      </c>
      <c r="P286">
        <f t="shared" si="536"/>
        <v>-0.84940817864656581</v>
      </c>
      <c r="Q286">
        <f t="shared" si="537"/>
        <v>3.1216238676244422E-2</v>
      </c>
      <c r="R286">
        <f t="shared" si="538"/>
        <v>-1.970404592511005</v>
      </c>
      <c r="S286">
        <f t="shared" si="539"/>
        <v>-1.1539901093943654</v>
      </c>
      <c r="T286">
        <f t="shared" si="540"/>
        <v>-1.4163191500028749</v>
      </c>
      <c r="U286">
        <f t="shared" si="541"/>
        <v>-1.2166743428484212</v>
      </c>
      <c r="V286">
        <f t="shared" si="542"/>
        <v>-1.0256472574136988</v>
      </c>
      <c r="W286">
        <f t="shared" si="543"/>
        <v>0.98792117515364275</v>
      </c>
      <c r="X286">
        <f t="shared" si="559"/>
        <v>1.9457524858897481</v>
      </c>
      <c r="Y286">
        <f t="shared" si="544"/>
        <v>-1.0951360619890176</v>
      </c>
      <c r="Z286">
        <f t="shared" si="545"/>
        <v>-1.5094054668352803</v>
      </c>
      <c r="AA286">
        <f t="shared" si="546"/>
        <v>-1.3756760290268315</v>
      </c>
      <c r="AB286">
        <f t="shared" si="560"/>
        <v>0.87498275457168884</v>
      </c>
      <c r="AC286">
        <f t="shared" si="561"/>
        <v>0.25065235878214703</v>
      </c>
      <c r="AD286">
        <f t="shared" si="562"/>
        <v>0.18102691964955503</v>
      </c>
      <c r="AE286">
        <f t="shared" si="563"/>
        <v>0.20170434631586606</v>
      </c>
      <c r="AF286">
        <f t="shared" si="547"/>
        <v>0.95345398333554565</v>
      </c>
      <c r="AG286">
        <f t="shared" si="548"/>
        <v>-1.0150024581525996</v>
      </c>
      <c r="AH286">
        <f t="shared" si="549"/>
        <v>-3.0140619882807322</v>
      </c>
      <c r="AI286">
        <f t="shared" si="550"/>
        <v>-1.2134940523054818</v>
      </c>
      <c r="AJ286">
        <f t="shared" si="551"/>
        <v>2.3926578096862854</v>
      </c>
      <c r="AK286">
        <f t="shared" si="552"/>
        <v>-2.7497278218292842</v>
      </c>
      <c r="AL286">
        <f t="shared" si="553"/>
        <v>-1.5503473452597065</v>
      </c>
      <c r="AM286">
        <f t="shared" si="554"/>
        <v>2.3523528446220392</v>
      </c>
      <c r="AN286">
        <f t="shared" si="555"/>
        <v>-0.15100784607615023</v>
      </c>
      <c r="AO286">
        <f t="shared" si="564"/>
        <v>-0.36155819563523472</v>
      </c>
      <c r="AP286">
        <f t="shared" si="565"/>
        <v>1.4471258989697409</v>
      </c>
      <c r="AQ286">
        <f t="shared" si="566"/>
        <v>0.41058242311945725</v>
      </c>
      <c r="AR286">
        <f t="shared" si="567"/>
        <v>0.8095557129005484</v>
      </c>
      <c r="AS286">
        <f t="shared" si="568"/>
        <v>3.3813673969702966E-2</v>
      </c>
      <c r="AT286">
        <f t="shared" si="569"/>
        <v>4.8741575603387183E-2</v>
      </c>
      <c r="AU286">
        <f t="shared" si="570"/>
        <v>1.6283673087702105E-2</v>
      </c>
      <c r="AV286">
        <f t="shared" si="571"/>
        <v>-3.1619907571570856E-2</v>
      </c>
      <c r="AW286">
        <f t="shared" si="572"/>
        <v>-2.631293299886071E-2</v>
      </c>
      <c r="AX286">
        <f t="shared" si="573"/>
        <v>1.1855026002276304E-2</v>
      </c>
      <c r="AY286">
        <f t="shared" si="574"/>
        <v>1.350083473881503E-2</v>
      </c>
      <c r="AZ286">
        <f t="shared" si="575"/>
        <v>1.1361566563140264E-2</v>
      </c>
      <c r="BA286">
        <f t="shared" si="576"/>
        <v>7.6675539761327282E-3</v>
      </c>
      <c r="BC286">
        <f t="shared" si="577"/>
        <v>0.34564375399276243</v>
      </c>
      <c r="BE286">
        <f t="shared" si="578"/>
        <v>-1.9540407705242522E-3</v>
      </c>
      <c r="BF286">
        <f t="shared" si="579"/>
        <v>-3.9623604513408447E-3</v>
      </c>
      <c r="BG286">
        <f t="shared" si="580"/>
        <v>-3.8589930067198801E-3</v>
      </c>
      <c r="BH286">
        <f t="shared" si="581"/>
        <v>3.7943889085885027E-3</v>
      </c>
      <c r="BI286">
        <f t="shared" si="582"/>
        <v>7.6941775090822407E-3</v>
      </c>
      <c r="BJ286">
        <f t="shared" si="583"/>
        <v>7.4934568837527618E-3</v>
      </c>
      <c r="BK286">
        <f t="shared" si="584"/>
        <v>3.157551959863285E-3</v>
      </c>
      <c r="BL286">
        <f t="shared" si="585"/>
        <v>6.4028136963894394E-3</v>
      </c>
      <c r="BM286">
        <f t="shared" si="586"/>
        <v>6.2357813180110595E-3</v>
      </c>
      <c r="BN286">
        <f t="shared" si="587"/>
        <v>-1.4226031202731564E-3</v>
      </c>
      <c r="BO286">
        <f t="shared" si="588"/>
        <v>-2.8847229938872335E-3</v>
      </c>
      <c r="BP286">
        <f t="shared" si="589"/>
        <v>-2.8094682441037913E-3</v>
      </c>
      <c r="BQ286">
        <f t="shared" si="590"/>
        <v>-8.8759144776599137E-3</v>
      </c>
      <c r="BR286">
        <f t="shared" si="591"/>
        <v>-2.5426431418789598E-3</v>
      </c>
      <c r="BS286">
        <f t="shared" si="592"/>
        <v>-1.8363555722309007E-3</v>
      </c>
      <c r="BT286">
        <f t="shared" si="593"/>
        <v>-2.0461095013790259E-3</v>
      </c>
      <c r="BU286">
        <f t="shared" si="594"/>
        <v>-1.2794411425084782E-2</v>
      </c>
      <c r="BV286">
        <f t="shared" si="595"/>
        <v>-3.6651572687242044E-3</v>
      </c>
      <c r="BW286">
        <f t="shared" si="596"/>
        <v>-2.6470611871041248E-3</v>
      </c>
      <c r="BX286">
        <f t="shared" si="597"/>
        <v>-2.9494162936459728E-3</v>
      </c>
    </row>
    <row r="287" spans="2:79" x14ac:dyDescent="0.25">
      <c r="BC287">
        <f>SUM(BC252:BC286)</f>
        <v>14.789072178022662</v>
      </c>
    </row>
    <row r="288" spans="2:79" x14ac:dyDescent="0.25">
      <c r="BE288" t="s">
        <v>30</v>
      </c>
      <c r="BF288" t="s">
        <v>31</v>
      </c>
      <c r="BG288" t="s">
        <v>32</v>
      </c>
      <c r="BH288" t="s">
        <v>33</v>
      </c>
      <c r="BI288" t="s">
        <v>34</v>
      </c>
      <c r="BJ288" t="s">
        <v>35</v>
      </c>
      <c r="BK288" t="s">
        <v>36</v>
      </c>
      <c r="BL288" t="s">
        <v>37</v>
      </c>
      <c r="BM288" t="s">
        <v>58</v>
      </c>
      <c r="BN288" t="s">
        <v>59</v>
      </c>
      <c r="BO288" t="s">
        <v>60</v>
      </c>
      <c r="BP288" t="s">
        <v>61</v>
      </c>
      <c r="BQ288" t="s">
        <v>79</v>
      </c>
      <c r="BR288" t="s">
        <v>80</v>
      </c>
      <c r="BS288" t="s">
        <v>81</v>
      </c>
      <c r="BT288" t="s">
        <v>82</v>
      </c>
      <c r="BU288" t="s">
        <v>83</v>
      </c>
      <c r="BV288" t="s">
        <v>84</v>
      </c>
      <c r="BW288" t="s">
        <v>85</v>
      </c>
      <c r="BX288" t="s">
        <v>86</v>
      </c>
      <c r="BZ288" t="s">
        <v>92</v>
      </c>
      <c r="CA288" t="s">
        <v>93</v>
      </c>
    </row>
    <row r="289" spans="1:79" x14ac:dyDescent="0.25">
      <c r="BE289">
        <f>AVERAGE(BE252:BE286)</f>
        <v>-2.223690484597537E-3</v>
      </c>
      <c r="BF289">
        <f t="shared" ref="BF289:BX289" si="604">AVERAGE(BF252:BF286)</f>
        <v>-3.0372713651871225E-3</v>
      </c>
      <c r="BG289">
        <f t="shared" si="604"/>
        <v>-4.1962706136003201E-3</v>
      </c>
      <c r="BH289">
        <f t="shared" si="604"/>
        <v>4.8799037668913938E-3</v>
      </c>
      <c r="BI289">
        <f t="shared" si="604"/>
        <v>5.8083346056319891E-3</v>
      </c>
      <c r="BJ289">
        <f t="shared" si="604"/>
        <v>8.0993254719361699E-3</v>
      </c>
      <c r="BK289">
        <f t="shared" si="604"/>
        <v>3.857485289515278E-3</v>
      </c>
      <c r="BL289">
        <f t="shared" si="604"/>
        <v>4.1678312560780445E-3</v>
      </c>
      <c r="BM289">
        <f t="shared" si="604"/>
        <v>6.0892177488071223E-3</v>
      </c>
      <c r="BN289">
        <f t="shared" si="604"/>
        <v>-3.2605629661532358E-3</v>
      </c>
      <c r="BO289">
        <f t="shared" si="604"/>
        <v>-3.5412589486647026E-3</v>
      </c>
      <c r="BP289">
        <f t="shared" si="604"/>
        <v>-5.0376760541715245E-3</v>
      </c>
      <c r="BQ289">
        <f t="shared" si="604"/>
        <v>-4.007797525017634E-3</v>
      </c>
      <c r="BR289">
        <f t="shared" si="604"/>
        <v>-1.5210362043997117E-3</v>
      </c>
      <c r="BS289">
        <f t="shared" si="604"/>
        <v>-1.4000810302196303E-3</v>
      </c>
      <c r="BT289">
        <f t="shared" si="604"/>
        <v>-1.3090473941092889E-3</v>
      </c>
      <c r="BU289">
        <f t="shared" si="604"/>
        <v>-1.8732724641399235E-2</v>
      </c>
      <c r="BV289">
        <f t="shared" si="604"/>
        <v>-9.1849305508836937E-3</v>
      </c>
      <c r="BW289">
        <f t="shared" si="604"/>
        <v>-9.2454581498320962E-3</v>
      </c>
      <c r="BX289">
        <f t="shared" si="604"/>
        <v>-8.5983022369232106E-3</v>
      </c>
      <c r="BZ289">
        <f>SUM(BE286:BP286)</f>
        <v>1.7885981688838131E-2</v>
      </c>
      <c r="CA289">
        <f>SUM(BQ286:BX286)</f>
        <v>-3.7357068867707885E-2</v>
      </c>
    </row>
    <row r="291" spans="1:79" outlineLevel="1" x14ac:dyDescent="0.25">
      <c r="A291">
        <v>8</v>
      </c>
      <c r="H291" t="s">
        <v>90</v>
      </c>
      <c r="AQ291" t="s">
        <v>13</v>
      </c>
      <c r="AR291" t="s">
        <v>10</v>
      </c>
    </row>
    <row r="292" spans="1:79" outlineLevel="1" x14ac:dyDescent="0.25">
      <c r="B292" t="s">
        <v>39</v>
      </c>
      <c r="C292" t="s">
        <v>42</v>
      </c>
      <c r="D292" t="s">
        <v>38</v>
      </c>
      <c r="E292" t="s">
        <v>0</v>
      </c>
      <c r="F292" t="s">
        <v>1</v>
      </c>
      <c r="G292" t="s">
        <v>63</v>
      </c>
      <c r="H292" t="s">
        <v>10</v>
      </c>
      <c r="I292" t="s">
        <v>13</v>
      </c>
      <c r="K292" t="s">
        <v>2</v>
      </c>
      <c r="L292" t="s">
        <v>3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48</v>
      </c>
      <c r="T292" t="s">
        <v>49</v>
      </c>
      <c r="U292" t="s">
        <v>50</v>
      </c>
      <c r="V292" t="s">
        <v>51</v>
      </c>
      <c r="W292" t="s">
        <v>11</v>
      </c>
      <c r="X292" t="s">
        <v>20</v>
      </c>
      <c r="Y292" t="s">
        <v>21</v>
      </c>
      <c r="Z292" t="s">
        <v>75</v>
      </c>
      <c r="AA292" t="s">
        <v>76</v>
      </c>
      <c r="AB292" t="s">
        <v>22</v>
      </c>
      <c r="AC292" t="s">
        <v>23</v>
      </c>
      <c r="AD292" t="s">
        <v>77</v>
      </c>
      <c r="AE292" t="s">
        <v>78</v>
      </c>
      <c r="AF292" t="s">
        <v>66</v>
      </c>
      <c r="AG292" t="s">
        <v>67</v>
      </c>
      <c r="AH292" t="s">
        <v>68</v>
      </c>
      <c r="AI292" t="s">
        <v>70</v>
      </c>
      <c r="AJ292" t="s">
        <v>71</v>
      </c>
      <c r="AK292" t="s">
        <v>72</v>
      </c>
      <c r="AL292" t="s">
        <v>73</v>
      </c>
      <c r="AM292" t="s">
        <v>74</v>
      </c>
      <c r="AN292" t="s">
        <v>12</v>
      </c>
      <c r="AO292" t="s">
        <v>14</v>
      </c>
      <c r="AP292" t="s">
        <v>16</v>
      </c>
      <c r="AQ292" t="s">
        <v>15</v>
      </c>
      <c r="AR292" t="s">
        <v>17</v>
      </c>
      <c r="AS292" t="s">
        <v>87</v>
      </c>
      <c r="AT292" t="s">
        <v>88</v>
      </c>
      <c r="AU292" t="s">
        <v>52</v>
      </c>
      <c r="AV292" t="s">
        <v>53</v>
      </c>
      <c r="AW292" t="s">
        <v>54</v>
      </c>
      <c r="AX292" t="s">
        <v>55</v>
      </c>
      <c r="AY292" t="s">
        <v>56</v>
      </c>
      <c r="AZ292" t="s">
        <v>57</v>
      </c>
      <c r="BA292" t="s">
        <v>89</v>
      </c>
      <c r="BC292" t="s">
        <v>29</v>
      </c>
      <c r="BE292" t="s">
        <v>30</v>
      </c>
      <c r="BF292" t="s">
        <v>31</v>
      </c>
      <c r="BG292" t="s">
        <v>32</v>
      </c>
      <c r="BH292" t="s">
        <v>33</v>
      </c>
      <c r="BI292" t="s">
        <v>34</v>
      </c>
      <c r="BJ292" t="s">
        <v>35</v>
      </c>
      <c r="BK292" t="s">
        <v>36</v>
      </c>
      <c r="BL292" t="s">
        <v>37</v>
      </c>
      <c r="BM292" t="s">
        <v>58</v>
      </c>
      <c r="BN292" t="s">
        <v>59</v>
      </c>
      <c r="BO292" t="s">
        <v>60</v>
      </c>
      <c r="BP292" t="s">
        <v>61</v>
      </c>
      <c r="BQ292" t="s">
        <v>79</v>
      </c>
      <c r="BR292" t="s">
        <v>80</v>
      </c>
      <c r="BS292" t="s">
        <v>81</v>
      </c>
      <c r="BT292" t="s">
        <v>82</v>
      </c>
      <c r="BU292" t="s">
        <v>83</v>
      </c>
      <c r="BV292" t="s">
        <v>84</v>
      </c>
      <c r="BW292" t="s">
        <v>85</v>
      </c>
      <c r="BX292" t="s">
        <v>86</v>
      </c>
    </row>
    <row r="293" spans="1:79" outlineLevel="1" x14ac:dyDescent="0.25">
      <c r="B293">
        <v>1</v>
      </c>
      <c r="C293">
        <v>1</v>
      </c>
      <c r="D293">
        <v>0.3</v>
      </c>
      <c r="E293">
        <v>0.1</v>
      </c>
      <c r="F293">
        <v>0.1</v>
      </c>
      <c r="G293">
        <v>0.1</v>
      </c>
      <c r="H293">
        <v>0.10794155342407658</v>
      </c>
      <c r="I293">
        <v>0.1</v>
      </c>
      <c r="K293">
        <f>K286+BE289</f>
        <v>1.4828875712815552</v>
      </c>
      <c r="L293">
        <f t="shared" ref="L293" si="605">L286+BF289</f>
        <v>0.3769212649407645</v>
      </c>
      <c r="M293">
        <f t="shared" ref="M293" si="606">M286+BG289</f>
        <v>6.618554894937663E-2</v>
      </c>
      <c r="N293">
        <f t="shared" ref="N293" si="607">N286+BH289</f>
        <v>-1.5663550161343425</v>
      </c>
      <c r="O293">
        <f t="shared" ref="O293" si="608">O286+BI289</f>
        <v>-0.96023946795594528</v>
      </c>
      <c r="P293">
        <f t="shared" ref="P293" si="609">P286+BJ289</f>
        <v>-0.84130885317462967</v>
      </c>
      <c r="Q293">
        <f t="shared" ref="Q293" si="610">Q286+BK289</f>
        <v>3.5073723965759702E-2</v>
      </c>
      <c r="R293">
        <f t="shared" ref="R293" si="611">R286+BL289</f>
        <v>-1.966236761254927</v>
      </c>
      <c r="S293">
        <f t="shared" ref="S293" si="612">S286+BM289</f>
        <v>-1.1479008916455582</v>
      </c>
      <c r="T293">
        <f t="shared" ref="T293" si="613">T286+BN289</f>
        <v>-1.4195797129690282</v>
      </c>
      <c r="U293">
        <f t="shared" ref="U293" si="614">U286+BO289</f>
        <v>-1.220215601797086</v>
      </c>
      <c r="V293">
        <f t="shared" ref="V293" si="615">V286+BP289</f>
        <v>-1.0306849334678703</v>
      </c>
      <c r="W293">
        <f>W286+BZ289</f>
        <v>1.0058071568424809</v>
      </c>
      <c r="X293">
        <f>SUMPRODUCT(E293:G293,K293:M293)+W293</f>
        <v>1.1984065953596506</v>
      </c>
      <c r="Y293">
        <f>SUMPRODUCT(E293:G293,N293:P293)+W293</f>
        <v>0.6690168231159892</v>
      </c>
      <c r="Z293">
        <f>SUMPRODUCT(E293:G293,Q293:S293)+W293</f>
        <v>0.69790076394900835</v>
      </c>
      <c r="AA293">
        <f>SUMPRODUCT(E293:G293,T292:V292)+W293</f>
        <v>1.0058071568424809</v>
      </c>
      <c r="AB293">
        <f t="shared" ref="AB293:AE295" si="616">1/(1+EXP(-X293))</f>
        <v>0.76824120439719434</v>
      </c>
      <c r="AC293">
        <f t="shared" si="616"/>
        <v>0.66128297450594964</v>
      </c>
      <c r="AD293">
        <f t="shared" si="616"/>
        <v>0.66772218029797858</v>
      </c>
      <c r="AE293">
        <f t="shared" si="616"/>
        <v>0.73219880181517327</v>
      </c>
      <c r="AF293">
        <f>AF286+BQ289</f>
        <v>0.94944618581052798</v>
      </c>
      <c r="AG293">
        <f t="shared" ref="AG293" si="617">AG286+BR289</f>
        <v>-1.0165234943569994</v>
      </c>
      <c r="AH293">
        <f t="shared" ref="AH293" si="618">AH286+BS289</f>
        <v>-3.015462069310952</v>
      </c>
      <c r="AI293">
        <f t="shared" ref="AI293" si="619">AI286+BT289</f>
        <v>-1.2148030996995911</v>
      </c>
      <c r="AJ293">
        <f t="shared" ref="AJ293" si="620">AJ286+BU289</f>
        <v>2.3739250850448861</v>
      </c>
      <c r="AK293">
        <f t="shared" ref="AK293" si="621">AK286+BV289</f>
        <v>-2.758912752380168</v>
      </c>
      <c r="AL293">
        <f t="shared" ref="AL293" si="622">AL286+BW289</f>
        <v>-1.5595928034095385</v>
      </c>
      <c r="AM293">
        <f t="shared" ref="AM293" si="623">AM286+BX289</f>
        <v>2.343754542385116</v>
      </c>
      <c r="AN293">
        <f>AN286+CA289</f>
        <v>-0.1883649149438581</v>
      </c>
      <c r="AO293">
        <f>SUMPRODUCT(AB293:AE293,AF293:AI293)+AN293</f>
        <v>-3.034139195217596</v>
      </c>
      <c r="AP293">
        <f>SUMPRODUCT(AB293:AE293,AJ293:AM293)+AN293</f>
        <v>0.48567968085698132</v>
      </c>
      <c r="AQ293">
        <f t="shared" ref="AQ293:AR295" si="624">1/(1+EXP(-AO293))</f>
        <v>4.5907190303749255E-2</v>
      </c>
      <c r="AR293">
        <f t="shared" si="624"/>
        <v>0.61908814875757145</v>
      </c>
      <c r="AS293">
        <f t="shared" ref="AS293:AT295" si="625">(AQ293-H293)*AQ293*(1-AQ293)</f>
        <v>-2.7170877463491283E-3</v>
      </c>
      <c r="AT293">
        <f t="shared" si="625"/>
        <v>0.12241033572127522</v>
      </c>
      <c r="AU293">
        <f>(AF293*AS293+AJ293*AT293)*AB293*(1-AB293)</f>
        <v>5.1279793992696499E-2</v>
      </c>
      <c r="AV293">
        <f>(AG293*AS293+AK293*AT293)*AC293*(1-AC293)</f>
        <v>-7.502638364202216E-2</v>
      </c>
      <c r="AW293">
        <f>(AH293*AS293+AL293*AT293)*AD293*(1-AD293)</f>
        <v>-4.0539288251949905E-2</v>
      </c>
      <c r="AX293">
        <f>(AI293*AS293+AM293*AT293)*AE293*(1-AE293)</f>
        <v>5.6903593923671704E-2</v>
      </c>
      <c r="AY293">
        <f>(K293*AU293+N293*AV293+Q293*AW293+T293*AX293)*E293*(1-E293)</f>
        <v>1.0022316317528392E-2</v>
      </c>
      <c r="AZ293">
        <f>(L293*AU293+O293*AV293+R293*AW293+U293*AX293)*F293*(1-F293)</f>
        <v>9.1482232734726131E-3</v>
      </c>
      <c r="BA293">
        <f>(M293*AU293+P293*AV293+S293*AW293+V293*AX293)*G293*(1-G293)</f>
        <v>4.8959775278022916E-3</v>
      </c>
      <c r="BC293">
        <f>SQRT((AQ293-H293)^2+(I293-AR293)^2)</f>
        <v>0.52278175980834229</v>
      </c>
      <c r="BE293">
        <f>-D293*AU293*E293</f>
        <v>-1.538393819780895E-3</v>
      </c>
      <c r="BF293">
        <f>-D293*AU293*F293</f>
        <v>-1.538393819780895E-3</v>
      </c>
      <c r="BG293">
        <f>-D293*G293*AU293</f>
        <v>-1.538393819780895E-3</v>
      </c>
      <c r="BH293">
        <f>-D293*E293*AV293</f>
        <v>2.2507915092606647E-3</v>
      </c>
      <c r="BI293">
        <f>-D293*F293*AV293</f>
        <v>2.2507915092606647E-3</v>
      </c>
      <c r="BJ293">
        <f>-D293*G293*AV293</f>
        <v>2.2507915092606647E-3</v>
      </c>
      <c r="BK293">
        <f>-D293*E293*AW293</f>
        <v>1.2161786475584971E-3</v>
      </c>
      <c r="BL293">
        <f>-D293*F293*AW293</f>
        <v>1.2161786475584971E-3</v>
      </c>
      <c r="BM293">
        <f>-D293*G293*AW293</f>
        <v>1.2161786475584971E-3</v>
      </c>
      <c r="BN293">
        <f>-D293*E293*AX293</f>
        <v>-1.7071078177101511E-3</v>
      </c>
      <c r="BO293">
        <f>-D293*F293*AX293</f>
        <v>-1.7071078177101511E-3</v>
      </c>
      <c r="BP293">
        <f>-D293*G293*AX293</f>
        <v>-1.7071078177101511E-3</v>
      </c>
      <c r="BQ293">
        <f>-D293*AB293*AS293</f>
        <v>6.2621362881243379E-4</v>
      </c>
      <c r="BR293">
        <f>-D293*AC293*AS293</f>
        <v>5.3902916006982556E-4</v>
      </c>
      <c r="BS293">
        <f>-D293*AD293*AS293</f>
        <v>5.4427792621594825E-4</v>
      </c>
      <c r="BT293">
        <f>-D293*AE293*AS293</f>
        <v>5.9683451769105634E-4</v>
      </c>
      <c r="BU293">
        <f>-D293*AB293*AT293</f>
        <v>-2.821219912355321E-2</v>
      </c>
      <c r="BV293">
        <f>-D293*AC293*AT293</f>
        <v>-2.4284361274811032E-2</v>
      </c>
      <c r="BW293">
        <f>-D293*AD293*AT293</f>
        <v>-2.4520828877645222E-2</v>
      </c>
      <c r="BX293">
        <f>-D293*AE293*AT293</f>
        <v>-2.6888610343473243E-2</v>
      </c>
    </row>
    <row r="294" spans="1:79" outlineLevel="1" x14ac:dyDescent="0.25">
      <c r="B294">
        <v>1</v>
      </c>
      <c r="C294">
        <v>2</v>
      </c>
      <c r="D294">
        <f>D293</f>
        <v>0.3</v>
      </c>
      <c r="E294">
        <v>0.1</v>
      </c>
      <c r="F294">
        <v>0.27777777777777779</v>
      </c>
      <c r="G294">
        <f>AR293</f>
        <v>0.61908814875757145</v>
      </c>
      <c r="H294">
        <v>0.10866522747984556</v>
      </c>
      <c r="I294">
        <v>0.13764705882352943</v>
      </c>
      <c r="K294">
        <f>K293</f>
        <v>1.4828875712815552</v>
      </c>
      <c r="L294">
        <f t="shared" ref="L294:L327" si="626">L293</f>
        <v>0.3769212649407645</v>
      </c>
      <c r="M294">
        <f t="shared" ref="M294:M327" si="627">M293</f>
        <v>6.618554894937663E-2</v>
      </c>
      <c r="N294">
        <f t="shared" ref="N294:N327" si="628">N293</f>
        <v>-1.5663550161343425</v>
      </c>
      <c r="O294">
        <f t="shared" ref="O294:O327" si="629">O293</f>
        <v>-0.96023946795594528</v>
      </c>
      <c r="P294">
        <f t="shared" ref="P294:P327" si="630">P293</f>
        <v>-0.84130885317462967</v>
      </c>
      <c r="Q294">
        <f t="shared" ref="Q294:Q327" si="631">Q293</f>
        <v>3.5073723965759702E-2</v>
      </c>
      <c r="R294">
        <f t="shared" ref="R294:R327" si="632">R293</f>
        <v>-1.966236761254927</v>
      </c>
      <c r="S294">
        <f t="shared" ref="S294:S327" si="633">S293</f>
        <v>-1.1479008916455582</v>
      </c>
      <c r="T294">
        <f t="shared" ref="T294:T327" si="634">T293</f>
        <v>-1.4195797129690282</v>
      </c>
      <c r="U294">
        <f t="shared" ref="U294:U327" si="635">U293</f>
        <v>-1.220215601797086</v>
      </c>
      <c r="V294">
        <f t="shared" ref="V294:V327" si="636">V293</f>
        <v>-1.0306849334678703</v>
      </c>
      <c r="W294">
        <f t="shared" ref="W294:W327" si="637">W293</f>
        <v>1.0058071568424809</v>
      </c>
      <c r="X294">
        <f>SUMPRODUCT(E294:G294,K294:M294)+W294</f>
        <v>1.2997709543166442</v>
      </c>
      <c r="Y294">
        <f t="shared" ref="Y294:Y327" si="638">SUMPRODUCT(E294:G294,N294:P294)+W294</f>
        <v>6.1594129240491569E-2</v>
      </c>
      <c r="Z294">
        <f t="shared" ref="Z294:Z327" si="639">SUMPRODUCT(E294:G294,Q294:S294)+W294</f>
        <v>-0.24751418685332616</v>
      </c>
      <c r="AA294">
        <f t="shared" ref="AA294:AA327" si="640">SUMPRODUCT(E294:G294,T293:V293)+W294</f>
        <v>-0.11318442014433461</v>
      </c>
      <c r="AB294">
        <f t="shared" si="616"/>
        <v>0.78579643250541231</v>
      </c>
      <c r="AC294">
        <f t="shared" si="616"/>
        <v>0.51539366586320845</v>
      </c>
      <c r="AD294">
        <f t="shared" si="616"/>
        <v>0.43843543671836915</v>
      </c>
      <c r="AE294">
        <f t="shared" si="616"/>
        <v>0.47173406408900548</v>
      </c>
      <c r="AF294">
        <f t="shared" ref="AF294:AF327" si="641">AF293</f>
        <v>0.94944618581052798</v>
      </c>
      <c r="AG294">
        <f t="shared" ref="AG294:AG327" si="642">AG293</f>
        <v>-1.0165234943569994</v>
      </c>
      <c r="AH294">
        <f t="shared" ref="AH294:AH327" si="643">AH293</f>
        <v>-3.015462069310952</v>
      </c>
      <c r="AI294">
        <f t="shared" ref="AI294:AI327" si="644">AI293</f>
        <v>-1.2148030996995911</v>
      </c>
      <c r="AJ294">
        <f t="shared" ref="AJ294:AJ327" si="645">AJ293</f>
        <v>2.3739250850448861</v>
      </c>
      <c r="AK294">
        <f t="shared" ref="AK294:AK327" si="646">AK293</f>
        <v>-2.758912752380168</v>
      </c>
      <c r="AL294">
        <f t="shared" ref="AL294:AL327" si="647">AL293</f>
        <v>-1.5595928034095385</v>
      </c>
      <c r="AM294">
        <f t="shared" ref="AM294:AM327" si="648">AM293</f>
        <v>2.343754542385116</v>
      </c>
      <c r="AN294">
        <f t="shared" ref="AN294:AN327" si="649">AN293</f>
        <v>-0.1883649149438581</v>
      </c>
      <c r="AO294">
        <f>SUMPRODUCT(AB294:AE294,AF294:AI294)+AN294</f>
        <v>-1.8613526920260406</v>
      </c>
      <c r="AP294">
        <f>SUMPRODUCT(AB294:AE294,AJ294:AM294)+AN294</f>
        <v>0.67697889431426306</v>
      </c>
      <c r="AQ294">
        <f t="shared" si="624"/>
        <v>0.1345454625801609</v>
      </c>
      <c r="AR294">
        <f t="shared" si="624"/>
        <v>0.66306408471821365</v>
      </c>
      <c r="AS294">
        <f t="shared" si="625"/>
        <v>3.013571726112598E-3</v>
      </c>
      <c r="AT294">
        <f t="shared" si="625"/>
        <v>0.11738347254299768</v>
      </c>
      <c r="AU294">
        <f>(AF294*AS294+AJ294*AT294)*AB294*(1-AB294)</f>
        <v>4.7385692457059925E-2</v>
      </c>
      <c r="AV294">
        <f>(AG294*AS294+AK294*AT294)*AC294*(1-AC294)</f>
        <v>-8.1651064255719566E-2</v>
      </c>
      <c r="AW294">
        <f>(AH294*AS294+AL294*AT294)*AD294*(1-AD294)</f>
        <v>-4.7311117207356902E-2</v>
      </c>
      <c r="AX294">
        <f>(AI294*AS294+AM294*AT294)*AE294*(1-AE294)</f>
        <v>6.7647403419307528E-2</v>
      </c>
      <c r="AY294">
        <f>(K294*AU294+N294*AV294+Q294*AW294+T294*AX294)*E294*(1-E294)</f>
        <v>9.0424754888647502E-3</v>
      </c>
      <c r="AZ294">
        <f>(L294*AU294+O294*AV294+R294*AW294+U294*AX294)*F294*(1-F294)</f>
        <v>2.1415030488664187E-2</v>
      </c>
      <c r="BA294">
        <f>(M294*AU294+P294*AV294+S294*AW294+V294*AX294)*G294*(1-G294)</f>
        <v>1.3303749936196142E-2</v>
      </c>
      <c r="BC294">
        <f>SQRT((AQ294-H294)^2+(I294-AR294)^2)</f>
        <v>0.52605402542786683</v>
      </c>
      <c r="BE294">
        <f>-D294*AU294*E294</f>
        <v>-1.4215707737117978E-3</v>
      </c>
      <c r="BF294">
        <f>-D294*AU294*F294</f>
        <v>-3.9488077047549934E-3</v>
      </c>
      <c r="BG294">
        <f>-D294*G294*AU294</f>
        <v>-8.8007761862510525E-3</v>
      </c>
      <c r="BH294">
        <f>-D294*E294*AV294</f>
        <v>2.4495319276715867E-3</v>
      </c>
      <c r="BI294">
        <f>-D294*F294*AV294</f>
        <v>6.8042553546432969E-3</v>
      </c>
      <c r="BJ294">
        <f>-D294*G294*AV294</f>
        <v>1.5164761864247681E-2</v>
      </c>
      <c r="BK294">
        <f>-D294*E294*AW294</f>
        <v>1.4193335162207071E-3</v>
      </c>
      <c r="BL294">
        <f>-D294*F294*AW294</f>
        <v>3.9425931006130746E-3</v>
      </c>
      <c r="BM294">
        <f>-D294*G294*AW294</f>
        <v>8.7869255902665189E-3</v>
      </c>
      <c r="BN294">
        <f>-D294*E294*AX294</f>
        <v>-2.0294221025792258E-3</v>
      </c>
      <c r="BO294">
        <f>-D294*F294*AX294</f>
        <v>-5.6372836182756268E-3</v>
      </c>
      <c r="BP294">
        <f>-D294*G294*AX294</f>
        <v>-1.2563911725334711E-2</v>
      </c>
      <c r="BQ294">
        <f>-D294*AB294*AS294</f>
        <v>-7.1041617344353716E-4</v>
      </c>
      <c r="BR294">
        <f>-D294*AC294*AS294</f>
        <v>-4.6595273377886661E-4</v>
      </c>
      <c r="BS294">
        <f>-D294*AD294*AS294</f>
        <v>-3.9637699074609193E-4</v>
      </c>
      <c r="BT294">
        <f>-D294*AE294*AS294</f>
        <v>-4.2648133133484453E-4</v>
      </c>
      <c r="BU294">
        <f>-D294*AB294*AT294</f>
        <v>-2.7671854187815377E-2</v>
      </c>
      <c r="BV294">
        <f>-D294*AC294*AT294</f>
        <v>-1.8149609467706655E-2</v>
      </c>
      <c r="BW294">
        <f>-D294*AD294*AT294</f>
        <v>-1.5439522214372364E-2</v>
      </c>
      <c r="BX294">
        <f>-D294*AE294*AT294</f>
        <v>-1.6612134767876544E-2</v>
      </c>
    </row>
    <row r="295" spans="1:79" outlineLevel="1" x14ac:dyDescent="0.25">
      <c r="B295">
        <v>1</v>
      </c>
      <c r="C295">
        <v>3</v>
      </c>
      <c r="D295">
        <f t="shared" ref="D295:D327" si="650">D294</f>
        <v>0.3</v>
      </c>
      <c r="E295">
        <v>0.1</v>
      </c>
      <c r="F295">
        <v>0.45555555555555549</v>
      </c>
      <c r="G295">
        <f>AR294</f>
        <v>0.66306408471821365</v>
      </c>
      <c r="H295">
        <v>0.11475044279104422</v>
      </c>
      <c r="I295">
        <v>0.19035294117647061</v>
      </c>
      <c r="K295">
        <f>K294</f>
        <v>1.4828875712815552</v>
      </c>
      <c r="L295">
        <f t="shared" si="626"/>
        <v>0.3769212649407645</v>
      </c>
      <c r="M295">
        <f t="shared" si="627"/>
        <v>6.618554894937663E-2</v>
      </c>
      <c r="N295">
        <f t="shared" si="628"/>
        <v>-1.5663550161343425</v>
      </c>
      <c r="O295">
        <f t="shared" si="629"/>
        <v>-0.96023946795594528</v>
      </c>
      <c r="P295">
        <f t="shared" si="630"/>
        <v>-0.84130885317462967</v>
      </c>
      <c r="Q295">
        <f t="shared" si="631"/>
        <v>3.5073723965759702E-2</v>
      </c>
      <c r="R295">
        <f t="shared" si="632"/>
        <v>-1.966236761254927</v>
      </c>
      <c r="S295">
        <f t="shared" si="633"/>
        <v>-1.1479008916455582</v>
      </c>
      <c r="T295">
        <f t="shared" si="634"/>
        <v>-1.4195797129690282</v>
      </c>
      <c r="U295">
        <f t="shared" si="635"/>
        <v>-1.220215601797086</v>
      </c>
      <c r="V295">
        <f t="shared" si="636"/>
        <v>-1.0306849334678703</v>
      </c>
      <c r="W295">
        <f t="shared" si="637"/>
        <v>1.0058071568424809</v>
      </c>
      <c r="X295">
        <f>SUMPRODUCT(E295:G295,K295:M295)+W295</f>
        <v>1.3696897506571202</v>
      </c>
      <c r="Y295">
        <f t="shared" si="638"/>
        <v>-0.14611245375756088</v>
      </c>
      <c r="Z295">
        <f t="shared" si="639"/>
        <v>-0.64754740495437102</v>
      </c>
      <c r="AA295">
        <f t="shared" si="640"/>
        <v>-0.37543697287137623</v>
      </c>
      <c r="AB295">
        <f t="shared" si="616"/>
        <v>0.79733002349535587</v>
      </c>
      <c r="AC295">
        <f t="shared" si="616"/>
        <v>0.46353673422044489</v>
      </c>
      <c r="AD295">
        <f t="shared" si="616"/>
        <v>0.34354243664992506</v>
      </c>
      <c r="AE295">
        <f t="shared" si="616"/>
        <v>0.40722791343040843</v>
      </c>
      <c r="AF295">
        <f t="shared" si="641"/>
        <v>0.94944618581052798</v>
      </c>
      <c r="AG295">
        <f t="shared" si="642"/>
        <v>-1.0165234943569994</v>
      </c>
      <c r="AH295">
        <f t="shared" si="643"/>
        <v>-3.015462069310952</v>
      </c>
      <c r="AI295">
        <f t="shared" si="644"/>
        <v>-1.2148030996995911</v>
      </c>
      <c r="AJ295">
        <f t="shared" si="645"/>
        <v>2.3739250850448861</v>
      </c>
      <c r="AK295">
        <f t="shared" si="646"/>
        <v>-2.758912752380168</v>
      </c>
      <c r="AL295">
        <f t="shared" si="647"/>
        <v>-1.5595928034095385</v>
      </c>
      <c r="AM295">
        <f t="shared" si="648"/>
        <v>2.343754542385116</v>
      </c>
      <c r="AN295">
        <f t="shared" si="649"/>
        <v>-0.1883649149438581</v>
      </c>
      <c r="AO295">
        <f>SUMPRODUCT(AB295:AE295,AF295:AI295)+AN295</f>
        <v>-1.4331798645725384</v>
      </c>
      <c r="AP295">
        <f>SUMPRODUCT(AB295:AE295,AJ295:AM295)+AN295</f>
        <v>0.84423538167728596</v>
      </c>
      <c r="AQ295">
        <f t="shared" si="624"/>
        <v>0.1926037079691176</v>
      </c>
      <c r="AR295">
        <f t="shared" si="624"/>
        <v>0.69935648582417254</v>
      </c>
      <c r="AS295">
        <f t="shared" si="625"/>
        <v>1.2106768164158371E-2</v>
      </c>
      <c r="AT295">
        <f t="shared" si="625"/>
        <v>0.10702155399091871</v>
      </c>
      <c r="AU295">
        <f>(AF295*AS295+AJ295*AT295)*AB295*(1-AB295)</f>
        <v>4.2912463925086498E-2</v>
      </c>
      <c r="AV295">
        <f>(AG295*AS295+AK295*AT295)*AC295*(1-AC295)</f>
        <v>-7.648355039673263E-2</v>
      </c>
      <c r="AW295">
        <f>(AH295*AS295+AL295*AT295)*AD295*(1-AD295)</f>
        <v>-4.5874934579721145E-2</v>
      </c>
      <c r="AX295">
        <f>(AI295*AS295+AM295*AT295)*AE295*(1-AE295)</f>
        <v>5.6998981589908376E-2</v>
      </c>
      <c r="AY295">
        <f>(K295*AU295+N295*AV295+Q295*AW295+T295*AX295)*E295*(1-E295)</f>
        <v>9.0820034555345423E-3</v>
      </c>
      <c r="AZ295">
        <f>(L295*AU295+O295*AV295+R295*AW295+U295*AX295)*F295*(1-F295)</f>
        <v>2.7348958507009535E-2</v>
      </c>
      <c r="BA295">
        <f>(M295*AU295+P295*AV295+S295*AW295+V295*AX295)*G295*(1-G295)</f>
        <v>1.3649990936891078E-2</v>
      </c>
      <c r="BC295">
        <f>SQRT((AQ295-H295)^2+(I295-AR295)^2)</f>
        <v>0.51492304217505402</v>
      </c>
      <c r="BE295">
        <f>-D295*AU295*E295</f>
        <v>-1.2873739177525949E-3</v>
      </c>
      <c r="BF295">
        <f>-D295*AU295*F295</f>
        <v>-5.8647034030951534E-3</v>
      </c>
      <c r="BG295">
        <f>-D295*G295*AU295</f>
        <v>-8.5361140846472519E-3</v>
      </c>
      <c r="BH295">
        <f>-D295*E295*AV295</f>
        <v>2.2945065119019787E-3</v>
      </c>
      <c r="BI295">
        <f>-D295*F295*AV295</f>
        <v>1.0452751887553458E-2</v>
      </c>
      <c r="BJ295">
        <f>-D295*G295*AV295</f>
        <v>1.5214048601942665E-2</v>
      </c>
      <c r="BK295">
        <f>-D295*E295*AW295</f>
        <v>1.3762480373916343E-3</v>
      </c>
      <c r="BL295">
        <f>-D295*F295*AW295</f>
        <v>6.2695743925618884E-3</v>
      </c>
      <c r="BM295">
        <f>-D295*G295*AW295</f>
        <v>9.1254064525832183E-3</v>
      </c>
      <c r="BN295">
        <f>-D295*E295*AX295</f>
        <v>-1.7099694476972512E-3</v>
      </c>
      <c r="BO295">
        <f>-D295*F295*AX295</f>
        <v>-7.7898608172874764E-3</v>
      </c>
      <c r="BP295">
        <f>-D295*G295*AX295</f>
        <v>-1.1338193267334871E-2</v>
      </c>
      <c r="BQ295">
        <f>-D295*AB295*AS295</f>
        <v>-2.8959269234343659E-3</v>
      </c>
      <c r="BR295">
        <f>-D295*AC295*AS295</f>
        <v>-1.6835795330334066E-3</v>
      </c>
      <c r="BS295">
        <f>-D295*AD295*AS295</f>
        <v>-1.247756590521212E-3</v>
      </c>
      <c r="BT295">
        <f>-D295*AE295*AS295</f>
        <v>-1.4790641813627729E-3</v>
      </c>
      <c r="BU295">
        <f>-D295*AB295*AT295</f>
        <v>-2.5599449447426613E-2</v>
      </c>
      <c r="BV295">
        <f>-D295*AC295*AT295</f>
        <v>-1.4882526488444243E-2</v>
      </c>
      <c r="BW295">
        <f>-D295*AD295*AT295</f>
        <v>-1.1029933629630518E-2</v>
      </c>
      <c r="BX295">
        <f>-D295*AE295*AT295</f>
        <v>-1.3074649237140487E-2</v>
      </c>
    </row>
    <row r="296" spans="1:79" outlineLevel="1" x14ac:dyDescent="0.25">
      <c r="B296">
        <v>1</v>
      </c>
      <c r="C296">
        <v>4</v>
      </c>
      <c r="D296">
        <f t="shared" si="650"/>
        <v>0.3</v>
      </c>
      <c r="E296">
        <v>0.1</v>
      </c>
      <c r="F296">
        <v>0.6333333333333333</v>
      </c>
      <c r="G296">
        <f t="shared" ref="G296:G297" si="651">AR295</f>
        <v>0.69935648582417254</v>
      </c>
      <c r="H296">
        <v>0.13751490568115973</v>
      </c>
      <c r="I296">
        <v>0.25811764705882356</v>
      </c>
      <c r="K296">
        <f t="shared" ref="K296:K327" si="652">K295</f>
        <v>1.4828875712815552</v>
      </c>
      <c r="L296">
        <f t="shared" si="626"/>
        <v>0.3769212649407645</v>
      </c>
      <c r="M296">
        <f t="shared" si="627"/>
        <v>6.618554894937663E-2</v>
      </c>
      <c r="N296">
        <f t="shared" si="628"/>
        <v>-1.5663550161343425</v>
      </c>
      <c r="O296">
        <f t="shared" si="629"/>
        <v>-0.96023946795594528</v>
      </c>
      <c r="P296">
        <f t="shared" si="630"/>
        <v>-0.84130885317462967</v>
      </c>
      <c r="Q296">
        <f t="shared" si="631"/>
        <v>3.5073723965759702E-2</v>
      </c>
      <c r="R296">
        <f t="shared" si="632"/>
        <v>-1.966236761254927</v>
      </c>
      <c r="S296">
        <f t="shared" si="633"/>
        <v>-1.1479008916455582</v>
      </c>
      <c r="T296">
        <f t="shared" si="634"/>
        <v>-1.4195797129690282</v>
      </c>
      <c r="U296">
        <f t="shared" si="635"/>
        <v>-1.220215601797086</v>
      </c>
      <c r="V296">
        <f t="shared" si="636"/>
        <v>-1.0306849334678703</v>
      </c>
      <c r="W296">
        <f t="shared" si="637"/>
        <v>1.0058071568424809</v>
      </c>
      <c r="X296">
        <f t="shared" ref="X296:X327" si="653">SUMPRODUCT(E296:G296,K296:M296)+W296</f>
        <v>1.4391000080253671</v>
      </c>
      <c r="Y296">
        <f t="shared" si="638"/>
        <v>-0.34735481085869235</v>
      </c>
      <c r="Z296">
        <f t="shared" si="639"/>
        <v>-1.0387606865447354</v>
      </c>
      <c r="AA296">
        <f t="shared" si="640"/>
        <v>-0.62977022198792043</v>
      </c>
      <c r="AB296">
        <f t="shared" ref="AB296:AB327" si="654">1/(1+EXP(-X296))</f>
        <v>0.80831524383502473</v>
      </c>
      <c r="AC296">
        <f t="shared" ref="AC296:AC327" si="655">1/(1+EXP(-Y296))</f>
        <v>0.41402401918755261</v>
      </c>
      <c r="AD296">
        <f t="shared" ref="AD296:AD327" si="656">1/(1+EXP(-Z296))</f>
        <v>0.26138919105711411</v>
      </c>
      <c r="AE296">
        <f t="shared" ref="AE296:AE327" si="657">1/(1+EXP(-AA296))</f>
        <v>0.34756264109927387</v>
      </c>
      <c r="AF296">
        <f t="shared" si="641"/>
        <v>0.94944618581052798</v>
      </c>
      <c r="AG296">
        <f t="shared" si="642"/>
        <v>-1.0165234943569994</v>
      </c>
      <c r="AH296">
        <f t="shared" si="643"/>
        <v>-3.015462069310952</v>
      </c>
      <c r="AI296">
        <f t="shared" si="644"/>
        <v>-1.2148030996995911</v>
      </c>
      <c r="AJ296">
        <f t="shared" si="645"/>
        <v>2.3739250850448861</v>
      </c>
      <c r="AK296">
        <f t="shared" si="646"/>
        <v>-2.758912752380168</v>
      </c>
      <c r="AL296">
        <f t="shared" si="647"/>
        <v>-1.5595928034095385</v>
      </c>
      <c r="AM296">
        <f t="shared" si="648"/>
        <v>2.343754542385116</v>
      </c>
      <c r="AN296">
        <f t="shared" si="649"/>
        <v>-0.1883649149438581</v>
      </c>
      <c r="AO296">
        <f t="shared" ref="AO296:AO327" si="658">SUMPRODUCT(AB296:AE296,AF296:AI296)+AN296</f>
        <v>-1.0522075971922229</v>
      </c>
      <c r="AP296">
        <f t="shared" ref="AP296:AP327" si="659">SUMPRODUCT(AB296:AE296,AJ296:AM296)+AN296</f>
        <v>0.9951995902701255</v>
      </c>
      <c r="AQ296">
        <f t="shared" ref="AQ296:AQ327" si="660">1/(1+EXP(-AO296))</f>
        <v>0.25880140694274834</v>
      </c>
      <c r="AR296">
        <f t="shared" ref="AR296:AR327" si="661">1/(1+EXP(-AP296))</f>
        <v>0.73011371458673369</v>
      </c>
      <c r="AS296">
        <f t="shared" ref="AS296:AS327" si="662">(AQ296-H296)*AQ296*(1-AQ296)</f>
        <v>2.3265569483463103E-2</v>
      </c>
      <c r="AT296">
        <f t="shared" ref="AT296:AT327" si="663">(AR296-I296)*AR296*(1-AR296)</f>
        <v>9.3005729300997445E-2</v>
      </c>
      <c r="AU296">
        <f t="shared" ref="AU296:AU327" si="664">(AF296*AS296+AJ296*AT296)*AB296*(1-AB296)</f>
        <v>3.763193894813318E-2</v>
      </c>
      <c r="AV296">
        <f t="shared" ref="AV296:AV327" si="665">(AG296*AS296+AK296*AT296)*AC296*(1-AC296)</f>
        <v>-6.798964053220663E-2</v>
      </c>
      <c r="AW296">
        <f t="shared" ref="AW296:AW327" si="666">(AH296*AS296+AL296*AT296)*AD296*(1-AD296)</f>
        <v>-4.1549012182142755E-2</v>
      </c>
      <c r="AX296">
        <f t="shared" ref="AX296:AX327" si="667">(AI296*AS296+AM296*AT296)*AE296*(1-AE296)</f>
        <v>4.3021338135267401E-2</v>
      </c>
      <c r="AY296">
        <f t="shared" ref="AY296:AY327" si="668">(K296*AU296+N296*AV296+Q296*AW296+T296*AX296)*E296*(1-E296)</f>
        <v>8.9793316454645482E-3</v>
      </c>
      <c r="AZ296">
        <f t="shared" ref="AZ296:AZ327" si="669">(L296*AU296+O296*AV296+R296*AW296+U296*AX296)*F296*(1-F296)</f>
        <v>2.5235705330959094E-2</v>
      </c>
      <c r="BA296">
        <f t="shared" ref="BA296:BA327" si="670">(M296*AU296+P296*AV296+S296*AW296+V296*AX296)*G296*(1-G296)</f>
        <v>1.3255374522770001E-2</v>
      </c>
      <c r="BC296">
        <f t="shared" ref="BC296:BC327" si="671">SQRT((AQ296-H296)^2+(I296-AR296)^2)</f>
        <v>0.48733017878035095</v>
      </c>
      <c r="BE296">
        <f t="shared" ref="BE296:BE327" si="672">-D296*AU296*E296</f>
        <v>-1.1289581684439955E-3</v>
      </c>
      <c r="BF296">
        <f t="shared" ref="BF296:BF327" si="673">-D296*AU296*F296</f>
        <v>-7.1500684001453039E-3</v>
      </c>
      <c r="BG296">
        <f t="shared" ref="BG296:BG327" si="674">-D296*G296*AU296</f>
        <v>-7.8954421732548678E-3</v>
      </c>
      <c r="BH296">
        <f t="shared" ref="BH296:BH327" si="675">-D296*E296*AV296</f>
        <v>2.0396892159661988E-3</v>
      </c>
      <c r="BI296">
        <f t="shared" ref="BI296:BI327" si="676">-D296*F296*AV296</f>
        <v>1.2918031701119258E-2</v>
      </c>
      <c r="BJ296">
        <f t="shared" ref="BJ296:BJ327" si="677">-D296*G296*AV296</f>
        <v>1.4264698822515826E-2</v>
      </c>
      <c r="BK296">
        <f t="shared" ref="BK296:BK327" si="678">-D296*E296*AW296</f>
        <v>1.2464703654642827E-3</v>
      </c>
      <c r="BL296">
        <f t="shared" ref="BL296:BL327" si="679">-D296*F296*AW296</f>
        <v>7.8943123146071222E-3</v>
      </c>
      <c r="BM296">
        <f t="shared" ref="BM296:BM327" si="680">-D296*G296*AW296</f>
        <v>8.7172713447507266E-3</v>
      </c>
      <c r="BN296">
        <f t="shared" ref="BN296:BN327" si="681">-D296*E296*AX296</f>
        <v>-1.290640144058022E-3</v>
      </c>
      <c r="BO296">
        <f t="shared" ref="BO296:BO327" si="682">-D296*F296*AX296</f>
        <v>-8.1740542457008052E-3</v>
      </c>
      <c r="BP296">
        <f t="shared" ref="BP296:BP327" si="683">-D296*G296*AX296</f>
        <v>-9.0261755561202202E-3</v>
      </c>
      <c r="BQ296">
        <f t="shared" ref="BQ296:BQ327" si="684">-D296*AB296*AS296</f>
        <v>-5.6417743409958561E-3</v>
      </c>
      <c r="BR296">
        <f t="shared" ref="BR296:BR327" si="685">-D296*AC296*AS296</f>
        <v>-2.8897513758691998E-3</v>
      </c>
      <c r="BS296">
        <f t="shared" ref="BS296:BS327" si="686">-D296*AD296*AS296</f>
        <v>-1.8244105160296501E-3</v>
      </c>
      <c r="BT296">
        <f t="shared" ref="BT296:BT327" si="687">-D296*AE296*AS296</f>
        <v>-2.4258728329053314E-3</v>
      </c>
      <c r="BU296">
        <f t="shared" ref="BU296:BU327" si="688">-D296*AB296*AT296</f>
        <v>-2.2553384627397016E-2</v>
      </c>
      <c r="BV296">
        <f t="shared" ref="BV296:BV327" si="689">-D296*AC296*AT296</f>
        <v>-1.1551981755800547E-2</v>
      </c>
      <c r="BW296">
        <f t="shared" ref="BW296:BW327" si="690">-D296*AD296*AT296</f>
        <v>-7.293207703699396E-3</v>
      </c>
      <c r="BX296">
        <f t="shared" ref="BX296:BX327" si="691">-D296*AE296*AT296</f>
        <v>-9.697595073965639E-3</v>
      </c>
    </row>
    <row r="297" spans="1:79" outlineLevel="1" x14ac:dyDescent="0.25">
      <c r="B297">
        <v>1</v>
      </c>
      <c r="C297">
        <v>5</v>
      </c>
      <c r="D297">
        <f t="shared" si="650"/>
        <v>0.3</v>
      </c>
      <c r="E297">
        <v>0.1</v>
      </c>
      <c r="F297">
        <v>0.81111111111111112</v>
      </c>
      <c r="G297">
        <f t="shared" si="651"/>
        <v>0.73011371458673369</v>
      </c>
      <c r="H297">
        <v>0.19840081039519875</v>
      </c>
      <c r="I297">
        <v>0.34094117647058819</v>
      </c>
      <c r="K297">
        <f t="shared" si="652"/>
        <v>1.4828875712815552</v>
      </c>
      <c r="L297">
        <f t="shared" si="626"/>
        <v>0.3769212649407645</v>
      </c>
      <c r="M297">
        <f t="shared" si="627"/>
        <v>6.618554894937663E-2</v>
      </c>
      <c r="N297">
        <f t="shared" si="628"/>
        <v>-1.5663550161343425</v>
      </c>
      <c r="O297">
        <f t="shared" si="629"/>
        <v>-0.96023946795594528</v>
      </c>
      <c r="P297">
        <f t="shared" si="630"/>
        <v>-0.84130885317462967</v>
      </c>
      <c r="Q297">
        <f t="shared" si="631"/>
        <v>3.5073723965759702E-2</v>
      </c>
      <c r="R297">
        <f t="shared" si="632"/>
        <v>-1.966236761254927</v>
      </c>
      <c r="S297">
        <f t="shared" si="633"/>
        <v>-1.1479008916455582</v>
      </c>
      <c r="T297">
        <f t="shared" si="634"/>
        <v>-1.4195797129690282</v>
      </c>
      <c r="U297">
        <f t="shared" si="635"/>
        <v>-1.220215601797086</v>
      </c>
      <c r="V297">
        <f t="shared" si="636"/>
        <v>-1.0306849334678703</v>
      </c>
      <c r="W297">
        <f t="shared" si="637"/>
        <v>1.0058071568424809</v>
      </c>
      <c r="X297">
        <f t="shared" si="653"/>
        <v>1.5081439169735369</v>
      </c>
      <c r="Y297">
        <f t="shared" si="638"/>
        <v>-0.54394037846347598</v>
      </c>
      <c r="Z297">
        <f t="shared" si="639"/>
        <v>-1.4236201388667016</v>
      </c>
      <c r="AA297">
        <f t="shared" si="640"/>
        <v>-0.87839845236597669</v>
      </c>
      <c r="AB297">
        <f t="shared" si="654"/>
        <v>0.81878597252716179</v>
      </c>
      <c r="AC297">
        <f t="shared" si="655"/>
        <v>0.36727142683482655</v>
      </c>
      <c r="AD297">
        <f t="shared" si="656"/>
        <v>0.19409468727521942</v>
      </c>
      <c r="AE297">
        <f t="shared" si="657"/>
        <v>0.29350976882033436</v>
      </c>
      <c r="AF297">
        <f t="shared" si="641"/>
        <v>0.94944618581052798</v>
      </c>
      <c r="AG297">
        <f t="shared" si="642"/>
        <v>-1.0165234943569994</v>
      </c>
      <c r="AH297">
        <f t="shared" si="643"/>
        <v>-3.015462069310952</v>
      </c>
      <c r="AI297">
        <f t="shared" si="644"/>
        <v>-1.2148030996995911</v>
      </c>
      <c r="AJ297">
        <f t="shared" si="645"/>
        <v>2.3739250850448861</v>
      </c>
      <c r="AK297">
        <f t="shared" si="646"/>
        <v>-2.758912752380168</v>
      </c>
      <c r="AL297">
        <f t="shared" si="647"/>
        <v>-1.5595928034095385</v>
      </c>
      <c r="AM297">
        <f t="shared" si="648"/>
        <v>2.343754542385116</v>
      </c>
      <c r="AN297">
        <f t="shared" si="649"/>
        <v>-0.1883649149438581</v>
      </c>
      <c r="AO297">
        <f t="shared" si="658"/>
        <v>-0.72615347480464731</v>
      </c>
      <c r="AP297">
        <f t="shared" si="659"/>
        <v>1.1273079978943885</v>
      </c>
      <c r="AQ297">
        <f t="shared" si="660"/>
        <v>0.32603938779711367</v>
      </c>
      <c r="AR297">
        <f t="shared" si="661"/>
        <v>0.7553417575515311</v>
      </c>
      <c r="AS297">
        <f t="shared" si="662"/>
        <v>2.8047008119071969E-2</v>
      </c>
      <c r="AT297">
        <f t="shared" si="663"/>
        <v>7.6581470574944424E-2</v>
      </c>
      <c r="AU297">
        <f t="shared" si="664"/>
        <v>3.0925579655402543E-2</v>
      </c>
      <c r="AV297">
        <f t="shared" si="665"/>
        <v>-5.5723623456095876E-2</v>
      </c>
      <c r="AW297">
        <f t="shared" si="666"/>
        <v>-3.1911733686028829E-2</v>
      </c>
      <c r="AX297">
        <f t="shared" si="667"/>
        <v>3.015384091738146E-2</v>
      </c>
      <c r="AY297">
        <f t="shared" si="668"/>
        <v>8.0295381585295637E-3</v>
      </c>
      <c r="AZ297">
        <f t="shared" si="669"/>
        <v>1.3959927475515652E-2</v>
      </c>
      <c r="BA297">
        <f t="shared" si="670"/>
        <v>1.0735157958995132E-2</v>
      </c>
      <c r="BC297">
        <f t="shared" si="671"/>
        <v>0.43361209397502715</v>
      </c>
      <c r="BE297">
        <f t="shared" si="672"/>
        <v>-9.2776738966207628E-4</v>
      </c>
      <c r="BF297">
        <f t="shared" si="673"/>
        <v>-7.5252243828146182E-3</v>
      </c>
      <c r="BG297">
        <f t="shared" si="674"/>
        <v>-6.7737569513861614E-3</v>
      </c>
      <c r="BH297">
        <f t="shared" si="675"/>
        <v>1.6717087036828761E-3</v>
      </c>
      <c r="BI297">
        <f t="shared" si="676"/>
        <v>1.355941504098333E-2</v>
      </c>
      <c r="BJ297">
        <f t="shared" si="677"/>
        <v>1.2205374513528782E-2</v>
      </c>
      <c r="BK297">
        <f t="shared" si="678"/>
        <v>9.5735201058086482E-4</v>
      </c>
      <c r="BL297">
        <f t="shared" si="679"/>
        <v>7.7651885302670145E-3</v>
      </c>
      <c r="BM297">
        <f t="shared" si="680"/>
        <v>6.9897583261227325E-3</v>
      </c>
      <c r="BN297">
        <f t="shared" si="681"/>
        <v>-9.0461522752144374E-4</v>
      </c>
      <c r="BO297">
        <f t="shared" si="682"/>
        <v>-7.3374346232294883E-3</v>
      </c>
      <c r="BP297">
        <f t="shared" si="683"/>
        <v>-6.6047198403740457E-3</v>
      </c>
      <c r="BQ297">
        <f t="shared" si="684"/>
        <v>-6.8893490457754636E-3</v>
      </c>
      <c r="BR297">
        <f t="shared" si="685"/>
        <v>-3.090259407101858E-3</v>
      </c>
      <c r="BS297">
        <f t="shared" si="686"/>
        <v>-1.633132580963044E-3</v>
      </c>
      <c r="BT297">
        <f t="shared" si="687"/>
        <v>-2.4696212607392561E-3</v>
      </c>
      <c r="BU297">
        <f t="shared" si="688"/>
        <v>-1.8811150158679828E-2</v>
      </c>
      <c r="BV297">
        <f t="shared" si="689"/>
        <v>-8.4378557901507376E-3</v>
      </c>
      <c r="BW297">
        <f t="shared" si="690"/>
        <v>-4.4592169746960767E-3</v>
      </c>
      <c r="BX297">
        <f t="shared" si="691"/>
        <v>-6.7432229173119522E-3</v>
      </c>
    </row>
    <row r="298" spans="1:79" outlineLevel="1" x14ac:dyDescent="0.25">
      <c r="B298">
        <v>2</v>
      </c>
      <c r="C298">
        <v>1</v>
      </c>
      <c r="D298">
        <f t="shared" si="650"/>
        <v>0.3</v>
      </c>
      <c r="E298">
        <v>0.30000000000000004</v>
      </c>
      <c r="F298">
        <v>0.1</v>
      </c>
      <c r="G298">
        <v>0.1</v>
      </c>
      <c r="H298">
        <v>0.10781746665182537</v>
      </c>
      <c r="I298">
        <v>0.13764705882352943</v>
      </c>
      <c r="K298">
        <f t="shared" si="652"/>
        <v>1.4828875712815552</v>
      </c>
      <c r="L298">
        <f t="shared" si="626"/>
        <v>0.3769212649407645</v>
      </c>
      <c r="M298">
        <f t="shared" si="627"/>
        <v>6.618554894937663E-2</v>
      </c>
      <c r="N298">
        <f t="shared" si="628"/>
        <v>-1.5663550161343425</v>
      </c>
      <c r="O298">
        <f t="shared" si="629"/>
        <v>-0.96023946795594528</v>
      </c>
      <c r="P298">
        <f t="shared" si="630"/>
        <v>-0.84130885317462967</v>
      </c>
      <c r="Q298">
        <f t="shared" si="631"/>
        <v>3.5073723965759702E-2</v>
      </c>
      <c r="R298">
        <f t="shared" si="632"/>
        <v>-1.966236761254927</v>
      </c>
      <c r="S298">
        <f t="shared" si="633"/>
        <v>-1.1479008916455582</v>
      </c>
      <c r="T298">
        <f t="shared" si="634"/>
        <v>-1.4195797129690282</v>
      </c>
      <c r="U298">
        <f t="shared" si="635"/>
        <v>-1.220215601797086</v>
      </c>
      <c r="V298">
        <f t="shared" si="636"/>
        <v>-1.0306849334678703</v>
      </c>
      <c r="W298">
        <f t="shared" si="637"/>
        <v>1.0058071568424809</v>
      </c>
      <c r="X298">
        <f t="shared" si="653"/>
        <v>1.4949841096159617</v>
      </c>
      <c r="Y298">
        <f t="shared" si="638"/>
        <v>0.35574581988912057</v>
      </c>
      <c r="Z298">
        <f t="shared" si="639"/>
        <v>0.70491550874216025</v>
      </c>
      <c r="AA298">
        <f t="shared" si="640"/>
        <v>0.35484318942527671</v>
      </c>
      <c r="AB298">
        <f t="shared" si="654"/>
        <v>0.81682518194499121</v>
      </c>
      <c r="AC298">
        <f t="shared" si="655"/>
        <v>0.58801022833494321</v>
      </c>
      <c r="AD298">
        <f t="shared" si="656"/>
        <v>0.66927670129380545</v>
      </c>
      <c r="AE298">
        <f t="shared" si="657"/>
        <v>0.58779154495677632</v>
      </c>
      <c r="AF298">
        <f t="shared" si="641"/>
        <v>0.94944618581052798</v>
      </c>
      <c r="AG298">
        <f t="shared" si="642"/>
        <v>-1.0165234943569994</v>
      </c>
      <c r="AH298">
        <f t="shared" si="643"/>
        <v>-3.015462069310952</v>
      </c>
      <c r="AI298">
        <f t="shared" si="644"/>
        <v>-1.2148030996995911</v>
      </c>
      <c r="AJ298">
        <f t="shared" si="645"/>
        <v>2.3739250850448861</v>
      </c>
      <c r="AK298">
        <f t="shared" si="646"/>
        <v>-2.758912752380168</v>
      </c>
      <c r="AL298">
        <f t="shared" si="647"/>
        <v>-1.5595928034095385</v>
      </c>
      <c r="AM298">
        <f t="shared" si="648"/>
        <v>2.343754542385116</v>
      </c>
      <c r="AN298">
        <f t="shared" si="649"/>
        <v>-0.1883649149438581</v>
      </c>
      <c r="AO298">
        <f t="shared" si="658"/>
        <v>-2.742789070912619</v>
      </c>
      <c r="AP298">
        <f t="shared" si="659"/>
        <v>0.4622879337289757</v>
      </c>
      <c r="AQ298">
        <f t="shared" si="660"/>
        <v>6.0495190564285616E-2</v>
      </c>
      <c r="AR298">
        <f t="shared" si="661"/>
        <v>0.61355679707361022</v>
      </c>
      <c r="AS298">
        <f t="shared" si="662"/>
        <v>-2.6895862865142493E-3</v>
      </c>
      <c r="AT298">
        <f t="shared" si="663"/>
        <v>0.11284050892804846</v>
      </c>
      <c r="AU298">
        <f t="shared" si="664"/>
        <v>3.9697851166190734E-2</v>
      </c>
      <c r="AV298">
        <f t="shared" si="665"/>
        <v>-7.4755549854614009E-2</v>
      </c>
      <c r="AW298">
        <f t="shared" si="666"/>
        <v>-3.7158336672202884E-2</v>
      </c>
      <c r="AX298">
        <f t="shared" si="667"/>
        <v>6.4870893118399706E-2</v>
      </c>
      <c r="AY298">
        <f t="shared" si="668"/>
        <v>1.7339384059841517E-2</v>
      </c>
      <c r="AZ298">
        <f t="shared" si="669"/>
        <v>7.2586624826276409E-3</v>
      </c>
      <c r="BA298">
        <f t="shared" si="670"/>
        <v>3.7181309065665801E-3</v>
      </c>
      <c r="BC298">
        <f t="shared" si="671"/>
        <v>0.47825670593873093</v>
      </c>
      <c r="BE298">
        <f t="shared" si="672"/>
        <v>-3.5728066049571664E-3</v>
      </c>
      <c r="BF298">
        <f t="shared" si="673"/>
        <v>-1.1909355349857221E-3</v>
      </c>
      <c r="BG298">
        <f t="shared" si="674"/>
        <v>-1.1909355349857219E-3</v>
      </c>
      <c r="BH298">
        <f t="shared" si="675"/>
        <v>6.7279994869152617E-3</v>
      </c>
      <c r="BI298">
        <f t="shared" si="676"/>
        <v>2.24266649563842E-3</v>
      </c>
      <c r="BJ298">
        <f t="shared" si="677"/>
        <v>2.24266649563842E-3</v>
      </c>
      <c r="BK298">
        <f t="shared" si="678"/>
        <v>3.34425030049826E-3</v>
      </c>
      <c r="BL298">
        <f t="shared" si="679"/>
        <v>1.1147501001660864E-3</v>
      </c>
      <c r="BM298">
        <f t="shared" si="680"/>
        <v>1.1147501001660864E-3</v>
      </c>
      <c r="BN298">
        <f t="shared" si="681"/>
        <v>-5.8383803806559744E-3</v>
      </c>
      <c r="BO298">
        <f t="shared" si="682"/>
        <v>-1.9461267935519911E-3</v>
      </c>
      <c r="BP298">
        <f t="shared" si="683"/>
        <v>-1.9461267935519911E-3</v>
      </c>
      <c r="BQ298">
        <f t="shared" si="684"/>
        <v>6.5907654235162648E-4</v>
      </c>
      <c r="BR298">
        <f t="shared" si="685"/>
        <v>4.744512739379327E-4</v>
      </c>
      <c r="BS298">
        <f t="shared" si="686"/>
        <v>5.4002323130499387E-4</v>
      </c>
      <c r="BT298">
        <f t="shared" si="687"/>
        <v>4.7427482359343082E-4</v>
      </c>
      <c r="BU298">
        <f t="shared" si="688"/>
        <v>-2.7651290770775577E-2</v>
      </c>
      <c r="BV298">
        <f t="shared" si="689"/>
        <v>-1.9905412026063891E-2</v>
      </c>
      <c r="BW298">
        <f t="shared" si="690"/>
        <v>-2.2656457076303545E-2</v>
      </c>
      <c r="BX298">
        <f t="shared" si="691"/>
        <v>-1.9898009122957954E-2</v>
      </c>
    </row>
    <row r="299" spans="1:79" outlineLevel="1" x14ac:dyDescent="0.25">
      <c r="B299">
        <v>2</v>
      </c>
      <c r="C299">
        <v>2</v>
      </c>
      <c r="D299">
        <f t="shared" si="650"/>
        <v>0.3</v>
      </c>
      <c r="E299">
        <v>0.30000000000000004</v>
      </c>
      <c r="F299">
        <v>0.27777777777777779</v>
      </c>
      <c r="G299">
        <f>AR298</f>
        <v>0.61355679707361022</v>
      </c>
      <c r="H299">
        <v>0.10866522747984556</v>
      </c>
      <c r="I299">
        <v>0.19035294117647061</v>
      </c>
      <c r="K299">
        <f t="shared" si="652"/>
        <v>1.4828875712815552</v>
      </c>
      <c r="L299">
        <f t="shared" si="626"/>
        <v>0.3769212649407645</v>
      </c>
      <c r="M299">
        <f t="shared" si="627"/>
        <v>6.618554894937663E-2</v>
      </c>
      <c r="N299">
        <f t="shared" si="628"/>
        <v>-1.5663550161343425</v>
      </c>
      <c r="O299">
        <f t="shared" si="629"/>
        <v>-0.96023946795594528</v>
      </c>
      <c r="P299">
        <f t="shared" si="630"/>
        <v>-0.84130885317462967</v>
      </c>
      <c r="Q299">
        <f t="shared" si="631"/>
        <v>3.5073723965759702E-2</v>
      </c>
      <c r="R299">
        <f t="shared" si="632"/>
        <v>-1.966236761254927</v>
      </c>
      <c r="S299">
        <f t="shared" si="633"/>
        <v>-1.1479008916455582</v>
      </c>
      <c r="T299">
        <f t="shared" si="634"/>
        <v>-1.4195797129690282</v>
      </c>
      <c r="U299">
        <f t="shared" si="635"/>
        <v>-1.220215601797086</v>
      </c>
      <c r="V299">
        <f t="shared" si="636"/>
        <v>-1.0306849334678703</v>
      </c>
      <c r="W299">
        <f t="shared" si="637"/>
        <v>1.0058071568424809</v>
      </c>
      <c r="X299">
        <f t="shared" si="653"/>
        <v>1.5959823730253202</v>
      </c>
      <c r="Y299">
        <f t="shared" si="638"/>
        <v>-0.24702329884463814</v>
      </c>
      <c r="Z299">
        <f t="shared" si="639"/>
        <v>-0.23414999853014984</v>
      </c>
      <c r="AA299">
        <f t="shared" si="640"/>
        <v>-0.39139928189576945</v>
      </c>
      <c r="AB299">
        <f t="shared" si="654"/>
        <v>0.83145611708570333</v>
      </c>
      <c r="AC299">
        <f t="shared" si="655"/>
        <v>0.43855630180931693</v>
      </c>
      <c r="AD299">
        <f t="shared" si="656"/>
        <v>0.44172849129641772</v>
      </c>
      <c r="AE299">
        <f t="shared" si="657"/>
        <v>0.40338049750496108</v>
      </c>
      <c r="AF299">
        <f t="shared" si="641"/>
        <v>0.94944618581052798</v>
      </c>
      <c r="AG299">
        <f t="shared" si="642"/>
        <v>-1.0165234943569994</v>
      </c>
      <c r="AH299">
        <f t="shared" si="643"/>
        <v>-3.015462069310952</v>
      </c>
      <c r="AI299">
        <f t="shared" si="644"/>
        <v>-1.2148030996995911</v>
      </c>
      <c r="AJ299">
        <f t="shared" si="645"/>
        <v>2.3739250850448861</v>
      </c>
      <c r="AK299">
        <f t="shared" si="646"/>
        <v>-2.758912752380168</v>
      </c>
      <c r="AL299">
        <f t="shared" si="647"/>
        <v>-1.5595928034095385</v>
      </c>
      <c r="AM299">
        <f t="shared" si="648"/>
        <v>2.343754542385116</v>
      </c>
      <c r="AN299">
        <f t="shared" si="649"/>
        <v>-0.1883649149438581</v>
      </c>
      <c r="AO299">
        <f t="shared" si="658"/>
        <v>-1.6667882494611859</v>
      </c>
      <c r="AP299">
        <f t="shared" si="659"/>
        <v>0.8320193420714751</v>
      </c>
      <c r="AQ299">
        <f t="shared" si="660"/>
        <v>0.15885285848090133</v>
      </c>
      <c r="AR299">
        <f t="shared" si="661"/>
        <v>0.69678173970773494</v>
      </c>
      <c r="AS299">
        <f t="shared" si="662"/>
        <v>6.7060023885674733E-3</v>
      </c>
      <c r="AT299">
        <f t="shared" si="663"/>
        <v>0.10699673038483248</v>
      </c>
      <c r="AU299">
        <f t="shared" si="664"/>
        <v>3.6487319053320894E-2</v>
      </c>
      <c r="AV299">
        <f t="shared" si="665"/>
        <v>-7.4362670916957946E-2</v>
      </c>
      <c r="AW299">
        <f t="shared" si="666"/>
        <v>-4.6137969404123409E-2</v>
      </c>
      <c r="AX299">
        <f t="shared" si="667"/>
        <v>5.83918917979111E-2</v>
      </c>
      <c r="AY299">
        <f t="shared" si="668"/>
        <v>1.8075699418572729E-2</v>
      </c>
      <c r="AZ299">
        <f t="shared" si="669"/>
        <v>2.0989842561105612E-2</v>
      </c>
      <c r="BA299">
        <f t="shared" si="670"/>
        <v>1.3694009738825124E-2</v>
      </c>
      <c r="BC299">
        <f t="shared" si="671"/>
        <v>0.5089095462725356</v>
      </c>
      <c r="BE299">
        <f t="shared" si="672"/>
        <v>-3.2838587147988809E-3</v>
      </c>
      <c r="BF299">
        <f t="shared" si="673"/>
        <v>-3.0406099211100746E-3</v>
      </c>
      <c r="BG299">
        <f t="shared" si="674"/>
        <v>-6.7161127836475433E-3</v>
      </c>
      <c r="BH299">
        <f t="shared" si="675"/>
        <v>6.6926403825262161E-3</v>
      </c>
      <c r="BI299">
        <f t="shared" si="676"/>
        <v>6.1968892430798285E-3</v>
      </c>
      <c r="BJ299">
        <f t="shared" si="677"/>
        <v>1.3687716656894286E-2</v>
      </c>
      <c r="BK299">
        <f t="shared" si="678"/>
        <v>4.1524172463711069E-3</v>
      </c>
      <c r="BL299">
        <f t="shared" si="679"/>
        <v>3.8448307836769506E-3</v>
      </c>
      <c r="BM299">
        <f t="shared" si="680"/>
        <v>8.4924794193222547E-3</v>
      </c>
      <c r="BN299">
        <f t="shared" si="681"/>
        <v>-5.2552702618119994E-3</v>
      </c>
      <c r="BO299">
        <f t="shared" si="682"/>
        <v>-4.8659909831592577E-3</v>
      </c>
      <c r="BP299">
        <f t="shared" si="683"/>
        <v>-1.0748022631978544E-2</v>
      </c>
      <c r="BQ299">
        <f t="shared" si="684"/>
        <v>-1.6727240121497289E-3</v>
      </c>
      <c r="BR299">
        <f t="shared" si="685"/>
        <v>-8.8228788223637916E-4</v>
      </c>
      <c r="BS299">
        <f t="shared" si="686"/>
        <v>-8.8866969531962514E-4</v>
      </c>
      <c r="BT299">
        <f t="shared" si="687"/>
        <v>-8.1152117393094132E-4</v>
      </c>
      <c r="BU299">
        <f t="shared" si="688"/>
        <v>-2.6688925795991612E-2</v>
      </c>
      <c r="BV299">
        <f t="shared" si="689"/>
        <v>-1.4077227114978212E-2</v>
      </c>
      <c r="BW299">
        <f t="shared" si="690"/>
        <v>-1.417905128596249E-2</v>
      </c>
      <c r="BX299">
        <f t="shared" si="691"/>
        <v>-1.2948118300211373E-2</v>
      </c>
    </row>
    <row r="300" spans="1:79" outlineLevel="1" x14ac:dyDescent="0.25">
      <c r="B300">
        <v>2</v>
      </c>
      <c r="C300">
        <v>3</v>
      </c>
      <c r="D300">
        <f t="shared" si="650"/>
        <v>0.3</v>
      </c>
      <c r="E300">
        <v>0.30000000000000004</v>
      </c>
      <c r="F300">
        <v>0.45555555555555549</v>
      </c>
      <c r="G300">
        <f>AR299</f>
        <v>0.69678173970773494</v>
      </c>
      <c r="H300">
        <v>0.11713489420662322</v>
      </c>
      <c r="I300">
        <v>0.25811764705882356</v>
      </c>
      <c r="K300">
        <f t="shared" si="652"/>
        <v>1.4828875712815552</v>
      </c>
      <c r="L300">
        <f t="shared" si="626"/>
        <v>0.3769212649407645</v>
      </c>
      <c r="M300">
        <f t="shared" si="627"/>
        <v>6.618554894937663E-2</v>
      </c>
      <c r="N300">
        <f t="shared" si="628"/>
        <v>-1.5663550161343425</v>
      </c>
      <c r="O300">
        <f t="shared" si="629"/>
        <v>-0.96023946795594528</v>
      </c>
      <c r="P300">
        <f t="shared" si="630"/>
        <v>-0.84130885317462967</v>
      </c>
      <c r="Q300">
        <f t="shared" si="631"/>
        <v>3.5073723965759702E-2</v>
      </c>
      <c r="R300">
        <f t="shared" si="632"/>
        <v>-1.966236761254927</v>
      </c>
      <c r="S300">
        <f t="shared" si="633"/>
        <v>-1.1479008916455582</v>
      </c>
      <c r="T300">
        <f t="shared" si="634"/>
        <v>-1.4195797129690282</v>
      </c>
      <c r="U300">
        <f t="shared" si="635"/>
        <v>-1.220215601797086</v>
      </c>
      <c r="V300">
        <f t="shared" si="636"/>
        <v>-1.0306849334678703</v>
      </c>
      <c r="W300">
        <f t="shared" si="637"/>
        <v>1.0058071568424809</v>
      </c>
      <c r="X300">
        <f t="shared" si="653"/>
        <v>1.6684988864181984</v>
      </c>
      <c r="Y300">
        <f t="shared" si="638"/>
        <v>-0.48775041863540136</v>
      </c>
      <c r="Z300">
        <f t="shared" si="639"/>
        <v>-0.67923718638788766</v>
      </c>
      <c r="AA300">
        <f t="shared" si="640"/>
        <v>-0.69410519445474939</v>
      </c>
      <c r="AB300">
        <f t="shared" si="654"/>
        <v>0.84137558111377997</v>
      </c>
      <c r="AC300">
        <f t="shared" si="655"/>
        <v>0.38042365453835369</v>
      </c>
      <c r="AD300">
        <f t="shared" si="656"/>
        <v>0.33643157594958195</v>
      </c>
      <c r="AE300">
        <f t="shared" si="657"/>
        <v>0.33312047535980616</v>
      </c>
      <c r="AF300">
        <f t="shared" si="641"/>
        <v>0.94944618581052798</v>
      </c>
      <c r="AG300">
        <f t="shared" si="642"/>
        <v>-1.0165234943569994</v>
      </c>
      <c r="AH300">
        <f t="shared" si="643"/>
        <v>-3.015462069310952</v>
      </c>
      <c r="AI300">
        <f t="shared" si="644"/>
        <v>-1.2148030996995911</v>
      </c>
      <c r="AJ300">
        <f t="shared" si="645"/>
        <v>2.3739250850448861</v>
      </c>
      <c r="AK300">
        <f t="shared" si="646"/>
        <v>-2.758912752380168</v>
      </c>
      <c r="AL300">
        <f t="shared" si="647"/>
        <v>-1.5595928034095385</v>
      </c>
      <c r="AM300">
        <f t="shared" si="648"/>
        <v>2.343754542385116</v>
      </c>
      <c r="AN300">
        <f t="shared" si="649"/>
        <v>-0.1883649149438581</v>
      </c>
      <c r="AO300">
        <f t="shared" si="658"/>
        <v>-1.1954061035036152</v>
      </c>
      <c r="AP300">
        <f t="shared" si="659"/>
        <v>1.0154983737887679</v>
      </c>
      <c r="AQ300">
        <f t="shared" si="660"/>
        <v>0.23229345306582033</v>
      </c>
      <c r="AR300">
        <f t="shared" si="661"/>
        <v>0.73409481024458922</v>
      </c>
      <c r="AS300">
        <f t="shared" si="662"/>
        <v>2.0536594853285184E-2</v>
      </c>
      <c r="AT300">
        <f t="shared" si="663"/>
        <v>9.2910561295221322E-2</v>
      </c>
      <c r="AU300">
        <f t="shared" si="664"/>
        <v>3.2039206104486587E-2</v>
      </c>
      <c r="AV300">
        <f t="shared" si="665"/>
        <v>-6.533835572735551E-2</v>
      </c>
      <c r="AW300">
        <f t="shared" si="666"/>
        <v>-4.6173832325882125E-2</v>
      </c>
      <c r="AX300">
        <f t="shared" si="667"/>
        <v>4.2833339874349612E-2</v>
      </c>
      <c r="AY300">
        <f t="shared" si="668"/>
        <v>1.8360042370280386E-2</v>
      </c>
      <c r="AZ300">
        <f t="shared" si="669"/>
        <v>2.811099524249986E-2</v>
      </c>
      <c r="BA300">
        <f t="shared" si="670"/>
        <v>1.393277970820188E-2</v>
      </c>
      <c r="BC300">
        <f t="shared" si="671"/>
        <v>0.48970986670976535</v>
      </c>
      <c r="BE300">
        <f t="shared" si="672"/>
        <v>-2.8835285494037935E-3</v>
      </c>
      <c r="BF300">
        <f t="shared" si="673"/>
        <v>-4.3786915009465001E-3</v>
      </c>
      <c r="BG300">
        <f t="shared" si="674"/>
        <v>-6.6973001305016535E-3</v>
      </c>
      <c r="BH300">
        <f t="shared" si="675"/>
        <v>5.8804520154619967E-3</v>
      </c>
      <c r="BI300">
        <f t="shared" si="676"/>
        <v>8.9295752827385846E-3</v>
      </c>
      <c r="BJ300">
        <f t="shared" si="677"/>
        <v>1.3657971952004884E-2</v>
      </c>
      <c r="BK300">
        <f t="shared" si="678"/>
        <v>4.1556449093293913E-3</v>
      </c>
      <c r="BL300">
        <f t="shared" si="679"/>
        <v>6.3104237512038889E-3</v>
      </c>
      <c r="BM300">
        <f t="shared" si="680"/>
        <v>9.6519249651004189E-3</v>
      </c>
      <c r="BN300">
        <f t="shared" si="681"/>
        <v>-3.8550005886914653E-3</v>
      </c>
      <c r="BO300">
        <f t="shared" si="682"/>
        <v>-5.8538897828277784E-3</v>
      </c>
      <c r="BP300">
        <f t="shared" si="683"/>
        <v>-8.9536467225426047E-3</v>
      </c>
      <c r="BQ300">
        <f t="shared" si="684"/>
        <v>-5.1836968286343259E-3</v>
      </c>
      <c r="BR300">
        <f t="shared" si="685"/>
        <v>-2.3437819397580883E-3</v>
      </c>
      <c r="BS300">
        <f t="shared" si="686"/>
        <v>-2.0727476913386424E-3</v>
      </c>
      <c r="BT300">
        <f t="shared" si="687"/>
        <v>-2.0523480719394326E-3</v>
      </c>
      <c r="BU300">
        <f t="shared" si="688"/>
        <v>-2.3451803250412295E-2</v>
      </c>
      <c r="BV300">
        <f t="shared" si="689"/>
        <v>-1.0603612581941342E-2</v>
      </c>
      <c r="BW300">
        <f t="shared" si="690"/>
        <v>-9.3774139676734633E-3</v>
      </c>
      <c r="BX300">
        <f t="shared" si="691"/>
        <v>-9.285123103383159E-3</v>
      </c>
    </row>
    <row r="301" spans="1:79" outlineLevel="1" x14ac:dyDescent="0.25">
      <c r="B301">
        <v>2</v>
      </c>
      <c r="C301">
        <v>4</v>
      </c>
      <c r="D301">
        <f t="shared" si="650"/>
        <v>0.3</v>
      </c>
      <c r="E301">
        <v>0.30000000000000004</v>
      </c>
      <c r="F301">
        <v>0.6333333333333333</v>
      </c>
      <c r="G301">
        <f t="shared" ref="G301:G302" si="692">AR300</f>
        <v>0.73409481024458922</v>
      </c>
      <c r="H301">
        <v>0.15050331630623692</v>
      </c>
      <c r="I301">
        <v>0.3409411764705883</v>
      </c>
      <c r="K301">
        <f t="shared" si="652"/>
        <v>1.4828875712815552</v>
      </c>
      <c r="L301">
        <f t="shared" si="626"/>
        <v>0.3769212649407645</v>
      </c>
      <c r="M301">
        <f t="shared" si="627"/>
        <v>6.618554894937663E-2</v>
      </c>
      <c r="N301">
        <f t="shared" si="628"/>
        <v>-1.5663550161343425</v>
      </c>
      <c r="O301">
        <f t="shared" si="629"/>
        <v>-0.96023946795594528</v>
      </c>
      <c r="P301">
        <f t="shared" si="630"/>
        <v>-0.84130885317462967</v>
      </c>
      <c r="Q301">
        <f t="shared" si="631"/>
        <v>3.5073723965759702E-2</v>
      </c>
      <c r="R301">
        <f t="shared" si="632"/>
        <v>-1.966236761254927</v>
      </c>
      <c r="S301">
        <f t="shared" si="633"/>
        <v>-1.1479008916455582</v>
      </c>
      <c r="T301">
        <f t="shared" si="634"/>
        <v>-1.4195797129690282</v>
      </c>
      <c r="U301">
        <f t="shared" si="635"/>
        <v>-1.220215601797086</v>
      </c>
      <c r="V301">
        <f t="shared" si="636"/>
        <v>-1.0306849334678703</v>
      </c>
      <c r="W301">
        <f t="shared" si="637"/>
        <v>1.0058071568424809</v>
      </c>
      <c r="X301">
        <f t="shared" si="653"/>
        <v>1.7379766973530248</v>
      </c>
      <c r="Y301">
        <f t="shared" si="638"/>
        <v>-0.68985147396490998</v>
      </c>
      <c r="Z301">
        <f t="shared" si="639"/>
        <v>-1.0716220953280524</v>
      </c>
      <c r="AA301">
        <f t="shared" si="640"/>
        <v>-0.94949043217576867</v>
      </c>
      <c r="AB301">
        <f t="shared" si="654"/>
        <v>0.85042988604283787</v>
      </c>
      <c r="AC301">
        <f t="shared" si="655"/>
        <v>0.33406611441864764</v>
      </c>
      <c r="AD301">
        <f t="shared" si="656"/>
        <v>0.25509472890456147</v>
      </c>
      <c r="AE301">
        <f t="shared" si="657"/>
        <v>0.2789873117285317</v>
      </c>
      <c r="AF301">
        <f t="shared" si="641"/>
        <v>0.94944618581052798</v>
      </c>
      <c r="AG301">
        <f t="shared" si="642"/>
        <v>-1.0165234943569994</v>
      </c>
      <c r="AH301">
        <f t="shared" si="643"/>
        <v>-3.015462069310952</v>
      </c>
      <c r="AI301">
        <f t="shared" si="644"/>
        <v>-1.2148030996995911</v>
      </c>
      <c r="AJ301">
        <f t="shared" si="645"/>
        <v>2.3739250850448861</v>
      </c>
      <c r="AK301">
        <f t="shared" si="646"/>
        <v>-2.758912752380168</v>
      </c>
      <c r="AL301">
        <f t="shared" si="647"/>
        <v>-1.5595928034095385</v>
      </c>
      <c r="AM301">
        <f t="shared" si="648"/>
        <v>2.343754542385116</v>
      </c>
      <c r="AN301">
        <f t="shared" si="649"/>
        <v>-0.1883649149438581</v>
      </c>
      <c r="AO301">
        <f t="shared" si="658"/>
        <v>-0.82865668747385424</v>
      </c>
      <c r="AP301">
        <f t="shared" si="659"/>
        <v>1.1648665371416964</v>
      </c>
      <c r="AQ301">
        <f t="shared" si="660"/>
        <v>0.30392918144223569</v>
      </c>
      <c r="AR301">
        <f t="shared" si="661"/>
        <v>0.7622158650861558</v>
      </c>
      <c r="AS301">
        <f t="shared" si="662"/>
        <v>3.2458198243254188E-2</v>
      </c>
      <c r="AT301">
        <f t="shared" si="663"/>
        <v>7.6353021025714868E-2</v>
      </c>
      <c r="AU301">
        <f t="shared" si="664"/>
        <v>2.6975535770140613E-2</v>
      </c>
      <c r="AV301">
        <f t="shared" si="665"/>
        <v>-5.4202903189703992E-2</v>
      </c>
      <c r="AW301">
        <f t="shared" si="666"/>
        <v>-4.1226301309764762E-2</v>
      </c>
      <c r="AX301">
        <f t="shared" si="667"/>
        <v>2.8065407993926528E-2</v>
      </c>
      <c r="AY301">
        <f t="shared" si="668"/>
        <v>1.755928278001689E-2</v>
      </c>
      <c r="AZ301">
        <f t="shared" si="669"/>
        <v>2.5319244725869279E-2</v>
      </c>
      <c r="BA301">
        <f t="shared" si="670"/>
        <v>1.2840989893723774E-2</v>
      </c>
      <c r="BC301">
        <f t="shared" si="671"/>
        <v>0.44834346137852066</v>
      </c>
      <c r="BE301">
        <f t="shared" si="672"/>
        <v>-2.4277982193126554E-3</v>
      </c>
      <c r="BF301">
        <f t="shared" si="673"/>
        <v>-5.1253517963267157E-3</v>
      </c>
      <c r="BG301">
        <f t="shared" si="674"/>
        <v>-5.9407802437282508E-3</v>
      </c>
      <c r="BH301">
        <f t="shared" si="675"/>
        <v>4.8782612870733599E-3</v>
      </c>
      <c r="BI301">
        <f t="shared" si="676"/>
        <v>1.0298551606043756E-2</v>
      </c>
      <c r="BJ301">
        <f t="shared" si="677"/>
        <v>1.1937020979525478E-2</v>
      </c>
      <c r="BK301">
        <f t="shared" si="678"/>
        <v>3.7103671178788291E-3</v>
      </c>
      <c r="BL301">
        <f t="shared" si="679"/>
        <v>7.8329972488553039E-3</v>
      </c>
      <c r="BM301">
        <f t="shared" si="680"/>
        <v>9.0792041511234076E-3</v>
      </c>
      <c r="BN301">
        <f t="shared" si="681"/>
        <v>-2.5258867194533877E-3</v>
      </c>
      <c r="BO301">
        <f t="shared" si="682"/>
        <v>-5.3324275188460397E-3</v>
      </c>
      <c r="BP301">
        <f t="shared" si="683"/>
        <v>-6.1808011067215419E-3</v>
      </c>
      <c r="BQ301">
        <f t="shared" si="684"/>
        <v>-8.2810265499499488E-3</v>
      </c>
      <c r="BR301">
        <f t="shared" si="685"/>
        <v>-3.2529552504462307E-3</v>
      </c>
      <c r="BS301">
        <f t="shared" si="686"/>
        <v>-2.4839745844780318E-3</v>
      </c>
      <c r="BT301">
        <f t="shared" si="687"/>
        <v>-2.7166276414311704E-3</v>
      </c>
      <c r="BU301">
        <f t="shared" si="688"/>
        <v>-1.9479867290977528E-2</v>
      </c>
      <c r="BV301">
        <f t="shared" si="689"/>
        <v>-7.6520871174557623E-3</v>
      </c>
      <c r="BW301">
        <f t="shared" si="690"/>
        <v>-5.8431759598797043E-3</v>
      </c>
      <c r="BX301">
        <f t="shared" si="691"/>
        <v>-6.3904572234948741E-3</v>
      </c>
    </row>
    <row r="302" spans="1:79" outlineLevel="1" x14ac:dyDescent="0.25">
      <c r="B302">
        <v>2</v>
      </c>
      <c r="C302">
        <v>5</v>
      </c>
      <c r="D302">
        <f t="shared" si="650"/>
        <v>0.3</v>
      </c>
      <c r="E302">
        <v>0.30000000000000004</v>
      </c>
      <c r="F302">
        <v>0.81111111111111112</v>
      </c>
      <c r="G302">
        <f t="shared" si="692"/>
        <v>0.7622158650861558</v>
      </c>
      <c r="H302">
        <v>0.23962342883122426</v>
      </c>
      <c r="I302">
        <v>0.43882352941176472</v>
      </c>
      <c r="K302">
        <f t="shared" si="652"/>
        <v>1.4828875712815552</v>
      </c>
      <c r="L302">
        <f t="shared" si="626"/>
        <v>0.3769212649407645</v>
      </c>
      <c r="M302">
        <f t="shared" si="627"/>
        <v>6.618554894937663E-2</v>
      </c>
      <c r="N302">
        <f t="shared" si="628"/>
        <v>-1.5663550161343425</v>
      </c>
      <c r="O302">
        <f t="shared" si="629"/>
        <v>-0.96023946795594528</v>
      </c>
      <c r="P302">
        <f t="shared" si="630"/>
        <v>-0.84130885317462967</v>
      </c>
      <c r="Q302">
        <f t="shared" si="631"/>
        <v>3.5073723965759702E-2</v>
      </c>
      <c r="R302">
        <f t="shared" si="632"/>
        <v>-1.966236761254927</v>
      </c>
      <c r="S302">
        <f t="shared" si="633"/>
        <v>-1.1479008916455582</v>
      </c>
      <c r="T302">
        <f t="shared" si="634"/>
        <v>-1.4195797129690282</v>
      </c>
      <c r="U302">
        <f t="shared" si="635"/>
        <v>-1.220215601797086</v>
      </c>
      <c r="V302">
        <f t="shared" si="636"/>
        <v>-1.0306849334678703</v>
      </c>
      <c r="W302">
        <f t="shared" si="637"/>
        <v>1.0058071568424809</v>
      </c>
      <c r="X302">
        <f t="shared" si="653"/>
        <v>1.806846129683108</v>
      </c>
      <c r="Y302">
        <f t="shared" si="638"/>
        <v>-0.8842192051114528</v>
      </c>
      <c r="Z302">
        <f t="shared" si="639"/>
        <v>-1.4534554812555764</v>
      </c>
      <c r="AA302">
        <f t="shared" si="640"/>
        <v>-1.1954015978114547</v>
      </c>
      <c r="AB302">
        <f t="shared" si="654"/>
        <v>0.85898026832809082</v>
      </c>
      <c r="AC302">
        <f t="shared" si="655"/>
        <v>0.29230421953224828</v>
      </c>
      <c r="AD302">
        <f t="shared" si="656"/>
        <v>0.18947033367642721</v>
      </c>
      <c r="AE302">
        <f t="shared" si="657"/>
        <v>0.23229425658131198</v>
      </c>
      <c r="AF302">
        <f t="shared" si="641"/>
        <v>0.94944618581052798</v>
      </c>
      <c r="AG302">
        <f t="shared" si="642"/>
        <v>-1.0165234943569994</v>
      </c>
      <c r="AH302">
        <f t="shared" si="643"/>
        <v>-3.015462069310952</v>
      </c>
      <c r="AI302">
        <f t="shared" si="644"/>
        <v>-1.2148030996995911</v>
      </c>
      <c r="AJ302">
        <f t="shared" si="645"/>
        <v>2.3739250850448861</v>
      </c>
      <c r="AK302">
        <f t="shared" si="646"/>
        <v>-2.758912752380168</v>
      </c>
      <c r="AL302">
        <f t="shared" si="647"/>
        <v>-1.5595928034095385</v>
      </c>
      <c r="AM302">
        <f t="shared" si="648"/>
        <v>2.343754542385116</v>
      </c>
      <c r="AN302">
        <f t="shared" si="649"/>
        <v>-0.1883649149438581</v>
      </c>
      <c r="AO302">
        <f t="shared" si="658"/>
        <v>-0.5234758695458106</v>
      </c>
      <c r="AP302">
        <f t="shared" si="659"/>
        <v>1.2932922029277956</v>
      </c>
      <c r="AQ302">
        <f t="shared" si="660"/>
        <v>0.37203981899856636</v>
      </c>
      <c r="AR302">
        <f t="shared" si="661"/>
        <v>0.7847039073831007</v>
      </c>
      <c r="AS302">
        <f t="shared" si="662"/>
        <v>3.0935937003521496E-2</v>
      </c>
      <c r="AT302">
        <f t="shared" si="663"/>
        <v>5.8434305665450888E-2</v>
      </c>
      <c r="AU302">
        <f t="shared" si="664"/>
        <v>2.0361355366324888E-2</v>
      </c>
      <c r="AV302">
        <f t="shared" si="665"/>
        <v>-3.9854589145073942E-2</v>
      </c>
      <c r="AW302">
        <f t="shared" si="666"/>
        <v>-2.832160360817448E-2</v>
      </c>
      <c r="AX302">
        <f t="shared" si="667"/>
        <v>1.7721833134183497E-2</v>
      </c>
      <c r="AY302">
        <f t="shared" si="668"/>
        <v>1.3958518881174015E-2</v>
      </c>
      <c r="AZ302">
        <f t="shared" si="669"/>
        <v>1.2257877632617813E-2</v>
      </c>
      <c r="BA302">
        <f t="shared" si="670"/>
        <v>8.9030857894441488E-3</v>
      </c>
      <c r="BC302">
        <f t="shared" si="671"/>
        <v>0.37036108900712561</v>
      </c>
      <c r="BE302">
        <f t="shared" si="672"/>
        <v>-1.83252198296924E-3</v>
      </c>
      <c r="BF302">
        <f t="shared" si="673"/>
        <v>-4.9545964724723888E-3</v>
      </c>
      <c r="BG302">
        <f t="shared" si="674"/>
        <v>-4.6559244284609894E-3</v>
      </c>
      <c r="BH302">
        <f t="shared" si="675"/>
        <v>3.5869130230566553E-3</v>
      </c>
      <c r="BI302">
        <f t="shared" si="676"/>
        <v>9.6979500253013256E-3</v>
      </c>
      <c r="BJ302">
        <f t="shared" si="677"/>
        <v>9.1133400428597532E-3</v>
      </c>
      <c r="BK302">
        <f t="shared" si="678"/>
        <v>2.5489443247357036E-3</v>
      </c>
      <c r="BL302">
        <f t="shared" si="679"/>
        <v>6.8915902113224565E-3</v>
      </c>
      <c r="BM302">
        <f t="shared" si="680"/>
        <v>6.4761526784495706E-3</v>
      </c>
      <c r="BN302">
        <f t="shared" si="681"/>
        <v>-1.5949649820765149E-3</v>
      </c>
      <c r="BO302">
        <f t="shared" si="682"/>
        <v>-4.312312729317984E-3</v>
      </c>
      <c r="BP302">
        <f t="shared" si="683"/>
        <v>-4.0523587119852518E-3</v>
      </c>
      <c r="BQ302">
        <f t="shared" si="684"/>
        <v>-7.9720078404797428E-3</v>
      </c>
      <c r="BR302">
        <f t="shared" si="685"/>
        <v>-2.712811476393945E-3</v>
      </c>
      <c r="BS302">
        <f t="shared" si="686"/>
        <v>-1.7584326919950447E-3</v>
      </c>
      <c r="BT302">
        <f t="shared" si="687"/>
        <v>-2.1558721463637975E-3</v>
      </c>
      <c r="BU302">
        <f t="shared" si="688"/>
        <v>-1.5058174668022404E-2</v>
      </c>
      <c r="BV302">
        <f t="shared" si="689"/>
        <v>-5.1241782334345365E-3</v>
      </c>
      <c r="BW302">
        <f t="shared" si="690"/>
        <v>-3.3214702177749959E-3</v>
      </c>
      <c r="BX302">
        <f t="shared" si="691"/>
        <v>-4.0721860780203178E-3</v>
      </c>
    </row>
    <row r="303" spans="1:79" outlineLevel="1" x14ac:dyDescent="0.25">
      <c r="B303">
        <v>3</v>
      </c>
      <c r="C303">
        <v>1</v>
      </c>
      <c r="D303">
        <f t="shared" si="650"/>
        <v>0.3</v>
      </c>
      <c r="E303">
        <v>0.5</v>
      </c>
      <c r="F303">
        <v>0.1</v>
      </c>
      <c r="G303">
        <v>0.1</v>
      </c>
      <c r="H303">
        <v>0.10694885924606701</v>
      </c>
      <c r="I303">
        <v>0.19035294117647061</v>
      </c>
      <c r="K303">
        <f t="shared" si="652"/>
        <v>1.4828875712815552</v>
      </c>
      <c r="L303">
        <f t="shared" si="626"/>
        <v>0.3769212649407645</v>
      </c>
      <c r="M303">
        <f t="shared" si="627"/>
        <v>6.618554894937663E-2</v>
      </c>
      <c r="N303">
        <f t="shared" si="628"/>
        <v>-1.5663550161343425</v>
      </c>
      <c r="O303">
        <f t="shared" si="629"/>
        <v>-0.96023946795594528</v>
      </c>
      <c r="P303">
        <f t="shared" si="630"/>
        <v>-0.84130885317462967</v>
      </c>
      <c r="Q303">
        <f t="shared" si="631"/>
        <v>3.5073723965759702E-2</v>
      </c>
      <c r="R303">
        <f t="shared" si="632"/>
        <v>-1.966236761254927</v>
      </c>
      <c r="S303">
        <f t="shared" si="633"/>
        <v>-1.1479008916455582</v>
      </c>
      <c r="T303">
        <f t="shared" si="634"/>
        <v>-1.4195797129690282</v>
      </c>
      <c r="U303">
        <f t="shared" si="635"/>
        <v>-1.220215601797086</v>
      </c>
      <c r="V303">
        <f t="shared" si="636"/>
        <v>-1.0306849334678703</v>
      </c>
      <c r="W303">
        <f t="shared" si="637"/>
        <v>1.0058071568424809</v>
      </c>
      <c r="X303">
        <f t="shared" si="653"/>
        <v>1.7915616238722727</v>
      </c>
      <c r="Y303">
        <f t="shared" si="638"/>
        <v>4.2474816662252168E-2</v>
      </c>
      <c r="Z303">
        <f t="shared" si="639"/>
        <v>0.71193025353531225</v>
      </c>
      <c r="AA303">
        <f t="shared" si="640"/>
        <v>7.0927246831471114E-2</v>
      </c>
      <c r="AB303">
        <f t="shared" si="654"/>
        <v>0.85711862946909922</v>
      </c>
      <c r="AC303">
        <f t="shared" si="655"/>
        <v>0.51061710801095062</v>
      </c>
      <c r="AD303">
        <f t="shared" si="656"/>
        <v>0.67082753490465397</v>
      </c>
      <c r="AE303">
        <f t="shared" si="657"/>
        <v>0.51772438186470626</v>
      </c>
      <c r="AF303">
        <f t="shared" si="641"/>
        <v>0.94944618581052798</v>
      </c>
      <c r="AG303">
        <f t="shared" si="642"/>
        <v>-1.0165234943569994</v>
      </c>
      <c r="AH303">
        <f t="shared" si="643"/>
        <v>-3.015462069310952</v>
      </c>
      <c r="AI303">
        <f t="shared" si="644"/>
        <v>-1.2148030996995911</v>
      </c>
      <c r="AJ303">
        <f t="shared" si="645"/>
        <v>2.3739250850448861</v>
      </c>
      <c r="AK303">
        <f t="shared" si="646"/>
        <v>-2.758912752380168</v>
      </c>
      <c r="AL303">
        <f t="shared" si="647"/>
        <v>-1.5595928034095385</v>
      </c>
      <c r="AM303">
        <f t="shared" si="648"/>
        <v>2.343754542385116</v>
      </c>
      <c r="AN303">
        <f t="shared" si="649"/>
        <v>-0.1883649149438581</v>
      </c>
      <c r="AO303">
        <f t="shared" si="658"/>
        <v>-2.5454193587546841</v>
      </c>
      <c r="AP303">
        <f t="shared" si="659"/>
        <v>0.6048235254699087</v>
      </c>
      <c r="AQ303">
        <f t="shared" si="660"/>
        <v>7.2734820268779282E-2</v>
      </c>
      <c r="AR303">
        <f t="shared" si="661"/>
        <v>0.64675907591811443</v>
      </c>
      <c r="AS303">
        <f t="shared" si="662"/>
        <v>-2.3075475950012836E-3</v>
      </c>
      <c r="AT303">
        <f t="shared" si="663"/>
        <v>0.10427135504127248</v>
      </c>
      <c r="AU303">
        <f t="shared" si="664"/>
        <v>3.0046061092858799E-2</v>
      </c>
      <c r="AV303">
        <f t="shared" si="665"/>
        <v>-7.1300310459923855E-2</v>
      </c>
      <c r="AW303">
        <f t="shared" si="666"/>
        <v>-3.4373081874374774E-2</v>
      </c>
      <c r="AX303">
        <f t="shared" si="667"/>
        <v>6.171976394240767E-2</v>
      </c>
      <c r="AY303">
        <f t="shared" si="668"/>
        <v>1.6853703183502679E-2</v>
      </c>
      <c r="AZ303">
        <f t="shared" si="669"/>
        <v>6.4858112830800752E-3</v>
      </c>
      <c r="BA303">
        <f t="shared" si="670"/>
        <v>3.4035712209718586E-3</v>
      </c>
      <c r="BC303">
        <f t="shared" si="671"/>
        <v>0.45768674909040885</v>
      </c>
      <c r="BE303">
        <f t="shared" si="672"/>
        <v>-4.5069091639288201E-3</v>
      </c>
      <c r="BF303">
        <f t="shared" si="673"/>
        <v>-9.013818327857641E-4</v>
      </c>
      <c r="BG303">
        <f t="shared" si="674"/>
        <v>-9.01381832785764E-4</v>
      </c>
      <c r="BH303">
        <f t="shared" si="675"/>
        <v>1.0695046568988578E-2</v>
      </c>
      <c r="BI303">
        <f t="shared" si="676"/>
        <v>2.1390093137977156E-3</v>
      </c>
      <c r="BJ303">
        <f t="shared" si="677"/>
        <v>2.1390093137977156E-3</v>
      </c>
      <c r="BK303">
        <f t="shared" si="678"/>
        <v>5.1559622811562155E-3</v>
      </c>
      <c r="BL303">
        <f t="shared" si="679"/>
        <v>1.0311924562312431E-3</v>
      </c>
      <c r="BM303">
        <f t="shared" si="680"/>
        <v>1.0311924562312431E-3</v>
      </c>
      <c r="BN303">
        <f t="shared" si="681"/>
        <v>-9.2579645913611498E-3</v>
      </c>
      <c r="BO303">
        <f t="shared" si="682"/>
        <v>-1.85159291827223E-3</v>
      </c>
      <c r="BP303">
        <f t="shared" si="683"/>
        <v>-1.85159291827223E-3</v>
      </c>
      <c r="BQ303">
        <f t="shared" si="684"/>
        <v>5.933526096186648E-4</v>
      </c>
      <c r="BR303">
        <f t="shared" si="685"/>
        <v>3.5348198386715393E-4</v>
      </c>
      <c r="BS303">
        <f t="shared" si="686"/>
        <v>4.6438993944896215E-4</v>
      </c>
      <c r="BT303">
        <f t="shared" si="687"/>
        <v>3.584020956736287E-4</v>
      </c>
      <c r="BU303">
        <f t="shared" si="688"/>
        <v>-2.6811876277758391E-2</v>
      </c>
      <c r="BV303">
        <f t="shared" si="689"/>
        <v>-1.5972821327867284E-2</v>
      </c>
      <c r="BW303">
        <f t="shared" si="690"/>
        <v>-2.0984428819051434E-2</v>
      </c>
      <c r="BX303">
        <f t="shared" si="691"/>
        <v>-1.6195146850481432E-2</v>
      </c>
    </row>
    <row r="304" spans="1:79" outlineLevel="1" x14ac:dyDescent="0.25">
      <c r="B304">
        <v>3</v>
      </c>
      <c r="C304">
        <v>2</v>
      </c>
      <c r="D304">
        <f t="shared" si="650"/>
        <v>0.3</v>
      </c>
      <c r="E304">
        <v>0.5</v>
      </c>
      <c r="F304">
        <v>0.27777777777777779</v>
      </c>
      <c r="G304">
        <f t="shared" ref="G304:G307" si="693">AR303</f>
        <v>0.64675907591811443</v>
      </c>
      <c r="H304">
        <v>0.10926282937500731</v>
      </c>
      <c r="I304">
        <v>0.25811764705882356</v>
      </c>
      <c r="K304">
        <f t="shared" si="652"/>
        <v>1.4828875712815552</v>
      </c>
      <c r="L304">
        <f t="shared" si="626"/>
        <v>0.3769212649407645</v>
      </c>
      <c r="M304">
        <f t="shared" si="627"/>
        <v>6.618554894937663E-2</v>
      </c>
      <c r="N304">
        <f t="shared" si="628"/>
        <v>-1.5663550161343425</v>
      </c>
      <c r="O304">
        <f t="shared" si="629"/>
        <v>-0.96023946795594528</v>
      </c>
      <c r="P304">
        <f t="shared" si="630"/>
        <v>-0.84130885317462967</v>
      </c>
      <c r="Q304">
        <f t="shared" si="631"/>
        <v>3.5073723965759702E-2</v>
      </c>
      <c r="R304">
        <f t="shared" si="632"/>
        <v>-1.966236761254927</v>
      </c>
      <c r="S304">
        <f t="shared" si="633"/>
        <v>-1.1479008916455582</v>
      </c>
      <c r="T304">
        <f t="shared" si="634"/>
        <v>-1.4195797129690282</v>
      </c>
      <c r="U304">
        <f t="shared" si="635"/>
        <v>-1.220215601797086</v>
      </c>
      <c r="V304">
        <f t="shared" si="636"/>
        <v>-1.0306849334678703</v>
      </c>
      <c r="W304">
        <f t="shared" si="637"/>
        <v>1.0058071568424809</v>
      </c>
      <c r="X304">
        <f t="shared" si="653"/>
        <v>1.8947573983333252</v>
      </c>
      <c r="Y304">
        <f t="shared" si="638"/>
        <v>-0.58822767320896063</v>
      </c>
      <c r="Z304">
        <f t="shared" si="639"/>
        <v>-0.26524817922726873</v>
      </c>
      <c r="AA304">
        <f t="shared" si="640"/>
        <v>-0.70953631305140452</v>
      </c>
      <c r="AB304">
        <f t="shared" si="654"/>
        <v>0.86929701511162938</v>
      </c>
      <c r="AC304">
        <f t="shared" si="655"/>
        <v>0.35704161161590336</v>
      </c>
      <c r="AD304">
        <f t="shared" si="656"/>
        <v>0.43407402994538097</v>
      </c>
      <c r="AE304">
        <f t="shared" si="657"/>
        <v>0.32970130615085796</v>
      </c>
      <c r="AF304">
        <f t="shared" si="641"/>
        <v>0.94944618581052798</v>
      </c>
      <c r="AG304">
        <f t="shared" si="642"/>
        <v>-1.0165234943569994</v>
      </c>
      <c r="AH304">
        <f t="shared" si="643"/>
        <v>-3.015462069310952</v>
      </c>
      <c r="AI304">
        <f t="shared" si="644"/>
        <v>-1.2148030996995911</v>
      </c>
      <c r="AJ304">
        <f t="shared" si="645"/>
        <v>2.3739250850448861</v>
      </c>
      <c r="AK304">
        <f t="shared" si="646"/>
        <v>-2.758912752380168</v>
      </c>
      <c r="AL304">
        <f t="shared" si="647"/>
        <v>-1.5595928034095385</v>
      </c>
      <c r="AM304">
        <f t="shared" si="648"/>
        <v>2.343754542385116</v>
      </c>
      <c r="AN304">
        <f t="shared" si="649"/>
        <v>-0.1883649149438581</v>
      </c>
      <c r="AO304">
        <f t="shared" si="658"/>
        <v>-1.4354113075406061</v>
      </c>
      <c r="AP304">
        <f t="shared" si="659"/>
        <v>0.98599462083838574</v>
      </c>
      <c r="AQ304">
        <f t="shared" si="660"/>
        <v>0.192256939813023</v>
      </c>
      <c r="AR304">
        <f t="shared" si="661"/>
        <v>0.72829605942675268</v>
      </c>
      <c r="AS304">
        <f t="shared" si="662"/>
        <v>1.2888504724391478E-2</v>
      </c>
      <c r="AT304">
        <f t="shared" si="663"/>
        <v>9.3039331749189116E-2</v>
      </c>
      <c r="AU304">
        <f t="shared" si="664"/>
        <v>2.6485362798744038E-2</v>
      </c>
      <c r="AV304">
        <f t="shared" si="665"/>
        <v>-6.1933514407911942E-2</v>
      </c>
      <c r="AW304">
        <f t="shared" si="666"/>
        <v>-4.5192498278851322E-2</v>
      </c>
      <c r="AX304">
        <f t="shared" si="667"/>
        <v>4.4731030782044712E-2</v>
      </c>
      <c r="AY304">
        <f t="shared" si="668"/>
        <v>1.7800088306615638E-2</v>
      </c>
      <c r="AZ304">
        <f t="shared" si="669"/>
        <v>2.0810342056978522E-2</v>
      </c>
      <c r="BA304">
        <f t="shared" si="670"/>
        <v>1.3623420436360974E-2</v>
      </c>
      <c r="BC304">
        <f t="shared" si="671"/>
        <v>0.47744712987327081</v>
      </c>
      <c r="BE304">
        <f t="shared" si="672"/>
        <v>-3.9728044198116055E-3</v>
      </c>
      <c r="BF304">
        <f t="shared" si="673"/>
        <v>-2.2071135665620032E-3</v>
      </c>
      <c r="BG304">
        <f t="shared" si="674"/>
        <v>-5.1388946307215095E-3</v>
      </c>
      <c r="BH304">
        <f t="shared" si="675"/>
        <v>9.2900271611867907E-3</v>
      </c>
      <c r="BI304">
        <f t="shared" si="676"/>
        <v>5.161126200659328E-3</v>
      </c>
      <c r="BJ304">
        <f t="shared" si="677"/>
        <v>1.2016818764046705E-2</v>
      </c>
      <c r="BK304">
        <f t="shared" si="678"/>
        <v>6.7788747418276981E-3</v>
      </c>
      <c r="BL304">
        <f t="shared" si="679"/>
        <v>3.7660415232376098E-3</v>
      </c>
      <c r="BM304">
        <f t="shared" si="680"/>
        <v>8.7685975275782566E-3</v>
      </c>
      <c r="BN304">
        <f t="shared" si="681"/>
        <v>-6.7096546173067064E-3</v>
      </c>
      <c r="BO304">
        <f t="shared" si="682"/>
        <v>-3.7275858985037257E-3</v>
      </c>
      <c r="BP304">
        <f t="shared" si="683"/>
        <v>-8.6790600400379909E-3</v>
      </c>
      <c r="BQ304">
        <f t="shared" si="684"/>
        <v>-3.3611816058496933E-3</v>
      </c>
      <c r="BR304">
        <f t="shared" si="685"/>
        <v>-1.3805197494347753E-3</v>
      </c>
      <c r="BS304">
        <f t="shared" si="686"/>
        <v>-1.6783695557060069E-3</v>
      </c>
      <c r="BT304">
        <f t="shared" si="687"/>
        <v>-1.2748070525890121E-3</v>
      </c>
      <c r="BU304">
        <f t="shared" si="688"/>
        <v>-2.4263644013265223E-2</v>
      </c>
      <c r="BV304">
        <f t="shared" si="689"/>
        <v>-9.9656738854191507E-3</v>
      </c>
      <c r="BW304">
        <f t="shared" si="690"/>
        <v>-1.2115787302738724E-2</v>
      </c>
      <c r="BX304">
        <f t="shared" si="691"/>
        <v>-9.2025567603331929E-3</v>
      </c>
    </row>
    <row r="305" spans="2:76" outlineLevel="1" x14ac:dyDescent="0.25">
      <c r="B305">
        <v>3</v>
      </c>
      <c r="C305">
        <v>3</v>
      </c>
      <c r="D305">
        <f t="shared" si="650"/>
        <v>0.3</v>
      </c>
      <c r="E305">
        <v>0.5</v>
      </c>
      <c r="F305">
        <v>0.45555555555555549</v>
      </c>
      <c r="G305">
        <f t="shared" si="693"/>
        <v>0.72829605942675268</v>
      </c>
      <c r="H305">
        <v>0.12345239995547612</v>
      </c>
      <c r="I305">
        <v>0.34094117647058819</v>
      </c>
      <c r="K305">
        <f t="shared" si="652"/>
        <v>1.4828875712815552</v>
      </c>
      <c r="L305">
        <f t="shared" si="626"/>
        <v>0.3769212649407645</v>
      </c>
      <c r="M305">
        <f t="shared" si="627"/>
        <v>6.618554894937663E-2</v>
      </c>
      <c r="N305">
        <f t="shared" si="628"/>
        <v>-1.5663550161343425</v>
      </c>
      <c r="O305">
        <f t="shared" si="629"/>
        <v>-0.96023946795594528</v>
      </c>
      <c r="P305">
        <f t="shared" si="630"/>
        <v>-0.84130885317462967</v>
      </c>
      <c r="Q305">
        <f t="shared" si="631"/>
        <v>3.5073723965759702E-2</v>
      </c>
      <c r="R305">
        <f t="shared" si="632"/>
        <v>-1.966236761254927</v>
      </c>
      <c r="S305">
        <f t="shared" si="633"/>
        <v>-1.1479008916455582</v>
      </c>
      <c r="T305">
        <f t="shared" si="634"/>
        <v>-1.4195797129690282</v>
      </c>
      <c r="U305">
        <f t="shared" si="635"/>
        <v>-1.220215601797086</v>
      </c>
      <c r="V305">
        <f t="shared" si="636"/>
        <v>-1.0306849334678703</v>
      </c>
      <c r="W305">
        <f t="shared" si="637"/>
        <v>1.0058071568424809</v>
      </c>
      <c r="X305">
        <f t="shared" si="653"/>
        <v>1.9671621932248788</v>
      </c>
      <c r="Y305">
        <f t="shared" si="638"/>
        <v>-0.82753469804365531</v>
      </c>
      <c r="Z305">
        <f t="shared" si="639"/>
        <v>-0.70839775729979948</v>
      </c>
      <c r="AA305">
        <f t="shared" si="640"/>
        <v>-1.0105024715714361</v>
      </c>
      <c r="AB305">
        <f t="shared" si="654"/>
        <v>0.87730597801062016</v>
      </c>
      <c r="AC305">
        <f t="shared" si="655"/>
        <v>0.3041665975049076</v>
      </c>
      <c r="AD305">
        <f t="shared" si="656"/>
        <v>0.32995297386870831</v>
      </c>
      <c r="AE305">
        <f t="shared" si="657"/>
        <v>0.26688152777992202</v>
      </c>
      <c r="AF305">
        <f t="shared" si="641"/>
        <v>0.94944618581052798</v>
      </c>
      <c r="AG305">
        <f t="shared" si="642"/>
        <v>-1.0165234943569994</v>
      </c>
      <c r="AH305">
        <f t="shared" si="643"/>
        <v>-3.015462069310952</v>
      </c>
      <c r="AI305">
        <f t="shared" si="644"/>
        <v>-1.2148030996995911</v>
      </c>
      <c r="AJ305">
        <f t="shared" si="645"/>
        <v>2.3739250850448861</v>
      </c>
      <c r="AK305">
        <f t="shared" si="646"/>
        <v>-2.758912752380168</v>
      </c>
      <c r="AL305">
        <f t="shared" si="647"/>
        <v>-1.5595928034095385</v>
      </c>
      <c r="AM305">
        <f t="shared" si="648"/>
        <v>2.343754542385116</v>
      </c>
      <c r="AN305">
        <f t="shared" si="649"/>
        <v>-0.1883649149438581</v>
      </c>
      <c r="AO305">
        <f t="shared" si="658"/>
        <v>-0.98377177745231703</v>
      </c>
      <c r="AP305">
        <f t="shared" si="659"/>
        <v>1.1660371583146736</v>
      </c>
      <c r="AQ305">
        <f t="shared" si="660"/>
        <v>0.27214402198892412</v>
      </c>
      <c r="AR305">
        <f t="shared" si="661"/>
        <v>0.76242796666226942</v>
      </c>
      <c r="AS305">
        <f t="shared" si="662"/>
        <v>2.945308232195663E-2</v>
      </c>
      <c r="AT305">
        <f t="shared" si="663"/>
        <v>7.6344560801924477E-2</v>
      </c>
      <c r="AU305">
        <f t="shared" si="664"/>
        <v>2.251837102735519E-2</v>
      </c>
      <c r="AV305">
        <f t="shared" si="665"/>
        <v>-5.0915987013054664E-2</v>
      </c>
      <c r="AW305">
        <f t="shared" si="666"/>
        <v>-4.5959182579765133E-2</v>
      </c>
      <c r="AX305">
        <f t="shared" si="667"/>
        <v>2.8008753732185747E-2</v>
      </c>
      <c r="AY305">
        <f t="shared" si="668"/>
        <v>1.7943026478512456E-2</v>
      </c>
      <c r="AZ305">
        <f t="shared" si="669"/>
        <v>2.8167943253802216E-2</v>
      </c>
      <c r="BA305">
        <f t="shared" si="670"/>
        <v>1.3498416062651609E-2</v>
      </c>
      <c r="BC305">
        <f t="shared" si="671"/>
        <v>0.44694553669213888</v>
      </c>
      <c r="BE305">
        <f t="shared" si="672"/>
        <v>-3.3777556541032786E-3</v>
      </c>
      <c r="BF305">
        <f t="shared" si="673"/>
        <v>-3.0775107070718758E-3</v>
      </c>
      <c r="BG305">
        <f t="shared" si="674"/>
        <v>-4.9200122651797016E-3</v>
      </c>
      <c r="BH305">
        <f t="shared" si="675"/>
        <v>7.6373980519581991E-3</v>
      </c>
      <c r="BI305">
        <f t="shared" si="676"/>
        <v>6.9585182251174693E-3</v>
      </c>
      <c r="BJ305">
        <f t="shared" si="677"/>
        <v>1.1124573811029428E-2</v>
      </c>
      <c r="BK305">
        <f t="shared" si="678"/>
        <v>6.8938773869647698E-3</v>
      </c>
      <c r="BL305">
        <f t="shared" si="679"/>
        <v>6.281088285901233E-3</v>
      </c>
      <c r="BM305">
        <f t="shared" si="680"/>
        <v>1.004156747019528E-2</v>
      </c>
      <c r="BN305">
        <f t="shared" si="681"/>
        <v>-4.2013130598278622E-3</v>
      </c>
      <c r="BO305">
        <f t="shared" si="682"/>
        <v>-3.8278630100653842E-3</v>
      </c>
      <c r="BP305">
        <f t="shared" si="683"/>
        <v>-6.1195994917815693E-3</v>
      </c>
      <c r="BQ305">
        <f t="shared" si="684"/>
        <v>-7.7518095575674403E-3</v>
      </c>
      <c r="BR305">
        <f t="shared" si="685"/>
        <v>-2.6875931507704476E-3</v>
      </c>
      <c r="BS305">
        <f t="shared" si="686"/>
        <v>-2.9154396305188408E-3</v>
      </c>
      <c r="BT305">
        <f t="shared" si="687"/>
        <v>-2.3581450823734794E-3</v>
      </c>
      <c r="BU305">
        <f t="shared" si="688"/>
        <v>-2.0093261874037083E-2</v>
      </c>
      <c r="BV305">
        <f t="shared" si="689"/>
        <v>-6.9664395891383723E-3</v>
      </c>
      <c r="BW305">
        <f t="shared" si="690"/>
        <v>-7.5570344625886191E-3</v>
      </c>
      <c r="BX305">
        <f t="shared" si="691"/>
        <v>-6.1124859073514257E-3</v>
      </c>
    </row>
    <row r="306" spans="2:76" outlineLevel="1" x14ac:dyDescent="0.25">
      <c r="B306">
        <v>3</v>
      </c>
      <c r="C306">
        <v>4</v>
      </c>
      <c r="D306">
        <f t="shared" si="650"/>
        <v>0.3</v>
      </c>
      <c r="E306">
        <v>0.5</v>
      </c>
      <c r="F306">
        <v>0.6333333333333333</v>
      </c>
      <c r="G306">
        <f t="shared" si="693"/>
        <v>0.76242796666226942</v>
      </c>
      <c r="H306">
        <v>0.17635902886667423</v>
      </c>
      <c r="I306">
        <v>0.43882352941176472</v>
      </c>
      <c r="K306">
        <f t="shared" si="652"/>
        <v>1.4828875712815552</v>
      </c>
      <c r="L306">
        <f t="shared" si="626"/>
        <v>0.3769212649407645</v>
      </c>
      <c r="M306">
        <f t="shared" si="627"/>
        <v>6.618554894937663E-2</v>
      </c>
      <c r="N306">
        <f t="shared" si="628"/>
        <v>-1.5663550161343425</v>
      </c>
      <c r="O306">
        <f t="shared" si="629"/>
        <v>-0.96023946795594528</v>
      </c>
      <c r="P306">
        <f t="shared" si="630"/>
        <v>-0.84130885317462967</v>
      </c>
      <c r="Q306">
        <f t="shared" si="631"/>
        <v>3.5073723965759702E-2</v>
      </c>
      <c r="R306">
        <f t="shared" si="632"/>
        <v>-1.966236761254927</v>
      </c>
      <c r="S306">
        <f t="shared" si="633"/>
        <v>-1.1479008916455582</v>
      </c>
      <c r="T306">
        <f t="shared" si="634"/>
        <v>-1.4195797129690282</v>
      </c>
      <c r="U306">
        <f t="shared" si="635"/>
        <v>-1.220215601797086</v>
      </c>
      <c r="V306">
        <f t="shared" si="636"/>
        <v>-1.0306849334678703</v>
      </c>
      <c r="W306">
        <f t="shared" si="637"/>
        <v>1.0058071568424809</v>
      </c>
      <c r="X306">
        <f t="shared" si="653"/>
        <v>2.0364294571203088</v>
      </c>
      <c r="Y306">
        <f t="shared" si="638"/>
        <v>-1.0269594125243542</v>
      </c>
      <c r="Z306">
        <f t="shared" si="639"/>
        <v>-1.0971310060498884</v>
      </c>
      <c r="AA306">
        <f t="shared" si="640"/>
        <v>-1.2626089322068659</v>
      </c>
      <c r="AB306">
        <f t="shared" si="654"/>
        <v>0.8845691924950857</v>
      </c>
      <c r="AC306">
        <f t="shared" si="655"/>
        <v>0.26367400996234924</v>
      </c>
      <c r="AD306">
        <f t="shared" si="656"/>
        <v>0.25027784333123715</v>
      </c>
      <c r="AE306">
        <f t="shared" si="657"/>
        <v>0.22052510602250297</v>
      </c>
      <c r="AF306">
        <f t="shared" si="641"/>
        <v>0.94944618581052798</v>
      </c>
      <c r="AG306">
        <f t="shared" si="642"/>
        <v>-1.0165234943569994</v>
      </c>
      <c r="AH306">
        <f t="shared" si="643"/>
        <v>-3.015462069310952</v>
      </c>
      <c r="AI306">
        <f t="shared" si="644"/>
        <v>-1.2148030996995911</v>
      </c>
      <c r="AJ306">
        <f t="shared" si="645"/>
        <v>2.3739250850448861</v>
      </c>
      <c r="AK306">
        <f t="shared" si="646"/>
        <v>-2.758912752380168</v>
      </c>
      <c r="AL306">
        <f t="shared" si="647"/>
        <v>-1.5595928034095385</v>
      </c>
      <c r="AM306">
        <f t="shared" si="648"/>
        <v>2.343754542385116</v>
      </c>
      <c r="AN306">
        <f t="shared" si="649"/>
        <v>-0.1883649149438581</v>
      </c>
      <c r="AO306">
        <f t="shared" si="658"/>
        <v>-0.63914282073396189</v>
      </c>
      <c r="AP306">
        <f t="shared" si="659"/>
        <v>1.310607687659727</v>
      </c>
      <c r="AQ306">
        <f t="shared" si="660"/>
        <v>0.3454403316330017</v>
      </c>
      <c r="AR306">
        <f t="shared" si="661"/>
        <v>0.78761482624543899</v>
      </c>
      <c r="AS306">
        <f t="shared" si="662"/>
        <v>3.8231194681426571E-2</v>
      </c>
      <c r="AT306">
        <f t="shared" si="663"/>
        <v>5.8345010003515788E-2</v>
      </c>
      <c r="AU306">
        <f t="shared" si="664"/>
        <v>1.7848747843002347E-2</v>
      </c>
      <c r="AV306">
        <f t="shared" si="665"/>
        <v>-3.8797329788064522E-2</v>
      </c>
      <c r="AW306">
        <f t="shared" si="666"/>
        <v>-3.8705986061719155E-2</v>
      </c>
      <c r="AX306">
        <f t="shared" si="667"/>
        <v>1.5522525790540875E-2</v>
      </c>
      <c r="AY306">
        <f t="shared" si="668"/>
        <v>1.5961263172059557E-2</v>
      </c>
      <c r="AZ306">
        <f t="shared" si="669"/>
        <v>2.3488489256691645E-2</v>
      </c>
      <c r="BA306">
        <f t="shared" si="670"/>
        <v>1.1276104263204646E-2</v>
      </c>
      <c r="BC306">
        <f t="shared" si="671"/>
        <v>0.38761302311980539</v>
      </c>
      <c r="BE306">
        <f t="shared" si="672"/>
        <v>-2.677312176450352E-3</v>
      </c>
      <c r="BF306">
        <f t="shared" si="673"/>
        <v>-3.3912620901704457E-3</v>
      </c>
      <c r="BG306">
        <f t="shared" si="674"/>
        <v>-4.0825153576223537E-3</v>
      </c>
      <c r="BH306">
        <f t="shared" si="675"/>
        <v>5.8195994682096784E-3</v>
      </c>
      <c r="BI306">
        <f t="shared" si="676"/>
        <v>7.3714926597322579E-3</v>
      </c>
      <c r="BJ306">
        <f t="shared" si="677"/>
        <v>8.8740507786718575E-3</v>
      </c>
      <c r="BK306">
        <f t="shared" si="678"/>
        <v>5.805897909257873E-3</v>
      </c>
      <c r="BL306">
        <f t="shared" si="679"/>
        <v>7.3541373517266384E-3</v>
      </c>
      <c r="BM306">
        <f t="shared" si="680"/>
        <v>8.8531578752084027E-3</v>
      </c>
      <c r="BN306">
        <f t="shared" si="681"/>
        <v>-2.3283788685811309E-3</v>
      </c>
      <c r="BO306">
        <f t="shared" si="682"/>
        <v>-2.9492799002027656E-3</v>
      </c>
      <c r="BP306">
        <f t="shared" si="683"/>
        <v>-3.5504423327834141E-3</v>
      </c>
      <c r="BQ306">
        <f t="shared" si="684"/>
        <v>-1.0145441102241574E-2</v>
      </c>
      <c r="BR306">
        <f t="shared" si="685"/>
        <v>-3.0241717221908947E-3</v>
      </c>
      <c r="BS306">
        <f t="shared" si="686"/>
        <v>-2.8705262858532321E-3</v>
      </c>
      <c r="BT306">
        <f t="shared" si="687"/>
        <v>-2.529281478146564E-3</v>
      </c>
      <c r="BU306">
        <f t="shared" si="688"/>
        <v>-1.5483059515478296E-2</v>
      </c>
      <c r="BV306">
        <f t="shared" si="689"/>
        <v>-4.6152188246761164E-3</v>
      </c>
      <c r="BW306">
        <f t="shared" si="690"/>
        <v>-4.3807389818458168E-3</v>
      </c>
      <c r="BX306">
        <f t="shared" si="691"/>
        <v>-3.859961855072795E-3</v>
      </c>
    </row>
    <row r="307" spans="2:76" outlineLevel="1" x14ac:dyDescent="0.25">
      <c r="B307">
        <v>3</v>
      </c>
      <c r="C307">
        <v>5</v>
      </c>
      <c r="D307">
        <f t="shared" si="650"/>
        <v>0.3</v>
      </c>
      <c r="E307">
        <v>0.5</v>
      </c>
      <c r="F307">
        <v>0.81111111111111112</v>
      </c>
      <c r="G307">
        <f t="shared" si="693"/>
        <v>0.78761482624543899</v>
      </c>
      <c r="H307">
        <v>0.31182009100950425</v>
      </c>
      <c r="I307">
        <v>0.55176470588235305</v>
      </c>
      <c r="K307">
        <f t="shared" si="652"/>
        <v>1.4828875712815552</v>
      </c>
      <c r="L307">
        <f t="shared" si="626"/>
        <v>0.3769212649407645</v>
      </c>
      <c r="M307">
        <f t="shared" si="627"/>
        <v>6.618554894937663E-2</v>
      </c>
      <c r="N307">
        <f t="shared" si="628"/>
        <v>-1.5663550161343425</v>
      </c>
      <c r="O307">
        <f t="shared" si="629"/>
        <v>-0.96023946795594528</v>
      </c>
      <c r="P307">
        <f t="shared" si="630"/>
        <v>-0.84130885317462967</v>
      </c>
      <c r="Q307">
        <f t="shared" si="631"/>
        <v>3.5073723965759702E-2</v>
      </c>
      <c r="R307">
        <f t="shared" si="632"/>
        <v>-1.966236761254927</v>
      </c>
      <c r="S307">
        <f t="shared" si="633"/>
        <v>-1.1479008916455582</v>
      </c>
      <c r="T307">
        <f t="shared" si="634"/>
        <v>-1.4195797129690282</v>
      </c>
      <c r="U307">
        <f t="shared" si="635"/>
        <v>-1.220215601797086</v>
      </c>
      <c r="V307">
        <f t="shared" si="636"/>
        <v>-1.0306849334678703</v>
      </c>
      <c r="W307">
        <f t="shared" si="637"/>
        <v>1.0058071568424809</v>
      </c>
      <c r="X307">
        <f t="shared" si="653"/>
        <v>2.1051046881264899</v>
      </c>
      <c r="Y307">
        <f t="shared" si="638"/>
        <v>-1.2188585792230648</v>
      </c>
      <c r="Z307">
        <f t="shared" si="639"/>
        <v>-1.4755962266240366</v>
      </c>
      <c r="AA307">
        <f t="shared" si="640"/>
        <v>-1.5054958669978691</v>
      </c>
      <c r="AB307">
        <f t="shared" si="654"/>
        <v>0.89139833832418292</v>
      </c>
      <c r="AC307">
        <f t="shared" si="655"/>
        <v>0.22813738180331528</v>
      </c>
      <c r="AD307">
        <f t="shared" si="656"/>
        <v>0.18609350489774268</v>
      </c>
      <c r="AE307">
        <f t="shared" si="657"/>
        <v>0.18160726494787988</v>
      </c>
      <c r="AF307">
        <f t="shared" si="641"/>
        <v>0.94944618581052798</v>
      </c>
      <c r="AG307">
        <f t="shared" si="642"/>
        <v>-1.0165234943569994</v>
      </c>
      <c r="AH307">
        <f t="shared" si="643"/>
        <v>-3.015462069310952</v>
      </c>
      <c r="AI307">
        <f t="shared" si="644"/>
        <v>-1.2148030996995911</v>
      </c>
      <c r="AJ307">
        <f t="shared" si="645"/>
        <v>2.3739250850448861</v>
      </c>
      <c r="AK307">
        <f t="shared" si="646"/>
        <v>-2.758912752380168</v>
      </c>
      <c r="AL307">
        <f t="shared" si="647"/>
        <v>-1.5595928034095385</v>
      </c>
      <c r="AM307">
        <f t="shared" si="648"/>
        <v>2.343754542385116</v>
      </c>
      <c r="AN307">
        <f t="shared" si="649"/>
        <v>-0.1883649149438581</v>
      </c>
      <c r="AO307">
        <f t="shared" si="658"/>
        <v>-0.35571214487920721</v>
      </c>
      <c r="AP307">
        <f t="shared" si="659"/>
        <v>1.4337495903714119</v>
      </c>
      <c r="AQ307">
        <f t="shared" si="660"/>
        <v>0.41199792960181081</v>
      </c>
      <c r="AR307">
        <f t="shared" si="661"/>
        <v>0.80748487316099249</v>
      </c>
      <c r="AS307">
        <f t="shared" si="662"/>
        <v>2.4268645961777649E-2</v>
      </c>
      <c r="AT307">
        <f t="shared" si="663"/>
        <v>3.9752480660152661E-2</v>
      </c>
      <c r="AU307">
        <f t="shared" si="664"/>
        <v>1.1366264534490711E-2</v>
      </c>
      <c r="AV307">
        <f t="shared" si="665"/>
        <v>-2.3656603530237779E-2</v>
      </c>
      <c r="AW307">
        <f t="shared" si="666"/>
        <v>-2.0474557410646139E-2</v>
      </c>
      <c r="AX307">
        <f t="shared" si="667"/>
        <v>9.4657609332544027E-3</v>
      </c>
      <c r="AY307">
        <f t="shared" si="668"/>
        <v>9.93850271269478E-3</v>
      </c>
      <c r="AZ307">
        <f t="shared" si="669"/>
        <v>8.53497741896889E-3</v>
      </c>
      <c r="BA307">
        <f t="shared" si="670"/>
        <v>5.7545770964887036E-3</v>
      </c>
      <c r="BC307">
        <f t="shared" si="671"/>
        <v>0.27464231884041751</v>
      </c>
      <c r="BE307">
        <f t="shared" si="672"/>
        <v>-1.7049396801736066E-3</v>
      </c>
      <c r="BF307">
        <f t="shared" si="673"/>
        <v>-2.7657910367260728E-3</v>
      </c>
      <c r="BG307">
        <f t="shared" si="674"/>
        <v>-2.685671539917779E-3</v>
      </c>
      <c r="BH307">
        <f t="shared" si="675"/>
        <v>3.5484905295356667E-3</v>
      </c>
      <c r="BI307">
        <f t="shared" si="676"/>
        <v>5.7564401923578595E-3</v>
      </c>
      <c r="BJ307">
        <f t="shared" si="677"/>
        <v>5.5896875037076393E-3</v>
      </c>
      <c r="BK307">
        <f t="shared" si="678"/>
        <v>3.071183611596921E-3</v>
      </c>
      <c r="BL307">
        <f t="shared" si="679"/>
        <v>4.9821423032572268E-3</v>
      </c>
      <c r="BM307">
        <f t="shared" si="680"/>
        <v>4.8378194932314966E-3</v>
      </c>
      <c r="BN307">
        <f t="shared" si="681"/>
        <v>-1.4198641399881605E-3</v>
      </c>
      <c r="BO307">
        <f t="shared" si="682"/>
        <v>-2.3033351604252379E-3</v>
      </c>
      <c r="BP307">
        <f t="shared" si="683"/>
        <v>-2.2366120958178092E-3</v>
      </c>
      <c r="BQ307">
        <f t="shared" si="684"/>
        <v>-6.489909205111946E-3</v>
      </c>
      <c r="BR307">
        <f t="shared" si="685"/>
        <v>-1.6609756048894659E-3</v>
      </c>
      <c r="BS307">
        <f t="shared" si="686"/>
        <v>-1.3548712158448955E-3</v>
      </c>
      <c r="BT307">
        <f t="shared" si="687"/>
        <v>-1.3222087251320545E-3</v>
      </c>
      <c r="BU307">
        <f t="shared" si="688"/>
        <v>-1.0630588561417289E-2</v>
      </c>
      <c r="BV307">
        <f t="shared" si="689"/>
        <v>-2.7207080573982464E-3</v>
      </c>
      <c r="BW307">
        <f t="shared" si="690"/>
        <v>-2.2193035363282619E-3</v>
      </c>
      <c r="BX307">
        <f t="shared" si="691"/>
        <v>-2.1658017862751446E-3</v>
      </c>
    </row>
    <row r="308" spans="2:76" outlineLevel="1" x14ac:dyDescent="0.25">
      <c r="B308">
        <v>4</v>
      </c>
      <c r="C308">
        <v>1</v>
      </c>
      <c r="D308">
        <f t="shared" si="650"/>
        <v>0.3</v>
      </c>
      <c r="E308">
        <v>0.9</v>
      </c>
      <c r="F308">
        <v>0.1</v>
      </c>
      <c r="G308">
        <v>0.1</v>
      </c>
      <c r="H308">
        <v>0.1</v>
      </c>
      <c r="I308">
        <v>0.34094117647058819</v>
      </c>
      <c r="K308">
        <f t="shared" si="652"/>
        <v>1.4828875712815552</v>
      </c>
      <c r="L308">
        <f t="shared" si="626"/>
        <v>0.3769212649407645</v>
      </c>
      <c r="M308">
        <f t="shared" si="627"/>
        <v>6.618554894937663E-2</v>
      </c>
      <c r="N308">
        <f t="shared" si="628"/>
        <v>-1.5663550161343425</v>
      </c>
      <c r="O308">
        <f t="shared" si="629"/>
        <v>-0.96023946795594528</v>
      </c>
      <c r="P308">
        <f t="shared" si="630"/>
        <v>-0.84130885317462967</v>
      </c>
      <c r="Q308">
        <f t="shared" si="631"/>
        <v>3.5073723965759702E-2</v>
      </c>
      <c r="R308">
        <f t="shared" si="632"/>
        <v>-1.966236761254927</v>
      </c>
      <c r="S308">
        <f t="shared" si="633"/>
        <v>-1.1479008916455582</v>
      </c>
      <c r="T308">
        <f t="shared" si="634"/>
        <v>-1.4195797129690282</v>
      </c>
      <c r="U308">
        <f t="shared" si="635"/>
        <v>-1.220215601797086</v>
      </c>
      <c r="V308">
        <f t="shared" si="636"/>
        <v>-1.0306849334678703</v>
      </c>
      <c r="W308">
        <f t="shared" si="637"/>
        <v>1.0058071568424809</v>
      </c>
      <c r="X308">
        <f t="shared" si="653"/>
        <v>2.3847166523848946</v>
      </c>
      <c r="Y308">
        <f t="shared" si="638"/>
        <v>-0.58406718979148486</v>
      </c>
      <c r="Z308">
        <f t="shared" si="639"/>
        <v>0.72595974312161615</v>
      </c>
      <c r="AA308">
        <f t="shared" si="640"/>
        <v>-0.49690463835613996</v>
      </c>
      <c r="AB308">
        <f t="shared" si="654"/>
        <v>0.91565442282244647</v>
      </c>
      <c r="AC308">
        <f t="shared" si="655"/>
        <v>0.3579972712761792</v>
      </c>
      <c r="AD308">
        <f t="shared" si="656"/>
        <v>0.67391804061279237</v>
      </c>
      <c r="AE308">
        <f t="shared" si="657"/>
        <v>0.37826836553179038</v>
      </c>
      <c r="AF308">
        <f t="shared" si="641"/>
        <v>0.94944618581052798</v>
      </c>
      <c r="AG308">
        <f t="shared" si="642"/>
        <v>-1.0165234943569994</v>
      </c>
      <c r="AH308">
        <f t="shared" si="643"/>
        <v>-3.015462069310952</v>
      </c>
      <c r="AI308">
        <f t="shared" si="644"/>
        <v>-1.2148030996995911</v>
      </c>
      <c r="AJ308">
        <f t="shared" si="645"/>
        <v>2.3739250850448861</v>
      </c>
      <c r="AK308">
        <f t="shared" si="646"/>
        <v>-2.758912752380168</v>
      </c>
      <c r="AL308">
        <f t="shared" si="647"/>
        <v>-1.5595928034095385</v>
      </c>
      <c r="AM308">
        <f t="shared" si="648"/>
        <v>2.343754542385116</v>
      </c>
      <c r="AN308">
        <f t="shared" si="649"/>
        <v>-0.1883649149438581</v>
      </c>
      <c r="AO308">
        <f t="shared" si="658"/>
        <v>-2.174608825101028</v>
      </c>
      <c r="AP308">
        <f t="shared" si="659"/>
        <v>0.83317732531365019</v>
      </c>
      <c r="AQ308">
        <f t="shared" si="660"/>
        <v>0.10205391045067663</v>
      </c>
      <c r="AR308">
        <f t="shared" si="661"/>
        <v>0.69702633910753642</v>
      </c>
      <c r="AS308">
        <f t="shared" si="662"/>
        <v>1.882181145523052E-4</v>
      </c>
      <c r="AT308">
        <f t="shared" si="663"/>
        <v>7.519828602306218E-2</v>
      </c>
      <c r="AU308">
        <f t="shared" si="664"/>
        <v>1.3800772525813063E-2</v>
      </c>
      <c r="AV308">
        <f t="shared" si="665"/>
        <v>-4.7726856184100684E-2</v>
      </c>
      <c r="AW308">
        <f t="shared" si="666"/>
        <v>-2.5897014298410695E-2</v>
      </c>
      <c r="AX308">
        <f t="shared" si="667"/>
        <v>4.1396085197375664E-2</v>
      </c>
      <c r="AY308">
        <f t="shared" si="668"/>
        <v>3.1993962450595965E-3</v>
      </c>
      <c r="AZ308">
        <f t="shared" si="669"/>
        <v>4.6294675322526326E-3</v>
      </c>
      <c r="BA308">
        <f t="shared" si="670"/>
        <v>2.5314590550634761E-3</v>
      </c>
      <c r="BC308">
        <f t="shared" si="671"/>
        <v>0.3560910860978147</v>
      </c>
      <c r="BE308">
        <f t="shared" si="672"/>
        <v>-3.7262085819695263E-3</v>
      </c>
      <c r="BF308">
        <f t="shared" si="673"/>
        <v>-4.1402317577439186E-4</v>
      </c>
      <c r="BG308">
        <f t="shared" si="674"/>
        <v>-4.1402317577439186E-4</v>
      </c>
      <c r="BH308">
        <f t="shared" si="675"/>
        <v>1.2886251169707185E-2</v>
      </c>
      <c r="BI308">
        <f t="shared" si="676"/>
        <v>1.4318056855230205E-3</v>
      </c>
      <c r="BJ308">
        <f t="shared" si="677"/>
        <v>1.4318056855230205E-3</v>
      </c>
      <c r="BK308">
        <f t="shared" si="678"/>
        <v>6.9921938605708878E-3</v>
      </c>
      <c r="BL308">
        <f t="shared" si="679"/>
        <v>7.7691042895232083E-4</v>
      </c>
      <c r="BM308">
        <f t="shared" si="680"/>
        <v>7.7691042895232083E-4</v>
      </c>
      <c r="BN308">
        <f t="shared" si="681"/>
        <v>-1.117694300329143E-2</v>
      </c>
      <c r="BO308">
        <f t="shared" si="682"/>
        <v>-1.2418825559212699E-3</v>
      </c>
      <c r="BP308">
        <f t="shared" si="683"/>
        <v>-1.2418825559212699E-3</v>
      </c>
      <c r="BQ308">
        <f t="shared" si="684"/>
        <v>-5.1702824713536043E-5</v>
      </c>
      <c r="BR308">
        <f t="shared" si="685"/>
        <v>-2.0214471424341773E-5</v>
      </c>
      <c r="BS308">
        <f t="shared" si="686"/>
        <v>-3.8053074890077087E-5</v>
      </c>
      <c r="BT308">
        <f t="shared" si="687"/>
        <v>-2.1359087566552733E-5</v>
      </c>
      <c r="BU308">
        <f t="shared" si="688"/>
        <v>-2.0656692955705273E-2</v>
      </c>
      <c r="BV308">
        <f t="shared" si="689"/>
        <v>-8.0762343602705719E-3</v>
      </c>
      <c r="BW308">
        <f t="shared" si="690"/>
        <v>-1.5203244472230718E-2</v>
      </c>
      <c r="BX308">
        <f t="shared" si="691"/>
        <v>-8.5335398234207428E-3</v>
      </c>
    </row>
    <row r="309" spans="2:76" outlineLevel="1" x14ac:dyDescent="0.25">
      <c r="B309">
        <v>4</v>
      </c>
      <c r="C309">
        <v>2</v>
      </c>
      <c r="D309">
        <f t="shared" si="650"/>
        <v>0.3</v>
      </c>
      <c r="E309">
        <v>0.9</v>
      </c>
      <c r="F309">
        <v>0.27777777777777779</v>
      </c>
      <c r="G309">
        <f t="shared" ref="G309:G312" si="694">AR308</f>
        <v>0.69702633910753642</v>
      </c>
      <c r="H309">
        <v>0.11713489420662321</v>
      </c>
      <c r="I309">
        <v>0.43882352941176472</v>
      </c>
      <c r="K309">
        <f t="shared" si="652"/>
        <v>1.4828875712815552</v>
      </c>
      <c r="L309">
        <f t="shared" si="626"/>
        <v>0.3769212649407645</v>
      </c>
      <c r="M309">
        <f t="shared" si="627"/>
        <v>6.618554894937663E-2</v>
      </c>
      <c r="N309">
        <f t="shared" si="628"/>
        <v>-1.5663550161343425</v>
      </c>
      <c r="O309">
        <f t="shared" si="629"/>
        <v>-0.96023946795594528</v>
      </c>
      <c r="P309">
        <f t="shared" si="630"/>
        <v>-0.84130885317462967</v>
      </c>
      <c r="Q309">
        <f t="shared" si="631"/>
        <v>3.5073723965759702E-2</v>
      </c>
      <c r="R309">
        <f t="shared" si="632"/>
        <v>-1.966236761254927</v>
      </c>
      <c r="S309">
        <f t="shared" si="633"/>
        <v>-1.1479008916455582</v>
      </c>
      <c r="T309">
        <f t="shared" si="634"/>
        <v>-1.4195797129690282</v>
      </c>
      <c r="U309">
        <f t="shared" si="635"/>
        <v>-1.220215601797086</v>
      </c>
      <c r="V309">
        <f t="shared" si="636"/>
        <v>-1.0306849334678703</v>
      </c>
      <c r="W309">
        <f t="shared" si="637"/>
        <v>1.0058071568424809</v>
      </c>
      <c r="X309">
        <f t="shared" si="653"/>
        <v>2.4912393932543218</v>
      </c>
      <c r="Y309">
        <f t="shared" si="638"/>
        <v>-1.2570599732088177</v>
      </c>
      <c r="Z309">
        <f t="shared" si="639"/>
        <v>-0.30892052587668428</v>
      </c>
      <c r="AA309">
        <f t="shared" si="640"/>
        <v>-1.3291779090550173</v>
      </c>
      <c r="AB309">
        <f t="shared" si="654"/>
        <v>0.92352538230730918</v>
      </c>
      <c r="AC309">
        <f t="shared" si="655"/>
        <v>0.221480416619315</v>
      </c>
      <c r="AD309">
        <f t="shared" si="656"/>
        <v>0.42337824810110247</v>
      </c>
      <c r="AE309">
        <f t="shared" si="657"/>
        <v>0.20929538120792612</v>
      </c>
      <c r="AF309">
        <f t="shared" si="641"/>
        <v>0.94944618581052798</v>
      </c>
      <c r="AG309">
        <f t="shared" si="642"/>
        <v>-1.0165234943569994</v>
      </c>
      <c r="AH309">
        <f t="shared" si="643"/>
        <v>-3.015462069310952</v>
      </c>
      <c r="AI309">
        <f t="shared" si="644"/>
        <v>-1.2148030996995911</v>
      </c>
      <c r="AJ309">
        <f t="shared" si="645"/>
        <v>2.3739250850448861</v>
      </c>
      <c r="AK309">
        <f t="shared" si="646"/>
        <v>-2.758912752380168</v>
      </c>
      <c r="AL309">
        <f t="shared" si="647"/>
        <v>-1.5595928034095385</v>
      </c>
      <c r="AM309">
        <f t="shared" si="648"/>
        <v>2.343754542385116</v>
      </c>
      <c r="AN309">
        <f t="shared" si="649"/>
        <v>-0.1883649149438581</v>
      </c>
      <c r="AO309">
        <f t="shared" si="658"/>
        <v>-1.0676010362108759</v>
      </c>
      <c r="AP309">
        <f t="shared" si="659"/>
        <v>1.223209342525315</v>
      </c>
      <c r="AQ309">
        <f t="shared" si="660"/>
        <v>0.25585956838740403</v>
      </c>
      <c r="AR309">
        <f t="shared" si="661"/>
        <v>0.77262784090524261</v>
      </c>
      <c r="AS309">
        <f t="shared" si="662"/>
        <v>2.6412546718479091E-2</v>
      </c>
      <c r="AT309">
        <f t="shared" si="663"/>
        <v>5.8640758766850293E-2</v>
      </c>
      <c r="AU309">
        <f t="shared" si="664"/>
        <v>1.1602908432762665E-2</v>
      </c>
      <c r="AV309">
        <f t="shared" si="665"/>
        <v>-3.2525515099541706E-2</v>
      </c>
      <c r="AW309">
        <f t="shared" si="666"/>
        <v>-4.1770914562193139E-2</v>
      </c>
      <c r="AX309">
        <f t="shared" si="667"/>
        <v>1.7435037773587077E-2</v>
      </c>
      <c r="AY309">
        <f t="shared" si="668"/>
        <v>3.7743142489917786E-3</v>
      </c>
      <c r="AZ309">
        <f t="shared" si="669"/>
        <v>1.9352078635703863E-2</v>
      </c>
      <c r="BA309">
        <f t="shared" si="670"/>
        <v>1.2271872336022577E-2</v>
      </c>
      <c r="BC309">
        <f t="shared" si="671"/>
        <v>0.36148285380941458</v>
      </c>
      <c r="BE309">
        <f t="shared" si="672"/>
        <v>-3.1327852768459194E-3</v>
      </c>
      <c r="BF309">
        <f t="shared" si="673"/>
        <v>-9.6690903606355542E-4</v>
      </c>
      <c r="BG309">
        <f t="shared" si="674"/>
        <v>-2.4262598363665568E-3</v>
      </c>
      <c r="BH309">
        <f t="shared" si="675"/>
        <v>8.7818890768762616E-3</v>
      </c>
      <c r="BI309">
        <f t="shared" si="676"/>
        <v>2.7104595916284755E-3</v>
      </c>
      <c r="BJ309">
        <f t="shared" si="677"/>
        <v>6.8013422152261365E-3</v>
      </c>
      <c r="BK309">
        <f t="shared" si="678"/>
        <v>1.1278146931792148E-2</v>
      </c>
      <c r="BL309">
        <f t="shared" si="679"/>
        <v>3.4809095468494281E-3</v>
      </c>
      <c r="BM309">
        <f t="shared" si="680"/>
        <v>8.7346282975377491E-3</v>
      </c>
      <c r="BN309">
        <f t="shared" si="681"/>
        <v>-4.7074601988685112E-3</v>
      </c>
      <c r="BO309">
        <f t="shared" si="682"/>
        <v>-1.4529198144655896E-3</v>
      </c>
      <c r="BP309">
        <f t="shared" si="683"/>
        <v>-3.6458041654575039E-3</v>
      </c>
      <c r="BQ309">
        <f t="shared" si="684"/>
        <v>-7.3177971917679201E-3</v>
      </c>
      <c r="BR309">
        <f t="shared" si="685"/>
        <v>-1.754958555355761E-3</v>
      </c>
      <c r="BS309">
        <f t="shared" si="686"/>
        <v>-3.3547493272674598E-3</v>
      </c>
      <c r="BT309">
        <f t="shared" si="687"/>
        <v>-1.6584072102348716E-3</v>
      </c>
      <c r="BU309">
        <f t="shared" si="688"/>
        <v>-1.6246868747683833E-2</v>
      </c>
      <c r="BV309">
        <f t="shared" si="689"/>
        <v>-3.8963339047664251E-3</v>
      </c>
      <c r="BW309">
        <f t="shared" si="690"/>
        <v>-7.4481665142085325E-3</v>
      </c>
      <c r="BX309">
        <f t="shared" si="691"/>
        <v>-3.6819719881289897E-3</v>
      </c>
    </row>
    <row r="310" spans="2:76" outlineLevel="1" x14ac:dyDescent="0.25">
      <c r="B310">
        <v>4</v>
      </c>
      <c r="C310">
        <v>3</v>
      </c>
      <c r="D310">
        <f t="shared" si="650"/>
        <v>0.3</v>
      </c>
      <c r="E310">
        <v>0.9</v>
      </c>
      <c r="F310">
        <v>0.45555555555555549</v>
      </c>
      <c r="G310">
        <f t="shared" si="694"/>
        <v>0.77262784090524261</v>
      </c>
      <c r="H310">
        <v>0.16682717936942626</v>
      </c>
      <c r="I310">
        <v>0.55176470588235305</v>
      </c>
      <c r="K310">
        <f t="shared" si="652"/>
        <v>1.4828875712815552</v>
      </c>
      <c r="L310">
        <f t="shared" si="626"/>
        <v>0.3769212649407645</v>
      </c>
      <c r="M310">
        <f t="shared" si="627"/>
        <v>6.618554894937663E-2</v>
      </c>
      <c r="N310">
        <f t="shared" si="628"/>
        <v>-1.5663550161343425</v>
      </c>
      <c r="O310">
        <f t="shared" si="629"/>
        <v>-0.96023946795594528</v>
      </c>
      <c r="P310">
        <f t="shared" si="630"/>
        <v>-0.84130885317462967</v>
      </c>
      <c r="Q310">
        <f t="shared" si="631"/>
        <v>3.5073723965759702E-2</v>
      </c>
      <c r="R310">
        <f t="shared" si="632"/>
        <v>-1.966236761254927</v>
      </c>
      <c r="S310">
        <f t="shared" si="633"/>
        <v>-1.1479008916455582</v>
      </c>
      <c r="T310">
        <f t="shared" si="634"/>
        <v>-1.4195797129690282</v>
      </c>
      <c r="U310">
        <f t="shared" si="635"/>
        <v>-1.220215601797086</v>
      </c>
      <c r="V310">
        <f t="shared" si="636"/>
        <v>-1.0306849334678703</v>
      </c>
      <c r="W310">
        <f t="shared" si="637"/>
        <v>1.0058071568424809</v>
      </c>
      <c r="X310">
        <f t="shared" si="653"/>
        <v>2.5632513450305581</v>
      </c>
      <c r="Y310">
        <f t="shared" si="638"/>
        <v>-1.491373424732249</v>
      </c>
      <c r="Z310">
        <f t="shared" si="639"/>
        <v>-0.7452567592008903</v>
      </c>
      <c r="AA310">
        <f t="shared" si="640"/>
        <v>-1.6240264560027164</v>
      </c>
      <c r="AB310">
        <f t="shared" si="654"/>
        <v>0.92845872330719381</v>
      </c>
      <c r="AC310">
        <f t="shared" si="655"/>
        <v>0.18371567336832226</v>
      </c>
      <c r="AD310">
        <f t="shared" si="656"/>
        <v>0.32185570643819833</v>
      </c>
      <c r="AE310">
        <f t="shared" si="657"/>
        <v>0.16465032100280835</v>
      </c>
      <c r="AF310">
        <f t="shared" si="641"/>
        <v>0.94944618581052798</v>
      </c>
      <c r="AG310">
        <f t="shared" si="642"/>
        <v>-1.0165234943569994</v>
      </c>
      <c r="AH310">
        <f t="shared" si="643"/>
        <v>-3.015462069310952</v>
      </c>
      <c r="AI310">
        <f t="shared" si="644"/>
        <v>-1.2148030996995911</v>
      </c>
      <c r="AJ310">
        <f t="shared" si="645"/>
        <v>2.3739250850448861</v>
      </c>
      <c r="AK310">
        <f t="shared" si="646"/>
        <v>-2.758912752380168</v>
      </c>
      <c r="AL310">
        <f t="shared" si="647"/>
        <v>-1.5595928034095385</v>
      </c>
      <c r="AM310">
        <f t="shared" si="648"/>
        <v>2.343754542385116</v>
      </c>
      <c r="AN310">
        <f t="shared" si="649"/>
        <v>-0.1883649149438581</v>
      </c>
      <c r="AO310">
        <f t="shared" si="658"/>
        <v>-0.66415601455425877</v>
      </c>
      <c r="AP310">
        <f t="shared" si="659"/>
        <v>1.3928071189340572</v>
      </c>
      <c r="AQ310">
        <f t="shared" si="660"/>
        <v>0.33980663939487371</v>
      </c>
      <c r="AR310">
        <f t="shared" si="661"/>
        <v>0.80104000558284905</v>
      </c>
      <c r="AS310">
        <f t="shared" si="662"/>
        <v>3.8805881190117596E-2</v>
      </c>
      <c r="AT310">
        <f t="shared" si="663"/>
        <v>3.9728229711007604E-2</v>
      </c>
      <c r="AU310">
        <f t="shared" si="664"/>
        <v>8.71178685828174E-3</v>
      </c>
      <c r="AV310">
        <f t="shared" si="665"/>
        <v>-2.2352738988519492E-2</v>
      </c>
      <c r="AW310">
        <f t="shared" si="666"/>
        <v>-3.906445958266612E-2</v>
      </c>
      <c r="AX310">
        <f t="shared" si="667"/>
        <v>6.3229768077765237E-3</v>
      </c>
      <c r="AY310">
        <f t="shared" si="668"/>
        <v>3.3826337658577747E-3</v>
      </c>
      <c r="AZ310">
        <f t="shared" si="669"/>
        <v>2.3275188012866009E-2</v>
      </c>
      <c r="BA310">
        <f t="shared" si="670"/>
        <v>1.0137672656616557E-2</v>
      </c>
      <c r="BC310">
        <f t="shared" si="671"/>
        <v>0.3034140218109036</v>
      </c>
      <c r="BE310">
        <f t="shared" si="672"/>
        <v>-2.35218245173607E-3</v>
      </c>
      <c r="BF310">
        <f t="shared" si="673"/>
        <v>-1.1906108706318376E-3</v>
      </c>
      <c r="BG310">
        <f t="shared" si="674"/>
        <v>-2.0192907212222659E-3</v>
      </c>
      <c r="BH310">
        <f t="shared" si="675"/>
        <v>6.0352395269002634E-3</v>
      </c>
      <c r="BI310">
        <f t="shared" si="676"/>
        <v>3.0548743284309963E-3</v>
      </c>
      <c r="BJ310">
        <f t="shared" si="677"/>
        <v>5.1811045389054755E-3</v>
      </c>
      <c r="BK310">
        <f t="shared" si="678"/>
        <v>1.0547404087319853E-2</v>
      </c>
      <c r="BL310">
        <f t="shared" si="679"/>
        <v>5.3388094762977017E-3</v>
      </c>
      <c r="BM310">
        <f t="shared" si="680"/>
        <v>9.0546867190456314E-3</v>
      </c>
      <c r="BN310">
        <f t="shared" si="681"/>
        <v>-1.7072037380996615E-3</v>
      </c>
      <c r="BO310">
        <f t="shared" si="682"/>
        <v>-8.6414016372945805E-4</v>
      </c>
      <c r="BP310">
        <f t="shared" si="683"/>
        <v>-1.4655923757258896E-3</v>
      </c>
      <c r="BQ310">
        <f t="shared" si="684"/>
        <v>-1.0808897671976169E-2</v>
      </c>
      <c r="BR310">
        <f t="shared" si="685"/>
        <v>-2.1387745780480695E-3</v>
      </c>
      <c r="BS310">
        <f t="shared" si="686"/>
        <v>-3.7469682913206272E-3</v>
      </c>
      <c r="BT310">
        <f t="shared" si="687"/>
        <v>-1.9168202384249114E-3</v>
      </c>
      <c r="BU310">
        <f t="shared" si="688"/>
        <v>-1.1065806431021112E-2</v>
      </c>
      <c r="BV310">
        <f t="shared" si="689"/>
        <v>-2.1896095419267447E-3</v>
      </c>
      <c r="BW310">
        <f t="shared" si="690"/>
        <v>-3.8360272317526116E-3</v>
      </c>
      <c r="BX310">
        <f t="shared" si="691"/>
        <v>-1.9623797324372131E-3</v>
      </c>
    </row>
    <row r="311" spans="2:76" outlineLevel="1" x14ac:dyDescent="0.25">
      <c r="B311">
        <v>4</v>
      </c>
      <c r="C311">
        <v>4</v>
      </c>
      <c r="D311">
        <f t="shared" si="650"/>
        <v>0.3</v>
      </c>
      <c r="E311">
        <v>0.9</v>
      </c>
      <c r="F311">
        <v>0.6333333333333333</v>
      </c>
      <c r="G311">
        <f t="shared" si="694"/>
        <v>0.80104000558284905</v>
      </c>
      <c r="H311">
        <v>0.31182009100950436</v>
      </c>
      <c r="I311">
        <v>0.67976470588235294</v>
      </c>
      <c r="K311">
        <f t="shared" si="652"/>
        <v>1.4828875712815552</v>
      </c>
      <c r="L311">
        <f t="shared" si="626"/>
        <v>0.3769212649407645</v>
      </c>
      <c r="M311">
        <f t="shared" si="627"/>
        <v>6.618554894937663E-2</v>
      </c>
      <c r="N311">
        <f t="shared" si="628"/>
        <v>-1.5663550161343425</v>
      </c>
      <c r="O311">
        <f t="shared" si="629"/>
        <v>-0.96023946795594528</v>
      </c>
      <c r="P311">
        <f t="shared" si="630"/>
        <v>-0.84130885317462967</v>
      </c>
      <c r="Q311">
        <f t="shared" si="631"/>
        <v>3.5073723965759702E-2</v>
      </c>
      <c r="R311">
        <f t="shared" si="632"/>
        <v>-1.966236761254927</v>
      </c>
      <c r="S311">
        <f t="shared" si="633"/>
        <v>-1.1479008916455582</v>
      </c>
      <c r="T311">
        <f t="shared" si="634"/>
        <v>-1.4195797129690282</v>
      </c>
      <c r="U311">
        <f t="shared" si="635"/>
        <v>-1.220215601797086</v>
      </c>
      <c r="V311">
        <f t="shared" si="636"/>
        <v>-1.0306849334678703</v>
      </c>
      <c r="W311">
        <f t="shared" si="637"/>
        <v>1.0058071568424809</v>
      </c>
      <c r="X311">
        <f t="shared" si="653"/>
        <v>2.6321400446249443</v>
      </c>
      <c r="Y311">
        <f t="shared" si="638"/>
        <v>-1.6859860691610982</v>
      </c>
      <c r="Z311">
        <f t="shared" si="639"/>
        <v>-1.1274243103687709</v>
      </c>
      <c r="AA311">
        <f t="shared" si="640"/>
        <v>-1.8702376641603935</v>
      </c>
      <c r="AB311">
        <f t="shared" si="654"/>
        <v>0.93290163219092903</v>
      </c>
      <c r="AC311">
        <f t="shared" si="655"/>
        <v>0.15630444072910255</v>
      </c>
      <c r="AD311">
        <f t="shared" si="656"/>
        <v>0.24463674847332811</v>
      </c>
      <c r="AE311">
        <f t="shared" si="657"/>
        <v>0.13351422520488598</v>
      </c>
      <c r="AF311">
        <f t="shared" si="641"/>
        <v>0.94944618581052798</v>
      </c>
      <c r="AG311">
        <f t="shared" si="642"/>
        <v>-1.0165234943569994</v>
      </c>
      <c r="AH311">
        <f t="shared" si="643"/>
        <v>-3.015462069310952</v>
      </c>
      <c r="AI311">
        <f t="shared" si="644"/>
        <v>-1.2148030996995911</v>
      </c>
      <c r="AJ311">
        <f t="shared" si="645"/>
        <v>2.3739250850448861</v>
      </c>
      <c r="AK311">
        <f t="shared" si="646"/>
        <v>-2.758912752380168</v>
      </c>
      <c r="AL311">
        <f t="shared" si="647"/>
        <v>-1.5595928034095385</v>
      </c>
      <c r="AM311">
        <f t="shared" si="648"/>
        <v>2.343754542385116</v>
      </c>
      <c r="AN311">
        <f t="shared" si="649"/>
        <v>-0.1883649149438581</v>
      </c>
      <c r="AO311">
        <f t="shared" si="658"/>
        <v>-0.36139848521099793</v>
      </c>
      <c r="AP311">
        <f t="shared" si="659"/>
        <v>1.526434216240804</v>
      </c>
      <c r="AQ311">
        <f t="shared" si="660"/>
        <v>0.41062107431222394</v>
      </c>
      <c r="AR311">
        <f t="shared" si="661"/>
        <v>0.8214839983248966</v>
      </c>
      <c r="AS311">
        <f t="shared" si="662"/>
        <v>2.3910965045593726E-2</v>
      </c>
      <c r="AT311">
        <f t="shared" si="663"/>
        <v>2.0782856299804163E-2</v>
      </c>
      <c r="AU311">
        <f t="shared" si="664"/>
        <v>4.5093733996450719E-3</v>
      </c>
      <c r="AV311">
        <f t="shared" si="665"/>
        <v>-1.0766687935021299E-2</v>
      </c>
      <c r="AW311">
        <f t="shared" si="666"/>
        <v>-1.9313360212851995E-2</v>
      </c>
      <c r="AX311">
        <f t="shared" si="667"/>
        <v>2.2747534150574351E-3</v>
      </c>
      <c r="AY311">
        <f t="shared" si="668"/>
        <v>1.7680287742016072E-3</v>
      </c>
      <c r="AZ311">
        <f t="shared" si="669"/>
        <v>1.0969533743541772E-2</v>
      </c>
      <c r="BA311">
        <f t="shared" si="670"/>
        <v>4.6508524052227612E-3</v>
      </c>
      <c r="BC311">
        <f t="shared" si="671"/>
        <v>0.17275992634867465</v>
      </c>
      <c r="BE311">
        <f t="shared" si="672"/>
        <v>-1.2175308179041694E-3</v>
      </c>
      <c r="BF311">
        <f t="shared" si="673"/>
        <v>-8.5678094593256364E-4</v>
      </c>
      <c r="BG311">
        <f t="shared" si="674"/>
        <v>-1.0836565479680517E-3</v>
      </c>
      <c r="BH311">
        <f t="shared" si="675"/>
        <v>2.9070057424557508E-3</v>
      </c>
      <c r="BI311">
        <f t="shared" si="676"/>
        <v>2.0456707076540463E-3</v>
      </c>
      <c r="BJ311">
        <f t="shared" si="677"/>
        <v>2.5873643290734764E-3</v>
      </c>
      <c r="BK311">
        <f t="shared" si="678"/>
        <v>5.2146072574700388E-3</v>
      </c>
      <c r="BL311">
        <f t="shared" si="679"/>
        <v>3.6695384404418787E-3</v>
      </c>
      <c r="BM311">
        <f t="shared" si="680"/>
        <v>4.6412322518179609E-3</v>
      </c>
      <c r="BN311">
        <f t="shared" si="681"/>
        <v>-6.1418342206550746E-4</v>
      </c>
      <c r="BO311">
        <f t="shared" si="682"/>
        <v>-4.3220314886091262E-4</v>
      </c>
      <c r="BP311">
        <f t="shared" si="683"/>
        <v>-5.466505464891638E-4</v>
      </c>
      <c r="BQ311">
        <f t="shared" si="684"/>
        <v>-6.6919734954883911E-3</v>
      </c>
      <c r="BR311">
        <f t="shared" si="685"/>
        <v>-1.1212170056233942E-3</v>
      </c>
      <c r="BS311">
        <f t="shared" si="686"/>
        <v>-1.7548502224840358E-3</v>
      </c>
      <c r="BT311">
        <f t="shared" si="687"/>
        <v>-9.5773619158906725E-4</v>
      </c>
      <c r="BU311">
        <f t="shared" si="688"/>
        <v>-5.8165081691030499E-3</v>
      </c>
      <c r="BV311">
        <f t="shared" si="689"/>
        <v>-9.7453581920825853E-4</v>
      </c>
      <c r="BW311">
        <f t="shared" si="690"/>
        <v>-1.5252751167517541E-3</v>
      </c>
      <c r="BX311">
        <f t="shared" si="691"/>
        <v>-8.324420869238509E-4</v>
      </c>
    </row>
    <row r="312" spans="2:76" outlineLevel="1" x14ac:dyDescent="0.25">
      <c r="B312">
        <v>4</v>
      </c>
      <c r="C312">
        <v>5</v>
      </c>
      <c r="D312">
        <f t="shared" si="650"/>
        <v>0.3</v>
      </c>
      <c r="E312">
        <v>0.9</v>
      </c>
      <c r="F312">
        <v>0.81111111111111112</v>
      </c>
      <c r="G312">
        <f t="shared" si="694"/>
        <v>0.8214839983248966</v>
      </c>
      <c r="H312">
        <v>0.63549994007966115</v>
      </c>
      <c r="I312">
        <v>0.82282352941176462</v>
      </c>
      <c r="K312">
        <f t="shared" si="652"/>
        <v>1.4828875712815552</v>
      </c>
      <c r="L312">
        <f t="shared" si="626"/>
        <v>0.3769212649407645</v>
      </c>
      <c r="M312">
        <f t="shared" si="627"/>
        <v>6.618554894937663E-2</v>
      </c>
      <c r="N312">
        <f t="shared" si="628"/>
        <v>-1.5663550161343425</v>
      </c>
      <c r="O312">
        <f t="shared" si="629"/>
        <v>-0.96023946795594528</v>
      </c>
      <c r="P312">
        <f t="shared" si="630"/>
        <v>-0.84130885317462967</v>
      </c>
      <c r="Q312">
        <f t="shared" si="631"/>
        <v>3.5073723965759702E-2</v>
      </c>
      <c r="R312">
        <f t="shared" si="632"/>
        <v>-1.966236761254927</v>
      </c>
      <c r="S312">
        <f t="shared" si="633"/>
        <v>-1.1479008916455582</v>
      </c>
      <c r="T312">
        <f t="shared" si="634"/>
        <v>-1.4195797129690282</v>
      </c>
      <c r="U312">
        <f t="shared" si="635"/>
        <v>-1.220215601797086</v>
      </c>
      <c r="V312">
        <f t="shared" si="636"/>
        <v>-1.0306849334678703</v>
      </c>
      <c r="W312">
        <f t="shared" si="637"/>
        <v>1.0058071568424809</v>
      </c>
      <c r="X312">
        <f t="shared" si="653"/>
        <v>2.7005013663856516</v>
      </c>
      <c r="Y312">
        <f t="shared" si="638"/>
        <v>-1.8738950199969449</v>
      </c>
      <c r="Z312">
        <f t="shared" si="639"/>
        <v>-1.5004451898670388</v>
      </c>
      <c r="AA312">
        <f t="shared" si="640"/>
        <v>-2.108236197556808</v>
      </c>
      <c r="AB312">
        <f t="shared" si="654"/>
        <v>0.93705622194506766</v>
      </c>
      <c r="AC312">
        <f t="shared" si="655"/>
        <v>0.13309167921448592</v>
      </c>
      <c r="AD312">
        <f t="shared" si="656"/>
        <v>0.1823591347044399</v>
      </c>
      <c r="AE312">
        <f t="shared" si="657"/>
        <v>0.10829887993251304</v>
      </c>
      <c r="AF312">
        <f t="shared" si="641"/>
        <v>0.94944618581052798</v>
      </c>
      <c r="AG312">
        <f t="shared" si="642"/>
        <v>-1.0165234943569994</v>
      </c>
      <c r="AH312">
        <f t="shared" si="643"/>
        <v>-3.015462069310952</v>
      </c>
      <c r="AI312">
        <f t="shared" si="644"/>
        <v>-1.2148030996995911</v>
      </c>
      <c r="AJ312">
        <f t="shared" si="645"/>
        <v>2.3739250850448861</v>
      </c>
      <c r="AK312">
        <f t="shared" si="646"/>
        <v>-2.758912752380168</v>
      </c>
      <c r="AL312">
        <f t="shared" si="647"/>
        <v>-1.5595928034095385</v>
      </c>
      <c r="AM312">
        <f t="shared" si="648"/>
        <v>2.343754542385116</v>
      </c>
      <c r="AN312">
        <f t="shared" si="649"/>
        <v>-0.1883649149438581</v>
      </c>
      <c r="AO312">
        <f t="shared" si="658"/>
        <v>-0.1154301466826558</v>
      </c>
      <c r="AP312">
        <f t="shared" si="659"/>
        <v>1.6383680230644031</v>
      </c>
      <c r="AQ312">
        <f t="shared" si="660"/>
        <v>0.47117446246446892</v>
      </c>
      <c r="AR312">
        <f t="shared" si="661"/>
        <v>0.83731275170521724</v>
      </c>
      <c r="AS312">
        <f t="shared" si="662"/>
        <v>-4.094482945593661E-2</v>
      </c>
      <c r="AT312">
        <f t="shared" si="663"/>
        <v>1.9737234189424026E-3</v>
      </c>
      <c r="AU312">
        <f t="shared" si="664"/>
        <v>-2.0165567611461258E-3</v>
      </c>
      <c r="AV312">
        <f t="shared" si="665"/>
        <v>4.1739306225401949E-3</v>
      </c>
      <c r="AW312">
        <f t="shared" si="666"/>
        <v>1.7950571210126314E-2</v>
      </c>
      <c r="AX312">
        <f t="shared" si="667"/>
        <v>5.2501207455832363E-3</v>
      </c>
      <c r="AY312">
        <f t="shared" si="668"/>
        <v>-1.471640008222445E-3</v>
      </c>
      <c r="AZ312">
        <f t="shared" si="669"/>
        <v>-7.1195723070646387E-3</v>
      </c>
      <c r="BA312">
        <f t="shared" si="670"/>
        <v>-4.349834349304563E-3</v>
      </c>
      <c r="BC312">
        <f t="shared" si="671"/>
        <v>0.16496302663363729</v>
      </c>
      <c r="BE312">
        <f t="shared" si="672"/>
        <v>5.4447032550945394E-4</v>
      </c>
      <c r="BF312">
        <f t="shared" si="673"/>
        <v>4.9069547854555722E-4</v>
      </c>
      <c r="BG312">
        <f t="shared" si="674"/>
        <v>4.969707332986268E-4</v>
      </c>
      <c r="BH312">
        <f t="shared" si="675"/>
        <v>-1.1269612680858527E-3</v>
      </c>
      <c r="BI312">
        <f t="shared" si="676"/>
        <v>-1.0156564514847807E-3</v>
      </c>
      <c r="BJ312">
        <f t="shared" si="677"/>
        <v>-1.028645164960513E-3</v>
      </c>
      <c r="BK312">
        <f t="shared" si="678"/>
        <v>-4.8466542267341052E-3</v>
      </c>
      <c r="BL312">
        <f t="shared" si="679"/>
        <v>-4.3679723277974024E-3</v>
      </c>
      <c r="BM312">
        <f t="shared" si="680"/>
        <v>-4.4238321029731022E-3</v>
      </c>
      <c r="BN312">
        <f t="shared" si="681"/>
        <v>-1.4175326013074739E-3</v>
      </c>
      <c r="BO312">
        <f t="shared" si="682"/>
        <v>-1.2775293814252541E-3</v>
      </c>
      <c r="BP312">
        <f t="shared" si="683"/>
        <v>-1.2938670545310611E-3</v>
      </c>
      <c r="BQ312">
        <f t="shared" si="684"/>
        <v>1.1510282159449525E-2</v>
      </c>
      <c r="BR312">
        <f t="shared" si="685"/>
        <v>1.634824832232405E-3</v>
      </c>
      <c r="BS312">
        <f t="shared" si="686"/>
        <v>2.2399991010616386E-3</v>
      </c>
      <c r="BT312">
        <f t="shared" si="687"/>
        <v>1.3302837507317106E-3</v>
      </c>
      <c r="BU312">
        <f t="shared" si="688"/>
        <v>-5.54846943035601E-4</v>
      </c>
      <c r="BV312">
        <f t="shared" si="689"/>
        <v>-7.8805849239600194E-5</v>
      </c>
      <c r="BW312">
        <f t="shared" si="690"/>
        <v>-1.0797794844726757E-4</v>
      </c>
      <c r="BX312">
        <f t="shared" si="691"/>
        <v>-6.4125610670409721E-5</v>
      </c>
    </row>
    <row r="313" spans="2:76" outlineLevel="1" x14ac:dyDescent="0.25">
      <c r="B313">
        <v>5</v>
      </c>
      <c r="C313">
        <v>1</v>
      </c>
      <c r="D313">
        <f t="shared" si="650"/>
        <v>0.3</v>
      </c>
      <c r="E313">
        <v>0.9</v>
      </c>
      <c r="F313">
        <v>0.18888888888888886</v>
      </c>
      <c r="G313">
        <v>0.1</v>
      </c>
      <c r="H313">
        <v>0.10262133306380654</v>
      </c>
      <c r="I313">
        <v>0.38800000000000001</v>
      </c>
      <c r="K313">
        <f t="shared" si="652"/>
        <v>1.4828875712815552</v>
      </c>
      <c r="L313">
        <f t="shared" si="626"/>
        <v>0.3769212649407645</v>
      </c>
      <c r="M313">
        <f t="shared" si="627"/>
        <v>6.618554894937663E-2</v>
      </c>
      <c r="N313">
        <f t="shared" si="628"/>
        <v>-1.5663550161343425</v>
      </c>
      <c r="O313">
        <f t="shared" si="629"/>
        <v>-0.96023946795594528</v>
      </c>
      <c r="P313">
        <f t="shared" si="630"/>
        <v>-0.84130885317462967</v>
      </c>
      <c r="Q313">
        <f t="shared" si="631"/>
        <v>3.5073723965759702E-2</v>
      </c>
      <c r="R313">
        <f t="shared" si="632"/>
        <v>-1.966236761254927</v>
      </c>
      <c r="S313">
        <f t="shared" si="633"/>
        <v>-1.1479008916455582</v>
      </c>
      <c r="T313">
        <f t="shared" si="634"/>
        <v>-1.4195797129690282</v>
      </c>
      <c r="U313">
        <f t="shared" si="635"/>
        <v>-1.220215601797086</v>
      </c>
      <c r="V313">
        <f t="shared" si="636"/>
        <v>-1.0306849334678703</v>
      </c>
      <c r="W313">
        <f t="shared" si="637"/>
        <v>1.0058071568424809</v>
      </c>
      <c r="X313">
        <f t="shared" si="653"/>
        <v>2.4182207648240737</v>
      </c>
      <c r="Y313">
        <f t="shared" si="638"/>
        <v>-0.66942180916534655</v>
      </c>
      <c r="Z313">
        <f t="shared" si="639"/>
        <v>0.55118314212117825</v>
      </c>
      <c r="AA313">
        <f t="shared" si="640"/>
        <v>-0.60536824740477013</v>
      </c>
      <c r="AB313">
        <f t="shared" si="654"/>
        <v>0.91820621703388927</v>
      </c>
      <c r="AC313">
        <f t="shared" si="655"/>
        <v>0.33862631948487604</v>
      </c>
      <c r="AD313">
        <f t="shared" si="656"/>
        <v>0.63441004543759849</v>
      </c>
      <c r="AE313">
        <f t="shared" si="657"/>
        <v>0.353116485893534</v>
      </c>
      <c r="AF313">
        <f t="shared" si="641"/>
        <v>0.94944618581052798</v>
      </c>
      <c r="AG313">
        <f t="shared" si="642"/>
        <v>-1.0165234943569994</v>
      </c>
      <c r="AH313">
        <f t="shared" si="643"/>
        <v>-3.015462069310952</v>
      </c>
      <c r="AI313">
        <f t="shared" si="644"/>
        <v>-1.2148030996995911</v>
      </c>
      <c r="AJ313">
        <f t="shared" si="645"/>
        <v>2.3739250850448861</v>
      </c>
      <c r="AK313">
        <f t="shared" si="646"/>
        <v>-2.758912752380168</v>
      </c>
      <c r="AL313">
        <f t="shared" si="647"/>
        <v>-1.5595928034095385</v>
      </c>
      <c r="AM313">
        <f t="shared" si="648"/>
        <v>2.343754542385116</v>
      </c>
      <c r="AN313">
        <f t="shared" si="649"/>
        <v>-0.1883649149438581</v>
      </c>
      <c r="AO313">
        <f t="shared" si="658"/>
        <v>-2.0028055639829421</v>
      </c>
      <c r="AP313">
        <f t="shared" si="659"/>
        <v>0.89534441232751838</v>
      </c>
      <c r="AQ313">
        <f t="shared" si="660"/>
        <v>0.1189086703574115</v>
      </c>
      <c r="AR313">
        <f t="shared" si="661"/>
        <v>0.70999183914172004</v>
      </c>
      <c r="AS313">
        <f t="shared" si="662"/>
        <v>1.7064145309492499E-3</v>
      </c>
      <c r="AT313">
        <f t="shared" si="663"/>
        <v>6.6299223304337573E-2</v>
      </c>
      <c r="AU313">
        <f t="shared" si="664"/>
        <v>1.1942182389876746E-2</v>
      </c>
      <c r="AV313">
        <f t="shared" si="665"/>
        <v>-4.1353581414985865E-2</v>
      </c>
      <c r="AW313">
        <f t="shared" si="666"/>
        <v>-2.5175366855911468E-2</v>
      </c>
      <c r="AX313">
        <f t="shared" si="667"/>
        <v>3.5021276899235954E-2</v>
      </c>
      <c r="AY313">
        <f t="shared" si="668"/>
        <v>2.8696333903327352E-3</v>
      </c>
      <c r="AZ313">
        <f t="shared" si="669"/>
        <v>7.810306555281912E-3</v>
      </c>
      <c r="BA313">
        <f t="shared" si="670"/>
        <v>2.5546011896330051E-3</v>
      </c>
      <c r="BC313">
        <f t="shared" si="671"/>
        <v>0.32240350778175936</v>
      </c>
      <c r="BE313">
        <f t="shared" si="672"/>
        <v>-3.2243892452667217E-3</v>
      </c>
      <c r="BF313">
        <f t="shared" si="673"/>
        <v>-6.7672366875968213E-4</v>
      </c>
      <c r="BG313">
        <f t="shared" si="674"/>
        <v>-3.5826547169630238E-4</v>
      </c>
      <c r="BH313">
        <f t="shared" si="675"/>
        <v>1.1165466982046185E-2</v>
      </c>
      <c r="BI313">
        <f t="shared" si="676"/>
        <v>2.3433696135158654E-3</v>
      </c>
      <c r="BJ313">
        <f t="shared" si="677"/>
        <v>1.240607442449576E-3</v>
      </c>
      <c r="BK313">
        <f t="shared" si="678"/>
        <v>6.7973490510960964E-3</v>
      </c>
      <c r="BL313">
        <f t="shared" si="679"/>
        <v>1.426604121834983E-3</v>
      </c>
      <c r="BM313">
        <f t="shared" si="680"/>
        <v>7.5526100567734403E-4</v>
      </c>
      <c r="BN313">
        <f t="shared" si="681"/>
        <v>-9.4557447627937087E-3</v>
      </c>
      <c r="BO313">
        <f t="shared" si="682"/>
        <v>-1.984539024290037E-3</v>
      </c>
      <c r="BP313">
        <f t="shared" si="683"/>
        <v>-1.0506383069770785E-3</v>
      </c>
      <c r="BQ313">
        <f t="shared" si="684"/>
        <v>-4.7005212934637079E-4</v>
      </c>
      <c r="BR313">
        <f t="shared" si="685"/>
        <v>-1.7335106163925666E-4</v>
      </c>
      <c r="BS313">
        <f t="shared" si="686"/>
        <v>-3.2476995603446755E-4</v>
      </c>
      <c r="BT313">
        <f t="shared" si="687"/>
        <v>-1.8076893079393868E-4</v>
      </c>
      <c r="BU313">
        <f t="shared" si="688"/>
        <v>-1.8262907706768264E-2</v>
      </c>
      <c r="BV313">
        <f t="shared" si="689"/>
        <v>-6.735198591676126E-3</v>
      </c>
      <c r="BW313">
        <f t="shared" si="690"/>
        <v>-1.2618267980694686E-2</v>
      </c>
      <c r="BX313">
        <f t="shared" si="691"/>
        <v>-7.023404625209514E-3</v>
      </c>
    </row>
    <row r="314" spans="2:76" outlineLevel="1" x14ac:dyDescent="0.25">
      <c r="B314">
        <v>5</v>
      </c>
      <c r="C314">
        <v>2</v>
      </c>
      <c r="D314">
        <f t="shared" si="650"/>
        <v>0.3</v>
      </c>
      <c r="E314">
        <v>0.9</v>
      </c>
      <c r="F314">
        <v>0.36666666666666659</v>
      </c>
      <c r="G314">
        <f t="shared" ref="G314:G317" si="695">AR313</f>
        <v>0.70999183914172004</v>
      </c>
      <c r="H314">
        <v>0.13407979605408332</v>
      </c>
      <c r="I314">
        <v>0.49341176470588233</v>
      </c>
      <c r="K314">
        <f t="shared" si="652"/>
        <v>1.4828875712815552</v>
      </c>
      <c r="L314">
        <f t="shared" si="626"/>
        <v>0.3769212649407645</v>
      </c>
      <c r="M314">
        <f t="shared" si="627"/>
        <v>6.618554894937663E-2</v>
      </c>
      <c r="N314">
        <f t="shared" si="628"/>
        <v>-1.5663550161343425</v>
      </c>
      <c r="O314">
        <f t="shared" si="629"/>
        <v>-0.96023946795594528</v>
      </c>
      <c r="P314">
        <f t="shared" si="630"/>
        <v>-0.84130885317462967</v>
      </c>
      <c r="Q314">
        <f t="shared" si="631"/>
        <v>3.5073723965759702E-2</v>
      </c>
      <c r="R314">
        <f t="shared" si="632"/>
        <v>-1.966236761254927</v>
      </c>
      <c r="S314">
        <f t="shared" si="633"/>
        <v>-1.1479008916455582</v>
      </c>
      <c r="T314">
        <f t="shared" si="634"/>
        <v>-1.4195797129690282</v>
      </c>
      <c r="U314">
        <f t="shared" si="635"/>
        <v>-1.220215601797086</v>
      </c>
      <c r="V314">
        <f t="shared" si="636"/>
        <v>-1.0306849334678703</v>
      </c>
      <c r="W314">
        <f t="shared" si="637"/>
        <v>1.0058071568424809</v>
      </c>
      <c r="X314">
        <f t="shared" si="653"/>
        <v>2.5256016344306662</v>
      </c>
      <c r="Y314">
        <f t="shared" si="638"/>
        <v>-1.3533225825472741</v>
      </c>
      <c r="Z314">
        <f t="shared" si="639"/>
        <v>-0.49858023592699197</v>
      </c>
      <c r="AA314">
        <f t="shared" si="640"/>
        <v>-1.4510048636437574</v>
      </c>
      <c r="AB314">
        <f t="shared" si="654"/>
        <v>0.92591721421477235</v>
      </c>
      <c r="AC314">
        <f t="shared" si="655"/>
        <v>0.20532770105190939</v>
      </c>
      <c r="AD314">
        <f t="shared" si="656"/>
        <v>0.37787437658925482</v>
      </c>
      <c r="AE314">
        <f t="shared" si="657"/>
        <v>0.18984696469716081</v>
      </c>
      <c r="AF314">
        <f t="shared" si="641"/>
        <v>0.94944618581052798</v>
      </c>
      <c r="AG314">
        <f t="shared" si="642"/>
        <v>-1.0165234943569994</v>
      </c>
      <c r="AH314">
        <f t="shared" si="643"/>
        <v>-3.015462069310952</v>
      </c>
      <c r="AI314">
        <f t="shared" si="644"/>
        <v>-1.2148030996995911</v>
      </c>
      <c r="AJ314">
        <f t="shared" si="645"/>
        <v>2.3739250850448861</v>
      </c>
      <c r="AK314">
        <f t="shared" si="646"/>
        <v>-2.758912752380168</v>
      </c>
      <c r="AL314">
        <f t="shared" si="647"/>
        <v>-1.5595928034095385</v>
      </c>
      <c r="AM314">
        <f t="shared" si="648"/>
        <v>2.343754542385116</v>
      </c>
      <c r="AN314">
        <f t="shared" si="649"/>
        <v>-0.1883649149438581</v>
      </c>
      <c r="AO314">
        <f t="shared" si="658"/>
        <v>-0.88806931044499937</v>
      </c>
      <c r="AP314">
        <f t="shared" si="659"/>
        <v>1.2988365012519836</v>
      </c>
      <c r="AQ314">
        <f t="shared" si="660"/>
        <v>0.29150841460995186</v>
      </c>
      <c r="AR314">
        <f t="shared" si="661"/>
        <v>0.78563910298706541</v>
      </c>
      <c r="AS314">
        <f t="shared" si="662"/>
        <v>3.2513930764880253E-2</v>
      </c>
      <c r="AT314">
        <f t="shared" si="663"/>
        <v>4.9214094539447681E-2</v>
      </c>
      <c r="AU314">
        <f t="shared" si="664"/>
        <v>1.01314665361983E-2</v>
      </c>
      <c r="AV314">
        <f t="shared" si="665"/>
        <v>-2.7547459590879876E-2</v>
      </c>
      <c r="AW314">
        <f t="shared" si="666"/>
        <v>-4.1092556986586183E-2</v>
      </c>
      <c r="AX314">
        <f t="shared" si="667"/>
        <v>1.1665767871564904E-2</v>
      </c>
      <c r="AY314">
        <f t="shared" si="668"/>
        <v>3.6154053818857833E-3</v>
      </c>
      <c r="AZ314">
        <f t="shared" si="669"/>
        <v>2.2486975855602272E-2</v>
      </c>
      <c r="BA314">
        <f t="shared" si="670"/>
        <v>1.2146846471106943E-2</v>
      </c>
      <c r="BC314">
        <f t="shared" si="671"/>
        <v>0.33193461280697162</v>
      </c>
      <c r="BE314">
        <f t="shared" si="672"/>
        <v>-2.7354959647735407E-3</v>
      </c>
      <c r="BF314">
        <f t="shared" si="673"/>
        <v>-1.1144613189818127E-3</v>
      </c>
      <c r="BG314">
        <f t="shared" si="674"/>
        <v>-2.1579775677714667E-3</v>
      </c>
      <c r="BH314">
        <f t="shared" si="675"/>
        <v>7.4378140895375667E-3</v>
      </c>
      <c r="BI314">
        <f t="shared" si="676"/>
        <v>3.0302205549967856E-3</v>
      </c>
      <c r="BJ314">
        <f t="shared" si="677"/>
        <v>5.867541449583305E-3</v>
      </c>
      <c r="BK314">
        <f t="shared" si="678"/>
        <v>1.109499038637827E-2</v>
      </c>
      <c r="BL314">
        <f t="shared" si="679"/>
        <v>4.5201812685244794E-3</v>
      </c>
      <c r="BM314">
        <f t="shared" si="680"/>
        <v>8.7526140329826779E-3</v>
      </c>
      <c r="BN314">
        <f t="shared" si="681"/>
        <v>-3.1497573253225241E-3</v>
      </c>
      <c r="BO314">
        <f t="shared" si="682"/>
        <v>-1.2832344658721391E-3</v>
      </c>
      <c r="BP314">
        <f t="shared" si="683"/>
        <v>-2.4847799958398263E-3</v>
      </c>
      <c r="BQ314">
        <f t="shared" si="684"/>
        <v>-9.0315624590969722E-3</v>
      </c>
      <c r="BR314">
        <f t="shared" si="685"/>
        <v>-2.0028031968341437E-3</v>
      </c>
      <c r="BS314">
        <f t="shared" si="686"/>
        <v>-3.6858543954735954E-3</v>
      </c>
      <c r="BT314">
        <f t="shared" si="687"/>
        <v>-1.8518013198258456E-3</v>
      </c>
      <c r="BU314">
        <f t="shared" si="688"/>
        <v>-1.3670453194820352E-2</v>
      </c>
      <c r="BV314">
        <f t="shared" si="689"/>
        <v>-3.0315050673408359E-3</v>
      </c>
      <c r="BW314">
        <f t="shared" si="690"/>
        <v>-5.5790235880495325E-3</v>
      </c>
      <c r="BX314">
        <f t="shared" si="691"/>
        <v>-2.8029439405899774E-3</v>
      </c>
    </row>
    <row r="315" spans="2:76" outlineLevel="1" x14ac:dyDescent="0.25">
      <c r="B315">
        <v>5</v>
      </c>
      <c r="C315">
        <v>3</v>
      </c>
      <c r="D315">
        <f t="shared" si="650"/>
        <v>0.3</v>
      </c>
      <c r="E315">
        <v>0.9</v>
      </c>
      <c r="F315">
        <v>0.54444444444444429</v>
      </c>
      <c r="G315">
        <f t="shared" si="695"/>
        <v>0.78563910298706541</v>
      </c>
      <c r="H315">
        <v>0.22295254159858782</v>
      </c>
      <c r="I315">
        <v>0.61388235294117632</v>
      </c>
      <c r="K315">
        <f t="shared" si="652"/>
        <v>1.4828875712815552</v>
      </c>
      <c r="L315">
        <f t="shared" si="626"/>
        <v>0.3769212649407645</v>
      </c>
      <c r="M315">
        <f t="shared" si="627"/>
        <v>6.618554894937663E-2</v>
      </c>
      <c r="N315">
        <f t="shared" si="628"/>
        <v>-1.5663550161343425</v>
      </c>
      <c r="O315">
        <f t="shared" si="629"/>
        <v>-0.96023946795594528</v>
      </c>
      <c r="P315">
        <f t="shared" si="630"/>
        <v>-0.84130885317462967</v>
      </c>
      <c r="Q315">
        <f t="shared" si="631"/>
        <v>3.5073723965759702E-2</v>
      </c>
      <c r="R315">
        <f t="shared" si="632"/>
        <v>-1.966236761254927</v>
      </c>
      <c r="S315">
        <f t="shared" si="633"/>
        <v>-1.1479008916455582</v>
      </c>
      <c r="T315">
        <f t="shared" si="634"/>
        <v>-1.4195797129690282</v>
      </c>
      <c r="U315">
        <f t="shared" si="635"/>
        <v>-1.220215601797086</v>
      </c>
      <c r="V315">
        <f t="shared" si="636"/>
        <v>-1.0306849334678703</v>
      </c>
      <c r="W315">
        <f t="shared" si="637"/>
        <v>1.0058071568424809</v>
      </c>
      <c r="X315">
        <f t="shared" si="653"/>
        <v>2.597616614993147</v>
      </c>
      <c r="Y315">
        <f t="shared" si="638"/>
        <v>-1.5876745340865235</v>
      </c>
      <c r="Z315">
        <f t="shared" si="639"/>
        <v>-0.93496899954648649</v>
      </c>
      <c r="AA315">
        <f t="shared" si="640"/>
        <v>-1.7459005768444829</v>
      </c>
      <c r="AB315">
        <f t="shared" si="654"/>
        <v>0.9307080314439713</v>
      </c>
      <c r="AC315">
        <f t="shared" si="655"/>
        <v>0.16971132528339836</v>
      </c>
      <c r="AD315">
        <f t="shared" si="656"/>
        <v>0.28191770050946136</v>
      </c>
      <c r="AE315">
        <f t="shared" si="657"/>
        <v>0.14856500146143825</v>
      </c>
      <c r="AF315">
        <f t="shared" si="641"/>
        <v>0.94944618581052798</v>
      </c>
      <c r="AG315">
        <f t="shared" si="642"/>
        <v>-1.0165234943569994</v>
      </c>
      <c r="AH315">
        <f t="shared" si="643"/>
        <v>-3.015462069310952</v>
      </c>
      <c r="AI315">
        <f t="shared" si="644"/>
        <v>-1.2148030996995911</v>
      </c>
      <c r="AJ315">
        <f t="shared" si="645"/>
        <v>2.3739250850448861</v>
      </c>
      <c r="AK315">
        <f t="shared" si="646"/>
        <v>-2.758912752380168</v>
      </c>
      <c r="AL315">
        <f t="shared" si="647"/>
        <v>-1.5595928034095385</v>
      </c>
      <c r="AM315">
        <f t="shared" si="648"/>
        <v>2.343754542385116</v>
      </c>
      <c r="AN315">
        <f t="shared" si="649"/>
        <v>-0.1883649149438581</v>
      </c>
      <c r="AO315">
        <f t="shared" si="658"/>
        <v>-0.50781263063106707</v>
      </c>
      <c r="AP315">
        <f t="shared" si="659"/>
        <v>1.461370568352399</v>
      </c>
      <c r="AQ315">
        <f t="shared" si="660"/>
        <v>0.37570643579234569</v>
      </c>
      <c r="AR315">
        <f t="shared" si="661"/>
        <v>0.8117422101424373</v>
      </c>
      <c r="AS315">
        <f t="shared" si="662"/>
        <v>3.5828595424167255E-2</v>
      </c>
      <c r="AT315">
        <f t="shared" si="663"/>
        <v>3.0236309121006961E-2</v>
      </c>
      <c r="AU315">
        <f t="shared" si="664"/>
        <v>6.8228502437027785E-3</v>
      </c>
      <c r="AV315">
        <f t="shared" si="665"/>
        <v>-1.6886574109647761E-2</v>
      </c>
      <c r="AW315">
        <f t="shared" si="666"/>
        <v>-3.1417915778767694E-2</v>
      </c>
      <c r="AX315">
        <f t="shared" si="667"/>
        <v>3.4585581427022832E-3</v>
      </c>
      <c r="AY315">
        <f t="shared" si="668"/>
        <v>2.7500622847168744E-3</v>
      </c>
      <c r="AZ315">
        <f t="shared" si="669"/>
        <v>1.8934628228068708E-2</v>
      </c>
      <c r="BA315">
        <f t="shared" si="670"/>
        <v>7.941955062462534E-3</v>
      </c>
      <c r="BC315">
        <f t="shared" si="671"/>
        <v>0.24996454805244114</v>
      </c>
      <c r="BE315">
        <f t="shared" si="672"/>
        <v>-1.8421695657997502E-3</v>
      </c>
      <c r="BF315">
        <f t="shared" si="673"/>
        <v>-1.1143988731381201E-3</v>
      </c>
      <c r="BG315">
        <f t="shared" si="674"/>
        <v>-1.6080893835833195E-3</v>
      </c>
      <c r="BH315">
        <f t="shared" si="675"/>
        <v>4.5593750096048959E-3</v>
      </c>
      <c r="BI315">
        <f t="shared" si="676"/>
        <v>2.7581404379091335E-3</v>
      </c>
      <c r="BJ315">
        <f t="shared" si="677"/>
        <v>3.9800258808084807E-3</v>
      </c>
      <c r="BK315">
        <f t="shared" si="678"/>
        <v>8.4828372602672782E-3</v>
      </c>
      <c r="BL315">
        <f t="shared" si="679"/>
        <v>5.1315929105320551E-3</v>
      </c>
      <c r="BM315">
        <f t="shared" si="680"/>
        <v>7.4049429510462655E-3</v>
      </c>
      <c r="BN315">
        <f t="shared" si="681"/>
        <v>-9.3381069852961651E-4</v>
      </c>
      <c r="BO315">
        <f t="shared" si="682"/>
        <v>-5.6489782997470601E-4</v>
      </c>
      <c r="BP315">
        <f t="shared" si="683"/>
        <v>-8.1515355505836981E-4</v>
      </c>
      <c r="BQ315">
        <f t="shared" si="684"/>
        <v>-1.0003788454988755E-2</v>
      </c>
      <c r="BR315">
        <f t="shared" si="685"/>
        <v>-1.824155523743438E-3</v>
      </c>
      <c r="BS315">
        <f t="shared" si="686"/>
        <v>-3.0302145703395124E-3</v>
      </c>
      <c r="BT315">
        <f t="shared" si="687"/>
        <v>-1.5968625994658065E-3</v>
      </c>
      <c r="BU315">
        <f t="shared" si="688"/>
        <v>-8.4423527220431338E-3</v>
      </c>
      <c r="BV315">
        <f t="shared" si="689"/>
        <v>-1.539433227781379E-3</v>
      </c>
      <c r="BW315">
        <f t="shared" si="690"/>
        <v>-2.5572452217862605E-3</v>
      </c>
      <c r="BX315">
        <f t="shared" si="691"/>
        <v>-1.3476171926252694E-3</v>
      </c>
    </row>
    <row r="316" spans="2:76" outlineLevel="1" x14ac:dyDescent="0.25">
      <c r="B316">
        <v>5</v>
      </c>
      <c r="C316">
        <v>4</v>
      </c>
      <c r="D316">
        <f t="shared" si="650"/>
        <v>0.3</v>
      </c>
      <c r="E316">
        <v>0.9</v>
      </c>
      <c r="F316">
        <v>0.7222222222222221</v>
      </c>
      <c r="G316">
        <f t="shared" si="695"/>
        <v>0.8117422101424373</v>
      </c>
      <c r="H316">
        <v>0.44480051897741402</v>
      </c>
      <c r="I316">
        <v>0.74941176470588233</v>
      </c>
      <c r="K316">
        <f t="shared" si="652"/>
        <v>1.4828875712815552</v>
      </c>
      <c r="L316">
        <f t="shared" si="626"/>
        <v>0.3769212649407645</v>
      </c>
      <c r="M316">
        <f t="shared" si="627"/>
        <v>6.618554894937663E-2</v>
      </c>
      <c r="N316">
        <f t="shared" si="628"/>
        <v>-1.5663550161343425</v>
      </c>
      <c r="O316">
        <f t="shared" si="629"/>
        <v>-0.96023946795594528</v>
      </c>
      <c r="P316">
        <f t="shared" si="630"/>
        <v>-0.84130885317462967</v>
      </c>
      <c r="Q316">
        <f t="shared" si="631"/>
        <v>3.5073723965759702E-2</v>
      </c>
      <c r="R316">
        <f t="shared" si="632"/>
        <v>-1.966236761254927</v>
      </c>
      <c r="S316">
        <f t="shared" si="633"/>
        <v>-1.1479008916455582</v>
      </c>
      <c r="T316">
        <f t="shared" si="634"/>
        <v>-1.4195797129690282</v>
      </c>
      <c r="U316">
        <f t="shared" si="635"/>
        <v>-1.220215601797086</v>
      </c>
      <c r="V316">
        <f t="shared" si="636"/>
        <v>-1.0306849334678703</v>
      </c>
      <c r="W316">
        <f t="shared" si="637"/>
        <v>1.0058071568424809</v>
      </c>
      <c r="X316">
        <f t="shared" si="653"/>
        <v>2.6663524883478682</v>
      </c>
      <c r="Y316">
        <f t="shared" si="638"/>
        <v>-1.7803445479794278</v>
      </c>
      <c r="Z316">
        <f t="shared" si="639"/>
        <v>-1.3144859815257333</v>
      </c>
      <c r="AA316">
        <f t="shared" si="640"/>
        <v>-1.9897318742034822</v>
      </c>
      <c r="AB316">
        <f t="shared" si="654"/>
        <v>0.93501174250268115</v>
      </c>
      <c r="AC316">
        <f t="shared" si="655"/>
        <v>0.14426059460957688</v>
      </c>
      <c r="AD316">
        <f t="shared" si="656"/>
        <v>0.21173714528999332</v>
      </c>
      <c r="AE316">
        <f t="shared" si="657"/>
        <v>0.12028523176483899</v>
      </c>
      <c r="AF316">
        <f t="shared" si="641"/>
        <v>0.94944618581052798</v>
      </c>
      <c r="AG316">
        <f t="shared" si="642"/>
        <v>-1.0165234943569994</v>
      </c>
      <c r="AH316">
        <f t="shared" si="643"/>
        <v>-3.015462069310952</v>
      </c>
      <c r="AI316">
        <f t="shared" si="644"/>
        <v>-1.2148030996995911</v>
      </c>
      <c r="AJ316">
        <f t="shared" si="645"/>
        <v>2.3739250850448861</v>
      </c>
      <c r="AK316">
        <f t="shared" si="646"/>
        <v>-2.758912752380168</v>
      </c>
      <c r="AL316">
        <f t="shared" si="647"/>
        <v>-1.5595928034095385</v>
      </c>
      <c r="AM316">
        <f t="shared" si="648"/>
        <v>2.343754542385116</v>
      </c>
      <c r="AN316">
        <f t="shared" si="649"/>
        <v>-0.1883649149438581</v>
      </c>
      <c r="AO316">
        <f t="shared" si="658"/>
        <v>-0.23187406874934463</v>
      </c>
      <c r="AP316">
        <f t="shared" si="659"/>
        <v>1.5849758515824135</v>
      </c>
      <c r="AQ316">
        <f t="shared" si="660"/>
        <v>0.44228981986777166</v>
      </c>
      <c r="AR316">
        <f t="shared" si="661"/>
        <v>0.82990806598507305</v>
      </c>
      <c r="AS316">
        <f t="shared" si="662"/>
        <v>-6.1931298217432571E-4</v>
      </c>
      <c r="AT316">
        <f t="shared" si="663"/>
        <v>1.1362911659937913E-2</v>
      </c>
      <c r="AU316">
        <f t="shared" si="664"/>
        <v>1.6033819211890505E-3</v>
      </c>
      <c r="AV316">
        <f t="shared" si="665"/>
        <v>-3.792335256479058E-3</v>
      </c>
      <c r="AW316">
        <f t="shared" si="666"/>
        <v>-2.6461044387069469E-3</v>
      </c>
      <c r="AX316">
        <f t="shared" si="667"/>
        <v>2.8977075594990554E-3</v>
      </c>
      <c r="AY316">
        <f t="shared" si="668"/>
        <v>3.7002985852934198E-4</v>
      </c>
      <c r="AZ316">
        <f t="shared" si="669"/>
        <v>1.1862376778595386E-3</v>
      </c>
      <c r="BA316">
        <f t="shared" si="670"/>
        <v>5.1155239459986285E-4</v>
      </c>
      <c r="BC316">
        <f t="shared" si="671"/>
        <v>8.053544641739685E-2</v>
      </c>
      <c r="BE316">
        <f t="shared" si="672"/>
        <v>-4.3291311872104362E-4</v>
      </c>
      <c r="BF316">
        <f t="shared" si="673"/>
        <v>-3.4739941625762751E-4</v>
      </c>
      <c r="BG316">
        <f t="shared" si="674"/>
        <v>-3.9045983532252812E-4</v>
      </c>
      <c r="BH316">
        <f t="shared" si="675"/>
        <v>1.0239305192493457E-3</v>
      </c>
      <c r="BI316">
        <f t="shared" si="676"/>
        <v>8.2167263890379572E-4</v>
      </c>
      <c r="BJ316">
        <f t="shared" si="677"/>
        <v>9.2351958080861922E-4</v>
      </c>
      <c r="BK316">
        <f t="shared" si="678"/>
        <v>7.1444819845087576E-4</v>
      </c>
      <c r="BL316">
        <f t="shared" si="679"/>
        <v>5.7332262838650507E-4</v>
      </c>
      <c r="BM316">
        <f t="shared" si="680"/>
        <v>6.4438639960310716E-4</v>
      </c>
      <c r="BN316">
        <f t="shared" si="681"/>
        <v>-7.8238104106474499E-4</v>
      </c>
      <c r="BO316">
        <f t="shared" si="682"/>
        <v>-6.2783663789146187E-4</v>
      </c>
      <c r="BP316">
        <f t="shared" si="683"/>
        <v>-7.0565746160826338E-4</v>
      </c>
      <c r="BQ316">
        <f t="shared" si="684"/>
        <v>1.7371947318520445E-4</v>
      </c>
      <c r="BR316">
        <f t="shared" si="685"/>
        <v>2.6802737717369552E-5</v>
      </c>
      <c r="BS316">
        <f t="shared" si="686"/>
        <v>3.9339468865987272E-5</v>
      </c>
      <c r="BT316">
        <f t="shared" si="687"/>
        <v>2.234826167874371E-5</v>
      </c>
      <c r="BU316">
        <f t="shared" si="688"/>
        <v>-3.1873367493187739E-3</v>
      </c>
      <c r="BV316">
        <f t="shared" si="689"/>
        <v>-4.9176611776762121E-4</v>
      </c>
      <c r="BW316">
        <f t="shared" si="690"/>
        <v>-7.217851431172899E-4</v>
      </c>
      <c r="BX316">
        <f t="shared" si="691"/>
        <v>-4.1003713876170696E-4</v>
      </c>
    </row>
    <row r="317" spans="2:76" outlineLevel="1" x14ac:dyDescent="0.25">
      <c r="B317">
        <v>5</v>
      </c>
      <c r="C317">
        <v>5</v>
      </c>
      <c r="D317">
        <f t="shared" si="650"/>
        <v>0.3</v>
      </c>
      <c r="E317">
        <v>0.9</v>
      </c>
      <c r="F317">
        <v>0.9</v>
      </c>
      <c r="G317">
        <f t="shared" si="695"/>
        <v>0.82990806598507305</v>
      </c>
      <c r="H317">
        <v>0.9</v>
      </c>
      <c r="I317">
        <v>0.9</v>
      </c>
      <c r="K317">
        <f t="shared" si="652"/>
        <v>1.4828875712815552</v>
      </c>
      <c r="L317">
        <f t="shared" si="626"/>
        <v>0.3769212649407645</v>
      </c>
      <c r="M317">
        <f t="shared" si="627"/>
        <v>6.618554894937663E-2</v>
      </c>
      <c r="N317">
        <f t="shared" si="628"/>
        <v>-1.5663550161343425</v>
      </c>
      <c r="O317">
        <f t="shared" si="629"/>
        <v>-0.96023946795594528</v>
      </c>
      <c r="P317">
        <f t="shared" si="630"/>
        <v>-0.84130885317462967</v>
      </c>
      <c r="Q317">
        <f t="shared" si="631"/>
        <v>3.5073723965759702E-2</v>
      </c>
      <c r="R317">
        <f t="shared" si="632"/>
        <v>-1.966236761254927</v>
      </c>
      <c r="S317">
        <f t="shared" si="633"/>
        <v>-1.1479008916455582</v>
      </c>
      <c r="T317">
        <f t="shared" si="634"/>
        <v>-1.4195797129690282</v>
      </c>
      <c r="U317">
        <f t="shared" si="635"/>
        <v>-1.220215601797086</v>
      </c>
      <c r="V317">
        <f t="shared" si="636"/>
        <v>-1.0306849334678703</v>
      </c>
      <c r="W317">
        <f t="shared" si="637"/>
        <v>1.0058071568424809</v>
      </c>
      <c r="X317">
        <f t="shared" si="653"/>
        <v>2.7345630303673065</v>
      </c>
      <c r="Y317">
        <f t="shared" si="638"/>
        <v>-1.9663368820730549</v>
      </c>
      <c r="Z317">
        <f t="shared" si="639"/>
        <v>-1.6848917856458756</v>
      </c>
      <c r="AA317">
        <f t="shared" si="640"/>
        <v>-2.2253823662212957</v>
      </c>
      <c r="AB317">
        <f t="shared" si="654"/>
        <v>0.9390355843402215</v>
      </c>
      <c r="AC317">
        <f t="shared" si="655"/>
        <v>0.12278288631281092</v>
      </c>
      <c r="AD317">
        <f t="shared" si="656"/>
        <v>0.15644880185569401</v>
      </c>
      <c r="AE317">
        <f t="shared" si="657"/>
        <v>9.7494187813777444E-2</v>
      </c>
      <c r="AF317">
        <f t="shared" si="641"/>
        <v>0.94944618581052798</v>
      </c>
      <c r="AG317">
        <f t="shared" si="642"/>
        <v>-1.0165234943569994</v>
      </c>
      <c r="AH317">
        <f t="shared" si="643"/>
        <v>-3.015462069310952</v>
      </c>
      <c r="AI317">
        <f t="shared" si="644"/>
        <v>-1.2148030996995911</v>
      </c>
      <c r="AJ317">
        <f t="shared" si="645"/>
        <v>2.3739250850448861</v>
      </c>
      <c r="AK317">
        <f t="shared" si="646"/>
        <v>-2.758912752380168</v>
      </c>
      <c r="AL317">
        <f t="shared" si="647"/>
        <v>-1.5595928034095385</v>
      </c>
      <c r="AM317">
        <f t="shared" si="648"/>
        <v>2.343754542385116</v>
      </c>
      <c r="AN317">
        <f t="shared" si="649"/>
        <v>-0.1883649149438581</v>
      </c>
      <c r="AO317">
        <f t="shared" si="658"/>
        <v>-1.1814519037472382E-2</v>
      </c>
      <c r="AP317">
        <f t="shared" si="659"/>
        <v>1.6865939637172214</v>
      </c>
      <c r="AQ317">
        <f t="shared" si="660"/>
        <v>0.49704640459649307</v>
      </c>
      <c r="AR317">
        <f t="shared" si="661"/>
        <v>0.84377570762216569</v>
      </c>
      <c r="AS317">
        <f t="shared" si="662"/>
        <v>-0.10073488359419724</v>
      </c>
      <c r="AT317">
        <f t="shared" si="663"/>
        <v>-7.4113885511536033E-3</v>
      </c>
      <c r="AU317">
        <f t="shared" si="664"/>
        <v>-6.4825316051865776E-3</v>
      </c>
      <c r="AV317">
        <f t="shared" si="665"/>
        <v>1.3231485536633428E-2</v>
      </c>
      <c r="AW317">
        <f t="shared" si="666"/>
        <v>4.1613719966357002E-2</v>
      </c>
      <c r="AX317">
        <f t="shared" si="667"/>
        <v>9.2390788898143363E-3</v>
      </c>
      <c r="AY317">
        <f t="shared" si="668"/>
        <v>-3.7794717108178399E-3</v>
      </c>
      <c r="AZ317">
        <f t="shared" si="669"/>
        <v>-9.7420403540352495E-3</v>
      </c>
      <c r="BA317">
        <f t="shared" si="670"/>
        <v>-9.7191691158768877E-3</v>
      </c>
      <c r="BC317">
        <f t="shared" si="671"/>
        <v>0.40685718760027012</v>
      </c>
      <c r="BE317">
        <f t="shared" si="672"/>
        <v>1.7502835334003758E-3</v>
      </c>
      <c r="BF317">
        <f t="shared" si="673"/>
        <v>1.7502835334003758E-3</v>
      </c>
      <c r="BG317">
        <f t="shared" si="674"/>
        <v>1.6139715801442511E-3</v>
      </c>
      <c r="BH317">
        <f t="shared" si="675"/>
        <v>-3.5725010948910257E-3</v>
      </c>
      <c r="BI317">
        <f t="shared" si="676"/>
        <v>-3.5725010948910257E-3</v>
      </c>
      <c r="BJ317">
        <f t="shared" si="677"/>
        <v>-3.2942749715450742E-3</v>
      </c>
      <c r="BK317">
        <f t="shared" si="678"/>
        <v>-1.123570439091639E-2</v>
      </c>
      <c r="BL317">
        <f t="shared" si="679"/>
        <v>-1.123570439091639E-2</v>
      </c>
      <c r="BM317">
        <f t="shared" si="680"/>
        <v>-1.0360668556717127E-2</v>
      </c>
      <c r="BN317">
        <f t="shared" si="681"/>
        <v>-2.4945513002498708E-3</v>
      </c>
      <c r="BO317">
        <f t="shared" si="682"/>
        <v>-2.4945513002498708E-3</v>
      </c>
      <c r="BP317">
        <f t="shared" si="683"/>
        <v>-2.3002758278787994E-3</v>
      </c>
      <c r="BQ317">
        <f t="shared" si="684"/>
        <v>2.8378092083796359E-2</v>
      </c>
      <c r="BR317">
        <f t="shared" si="685"/>
        <v>3.7105559280241687E-3</v>
      </c>
      <c r="BS317">
        <f t="shared" si="686"/>
        <v>4.7279555530154891E-3</v>
      </c>
      <c r="BT317">
        <f t="shared" si="687"/>
        <v>2.9463196981595022E-3</v>
      </c>
      <c r="BU317">
        <f t="shared" si="688"/>
        <v>2.0878672736714854E-3</v>
      </c>
      <c r="BV317">
        <f t="shared" si="689"/>
        <v>2.7299750336890843E-4</v>
      </c>
      <c r="BW317">
        <f t="shared" si="690"/>
        <v>3.4785085767449672E-4</v>
      </c>
      <c r="BX317">
        <f t="shared" si="691"/>
        <v>2.1677019221011479E-4</v>
      </c>
    </row>
    <row r="318" spans="2:76" outlineLevel="1" x14ac:dyDescent="0.25">
      <c r="B318">
        <v>6</v>
      </c>
      <c r="C318">
        <v>1</v>
      </c>
      <c r="D318">
        <f t="shared" si="650"/>
        <v>0.3</v>
      </c>
      <c r="E318">
        <v>0.1</v>
      </c>
      <c r="F318">
        <v>0.1</v>
      </c>
      <c r="G318">
        <v>0.1</v>
      </c>
      <c r="H318">
        <v>0.10794155342407658</v>
      </c>
      <c r="I318">
        <v>0.1</v>
      </c>
      <c r="K318">
        <f t="shared" si="652"/>
        <v>1.4828875712815552</v>
      </c>
      <c r="L318">
        <f t="shared" si="626"/>
        <v>0.3769212649407645</v>
      </c>
      <c r="M318">
        <f t="shared" si="627"/>
        <v>6.618554894937663E-2</v>
      </c>
      <c r="N318">
        <f t="shared" si="628"/>
        <v>-1.5663550161343425</v>
      </c>
      <c r="O318">
        <f t="shared" si="629"/>
        <v>-0.96023946795594528</v>
      </c>
      <c r="P318">
        <f t="shared" si="630"/>
        <v>-0.84130885317462967</v>
      </c>
      <c r="Q318">
        <f t="shared" si="631"/>
        <v>3.5073723965759702E-2</v>
      </c>
      <c r="R318">
        <f t="shared" si="632"/>
        <v>-1.966236761254927</v>
      </c>
      <c r="S318">
        <f t="shared" si="633"/>
        <v>-1.1479008916455582</v>
      </c>
      <c r="T318">
        <f t="shared" si="634"/>
        <v>-1.4195797129690282</v>
      </c>
      <c r="U318">
        <f t="shared" si="635"/>
        <v>-1.220215601797086</v>
      </c>
      <c r="V318">
        <f t="shared" si="636"/>
        <v>-1.0306849334678703</v>
      </c>
      <c r="W318">
        <f t="shared" si="637"/>
        <v>1.0058071568424809</v>
      </c>
      <c r="X318">
        <f t="shared" si="653"/>
        <v>1.1984065953596506</v>
      </c>
      <c r="Y318">
        <f t="shared" si="638"/>
        <v>0.6690168231159892</v>
      </c>
      <c r="Z318">
        <f t="shared" si="639"/>
        <v>0.69790076394900835</v>
      </c>
      <c r="AA318">
        <f t="shared" si="640"/>
        <v>0.63875913201908241</v>
      </c>
      <c r="AB318">
        <f t="shared" si="654"/>
        <v>0.76824120439719434</v>
      </c>
      <c r="AC318">
        <f t="shared" si="655"/>
        <v>0.66128297450594964</v>
      </c>
      <c r="AD318">
        <f t="shared" si="656"/>
        <v>0.66772218029797858</v>
      </c>
      <c r="AE318">
        <f t="shared" si="657"/>
        <v>0.65447290686532567</v>
      </c>
      <c r="AF318">
        <f t="shared" si="641"/>
        <v>0.94944618581052798</v>
      </c>
      <c r="AG318">
        <f t="shared" si="642"/>
        <v>-1.0165234943569994</v>
      </c>
      <c r="AH318">
        <f t="shared" si="643"/>
        <v>-3.015462069310952</v>
      </c>
      <c r="AI318">
        <f t="shared" si="644"/>
        <v>-1.2148030996995911</v>
      </c>
      <c r="AJ318">
        <f t="shared" si="645"/>
        <v>2.3739250850448861</v>
      </c>
      <c r="AK318">
        <f t="shared" si="646"/>
        <v>-2.758912752380168</v>
      </c>
      <c r="AL318">
        <f t="shared" si="647"/>
        <v>-1.5595928034095385</v>
      </c>
      <c r="AM318">
        <f t="shared" si="648"/>
        <v>2.343754542385116</v>
      </c>
      <c r="AN318">
        <f t="shared" si="649"/>
        <v>-0.1883649149438581</v>
      </c>
      <c r="AO318">
        <f t="shared" si="658"/>
        <v>-2.9397175371055968</v>
      </c>
      <c r="AP318">
        <f t="shared" si="659"/>
        <v>0.30350926150732749</v>
      </c>
      <c r="AQ318">
        <f t="shared" si="660"/>
        <v>5.022474558585549E-2</v>
      </c>
      <c r="AR318">
        <f t="shared" si="661"/>
        <v>0.57530016002565154</v>
      </c>
      <c r="AS318">
        <f t="shared" si="662"/>
        <v>-2.7532198950183354E-3</v>
      </c>
      <c r="AT318">
        <f t="shared" si="663"/>
        <v>0.11613003386737207</v>
      </c>
      <c r="AU318">
        <f t="shared" si="664"/>
        <v>4.8619194442956003E-2</v>
      </c>
      <c r="AV318">
        <f t="shared" si="665"/>
        <v>-7.1137163812526785E-2</v>
      </c>
      <c r="AW318">
        <f t="shared" si="666"/>
        <v>-3.8341968505179944E-2</v>
      </c>
      <c r="AX318">
        <f t="shared" si="667"/>
        <v>6.2306686453924849E-2</v>
      </c>
      <c r="AY318">
        <f t="shared" si="668"/>
        <v>8.435587396008068E-3</v>
      </c>
      <c r="AZ318">
        <f t="shared" si="669"/>
        <v>7.7396505900732705E-3</v>
      </c>
      <c r="BA318">
        <f t="shared" si="670"/>
        <v>3.8574387567964059E-3</v>
      </c>
      <c r="BC318">
        <f t="shared" si="671"/>
        <v>0.47879167915435217</v>
      </c>
      <c r="BE318">
        <f t="shared" si="672"/>
        <v>-1.4585758332886802E-3</v>
      </c>
      <c r="BF318">
        <f t="shared" si="673"/>
        <v>-1.4585758332886802E-3</v>
      </c>
      <c r="BG318">
        <f t="shared" si="674"/>
        <v>-1.45857583328868E-3</v>
      </c>
      <c r="BH318">
        <f t="shared" si="675"/>
        <v>2.1341149143758033E-3</v>
      </c>
      <c r="BI318">
        <f t="shared" si="676"/>
        <v>2.1341149143758033E-3</v>
      </c>
      <c r="BJ318">
        <f t="shared" si="677"/>
        <v>2.1341149143758033E-3</v>
      </c>
      <c r="BK318">
        <f t="shared" si="678"/>
        <v>1.1502590551553983E-3</v>
      </c>
      <c r="BL318">
        <f t="shared" si="679"/>
        <v>1.1502590551553983E-3</v>
      </c>
      <c r="BM318">
        <f t="shared" si="680"/>
        <v>1.1502590551553983E-3</v>
      </c>
      <c r="BN318">
        <f t="shared" si="681"/>
        <v>-1.8692005936177454E-3</v>
      </c>
      <c r="BO318">
        <f t="shared" si="682"/>
        <v>-1.8692005936177454E-3</v>
      </c>
      <c r="BP318">
        <f t="shared" si="683"/>
        <v>-1.8692005936177454E-3</v>
      </c>
      <c r="BQ318">
        <f t="shared" si="684"/>
        <v>6.3454109043576084E-4</v>
      </c>
      <c r="BR318">
        <f t="shared" si="685"/>
        <v>5.4619723249400495E-4</v>
      </c>
      <c r="BS318">
        <f t="shared" si="686"/>
        <v>5.5151579734242433E-4</v>
      </c>
      <c r="BT318">
        <f t="shared" si="687"/>
        <v>5.4057234837962898E-4</v>
      </c>
      <c r="BU318">
        <f t="shared" si="688"/>
        <v>-2.6764763125487066E-2</v>
      </c>
      <c r="BV318">
        <f t="shared" si="689"/>
        <v>-2.3038444267587742E-2</v>
      </c>
      <c r="BW318">
        <f t="shared" si="690"/>
        <v>-2.3262779823599929E-2</v>
      </c>
      <c r="BX318">
        <f t="shared" si="691"/>
        <v>-2.2801188251864314E-2</v>
      </c>
    </row>
    <row r="319" spans="2:76" outlineLevel="1" x14ac:dyDescent="0.25">
      <c r="B319">
        <v>6</v>
      </c>
      <c r="C319">
        <v>2</v>
      </c>
      <c r="D319">
        <f t="shared" si="650"/>
        <v>0.3</v>
      </c>
      <c r="E319">
        <v>0.1</v>
      </c>
      <c r="F319">
        <v>0.27777777777777779</v>
      </c>
      <c r="G319">
        <f t="shared" ref="G319:G322" si="696">AR318</f>
        <v>0.57530016002565154</v>
      </c>
      <c r="H319">
        <v>0.10866522747984556</v>
      </c>
      <c r="I319">
        <v>0.13764705882352943</v>
      </c>
      <c r="K319">
        <f t="shared" si="652"/>
        <v>1.4828875712815552</v>
      </c>
      <c r="L319">
        <f t="shared" si="626"/>
        <v>0.3769212649407645</v>
      </c>
      <c r="M319">
        <f t="shared" si="627"/>
        <v>6.618554894937663E-2</v>
      </c>
      <c r="N319">
        <f t="shared" si="628"/>
        <v>-1.5663550161343425</v>
      </c>
      <c r="O319">
        <f t="shared" si="629"/>
        <v>-0.96023946795594528</v>
      </c>
      <c r="P319">
        <f t="shared" si="630"/>
        <v>-0.84130885317462967</v>
      </c>
      <c r="Q319">
        <f t="shared" si="631"/>
        <v>3.5073723965759702E-2</v>
      </c>
      <c r="R319">
        <f t="shared" si="632"/>
        <v>-1.966236761254927</v>
      </c>
      <c r="S319">
        <f t="shared" si="633"/>
        <v>-1.1479008916455582</v>
      </c>
      <c r="T319">
        <f t="shared" si="634"/>
        <v>-1.4195797129690282</v>
      </c>
      <c r="U319">
        <f t="shared" si="635"/>
        <v>-1.220215601797086</v>
      </c>
      <c r="V319">
        <f t="shared" si="636"/>
        <v>-1.0306849334678703</v>
      </c>
      <c r="W319">
        <f t="shared" si="637"/>
        <v>1.0058071568424809</v>
      </c>
      <c r="X319">
        <f t="shared" si="653"/>
        <v>1.296872822245033</v>
      </c>
      <c r="Y319">
        <f t="shared" si="638"/>
        <v>9.8433351823366655E-2</v>
      </c>
      <c r="Z319">
        <f t="shared" si="639"/>
        <v>-0.19724991554458948</v>
      </c>
      <c r="AA319">
        <f t="shared" si="640"/>
        <v>-6.8052799891484161E-2</v>
      </c>
      <c r="AB319">
        <f t="shared" si="654"/>
        <v>0.78530821372019044</v>
      </c>
      <c r="AC319">
        <f t="shared" si="655"/>
        <v>0.52458848775070011</v>
      </c>
      <c r="AD319">
        <f t="shared" si="656"/>
        <v>0.4508467870374615</v>
      </c>
      <c r="AE319">
        <f t="shared" si="657"/>
        <v>0.48299336292543371</v>
      </c>
      <c r="AF319">
        <f t="shared" si="641"/>
        <v>0.94944618581052798</v>
      </c>
      <c r="AG319">
        <f t="shared" si="642"/>
        <v>-1.0165234943569994</v>
      </c>
      <c r="AH319">
        <f t="shared" si="643"/>
        <v>-3.015462069310952</v>
      </c>
      <c r="AI319">
        <f t="shared" si="644"/>
        <v>-1.2148030996995911</v>
      </c>
      <c r="AJ319">
        <f t="shared" si="645"/>
        <v>2.3739250850448861</v>
      </c>
      <c r="AK319">
        <f t="shared" si="646"/>
        <v>-2.758912752380168</v>
      </c>
      <c r="AL319">
        <f t="shared" si="647"/>
        <v>-1.5595928034095385</v>
      </c>
      <c r="AM319">
        <f t="shared" si="648"/>
        <v>2.343754542385116</v>
      </c>
      <c r="AN319">
        <f t="shared" si="649"/>
        <v>-0.1883649149438581</v>
      </c>
      <c r="AO319">
        <f t="shared" si="658"/>
        <v>-1.9222667692076638</v>
      </c>
      <c r="AP319">
        <f t="shared" si="659"/>
        <v>0.65748456828546897</v>
      </c>
      <c r="AQ319">
        <f t="shared" si="660"/>
        <v>0.12760900527226446</v>
      </c>
      <c r="AR319">
        <f t="shared" si="661"/>
        <v>0.65869510544991294</v>
      </c>
      <c r="AS319">
        <f t="shared" si="662"/>
        <v>2.1089150595863079E-3</v>
      </c>
      <c r="AT319">
        <f t="shared" si="663"/>
        <v>0.11713986653055053</v>
      </c>
      <c r="AU319">
        <f t="shared" si="664"/>
        <v>4.7221872155764413E-2</v>
      </c>
      <c r="AV319">
        <f t="shared" si="665"/>
        <v>-8.1133920418878541E-2</v>
      </c>
      <c r="AW319">
        <f t="shared" si="666"/>
        <v>-4.680570987328949E-2</v>
      </c>
      <c r="AX319">
        <f t="shared" si="667"/>
        <v>6.7917629326329679E-2</v>
      </c>
      <c r="AY319">
        <f t="shared" si="668"/>
        <v>8.9147800121813486E-3</v>
      </c>
      <c r="AZ319">
        <f t="shared" si="669"/>
        <v>2.1037506150246892E-2</v>
      </c>
      <c r="BA319">
        <f t="shared" si="670"/>
        <v>1.3465198349893683E-2</v>
      </c>
      <c r="BC319">
        <f t="shared" si="671"/>
        <v>0.52139230298328954</v>
      </c>
      <c r="BE319">
        <f t="shared" si="672"/>
        <v>-1.4166561646729325E-3</v>
      </c>
      <c r="BF319">
        <f t="shared" si="673"/>
        <v>-3.9351560129803681E-3</v>
      </c>
      <c r="BG319">
        <f t="shared" si="674"/>
        <v>-8.1500251823766363E-3</v>
      </c>
      <c r="BH319">
        <f t="shared" si="675"/>
        <v>2.4340176125663563E-3</v>
      </c>
      <c r="BI319">
        <f t="shared" si="676"/>
        <v>6.7611600349065451E-3</v>
      </c>
      <c r="BJ319">
        <f t="shared" si="677"/>
        <v>1.400290722014679E-2</v>
      </c>
      <c r="BK319">
        <f t="shared" si="678"/>
        <v>1.4041712961986846E-3</v>
      </c>
      <c r="BL319">
        <f t="shared" si="679"/>
        <v>3.900475822774124E-3</v>
      </c>
      <c r="BM319">
        <f t="shared" si="680"/>
        <v>8.0781997140652977E-3</v>
      </c>
      <c r="BN319">
        <f t="shared" si="681"/>
        <v>-2.0375288797898905E-3</v>
      </c>
      <c r="BO319">
        <f t="shared" si="682"/>
        <v>-5.659802443860806E-3</v>
      </c>
      <c r="BP319">
        <f t="shared" si="683"/>
        <v>-1.1721906906000104E-2</v>
      </c>
      <c r="BQ319">
        <f t="shared" si="684"/>
        <v>-4.9684449549939973E-4</v>
      </c>
      <c r="BR319">
        <f t="shared" si="685"/>
        <v>-3.3189376857091767E-4</v>
      </c>
      <c r="BS319">
        <f t="shared" si="686"/>
        <v>-2.8523927362482111E-4</v>
      </c>
      <c r="BT319">
        <f t="shared" si="687"/>
        <v>-3.0557759302610464E-4</v>
      </c>
      <c r="BU319">
        <f t="shared" si="688"/>
        <v>-2.7597269802158444E-2</v>
      </c>
      <c r="BV319">
        <f t="shared" si="689"/>
        <v>-1.8435067631574105E-2</v>
      </c>
      <c r="BW319">
        <f t="shared" si="690"/>
        <v>-1.5843639737788736E-2</v>
      </c>
      <c r="BX319">
        <f t="shared" si="691"/>
        <v>-1.6973333420468115E-2</v>
      </c>
    </row>
    <row r="320" spans="2:76" outlineLevel="1" x14ac:dyDescent="0.25">
      <c r="B320">
        <v>6</v>
      </c>
      <c r="C320">
        <v>3</v>
      </c>
      <c r="D320">
        <f t="shared" si="650"/>
        <v>0.3</v>
      </c>
      <c r="E320">
        <v>0.1</v>
      </c>
      <c r="F320">
        <v>0.45555555555555549</v>
      </c>
      <c r="G320">
        <f t="shared" si="696"/>
        <v>0.65869510544991294</v>
      </c>
      <c r="H320">
        <v>0.11475044279104422</v>
      </c>
      <c r="I320">
        <v>0.19035294117647061</v>
      </c>
      <c r="K320">
        <f t="shared" si="652"/>
        <v>1.4828875712815552</v>
      </c>
      <c r="L320">
        <f t="shared" si="626"/>
        <v>0.3769212649407645</v>
      </c>
      <c r="M320">
        <f t="shared" si="627"/>
        <v>6.618554894937663E-2</v>
      </c>
      <c r="N320">
        <f t="shared" si="628"/>
        <v>-1.5663550161343425</v>
      </c>
      <c r="O320">
        <f t="shared" si="629"/>
        <v>-0.96023946795594528</v>
      </c>
      <c r="P320">
        <f t="shared" si="630"/>
        <v>-0.84130885317462967</v>
      </c>
      <c r="Q320">
        <f t="shared" si="631"/>
        <v>3.5073723965759702E-2</v>
      </c>
      <c r="R320">
        <f t="shared" si="632"/>
        <v>-1.966236761254927</v>
      </c>
      <c r="S320">
        <f t="shared" si="633"/>
        <v>-1.1479008916455582</v>
      </c>
      <c r="T320">
        <f t="shared" si="634"/>
        <v>-1.4195797129690282</v>
      </c>
      <c r="U320">
        <f t="shared" si="635"/>
        <v>-1.220215601797086</v>
      </c>
      <c r="V320">
        <f t="shared" si="636"/>
        <v>-1.0306849334678703</v>
      </c>
      <c r="W320">
        <f t="shared" si="637"/>
        <v>1.0058071568424809</v>
      </c>
      <c r="X320">
        <f t="shared" si="653"/>
        <v>1.3694005873658992</v>
      </c>
      <c r="Y320">
        <f t="shared" si="638"/>
        <v>-0.14243679281980293</v>
      </c>
      <c r="Z320">
        <f t="shared" si="639"/>
        <v>-0.64253224975670764</v>
      </c>
      <c r="AA320">
        <f t="shared" si="640"/>
        <v>-0.37093393176490519</v>
      </c>
      <c r="AB320">
        <f t="shared" si="654"/>
        <v>0.79728329217713478</v>
      </c>
      <c r="AC320">
        <f t="shared" si="655"/>
        <v>0.46445088389844347</v>
      </c>
      <c r="AD320">
        <f t="shared" si="656"/>
        <v>0.34467434540997155</v>
      </c>
      <c r="AE320">
        <f t="shared" si="657"/>
        <v>0.40831537001756274</v>
      </c>
      <c r="AF320">
        <f t="shared" si="641"/>
        <v>0.94944618581052798</v>
      </c>
      <c r="AG320">
        <f t="shared" si="642"/>
        <v>-1.0165234943569994</v>
      </c>
      <c r="AH320">
        <f t="shared" si="643"/>
        <v>-3.015462069310952</v>
      </c>
      <c r="AI320">
        <f t="shared" si="644"/>
        <v>-1.2148030996995911</v>
      </c>
      <c r="AJ320">
        <f t="shared" si="645"/>
        <v>2.3739250850448861</v>
      </c>
      <c r="AK320">
        <f t="shared" si="646"/>
        <v>-2.758912752380168</v>
      </c>
      <c r="AL320">
        <f t="shared" si="647"/>
        <v>-1.5595928034095385</v>
      </c>
      <c r="AM320">
        <f t="shared" si="648"/>
        <v>2.343754542385116</v>
      </c>
      <c r="AN320">
        <f t="shared" si="649"/>
        <v>-0.1883649149438581</v>
      </c>
      <c r="AO320">
        <f t="shared" si="658"/>
        <v>-1.4388877616341307</v>
      </c>
      <c r="AP320">
        <f t="shared" si="659"/>
        <v>0.8423858003839938</v>
      </c>
      <c r="AQ320">
        <f t="shared" si="660"/>
        <v>0.19171764413588943</v>
      </c>
      <c r="AR320">
        <f t="shared" si="661"/>
        <v>0.6989674550909476</v>
      </c>
      <c r="AS320">
        <f t="shared" si="662"/>
        <v>1.1926990612999917E-2</v>
      </c>
      <c r="AT320">
        <f t="shared" si="663"/>
        <v>0.10701857259399528</v>
      </c>
      <c r="AU320">
        <f t="shared" si="664"/>
        <v>4.2891111815391396E-2</v>
      </c>
      <c r="AV320">
        <f t="shared" si="665"/>
        <v>-7.6456295716790093E-2</v>
      </c>
      <c r="AW320">
        <f t="shared" si="666"/>
        <v>-4.5823223375403399E-2</v>
      </c>
      <c r="AX320">
        <f t="shared" si="667"/>
        <v>5.7097420139117401E-2</v>
      </c>
      <c r="AY320">
        <f t="shared" si="668"/>
        <v>9.0628981704257081E-3</v>
      </c>
      <c r="AZ320">
        <f t="shared" si="669"/>
        <v>2.7285461257340327E-2</v>
      </c>
      <c r="BA320">
        <f t="shared" si="670"/>
        <v>1.3694253329023114E-2</v>
      </c>
      <c r="BC320">
        <f t="shared" si="671"/>
        <v>0.5144051650667183</v>
      </c>
      <c r="BE320">
        <f t="shared" si="672"/>
        <v>-1.2867333544617421E-3</v>
      </c>
      <c r="BF320">
        <f t="shared" si="673"/>
        <v>-5.8617852814368231E-3</v>
      </c>
      <c r="BG320">
        <f t="shared" si="674"/>
        <v>-8.4756496260309719E-3</v>
      </c>
      <c r="BH320">
        <f t="shared" si="675"/>
        <v>2.2936888715037029E-3</v>
      </c>
      <c r="BI320">
        <f t="shared" si="676"/>
        <v>1.0449027081294643E-2</v>
      </c>
      <c r="BJ320">
        <f t="shared" si="677"/>
        <v>1.5108416330844233E-2</v>
      </c>
      <c r="BK320">
        <f t="shared" si="678"/>
        <v>1.3746967012621019E-3</v>
      </c>
      <c r="BL320">
        <f t="shared" si="679"/>
        <v>6.262507194638463E-3</v>
      </c>
      <c r="BM320">
        <f t="shared" si="680"/>
        <v>9.0550598859948771E-3</v>
      </c>
      <c r="BN320">
        <f t="shared" si="681"/>
        <v>-1.7129226041735219E-3</v>
      </c>
      <c r="BO320">
        <f t="shared" si="682"/>
        <v>-7.8033140856793764E-3</v>
      </c>
      <c r="BP320">
        <f t="shared" si="683"/>
        <v>-1.1282937353836175E-2</v>
      </c>
      <c r="BQ320">
        <f t="shared" si="684"/>
        <v>-2.8527571025095066E-3</v>
      </c>
      <c r="BR320">
        <f t="shared" si="685"/>
        <v>-1.6618503997368748E-3</v>
      </c>
      <c r="BS320">
        <f t="shared" si="686"/>
        <v>-1.2332783046739865E-3</v>
      </c>
      <c r="BT320">
        <f t="shared" si="687"/>
        <v>-1.4609920756029175E-3</v>
      </c>
      <c r="BU320">
        <f t="shared" si="688"/>
        <v>-2.5597235964551473E-2</v>
      </c>
      <c r="BV320">
        <f t="shared" si="689"/>
        <v>-1.4911461190449253E-2</v>
      </c>
      <c r="BW320">
        <f t="shared" si="690"/>
        <v>-1.1065966936663453E-2</v>
      </c>
      <c r="BX320">
        <f t="shared" si="691"/>
        <v>-1.3109198420240574E-2</v>
      </c>
    </row>
    <row r="321" spans="1:79" outlineLevel="1" x14ac:dyDescent="0.25">
      <c r="B321">
        <v>6</v>
      </c>
      <c r="C321">
        <v>4</v>
      </c>
      <c r="D321">
        <f t="shared" si="650"/>
        <v>0.3</v>
      </c>
      <c r="E321">
        <v>0.1</v>
      </c>
      <c r="F321">
        <v>0.6333333333333333</v>
      </c>
      <c r="G321">
        <f t="shared" si="696"/>
        <v>0.6989674550909476</v>
      </c>
      <c r="H321">
        <v>0.13751490568115973</v>
      </c>
      <c r="I321">
        <v>0.25811764705882356</v>
      </c>
      <c r="K321">
        <f t="shared" si="652"/>
        <v>1.4828875712815552</v>
      </c>
      <c r="L321">
        <f t="shared" si="626"/>
        <v>0.3769212649407645</v>
      </c>
      <c r="M321">
        <f t="shared" si="627"/>
        <v>6.618554894937663E-2</v>
      </c>
      <c r="N321">
        <f t="shared" si="628"/>
        <v>-1.5663550161343425</v>
      </c>
      <c r="O321">
        <f t="shared" si="629"/>
        <v>-0.96023946795594528</v>
      </c>
      <c r="P321">
        <f t="shared" si="630"/>
        <v>-0.84130885317462967</v>
      </c>
      <c r="Q321">
        <f t="shared" si="631"/>
        <v>3.5073723965759702E-2</v>
      </c>
      <c r="R321">
        <f t="shared" si="632"/>
        <v>-1.966236761254927</v>
      </c>
      <c r="S321">
        <f t="shared" si="633"/>
        <v>-1.1479008916455582</v>
      </c>
      <c r="T321">
        <f t="shared" si="634"/>
        <v>-1.4195797129690282</v>
      </c>
      <c r="U321">
        <f t="shared" si="635"/>
        <v>-1.220215601797086</v>
      </c>
      <c r="V321">
        <f t="shared" si="636"/>
        <v>-1.0306849334678703</v>
      </c>
      <c r="W321">
        <f t="shared" si="637"/>
        <v>1.0058071568424809</v>
      </c>
      <c r="X321">
        <f t="shared" si="653"/>
        <v>1.4390742598127304</v>
      </c>
      <c r="Y321">
        <f t="shared" si="638"/>
        <v>-0.34702751585867309</v>
      </c>
      <c r="Z321">
        <f t="shared" si="639"/>
        <v>-1.038314117819189</v>
      </c>
      <c r="AA321">
        <f t="shared" si="640"/>
        <v>-0.62936925387252951</v>
      </c>
      <c r="AB321">
        <f t="shared" si="654"/>
        <v>0.80831125433124784</v>
      </c>
      <c r="AC321">
        <f t="shared" si="655"/>
        <v>0.41410342584945803</v>
      </c>
      <c r="AD321">
        <f t="shared" si="656"/>
        <v>0.26147541698181953</v>
      </c>
      <c r="AE321">
        <f t="shared" si="657"/>
        <v>0.34765357132919172</v>
      </c>
      <c r="AF321">
        <f t="shared" si="641"/>
        <v>0.94944618581052798</v>
      </c>
      <c r="AG321">
        <f t="shared" si="642"/>
        <v>-1.0165234943569994</v>
      </c>
      <c r="AH321">
        <f t="shared" si="643"/>
        <v>-3.015462069310952</v>
      </c>
      <c r="AI321">
        <f t="shared" si="644"/>
        <v>-1.2148030996995911</v>
      </c>
      <c r="AJ321">
        <f t="shared" si="645"/>
        <v>2.3739250850448861</v>
      </c>
      <c r="AK321">
        <f t="shared" si="646"/>
        <v>-2.758912752380168</v>
      </c>
      <c r="AL321">
        <f t="shared" si="647"/>
        <v>-1.5595928034095385</v>
      </c>
      <c r="AM321">
        <f t="shared" si="648"/>
        <v>2.343754542385116</v>
      </c>
      <c r="AN321">
        <f t="shared" si="649"/>
        <v>-0.1883649149438581</v>
      </c>
      <c r="AO321">
        <f t="shared" si="658"/>
        <v>-1.0526625770793032</v>
      </c>
      <c r="AP321">
        <f t="shared" si="659"/>
        <v>0.99504968424264983</v>
      </c>
      <c r="AQ321">
        <f t="shared" si="660"/>
        <v>0.25871414080539762</v>
      </c>
      <c r="AR321">
        <f t="shared" si="661"/>
        <v>0.73008417493311972</v>
      </c>
      <c r="AS321">
        <f t="shared" si="662"/>
        <v>2.3243726770568823E-2</v>
      </c>
      <c r="AT321">
        <f t="shared" si="663"/>
        <v>9.3006324534520457E-2</v>
      </c>
      <c r="AU321">
        <f t="shared" si="664"/>
        <v>3.7629542071936528E-2</v>
      </c>
      <c r="AV321">
        <f t="shared" si="665"/>
        <v>-6.7988476611382423E-2</v>
      </c>
      <c r="AW321">
        <f t="shared" si="666"/>
        <v>-4.1545326296916991E-2</v>
      </c>
      <c r="AX321">
        <f t="shared" si="667"/>
        <v>4.3032930220410895E-2</v>
      </c>
      <c r="AY321">
        <f t="shared" si="668"/>
        <v>8.977378283455479E-3</v>
      </c>
      <c r="AZ321">
        <f t="shared" si="669"/>
        <v>2.5230268255756538E-2</v>
      </c>
      <c r="BA321">
        <f t="shared" si="670"/>
        <v>1.3261500152352687E-2</v>
      </c>
      <c r="BC321">
        <f t="shared" si="671"/>
        <v>0.48727985596412571</v>
      </c>
      <c r="BE321">
        <f t="shared" si="672"/>
        <v>-1.128886262158096E-3</v>
      </c>
      <c r="BF321">
        <f t="shared" si="673"/>
        <v>-7.1496129936679401E-3</v>
      </c>
      <c r="BG321">
        <f t="shared" si="674"/>
        <v>-7.8905475774777648E-3</v>
      </c>
      <c r="BH321">
        <f t="shared" si="675"/>
        <v>2.0396542983414727E-3</v>
      </c>
      <c r="BI321">
        <f t="shared" si="676"/>
        <v>1.2917810556162659E-2</v>
      </c>
      <c r="BJ321">
        <f t="shared" si="677"/>
        <v>1.4256519741770515E-2</v>
      </c>
      <c r="BK321">
        <f t="shared" si="678"/>
        <v>1.2463597889075097E-3</v>
      </c>
      <c r="BL321">
        <f t="shared" si="679"/>
        <v>7.8936119964142272E-3</v>
      </c>
      <c r="BM321">
        <f t="shared" si="680"/>
        <v>8.711649297803728E-3</v>
      </c>
      <c r="BN321">
        <f t="shared" si="681"/>
        <v>-1.2909879066123268E-3</v>
      </c>
      <c r="BO321">
        <f t="shared" si="682"/>
        <v>-8.1762567418780692E-3</v>
      </c>
      <c r="BP321">
        <f t="shared" si="683"/>
        <v>-9.0235853163800808E-3</v>
      </c>
      <c r="BQ321">
        <f t="shared" si="684"/>
        <v>-5.6364497823753867E-3</v>
      </c>
      <c r="BR321">
        <f t="shared" si="685"/>
        <v>-2.8875920655603926E-3</v>
      </c>
      <c r="BS321">
        <f t="shared" si="686"/>
        <v>-1.8232989448637893E-3</v>
      </c>
      <c r="BT321">
        <f t="shared" si="687"/>
        <v>-2.4242293868364574E-3</v>
      </c>
      <c r="BU321">
        <f t="shared" si="688"/>
        <v>-2.25534176535712E-2</v>
      </c>
      <c r="BV321">
        <f t="shared" si="689"/>
        <v>-1.1554271284623427E-2</v>
      </c>
      <c r="BW321">
        <f t="shared" si="690"/>
        <v>-7.2956602468830503E-3</v>
      </c>
      <c r="BX321">
        <f t="shared" si="691"/>
        <v>-9.7001942641883592E-3</v>
      </c>
    </row>
    <row r="322" spans="1:79" outlineLevel="1" x14ac:dyDescent="0.25">
      <c r="B322">
        <v>6</v>
      </c>
      <c r="C322">
        <v>5</v>
      </c>
      <c r="D322">
        <f t="shared" si="650"/>
        <v>0.3</v>
      </c>
      <c r="E322">
        <v>0.1</v>
      </c>
      <c r="F322">
        <v>0.81111111111111112</v>
      </c>
      <c r="G322">
        <f t="shared" si="696"/>
        <v>0.73008417493311972</v>
      </c>
      <c r="H322">
        <v>0.19840081039519875</v>
      </c>
      <c r="I322">
        <v>0.34094117647058819</v>
      </c>
      <c r="K322">
        <f t="shared" si="652"/>
        <v>1.4828875712815552</v>
      </c>
      <c r="L322">
        <f t="shared" si="626"/>
        <v>0.3769212649407645</v>
      </c>
      <c r="M322">
        <f t="shared" si="627"/>
        <v>6.618554894937663E-2</v>
      </c>
      <c r="N322">
        <f t="shared" si="628"/>
        <v>-1.5663550161343425</v>
      </c>
      <c r="O322">
        <f t="shared" si="629"/>
        <v>-0.96023946795594528</v>
      </c>
      <c r="P322">
        <f t="shared" si="630"/>
        <v>-0.84130885317462967</v>
      </c>
      <c r="Q322">
        <f t="shared" si="631"/>
        <v>3.5073723965759702E-2</v>
      </c>
      <c r="R322">
        <f t="shared" si="632"/>
        <v>-1.966236761254927</v>
      </c>
      <c r="S322">
        <f t="shared" si="633"/>
        <v>-1.1479008916455582</v>
      </c>
      <c r="T322">
        <f t="shared" si="634"/>
        <v>-1.4195797129690282</v>
      </c>
      <c r="U322">
        <f t="shared" si="635"/>
        <v>-1.220215601797086</v>
      </c>
      <c r="V322">
        <f t="shared" si="636"/>
        <v>-1.0306849334678703</v>
      </c>
      <c r="W322">
        <f t="shared" si="637"/>
        <v>1.0058071568424809</v>
      </c>
      <c r="X322">
        <f t="shared" si="653"/>
        <v>1.5081419618753467</v>
      </c>
      <c r="Y322">
        <f t="shared" si="638"/>
        <v>-0.54391552649137087</v>
      </c>
      <c r="Z322">
        <f t="shared" si="639"/>
        <v>-1.4235862302719793</v>
      </c>
      <c r="AA322">
        <f t="shared" si="640"/>
        <v>-0.87836800629005674</v>
      </c>
      <c r="AB322">
        <f t="shared" si="654"/>
        <v>0.81878568243830219</v>
      </c>
      <c r="AC322">
        <f t="shared" si="655"/>
        <v>0.36727720203283787</v>
      </c>
      <c r="AD322">
        <f t="shared" si="656"/>
        <v>0.19409999137839457</v>
      </c>
      <c r="AE322">
        <f t="shared" si="657"/>
        <v>0.29351608221265663</v>
      </c>
      <c r="AF322">
        <f t="shared" si="641"/>
        <v>0.94944618581052798</v>
      </c>
      <c r="AG322">
        <f t="shared" si="642"/>
        <v>-1.0165234943569994</v>
      </c>
      <c r="AH322">
        <f t="shared" si="643"/>
        <v>-3.015462069310952</v>
      </c>
      <c r="AI322">
        <f t="shared" si="644"/>
        <v>-1.2148030996995911</v>
      </c>
      <c r="AJ322">
        <f t="shared" si="645"/>
        <v>2.3739250850448861</v>
      </c>
      <c r="AK322">
        <f t="shared" si="646"/>
        <v>-2.758912752380168</v>
      </c>
      <c r="AL322">
        <f t="shared" si="647"/>
        <v>-1.5595928034095385</v>
      </c>
      <c r="AM322">
        <f t="shared" si="648"/>
        <v>2.343754542385116</v>
      </c>
      <c r="AN322">
        <f t="shared" si="649"/>
        <v>-0.1883649149438581</v>
      </c>
      <c r="AO322">
        <f t="shared" si="658"/>
        <v>-0.72618328470337079</v>
      </c>
      <c r="AP322">
        <f t="shared" si="659"/>
        <v>1.1272979007785193</v>
      </c>
      <c r="AQ322">
        <f t="shared" si="660"/>
        <v>0.32603283747233874</v>
      </c>
      <c r="AR322">
        <f t="shared" si="661"/>
        <v>0.75533989159378212</v>
      </c>
      <c r="AS322">
        <f t="shared" si="662"/>
        <v>2.8045277887251172E-2</v>
      </c>
      <c r="AT322">
        <f t="shared" si="663"/>
        <v>7.6581520629694685E-2</v>
      </c>
      <c r="AU322">
        <f t="shared" si="664"/>
        <v>3.0925392089611134E-2</v>
      </c>
      <c r="AV322">
        <f t="shared" si="665"/>
        <v>-5.5723614433963953E-2</v>
      </c>
      <c r="AW322">
        <f t="shared" si="666"/>
        <v>-3.1911591787451343E-2</v>
      </c>
      <c r="AX322">
        <f t="shared" si="667"/>
        <v>3.0154680241858963E-2</v>
      </c>
      <c r="AY322">
        <f t="shared" si="668"/>
        <v>8.0294050681557032E-3</v>
      </c>
      <c r="AZ322">
        <f t="shared" si="669"/>
        <v>1.3959715659189749E-2</v>
      </c>
      <c r="BA322">
        <f t="shared" si="670"/>
        <v>1.0735692050712094E-2</v>
      </c>
      <c r="BC322">
        <f t="shared" si="671"/>
        <v>0.43360838256608214</v>
      </c>
      <c r="BE322">
        <f t="shared" si="672"/>
        <v>-9.2776176268833407E-4</v>
      </c>
      <c r="BF322">
        <f t="shared" si="673"/>
        <v>-7.5251787418053762E-3</v>
      </c>
      <c r="BG322">
        <f t="shared" si="674"/>
        <v>-6.7734418104680909E-3</v>
      </c>
      <c r="BH322">
        <f t="shared" si="675"/>
        <v>1.6717084330189185E-3</v>
      </c>
      <c r="BI322">
        <f t="shared" si="676"/>
        <v>1.3559412845597894E-2</v>
      </c>
      <c r="BJ322">
        <f t="shared" si="677"/>
        <v>1.2204878720493554E-2</v>
      </c>
      <c r="BK322">
        <f t="shared" si="678"/>
        <v>9.573477536235403E-4</v>
      </c>
      <c r="BL322">
        <f t="shared" si="679"/>
        <v>7.7651540016131599E-3</v>
      </c>
      <c r="BM322">
        <f t="shared" si="680"/>
        <v>6.9894444482831797E-3</v>
      </c>
      <c r="BN322">
        <f t="shared" si="681"/>
        <v>-9.0464040725576889E-4</v>
      </c>
      <c r="BO322">
        <f t="shared" si="682"/>
        <v>-7.3376388588523474E-3</v>
      </c>
      <c r="BP322">
        <f t="shared" si="683"/>
        <v>-6.6046364534248937E-3</v>
      </c>
      <c r="BQ322">
        <f t="shared" si="684"/>
        <v>-6.8889215982254328E-3</v>
      </c>
      <c r="BR322">
        <f t="shared" si="685"/>
        <v>-3.0901173577989084E-3</v>
      </c>
      <c r="BS322">
        <f t="shared" si="686"/>
        <v>-1.6330764588360395E-3</v>
      </c>
      <c r="BT322">
        <f t="shared" si="687"/>
        <v>-2.4695220270093644E-3</v>
      </c>
      <c r="BU322">
        <f t="shared" si="688"/>
        <v>-1.8811155789284245E-2</v>
      </c>
      <c r="BV322">
        <f t="shared" si="689"/>
        <v>-8.4379939872882941E-3</v>
      </c>
      <c r="BW322">
        <f t="shared" si="690"/>
        <v>-4.4593417481904249E-3</v>
      </c>
      <c r="BX322">
        <f t="shared" si="691"/>
        <v>-6.7433723715347171E-3</v>
      </c>
    </row>
    <row r="323" spans="1:79" outlineLevel="1" x14ac:dyDescent="0.25">
      <c r="B323">
        <v>7</v>
      </c>
      <c r="C323">
        <v>1</v>
      </c>
      <c r="D323">
        <f t="shared" si="650"/>
        <v>0.3</v>
      </c>
      <c r="E323">
        <v>0.4</v>
      </c>
      <c r="F323">
        <v>0.1</v>
      </c>
      <c r="G323">
        <v>0.1</v>
      </c>
      <c r="H323">
        <v>0.10752276056772879</v>
      </c>
      <c r="I323">
        <v>0.16211764705882353</v>
      </c>
      <c r="K323">
        <f t="shared" si="652"/>
        <v>1.4828875712815552</v>
      </c>
      <c r="L323">
        <f t="shared" si="626"/>
        <v>0.3769212649407645</v>
      </c>
      <c r="M323">
        <f t="shared" si="627"/>
        <v>6.618554894937663E-2</v>
      </c>
      <c r="N323">
        <f t="shared" si="628"/>
        <v>-1.5663550161343425</v>
      </c>
      <c r="O323">
        <f t="shared" si="629"/>
        <v>-0.96023946795594528</v>
      </c>
      <c r="P323">
        <f t="shared" si="630"/>
        <v>-0.84130885317462967</v>
      </c>
      <c r="Q323">
        <f t="shared" si="631"/>
        <v>3.5073723965759702E-2</v>
      </c>
      <c r="R323">
        <f t="shared" si="632"/>
        <v>-1.966236761254927</v>
      </c>
      <c r="S323">
        <f t="shared" si="633"/>
        <v>-1.1479008916455582</v>
      </c>
      <c r="T323">
        <f t="shared" si="634"/>
        <v>-1.4195797129690282</v>
      </c>
      <c r="U323">
        <f t="shared" si="635"/>
        <v>-1.220215601797086</v>
      </c>
      <c r="V323">
        <f t="shared" si="636"/>
        <v>-1.0306849334678703</v>
      </c>
      <c r="W323">
        <f t="shared" si="637"/>
        <v>1.0058071568424809</v>
      </c>
      <c r="X323">
        <f t="shared" si="653"/>
        <v>1.6432728667441172</v>
      </c>
      <c r="Y323">
        <f t="shared" si="638"/>
        <v>0.19911031827568637</v>
      </c>
      <c r="Z323">
        <f t="shared" si="639"/>
        <v>0.7084228811387363</v>
      </c>
      <c r="AA323">
        <f t="shared" si="640"/>
        <v>0.21288521812837391</v>
      </c>
      <c r="AB323">
        <f t="shared" si="654"/>
        <v>0.8379797851171451</v>
      </c>
      <c r="AC323">
        <f t="shared" si="655"/>
        <v>0.54961377659200417</v>
      </c>
      <c r="AD323">
        <f t="shared" si="656"/>
        <v>0.67005258058659267</v>
      </c>
      <c r="AE323">
        <f t="shared" si="657"/>
        <v>0.55302121166470253</v>
      </c>
      <c r="AF323">
        <f t="shared" si="641"/>
        <v>0.94944618581052798</v>
      </c>
      <c r="AG323">
        <f t="shared" si="642"/>
        <v>-1.0165234943569994</v>
      </c>
      <c r="AH323">
        <f t="shared" si="643"/>
        <v>-3.015462069310952</v>
      </c>
      <c r="AI323">
        <f t="shared" si="644"/>
        <v>-1.2148030996995911</v>
      </c>
      <c r="AJ323">
        <f t="shared" si="645"/>
        <v>2.3739250850448861</v>
      </c>
      <c r="AK323">
        <f t="shared" si="646"/>
        <v>-2.758912752380168</v>
      </c>
      <c r="AL323">
        <f t="shared" si="647"/>
        <v>-1.5595928034095385</v>
      </c>
      <c r="AM323">
        <f t="shared" si="648"/>
        <v>2.343754542385116</v>
      </c>
      <c r="AN323">
        <f t="shared" si="649"/>
        <v>-0.1883649149438581</v>
      </c>
      <c r="AO323">
        <f t="shared" si="658"/>
        <v>-2.6437735442388042</v>
      </c>
      <c r="AP323">
        <f t="shared" si="659"/>
        <v>0.53573665486837829</v>
      </c>
      <c r="AQ323">
        <f t="shared" si="660"/>
        <v>6.6373812359433335E-2</v>
      </c>
      <c r="AR323">
        <f t="shared" si="661"/>
        <v>0.63082009885831958</v>
      </c>
      <c r="AS323">
        <f t="shared" si="662"/>
        <v>-2.5499315767186777E-3</v>
      </c>
      <c r="AT323">
        <f t="shared" si="663"/>
        <v>0.10915428687308053</v>
      </c>
      <c r="AU323">
        <f t="shared" si="664"/>
        <v>3.4852490722473879E-2</v>
      </c>
      <c r="AV323">
        <f t="shared" si="665"/>
        <v>-7.3903870808267255E-2</v>
      </c>
      <c r="AW323">
        <f t="shared" si="666"/>
        <v>-3.5936239383097486E-2</v>
      </c>
      <c r="AX323">
        <f t="shared" si="667"/>
        <v>6.4004217600945476E-2</v>
      </c>
      <c r="AY323">
        <f t="shared" si="668"/>
        <v>1.8077404195581223E-2</v>
      </c>
      <c r="AZ323">
        <f t="shared" si="669"/>
        <v>6.8996041661772544E-3</v>
      </c>
      <c r="BA323">
        <f t="shared" si="670"/>
        <v>3.5789193446527398E-3</v>
      </c>
      <c r="BC323">
        <f t="shared" si="671"/>
        <v>0.47050528611430914</v>
      </c>
      <c r="BE323">
        <f t="shared" si="672"/>
        <v>-4.1822988866968653E-3</v>
      </c>
      <c r="BF323">
        <f t="shared" si="673"/>
        <v>-1.0455747216742163E-3</v>
      </c>
      <c r="BG323">
        <f t="shared" si="674"/>
        <v>-1.0455747216742163E-3</v>
      </c>
      <c r="BH323">
        <f t="shared" si="675"/>
        <v>8.8684644969920703E-3</v>
      </c>
      <c r="BI323">
        <f t="shared" si="676"/>
        <v>2.2171161242480176E-3</v>
      </c>
      <c r="BJ323">
        <f t="shared" si="677"/>
        <v>2.2171161242480176E-3</v>
      </c>
      <c r="BK323">
        <f t="shared" si="678"/>
        <v>4.3123487259716983E-3</v>
      </c>
      <c r="BL323">
        <f t="shared" si="679"/>
        <v>1.0780871814929246E-3</v>
      </c>
      <c r="BM323">
        <f t="shared" si="680"/>
        <v>1.0780871814929246E-3</v>
      </c>
      <c r="BN323">
        <f t="shared" si="681"/>
        <v>-7.6805061121134567E-3</v>
      </c>
      <c r="BO323">
        <f t="shared" si="682"/>
        <v>-1.9201265280283642E-3</v>
      </c>
      <c r="BP323">
        <f t="shared" si="683"/>
        <v>-1.9201265280283642E-3</v>
      </c>
      <c r="BQ323">
        <f t="shared" si="684"/>
        <v>6.4103733441664206E-4</v>
      </c>
      <c r="BR323">
        <f t="shared" si="685"/>
        <v>4.2044325717946685E-4</v>
      </c>
      <c r="BS323">
        <f t="shared" si="686"/>
        <v>5.1257646998987671E-4</v>
      </c>
      <c r="BT323">
        <f t="shared" si="687"/>
        <v>4.2304987506571455E-4</v>
      </c>
      <c r="BU323">
        <f t="shared" si="688"/>
        <v>-2.7440725757555767E-2</v>
      </c>
      <c r="BV323">
        <f t="shared" si="689"/>
        <v>-1.7997809951856243E-2</v>
      </c>
      <c r="BW323">
        <f t="shared" si="690"/>
        <v>-2.1941733480419053E-2</v>
      </c>
      <c r="BX323">
        <f t="shared" si="691"/>
        <v>-1.8109390795484258E-2</v>
      </c>
    </row>
    <row r="324" spans="1:79" outlineLevel="1" x14ac:dyDescent="0.25">
      <c r="B324">
        <v>7</v>
      </c>
      <c r="C324">
        <v>2</v>
      </c>
      <c r="D324">
        <f t="shared" si="650"/>
        <v>0.3</v>
      </c>
      <c r="E324">
        <v>0.4</v>
      </c>
      <c r="F324">
        <v>0.27777777777777779</v>
      </c>
      <c r="G324">
        <f t="shared" ref="G324:G327" si="697">AR323</f>
        <v>0.63082009885831958</v>
      </c>
      <c r="H324">
        <v>0.10886164132947267</v>
      </c>
      <c r="I324">
        <v>0.22235294117647061</v>
      </c>
      <c r="K324">
        <f t="shared" si="652"/>
        <v>1.4828875712815552</v>
      </c>
      <c r="L324">
        <f t="shared" si="626"/>
        <v>0.3769212649407645</v>
      </c>
      <c r="M324">
        <f t="shared" si="627"/>
        <v>6.618554894937663E-2</v>
      </c>
      <c r="N324">
        <f t="shared" si="628"/>
        <v>-1.5663550161343425</v>
      </c>
      <c r="O324">
        <f t="shared" si="629"/>
        <v>-0.96023946795594528</v>
      </c>
      <c r="P324">
        <f t="shared" si="630"/>
        <v>-0.84130885317462967</v>
      </c>
      <c r="Q324">
        <f t="shared" si="631"/>
        <v>3.5073723965759702E-2</v>
      </c>
      <c r="R324">
        <f t="shared" si="632"/>
        <v>-1.966236761254927</v>
      </c>
      <c r="S324">
        <f t="shared" si="633"/>
        <v>-1.1479008916455582</v>
      </c>
      <c r="T324">
        <f t="shared" si="634"/>
        <v>-1.4195797129690282</v>
      </c>
      <c r="U324">
        <f t="shared" si="635"/>
        <v>-1.220215601797086</v>
      </c>
      <c r="V324">
        <f t="shared" si="636"/>
        <v>-1.0306849334678703</v>
      </c>
      <c r="W324">
        <f t="shared" si="637"/>
        <v>1.0058071568424809</v>
      </c>
      <c r="X324">
        <f t="shared" si="653"/>
        <v>1.7454137112587755</v>
      </c>
      <c r="Y324">
        <f t="shared" si="638"/>
        <v>-0.41818256908457374</v>
      </c>
      <c r="Z324">
        <f t="shared" si="639"/>
        <v>-0.25045918564498804</v>
      </c>
      <c r="AA324">
        <f t="shared" si="640"/>
        <v>-0.55115027824408114</v>
      </c>
      <c r="AB324">
        <f t="shared" si="654"/>
        <v>0.85137340269699979</v>
      </c>
      <c r="AC324">
        <f t="shared" si="655"/>
        <v>0.39695172707881016</v>
      </c>
      <c r="AD324">
        <f t="shared" si="656"/>
        <v>0.43771048110537947</v>
      </c>
      <c r="AE324">
        <f t="shared" si="657"/>
        <v>0.36559757684455874</v>
      </c>
      <c r="AF324">
        <f t="shared" si="641"/>
        <v>0.94944618581052798</v>
      </c>
      <c r="AG324">
        <f t="shared" si="642"/>
        <v>-1.0165234943569994</v>
      </c>
      <c r="AH324">
        <f t="shared" si="643"/>
        <v>-3.015462069310952</v>
      </c>
      <c r="AI324">
        <f t="shared" si="644"/>
        <v>-1.2148030996995911</v>
      </c>
      <c r="AJ324">
        <f t="shared" si="645"/>
        <v>2.3739250850448861</v>
      </c>
      <c r="AK324">
        <f t="shared" si="646"/>
        <v>-2.758912752380168</v>
      </c>
      <c r="AL324">
        <f t="shared" si="647"/>
        <v>-1.5595928034095385</v>
      </c>
      <c r="AM324">
        <f t="shared" si="648"/>
        <v>2.343754542385116</v>
      </c>
      <c r="AN324">
        <f t="shared" si="649"/>
        <v>-0.1883649149438581</v>
      </c>
      <c r="AO324">
        <f t="shared" si="658"/>
        <v>-1.5475708644604085</v>
      </c>
      <c r="AP324">
        <f t="shared" si="659"/>
        <v>0.91179744564705933</v>
      </c>
      <c r="AQ324">
        <f t="shared" si="660"/>
        <v>0.17543738775339626</v>
      </c>
      <c r="AR324">
        <f t="shared" si="661"/>
        <v>0.71336783486332078</v>
      </c>
      <c r="AS324">
        <f t="shared" si="662"/>
        <v>9.6307882739813319E-3</v>
      </c>
      <c r="AT324">
        <f t="shared" si="663"/>
        <v>0.1003998613936706</v>
      </c>
      <c r="AU324">
        <f t="shared" si="664"/>
        <v>3.1316027196381241E-2</v>
      </c>
      <c r="AV324">
        <f t="shared" si="665"/>
        <v>-6.8650747113130309E-2</v>
      </c>
      <c r="AW324">
        <f t="shared" si="666"/>
        <v>-4.5685825636422525E-2</v>
      </c>
      <c r="AX324">
        <f t="shared" si="667"/>
        <v>5.1863930003959745E-2</v>
      </c>
      <c r="AY324">
        <f t="shared" si="668"/>
        <v>1.8898136329791402E-2</v>
      </c>
      <c r="AZ324">
        <f t="shared" si="669"/>
        <v>2.0918124808899024E-2</v>
      </c>
      <c r="BA324">
        <f t="shared" si="670"/>
        <v>1.3697563687110514E-2</v>
      </c>
      <c r="BC324">
        <f t="shared" si="671"/>
        <v>0.49550777575554888</v>
      </c>
      <c r="BE324">
        <f t="shared" si="672"/>
        <v>-3.7579232635657489E-3</v>
      </c>
      <c r="BF324">
        <f t="shared" si="673"/>
        <v>-2.6096689330317702E-3</v>
      </c>
      <c r="BG324">
        <f t="shared" si="674"/>
        <v>-5.9264338115613113E-3</v>
      </c>
      <c r="BH324">
        <f t="shared" si="675"/>
        <v>8.2380896535756368E-3</v>
      </c>
      <c r="BI324">
        <f t="shared" si="676"/>
        <v>5.7208955927608588E-3</v>
      </c>
      <c r="BJ324">
        <f t="shared" si="677"/>
        <v>1.2991881324180707E-2</v>
      </c>
      <c r="BK324">
        <f t="shared" si="678"/>
        <v>5.4822990763707027E-3</v>
      </c>
      <c r="BL324">
        <f t="shared" si="679"/>
        <v>3.8071521363685435E-3</v>
      </c>
      <c r="BM324">
        <f t="shared" si="680"/>
        <v>8.645861113317603E-3</v>
      </c>
      <c r="BN324">
        <f t="shared" si="681"/>
        <v>-6.2236716004751688E-3</v>
      </c>
      <c r="BO324">
        <f t="shared" si="682"/>
        <v>-4.3219941669966448E-3</v>
      </c>
      <c r="BP324">
        <f t="shared" si="683"/>
        <v>-9.8150428356836555E-3</v>
      </c>
      <c r="BQ324">
        <f t="shared" si="684"/>
        <v>-2.4598190950421554E-3</v>
      </c>
      <c r="BR324">
        <f t="shared" si="685"/>
        <v>-1.1468874115461729E-3</v>
      </c>
      <c r="BS324">
        <f t="shared" si="686"/>
        <v>-1.2646490906485248E-3</v>
      </c>
      <c r="BT324">
        <f t="shared" si="687"/>
        <v>-1.0562978568211697E-3</v>
      </c>
      <c r="BU324">
        <f t="shared" si="688"/>
        <v>-2.5643331487510943E-2</v>
      </c>
      <c r="BV324">
        <f t="shared" si="689"/>
        <v>-1.195616951360721E-2</v>
      </c>
      <c r="BW324">
        <f t="shared" si="690"/>
        <v>-1.3183821490061092E-2</v>
      </c>
      <c r="BX324">
        <f t="shared" si="691"/>
        <v>-1.1011783812316661E-2</v>
      </c>
    </row>
    <row r="325" spans="1:79" outlineLevel="1" x14ac:dyDescent="0.25">
      <c r="B325">
        <v>7</v>
      </c>
      <c r="C325">
        <v>3</v>
      </c>
      <c r="D325">
        <f t="shared" si="650"/>
        <v>0.3</v>
      </c>
      <c r="E325">
        <v>0.4</v>
      </c>
      <c r="F325">
        <v>0.45555555555555549</v>
      </c>
      <c r="G325">
        <f t="shared" si="697"/>
        <v>0.71336783486332078</v>
      </c>
      <c r="H325">
        <v>0.11963007755558987</v>
      </c>
      <c r="I325">
        <v>0.29764705882352949</v>
      </c>
      <c r="K325">
        <f t="shared" si="652"/>
        <v>1.4828875712815552</v>
      </c>
      <c r="L325">
        <f t="shared" si="626"/>
        <v>0.3769212649407645</v>
      </c>
      <c r="M325">
        <f t="shared" si="627"/>
        <v>6.618554894937663E-2</v>
      </c>
      <c r="N325">
        <f t="shared" si="628"/>
        <v>-1.5663550161343425</v>
      </c>
      <c r="O325">
        <f t="shared" si="629"/>
        <v>-0.96023946795594528</v>
      </c>
      <c r="P325">
        <f t="shared" si="630"/>
        <v>-0.84130885317462967</v>
      </c>
      <c r="Q325">
        <f t="shared" si="631"/>
        <v>3.5073723965759702E-2</v>
      </c>
      <c r="R325">
        <f t="shared" si="632"/>
        <v>-1.966236761254927</v>
      </c>
      <c r="S325">
        <f t="shared" si="633"/>
        <v>-1.1479008916455582</v>
      </c>
      <c r="T325">
        <f t="shared" si="634"/>
        <v>-1.4195797129690282</v>
      </c>
      <c r="U325">
        <f t="shared" si="635"/>
        <v>-1.220215601797086</v>
      </c>
      <c r="V325">
        <f t="shared" si="636"/>
        <v>-1.0306849334678703</v>
      </c>
      <c r="W325">
        <f t="shared" si="637"/>
        <v>1.0058071568424809</v>
      </c>
      <c r="X325">
        <f t="shared" si="653"/>
        <v>1.8178854033591529</v>
      </c>
      <c r="Y325">
        <f t="shared" si="638"/>
        <v>-0.65833994894282699</v>
      </c>
      <c r="Z325">
        <f t="shared" si="639"/>
        <v>-0.6947690074093269</v>
      </c>
      <c r="AA325">
        <f t="shared" si="640"/>
        <v>-0.85315820413357879</v>
      </c>
      <c r="AB325">
        <f t="shared" si="654"/>
        <v>0.86031219870083164</v>
      </c>
      <c r="AC325">
        <f t="shared" si="655"/>
        <v>0.34111261752129252</v>
      </c>
      <c r="AD325">
        <f t="shared" si="656"/>
        <v>0.33297302483877983</v>
      </c>
      <c r="AE325">
        <f t="shared" si="657"/>
        <v>0.29877077207091296</v>
      </c>
      <c r="AF325">
        <f t="shared" si="641"/>
        <v>0.94944618581052798</v>
      </c>
      <c r="AG325">
        <f t="shared" si="642"/>
        <v>-1.0165234943569994</v>
      </c>
      <c r="AH325">
        <f t="shared" si="643"/>
        <v>-3.015462069310952</v>
      </c>
      <c r="AI325">
        <f t="shared" si="644"/>
        <v>-1.2148030996995911</v>
      </c>
      <c r="AJ325">
        <f t="shared" si="645"/>
        <v>2.3739250850448861</v>
      </c>
      <c r="AK325">
        <f t="shared" si="646"/>
        <v>-2.758912752380168</v>
      </c>
      <c r="AL325">
        <f t="shared" si="647"/>
        <v>-1.5595928034095385</v>
      </c>
      <c r="AM325">
        <f t="shared" si="648"/>
        <v>2.343754542385116</v>
      </c>
      <c r="AN325">
        <f t="shared" si="649"/>
        <v>-0.1883649149438581</v>
      </c>
      <c r="AO325">
        <f t="shared" si="658"/>
        <v>-1.0853089557295506</v>
      </c>
      <c r="AP325">
        <f t="shared" si="659"/>
        <v>1.0937948649499378</v>
      </c>
      <c r="AQ325">
        <f t="shared" si="660"/>
        <v>0.25250266145090983</v>
      </c>
      <c r="AR325">
        <f t="shared" si="661"/>
        <v>0.74909564563729203</v>
      </c>
      <c r="AS325">
        <f t="shared" si="662"/>
        <v>2.507904480441147E-2</v>
      </c>
      <c r="AT325">
        <f t="shared" si="663"/>
        <v>8.4850375556789551E-2</v>
      </c>
      <c r="AU325">
        <f t="shared" si="664"/>
        <v>2.7068200458682742E-2</v>
      </c>
      <c r="AV325">
        <f t="shared" si="665"/>
        <v>-5.8343698708598464E-2</v>
      </c>
      <c r="AW325">
        <f t="shared" si="666"/>
        <v>-4.6187650879767748E-2</v>
      </c>
      <c r="AX325">
        <f t="shared" si="667"/>
        <v>3.5281437465545171E-2</v>
      </c>
      <c r="AY325">
        <f t="shared" si="668"/>
        <v>1.9157101771470026E-2</v>
      </c>
      <c r="AZ325">
        <f t="shared" si="669"/>
        <v>2.827268160147112E-2</v>
      </c>
      <c r="BA325">
        <f t="shared" si="670"/>
        <v>1.3808425447209951E-2</v>
      </c>
      <c r="BC325">
        <f t="shared" si="671"/>
        <v>0.47059637704423746</v>
      </c>
      <c r="BE325">
        <f t="shared" si="672"/>
        <v>-3.2481840550419292E-3</v>
      </c>
      <c r="BF325">
        <f t="shared" si="673"/>
        <v>-3.6993207293533076E-3</v>
      </c>
      <c r="BG325">
        <f t="shared" si="674"/>
        <v>-5.7928750664570554E-3</v>
      </c>
      <c r="BH325">
        <f t="shared" si="675"/>
        <v>7.0012438450318152E-3</v>
      </c>
      <c r="BI325">
        <f t="shared" si="676"/>
        <v>7.973638823508454E-3</v>
      </c>
      <c r="BJ325">
        <f t="shared" si="677"/>
        <v>1.2486155407701243E-2</v>
      </c>
      <c r="BK325">
        <f t="shared" si="678"/>
        <v>5.5425181055721298E-3</v>
      </c>
      <c r="BL325">
        <f t="shared" si="679"/>
        <v>6.3123122869015906E-3</v>
      </c>
      <c r="BM325">
        <f t="shared" si="680"/>
        <v>9.8846353516568609E-3</v>
      </c>
      <c r="BN325">
        <f t="shared" si="681"/>
        <v>-4.2337724958654201E-3</v>
      </c>
      <c r="BO325">
        <f t="shared" si="682"/>
        <v>-4.8217964536245057E-3</v>
      </c>
      <c r="BP325">
        <f t="shared" si="683"/>
        <v>-7.5505927966984816E-3</v>
      </c>
      <c r="BQ325">
        <f t="shared" si="684"/>
        <v>-6.4727424530999699E-3</v>
      </c>
      <c r="BR325">
        <f t="shared" si="685"/>
        <v>-2.5664335854499705E-3</v>
      </c>
      <c r="BS325">
        <f t="shared" si="686"/>
        <v>-2.5051936225776515E-3</v>
      </c>
      <c r="BT325">
        <f t="shared" si="687"/>
        <v>-2.2478656737045101E-3</v>
      </c>
      <c r="BU325">
        <f t="shared" si="688"/>
        <v>-2.1899343946755877E-2</v>
      </c>
      <c r="BV325">
        <f t="shared" si="689"/>
        <v>-8.6830601111523541E-3</v>
      </c>
      <c r="BW325">
        <f t="shared" si="690"/>
        <v>-8.4758658623552037E-3</v>
      </c>
      <c r="BX325">
        <f t="shared" si="691"/>
        <v>-7.6052436646826807E-3</v>
      </c>
    </row>
    <row r="326" spans="1:79" outlineLevel="1" x14ac:dyDescent="0.25">
      <c r="B326">
        <v>7</v>
      </c>
      <c r="C326">
        <v>4</v>
      </c>
      <c r="D326">
        <f t="shared" si="650"/>
        <v>0.3</v>
      </c>
      <c r="E326">
        <v>0.4</v>
      </c>
      <c r="F326">
        <v>0.6333333333333333</v>
      </c>
      <c r="G326">
        <f t="shared" si="697"/>
        <v>0.74909564563729203</v>
      </c>
      <c r="H326">
        <v>0.16134463800020521</v>
      </c>
      <c r="I326">
        <v>0.38800000000000001</v>
      </c>
      <c r="K326">
        <f t="shared" si="652"/>
        <v>1.4828875712815552</v>
      </c>
      <c r="L326">
        <f t="shared" si="626"/>
        <v>0.3769212649407645</v>
      </c>
      <c r="M326">
        <f t="shared" si="627"/>
        <v>6.618554894937663E-2</v>
      </c>
      <c r="N326">
        <f t="shared" si="628"/>
        <v>-1.5663550161343425</v>
      </c>
      <c r="O326">
        <f t="shared" si="629"/>
        <v>-0.96023946795594528</v>
      </c>
      <c r="P326">
        <f t="shared" si="630"/>
        <v>-0.84130885317462967</v>
      </c>
      <c r="Q326">
        <f t="shared" si="631"/>
        <v>3.5073723965759702E-2</v>
      </c>
      <c r="R326">
        <f t="shared" si="632"/>
        <v>-1.966236761254927</v>
      </c>
      <c r="S326">
        <f t="shared" si="633"/>
        <v>-1.1479008916455582</v>
      </c>
      <c r="T326">
        <f t="shared" si="634"/>
        <v>-1.4195797129690282</v>
      </c>
      <c r="U326">
        <f t="shared" si="635"/>
        <v>-1.220215601797086</v>
      </c>
      <c r="V326">
        <f t="shared" si="636"/>
        <v>-1.0306849334678703</v>
      </c>
      <c r="W326">
        <f t="shared" si="637"/>
        <v>1.0058071568424809</v>
      </c>
      <c r="X326">
        <f t="shared" si="653"/>
        <v>1.8872582930063457</v>
      </c>
      <c r="Y326">
        <f t="shared" si="638"/>
        <v>-0.85910731119924044</v>
      </c>
      <c r="Z326">
        <f t="shared" si="639"/>
        <v>-1.0853341952541882</v>
      </c>
      <c r="AA326">
        <f t="shared" si="640"/>
        <v>-1.1069095385013619</v>
      </c>
      <c r="AB326">
        <f t="shared" si="654"/>
        <v>0.86844260671224016</v>
      </c>
      <c r="AC326">
        <f t="shared" si="655"/>
        <v>0.29752588766494414</v>
      </c>
      <c r="AD326">
        <f t="shared" si="656"/>
        <v>0.25249789764488906</v>
      </c>
      <c r="AE326">
        <f t="shared" si="657"/>
        <v>0.24844749494360246</v>
      </c>
      <c r="AF326">
        <f t="shared" si="641"/>
        <v>0.94944618581052798</v>
      </c>
      <c r="AG326">
        <f t="shared" si="642"/>
        <v>-1.0165234943569994</v>
      </c>
      <c r="AH326">
        <f t="shared" si="643"/>
        <v>-3.015462069310952</v>
      </c>
      <c r="AI326">
        <f t="shared" si="644"/>
        <v>-1.2148030996995911</v>
      </c>
      <c r="AJ326">
        <f t="shared" si="645"/>
        <v>2.3739250850448861</v>
      </c>
      <c r="AK326">
        <f t="shared" si="646"/>
        <v>-2.758912752380168</v>
      </c>
      <c r="AL326">
        <f t="shared" si="647"/>
        <v>-1.5595928034095385</v>
      </c>
      <c r="AM326">
        <f t="shared" si="648"/>
        <v>2.343754542385116</v>
      </c>
      <c r="AN326">
        <f t="shared" si="649"/>
        <v>-0.1883649149438581</v>
      </c>
      <c r="AO326">
        <f t="shared" si="658"/>
        <v>-0.7294800692954152</v>
      </c>
      <c r="AP326">
        <f t="shared" si="659"/>
        <v>1.2409108491853198</v>
      </c>
      <c r="AQ326">
        <f t="shared" si="660"/>
        <v>0.32530883300005803</v>
      </c>
      <c r="AR326">
        <f t="shared" si="661"/>
        <v>0.77572252095774286</v>
      </c>
      <c r="AS326">
        <f t="shared" si="662"/>
        <v>3.5987352783530289E-2</v>
      </c>
      <c r="AT326">
        <f t="shared" si="663"/>
        <v>6.7454836480735803E-2</v>
      </c>
      <c r="AU326">
        <f t="shared" si="664"/>
        <v>2.2198873340416998E-2</v>
      </c>
      <c r="AV326">
        <f t="shared" si="665"/>
        <v>-4.6541898426855965E-2</v>
      </c>
      <c r="AW326">
        <f t="shared" si="666"/>
        <v>-4.0338200331836174E-2</v>
      </c>
      <c r="AX326">
        <f t="shared" si="667"/>
        <v>2.1357192467267316E-2</v>
      </c>
      <c r="AY326">
        <f t="shared" si="668"/>
        <v>1.7780765130733622E-2</v>
      </c>
      <c r="AZ326">
        <f t="shared" si="669"/>
        <v>2.4688164040961462E-2</v>
      </c>
      <c r="BA326">
        <f t="shared" si="670"/>
        <v>1.220125257218407E-2</v>
      </c>
      <c r="BC326">
        <f t="shared" si="671"/>
        <v>0.42096675700080777</v>
      </c>
      <c r="BE326">
        <f t="shared" si="672"/>
        <v>-2.6638648008500397E-3</v>
      </c>
      <c r="BF326">
        <f t="shared" si="673"/>
        <v>-4.2177859346792289E-3</v>
      </c>
      <c r="BG326">
        <f t="shared" si="674"/>
        <v>-4.9887238072080422E-3</v>
      </c>
      <c r="BH326">
        <f t="shared" si="675"/>
        <v>5.585027811222716E-3</v>
      </c>
      <c r="BI326">
        <f t="shared" si="676"/>
        <v>8.842960701102633E-3</v>
      </c>
      <c r="BJ326">
        <f t="shared" si="677"/>
        <v>1.045930003537528E-2</v>
      </c>
      <c r="BK326">
        <f t="shared" si="678"/>
        <v>4.8405840398203408E-3</v>
      </c>
      <c r="BL326">
        <f t="shared" si="679"/>
        <v>7.6642580630488719E-3</v>
      </c>
      <c r="BM326">
        <f t="shared" si="680"/>
        <v>9.0651510664269738E-3</v>
      </c>
      <c r="BN326">
        <f t="shared" si="681"/>
        <v>-2.5628630960720777E-3</v>
      </c>
      <c r="BO326">
        <f t="shared" si="682"/>
        <v>-4.0578665687807892E-3</v>
      </c>
      <c r="BP326">
        <f t="shared" si="683"/>
        <v>-4.7995739640802563E-3</v>
      </c>
      <c r="BQ326">
        <f t="shared" si="684"/>
        <v>-9.3758851380006097E-3</v>
      </c>
      <c r="BR326">
        <f t="shared" si="685"/>
        <v>-3.2121507244894047E-3</v>
      </c>
      <c r="BS326">
        <f t="shared" si="686"/>
        <v>-2.7260192758939033E-3</v>
      </c>
      <c r="BT326">
        <f t="shared" si="687"/>
        <v>-2.682290294615934E-3</v>
      </c>
      <c r="BU326">
        <f t="shared" si="688"/>
        <v>-1.7574196208603433E-2</v>
      </c>
      <c r="BV326">
        <f t="shared" si="689"/>
        <v>-6.0208680303673731E-3</v>
      </c>
      <c r="BW326">
        <f t="shared" si="690"/>
        <v>-5.1096613192096671E-3</v>
      </c>
      <c r="BX326">
        <f t="shared" si="691"/>
        <v>-5.0276955436407422E-3</v>
      </c>
    </row>
    <row r="327" spans="1:79" outlineLevel="1" x14ac:dyDescent="0.25">
      <c r="B327">
        <v>7</v>
      </c>
      <c r="C327">
        <v>5</v>
      </c>
      <c r="D327">
        <f t="shared" si="650"/>
        <v>0.3</v>
      </c>
      <c r="E327">
        <v>0.4</v>
      </c>
      <c r="F327">
        <v>0.81111111111111112</v>
      </c>
      <c r="G327">
        <f t="shared" si="697"/>
        <v>0.77572252095774286</v>
      </c>
      <c r="H327">
        <v>0.27085909402192404</v>
      </c>
      <c r="I327">
        <v>0.49341176470588233</v>
      </c>
      <c r="K327">
        <f t="shared" si="652"/>
        <v>1.4828875712815552</v>
      </c>
      <c r="L327">
        <f t="shared" si="626"/>
        <v>0.3769212649407645</v>
      </c>
      <c r="M327">
        <f t="shared" si="627"/>
        <v>6.618554894937663E-2</v>
      </c>
      <c r="N327">
        <f t="shared" si="628"/>
        <v>-1.5663550161343425</v>
      </c>
      <c r="O327">
        <f t="shared" si="629"/>
        <v>-0.96023946795594528</v>
      </c>
      <c r="P327">
        <f t="shared" si="630"/>
        <v>-0.84130885317462967</v>
      </c>
      <c r="Q327">
        <f t="shared" si="631"/>
        <v>3.5073723965759702E-2</v>
      </c>
      <c r="R327">
        <f t="shared" si="632"/>
        <v>-1.966236761254927</v>
      </c>
      <c r="S327">
        <f t="shared" si="633"/>
        <v>-1.1479008916455582</v>
      </c>
      <c r="T327">
        <f t="shared" si="634"/>
        <v>-1.4195797129690282</v>
      </c>
      <c r="U327">
        <f t="shared" si="635"/>
        <v>-1.220215601797086</v>
      </c>
      <c r="V327">
        <f t="shared" si="636"/>
        <v>-1.0306849334678703</v>
      </c>
      <c r="W327">
        <f t="shared" si="637"/>
        <v>1.0058071568424809</v>
      </c>
      <c r="X327">
        <f t="shared" si="653"/>
        <v>1.9560288322445947</v>
      </c>
      <c r="Y327">
        <f t="shared" si="638"/>
        <v>-1.0522179758864365</v>
      </c>
      <c r="Z327">
        <f t="shared" si="639"/>
        <v>-1.465452411177145</v>
      </c>
      <c r="AA327">
        <f t="shared" si="640"/>
        <v>-1.3512806758167379</v>
      </c>
      <c r="AB327">
        <f t="shared" si="654"/>
        <v>0.87610253797945081</v>
      </c>
      <c r="AC327">
        <f t="shared" si="655"/>
        <v>0.25879941607299456</v>
      </c>
      <c r="AD327">
        <f t="shared" si="656"/>
        <v>0.18763480931871673</v>
      </c>
      <c r="AE327">
        <f t="shared" si="657"/>
        <v>0.20566107584524837</v>
      </c>
      <c r="AF327">
        <f t="shared" si="641"/>
        <v>0.94944618581052798</v>
      </c>
      <c r="AG327">
        <f t="shared" si="642"/>
        <v>-1.0165234943569994</v>
      </c>
      <c r="AH327">
        <f t="shared" si="643"/>
        <v>-3.015462069310952</v>
      </c>
      <c r="AI327">
        <f t="shared" si="644"/>
        <v>-1.2148030996995911</v>
      </c>
      <c r="AJ327">
        <f t="shared" si="645"/>
        <v>2.3739250850448861</v>
      </c>
      <c r="AK327">
        <f t="shared" si="646"/>
        <v>-2.758912752380168</v>
      </c>
      <c r="AL327">
        <f t="shared" si="647"/>
        <v>-1.5595928034095385</v>
      </c>
      <c r="AM327">
        <f t="shared" si="648"/>
        <v>2.343754542385116</v>
      </c>
      <c r="AN327">
        <f t="shared" si="649"/>
        <v>-0.1883649149438581</v>
      </c>
      <c r="AO327">
        <f t="shared" si="658"/>
        <v>-0.43527175145176061</v>
      </c>
      <c r="AP327">
        <f t="shared" si="659"/>
        <v>1.3668170501462433</v>
      </c>
      <c r="AQ327">
        <f t="shared" si="660"/>
        <v>0.39286819113102511</v>
      </c>
      <c r="AR327">
        <f t="shared" si="661"/>
        <v>0.79686541334407524</v>
      </c>
      <c r="AS327">
        <f t="shared" si="662"/>
        <v>2.9101948482184368E-2</v>
      </c>
      <c r="AT327">
        <f t="shared" si="663"/>
        <v>4.9120323212401819E-2</v>
      </c>
      <c r="AU327">
        <f t="shared" si="664"/>
        <v>1.5656661150641037E-2</v>
      </c>
      <c r="AV327">
        <f t="shared" si="665"/>
        <v>-3.1670145974138288E-2</v>
      </c>
      <c r="AW327">
        <f t="shared" si="666"/>
        <v>-2.5053601263539445E-2</v>
      </c>
      <c r="AX327">
        <f t="shared" si="667"/>
        <v>1.3032058476357265E-2</v>
      </c>
      <c r="AY327">
        <f t="shared" si="668"/>
        <v>1.2826797914405349E-2</v>
      </c>
      <c r="AZ327">
        <f t="shared" si="669"/>
        <v>1.0674383880161707E-2</v>
      </c>
      <c r="BA327">
        <f t="shared" si="670"/>
        <v>7.4823586974361025E-3</v>
      </c>
      <c r="BC327">
        <f t="shared" si="671"/>
        <v>0.3270631997782843</v>
      </c>
      <c r="BE327">
        <f t="shared" si="672"/>
        <v>-1.8787993380769243E-3</v>
      </c>
      <c r="BF327">
        <f t="shared" si="673"/>
        <v>-3.809787546655985E-3</v>
      </c>
      <c r="BG327">
        <f t="shared" si="674"/>
        <v>-3.6435673972669259E-3</v>
      </c>
      <c r="BH327">
        <f t="shared" si="675"/>
        <v>3.8004175168965945E-3</v>
      </c>
      <c r="BI327">
        <f t="shared" si="676"/>
        <v>7.7064021870403157E-3</v>
      </c>
      <c r="BJ327">
        <f t="shared" si="677"/>
        <v>7.370173642247479E-3</v>
      </c>
      <c r="BK327">
        <f t="shared" si="678"/>
        <v>3.0064321516247335E-3</v>
      </c>
      <c r="BL327">
        <f t="shared" si="679"/>
        <v>6.0963763074612645E-3</v>
      </c>
      <c r="BM327">
        <f t="shared" si="680"/>
        <v>5.8303928193668732E-3</v>
      </c>
      <c r="BN327">
        <f t="shared" si="681"/>
        <v>-1.5638470171628718E-3</v>
      </c>
      <c r="BO327">
        <f t="shared" si="682"/>
        <v>-3.1711342292469343E-3</v>
      </c>
      <c r="BP327">
        <f t="shared" si="683"/>
        <v>-3.0327783763645739E-3</v>
      </c>
      <c r="BQ327">
        <f t="shared" si="684"/>
        <v>-7.648887277616684E-3</v>
      </c>
      <c r="BR327">
        <f t="shared" si="685"/>
        <v>-2.2594701821327052E-3</v>
      </c>
      <c r="BS327">
        <f t="shared" si="686"/>
        <v>-1.6381615662773344E-3</v>
      </c>
      <c r="BT327">
        <f t="shared" si="687"/>
        <v>-1.7955414102117089E-3</v>
      </c>
      <c r="BU327">
        <f t="shared" si="688"/>
        <v>-1.2910331949826848E-2</v>
      </c>
      <c r="BV327">
        <f t="shared" si="689"/>
        <v>-3.813693289405905E-3</v>
      </c>
      <c r="BW327">
        <f t="shared" si="690"/>
        <v>-2.7650047438898249E-3</v>
      </c>
      <c r="BX327">
        <f t="shared" si="691"/>
        <v>-3.0306415553186653E-3</v>
      </c>
    </row>
    <row r="328" spans="1:79" x14ac:dyDescent="0.25">
      <c r="BC328">
        <f>SUM(BC293:BC327)</f>
        <v>14.195139525876396</v>
      </c>
    </row>
    <row r="329" spans="1:79" x14ac:dyDescent="0.25">
      <c r="BE329" t="s">
        <v>30</v>
      </c>
      <c r="BF329" t="s">
        <v>31</v>
      </c>
      <c r="BG329" t="s">
        <v>32</v>
      </c>
      <c r="BH329" t="s">
        <v>33</v>
      </c>
      <c r="BI329" t="s">
        <v>34</v>
      </c>
      <c r="BJ329" t="s">
        <v>35</v>
      </c>
      <c r="BK329" t="s">
        <v>36</v>
      </c>
      <c r="BL329" t="s">
        <v>37</v>
      </c>
      <c r="BM329" t="s">
        <v>58</v>
      </c>
      <c r="BN329" t="s">
        <v>59</v>
      </c>
      <c r="BO329" t="s">
        <v>60</v>
      </c>
      <c r="BP329" t="s">
        <v>61</v>
      </c>
      <c r="BQ329" t="s">
        <v>79</v>
      </c>
      <c r="BR329" t="s">
        <v>80</v>
      </c>
      <c r="BS329" t="s">
        <v>81</v>
      </c>
      <c r="BT329" t="s">
        <v>82</v>
      </c>
      <c r="BU329" t="s">
        <v>83</v>
      </c>
      <c r="BV329" t="s">
        <v>84</v>
      </c>
      <c r="BW329" t="s">
        <v>85</v>
      </c>
      <c r="BX329" t="s">
        <v>86</v>
      </c>
      <c r="BZ329" t="s">
        <v>92</v>
      </c>
      <c r="CA329" t="s">
        <v>93</v>
      </c>
    </row>
    <row r="330" spans="1:79" x14ac:dyDescent="0.25">
      <c r="BE330">
        <f>AVERAGE(BE293:BE327)</f>
        <v>-2.1389401177391138E-3</v>
      </c>
      <c r="BF330">
        <f t="shared" ref="BF330:BX330" si="698">AVERAGE(BF293:BF327)</f>
        <v>-2.9375204911975964E-3</v>
      </c>
      <c r="BG330">
        <f t="shared" si="698"/>
        <v>-3.970471629226948E-3</v>
      </c>
      <c r="BH330">
        <f t="shared" si="698"/>
        <v>4.8464855157234676E-3</v>
      </c>
      <c r="BI330">
        <f t="shared" si="698"/>
        <v>5.789373131748877E-3</v>
      </c>
      <c r="BJ330">
        <f t="shared" si="698"/>
        <v>7.8972681730550814E-3</v>
      </c>
      <c r="BK330">
        <f t="shared" si="698"/>
        <v>3.6054182147724147E-3</v>
      </c>
      <c r="BL330">
        <f t="shared" si="698"/>
        <v>3.9354693471474389E-3</v>
      </c>
      <c r="BM330">
        <f t="shared" si="698"/>
        <v>5.6471796530978479E-3</v>
      </c>
      <c r="BN330">
        <f t="shared" si="698"/>
        <v>-3.3470840501157637E-3</v>
      </c>
      <c r="BO330">
        <f t="shared" si="698"/>
        <v>-3.6851145945892062E-3</v>
      </c>
      <c r="BP330">
        <f t="shared" si="698"/>
        <v>-5.1065444006271003E-3</v>
      </c>
      <c r="BQ330">
        <f t="shared" si="698"/>
        <v>-3.1424865552375624E-3</v>
      </c>
      <c r="BR330">
        <f t="shared" si="698"/>
        <v>-1.2731635230952851E-3</v>
      </c>
      <c r="BS330">
        <f t="shared" si="698"/>
        <v>-1.1585430547792809E-3</v>
      </c>
      <c r="BT330">
        <f t="shared" si="698"/>
        <v>-1.0844525000858402E-3</v>
      </c>
      <c r="BU330">
        <f t="shared" si="698"/>
        <v>-1.8716234502689742E-2</v>
      </c>
      <c r="BV330">
        <f t="shared" si="698"/>
        <v>-9.3285422219944771E-3</v>
      </c>
      <c r="BW330">
        <f t="shared" si="698"/>
        <v>-9.3722916788175764E-3</v>
      </c>
      <c r="BX330">
        <f t="shared" si="698"/>
        <v>-8.677136953532746E-3</v>
      </c>
      <c r="BZ330">
        <f>SUM(BE327:BP327)</f>
        <v>1.6710280719863045E-2</v>
      </c>
      <c r="CA330">
        <f>SUM(BQ327:BX327)</f>
        <v>-3.5861731974679678E-2</v>
      </c>
    </row>
    <row r="332" spans="1:79" outlineLevel="1" x14ac:dyDescent="0.25">
      <c r="A332">
        <v>9</v>
      </c>
      <c r="H332" t="s">
        <v>90</v>
      </c>
      <c r="AQ332" t="s">
        <v>13</v>
      </c>
      <c r="AR332" t="s">
        <v>10</v>
      </c>
    </row>
    <row r="333" spans="1:79" outlineLevel="1" x14ac:dyDescent="0.25">
      <c r="B333" t="s">
        <v>39</v>
      </c>
      <c r="C333" t="s">
        <v>42</v>
      </c>
      <c r="D333" t="s">
        <v>38</v>
      </c>
      <c r="E333" t="s">
        <v>0</v>
      </c>
      <c r="F333" t="s">
        <v>1</v>
      </c>
      <c r="G333" t="s">
        <v>63</v>
      </c>
      <c r="H333" t="s">
        <v>10</v>
      </c>
      <c r="I333" t="s">
        <v>13</v>
      </c>
      <c r="K333" t="s">
        <v>2</v>
      </c>
      <c r="L333" t="s">
        <v>3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48</v>
      </c>
      <c r="T333" t="s">
        <v>49</v>
      </c>
      <c r="U333" t="s">
        <v>50</v>
      </c>
      <c r="V333" t="s">
        <v>51</v>
      </c>
      <c r="W333" t="s">
        <v>11</v>
      </c>
      <c r="X333" t="s">
        <v>20</v>
      </c>
      <c r="Y333" t="s">
        <v>21</v>
      </c>
      <c r="Z333" t="s">
        <v>75</v>
      </c>
      <c r="AA333" t="s">
        <v>76</v>
      </c>
      <c r="AB333" t="s">
        <v>22</v>
      </c>
      <c r="AC333" t="s">
        <v>23</v>
      </c>
      <c r="AD333" t="s">
        <v>77</v>
      </c>
      <c r="AE333" t="s">
        <v>78</v>
      </c>
      <c r="AF333" t="s">
        <v>66</v>
      </c>
      <c r="AG333" t="s">
        <v>67</v>
      </c>
      <c r="AH333" t="s">
        <v>68</v>
      </c>
      <c r="AI333" t="s">
        <v>70</v>
      </c>
      <c r="AJ333" t="s">
        <v>71</v>
      </c>
      <c r="AK333" t="s">
        <v>72</v>
      </c>
      <c r="AL333" t="s">
        <v>73</v>
      </c>
      <c r="AM333" t="s">
        <v>74</v>
      </c>
      <c r="AN333" t="s">
        <v>12</v>
      </c>
      <c r="AO333" t="s">
        <v>14</v>
      </c>
      <c r="AP333" t="s">
        <v>16</v>
      </c>
      <c r="AQ333" t="s">
        <v>15</v>
      </c>
      <c r="AR333" t="s">
        <v>17</v>
      </c>
      <c r="AS333" t="s">
        <v>87</v>
      </c>
      <c r="AT333" t="s">
        <v>88</v>
      </c>
      <c r="AU333" t="s">
        <v>52</v>
      </c>
      <c r="AV333" t="s">
        <v>53</v>
      </c>
      <c r="AW333" t="s">
        <v>54</v>
      </c>
      <c r="AX333" t="s">
        <v>55</v>
      </c>
      <c r="AY333" t="s">
        <v>56</v>
      </c>
      <c r="AZ333" t="s">
        <v>57</v>
      </c>
      <c r="BA333" t="s">
        <v>89</v>
      </c>
      <c r="BC333" t="s">
        <v>29</v>
      </c>
      <c r="BE333" t="s">
        <v>30</v>
      </c>
      <c r="BF333" t="s">
        <v>31</v>
      </c>
      <c r="BG333" t="s">
        <v>32</v>
      </c>
      <c r="BH333" t="s">
        <v>33</v>
      </c>
      <c r="BI333" t="s">
        <v>34</v>
      </c>
      <c r="BJ333" t="s">
        <v>35</v>
      </c>
      <c r="BK333" t="s">
        <v>36</v>
      </c>
      <c r="BL333" t="s">
        <v>37</v>
      </c>
      <c r="BM333" t="s">
        <v>58</v>
      </c>
      <c r="BN333" t="s">
        <v>59</v>
      </c>
      <c r="BO333" t="s">
        <v>60</v>
      </c>
      <c r="BP333" t="s">
        <v>61</v>
      </c>
      <c r="BQ333" t="s">
        <v>79</v>
      </c>
      <c r="BR333" t="s">
        <v>80</v>
      </c>
      <c r="BS333" t="s">
        <v>81</v>
      </c>
      <c r="BT333" t="s">
        <v>82</v>
      </c>
      <c r="BU333" t="s">
        <v>83</v>
      </c>
      <c r="BV333" t="s">
        <v>84</v>
      </c>
      <c r="BW333" t="s">
        <v>85</v>
      </c>
      <c r="BX333" t="s">
        <v>86</v>
      </c>
    </row>
    <row r="334" spans="1:79" outlineLevel="1" x14ac:dyDescent="0.25">
      <c r="B334">
        <v>1</v>
      </c>
      <c r="C334">
        <v>1</v>
      </c>
      <c r="D334">
        <v>0.3</v>
      </c>
      <c r="E334">
        <v>0.1</v>
      </c>
      <c r="F334">
        <v>0.1</v>
      </c>
      <c r="G334">
        <v>0.1</v>
      </c>
      <c r="H334">
        <v>0.10794155342407658</v>
      </c>
      <c r="I334">
        <v>0.1</v>
      </c>
      <c r="K334">
        <f>K327+BE330</f>
        <v>1.4807486311638161</v>
      </c>
      <c r="L334">
        <f t="shared" ref="L334" si="699">L327+BF330</f>
        <v>0.37398374444956689</v>
      </c>
      <c r="M334">
        <f t="shared" ref="M334" si="700">M327+BG330</f>
        <v>6.2215077320149678E-2</v>
      </c>
      <c r="N334">
        <f t="shared" ref="N334" si="701">N327+BH330</f>
        <v>-1.5615085306186189</v>
      </c>
      <c r="O334">
        <f t="shared" ref="O334" si="702">O327+BI330</f>
        <v>-0.9544500948241964</v>
      </c>
      <c r="P334">
        <f t="shared" ref="P334" si="703">P327+BJ330</f>
        <v>-0.83341158500157464</v>
      </c>
      <c r="Q334">
        <f t="shared" ref="Q334" si="704">Q327+BK330</f>
        <v>3.8679142180532117E-2</v>
      </c>
      <c r="R334">
        <f t="shared" ref="R334" si="705">R327+BL330</f>
        <v>-1.9623012919077796</v>
      </c>
      <c r="S334">
        <f t="shared" ref="S334" si="706">S327+BM330</f>
        <v>-1.1422537119924603</v>
      </c>
      <c r="T334">
        <f t="shared" ref="T334" si="707">T327+BN330</f>
        <v>-1.4229267970191439</v>
      </c>
      <c r="U334">
        <f t="shared" ref="U334" si="708">U327+BO330</f>
        <v>-1.2239007163916753</v>
      </c>
      <c r="V334">
        <f t="shared" ref="V334" si="709">V327+BP330</f>
        <v>-1.0357914778684973</v>
      </c>
      <c r="W334">
        <f>W327+BZ330</f>
        <v>1.022517437562344</v>
      </c>
      <c r="X334">
        <f>SUMPRODUCT(E334:G334,K334:M334)+W334</f>
        <v>1.2142121828556973</v>
      </c>
      <c r="Y334">
        <f>SUMPRODUCT(E334:G334,N334:P334)+W334</f>
        <v>0.68758041651790502</v>
      </c>
      <c r="Z334">
        <f>SUMPRODUCT(E334:G334,Q334:S334)+W334</f>
        <v>0.71592985139037324</v>
      </c>
      <c r="AA334">
        <f>SUMPRODUCT(E334:G334,T333:V333)+W334</f>
        <v>1.022517437562344</v>
      </c>
      <c r="AB334">
        <f t="shared" ref="AB334:AE336" si="710">1/(1+EXP(-X334))</f>
        <v>0.7710433975792238</v>
      </c>
      <c r="AC334">
        <f t="shared" si="710"/>
        <v>0.66542846238969344</v>
      </c>
      <c r="AD334">
        <f t="shared" si="710"/>
        <v>0.67171011372614353</v>
      </c>
      <c r="AE334">
        <f t="shared" si="710"/>
        <v>0.73546267563301504</v>
      </c>
      <c r="AF334">
        <f>AF327+BQ330</f>
        <v>0.94630369925529045</v>
      </c>
      <c r="AG334">
        <f t="shared" ref="AG334" si="711">AG327+BR330</f>
        <v>-1.0177966578800948</v>
      </c>
      <c r="AH334">
        <f t="shared" ref="AH334" si="712">AH327+BS330</f>
        <v>-3.0166206123657311</v>
      </c>
      <c r="AI334">
        <f t="shared" ref="AI334" si="713">AI327+BT330</f>
        <v>-1.215887552199677</v>
      </c>
      <c r="AJ334">
        <f t="shared" ref="AJ334" si="714">AJ327+BU330</f>
        <v>2.3552088505421964</v>
      </c>
      <c r="AK334">
        <f t="shared" ref="AK334" si="715">AK327+BV330</f>
        <v>-2.7682412946021624</v>
      </c>
      <c r="AL334">
        <f t="shared" ref="AL334" si="716">AL327+BW330</f>
        <v>-1.568965095088356</v>
      </c>
      <c r="AM334">
        <f t="shared" ref="AM334" si="717">AM327+BX330</f>
        <v>2.3350774054315835</v>
      </c>
      <c r="AN334">
        <f>AN327+CA330</f>
        <v>-0.22422664691853778</v>
      </c>
      <c r="AO334">
        <f>SUMPRODUCT(AB334:AE334,AF334:AI334)+AN334</f>
        <v>-3.0923907795919368</v>
      </c>
      <c r="AP334">
        <f>SUMPRODUCT(AB334:AE334,AJ334:AM334)+AN334</f>
        <v>0.41314759297616621</v>
      </c>
      <c r="AQ334">
        <f t="shared" ref="AQ334:AR336" si="718">1/(1+EXP(-AO334))</f>
        <v>4.3422221313791441E-2</v>
      </c>
      <c r="AR334">
        <f t="shared" si="718"/>
        <v>0.60184237190741208</v>
      </c>
      <c r="AS334">
        <f t="shared" ref="AS334:AT336" si="719">(AQ334-H334)*AQ334*(1-AQ334)</f>
        <v>-2.6799222073270079E-3</v>
      </c>
      <c r="AT334">
        <f t="shared" si="719"/>
        <v>0.12025554977943997</v>
      </c>
      <c r="AU334">
        <f>(AF334*AS334+AJ334*AT334)*AB334*(1-AB334)</f>
        <v>4.9551904441720397E-2</v>
      </c>
      <c r="AV334">
        <f>(AG334*AS334+AK334*AT334)*AC334*(1-AC334)</f>
        <v>-7.3506602135178012E-2</v>
      </c>
      <c r="AW334">
        <f>(AH334*AS334+AL334*AT334)*AD334*(1-AD334)</f>
        <v>-3.9823459457159545E-2</v>
      </c>
      <c r="AX334">
        <f>(AI334*AS334+AM334*AT334)*AE334*(1-AE334)</f>
        <v>5.5266830446115849E-2</v>
      </c>
      <c r="AY334">
        <f>(K334*AU334+N334*AV334+Q334*AW334+T334*AX334)*E334*(1-E334)</f>
        <v>9.7176698717355986E-3</v>
      </c>
      <c r="AZ334">
        <f>(L334*AU334+O334*AV334+R334*AW334+U334*AX334)*F334*(1-F334)</f>
        <v>8.9275052440052731E-3</v>
      </c>
      <c r="BA334">
        <f>(M334*AU334+P334*AV334+S334*AW334+V334*AX334)*G334*(1-G334)</f>
        <v>4.7328940587773594E-3</v>
      </c>
      <c r="BC334">
        <f>SQRT((AQ334-H334)^2+(I334-AR334)^2)</f>
        <v>0.50597283569141793</v>
      </c>
      <c r="BE334">
        <f>-D334*AU334*E334</f>
        <v>-1.4865571332516119E-3</v>
      </c>
      <c r="BF334">
        <f>-D334*AU334*F334</f>
        <v>-1.4865571332516119E-3</v>
      </c>
      <c r="BG334">
        <f>-D334*G334*AU334</f>
        <v>-1.4865571332516119E-3</v>
      </c>
      <c r="BH334">
        <f>-D334*E334*AV334</f>
        <v>2.2051980640553403E-3</v>
      </c>
      <c r="BI334">
        <f>-D334*F334*AV334</f>
        <v>2.2051980640553403E-3</v>
      </c>
      <c r="BJ334">
        <f>-D334*G334*AV334</f>
        <v>2.2051980640553403E-3</v>
      </c>
      <c r="BK334">
        <f>-D334*E334*AW334</f>
        <v>1.1947037837147863E-3</v>
      </c>
      <c r="BL334">
        <f>-D334*F334*AW334</f>
        <v>1.1947037837147863E-3</v>
      </c>
      <c r="BM334">
        <f>-D334*G334*AW334</f>
        <v>1.1947037837147863E-3</v>
      </c>
      <c r="BN334">
        <f>-D334*E334*AX334</f>
        <v>-1.6580049133834754E-3</v>
      </c>
      <c r="BO334">
        <f>-D334*F334*AX334</f>
        <v>-1.6580049133834754E-3</v>
      </c>
      <c r="BP334">
        <f>-D334*G334*AX334</f>
        <v>-1.6580049133834754E-3</v>
      </c>
      <c r="BQ334">
        <f>-D334*AB334*AS334</f>
        <v>6.1990089719562871E-4</v>
      </c>
      <c r="BR334">
        <f>-D334*AC334*AS334</f>
        <v>5.3498895412368123E-4</v>
      </c>
      <c r="BS334">
        <f>-D334*AD334*AS334</f>
        <v>5.4003925519825258E-4</v>
      </c>
      <c r="BT334">
        <f>-D334*AE334*AS334</f>
        <v>5.9129482712671707E-4</v>
      </c>
      <c r="BU334">
        <f>-D334*AB334*AT334</f>
        <v>-2.7816674303909061E-2</v>
      </c>
      <c r="BV334">
        <f>-D334*AC334*AT334</f>
        <v>-2.4006439675067992E-2</v>
      </c>
      <c r="BW334">
        <f>-D334*AD334*AT334</f>
        <v>-2.4233060705564261E-2</v>
      </c>
      <c r="BX334">
        <f>-D334*AE334*AT334</f>
        <v>-2.6533040520151846E-2</v>
      </c>
    </row>
    <row r="335" spans="1:79" outlineLevel="1" x14ac:dyDescent="0.25">
      <c r="B335">
        <v>1</v>
      </c>
      <c r="C335">
        <v>2</v>
      </c>
      <c r="D335">
        <f>D334</f>
        <v>0.3</v>
      </c>
      <c r="E335">
        <v>0.1</v>
      </c>
      <c r="F335">
        <v>0.27777777777777779</v>
      </c>
      <c r="G335">
        <f>AR334</f>
        <v>0.60184237190741208</v>
      </c>
      <c r="H335">
        <v>0.10866522747984556</v>
      </c>
      <c r="I335">
        <v>0.13764705882352943</v>
      </c>
      <c r="K335">
        <f>K334</f>
        <v>1.4807486311638161</v>
      </c>
      <c r="L335">
        <f t="shared" ref="L335:L368" si="720">L334</f>
        <v>0.37398374444956689</v>
      </c>
      <c r="M335">
        <f t="shared" ref="M335:M368" si="721">M334</f>
        <v>6.2215077320149678E-2</v>
      </c>
      <c r="N335">
        <f t="shared" ref="N335:N368" si="722">N334</f>
        <v>-1.5615085306186189</v>
      </c>
      <c r="O335">
        <f t="shared" ref="O335:O368" si="723">O334</f>
        <v>-0.9544500948241964</v>
      </c>
      <c r="P335">
        <f t="shared" ref="P335:P368" si="724">P334</f>
        <v>-0.83341158500157464</v>
      </c>
      <c r="Q335">
        <f t="shared" ref="Q335:Q368" si="725">Q334</f>
        <v>3.8679142180532117E-2</v>
      </c>
      <c r="R335">
        <f t="shared" ref="R335:R368" si="726">R334</f>
        <v>-1.9623012919077796</v>
      </c>
      <c r="S335">
        <f t="shared" ref="S335:S368" si="727">S334</f>
        <v>-1.1422537119924603</v>
      </c>
      <c r="T335">
        <f t="shared" ref="T335:T368" si="728">T334</f>
        <v>-1.4229267970191439</v>
      </c>
      <c r="U335">
        <f t="shared" ref="U335:U368" si="729">U334</f>
        <v>-1.2239007163916753</v>
      </c>
      <c r="V335">
        <f t="shared" ref="V335:V368" si="730">V334</f>
        <v>-1.0357914778684973</v>
      </c>
      <c r="W335">
        <f t="shared" ref="W335:W368" si="731">W334</f>
        <v>1.022517437562344</v>
      </c>
      <c r="X335">
        <f>SUMPRODUCT(E335:G335,K335:M335)+W335</f>
        <v>1.3119203438397005</v>
      </c>
      <c r="Y335">
        <f t="shared" ref="Y335:Y368" si="732">SUMPRODUCT(E335:G335,N335:P335)+W335</f>
        <v>9.9659153067964135E-2</v>
      </c>
      <c r="Z335">
        <f t="shared" ref="Z335:Z368" si="733">SUMPRODUCT(E335:G335,Q335:S335)+W335</f>
        <v>-0.20615502376179662</v>
      </c>
      <c r="AA335">
        <f t="shared" ref="AA335:AA368" si="734">SUMPRODUCT(E335:G335,T334:V334)+W335</f>
        <v>-8.3130863201340333E-2</v>
      </c>
      <c r="AB335">
        <f t="shared" si="710"/>
        <v>0.787834321467898</v>
      </c>
      <c r="AC335">
        <f t="shared" si="710"/>
        <v>0.52489418769784502</v>
      </c>
      <c r="AD335">
        <f t="shared" si="710"/>
        <v>0.44864300425763726</v>
      </c>
      <c r="AE335">
        <f t="shared" si="710"/>
        <v>0.47922924459705013</v>
      </c>
      <c r="AF335">
        <f t="shared" ref="AF335:AF368" si="735">AF334</f>
        <v>0.94630369925529045</v>
      </c>
      <c r="AG335">
        <f t="shared" ref="AG335:AG368" si="736">AG334</f>
        <v>-1.0177966578800948</v>
      </c>
      <c r="AH335">
        <f t="shared" ref="AH335:AH368" si="737">AH334</f>
        <v>-3.0166206123657311</v>
      </c>
      <c r="AI335">
        <f t="shared" ref="AI335:AI368" si="738">AI334</f>
        <v>-1.215887552199677</v>
      </c>
      <c r="AJ335">
        <f t="shared" ref="AJ335:AJ368" si="739">AJ334</f>
        <v>2.3552088505421964</v>
      </c>
      <c r="AK335">
        <f t="shared" ref="AK335:AK368" si="740">AK334</f>
        <v>-2.7682412946021624</v>
      </c>
      <c r="AL335">
        <f t="shared" ref="AL335:AL368" si="741">AL334</f>
        <v>-1.568965095088356</v>
      </c>
      <c r="AM335">
        <f t="shared" ref="AM335:AM368" si="742">AM334</f>
        <v>2.3350774054315835</v>
      </c>
      <c r="AN335">
        <f t="shared" ref="AN335:AN368" si="743">AN334</f>
        <v>-0.22422664691853778</v>
      </c>
      <c r="AO335">
        <f>SUMPRODUCT(AB335:AE335,AF335:AI335)+AN335</f>
        <v>-1.9490062714856204</v>
      </c>
      <c r="AP335">
        <f>SUMPRODUCT(AB335:AE335,AJ335:AM335)+AN335</f>
        <v>0.59338612132653668</v>
      </c>
      <c r="AQ335">
        <f t="shared" si="718"/>
        <v>0.1246617545978273</v>
      </c>
      <c r="AR335">
        <f t="shared" si="718"/>
        <v>0.64414170143889982</v>
      </c>
      <c r="AS335">
        <f t="shared" si="719"/>
        <v>1.7455602595560611E-3</v>
      </c>
      <c r="AT335">
        <f t="shared" si="719"/>
        <v>0.11610030752085326</v>
      </c>
      <c r="AU335">
        <f>(AF335*AS335+AJ335*AT335)*AB335*(1-AB335)</f>
        <v>4.5982064332165715E-2</v>
      </c>
      <c r="AV335">
        <f>(AG335*AS335+AK335*AT335)*AC335*(1-AC335)</f>
        <v>-8.0592297467844867E-2</v>
      </c>
      <c r="AW335">
        <f>(AH335*AS335+AL335*AT335)*AD335*(1-AD335)</f>
        <v>-4.6361419862157791E-2</v>
      </c>
      <c r="AX335">
        <f>(AI335*AS335+AM335*AT335)*AE335*(1-AE335)</f>
        <v>6.7129155118180822E-2</v>
      </c>
      <c r="AY335">
        <f>(K335*AU335+N335*AV335+Q335*AW335+T335*AX335)*E335*(1-E335)</f>
        <v>8.6958310668011976E-3</v>
      </c>
      <c r="AZ335">
        <f>(L335*AU335+O335*AV335+R335*AW335+U335*AX335)*F335*(1-F335)</f>
        <v>2.0650243933509189E-2</v>
      </c>
      <c r="BA335">
        <f>(M335*AU335+P335*AV335+S335*AW335+V335*AX335)*G335*(1-G335)</f>
        <v>1.2808609871082096E-2</v>
      </c>
      <c r="BC335">
        <f>SQRT((AQ335-H335)^2+(I335-AR335)^2)</f>
        <v>0.50674718734089497</v>
      </c>
      <c r="BE335">
        <f>-D335*AU335*E335</f>
        <v>-1.3794619299649716E-3</v>
      </c>
      <c r="BF335">
        <f>-D335*AU335*F335</f>
        <v>-3.8318386943471429E-3</v>
      </c>
      <c r="BG335">
        <f>-D335*G335*AU335</f>
        <v>-8.3021863988609473E-3</v>
      </c>
      <c r="BH335">
        <f>-D335*E335*AV335</f>
        <v>2.4177689240353459E-3</v>
      </c>
      <c r="BI335">
        <f>-D335*F335*AV335</f>
        <v>6.716024788987072E-3</v>
      </c>
      <c r="BJ335">
        <f>-D335*G335*AV335</f>
        <v>1.4551157839654641E-2</v>
      </c>
      <c r="BK335">
        <f>-D335*E335*AW335</f>
        <v>1.3908425958647336E-3</v>
      </c>
      <c r="BL335">
        <f>-D335*F335*AW335</f>
        <v>3.8634516551798157E-3</v>
      </c>
      <c r="BM335">
        <f>-D335*G335*AW335</f>
        <v>8.3706800684509343E-3</v>
      </c>
      <c r="BN335">
        <f>-D335*E335*AX335</f>
        <v>-2.0138746535454245E-3</v>
      </c>
      <c r="BO335">
        <f>-D335*F335*AX335</f>
        <v>-5.5940962598484013E-3</v>
      </c>
      <c r="BP335">
        <f>-D335*G335*AX335</f>
        <v>-1.212035098213996E-2</v>
      </c>
      <c r="BQ335">
        <f>-D335*AB335*AS335</f>
        <v>-4.1256368480060317E-4</v>
      </c>
      <c r="BR335">
        <f>-D335*AC335*AS335</f>
        <v>-2.7487033035519543E-4</v>
      </c>
      <c r="BS335">
        <f>-D335*AD335*AS335</f>
        <v>-2.3494001968799169E-4</v>
      </c>
      <c r="BT335">
        <f>-D335*AE335*AS335</f>
        <v>-2.5095705737570456E-4</v>
      </c>
      <c r="BU335">
        <f>-D335*AB335*AT335</f>
        <v>-2.7440342099371719E-2</v>
      </c>
      <c r="BV335">
        <f>-D335*AC335*AT335</f>
        <v>-1.8282112982288483E-2</v>
      </c>
      <c r="BW335">
        <f>-D335*AD335*AT335</f>
        <v>-1.5626277228417348E-2</v>
      </c>
      <c r="BX335">
        <f>-D335*AE335*AT335</f>
        <v>-1.6691598801211117E-2</v>
      </c>
    </row>
    <row r="336" spans="1:79" outlineLevel="1" x14ac:dyDescent="0.25">
      <c r="B336">
        <v>1</v>
      </c>
      <c r="C336">
        <v>3</v>
      </c>
      <c r="D336">
        <f t="shared" ref="D336:D368" si="744">D335</f>
        <v>0.3</v>
      </c>
      <c r="E336">
        <v>0.1</v>
      </c>
      <c r="F336">
        <v>0.45555555555555549</v>
      </c>
      <c r="G336">
        <f>AR335</f>
        <v>0.64414170143889982</v>
      </c>
      <c r="H336">
        <v>0.11475044279104422</v>
      </c>
      <c r="I336">
        <v>0.19035294117647061</v>
      </c>
      <c r="K336">
        <f>K335</f>
        <v>1.4807486311638161</v>
      </c>
      <c r="L336">
        <f t="shared" si="720"/>
        <v>0.37398374444956689</v>
      </c>
      <c r="M336">
        <f t="shared" si="721"/>
        <v>6.2215077320149678E-2</v>
      </c>
      <c r="N336">
        <f t="shared" si="722"/>
        <v>-1.5615085306186189</v>
      </c>
      <c r="O336">
        <f t="shared" si="723"/>
        <v>-0.9544500948241964</v>
      </c>
      <c r="P336">
        <f t="shared" si="724"/>
        <v>-0.83341158500157464</v>
      </c>
      <c r="Q336">
        <f t="shared" si="725"/>
        <v>3.8679142180532117E-2</v>
      </c>
      <c r="R336">
        <f t="shared" si="726"/>
        <v>-1.9623012919077796</v>
      </c>
      <c r="S336">
        <f t="shared" si="727"/>
        <v>-1.1422537119924603</v>
      </c>
      <c r="T336">
        <f t="shared" si="728"/>
        <v>-1.4229267970191439</v>
      </c>
      <c r="U336">
        <f t="shared" si="729"/>
        <v>-1.2239007163916753</v>
      </c>
      <c r="V336">
        <f t="shared" si="730"/>
        <v>-1.0357914778684973</v>
      </c>
      <c r="W336">
        <f t="shared" si="731"/>
        <v>1.022517437562344</v>
      </c>
      <c r="X336">
        <f>SUMPRODUCT(E336:G336,K336:M336)+W336</f>
        <v>1.381037998910349</v>
      </c>
      <c r="Y336">
        <f t="shared" si="732"/>
        <v>-0.10527361505901189</v>
      </c>
      <c r="Z336">
        <f t="shared" si="733"/>
        <v>-0.60332515293975786</v>
      </c>
      <c r="AA336">
        <f t="shared" si="734"/>
        <v>-0.34452649783034883</v>
      </c>
      <c r="AB336">
        <f t="shared" si="710"/>
        <v>0.79915765568587815</v>
      </c>
      <c r="AC336">
        <f t="shared" si="710"/>
        <v>0.47370587554508048</v>
      </c>
      <c r="AD336">
        <f t="shared" si="710"/>
        <v>0.35358332015644811</v>
      </c>
      <c r="AE336">
        <f t="shared" si="710"/>
        <v>0.4147103573617234</v>
      </c>
      <c r="AF336">
        <f t="shared" si="735"/>
        <v>0.94630369925529045</v>
      </c>
      <c r="AG336">
        <f t="shared" si="736"/>
        <v>-1.0177966578800948</v>
      </c>
      <c r="AH336">
        <f t="shared" si="737"/>
        <v>-3.0166206123657311</v>
      </c>
      <c r="AI336">
        <f t="shared" si="738"/>
        <v>-1.215887552199677</v>
      </c>
      <c r="AJ336">
        <f t="shared" si="739"/>
        <v>2.3552088505421964</v>
      </c>
      <c r="AK336">
        <f t="shared" si="740"/>
        <v>-2.7682412946021624</v>
      </c>
      <c r="AL336">
        <f t="shared" si="741"/>
        <v>-1.568965095088356</v>
      </c>
      <c r="AM336">
        <f t="shared" si="742"/>
        <v>2.3350774054315835</v>
      </c>
      <c r="AN336">
        <f t="shared" si="743"/>
        <v>-0.22422664691853778</v>
      </c>
      <c r="AO336">
        <f>SUMPRODUCT(AB336:AE336,AF336:AI336)+AN336</f>
        <v>-1.5209849510598046</v>
      </c>
      <c r="AP336">
        <f>SUMPRODUCT(AB336:AE336,AJ336:AM336)+AN336</f>
        <v>0.76024526829473082</v>
      </c>
      <c r="AQ336">
        <f t="shared" si="718"/>
        <v>0.17931652614602503</v>
      </c>
      <c r="AR336">
        <f t="shared" si="718"/>
        <v>0.68140698182165282</v>
      </c>
      <c r="AS336">
        <f t="shared" si="719"/>
        <v>9.5016810349312971E-3</v>
      </c>
      <c r="AT336">
        <f t="shared" si="719"/>
        <v>0.10660366167576099</v>
      </c>
      <c r="AU336">
        <f>(AF336*AS336+AJ336*AT336)*AB336*(1-AB336)</f>
        <v>4.1741712362921395E-2</v>
      </c>
      <c r="AV336">
        <f>(AG336*AS336+AK336*AT336)*AC336*(1-AC336)</f>
        <v>-7.5983143461066008E-2</v>
      </c>
      <c r="AW336">
        <f>(AH336*AS336+AL336*AT336)*AD336*(1-AD336)</f>
        <v>-4.4779986953734564E-2</v>
      </c>
      <c r="AX336">
        <f>(AI336*AS336+AM336*AT336)*AE336*(1-AE336)</f>
        <v>5.7616965314904657E-2</v>
      </c>
      <c r="AY336">
        <f>(K336*AU336+N336*AV336+Q336*AW336+T336*AX336)*E336*(1-E336)</f>
        <v>8.7066481274798609E-3</v>
      </c>
      <c r="AZ336">
        <f>(L336*AU336+O336*AV336+R336*AW336+U336*AX336)*F336*(1-F336)</f>
        <v>2.6163435553854694E-2</v>
      </c>
      <c r="BA336">
        <f>(M336*AU336+P336*AV336+S336*AW336+V336*AX336)*G336*(1-G336)</f>
        <v>1.3155837608775187E-2</v>
      </c>
      <c r="BC336">
        <f>SQRT((AQ336-H336)^2+(I336-AR336)^2)</f>
        <v>0.49528057700031258</v>
      </c>
      <c r="BE336">
        <f>-D336*AU336*E336</f>
        <v>-1.252251370887642E-3</v>
      </c>
      <c r="BF336">
        <f>-D336*AU336*F336</f>
        <v>-5.7047006895992562E-3</v>
      </c>
      <c r="BG336">
        <f>-D336*G336*AU336</f>
        <v>-8.066273286727604E-3</v>
      </c>
      <c r="BH336">
        <f>-D336*E336*AV336</f>
        <v>2.2794943038319799E-3</v>
      </c>
      <c r="BI336">
        <f>-D336*F336*AV336</f>
        <v>1.0384362939679018E-2</v>
      </c>
      <c r="BJ336">
        <f>-D336*G336*AV336</f>
        <v>1.468317339290612E-2</v>
      </c>
      <c r="BK336">
        <f>-D336*E336*AW336</f>
        <v>1.343399608612037E-3</v>
      </c>
      <c r="BL336">
        <f>-D336*F336*AW336</f>
        <v>6.1199315503437223E-3</v>
      </c>
      <c r="BM336">
        <f>-D336*G336*AW336</f>
        <v>8.6533970960370951E-3</v>
      </c>
      <c r="BN336">
        <f>-D336*E336*AX336</f>
        <v>-1.7285089594471397E-3</v>
      </c>
      <c r="BO336">
        <f>-D336*F336*AX336</f>
        <v>-7.8743185930369684E-3</v>
      </c>
      <c r="BP336">
        <f>-D336*G336*AX336</f>
        <v>-1.1134047020906628E-2</v>
      </c>
      <c r="BQ336">
        <f>-D336*AB336*AS336</f>
        <v>-2.2780023422851992E-3</v>
      </c>
      <c r="BR336">
        <f>-D336*AC336*AS336</f>
        <v>-1.3503006401406649E-3</v>
      </c>
      <c r="BS336">
        <f>-D336*AD336*AS336</f>
        <v>-1.0078907782195693E-3</v>
      </c>
      <c r="BT336">
        <f>-D336*AE336*AS336</f>
        <v>-1.1821336612600404E-3</v>
      </c>
      <c r="BU336">
        <f>-D336*AB336*AT336</f>
        <v>-2.5557939705699494E-2</v>
      </c>
      <c r="BV336">
        <f>-D336*AC336*AT336</f>
        <v>-1.5149634267128368E-2</v>
      </c>
      <c r="BW336">
        <f>-D336*AD336*AT336</f>
        <v>-1.1307982990845082E-2</v>
      </c>
      <c r="BX336">
        <f>-D336*AE336*AT336</f>
        <v>-1.326289278888693E-2</v>
      </c>
    </row>
    <row r="337" spans="2:76" outlineLevel="1" x14ac:dyDescent="0.25">
      <c r="B337">
        <v>1</v>
      </c>
      <c r="C337">
        <v>4</v>
      </c>
      <c r="D337">
        <f t="shared" si="744"/>
        <v>0.3</v>
      </c>
      <c r="E337">
        <v>0.1</v>
      </c>
      <c r="F337">
        <v>0.6333333333333333</v>
      </c>
      <c r="G337">
        <f t="shared" ref="G337:G338" si="745">AR336</f>
        <v>0.68140698182165282</v>
      </c>
      <c r="H337">
        <v>0.13751490568115973</v>
      </c>
      <c r="I337">
        <v>0.25811764705882356</v>
      </c>
      <c r="K337">
        <f t="shared" ref="K337:K368" si="746">K336</f>
        <v>1.4807486311638161</v>
      </c>
      <c r="L337">
        <f t="shared" si="720"/>
        <v>0.37398374444956689</v>
      </c>
      <c r="M337">
        <f t="shared" si="721"/>
        <v>6.2215077320149678E-2</v>
      </c>
      <c r="N337">
        <f t="shared" si="722"/>
        <v>-1.5615085306186189</v>
      </c>
      <c r="O337">
        <f t="shared" si="723"/>
        <v>-0.9544500948241964</v>
      </c>
      <c r="P337">
        <f t="shared" si="724"/>
        <v>-0.83341158500157464</v>
      </c>
      <c r="Q337">
        <f t="shared" si="725"/>
        <v>3.8679142180532117E-2</v>
      </c>
      <c r="R337">
        <f t="shared" si="726"/>
        <v>-1.9623012919077796</v>
      </c>
      <c r="S337">
        <f t="shared" si="727"/>
        <v>-1.1422537119924603</v>
      </c>
      <c r="T337">
        <f t="shared" si="728"/>
        <v>-1.4229267970191439</v>
      </c>
      <c r="U337">
        <f t="shared" si="729"/>
        <v>-1.2239007163916753</v>
      </c>
      <c r="V337">
        <f t="shared" si="730"/>
        <v>-1.0357914778684973</v>
      </c>
      <c r="W337">
        <f t="shared" si="731"/>
        <v>1.022517437562344</v>
      </c>
      <c r="X337">
        <f t="shared" ref="X337:X368" si="747">SUMPRODUCT(E337:G337,K337:M337)+W337</f>
        <v>1.4498424602239752</v>
      </c>
      <c r="Y337">
        <f t="shared" si="732"/>
        <v>-0.3060109483059652</v>
      </c>
      <c r="Z337">
        <f t="shared" si="733"/>
        <v>-0.99474512079122523</v>
      </c>
      <c r="AA337">
        <f t="shared" si="734"/>
        <v>-0.6007079072519268</v>
      </c>
      <c r="AB337">
        <f t="shared" ref="AB337:AB368" si="748">1/(1+EXP(-X337))</f>
        <v>0.8099741872761087</v>
      </c>
      <c r="AC337">
        <f t="shared" ref="AC337:AC368" si="749">1/(1+EXP(-Y337))</f>
        <v>0.42408871856447372</v>
      </c>
      <c r="AD337">
        <f t="shared" ref="AD337:AD368" si="750">1/(1+EXP(-Z337))</f>
        <v>0.2699758469337406</v>
      </c>
      <c r="AE337">
        <f t="shared" ref="AE337:AE368" si="751">1/(1+EXP(-AA337))</f>
        <v>0.35418175245597799</v>
      </c>
      <c r="AF337">
        <f t="shared" si="735"/>
        <v>0.94630369925529045</v>
      </c>
      <c r="AG337">
        <f t="shared" si="736"/>
        <v>-1.0177966578800948</v>
      </c>
      <c r="AH337">
        <f t="shared" si="737"/>
        <v>-3.0166206123657311</v>
      </c>
      <c r="AI337">
        <f t="shared" si="738"/>
        <v>-1.215887552199677</v>
      </c>
      <c r="AJ337">
        <f t="shared" si="739"/>
        <v>2.3552088505421964</v>
      </c>
      <c r="AK337">
        <f t="shared" si="740"/>
        <v>-2.7682412946021624</v>
      </c>
      <c r="AL337">
        <f t="shared" si="741"/>
        <v>-1.568965095088356</v>
      </c>
      <c r="AM337">
        <f t="shared" si="742"/>
        <v>2.3350774054315835</v>
      </c>
      <c r="AN337">
        <f t="shared" si="743"/>
        <v>-0.22422664691853778</v>
      </c>
      <c r="AO337">
        <f t="shared" ref="AO337:AO368" si="752">SUMPRODUCT(AB337:AE337,AF337:AI337)+AN337</f>
        <v>-1.1344410463261405</v>
      </c>
      <c r="AP337">
        <f t="shared" ref="AP337:AP368" si="753">SUMPRODUCT(AB337:AE337,AJ337:AM337)+AN337</f>
        <v>0.91291095157994573</v>
      </c>
      <c r="AQ337">
        <f t="shared" ref="AQ337:AQ368" si="754">1/(1+EXP(-AO337))</f>
        <v>0.24334245302419913</v>
      </c>
      <c r="AR337">
        <f t="shared" ref="AR337:AR368" si="755">1/(1+EXP(-AP337))</f>
        <v>0.71359546395636309</v>
      </c>
      <c r="AS337">
        <f t="shared" ref="AS337:AS368" si="756">(AQ337-H337)*AQ337*(1-AQ337)</f>
        <v>1.9485698605778281E-2</v>
      </c>
      <c r="AT337">
        <f t="shared" ref="AT337:AT368" si="757">(AR337-I337)*AR337*(1-AR337)</f>
        <v>9.3089179662106072E-2</v>
      </c>
      <c r="AU337">
        <f t="shared" ref="AU337:AU368" si="758">(AF337*AS337+AJ337*AT337)*AB337*(1-AB337)</f>
        <v>3.6583347992147193E-2</v>
      </c>
      <c r="AV337">
        <f t="shared" ref="AV337:AV368" si="759">(AG337*AS337+AK337*AT337)*AC337*(1-AC337)</f>
        <v>-6.7782198883268571E-2</v>
      </c>
      <c r="AW337">
        <f t="shared" ref="AW337:AW368" si="760">(AH337*AS337+AL337*AT337)*AD337*(1-AD337)</f>
        <v>-4.0370630382128687E-2</v>
      </c>
      <c r="AX337">
        <f t="shared" ref="AX337:AX368" si="761">(AI337*AS337+AM337*AT337)*AE337*(1-AE337)</f>
        <v>4.4301337150474983E-2</v>
      </c>
      <c r="AY337">
        <f t="shared" ref="AY337:AY368" si="762">(K337*AU337+N337*AV337+Q337*AW337+T337*AX337)*E337*(1-E337)</f>
        <v>8.5872746803873114E-3</v>
      </c>
      <c r="AZ337">
        <f t="shared" ref="AZ337:AZ368" si="763">(L337*AU337+O337*AV337+R337*AW337+U337*AX337)*F337*(1-F337)</f>
        <v>2.4006019943085419E-2</v>
      </c>
      <c r="BA337">
        <f t="shared" ref="BA337:BA368" si="764">(M337*AU337+P337*AV337+S337*AW337+V337*AX337)*G337*(1-G337)</f>
        <v>1.2806892416560774E-2</v>
      </c>
      <c r="BC337">
        <f t="shared" ref="BC337:BC368" si="765">SQRT((AQ337-H337)^2+(I337-AR337)^2)</f>
        <v>0.46761042702488126</v>
      </c>
      <c r="BE337">
        <f t="shared" ref="BE337:BE368" si="766">-D337*AU337*E337</f>
        <v>-1.0975004397644158E-3</v>
      </c>
      <c r="BF337">
        <f t="shared" ref="BF337:BF368" si="767">-D337*AU337*F337</f>
        <v>-6.9508361185079658E-3</v>
      </c>
      <c r="BG337">
        <f t="shared" ref="BG337:BG368" si="768">-D337*G337*AU337</f>
        <v>-7.4784446220780721E-3</v>
      </c>
      <c r="BH337">
        <f t="shared" ref="BH337:BH368" si="769">-D337*E337*AV337</f>
        <v>2.0334659664980569E-3</v>
      </c>
      <c r="BI337">
        <f t="shared" ref="BI337:BI368" si="770">-D337*F337*AV337</f>
        <v>1.2878617787821027E-2</v>
      </c>
      <c r="BJ337">
        <f t="shared" ref="BJ337:BJ368" si="771">-D337*G337*AV337</f>
        <v>1.3856179068684913E-2</v>
      </c>
      <c r="BK337">
        <f t="shared" ref="BK337:BK368" si="772">-D337*E337*AW337</f>
        <v>1.2111189114638605E-3</v>
      </c>
      <c r="BL337">
        <f t="shared" ref="BL337:BL368" si="773">-D337*F337*AW337</f>
        <v>7.6704197726044495E-3</v>
      </c>
      <c r="BM337">
        <f t="shared" ref="BM337:BM368" si="774">-D337*G337*AW337</f>
        <v>8.2526488208771488E-3</v>
      </c>
      <c r="BN337">
        <f t="shared" ref="BN337:BN368" si="775">-D337*E337*AX337</f>
        <v>-1.3290401145142495E-3</v>
      </c>
      <c r="BO337">
        <f t="shared" ref="BO337:BO368" si="776">-D337*F337*AX337</f>
        <v>-8.4172540585902463E-3</v>
      </c>
      <c r="BP337">
        <f t="shared" ref="BP337:BP368" si="777">-D337*G337*AX337</f>
        <v>-9.0561721315105866E-3</v>
      </c>
      <c r="BQ337">
        <f t="shared" ref="BQ337:BQ368" si="778">-D337*AB337*AS337</f>
        <v>-4.7348738675167404E-3</v>
      </c>
      <c r="BR337">
        <f t="shared" ref="BR337:BR368" si="779">-D337*AC337*AS337</f>
        <v>-2.4790994856174189E-3</v>
      </c>
      <c r="BS337">
        <f t="shared" ref="BS337:BS368" si="780">-D337*AD337*AS337</f>
        <v>-1.5782003952571797E-3</v>
      </c>
      <c r="BT337">
        <f t="shared" ref="BT337:BT368" si="781">-D337*AE337*AS337</f>
        <v>-2.0704436640070676E-3</v>
      </c>
      <c r="BU337">
        <f t="shared" ref="BU337:BU368" si="782">-D337*AB337*AT337</f>
        <v>-2.2619949792304209E-2</v>
      </c>
      <c r="BV337">
        <f t="shared" ref="BV337:BV368" si="783">-D337*AC337*AT337</f>
        <v>-1.184342127453619E-2</v>
      </c>
      <c r="BW337">
        <f t="shared" ref="BW337:BW368" si="784">-D337*AD337*AT337</f>
        <v>-7.5395490358932679E-3</v>
      </c>
      <c r="BX337">
        <f t="shared" ref="BX337:BX368" si="785">-D337*AE337*AT337</f>
        <v>-9.891146636224233E-3</v>
      </c>
    </row>
    <row r="338" spans="2:76" outlineLevel="1" x14ac:dyDescent="0.25">
      <c r="B338">
        <v>1</v>
      </c>
      <c r="C338">
        <v>5</v>
      </c>
      <c r="D338">
        <f t="shared" si="744"/>
        <v>0.3</v>
      </c>
      <c r="E338">
        <v>0.1</v>
      </c>
      <c r="F338">
        <v>0.81111111111111112</v>
      </c>
      <c r="G338">
        <f t="shared" si="745"/>
        <v>0.71359546395636309</v>
      </c>
      <c r="H338">
        <v>0.19840081039519875</v>
      </c>
      <c r="I338">
        <v>0.34094117647058819</v>
      </c>
      <c r="K338">
        <f t="shared" si="746"/>
        <v>1.4807486311638161</v>
      </c>
      <c r="L338">
        <f t="shared" si="720"/>
        <v>0.37398374444956689</v>
      </c>
      <c r="M338">
        <f t="shared" si="721"/>
        <v>6.2215077320149678E-2</v>
      </c>
      <c r="N338">
        <f t="shared" si="722"/>
        <v>-1.5615085306186189</v>
      </c>
      <c r="O338">
        <f t="shared" si="723"/>
        <v>-0.9544500948241964</v>
      </c>
      <c r="P338">
        <f t="shared" si="724"/>
        <v>-0.83341158500157464</v>
      </c>
      <c r="Q338">
        <f t="shared" si="725"/>
        <v>3.8679142180532117E-2</v>
      </c>
      <c r="R338">
        <f t="shared" si="726"/>
        <v>-1.9623012919077796</v>
      </c>
      <c r="S338">
        <f t="shared" si="727"/>
        <v>-1.1422537119924603</v>
      </c>
      <c r="T338">
        <f t="shared" si="728"/>
        <v>-1.4229267970191439</v>
      </c>
      <c r="U338">
        <f t="shared" si="729"/>
        <v>-1.2239007163916753</v>
      </c>
      <c r="V338">
        <f t="shared" si="730"/>
        <v>-1.0357914778684973</v>
      </c>
      <c r="W338">
        <f t="shared" si="731"/>
        <v>1.022517437562344</v>
      </c>
      <c r="X338">
        <f t="shared" si="747"/>
        <v>1.5183310681420608</v>
      </c>
      <c r="Y338">
        <f t="shared" si="732"/>
        <v>-0.50251721907828384</v>
      </c>
      <c r="Z338">
        <f t="shared" si="733"/>
        <v>-1.3803660969988283</v>
      </c>
      <c r="AA338">
        <f t="shared" si="734"/>
        <v>-0.85163081231332449</v>
      </c>
      <c r="AB338">
        <f t="shared" si="748"/>
        <v>0.8202925904107421</v>
      </c>
      <c r="AC338">
        <f t="shared" si="749"/>
        <v>0.37694929557750245</v>
      </c>
      <c r="AD338">
        <f t="shared" si="750"/>
        <v>0.20095020940419553</v>
      </c>
      <c r="AE338">
        <f t="shared" si="751"/>
        <v>0.29909086936175483</v>
      </c>
      <c r="AF338">
        <f t="shared" si="735"/>
        <v>0.94630369925529045</v>
      </c>
      <c r="AG338">
        <f t="shared" si="736"/>
        <v>-1.0177966578800948</v>
      </c>
      <c r="AH338">
        <f t="shared" si="737"/>
        <v>-3.0166206123657311</v>
      </c>
      <c r="AI338">
        <f t="shared" si="738"/>
        <v>-1.215887552199677</v>
      </c>
      <c r="AJ338">
        <f t="shared" si="739"/>
        <v>2.3552088505421964</v>
      </c>
      <c r="AK338">
        <f t="shared" si="740"/>
        <v>-2.7682412946021624</v>
      </c>
      <c r="AL338">
        <f t="shared" si="741"/>
        <v>-1.568965095088356</v>
      </c>
      <c r="AM338">
        <f t="shared" si="742"/>
        <v>2.3350774054315835</v>
      </c>
      <c r="AN338">
        <f t="shared" si="743"/>
        <v>-0.22422664691853778</v>
      </c>
      <c r="AO338">
        <f t="shared" si="752"/>
        <v>-0.80148987615162937</v>
      </c>
      <c r="AP338">
        <f t="shared" si="753"/>
        <v>1.047363582873833</v>
      </c>
      <c r="AQ338">
        <f t="shared" si="754"/>
        <v>0.3097069101543925</v>
      </c>
      <c r="AR338">
        <f t="shared" si="755"/>
        <v>0.74026831345113597</v>
      </c>
      <c r="AS338">
        <f t="shared" si="756"/>
        <v>2.3795968555827506E-2</v>
      </c>
      <c r="AT338">
        <f t="shared" si="757"/>
        <v>7.6779082882372354E-2</v>
      </c>
      <c r="AU338">
        <f t="shared" si="758"/>
        <v>2.997621461369282E-2</v>
      </c>
      <c r="AV338">
        <f t="shared" si="759"/>
        <v>-5.5605687814071193E-2</v>
      </c>
      <c r="AW338">
        <f t="shared" si="760"/>
        <v>-3.0868969077702969E-2</v>
      </c>
      <c r="AX338">
        <f t="shared" si="761"/>
        <v>3.1519094665902574E-2</v>
      </c>
      <c r="AY338">
        <f t="shared" si="762"/>
        <v>7.6655380470720767E-3</v>
      </c>
      <c r="AZ338">
        <f t="shared" si="763"/>
        <v>1.3219169743556474E-2</v>
      </c>
      <c r="BA338">
        <f t="shared" si="764"/>
        <v>1.0386516040850774E-2</v>
      </c>
      <c r="BC338">
        <f t="shared" si="765"/>
        <v>0.41454940619024505</v>
      </c>
      <c r="BE338">
        <f t="shared" si="766"/>
        <v>-8.9928643841078468E-4</v>
      </c>
      <c r="BF338">
        <f t="shared" si="767"/>
        <v>-7.294212222665253E-3</v>
      </c>
      <c r="BG338">
        <f t="shared" si="768"/>
        <v>-6.4172672324740911E-3</v>
      </c>
      <c r="BH338">
        <f t="shared" si="769"/>
        <v>1.6681706344221358E-3</v>
      </c>
      <c r="BI338">
        <f t="shared" si="770"/>
        <v>1.3530717368090656E-2</v>
      </c>
      <c r="BJ338">
        <f t="shared" si="771"/>
        <v>1.1903989978288445E-2</v>
      </c>
      <c r="BK338">
        <f t="shared" si="772"/>
        <v>9.2606907233108899E-4</v>
      </c>
      <c r="BL338">
        <f t="shared" si="773"/>
        <v>7.5114491422410556E-3</v>
      </c>
      <c r="BM338">
        <f t="shared" si="774"/>
        <v>6.6083868932574228E-3</v>
      </c>
      <c r="BN338">
        <f t="shared" si="775"/>
        <v>-9.4557283997707714E-4</v>
      </c>
      <c r="BO338">
        <f t="shared" si="776"/>
        <v>-7.6696463687029592E-3</v>
      </c>
      <c r="BP338">
        <f t="shared" si="777"/>
        <v>-6.7475648944797829E-3</v>
      </c>
      <c r="BQ338">
        <f t="shared" si="778"/>
        <v>-5.8558970063976928E-3</v>
      </c>
      <c r="BR338">
        <f t="shared" si="779"/>
        <v>-2.6909620754110727E-3</v>
      </c>
      <c r="BS338">
        <f t="shared" si="780"/>
        <v>-1.434541459280757E-3</v>
      </c>
      <c r="BT338">
        <f t="shared" si="781"/>
        <v>-2.1351470768002289E-3</v>
      </c>
      <c r="BU338">
        <f t="shared" si="782"/>
        <v>-1.8894393836082685E-2</v>
      </c>
      <c r="BV338">
        <f t="shared" si="783"/>
        <v>-8.6825463622790793E-3</v>
      </c>
      <c r="BW338">
        <f t="shared" si="784"/>
        <v>-4.6286318349224431E-3</v>
      </c>
      <c r="BX338">
        <f t="shared" si="785"/>
        <v>-6.8891767944260921E-3</v>
      </c>
    </row>
    <row r="339" spans="2:76" outlineLevel="1" x14ac:dyDescent="0.25">
      <c r="B339">
        <v>2</v>
      </c>
      <c r="C339">
        <v>1</v>
      </c>
      <c r="D339">
        <f t="shared" si="744"/>
        <v>0.3</v>
      </c>
      <c r="E339">
        <v>0.30000000000000004</v>
      </c>
      <c r="F339">
        <v>0.1</v>
      </c>
      <c r="G339">
        <v>0.1</v>
      </c>
      <c r="H339">
        <v>0.10781746665182537</v>
      </c>
      <c r="I339">
        <v>0.13764705882352943</v>
      </c>
      <c r="K339">
        <f t="shared" si="746"/>
        <v>1.4807486311638161</v>
      </c>
      <c r="L339">
        <f t="shared" si="720"/>
        <v>0.37398374444956689</v>
      </c>
      <c r="M339">
        <f t="shared" si="721"/>
        <v>6.2215077320149678E-2</v>
      </c>
      <c r="N339">
        <f t="shared" si="722"/>
        <v>-1.5615085306186189</v>
      </c>
      <c r="O339">
        <f t="shared" si="723"/>
        <v>-0.9544500948241964</v>
      </c>
      <c r="P339">
        <f t="shared" si="724"/>
        <v>-0.83341158500157464</v>
      </c>
      <c r="Q339">
        <f t="shared" si="725"/>
        <v>3.8679142180532117E-2</v>
      </c>
      <c r="R339">
        <f t="shared" si="726"/>
        <v>-1.9623012919077796</v>
      </c>
      <c r="S339">
        <f t="shared" si="727"/>
        <v>-1.1422537119924603</v>
      </c>
      <c r="T339">
        <f t="shared" si="728"/>
        <v>-1.4229267970191439</v>
      </c>
      <c r="U339">
        <f t="shared" si="729"/>
        <v>-1.2239007163916753</v>
      </c>
      <c r="V339">
        <f t="shared" si="730"/>
        <v>-1.0357914778684973</v>
      </c>
      <c r="W339">
        <f t="shared" si="731"/>
        <v>1.022517437562344</v>
      </c>
      <c r="X339">
        <f t="shared" si="747"/>
        <v>1.5103619090884606</v>
      </c>
      <c r="Y339">
        <f t="shared" si="732"/>
        <v>0.37527871039418115</v>
      </c>
      <c r="Z339">
        <f t="shared" si="733"/>
        <v>0.72366567982647967</v>
      </c>
      <c r="AA339">
        <f t="shared" si="734"/>
        <v>0.36967017903058352</v>
      </c>
      <c r="AB339">
        <f t="shared" si="748"/>
        <v>0.81911483556217313</v>
      </c>
      <c r="AC339">
        <f t="shared" si="749"/>
        <v>0.59273388250078674</v>
      </c>
      <c r="AD339">
        <f t="shared" si="750"/>
        <v>0.67341371343900402</v>
      </c>
      <c r="AE339">
        <f t="shared" si="751"/>
        <v>0.59137927965524539</v>
      </c>
      <c r="AF339">
        <f t="shared" si="735"/>
        <v>0.94630369925529045</v>
      </c>
      <c r="AG339">
        <f t="shared" si="736"/>
        <v>-1.0177966578800948</v>
      </c>
      <c r="AH339">
        <f t="shared" si="737"/>
        <v>-3.0166206123657311</v>
      </c>
      <c r="AI339">
        <f t="shared" si="738"/>
        <v>-1.215887552199677</v>
      </c>
      <c r="AJ339">
        <f t="shared" si="739"/>
        <v>2.3552088505421964</v>
      </c>
      <c r="AK339">
        <f t="shared" si="740"/>
        <v>-2.7682412946021624</v>
      </c>
      <c r="AL339">
        <f t="shared" si="741"/>
        <v>-1.568965095088356</v>
      </c>
      <c r="AM339">
        <f t="shared" si="742"/>
        <v>2.3350774054315835</v>
      </c>
      <c r="AN339">
        <f t="shared" si="743"/>
        <v>-0.22422664691853778</v>
      </c>
      <c r="AO339">
        <f t="shared" si="752"/>
        <v>-2.8028622059042321</v>
      </c>
      <c r="AP339">
        <f t="shared" si="753"/>
        <v>0.38848323618310399</v>
      </c>
      <c r="AQ339">
        <f t="shared" si="754"/>
        <v>5.7169703514261656E-2</v>
      </c>
      <c r="AR339">
        <f t="shared" si="755"/>
        <v>0.59591751602576137</v>
      </c>
      <c r="AS339">
        <f t="shared" si="756"/>
        <v>-2.729981719394964E-3</v>
      </c>
      <c r="AT339">
        <f t="shared" si="757"/>
        <v>0.11035144824305913</v>
      </c>
      <c r="AU339">
        <f t="shared" si="758"/>
        <v>3.8125605803508961E-2</v>
      </c>
      <c r="AV339">
        <f t="shared" si="759"/>
        <v>-7.307211920393801E-2</v>
      </c>
      <c r="AW339">
        <f t="shared" si="760"/>
        <v>-3.6266570226489332E-2</v>
      </c>
      <c r="AX339">
        <f t="shared" si="761"/>
        <v>6.3070248294866224E-2</v>
      </c>
      <c r="AY339">
        <f t="shared" si="762"/>
        <v>1.667611467344764E-2</v>
      </c>
      <c r="AZ339">
        <f t="shared" si="763"/>
        <v>7.0178637112582199E-3</v>
      </c>
      <c r="BA339">
        <f t="shared" si="764"/>
        <v>3.5432223272721859E-3</v>
      </c>
      <c r="BC339">
        <f t="shared" si="765"/>
        <v>0.46106074204510344</v>
      </c>
      <c r="BE339">
        <f t="shared" si="766"/>
        <v>-3.431304522315807E-3</v>
      </c>
      <c r="BF339">
        <f t="shared" si="767"/>
        <v>-1.1437681741052689E-3</v>
      </c>
      <c r="BG339">
        <f t="shared" si="768"/>
        <v>-1.1437681741052687E-3</v>
      </c>
      <c r="BH339">
        <f t="shared" si="769"/>
        <v>6.5764907283544219E-3</v>
      </c>
      <c r="BI339">
        <f t="shared" si="770"/>
        <v>2.1921635761181402E-3</v>
      </c>
      <c r="BJ339">
        <f t="shared" si="771"/>
        <v>2.1921635761181402E-3</v>
      </c>
      <c r="BK339">
        <f t="shared" si="772"/>
        <v>3.2639913203840404E-3</v>
      </c>
      <c r="BL339">
        <f t="shared" si="773"/>
        <v>1.0879971067946799E-3</v>
      </c>
      <c r="BM339">
        <f t="shared" si="774"/>
        <v>1.0879971067946799E-3</v>
      </c>
      <c r="BN339">
        <f t="shared" si="775"/>
        <v>-5.6763223465379608E-3</v>
      </c>
      <c r="BO339">
        <f t="shared" si="776"/>
        <v>-1.8921074488459867E-3</v>
      </c>
      <c r="BP339">
        <f t="shared" si="777"/>
        <v>-1.8921074488459867E-3</v>
      </c>
      <c r="BQ339">
        <f t="shared" si="778"/>
        <v>6.708505581509834E-4</v>
      </c>
      <c r="BR339">
        <f t="shared" si="779"/>
        <v>4.8544579910794506E-4</v>
      </c>
      <c r="BS339">
        <f t="shared" si="780"/>
        <v>5.5152213818350797E-4</v>
      </c>
      <c r="BT339">
        <f t="shared" si="781"/>
        <v>4.8433638680633461E-4</v>
      </c>
      <c r="BU339">
        <f t="shared" si="782"/>
        <v>-2.7117152514498311E-2</v>
      </c>
      <c r="BV339">
        <f t="shared" si="783"/>
        <v>-1.9622712707007918E-2</v>
      </c>
      <c r="BW339">
        <f t="shared" si="784"/>
        <v>-2.2293653563419152E-2</v>
      </c>
      <c r="BX339">
        <f t="shared" si="785"/>
        <v>-1.9577867991268021E-2</v>
      </c>
    </row>
    <row r="340" spans="2:76" outlineLevel="1" x14ac:dyDescent="0.25">
      <c r="B340">
        <v>2</v>
      </c>
      <c r="C340">
        <v>2</v>
      </c>
      <c r="D340">
        <f t="shared" si="744"/>
        <v>0.3</v>
      </c>
      <c r="E340">
        <v>0.30000000000000004</v>
      </c>
      <c r="F340">
        <v>0.27777777777777779</v>
      </c>
      <c r="G340">
        <f>AR339</f>
        <v>0.59591751602576137</v>
      </c>
      <c r="H340">
        <v>0.10866522747984556</v>
      </c>
      <c r="I340">
        <v>0.19035294117647061</v>
      </c>
      <c r="K340">
        <f t="shared" si="746"/>
        <v>1.4807486311638161</v>
      </c>
      <c r="L340">
        <f t="shared" si="720"/>
        <v>0.37398374444956689</v>
      </c>
      <c r="M340">
        <f t="shared" si="721"/>
        <v>6.2215077320149678E-2</v>
      </c>
      <c r="N340">
        <f t="shared" si="722"/>
        <v>-1.5615085306186189</v>
      </c>
      <c r="O340">
        <f t="shared" si="723"/>
        <v>-0.9544500948241964</v>
      </c>
      <c r="P340">
        <f t="shared" si="724"/>
        <v>-0.83341158500157464</v>
      </c>
      <c r="Q340">
        <f t="shared" si="725"/>
        <v>3.8679142180532117E-2</v>
      </c>
      <c r="R340">
        <f t="shared" si="726"/>
        <v>-1.9623012919077796</v>
      </c>
      <c r="S340">
        <f t="shared" si="727"/>
        <v>-1.1422537119924603</v>
      </c>
      <c r="T340">
        <f t="shared" si="728"/>
        <v>-1.4229267970191439</v>
      </c>
      <c r="U340">
        <f t="shared" si="729"/>
        <v>-1.2239007163916753</v>
      </c>
      <c r="V340">
        <f t="shared" si="730"/>
        <v>-1.0357914778684973</v>
      </c>
      <c r="W340">
        <f t="shared" si="731"/>
        <v>1.022517437562344</v>
      </c>
      <c r="X340">
        <f t="shared" si="747"/>
        <v>1.6077014547056763</v>
      </c>
      <c r="Y340">
        <f t="shared" si="732"/>
        <v>-0.20770470952452746</v>
      </c>
      <c r="Z340">
        <f t="shared" si="733"/>
        <v>-0.19165150670185427</v>
      </c>
      <c r="AA340">
        <f t="shared" si="734"/>
        <v>-0.36157930737535637</v>
      </c>
      <c r="AB340">
        <f t="shared" si="748"/>
        <v>0.83309201903210484</v>
      </c>
      <c r="AC340">
        <f t="shared" si="749"/>
        <v>0.44825970075947263</v>
      </c>
      <c r="AD340">
        <f t="shared" si="750"/>
        <v>0.45223324118065567</v>
      </c>
      <c r="AE340">
        <f t="shared" si="751"/>
        <v>0.41057731399305453</v>
      </c>
      <c r="AF340">
        <f t="shared" si="735"/>
        <v>0.94630369925529045</v>
      </c>
      <c r="AG340">
        <f t="shared" si="736"/>
        <v>-1.0177966578800948</v>
      </c>
      <c r="AH340">
        <f t="shared" si="737"/>
        <v>-3.0166206123657311</v>
      </c>
      <c r="AI340">
        <f t="shared" si="738"/>
        <v>-1.215887552199677</v>
      </c>
      <c r="AJ340">
        <f t="shared" si="739"/>
        <v>2.3552088505421964</v>
      </c>
      <c r="AK340">
        <f t="shared" si="740"/>
        <v>-2.7682412946021624</v>
      </c>
      <c r="AL340">
        <f t="shared" si="741"/>
        <v>-1.568965095088356</v>
      </c>
      <c r="AM340">
        <f t="shared" si="742"/>
        <v>2.3350774054315835</v>
      </c>
      <c r="AN340">
        <f t="shared" si="743"/>
        <v>-0.22422664691853778</v>
      </c>
      <c r="AO340">
        <f t="shared" si="752"/>
        <v>-1.7555377750259828</v>
      </c>
      <c r="AP340">
        <f t="shared" si="753"/>
        <v>0.74617967411041053</v>
      </c>
      <c r="AQ340">
        <f t="shared" si="754"/>
        <v>0.14735008324136553</v>
      </c>
      <c r="AR340">
        <f t="shared" si="755"/>
        <v>0.6783457000972587</v>
      </c>
      <c r="AS340">
        <f t="shared" si="756"/>
        <v>4.8602893089494323E-3</v>
      </c>
      <c r="AT340">
        <f t="shared" si="757"/>
        <v>0.10647651194189772</v>
      </c>
      <c r="AU340">
        <f t="shared" si="758"/>
        <v>3.5509642720017172E-2</v>
      </c>
      <c r="AV340">
        <f t="shared" si="759"/>
        <v>-7.4122552853656529E-2</v>
      </c>
      <c r="AW340">
        <f t="shared" si="760"/>
        <v>-4.5015272012535266E-2</v>
      </c>
      <c r="AX340">
        <f t="shared" si="761"/>
        <v>5.8739432063375702E-2</v>
      </c>
      <c r="AY340">
        <f t="shared" si="762"/>
        <v>1.7430165776491598E-2</v>
      </c>
      <c r="AZ340">
        <f t="shared" si="763"/>
        <v>2.0155737692689985E-2</v>
      </c>
      <c r="BA340">
        <f t="shared" si="764"/>
        <v>1.3138252521148988E-2</v>
      </c>
      <c r="BC340">
        <f t="shared" si="765"/>
        <v>0.4895236979191222</v>
      </c>
      <c r="BE340">
        <f t="shared" si="766"/>
        <v>-3.1958678448015458E-3</v>
      </c>
      <c r="BF340">
        <f t="shared" si="767"/>
        <v>-2.9591368933347645E-3</v>
      </c>
      <c r="BG340">
        <f t="shared" si="768"/>
        <v>-6.3482454254024682E-3</v>
      </c>
      <c r="BH340">
        <f t="shared" si="769"/>
        <v>6.6710297568290883E-3</v>
      </c>
      <c r="BI340">
        <f t="shared" si="770"/>
        <v>6.1768794044713771E-3</v>
      </c>
      <c r="BJ340">
        <f t="shared" si="771"/>
        <v>1.3251278273411762E-2</v>
      </c>
      <c r="BK340">
        <f t="shared" si="772"/>
        <v>4.0513744811281746E-3</v>
      </c>
      <c r="BL340">
        <f t="shared" si="773"/>
        <v>3.7512726677112721E-3</v>
      </c>
      <c r="BM340">
        <f t="shared" si="774"/>
        <v>8.0476167242801971E-3</v>
      </c>
      <c r="BN340">
        <f t="shared" si="775"/>
        <v>-5.2865488857038135E-3</v>
      </c>
      <c r="BO340">
        <f t="shared" si="776"/>
        <v>-4.8949526719479748E-3</v>
      </c>
      <c r="BP340">
        <f t="shared" si="777"/>
        <v>-1.0501156934391243E-2</v>
      </c>
      <c r="BQ340">
        <f t="shared" si="778"/>
        <v>-1.2147204700418508E-3</v>
      </c>
      <c r="BR340">
        <f t="shared" si="779"/>
        <v>-6.5360154937024089E-4</v>
      </c>
      <c r="BS340">
        <f t="shared" si="780"/>
        <v>-6.5939531617856728E-4</v>
      </c>
      <c r="BT340">
        <f t="shared" si="781"/>
        <v>-5.9865735890928505E-4</v>
      </c>
      <c r="BU340">
        <f t="shared" si="782"/>
        <v>-2.6611419693951477E-2</v>
      </c>
      <c r="BV340">
        <f t="shared" si="783"/>
        <v>-1.4318738814296244E-2</v>
      </c>
      <c r="BW340">
        <f t="shared" si="784"/>
        <v>-1.4445665431528559E-2</v>
      </c>
      <c r="BX340">
        <f t="shared" si="785"/>
        <v>-1.3115052082936127E-2</v>
      </c>
    </row>
    <row r="341" spans="2:76" outlineLevel="1" x14ac:dyDescent="0.25">
      <c r="B341">
        <v>2</v>
      </c>
      <c r="C341">
        <v>3</v>
      </c>
      <c r="D341">
        <f t="shared" si="744"/>
        <v>0.3</v>
      </c>
      <c r="E341">
        <v>0.30000000000000004</v>
      </c>
      <c r="F341">
        <v>0.45555555555555549</v>
      </c>
      <c r="G341">
        <f>AR340</f>
        <v>0.6783457000972587</v>
      </c>
      <c r="H341">
        <v>0.11713489420662322</v>
      </c>
      <c r="I341">
        <v>0.25811764705882356</v>
      </c>
      <c r="K341">
        <f t="shared" si="746"/>
        <v>1.4807486311638161</v>
      </c>
      <c r="L341">
        <f t="shared" si="720"/>
        <v>0.37398374444956689</v>
      </c>
      <c r="M341">
        <f t="shared" si="721"/>
        <v>6.2215077320149678E-2</v>
      </c>
      <c r="N341">
        <f t="shared" si="722"/>
        <v>-1.5615085306186189</v>
      </c>
      <c r="O341">
        <f t="shared" si="723"/>
        <v>-0.9544500948241964</v>
      </c>
      <c r="P341">
        <f t="shared" si="724"/>
        <v>-0.83341158500157464</v>
      </c>
      <c r="Q341">
        <f t="shared" si="725"/>
        <v>3.8679142180532117E-2</v>
      </c>
      <c r="R341">
        <f t="shared" si="726"/>
        <v>-1.9623012919077796</v>
      </c>
      <c r="S341">
        <f t="shared" si="727"/>
        <v>-1.1422537119924603</v>
      </c>
      <c r="T341">
        <f t="shared" si="728"/>
        <v>-1.4229267970191439</v>
      </c>
      <c r="U341">
        <f t="shared" si="729"/>
        <v>-1.2239007163916753</v>
      </c>
      <c r="V341">
        <f t="shared" si="730"/>
        <v>-1.0357914778684973</v>
      </c>
      <c r="W341">
        <f t="shared" si="731"/>
        <v>1.022517437562344</v>
      </c>
      <c r="X341">
        <f t="shared" si="747"/>
        <v>1.6793157295643004</v>
      </c>
      <c r="Y341">
        <f t="shared" si="732"/>
        <v>-0.44608132991799043</v>
      </c>
      <c r="Z341">
        <f t="shared" si="733"/>
        <v>-0.63465896893614704</v>
      </c>
      <c r="AA341">
        <f t="shared" si="734"/>
        <v>-0.66454006755353134</v>
      </c>
      <c r="AB341">
        <f t="shared" si="748"/>
        <v>0.84281390116852217</v>
      </c>
      <c r="AC341">
        <f t="shared" si="749"/>
        <v>0.39029286790175977</v>
      </c>
      <c r="AD341">
        <f t="shared" si="750"/>
        <v>0.34645488263901791</v>
      </c>
      <c r="AE341">
        <f t="shared" si="751"/>
        <v>0.33972048698101803</v>
      </c>
      <c r="AF341">
        <f t="shared" si="735"/>
        <v>0.94630369925529045</v>
      </c>
      <c r="AG341">
        <f t="shared" si="736"/>
        <v>-1.0177966578800948</v>
      </c>
      <c r="AH341">
        <f t="shared" si="737"/>
        <v>-3.0166206123657311</v>
      </c>
      <c r="AI341">
        <f t="shared" si="738"/>
        <v>-1.215887552199677</v>
      </c>
      <c r="AJ341">
        <f t="shared" si="739"/>
        <v>2.3552088505421964</v>
      </c>
      <c r="AK341">
        <f t="shared" si="740"/>
        <v>-2.7682412946021624</v>
      </c>
      <c r="AL341">
        <f t="shared" si="741"/>
        <v>-1.568965095088356</v>
      </c>
      <c r="AM341">
        <f t="shared" si="742"/>
        <v>2.3350774054315835</v>
      </c>
      <c r="AN341">
        <f t="shared" si="743"/>
        <v>-0.22422664691853778</v>
      </c>
      <c r="AO341">
        <f t="shared" si="752"/>
        <v>-1.282092362574875</v>
      </c>
      <c r="AP341">
        <f t="shared" si="753"/>
        <v>0.93004929398724101</v>
      </c>
      <c r="AQ341">
        <f t="shared" si="754"/>
        <v>0.21719426767093428</v>
      </c>
      <c r="AR341">
        <f t="shared" si="755"/>
        <v>0.71708528606729793</v>
      </c>
      <c r="AS341">
        <f t="shared" si="756"/>
        <v>1.7012186507074947E-2</v>
      </c>
      <c r="AT341">
        <f t="shared" si="757"/>
        <v>9.3112590961942091E-2</v>
      </c>
      <c r="AU341">
        <f t="shared" si="758"/>
        <v>3.1185243211536602E-2</v>
      </c>
      <c r="AV341">
        <f t="shared" si="759"/>
        <v>-6.5457582004286044E-2</v>
      </c>
      <c r="AW341">
        <f t="shared" si="760"/>
        <v>-4.4698277554282559E-2</v>
      </c>
      <c r="AX341">
        <f t="shared" si="761"/>
        <v>4.413088858403711E-2</v>
      </c>
      <c r="AY341">
        <f t="shared" si="762"/>
        <v>1.7611894422384016E-2</v>
      </c>
      <c r="AZ341">
        <f t="shared" si="763"/>
        <v>2.6746593569423684E-2</v>
      </c>
      <c r="BA341">
        <f t="shared" si="764"/>
        <v>1.3492972456069587E-2</v>
      </c>
      <c r="BC341">
        <f t="shared" si="765"/>
        <v>0.46974798762217568</v>
      </c>
      <c r="BE341">
        <f t="shared" si="766"/>
        <v>-2.8066718890382945E-3</v>
      </c>
      <c r="BF341">
        <f t="shared" si="767"/>
        <v>-4.2619832389100016E-3</v>
      </c>
      <c r="BG341">
        <f t="shared" si="768"/>
        <v>-6.3463126917099244E-3</v>
      </c>
      <c r="BH341">
        <f t="shared" si="769"/>
        <v>5.8911823803857446E-3</v>
      </c>
      <c r="BI341">
        <f t="shared" si="770"/>
        <v>8.9458695405857571E-3</v>
      </c>
      <c r="BJ341">
        <f t="shared" si="771"/>
        <v>1.3320860787411341E-2</v>
      </c>
      <c r="BK341">
        <f t="shared" si="772"/>
        <v>4.0228449798854309E-3</v>
      </c>
      <c r="BL341">
        <f t="shared" si="773"/>
        <v>6.1087645990852814E-3</v>
      </c>
      <c r="BM341">
        <f t="shared" si="774"/>
        <v>9.0962653142104156E-3</v>
      </c>
      <c r="BN341">
        <f t="shared" si="775"/>
        <v>-3.9717799725633406E-3</v>
      </c>
      <c r="BO341">
        <f t="shared" si="776"/>
        <v>-6.0312214398184037E-3</v>
      </c>
      <c r="BP341">
        <f t="shared" si="777"/>
        <v>-8.9807995537358326E-3</v>
      </c>
      <c r="BQ341">
        <f t="shared" si="778"/>
        <v>-4.301432183230299E-3</v>
      </c>
      <c r="BR341">
        <f t="shared" si="779"/>
        <v>-1.9919205183377706E-3</v>
      </c>
      <c r="BS341">
        <f t="shared" si="780"/>
        <v>-1.7681865239225203E-3</v>
      </c>
      <c r="BT341">
        <f t="shared" si="781"/>
        <v>-1.7338164854386216E-3</v>
      </c>
      <c r="BU341">
        <f t="shared" si="782"/>
        <v>-2.3542975810962985E-2</v>
      </c>
      <c r="BV341">
        <f t="shared" si="783"/>
        <v>-1.0902354049289957E-2</v>
      </c>
      <c r="BW341">
        <f t="shared" si="784"/>
        <v>-9.6777935321803576E-3</v>
      </c>
      <c r="BX341">
        <f t="shared" si="785"/>
        <v>-9.4896764236965924E-3</v>
      </c>
    </row>
    <row r="342" spans="2:76" outlineLevel="1" x14ac:dyDescent="0.25">
      <c r="B342">
        <v>2</v>
      </c>
      <c r="C342">
        <v>4</v>
      </c>
      <c r="D342">
        <f t="shared" si="744"/>
        <v>0.3</v>
      </c>
      <c r="E342">
        <v>0.30000000000000004</v>
      </c>
      <c r="F342">
        <v>0.6333333333333333</v>
      </c>
      <c r="G342">
        <f t="shared" ref="G342:G343" si="786">AR341</f>
        <v>0.71708528606729793</v>
      </c>
      <c r="H342">
        <v>0.15050331630623692</v>
      </c>
      <c r="I342">
        <v>0.3409411764705883</v>
      </c>
      <c r="K342">
        <f t="shared" si="746"/>
        <v>1.4807486311638161</v>
      </c>
      <c r="L342">
        <f t="shared" si="720"/>
        <v>0.37398374444956689</v>
      </c>
      <c r="M342">
        <f t="shared" si="721"/>
        <v>6.2215077320149678E-2</v>
      </c>
      <c r="N342">
        <f t="shared" si="722"/>
        <v>-1.5615085306186189</v>
      </c>
      <c r="O342">
        <f t="shared" si="723"/>
        <v>-0.9544500948241964</v>
      </c>
      <c r="P342">
        <f t="shared" si="724"/>
        <v>-0.83341158500157464</v>
      </c>
      <c r="Q342">
        <f t="shared" si="725"/>
        <v>3.8679142180532117E-2</v>
      </c>
      <c r="R342">
        <f t="shared" si="726"/>
        <v>-1.9623012919077796</v>
      </c>
      <c r="S342">
        <f t="shared" si="727"/>
        <v>-1.1422537119924603</v>
      </c>
      <c r="T342">
        <f t="shared" si="728"/>
        <v>-1.4229267970191439</v>
      </c>
      <c r="U342">
        <f t="shared" si="729"/>
        <v>-1.2239007163916753</v>
      </c>
      <c r="V342">
        <f t="shared" si="730"/>
        <v>-1.0357914778684973</v>
      </c>
      <c r="W342">
        <f t="shared" si="731"/>
        <v>1.022517437562344</v>
      </c>
      <c r="X342">
        <f t="shared" si="747"/>
        <v>1.7482119149140334</v>
      </c>
      <c r="Y342">
        <f t="shared" si="732"/>
        <v>-0.6480473665212203</v>
      </c>
      <c r="Z342">
        <f t="shared" si="733"/>
        <v>-1.027762967817303</v>
      </c>
      <c r="AA342">
        <f t="shared" si="734"/>
        <v>-0.92224855013819407</v>
      </c>
      <c r="AB342">
        <f t="shared" si="748"/>
        <v>0.85172713022188251</v>
      </c>
      <c r="AC342">
        <f t="shared" si="749"/>
        <v>0.34342969362339371</v>
      </c>
      <c r="AD342">
        <f t="shared" si="750"/>
        <v>0.26351802931025797</v>
      </c>
      <c r="AE342">
        <f t="shared" si="751"/>
        <v>0.28449995832967745</v>
      </c>
      <c r="AF342">
        <f t="shared" si="735"/>
        <v>0.94630369925529045</v>
      </c>
      <c r="AG342">
        <f t="shared" si="736"/>
        <v>-1.0177966578800948</v>
      </c>
      <c r="AH342">
        <f t="shared" si="737"/>
        <v>-3.0166206123657311</v>
      </c>
      <c r="AI342">
        <f t="shared" si="738"/>
        <v>-1.215887552199677</v>
      </c>
      <c r="AJ342">
        <f t="shared" si="739"/>
        <v>2.3552088505421964</v>
      </c>
      <c r="AK342">
        <f t="shared" si="740"/>
        <v>-2.7682412946021624</v>
      </c>
      <c r="AL342">
        <f t="shared" si="741"/>
        <v>-1.568965095088356</v>
      </c>
      <c r="AM342">
        <f t="shared" si="742"/>
        <v>2.3350774054315835</v>
      </c>
      <c r="AN342">
        <f t="shared" si="743"/>
        <v>-0.22422664691853778</v>
      </c>
      <c r="AO342">
        <f t="shared" si="752"/>
        <v>-0.90862958410185557</v>
      </c>
      <c r="AP342">
        <f t="shared" si="753"/>
        <v>1.0819512033736904</v>
      </c>
      <c r="AQ342">
        <f t="shared" si="754"/>
        <v>0.28728034856537588</v>
      </c>
      <c r="AR342">
        <f t="shared" si="755"/>
        <v>0.74686305283678922</v>
      </c>
      <c r="AS342">
        <f t="shared" si="756"/>
        <v>2.8005145212457616E-2</v>
      </c>
      <c r="AT342">
        <f t="shared" si="757"/>
        <v>7.6743035109082536E-2</v>
      </c>
      <c r="AU342">
        <f t="shared" si="758"/>
        <v>2.617284581846983E-2</v>
      </c>
      <c r="AV342">
        <f t="shared" si="759"/>
        <v>-5.433006325191668E-2</v>
      </c>
      <c r="AW342">
        <f t="shared" si="760"/>
        <v>-3.9763908440959658E-2</v>
      </c>
      <c r="AX342">
        <f t="shared" si="761"/>
        <v>2.9546658433537262E-2</v>
      </c>
      <c r="AY342">
        <f t="shared" si="762"/>
        <v>1.6802414357522739E-2</v>
      </c>
      <c r="AZ342">
        <f t="shared" si="763"/>
        <v>2.4037355984059098E-2</v>
      </c>
      <c r="BA342">
        <f t="shared" si="764"/>
        <v>1.2522182248586171E-2</v>
      </c>
      <c r="BC342">
        <f t="shared" si="765"/>
        <v>0.42834626911679158</v>
      </c>
      <c r="BE342">
        <f t="shared" si="766"/>
        <v>-2.3555561236622852E-3</v>
      </c>
      <c r="BF342">
        <f t="shared" si="767"/>
        <v>-4.9728407055092674E-3</v>
      </c>
      <c r="BG342">
        <f t="shared" si="768"/>
        <v>-5.6304487892798157E-3</v>
      </c>
      <c r="BH342">
        <f t="shared" si="769"/>
        <v>4.8897056926725021E-3</v>
      </c>
      <c r="BI342">
        <f t="shared" si="770"/>
        <v>1.0322712017864168E-2</v>
      </c>
      <c r="BJ342">
        <f t="shared" si="771"/>
        <v>1.1687786684716518E-2</v>
      </c>
      <c r="BK342">
        <f t="shared" si="772"/>
        <v>3.5787517596863696E-3</v>
      </c>
      <c r="BL342">
        <f t="shared" si="773"/>
        <v>7.555142603782334E-3</v>
      </c>
      <c r="BM342">
        <f t="shared" si="774"/>
        <v>8.5542340978618202E-3</v>
      </c>
      <c r="BN342">
        <f t="shared" si="775"/>
        <v>-2.6591992590183538E-3</v>
      </c>
      <c r="BO342">
        <f t="shared" si="776"/>
        <v>-5.6138651023720787E-3</v>
      </c>
      <c r="BP342">
        <f t="shared" si="777"/>
        <v>-6.356242204543742E-3</v>
      </c>
      <c r="BQ342">
        <f t="shared" si="778"/>
        <v>-7.155822588976085E-3</v>
      </c>
      <c r="BR342">
        <f t="shared" si="779"/>
        <v>-2.885339532057891E-3</v>
      </c>
      <c r="BS342">
        <f t="shared" si="780"/>
        <v>-2.213958203080331E-3</v>
      </c>
      <c r="BT342">
        <f t="shared" si="781"/>
        <v>-2.3902387937882272E-3</v>
      </c>
      <c r="BU342">
        <f t="shared" si="782"/>
        <v>-1.9609237517392811E-2</v>
      </c>
      <c r="BV342">
        <f t="shared" si="783"/>
        <v>-7.9067511105724679E-3</v>
      </c>
      <c r="BW342">
        <f t="shared" si="784"/>
        <v>-6.0669520125700106E-3</v>
      </c>
      <c r="BX342">
        <f t="shared" si="785"/>
        <v>-6.5500170871880857E-3</v>
      </c>
    </row>
    <row r="343" spans="2:76" outlineLevel="1" x14ac:dyDescent="0.25">
      <c r="B343">
        <v>2</v>
      </c>
      <c r="C343">
        <v>5</v>
      </c>
      <c r="D343">
        <f t="shared" si="744"/>
        <v>0.3</v>
      </c>
      <c r="E343">
        <v>0.30000000000000004</v>
      </c>
      <c r="F343">
        <v>0.81111111111111112</v>
      </c>
      <c r="G343">
        <f t="shared" si="786"/>
        <v>0.74686305283678922</v>
      </c>
      <c r="H343">
        <v>0.23962342883122426</v>
      </c>
      <c r="I343">
        <v>0.43882352941176472</v>
      </c>
      <c r="K343">
        <f t="shared" si="746"/>
        <v>1.4807486311638161</v>
      </c>
      <c r="L343">
        <f t="shared" si="720"/>
        <v>0.37398374444956689</v>
      </c>
      <c r="M343">
        <f t="shared" si="721"/>
        <v>6.2215077320149678E-2</v>
      </c>
      <c r="N343">
        <f t="shared" si="722"/>
        <v>-1.5615085306186189</v>
      </c>
      <c r="O343">
        <f t="shared" si="723"/>
        <v>-0.9544500948241964</v>
      </c>
      <c r="P343">
        <f t="shared" si="724"/>
        <v>-0.83341158500157464</v>
      </c>
      <c r="Q343">
        <f t="shared" si="725"/>
        <v>3.8679142180532117E-2</v>
      </c>
      <c r="R343">
        <f t="shared" si="726"/>
        <v>-1.9623012919077796</v>
      </c>
      <c r="S343">
        <f t="shared" si="727"/>
        <v>-1.1422537119924603</v>
      </c>
      <c r="T343">
        <f t="shared" si="728"/>
        <v>-1.4229267970191439</v>
      </c>
      <c r="U343">
        <f t="shared" si="729"/>
        <v>-1.2239007163916753</v>
      </c>
      <c r="V343">
        <f t="shared" si="730"/>
        <v>-1.0357914778684973</v>
      </c>
      <c r="W343">
        <f t="shared" si="731"/>
        <v>1.022517437562344</v>
      </c>
      <c r="X343">
        <f t="shared" si="747"/>
        <v>1.8165505399892747</v>
      </c>
      <c r="Y343">
        <f t="shared" si="732"/>
        <v>-0.84254451918002427</v>
      </c>
      <c r="Z343">
        <f t="shared" si="733"/>
        <v>-1.4106302954504277</v>
      </c>
      <c r="AA343">
        <f t="shared" si="734"/>
        <v>-1.1706744567687315</v>
      </c>
      <c r="AB343">
        <f t="shared" si="748"/>
        <v>0.86015170416705189</v>
      </c>
      <c r="AC343">
        <f t="shared" si="749"/>
        <v>0.30099914963207874</v>
      </c>
      <c r="AD343">
        <f t="shared" si="750"/>
        <v>0.19613466126075846</v>
      </c>
      <c r="AE343">
        <f t="shared" si="751"/>
        <v>0.23673309467935666</v>
      </c>
      <c r="AF343">
        <f t="shared" si="735"/>
        <v>0.94630369925529045</v>
      </c>
      <c r="AG343">
        <f t="shared" si="736"/>
        <v>-1.0177966578800948</v>
      </c>
      <c r="AH343">
        <f t="shared" si="737"/>
        <v>-3.0166206123657311</v>
      </c>
      <c r="AI343">
        <f t="shared" si="738"/>
        <v>-1.215887552199677</v>
      </c>
      <c r="AJ343">
        <f t="shared" si="739"/>
        <v>2.3552088505421964</v>
      </c>
      <c r="AK343">
        <f t="shared" si="740"/>
        <v>-2.7682412946021624</v>
      </c>
      <c r="AL343">
        <f t="shared" si="741"/>
        <v>-1.568965095088356</v>
      </c>
      <c r="AM343">
        <f t="shared" si="742"/>
        <v>2.3350774054315835</v>
      </c>
      <c r="AN343">
        <f t="shared" si="743"/>
        <v>-0.22422664691853778</v>
      </c>
      <c r="AO343">
        <f t="shared" si="752"/>
        <v>-0.59612252083770645</v>
      </c>
      <c r="AP343">
        <f t="shared" si="753"/>
        <v>1.2134336469415534</v>
      </c>
      <c r="AQ343">
        <f t="shared" si="754"/>
        <v>0.35523130008881754</v>
      </c>
      <c r="AR343">
        <f t="shared" si="755"/>
        <v>0.77090592936935931</v>
      </c>
      <c r="AS343">
        <f t="shared" si="756"/>
        <v>2.6479060768375466E-2</v>
      </c>
      <c r="AT343">
        <f t="shared" si="757"/>
        <v>5.8649065162249089E-2</v>
      </c>
      <c r="AU343">
        <f t="shared" si="758"/>
        <v>1.9630010578002913E-2</v>
      </c>
      <c r="AV343">
        <f t="shared" si="759"/>
        <v>-3.9829532012045907E-2</v>
      </c>
      <c r="AW343">
        <f t="shared" si="760"/>
        <v>-2.7102069520346665E-2</v>
      </c>
      <c r="AX343">
        <f t="shared" si="761"/>
        <v>1.8928155219518853E-2</v>
      </c>
      <c r="AY343">
        <f t="shared" si="762"/>
        <v>1.3288716256223266E-2</v>
      </c>
      <c r="AZ343">
        <f t="shared" si="763"/>
        <v>1.154786485403482E-2</v>
      </c>
      <c r="BA343">
        <f t="shared" si="764"/>
        <v>8.6527397964528165E-3</v>
      </c>
      <c r="BC343">
        <f t="shared" si="765"/>
        <v>0.35163034604298316</v>
      </c>
      <c r="BE343">
        <f t="shared" si="766"/>
        <v>-1.7667009520202625E-3</v>
      </c>
      <c r="BF343">
        <f t="shared" si="767"/>
        <v>-4.776635907314042E-3</v>
      </c>
      <c r="BG343">
        <f t="shared" si="768"/>
        <v>-4.3982788882517164E-3</v>
      </c>
      <c r="BH343">
        <f t="shared" si="769"/>
        <v>3.5846578810841321E-3</v>
      </c>
      <c r="BI343">
        <f t="shared" si="770"/>
        <v>9.6918527895978376E-3</v>
      </c>
      <c r="BJ343">
        <f t="shared" si="771"/>
        <v>8.9241617614731691E-3</v>
      </c>
      <c r="BK343">
        <f t="shared" si="772"/>
        <v>2.4391862568312003E-3</v>
      </c>
      <c r="BL343">
        <f t="shared" si="773"/>
        <v>6.5948369166176878E-3</v>
      </c>
      <c r="BM343">
        <f t="shared" si="774"/>
        <v>6.0724603140483013E-3</v>
      </c>
      <c r="BN343">
        <f t="shared" si="775"/>
        <v>-1.703533969756697E-3</v>
      </c>
      <c r="BO343">
        <f t="shared" si="776"/>
        <v>-4.6058511034162541E-3</v>
      </c>
      <c r="BP343">
        <f t="shared" si="777"/>
        <v>-4.2410219375455371E-3</v>
      </c>
      <c r="BQ343">
        <f t="shared" si="778"/>
        <v>-6.8328027733983243E-3</v>
      </c>
      <c r="BR343">
        <f t="shared" si="779"/>
        <v>-2.3910524323011461E-3</v>
      </c>
      <c r="BS343">
        <f t="shared" si="780"/>
        <v>-1.5580384842925081E-3</v>
      </c>
      <c r="BT343">
        <f t="shared" si="781"/>
        <v>-1.8805409999700803E-3</v>
      </c>
      <c r="BU343">
        <f t="shared" si="782"/>
        <v>-1.5134128004133907E-2</v>
      </c>
      <c r="BV343">
        <f t="shared" si="783"/>
        <v>-5.2959956221660049E-3</v>
      </c>
      <c r="BW343">
        <f t="shared" si="784"/>
        <v>-3.4509343586573622E-3</v>
      </c>
      <c r="BX343">
        <f t="shared" si="785"/>
        <v>-4.1652524087731416E-3</v>
      </c>
    </row>
    <row r="344" spans="2:76" outlineLevel="1" x14ac:dyDescent="0.25">
      <c r="B344">
        <v>3</v>
      </c>
      <c r="C344">
        <v>1</v>
      </c>
      <c r="D344">
        <f t="shared" si="744"/>
        <v>0.3</v>
      </c>
      <c r="E344">
        <v>0.5</v>
      </c>
      <c r="F344">
        <v>0.1</v>
      </c>
      <c r="G344">
        <v>0.1</v>
      </c>
      <c r="H344">
        <v>0.10694885924606701</v>
      </c>
      <c r="I344">
        <v>0.19035294117647061</v>
      </c>
      <c r="K344">
        <f t="shared" si="746"/>
        <v>1.4807486311638161</v>
      </c>
      <c r="L344">
        <f t="shared" si="720"/>
        <v>0.37398374444956689</v>
      </c>
      <c r="M344">
        <f t="shared" si="721"/>
        <v>6.2215077320149678E-2</v>
      </c>
      <c r="N344">
        <f t="shared" si="722"/>
        <v>-1.5615085306186189</v>
      </c>
      <c r="O344">
        <f t="shared" si="723"/>
        <v>-0.9544500948241964</v>
      </c>
      <c r="P344">
        <f t="shared" si="724"/>
        <v>-0.83341158500157464</v>
      </c>
      <c r="Q344">
        <f t="shared" si="725"/>
        <v>3.8679142180532117E-2</v>
      </c>
      <c r="R344">
        <f t="shared" si="726"/>
        <v>-1.9623012919077796</v>
      </c>
      <c r="S344">
        <f t="shared" si="727"/>
        <v>-1.1422537119924603</v>
      </c>
      <c r="T344">
        <f t="shared" si="728"/>
        <v>-1.4229267970191439</v>
      </c>
      <c r="U344">
        <f t="shared" si="729"/>
        <v>-1.2239007163916753</v>
      </c>
      <c r="V344">
        <f t="shared" si="730"/>
        <v>-1.0357914778684973</v>
      </c>
      <c r="W344">
        <f t="shared" si="731"/>
        <v>1.022517437562344</v>
      </c>
      <c r="X344">
        <f t="shared" si="747"/>
        <v>1.8065116353212236</v>
      </c>
      <c r="Y344">
        <f t="shared" si="732"/>
        <v>6.2977004270457493E-2</v>
      </c>
      <c r="Z344">
        <f t="shared" si="733"/>
        <v>0.7314015082625861</v>
      </c>
      <c r="AA344">
        <f t="shared" si="734"/>
        <v>8.5084819626754848E-2</v>
      </c>
      <c r="AB344">
        <f t="shared" si="748"/>
        <v>0.85893974510118376</v>
      </c>
      <c r="AC344">
        <f t="shared" si="749"/>
        <v>0.51573904952038818</v>
      </c>
      <c r="AD344">
        <f t="shared" si="750"/>
        <v>0.67511274854432146</v>
      </c>
      <c r="AE344">
        <f t="shared" si="751"/>
        <v>0.5212583815795333</v>
      </c>
      <c r="AF344">
        <f t="shared" si="735"/>
        <v>0.94630369925529045</v>
      </c>
      <c r="AG344">
        <f t="shared" si="736"/>
        <v>-1.0177966578800948</v>
      </c>
      <c r="AH344">
        <f t="shared" si="737"/>
        <v>-3.0166206123657311</v>
      </c>
      <c r="AI344">
        <f t="shared" si="738"/>
        <v>-1.215887552199677</v>
      </c>
      <c r="AJ344">
        <f t="shared" si="739"/>
        <v>2.3552088505421964</v>
      </c>
      <c r="AK344">
        <f t="shared" si="740"/>
        <v>-2.7682412946021624</v>
      </c>
      <c r="AL344">
        <f t="shared" si="741"/>
        <v>-1.568965095088356</v>
      </c>
      <c r="AM344">
        <f t="shared" si="742"/>
        <v>2.3350774054315835</v>
      </c>
      <c r="AN344">
        <f t="shared" si="743"/>
        <v>-0.22422664691853778</v>
      </c>
      <c r="AO344">
        <f t="shared" si="752"/>
        <v>-2.6066768802039859</v>
      </c>
      <c r="AP344">
        <f t="shared" si="753"/>
        <v>0.52901604020802073</v>
      </c>
      <c r="AQ344">
        <f t="shared" si="754"/>
        <v>6.8709941932909524E-2</v>
      </c>
      <c r="AR344">
        <f t="shared" si="755"/>
        <v>0.62925358974351098</v>
      </c>
      <c r="AS344">
        <f t="shared" si="756"/>
        <v>-2.4468657135447176E-3</v>
      </c>
      <c r="AT344">
        <f t="shared" si="757"/>
        <v>0.10239267264289187</v>
      </c>
      <c r="AU344">
        <f t="shared" si="758"/>
        <v>2.8938472879822107E-2</v>
      </c>
      <c r="AV344">
        <f t="shared" si="759"/>
        <v>-7.0169705163390425E-2</v>
      </c>
      <c r="AW344">
        <f t="shared" si="760"/>
        <v>-3.3617394492395307E-2</v>
      </c>
      <c r="AX344">
        <f t="shared" si="761"/>
        <v>6.0408086534096336E-2</v>
      </c>
      <c r="AY344">
        <f t="shared" si="762"/>
        <v>1.6291155060266977E-2</v>
      </c>
      <c r="AZ344">
        <f t="shared" si="763"/>
        <v>6.2846960806171772E-3</v>
      </c>
      <c r="BA344">
        <f t="shared" si="764"/>
        <v>3.249906025243797E-3</v>
      </c>
      <c r="BC344">
        <f t="shared" si="765"/>
        <v>0.44056326913378874</v>
      </c>
      <c r="BE344">
        <f t="shared" si="766"/>
        <v>-4.3407709319733161E-3</v>
      </c>
      <c r="BF344">
        <f t="shared" si="767"/>
        <v>-8.6815418639466326E-4</v>
      </c>
      <c r="BG344">
        <f t="shared" si="768"/>
        <v>-8.6815418639466316E-4</v>
      </c>
      <c r="BH344">
        <f t="shared" si="769"/>
        <v>1.0525455774508563E-2</v>
      </c>
      <c r="BI344">
        <f t="shared" si="770"/>
        <v>2.1050911549017129E-3</v>
      </c>
      <c r="BJ344">
        <f t="shared" si="771"/>
        <v>2.1050911549017129E-3</v>
      </c>
      <c r="BK344">
        <f t="shared" si="772"/>
        <v>5.0426091738592959E-3</v>
      </c>
      <c r="BL344">
        <f t="shared" si="773"/>
        <v>1.0085218347718591E-3</v>
      </c>
      <c r="BM344">
        <f t="shared" si="774"/>
        <v>1.0085218347718591E-3</v>
      </c>
      <c r="BN344">
        <f t="shared" si="775"/>
        <v>-9.0612129801144504E-3</v>
      </c>
      <c r="BO344">
        <f t="shared" si="776"/>
        <v>-1.81224259602289E-3</v>
      </c>
      <c r="BP344">
        <f t="shared" si="777"/>
        <v>-1.81224259602289E-3</v>
      </c>
      <c r="BQ344">
        <f t="shared" si="778"/>
        <v>6.3051306368667776E-4</v>
      </c>
      <c r="BR344">
        <f t="shared" si="779"/>
        <v>3.7858325922227368E-4</v>
      </c>
      <c r="BS344">
        <f t="shared" si="780"/>
        <v>4.9557307115701097E-4</v>
      </c>
      <c r="BT344">
        <f t="shared" si="781"/>
        <v>3.8263477853543081E-4</v>
      </c>
      <c r="BU344">
        <f t="shared" si="782"/>
        <v>-2.6384740842034349E-2</v>
      </c>
      <c r="BV344">
        <f t="shared" si="783"/>
        <v>-1.5842369900009191E-2</v>
      </c>
      <c r="BW344">
        <f t="shared" si="784"/>
        <v>-2.0737979597622504E-2</v>
      </c>
      <c r="BX344">
        <f t="shared" si="785"/>
        <v>-1.6011911648231028E-2</v>
      </c>
    </row>
    <row r="345" spans="2:76" outlineLevel="1" x14ac:dyDescent="0.25">
      <c r="B345">
        <v>3</v>
      </c>
      <c r="C345">
        <v>2</v>
      </c>
      <c r="D345">
        <f t="shared" si="744"/>
        <v>0.3</v>
      </c>
      <c r="E345">
        <v>0.5</v>
      </c>
      <c r="F345">
        <v>0.27777777777777779</v>
      </c>
      <c r="G345">
        <f t="shared" ref="G345:G348" si="787">AR344</f>
        <v>0.62925358974351098</v>
      </c>
      <c r="H345">
        <v>0.10926282937500731</v>
      </c>
      <c r="I345">
        <v>0.25811764705882356</v>
      </c>
      <c r="K345">
        <f t="shared" si="746"/>
        <v>1.4807486311638161</v>
      </c>
      <c r="L345">
        <f t="shared" si="720"/>
        <v>0.37398374444956689</v>
      </c>
      <c r="M345">
        <f t="shared" si="721"/>
        <v>6.2215077320149678E-2</v>
      </c>
      <c r="N345">
        <f t="shared" si="722"/>
        <v>-1.5615085306186189</v>
      </c>
      <c r="O345">
        <f t="shared" si="723"/>
        <v>-0.9544500948241964</v>
      </c>
      <c r="P345">
        <f t="shared" si="724"/>
        <v>-0.83341158500157464</v>
      </c>
      <c r="Q345">
        <f t="shared" si="725"/>
        <v>3.8679142180532117E-2</v>
      </c>
      <c r="R345">
        <f t="shared" si="726"/>
        <v>-1.9623012919077796</v>
      </c>
      <c r="S345">
        <f t="shared" si="727"/>
        <v>-1.1422537119924603</v>
      </c>
      <c r="T345">
        <f t="shared" si="728"/>
        <v>-1.4229267970191439</v>
      </c>
      <c r="U345">
        <f t="shared" si="729"/>
        <v>-1.2239007163916753</v>
      </c>
      <c r="V345">
        <f t="shared" si="730"/>
        <v>-1.0357914778684973</v>
      </c>
      <c r="W345">
        <f t="shared" si="731"/>
        <v>1.022517437562344</v>
      </c>
      <c r="X345">
        <f t="shared" si="747"/>
        <v>1.9059251873423393</v>
      </c>
      <c r="Y345">
        <f t="shared" si="732"/>
        <v>-0.54778908568309004</v>
      </c>
      <c r="Z345">
        <f t="shared" si="733"/>
        <v>-0.22199393221310149</v>
      </c>
      <c r="AA345">
        <f t="shared" si="734"/>
        <v>-0.68069388784162599</v>
      </c>
      <c r="AB345">
        <f t="shared" si="748"/>
        <v>0.87056067136786519</v>
      </c>
      <c r="AC345">
        <f t="shared" si="749"/>
        <v>0.36637750996663232</v>
      </c>
      <c r="AD345">
        <f t="shared" si="750"/>
        <v>0.44472831911178468</v>
      </c>
      <c r="AE345">
        <f t="shared" si="751"/>
        <v>0.33610645161859437</v>
      </c>
      <c r="AF345">
        <f t="shared" si="735"/>
        <v>0.94630369925529045</v>
      </c>
      <c r="AG345">
        <f t="shared" si="736"/>
        <v>-1.0177966578800948</v>
      </c>
      <c r="AH345">
        <f t="shared" si="737"/>
        <v>-3.0166206123657311</v>
      </c>
      <c r="AI345">
        <f t="shared" si="738"/>
        <v>-1.215887552199677</v>
      </c>
      <c r="AJ345">
        <f t="shared" si="739"/>
        <v>2.3552088505421964</v>
      </c>
      <c r="AK345">
        <f t="shared" si="740"/>
        <v>-2.7682412946021624</v>
      </c>
      <c r="AL345">
        <f t="shared" si="741"/>
        <v>-1.568965095088356</v>
      </c>
      <c r="AM345">
        <f t="shared" si="742"/>
        <v>2.3350774054315835</v>
      </c>
      <c r="AN345">
        <f t="shared" si="743"/>
        <v>-0.22422664691853778</v>
      </c>
      <c r="AO345">
        <f t="shared" si="752"/>
        <v>-1.5235539334158532</v>
      </c>
      <c r="AP345">
        <f t="shared" si="753"/>
        <v>0.89897557022852526</v>
      </c>
      <c r="AQ345">
        <f t="shared" si="754"/>
        <v>0.17893878068885152</v>
      </c>
      <c r="AR345">
        <f t="shared" si="755"/>
        <v>0.71073893650657083</v>
      </c>
      <c r="AS345">
        <f t="shared" si="756"/>
        <v>1.0236769408176381E-2</v>
      </c>
      <c r="AT345">
        <f t="shared" si="757"/>
        <v>9.3054003828115475E-2</v>
      </c>
      <c r="AU345">
        <f t="shared" si="758"/>
        <v>2.5787768128188653E-2</v>
      </c>
      <c r="AV345">
        <f t="shared" si="759"/>
        <v>-6.2218323727185117E-2</v>
      </c>
      <c r="AW345">
        <f t="shared" si="760"/>
        <v>-4.3679375552923921E-2</v>
      </c>
      <c r="AX345">
        <f t="shared" si="761"/>
        <v>4.5708117188776369E-2</v>
      </c>
      <c r="AY345">
        <f t="shared" si="762"/>
        <v>1.7152715012701488E-2</v>
      </c>
      <c r="AZ345">
        <f t="shared" si="763"/>
        <v>1.9820664414087898E-2</v>
      </c>
      <c r="BA345">
        <f t="shared" si="764"/>
        <v>1.3066002024798171E-2</v>
      </c>
      <c r="BC345">
        <f t="shared" si="765"/>
        <v>0.4579528030843687</v>
      </c>
      <c r="BE345">
        <f t="shared" si="766"/>
        <v>-3.8681652192282976E-3</v>
      </c>
      <c r="BF345">
        <f t="shared" si="767"/>
        <v>-2.1489806773490544E-3</v>
      </c>
      <c r="BG345">
        <f t="shared" si="768"/>
        <v>-4.8681136998408028E-3</v>
      </c>
      <c r="BH345">
        <f t="shared" si="769"/>
        <v>9.3327485590777668E-3</v>
      </c>
      <c r="BI345">
        <f t="shared" si="770"/>
        <v>5.1848603105987597E-3</v>
      </c>
      <c r="BJ345">
        <f t="shared" si="771"/>
        <v>1.1745331065946529E-2</v>
      </c>
      <c r="BK345">
        <f t="shared" si="772"/>
        <v>6.5519063329385879E-3</v>
      </c>
      <c r="BL345">
        <f t="shared" si="773"/>
        <v>3.6399479627436601E-3</v>
      </c>
      <c r="BM345">
        <f t="shared" si="774"/>
        <v>8.2456211593296986E-3</v>
      </c>
      <c r="BN345">
        <f t="shared" si="775"/>
        <v>-6.856217578316455E-3</v>
      </c>
      <c r="BO345">
        <f t="shared" si="776"/>
        <v>-3.8090097657313641E-3</v>
      </c>
      <c r="BP345">
        <f t="shared" si="777"/>
        <v>-8.6285990464363815E-3</v>
      </c>
      <c r="BQ345">
        <f t="shared" si="778"/>
        <v>-2.6735186545860166E-3</v>
      </c>
      <c r="BR345">
        <f t="shared" si="779"/>
        <v>-1.1251566257610777E-3</v>
      </c>
      <c r="BS345">
        <f t="shared" si="780"/>
        <v>-1.3657743756099662E-3</v>
      </c>
      <c r="BT345">
        <f t="shared" si="781"/>
        <v>-1.0321932725459826E-3</v>
      </c>
      <c r="BU345">
        <f t="shared" si="782"/>
        <v>-2.4302746813821632E-2</v>
      </c>
      <c r="BV345">
        <f t="shared" si="783"/>
        <v>-1.0227868264491125E-2</v>
      </c>
      <c r="BW345">
        <f t="shared" si="784"/>
        <v>-1.241512521272981E-2</v>
      </c>
      <c r="BX345">
        <f t="shared" si="785"/>
        <v>-9.3828153106712969E-3</v>
      </c>
    </row>
    <row r="346" spans="2:76" outlineLevel="1" x14ac:dyDescent="0.25">
      <c r="B346">
        <v>3</v>
      </c>
      <c r="C346">
        <v>3</v>
      </c>
      <c r="D346">
        <f t="shared" si="744"/>
        <v>0.3</v>
      </c>
      <c r="E346">
        <v>0.5</v>
      </c>
      <c r="F346">
        <v>0.45555555555555549</v>
      </c>
      <c r="G346">
        <f t="shared" si="787"/>
        <v>0.71073893650657083</v>
      </c>
      <c r="H346">
        <v>0.12345239995547612</v>
      </c>
      <c r="I346">
        <v>0.34094117647058819</v>
      </c>
      <c r="K346">
        <f t="shared" si="746"/>
        <v>1.4807486311638161</v>
      </c>
      <c r="L346">
        <f t="shared" si="720"/>
        <v>0.37398374444956689</v>
      </c>
      <c r="M346">
        <f t="shared" si="721"/>
        <v>6.2215077320149678E-2</v>
      </c>
      <c r="N346">
        <f t="shared" si="722"/>
        <v>-1.5615085306186189</v>
      </c>
      <c r="O346">
        <f t="shared" si="723"/>
        <v>-0.9544500948241964</v>
      </c>
      <c r="P346">
        <f t="shared" si="724"/>
        <v>-0.83341158500157464</v>
      </c>
      <c r="Q346">
        <f t="shared" si="725"/>
        <v>3.8679142180532117E-2</v>
      </c>
      <c r="R346">
        <f t="shared" si="726"/>
        <v>-1.9623012919077796</v>
      </c>
      <c r="S346">
        <f t="shared" si="727"/>
        <v>-1.1422537119924603</v>
      </c>
      <c r="T346">
        <f t="shared" si="728"/>
        <v>-1.4229267970191439</v>
      </c>
      <c r="U346">
        <f t="shared" si="729"/>
        <v>-1.2239007163916753</v>
      </c>
      <c r="V346">
        <f t="shared" si="730"/>
        <v>-1.0357914778684973</v>
      </c>
      <c r="W346">
        <f t="shared" si="731"/>
        <v>1.022517437562344</v>
      </c>
      <c r="X346">
        <f t="shared" si="747"/>
        <v>1.9774808035049187</v>
      </c>
      <c r="Y346">
        <f t="shared" si="732"/>
        <v>-0.78537993454092958</v>
      </c>
      <c r="Z346">
        <f t="shared" si="733"/>
        <v>-0.66392443503202681</v>
      </c>
      <c r="AA346">
        <f t="shared" si="734"/>
        <v>-0.982678065170705</v>
      </c>
      <c r="AB346">
        <f t="shared" si="748"/>
        <v>0.87841235801765682</v>
      </c>
      <c r="AC346">
        <f t="shared" si="749"/>
        <v>0.31316154690616965</v>
      </c>
      <c r="AD346">
        <f t="shared" si="750"/>
        <v>0.33985859342906283</v>
      </c>
      <c r="AE346">
        <f t="shared" si="751"/>
        <v>0.27236072030742781</v>
      </c>
      <c r="AF346">
        <f t="shared" si="735"/>
        <v>0.94630369925529045</v>
      </c>
      <c r="AG346">
        <f t="shared" si="736"/>
        <v>-1.0177966578800948</v>
      </c>
      <c r="AH346">
        <f t="shared" si="737"/>
        <v>-3.0166206123657311</v>
      </c>
      <c r="AI346">
        <f t="shared" si="738"/>
        <v>-1.215887552199677</v>
      </c>
      <c r="AJ346">
        <f t="shared" si="739"/>
        <v>2.3552088505421964</v>
      </c>
      <c r="AK346">
        <f t="shared" si="740"/>
        <v>-2.7682412946021624</v>
      </c>
      <c r="AL346">
        <f t="shared" si="741"/>
        <v>-1.568965095088356</v>
      </c>
      <c r="AM346">
        <f t="shared" si="742"/>
        <v>2.3350774054315835</v>
      </c>
      <c r="AN346">
        <f t="shared" si="743"/>
        <v>-0.22422664691853778</v>
      </c>
      <c r="AO346">
        <f t="shared" si="752"/>
        <v>-1.0681010066302012</v>
      </c>
      <c r="AP346">
        <f t="shared" si="753"/>
        <v>1.0804682808440584</v>
      </c>
      <c r="AQ346">
        <f t="shared" si="754"/>
        <v>0.25576438791460004</v>
      </c>
      <c r="AR346">
        <f t="shared" si="755"/>
        <v>0.74658259091051393</v>
      </c>
      <c r="AS346">
        <f t="shared" si="756"/>
        <v>2.5185450069541586E-2</v>
      </c>
      <c r="AT346">
        <f t="shared" si="757"/>
        <v>7.6746149177620057E-2</v>
      </c>
      <c r="AU346">
        <f t="shared" si="758"/>
        <v>2.1850652442723339E-2</v>
      </c>
      <c r="AV346">
        <f t="shared" si="759"/>
        <v>-5.1210147365066204E-2</v>
      </c>
      <c r="AW346">
        <f t="shared" si="760"/>
        <v>-4.4060347193032728E-2</v>
      </c>
      <c r="AX346">
        <f t="shared" si="761"/>
        <v>2.9446732323714499E-2</v>
      </c>
      <c r="AY346">
        <f t="shared" si="762"/>
        <v>1.7178911179430059E-2</v>
      </c>
      <c r="AZ346">
        <f t="shared" si="763"/>
        <v>2.6654994886992661E-2</v>
      </c>
      <c r="BA346">
        <f t="shared" si="764"/>
        <v>1.3130151621540451E-2</v>
      </c>
      <c r="BC346">
        <f t="shared" si="765"/>
        <v>0.42667484020799606</v>
      </c>
      <c r="BE346">
        <f t="shared" si="766"/>
        <v>-3.2775978664085006E-3</v>
      </c>
      <c r="BF346">
        <f t="shared" si="767"/>
        <v>-2.9862558338388558E-3</v>
      </c>
      <c r="BG346">
        <f t="shared" si="768"/>
        <v>-4.6590328437347665E-3</v>
      </c>
      <c r="BH346">
        <f t="shared" si="769"/>
        <v>7.6815221047599304E-3</v>
      </c>
      <c r="BI346">
        <f t="shared" si="770"/>
        <v>6.9987201398923797E-3</v>
      </c>
      <c r="BJ346">
        <f t="shared" si="771"/>
        <v>1.0919113702977577E-2</v>
      </c>
      <c r="BK346">
        <f t="shared" si="772"/>
        <v>6.6090520789549093E-3</v>
      </c>
      <c r="BL346">
        <f t="shared" si="773"/>
        <v>6.0215807830478049E-3</v>
      </c>
      <c r="BM346">
        <f t="shared" si="774"/>
        <v>9.394621291825906E-3</v>
      </c>
      <c r="BN346">
        <f t="shared" si="775"/>
        <v>-4.4170098485571746E-3</v>
      </c>
      <c r="BO346">
        <f t="shared" si="776"/>
        <v>-4.0243867509076473E-3</v>
      </c>
      <c r="BP346">
        <f t="shared" si="777"/>
        <v>-6.2786817646051521E-3</v>
      </c>
      <c r="BQ346">
        <f t="shared" si="778"/>
        <v>-6.6369631749965945E-3</v>
      </c>
      <c r="BR346">
        <f t="shared" si="779"/>
        <v>-2.3661343509917224E-3</v>
      </c>
      <c r="BS346">
        <f t="shared" si="780"/>
        <v>-2.5678474906536885E-3</v>
      </c>
      <c r="BT346">
        <f t="shared" si="781"/>
        <v>-2.0578581966621311E-3</v>
      </c>
      <c r="BU346">
        <f t="shared" si="782"/>
        <v>-2.0224429760366425E-2</v>
      </c>
      <c r="BV346">
        <f t="shared" si="783"/>
        <v>-7.2101828386665467E-3</v>
      </c>
      <c r="BW346">
        <f t="shared" si="784"/>
        <v>-7.8248514931808927E-3</v>
      </c>
      <c r="BX346">
        <f t="shared" si="785"/>
        <v>-6.270790941251372E-3</v>
      </c>
    </row>
    <row r="347" spans="2:76" outlineLevel="1" x14ac:dyDescent="0.25">
      <c r="B347">
        <v>3</v>
      </c>
      <c r="C347">
        <v>4</v>
      </c>
      <c r="D347">
        <f t="shared" si="744"/>
        <v>0.3</v>
      </c>
      <c r="E347">
        <v>0.5</v>
      </c>
      <c r="F347">
        <v>0.6333333333333333</v>
      </c>
      <c r="G347">
        <f t="shared" si="787"/>
        <v>0.74658259091051393</v>
      </c>
      <c r="H347">
        <v>0.17635902886667423</v>
      </c>
      <c r="I347">
        <v>0.43882352941176472</v>
      </c>
      <c r="K347">
        <f t="shared" si="746"/>
        <v>1.4807486311638161</v>
      </c>
      <c r="L347">
        <f t="shared" si="720"/>
        <v>0.37398374444956689</v>
      </c>
      <c r="M347">
        <f t="shared" si="721"/>
        <v>6.2215077320149678E-2</v>
      </c>
      <c r="N347">
        <f t="shared" si="722"/>
        <v>-1.5615085306186189</v>
      </c>
      <c r="O347">
        <f t="shared" si="723"/>
        <v>-0.9544500948241964</v>
      </c>
      <c r="P347">
        <f t="shared" si="724"/>
        <v>-0.83341158500157464</v>
      </c>
      <c r="Q347">
        <f t="shared" si="725"/>
        <v>3.8679142180532117E-2</v>
      </c>
      <c r="R347">
        <f t="shared" si="726"/>
        <v>-1.9623012919077796</v>
      </c>
      <c r="S347">
        <f t="shared" si="727"/>
        <v>-1.1422537119924603</v>
      </c>
      <c r="T347">
        <f t="shared" si="728"/>
        <v>-1.4229267970191439</v>
      </c>
      <c r="U347">
        <f t="shared" si="729"/>
        <v>-1.2239007163916753</v>
      </c>
      <c r="V347">
        <f t="shared" si="730"/>
        <v>-1.0357914778684973</v>
      </c>
      <c r="W347">
        <f t="shared" si="731"/>
        <v>1.022517437562344</v>
      </c>
      <c r="X347">
        <f t="shared" si="747"/>
        <v>2.0461968182483528</v>
      </c>
      <c r="Y347">
        <f t="shared" si="732"/>
        <v>-0.98493246822760327</v>
      </c>
      <c r="Z347">
        <f t="shared" si="733"/>
        <v>-1.0537205453321332</v>
      </c>
      <c r="AA347">
        <f t="shared" si="734"/>
        <v>-1.2373869665187154</v>
      </c>
      <c r="AB347">
        <f t="shared" si="748"/>
        <v>0.88556276392949829</v>
      </c>
      <c r="AC347">
        <f t="shared" si="749"/>
        <v>0.27191417125570755</v>
      </c>
      <c r="AD347">
        <f t="shared" si="750"/>
        <v>0.25851129425409564</v>
      </c>
      <c r="AE347">
        <f t="shared" si="751"/>
        <v>0.22489114951483088</v>
      </c>
      <c r="AF347">
        <f t="shared" si="735"/>
        <v>0.94630369925529045</v>
      </c>
      <c r="AG347">
        <f t="shared" si="736"/>
        <v>-1.0177966578800948</v>
      </c>
      <c r="AH347">
        <f t="shared" si="737"/>
        <v>-3.0166206123657311</v>
      </c>
      <c r="AI347">
        <f t="shared" si="738"/>
        <v>-1.215887552199677</v>
      </c>
      <c r="AJ347">
        <f t="shared" si="739"/>
        <v>2.3552088505421964</v>
      </c>
      <c r="AK347">
        <f t="shared" si="740"/>
        <v>-2.7682412946021624</v>
      </c>
      <c r="AL347">
        <f t="shared" si="741"/>
        <v>-1.568965095088356</v>
      </c>
      <c r="AM347">
        <f t="shared" si="742"/>
        <v>2.3350774054315835</v>
      </c>
      <c r="AN347">
        <f t="shared" si="743"/>
        <v>-0.22422664691853778</v>
      </c>
      <c r="AO347">
        <f t="shared" si="752"/>
        <v>-0.71624151029481586</v>
      </c>
      <c r="AP347">
        <f t="shared" si="753"/>
        <v>1.228277619484079</v>
      </c>
      <c r="AQ347">
        <f t="shared" si="754"/>
        <v>0.32822116429027737</v>
      </c>
      <c r="AR347">
        <f t="shared" si="755"/>
        <v>0.77351697522995722</v>
      </c>
      <c r="AS347">
        <f t="shared" si="756"/>
        <v>3.348439076300052E-2</v>
      </c>
      <c r="AT347">
        <f t="shared" si="757"/>
        <v>5.8634430771129759E-2</v>
      </c>
      <c r="AU347">
        <f t="shared" si="758"/>
        <v>1.7206012244580654E-2</v>
      </c>
      <c r="AV347">
        <f t="shared" si="759"/>
        <v>-3.8881575998313093E-2</v>
      </c>
      <c r="AW347">
        <f t="shared" si="760"/>
        <v>-3.6995832050315508E-2</v>
      </c>
      <c r="AX347">
        <f t="shared" si="761"/>
        <v>1.6769581841805228E-2</v>
      </c>
      <c r="AY347">
        <f t="shared" si="762"/>
        <v>1.5224709314685288E-2</v>
      </c>
      <c r="AZ347">
        <f t="shared" si="763"/>
        <v>2.2204614826389985E-2</v>
      </c>
      <c r="BA347">
        <f t="shared" si="764"/>
        <v>1.1042231985906372E-2</v>
      </c>
      <c r="BC347">
        <f t="shared" si="765"/>
        <v>0.36753477502009535</v>
      </c>
      <c r="BE347">
        <f t="shared" si="766"/>
        <v>-2.5809018366870981E-3</v>
      </c>
      <c r="BF347">
        <f t="shared" si="767"/>
        <v>-3.2691423264703239E-3</v>
      </c>
      <c r="BG347">
        <f t="shared" si="768"/>
        <v>-3.8537127602391156E-3</v>
      </c>
      <c r="BH347">
        <f t="shared" si="769"/>
        <v>5.832236399746964E-3</v>
      </c>
      <c r="BI347">
        <f t="shared" si="770"/>
        <v>7.3874994396794869E-3</v>
      </c>
      <c r="BJ347">
        <f t="shared" si="771"/>
        <v>8.7084923242513931E-3</v>
      </c>
      <c r="BK347">
        <f t="shared" si="772"/>
        <v>5.549374807547326E-3</v>
      </c>
      <c r="BL347">
        <f t="shared" si="773"/>
        <v>7.0292080895599457E-3</v>
      </c>
      <c r="BM347">
        <f t="shared" si="774"/>
        <v>8.2861332435044347E-3</v>
      </c>
      <c r="BN347">
        <f t="shared" si="775"/>
        <v>-2.5154372762707842E-3</v>
      </c>
      <c r="BO347">
        <f t="shared" si="776"/>
        <v>-3.1862205499429931E-3</v>
      </c>
      <c r="BP347">
        <f t="shared" si="777"/>
        <v>-3.7559633579822569E-3</v>
      </c>
      <c r="BQ347">
        <f t="shared" si="778"/>
        <v>-8.8957588897734304E-3</v>
      </c>
      <c r="BR347">
        <f t="shared" si="779"/>
        <v>-2.7314641092970665E-3</v>
      </c>
      <c r="BS347">
        <f t="shared" si="780"/>
        <v>-2.5968279580359447E-3</v>
      </c>
      <c r="BT347">
        <f t="shared" si="781"/>
        <v>-2.2591029388484914E-3</v>
      </c>
      <c r="BU347">
        <f t="shared" si="782"/>
        <v>-1.5577340572534348E-2</v>
      </c>
      <c r="BV347">
        <f t="shared" si="783"/>
        <v>-4.7830597950545718E-3</v>
      </c>
      <c r="BW347">
        <f t="shared" si="784"/>
        <v>-4.5472987759490775E-3</v>
      </c>
      <c r="BX347">
        <f t="shared" si="785"/>
        <v>-3.9559093611801427E-3</v>
      </c>
    </row>
    <row r="348" spans="2:76" outlineLevel="1" x14ac:dyDescent="0.25">
      <c r="B348">
        <v>3</v>
      </c>
      <c r="C348">
        <v>5</v>
      </c>
      <c r="D348">
        <f t="shared" si="744"/>
        <v>0.3</v>
      </c>
      <c r="E348">
        <v>0.5</v>
      </c>
      <c r="F348">
        <v>0.81111111111111112</v>
      </c>
      <c r="G348">
        <f t="shared" si="787"/>
        <v>0.77351697522995722</v>
      </c>
      <c r="H348">
        <v>0.31182009100950425</v>
      </c>
      <c r="I348">
        <v>0.55176470588235305</v>
      </c>
      <c r="K348">
        <f t="shared" si="746"/>
        <v>1.4807486311638161</v>
      </c>
      <c r="L348">
        <f t="shared" si="720"/>
        <v>0.37398374444956689</v>
      </c>
      <c r="M348">
        <f t="shared" si="721"/>
        <v>6.2215077320149678E-2</v>
      </c>
      <c r="N348">
        <f t="shared" si="722"/>
        <v>-1.5615085306186189</v>
      </c>
      <c r="O348">
        <f t="shared" si="723"/>
        <v>-0.9544500948241964</v>
      </c>
      <c r="P348">
        <f t="shared" si="724"/>
        <v>-0.83341158500157464</v>
      </c>
      <c r="Q348">
        <f t="shared" si="725"/>
        <v>3.8679142180532117E-2</v>
      </c>
      <c r="R348">
        <f t="shared" si="726"/>
        <v>-1.9623012919077796</v>
      </c>
      <c r="S348">
        <f t="shared" si="727"/>
        <v>-1.1422537119924603</v>
      </c>
      <c r="T348">
        <f t="shared" si="728"/>
        <v>-1.4229267970191439</v>
      </c>
      <c r="U348">
        <f t="shared" si="729"/>
        <v>-1.2239007163916753</v>
      </c>
      <c r="V348">
        <f t="shared" si="730"/>
        <v>-1.0357914778684973</v>
      </c>
      <c r="W348">
        <f t="shared" si="731"/>
        <v>1.022517437562344</v>
      </c>
      <c r="X348">
        <f t="shared" si="747"/>
        <v>2.1143585420646143</v>
      </c>
      <c r="Y348">
        <f t="shared" si="732"/>
        <v>-1.177059913011947</v>
      </c>
      <c r="Z348">
        <f t="shared" si="733"/>
        <v>-1.4333400088070765</v>
      </c>
      <c r="AA348">
        <f t="shared" si="734"/>
        <v>-1.4828677218391719</v>
      </c>
      <c r="AB348">
        <f t="shared" si="748"/>
        <v>0.89229093999353926</v>
      </c>
      <c r="AC348">
        <f t="shared" si="749"/>
        <v>0.23558124343166606</v>
      </c>
      <c r="AD348">
        <f t="shared" si="750"/>
        <v>0.19257880556236159</v>
      </c>
      <c r="AE348">
        <f t="shared" si="751"/>
        <v>0.18499465754703642</v>
      </c>
      <c r="AF348">
        <f t="shared" si="735"/>
        <v>0.94630369925529045</v>
      </c>
      <c r="AG348">
        <f t="shared" si="736"/>
        <v>-1.0177966578800948</v>
      </c>
      <c r="AH348">
        <f t="shared" si="737"/>
        <v>-3.0166206123657311</v>
      </c>
      <c r="AI348">
        <f t="shared" si="738"/>
        <v>-1.215887552199677</v>
      </c>
      <c r="AJ348">
        <f t="shared" si="739"/>
        <v>2.3552088505421964</v>
      </c>
      <c r="AK348">
        <f t="shared" si="740"/>
        <v>-2.7682412946021624</v>
      </c>
      <c r="AL348">
        <f t="shared" si="741"/>
        <v>-1.568965095088356</v>
      </c>
      <c r="AM348">
        <f t="shared" si="742"/>
        <v>2.3350774054315835</v>
      </c>
      <c r="AN348">
        <f t="shared" si="743"/>
        <v>-0.22422664691853778</v>
      </c>
      <c r="AO348">
        <f t="shared" si="752"/>
        <v>-0.42549212751373389</v>
      </c>
      <c r="AP348">
        <f t="shared" si="753"/>
        <v>1.3549865668940848</v>
      </c>
      <c r="AQ348">
        <f t="shared" si="754"/>
        <v>0.39520328206082139</v>
      </c>
      <c r="AR348">
        <f t="shared" si="755"/>
        <v>0.79494367521251286</v>
      </c>
      <c r="AS348">
        <f t="shared" si="756"/>
        <v>1.9930054200247297E-2</v>
      </c>
      <c r="AT348">
        <f t="shared" si="757"/>
        <v>3.9640172987325598E-2</v>
      </c>
      <c r="AU348">
        <f t="shared" si="758"/>
        <v>1.078529340997496E-2</v>
      </c>
      <c r="AV348">
        <f t="shared" si="759"/>
        <v>-2.341405040916604E-2</v>
      </c>
      <c r="AW348">
        <f t="shared" si="760"/>
        <v>-1.9019101109439055E-2</v>
      </c>
      <c r="AX348">
        <f t="shared" si="761"/>
        <v>1.0302251016900655E-2</v>
      </c>
      <c r="AY348">
        <f t="shared" si="762"/>
        <v>9.284139086561026E-3</v>
      </c>
      <c r="AZ348">
        <f t="shared" si="763"/>
        <v>7.8280045166817074E-3</v>
      </c>
      <c r="BA348">
        <f t="shared" si="764"/>
        <v>5.4725729431776655E-3</v>
      </c>
      <c r="BC348">
        <f t="shared" si="765"/>
        <v>0.25707735737396098</v>
      </c>
      <c r="BE348">
        <f t="shared" si="766"/>
        <v>-1.6177940114962439E-3</v>
      </c>
      <c r="BF348">
        <f t="shared" si="767"/>
        <v>-2.62442139642724E-3</v>
      </c>
      <c r="BG348">
        <f t="shared" si="768"/>
        <v>-2.5027822606354263E-3</v>
      </c>
      <c r="BH348">
        <f t="shared" si="769"/>
        <v>3.5121075613749058E-3</v>
      </c>
      <c r="BI348">
        <f t="shared" si="770"/>
        <v>5.6974189328970696E-3</v>
      </c>
      <c r="BJ348">
        <f t="shared" si="771"/>
        <v>5.4333496351139567E-3</v>
      </c>
      <c r="BK348">
        <f t="shared" si="772"/>
        <v>2.8528651664158581E-3</v>
      </c>
      <c r="BL348">
        <f t="shared" si="773"/>
        <v>4.6279812699635027E-3</v>
      </c>
      <c r="BM348">
        <f t="shared" si="774"/>
        <v>4.4134792685298066E-3</v>
      </c>
      <c r="BN348">
        <f t="shared" si="775"/>
        <v>-1.5453376525350981E-3</v>
      </c>
      <c r="BO348">
        <f t="shared" si="776"/>
        <v>-2.5068810807791593E-3</v>
      </c>
      <c r="BP348">
        <f t="shared" si="777"/>
        <v>-2.3906898133958234E-3</v>
      </c>
      <c r="BQ348">
        <f t="shared" si="778"/>
        <v>-5.3350220389382528E-3</v>
      </c>
      <c r="BR348">
        <f t="shared" si="779"/>
        <v>-1.4085440850464272E-3</v>
      </c>
      <c r="BS348">
        <f t="shared" si="780"/>
        <v>-1.1514318098030257E-3</v>
      </c>
      <c r="BT348">
        <f t="shared" si="781"/>
        <v>-1.106086065500587E-3</v>
      </c>
      <c r="BU348">
        <f t="shared" si="782"/>
        <v>-1.0611170164910177E-2</v>
      </c>
      <c r="BV348">
        <f t="shared" si="783"/>
        <v>-2.8015443726601514E-3</v>
      </c>
      <c r="BW348">
        <f t="shared" si="784"/>
        <v>-2.2901571498553665E-3</v>
      </c>
      <c r="BX348">
        <f t="shared" si="785"/>
        <v>-2.1999660680686746E-3</v>
      </c>
    </row>
    <row r="349" spans="2:76" outlineLevel="1" x14ac:dyDescent="0.25">
      <c r="B349">
        <v>4</v>
      </c>
      <c r="C349">
        <v>1</v>
      </c>
      <c r="D349">
        <f t="shared" si="744"/>
        <v>0.3</v>
      </c>
      <c r="E349">
        <v>0.9</v>
      </c>
      <c r="F349">
        <v>0.1</v>
      </c>
      <c r="G349">
        <v>0.1</v>
      </c>
      <c r="H349">
        <v>0.1</v>
      </c>
      <c r="I349">
        <v>0.34094117647058819</v>
      </c>
      <c r="K349">
        <f t="shared" si="746"/>
        <v>1.4807486311638161</v>
      </c>
      <c r="L349">
        <f t="shared" si="720"/>
        <v>0.37398374444956689</v>
      </c>
      <c r="M349">
        <f t="shared" si="721"/>
        <v>6.2215077320149678E-2</v>
      </c>
      <c r="N349">
        <f t="shared" si="722"/>
        <v>-1.5615085306186189</v>
      </c>
      <c r="O349">
        <f t="shared" si="723"/>
        <v>-0.9544500948241964</v>
      </c>
      <c r="P349">
        <f t="shared" si="724"/>
        <v>-0.83341158500157464</v>
      </c>
      <c r="Q349">
        <f t="shared" si="725"/>
        <v>3.8679142180532117E-2</v>
      </c>
      <c r="R349">
        <f t="shared" si="726"/>
        <v>-1.9623012919077796</v>
      </c>
      <c r="S349">
        <f t="shared" si="727"/>
        <v>-1.1422537119924603</v>
      </c>
      <c r="T349">
        <f t="shared" si="728"/>
        <v>-1.4229267970191439</v>
      </c>
      <c r="U349">
        <f t="shared" si="729"/>
        <v>-1.2239007163916753</v>
      </c>
      <c r="V349">
        <f t="shared" si="730"/>
        <v>-1.0357914778684973</v>
      </c>
      <c r="W349">
        <f t="shared" si="731"/>
        <v>1.022517437562344</v>
      </c>
      <c r="X349">
        <f t="shared" si="747"/>
        <v>2.3988110877867501</v>
      </c>
      <c r="Y349">
        <f t="shared" si="732"/>
        <v>-0.56162640797699037</v>
      </c>
      <c r="Z349">
        <f t="shared" si="733"/>
        <v>0.74687316513479896</v>
      </c>
      <c r="AA349">
        <f t="shared" si="734"/>
        <v>-0.48408589918090272</v>
      </c>
      <c r="AB349">
        <f t="shared" si="748"/>
        <v>0.91673659806607588</v>
      </c>
      <c r="AC349">
        <f t="shared" si="749"/>
        <v>0.36317122387533379</v>
      </c>
      <c r="AD349">
        <f t="shared" si="750"/>
        <v>0.67849699613492098</v>
      </c>
      <c r="AE349">
        <f t="shared" si="751"/>
        <v>0.38128776493919742</v>
      </c>
      <c r="AF349">
        <f t="shared" si="735"/>
        <v>0.94630369925529045</v>
      </c>
      <c r="AG349">
        <f t="shared" si="736"/>
        <v>-1.0177966578800948</v>
      </c>
      <c r="AH349">
        <f t="shared" si="737"/>
        <v>-3.0166206123657311</v>
      </c>
      <c r="AI349">
        <f t="shared" si="738"/>
        <v>-1.215887552199677</v>
      </c>
      <c r="AJ349">
        <f t="shared" si="739"/>
        <v>2.3552088505421964</v>
      </c>
      <c r="AK349">
        <f t="shared" si="740"/>
        <v>-2.7682412946021624</v>
      </c>
      <c r="AL349">
        <f t="shared" si="741"/>
        <v>-1.568965095088356</v>
      </c>
      <c r="AM349">
        <f t="shared" si="742"/>
        <v>2.3350774054315835</v>
      </c>
      <c r="AN349">
        <f t="shared" si="743"/>
        <v>-0.22422664691853778</v>
      </c>
      <c r="AO349">
        <f t="shared" si="752"/>
        <v>-2.2367209419888794</v>
      </c>
      <c r="AP349">
        <f t="shared" si="753"/>
        <v>0.75533226433876088</v>
      </c>
      <c r="AQ349">
        <f t="shared" si="754"/>
        <v>9.6501060181951426E-2</v>
      </c>
      <c r="AR349">
        <f t="shared" si="755"/>
        <v>0.68033946110522492</v>
      </c>
      <c r="AS349">
        <f t="shared" si="756"/>
        <v>-3.0506768369399759E-4</v>
      </c>
      <c r="AT349">
        <f t="shared" si="757"/>
        <v>7.3811551120275792E-2</v>
      </c>
      <c r="AU349">
        <f t="shared" si="758"/>
        <v>1.3247400774848849E-2</v>
      </c>
      <c r="AV349">
        <f t="shared" si="759"/>
        <v>-4.7184779351868086E-2</v>
      </c>
      <c r="AW349">
        <f t="shared" si="760"/>
        <v>-2.5061418252812832E-2</v>
      </c>
      <c r="AX349">
        <f t="shared" si="761"/>
        <v>4.0747487155963248E-2</v>
      </c>
      <c r="AY349">
        <f t="shared" si="762"/>
        <v>3.0910914442687826E-3</v>
      </c>
      <c r="AZ349">
        <f t="shared" si="763"/>
        <v>4.4367303929258852E-3</v>
      </c>
      <c r="BA349">
        <f t="shared" si="764"/>
        <v>2.391221510771081E-3</v>
      </c>
      <c r="BC349">
        <f t="shared" si="765"/>
        <v>0.3394163198680703</v>
      </c>
      <c r="BE349">
        <f t="shared" si="766"/>
        <v>-3.5767982092091894E-3</v>
      </c>
      <c r="BF349">
        <f t="shared" si="767"/>
        <v>-3.9742202324546553E-4</v>
      </c>
      <c r="BG349">
        <f t="shared" si="768"/>
        <v>-3.9742202324546548E-4</v>
      </c>
      <c r="BH349">
        <f t="shared" si="769"/>
        <v>1.2739890425004384E-2</v>
      </c>
      <c r="BI349">
        <f t="shared" si="770"/>
        <v>1.4155433805560426E-3</v>
      </c>
      <c r="BJ349">
        <f t="shared" si="771"/>
        <v>1.4155433805560426E-3</v>
      </c>
      <c r="BK349">
        <f t="shared" si="772"/>
        <v>6.7665829282594651E-3</v>
      </c>
      <c r="BL349">
        <f t="shared" si="773"/>
        <v>7.5184254758438492E-4</v>
      </c>
      <c r="BM349">
        <f t="shared" si="774"/>
        <v>7.5184254758438492E-4</v>
      </c>
      <c r="BN349">
        <f t="shared" si="775"/>
        <v>-1.1001821532110078E-2</v>
      </c>
      <c r="BO349">
        <f t="shared" si="776"/>
        <v>-1.2224246146788974E-3</v>
      </c>
      <c r="BP349">
        <f t="shared" si="777"/>
        <v>-1.2224246146788974E-3</v>
      </c>
      <c r="BQ349">
        <f t="shared" si="778"/>
        <v>8.39000131588599E-5</v>
      </c>
      <c r="BR349">
        <f t="shared" si="779"/>
        <v>3.3237541215588696E-5</v>
      </c>
      <c r="BS349">
        <f t="shared" si="780"/>
        <v>6.2096252101264665E-5</v>
      </c>
      <c r="BT349">
        <f t="shared" si="781"/>
        <v>3.4895572581258717E-5</v>
      </c>
      <c r="BU349">
        <f t="shared" si="782"/>
        <v>-2.0299725081594562E-2</v>
      </c>
      <c r="BV349">
        <f t="shared" si="783"/>
        <v>-8.0418694069461973E-3</v>
      </c>
      <c r="BW349">
        <f t="shared" si="784"/>
        <v>-1.5024274714549885E-2</v>
      </c>
      <c r="BX349">
        <f t="shared" si="785"/>
        <v>-8.4430324060035811E-3</v>
      </c>
    </row>
    <row r="350" spans="2:76" outlineLevel="1" x14ac:dyDescent="0.25">
      <c r="B350">
        <v>4</v>
      </c>
      <c r="C350">
        <v>2</v>
      </c>
      <c r="D350">
        <f t="shared" si="744"/>
        <v>0.3</v>
      </c>
      <c r="E350">
        <v>0.9</v>
      </c>
      <c r="F350">
        <v>0.27777777777777779</v>
      </c>
      <c r="G350">
        <f t="shared" ref="G350:G353" si="788">AR349</f>
        <v>0.68033946110522492</v>
      </c>
      <c r="H350">
        <v>0.11713489420662321</v>
      </c>
      <c r="I350">
        <v>0.43882352941176472</v>
      </c>
      <c r="K350">
        <f t="shared" si="746"/>
        <v>1.4807486311638161</v>
      </c>
      <c r="L350">
        <f t="shared" si="720"/>
        <v>0.37398374444956689</v>
      </c>
      <c r="M350">
        <f t="shared" si="721"/>
        <v>6.2215077320149678E-2</v>
      </c>
      <c r="N350">
        <f t="shared" si="722"/>
        <v>-1.5615085306186189</v>
      </c>
      <c r="O350">
        <f t="shared" si="723"/>
        <v>-0.9544500948241964</v>
      </c>
      <c r="P350">
        <f t="shared" si="724"/>
        <v>-0.83341158500157464</v>
      </c>
      <c r="Q350">
        <f t="shared" si="725"/>
        <v>3.8679142180532117E-2</v>
      </c>
      <c r="R350">
        <f t="shared" si="726"/>
        <v>-1.9623012919077796</v>
      </c>
      <c r="S350">
        <f t="shared" si="727"/>
        <v>-1.1422537119924603</v>
      </c>
      <c r="T350">
        <f t="shared" si="728"/>
        <v>-1.4229267970191439</v>
      </c>
      <c r="U350">
        <f t="shared" si="729"/>
        <v>-1.2239007163916753</v>
      </c>
      <c r="V350">
        <f t="shared" si="730"/>
        <v>-1.0357914778684973</v>
      </c>
      <c r="W350">
        <f t="shared" si="731"/>
        <v>1.022517437562344</v>
      </c>
      <c r="X350">
        <f t="shared" si="747"/>
        <v>2.5014029512446019</v>
      </c>
      <c r="Y350">
        <f t="shared" si="732"/>
        <v>-1.2149680549532904</v>
      </c>
      <c r="Z350">
        <f t="shared" si="733"/>
        <v>-0.2648753015341756</v>
      </c>
      <c r="AA350">
        <f t="shared" si="734"/>
        <v>-1.3027789168452333</v>
      </c>
      <c r="AB350">
        <f t="shared" si="748"/>
        <v>0.92424011356938218</v>
      </c>
      <c r="AC350">
        <f t="shared" si="749"/>
        <v>0.22882319151855335</v>
      </c>
      <c r="AD350">
        <f t="shared" si="750"/>
        <v>0.4341656310058285</v>
      </c>
      <c r="AE350">
        <f t="shared" si="751"/>
        <v>0.21369770129795557</v>
      </c>
      <c r="AF350">
        <f t="shared" si="735"/>
        <v>0.94630369925529045</v>
      </c>
      <c r="AG350">
        <f t="shared" si="736"/>
        <v>-1.0177966578800948</v>
      </c>
      <c r="AH350">
        <f t="shared" si="737"/>
        <v>-3.0166206123657311</v>
      </c>
      <c r="AI350">
        <f t="shared" si="738"/>
        <v>-1.215887552199677</v>
      </c>
      <c r="AJ350">
        <f t="shared" si="739"/>
        <v>2.3552088505421964</v>
      </c>
      <c r="AK350">
        <f t="shared" si="740"/>
        <v>-2.7682412946021624</v>
      </c>
      <c r="AL350">
        <f t="shared" si="741"/>
        <v>-1.568965095088356</v>
      </c>
      <c r="AM350">
        <f t="shared" si="742"/>
        <v>2.3350774054315835</v>
      </c>
      <c r="AN350">
        <f t="shared" si="743"/>
        <v>-0.22422664691853778</v>
      </c>
      <c r="AO350">
        <f t="shared" si="752"/>
        <v>-1.1520556546355674</v>
      </c>
      <c r="AP350">
        <f t="shared" si="753"/>
        <v>1.1369239940202451</v>
      </c>
      <c r="AQ350">
        <f t="shared" si="754"/>
        <v>0.24011380966374102</v>
      </c>
      <c r="AR350">
        <f t="shared" si="755"/>
        <v>0.75711443305320136</v>
      </c>
      <c r="AS350">
        <f t="shared" si="756"/>
        <v>2.2438630604764739E-2</v>
      </c>
      <c r="AT350">
        <f t="shared" si="757"/>
        <v>5.853120442579713E-2</v>
      </c>
      <c r="AU350">
        <f t="shared" si="758"/>
        <v>1.1139321496978874E-2</v>
      </c>
      <c r="AV350">
        <f t="shared" si="759"/>
        <v>-3.2622115804694034E-2</v>
      </c>
      <c r="AW350">
        <f t="shared" si="760"/>
        <v>-3.9189167452642663E-2</v>
      </c>
      <c r="AX350">
        <f t="shared" si="761"/>
        <v>1.8381253413322658E-2</v>
      </c>
      <c r="AY350">
        <f t="shared" si="762"/>
        <v>3.5786939175134515E-3</v>
      </c>
      <c r="AZ350">
        <f t="shared" si="763"/>
        <v>1.7996620494424385E-2</v>
      </c>
      <c r="BA350">
        <f t="shared" si="764"/>
        <v>1.1658001740832348E-2</v>
      </c>
      <c r="BC350">
        <f t="shared" si="765"/>
        <v>0.34122267361342101</v>
      </c>
      <c r="BE350">
        <f t="shared" si="766"/>
        <v>-3.0076168041842958E-3</v>
      </c>
      <c r="BF350">
        <f t="shared" si="767"/>
        <v>-9.2827679141490617E-4</v>
      </c>
      <c r="BG350">
        <f t="shared" si="768"/>
        <v>-2.2735559952997363E-3</v>
      </c>
      <c r="BH350">
        <f t="shared" si="769"/>
        <v>8.80797126726739E-3</v>
      </c>
      <c r="BI350">
        <f t="shared" si="770"/>
        <v>2.7185096503911693E-3</v>
      </c>
      <c r="BJ350">
        <f t="shared" si="771"/>
        <v>6.6582338060033339E-3</v>
      </c>
      <c r="BK350">
        <f t="shared" si="772"/>
        <v>1.058107521221352E-2</v>
      </c>
      <c r="BL350">
        <f t="shared" si="773"/>
        <v>3.2657639543868886E-3</v>
      </c>
      <c r="BM350">
        <f t="shared" si="774"/>
        <v>7.9985811197679987E-3</v>
      </c>
      <c r="BN350">
        <f t="shared" si="775"/>
        <v>-4.9629384215971175E-3</v>
      </c>
      <c r="BO350">
        <f t="shared" si="776"/>
        <v>-1.531771117776888E-3</v>
      </c>
      <c r="BP350">
        <f t="shared" si="777"/>
        <v>-3.7516476124975539E-3</v>
      </c>
      <c r="BQ350">
        <f t="shared" si="778"/>
        <v>-6.2216047495467532E-3</v>
      </c>
      <c r="BR350">
        <f t="shared" si="779"/>
        <v>-1.5403437204864461E-3</v>
      </c>
      <c r="BS350">
        <f t="shared" si="780"/>
        <v>-2.9226246646273132E-3</v>
      </c>
      <c r="BT350">
        <f t="shared" si="781"/>
        <v>-1.4385251341536536E-3</v>
      </c>
      <c r="BU350">
        <f t="shared" si="782"/>
        <v>-1.6229066107755437E-2</v>
      </c>
      <c r="BV350">
        <f t="shared" si="783"/>
        <v>-4.0179891000407314E-3</v>
      </c>
      <c r="BW350">
        <f t="shared" si="784"/>
        <v>-7.6236711909172059E-3</v>
      </c>
      <c r="BX350">
        <f t="shared" si="785"/>
        <v>-3.7523951519980708E-3</v>
      </c>
    </row>
    <row r="351" spans="2:76" outlineLevel="1" x14ac:dyDescent="0.25">
      <c r="B351">
        <v>4</v>
      </c>
      <c r="C351">
        <v>3</v>
      </c>
      <c r="D351">
        <f t="shared" si="744"/>
        <v>0.3</v>
      </c>
      <c r="E351">
        <v>0.9</v>
      </c>
      <c r="F351">
        <v>0.45555555555555549</v>
      </c>
      <c r="G351">
        <f t="shared" si="788"/>
        <v>0.75711443305320136</v>
      </c>
      <c r="H351">
        <v>0.16682717936942626</v>
      </c>
      <c r="I351">
        <v>0.55176470588235305</v>
      </c>
      <c r="K351">
        <f t="shared" si="746"/>
        <v>1.4807486311638161</v>
      </c>
      <c r="L351">
        <f t="shared" si="720"/>
        <v>0.37398374444956689</v>
      </c>
      <c r="M351">
        <f t="shared" si="721"/>
        <v>6.2215077320149678E-2</v>
      </c>
      <c r="N351">
        <f t="shared" si="722"/>
        <v>-1.5615085306186189</v>
      </c>
      <c r="O351">
        <f t="shared" si="723"/>
        <v>-0.9544500948241964</v>
      </c>
      <c r="P351">
        <f t="shared" si="724"/>
        <v>-0.83341158500157464</v>
      </c>
      <c r="Q351">
        <f t="shared" si="725"/>
        <v>3.8679142180532117E-2</v>
      </c>
      <c r="R351">
        <f t="shared" si="726"/>
        <v>-1.9623012919077796</v>
      </c>
      <c r="S351">
        <f t="shared" si="727"/>
        <v>-1.1422537119924603</v>
      </c>
      <c r="T351">
        <f t="shared" si="728"/>
        <v>-1.4229267970191439</v>
      </c>
      <c r="U351">
        <f t="shared" si="729"/>
        <v>-1.2239007163916753</v>
      </c>
      <c r="V351">
        <f t="shared" si="730"/>
        <v>-1.0357914778684973</v>
      </c>
      <c r="W351">
        <f t="shared" si="731"/>
        <v>1.022517437562344</v>
      </c>
      <c r="X351">
        <f t="shared" si="747"/>
        <v>2.5726655110738541</v>
      </c>
      <c r="Y351">
        <f t="shared" si="732"/>
        <v>-1.4486332228705396</v>
      </c>
      <c r="Z351">
        <f t="shared" si="733"/>
        <v>-0.70142536123569621</v>
      </c>
      <c r="AA351">
        <f t="shared" si="734"/>
        <v>-1.5998841280832823</v>
      </c>
      <c r="AB351">
        <f t="shared" si="748"/>
        <v>0.92908152489008411</v>
      </c>
      <c r="AC351">
        <f t="shared" si="749"/>
        <v>0.19021200347190978</v>
      </c>
      <c r="AD351">
        <f t="shared" si="750"/>
        <v>0.33149628269127918</v>
      </c>
      <c r="AE351">
        <f t="shared" si="751"/>
        <v>0.16799781018757645</v>
      </c>
      <c r="AF351">
        <f t="shared" si="735"/>
        <v>0.94630369925529045</v>
      </c>
      <c r="AG351">
        <f t="shared" si="736"/>
        <v>-1.0177966578800948</v>
      </c>
      <c r="AH351">
        <f t="shared" si="737"/>
        <v>-3.0166206123657311</v>
      </c>
      <c r="AI351">
        <f t="shared" si="738"/>
        <v>-1.215887552199677</v>
      </c>
      <c r="AJ351">
        <f t="shared" si="739"/>
        <v>2.3552088505421964</v>
      </c>
      <c r="AK351">
        <f t="shared" si="740"/>
        <v>-2.7682412946021624</v>
      </c>
      <c r="AL351">
        <f t="shared" si="741"/>
        <v>-1.568965095088356</v>
      </c>
      <c r="AM351">
        <f t="shared" si="742"/>
        <v>2.3350774054315835</v>
      </c>
      <c r="AN351">
        <f t="shared" si="743"/>
        <v>-0.22422664691853778</v>
      </c>
      <c r="AO351">
        <f t="shared" si="752"/>
        <v>-0.7428954699207001</v>
      </c>
      <c r="AP351">
        <f t="shared" si="753"/>
        <v>1.3095834546747116</v>
      </c>
      <c r="AQ351">
        <f t="shared" si="754"/>
        <v>0.32237130897236632</v>
      </c>
      <c r="AR351">
        <f t="shared" si="755"/>
        <v>0.78744344442397185</v>
      </c>
      <c r="AS351">
        <f t="shared" si="756"/>
        <v>3.3978311508879103E-2</v>
      </c>
      <c r="AT351">
        <f t="shared" si="757"/>
        <v>3.9447027293416849E-2</v>
      </c>
      <c r="AU351">
        <f t="shared" si="758"/>
        <v>8.2400701099516367E-3</v>
      </c>
      <c r="AV351">
        <f t="shared" si="759"/>
        <v>-2.2146927226900148E-2</v>
      </c>
      <c r="AW351">
        <f t="shared" si="760"/>
        <v>-3.6430043617842224E-2</v>
      </c>
      <c r="AX351">
        <f t="shared" si="761"/>
        <v>7.1002752320324112E-3</v>
      </c>
      <c r="AY351">
        <f t="shared" si="762"/>
        <v>3.1744650237472216E-3</v>
      </c>
      <c r="AZ351">
        <f t="shared" si="763"/>
        <v>2.1582235292102573E-2</v>
      </c>
      <c r="BA351">
        <f t="shared" si="764"/>
        <v>9.7882326178213731E-3</v>
      </c>
      <c r="BC351">
        <f t="shared" si="765"/>
        <v>0.28237996397496923</v>
      </c>
      <c r="BE351">
        <f t="shared" si="766"/>
        <v>-2.2248189296869419E-3</v>
      </c>
      <c r="BF351">
        <f t="shared" si="767"/>
        <v>-1.1261429150267236E-3</v>
      </c>
      <c r="BG351">
        <f t="shared" si="768"/>
        <v>-1.8716028028843989E-3</v>
      </c>
      <c r="BH351">
        <f t="shared" si="769"/>
        <v>5.9796703512630407E-3</v>
      </c>
      <c r="BI351">
        <f t="shared" si="770"/>
        <v>3.0267467210096863E-3</v>
      </c>
      <c r="BJ351">
        <f t="shared" si="771"/>
        <v>5.0303274753795042E-3</v>
      </c>
      <c r="BK351">
        <f t="shared" si="772"/>
        <v>9.8361117768174019E-3</v>
      </c>
      <c r="BL351">
        <f t="shared" si="773"/>
        <v>4.9787726277717697E-3</v>
      </c>
      <c r="BM351">
        <f t="shared" si="774"/>
        <v>8.2745135459478033E-3</v>
      </c>
      <c r="BN351">
        <f t="shared" si="775"/>
        <v>-1.9170743126487512E-3</v>
      </c>
      <c r="BO351">
        <f t="shared" si="776"/>
        <v>-9.7037094837776263E-4</v>
      </c>
      <c r="BP351">
        <f t="shared" si="777"/>
        <v>-1.6127162570465719E-3</v>
      </c>
      <c r="BQ351">
        <f t="shared" si="778"/>
        <v>-9.4705864409579069E-3</v>
      </c>
      <c r="BR351">
        <f t="shared" si="779"/>
        <v>-1.9389248120089632E-3</v>
      </c>
      <c r="BS351">
        <f t="shared" si="780"/>
        <v>-3.3791051871959192E-3</v>
      </c>
      <c r="BT351">
        <f t="shared" si="781"/>
        <v>-1.7124845782089048E-3</v>
      </c>
      <c r="BU351">
        <f t="shared" si="782"/>
        <v>-1.0994851281044549E-2</v>
      </c>
      <c r="BV351">
        <f t="shared" si="783"/>
        <v>-2.2509894277475775E-3</v>
      </c>
      <c r="BW351">
        <f t="shared" si="784"/>
        <v>-3.9229628732967347E-3</v>
      </c>
      <c r="BX351">
        <f t="shared" si="785"/>
        <v>-1.9881042611110773E-3</v>
      </c>
    </row>
    <row r="352" spans="2:76" outlineLevel="1" x14ac:dyDescent="0.25">
      <c r="B352">
        <v>4</v>
      </c>
      <c r="C352">
        <v>4</v>
      </c>
      <c r="D352">
        <f t="shared" si="744"/>
        <v>0.3</v>
      </c>
      <c r="E352">
        <v>0.9</v>
      </c>
      <c r="F352">
        <v>0.6333333333333333</v>
      </c>
      <c r="G352">
        <f t="shared" si="788"/>
        <v>0.78744344442397185</v>
      </c>
      <c r="H352">
        <v>0.31182009100950436</v>
      </c>
      <c r="I352">
        <v>0.67976470588235294</v>
      </c>
      <c r="K352">
        <f t="shared" si="746"/>
        <v>1.4807486311638161</v>
      </c>
      <c r="L352">
        <f t="shared" si="720"/>
        <v>0.37398374444956689</v>
      </c>
      <c r="M352">
        <f t="shared" si="721"/>
        <v>6.2215077320149678E-2</v>
      </c>
      <c r="N352">
        <f t="shared" si="722"/>
        <v>-1.5615085306186189</v>
      </c>
      <c r="O352">
        <f t="shared" si="723"/>
        <v>-0.9544500948241964</v>
      </c>
      <c r="P352">
        <f t="shared" si="724"/>
        <v>-0.83341158500157464</v>
      </c>
      <c r="Q352">
        <f t="shared" si="725"/>
        <v>3.8679142180532117E-2</v>
      </c>
      <c r="R352">
        <f t="shared" si="726"/>
        <v>-1.9623012919077796</v>
      </c>
      <c r="S352">
        <f t="shared" si="727"/>
        <v>-1.1422537119924603</v>
      </c>
      <c r="T352">
        <f t="shared" si="728"/>
        <v>-1.4229267970191439</v>
      </c>
      <c r="U352">
        <f t="shared" si="729"/>
        <v>-1.2239007163916753</v>
      </c>
      <c r="V352">
        <f t="shared" si="730"/>
        <v>-1.0357914778684973</v>
      </c>
      <c r="W352">
        <f t="shared" si="731"/>
        <v>1.022517437562344</v>
      </c>
      <c r="X352">
        <f t="shared" si="747"/>
        <v>2.6410384318745868</v>
      </c>
      <c r="Y352">
        <f t="shared" si="732"/>
        <v>-1.6435897891662192</v>
      </c>
      <c r="Z352">
        <f t="shared" si="733"/>
        <v>-1.0849223500608478</v>
      </c>
      <c r="AA352">
        <f t="shared" si="734"/>
        <v>-1.8488810091740457</v>
      </c>
      <c r="AB352">
        <f t="shared" si="748"/>
        <v>0.93345649614555493</v>
      </c>
      <c r="AC352">
        <f t="shared" si="749"/>
        <v>0.16197719104061087</v>
      </c>
      <c r="AD352">
        <f t="shared" si="750"/>
        <v>0.25257563834571373</v>
      </c>
      <c r="AE352">
        <f t="shared" si="751"/>
        <v>0.13600433288819158</v>
      </c>
      <c r="AF352">
        <f t="shared" si="735"/>
        <v>0.94630369925529045</v>
      </c>
      <c r="AG352">
        <f t="shared" si="736"/>
        <v>-1.0177966578800948</v>
      </c>
      <c r="AH352">
        <f t="shared" si="737"/>
        <v>-3.0166206123657311</v>
      </c>
      <c r="AI352">
        <f t="shared" si="738"/>
        <v>-1.215887552199677</v>
      </c>
      <c r="AJ352">
        <f t="shared" si="739"/>
        <v>2.3552088505421964</v>
      </c>
      <c r="AK352">
        <f t="shared" si="740"/>
        <v>-2.7682412946021624</v>
      </c>
      <c r="AL352">
        <f t="shared" si="741"/>
        <v>-1.568965095088356</v>
      </c>
      <c r="AM352">
        <f t="shared" si="742"/>
        <v>2.3350774054315835</v>
      </c>
      <c r="AN352">
        <f t="shared" si="743"/>
        <v>-0.22422664691853778</v>
      </c>
      <c r="AO352">
        <f t="shared" si="752"/>
        <v>-0.43304400743514232</v>
      </c>
      <c r="AP352">
        <f t="shared" si="753"/>
        <v>1.4471646897112254</v>
      </c>
      <c r="AQ352">
        <f t="shared" si="754"/>
        <v>0.39339968544485232</v>
      </c>
      <c r="AR352">
        <f t="shared" si="755"/>
        <v>0.80956169340141204</v>
      </c>
      <c r="AS352">
        <f t="shared" si="756"/>
        <v>1.9467858521701988E-2</v>
      </c>
      <c r="AT352">
        <f t="shared" si="757"/>
        <v>2.0011003786722794E-2</v>
      </c>
      <c r="AU352">
        <f t="shared" si="758"/>
        <v>4.0718302784233723E-3</v>
      </c>
      <c r="AV352">
        <f t="shared" si="759"/>
        <v>-1.0208995908359166E-2</v>
      </c>
      <c r="AW352">
        <f t="shared" si="760"/>
        <v>-1.7013660747429916E-2</v>
      </c>
      <c r="AX352">
        <f t="shared" si="761"/>
        <v>2.7093055788301405E-3</v>
      </c>
      <c r="AY352">
        <f t="shared" si="762"/>
        <v>1.5711816598711337E-3</v>
      </c>
      <c r="AZ352">
        <f t="shared" si="763"/>
        <v>9.5993195782830883E-3</v>
      </c>
      <c r="BA352">
        <f t="shared" si="764"/>
        <v>4.2495605813701945E-3</v>
      </c>
      <c r="BC352">
        <f t="shared" si="765"/>
        <v>0.15330521255736426</v>
      </c>
      <c r="BE352">
        <f t="shared" si="766"/>
        <v>-1.0993941751743105E-3</v>
      </c>
      <c r="BF352">
        <f t="shared" si="767"/>
        <v>-7.736477529004407E-4</v>
      </c>
      <c r="BG352">
        <f t="shared" si="768"/>
        <v>-9.6190081786545604E-4</v>
      </c>
      <c r="BH352">
        <f t="shared" si="769"/>
        <v>2.7564288952569749E-3</v>
      </c>
      <c r="BI352">
        <f t="shared" si="770"/>
        <v>1.9397092225882412E-3</v>
      </c>
      <c r="BJ352">
        <f t="shared" si="771"/>
        <v>2.411702070656573E-3</v>
      </c>
      <c r="BK352">
        <f t="shared" si="772"/>
        <v>4.5936884018060774E-3</v>
      </c>
      <c r="BL352">
        <f t="shared" si="773"/>
        <v>3.2325955420116838E-3</v>
      </c>
      <c r="BM352">
        <f t="shared" si="774"/>
        <v>4.0191886863651417E-3</v>
      </c>
      <c r="BN352">
        <f t="shared" si="775"/>
        <v>-7.3151250628413801E-4</v>
      </c>
      <c r="BO352">
        <f t="shared" si="776"/>
        <v>-5.1476805997772664E-4</v>
      </c>
      <c r="BP352">
        <f t="shared" si="777"/>
        <v>-6.4002747509732654E-4</v>
      </c>
      <c r="BQ352">
        <f t="shared" si="778"/>
        <v>-5.451719700937596E-3</v>
      </c>
      <c r="BR352">
        <f t="shared" si="779"/>
        <v>-9.4600471167639204E-4</v>
      </c>
      <c r="BS352">
        <f t="shared" si="780"/>
        <v>-1.4751320380028768E-3</v>
      </c>
      <c r="BT352">
        <f t="shared" si="781"/>
        <v>-7.9431393330173239E-4</v>
      </c>
      <c r="BU352">
        <f t="shared" si="782"/>
        <v>-5.603820443732907E-3</v>
      </c>
      <c r="BV352">
        <f t="shared" si="783"/>
        <v>-9.7239785498291558E-4</v>
      </c>
      <c r="BW352">
        <f t="shared" si="784"/>
        <v>-1.5162876166110013E-3</v>
      </c>
      <c r="BX352">
        <f t="shared" si="785"/>
        <v>-8.1647496613089271E-4</v>
      </c>
    </row>
    <row r="353" spans="2:76" outlineLevel="1" x14ac:dyDescent="0.25">
      <c r="B353">
        <v>4</v>
      </c>
      <c r="C353">
        <v>5</v>
      </c>
      <c r="D353">
        <f t="shared" si="744"/>
        <v>0.3</v>
      </c>
      <c r="E353">
        <v>0.9</v>
      </c>
      <c r="F353">
        <v>0.81111111111111112</v>
      </c>
      <c r="G353">
        <f t="shared" si="788"/>
        <v>0.80956169340141204</v>
      </c>
      <c r="H353">
        <v>0.63549994007966115</v>
      </c>
      <c r="I353">
        <v>0.82282352941176462</v>
      </c>
      <c r="K353">
        <f t="shared" si="746"/>
        <v>1.4807486311638161</v>
      </c>
      <c r="L353">
        <f t="shared" si="720"/>
        <v>0.37398374444956689</v>
      </c>
      <c r="M353">
        <f t="shared" si="721"/>
        <v>6.2215077320149678E-2</v>
      </c>
      <c r="N353">
        <f t="shared" si="722"/>
        <v>-1.5615085306186189</v>
      </c>
      <c r="O353">
        <f t="shared" si="723"/>
        <v>-0.9544500948241964</v>
      </c>
      <c r="P353">
        <f t="shared" si="724"/>
        <v>-0.83341158500157464</v>
      </c>
      <c r="Q353">
        <f t="shared" si="725"/>
        <v>3.8679142180532117E-2</v>
      </c>
      <c r="R353">
        <f t="shared" si="726"/>
        <v>-1.9623012919077796</v>
      </c>
      <c r="S353">
        <f t="shared" si="727"/>
        <v>-1.1422537119924603</v>
      </c>
      <c r="T353">
        <f t="shared" si="728"/>
        <v>-1.4229267970191439</v>
      </c>
      <c r="U353">
        <f t="shared" si="729"/>
        <v>-1.2239007163916753</v>
      </c>
      <c r="V353">
        <f t="shared" si="730"/>
        <v>-1.0357914778684973</v>
      </c>
      <c r="W353">
        <f t="shared" si="731"/>
        <v>1.022517437562344</v>
      </c>
      <c r="X353">
        <f t="shared" si="747"/>
        <v>2.7089005194581608</v>
      </c>
      <c r="Y353">
        <f t="shared" si="732"/>
        <v>-1.8317034109616019</v>
      </c>
      <c r="Z353">
        <f t="shared" si="733"/>
        <v>-1.45904056506393</v>
      </c>
      <c r="AA353">
        <f t="shared" si="734"/>
        <v>-2.0893732525509936</v>
      </c>
      <c r="AB353">
        <f t="shared" si="748"/>
        <v>0.93754980481006756</v>
      </c>
      <c r="AC353">
        <f t="shared" si="749"/>
        <v>0.13803547347987721</v>
      </c>
      <c r="AD353">
        <f t="shared" si="750"/>
        <v>0.18861411214827323</v>
      </c>
      <c r="AE353">
        <f t="shared" si="751"/>
        <v>0.11013398341888561</v>
      </c>
      <c r="AF353">
        <f t="shared" si="735"/>
        <v>0.94630369925529045</v>
      </c>
      <c r="AG353">
        <f t="shared" si="736"/>
        <v>-1.0177966578800948</v>
      </c>
      <c r="AH353">
        <f t="shared" si="737"/>
        <v>-3.0166206123657311</v>
      </c>
      <c r="AI353">
        <f t="shared" si="738"/>
        <v>-1.215887552199677</v>
      </c>
      <c r="AJ353">
        <f t="shared" si="739"/>
        <v>2.3552088505421964</v>
      </c>
      <c r="AK353">
        <f t="shared" si="740"/>
        <v>-2.7682412946021624</v>
      </c>
      <c r="AL353">
        <f t="shared" si="741"/>
        <v>-1.568965095088356</v>
      </c>
      <c r="AM353">
        <f t="shared" si="742"/>
        <v>2.3350774054315835</v>
      </c>
      <c r="AN353">
        <f t="shared" si="743"/>
        <v>-0.22422664691853778</v>
      </c>
      <c r="AO353">
        <f t="shared" si="752"/>
        <v>-0.1803995999701421</v>
      </c>
      <c r="AP353">
        <f t="shared" si="753"/>
        <v>1.5630258712371794</v>
      </c>
      <c r="AQ353">
        <f t="shared" si="754"/>
        <v>0.45502201425259048</v>
      </c>
      <c r="AR353">
        <f t="shared" si="755"/>
        <v>0.82678711712762532</v>
      </c>
      <c r="AS353">
        <f t="shared" si="756"/>
        <v>-4.4754371147301471E-2</v>
      </c>
      <c r="AT353">
        <f t="shared" si="757"/>
        <v>5.6762611054897005E-4</v>
      </c>
      <c r="AU353">
        <f t="shared" si="758"/>
        <v>-2.4013970333069332E-3</v>
      </c>
      <c r="AV353">
        <f t="shared" si="759"/>
        <v>5.2327576403834323E-3</v>
      </c>
      <c r="AW353">
        <f t="shared" si="760"/>
        <v>2.0525012644208501E-2</v>
      </c>
      <c r="AX353">
        <f t="shared" si="761"/>
        <v>5.4629401326829526E-3</v>
      </c>
      <c r="AY353">
        <f t="shared" si="762"/>
        <v>-1.6835701578346712E-3</v>
      </c>
      <c r="AZ353">
        <f t="shared" si="763"/>
        <v>-8.0978842236337986E-3</v>
      </c>
      <c r="BA353">
        <f t="shared" si="764"/>
        <v>-5.1822738244969059E-3</v>
      </c>
      <c r="BC353">
        <f t="shared" si="765"/>
        <v>0.18052144398498185</v>
      </c>
      <c r="BE353">
        <f t="shared" si="766"/>
        <v>6.4837719899287199E-4</v>
      </c>
      <c r="BF353">
        <f t="shared" si="767"/>
        <v>5.8433994477135372E-4</v>
      </c>
      <c r="BG353">
        <f t="shared" si="768"/>
        <v>5.8322371464392629E-4</v>
      </c>
      <c r="BH353">
        <f t="shared" si="769"/>
        <v>-1.4128445629035269E-3</v>
      </c>
      <c r="BI353">
        <f t="shared" si="770"/>
        <v>-1.2733043591599685E-3</v>
      </c>
      <c r="BJ353">
        <f t="shared" si="771"/>
        <v>-1.2708720409523964E-3</v>
      </c>
      <c r="BK353">
        <f t="shared" si="772"/>
        <v>-5.5417534139362958E-3</v>
      </c>
      <c r="BL353">
        <f t="shared" si="773"/>
        <v>-4.9944197434240679E-3</v>
      </c>
      <c r="BM353">
        <f t="shared" si="774"/>
        <v>-4.9848791979992483E-3</v>
      </c>
      <c r="BN353">
        <f t="shared" si="775"/>
        <v>-1.4749938358243973E-3</v>
      </c>
      <c r="BO353">
        <f t="shared" si="776"/>
        <v>-1.3293154322861851E-3</v>
      </c>
      <c r="BP353">
        <f t="shared" si="777"/>
        <v>-1.3267761194296036E-3</v>
      </c>
      <c r="BQ353">
        <f t="shared" si="778"/>
        <v>1.2587835580064944E-2</v>
      </c>
      <c r="BR353">
        <f t="shared" si="779"/>
        <v>1.8533072434835742E-3</v>
      </c>
      <c r="BS353">
        <f t="shared" si="780"/>
        <v>2.5323917936107688E-3</v>
      </c>
      <c r="BT353">
        <f t="shared" si="781"/>
        <v>1.4786931509578657E-3</v>
      </c>
      <c r="BU353">
        <f t="shared" si="782"/>
        <v>-1.5965332474508542E-4</v>
      </c>
      <c r="BV353">
        <f t="shared" si="783"/>
        <v>-2.3505761678750463E-5</v>
      </c>
      <c r="BW353">
        <f t="shared" si="784"/>
        <v>-3.2118688462011473E-5</v>
      </c>
      <c r="BX353">
        <f t="shared" si="785"/>
        <v>-1.8754477394198036E-5</v>
      </c>
    </row>
    <row r="354" spans="2:76" outlineLevel="1" x14ac:dyDescent="0.25">
      <c r="B354">
        <v>5</v>
      </c>
      <c r="C354">
        <v>1</v>
      </c>
      <c r="D354">
        <f t="shared" si="744"/>
        <v>0.3</v>
      </c>
      <c r="E354">
        <v>0.9</v>
      </c>
      <c r="F354">
        <v>0.18888888888888886</v>
      </c>
      <c r="G354">
        <v>0.1</v>
      </c>
      <c r="H354">
        <v>0.10262133306380654</v>
      </c>
      <c r="I354">
        <v>0.38800000000000001</v>
      </c>
      <c r="K354">
        <f t="shared" si="746"/>
        <v>1.4807486311638161</v>
      </c>
      <c r="L354">
        <f t="shared" si="720"/>
        <v>0.37398374444956689</v>
      </c>
      <c r="M354">
        <f t="shared" si="721"/>
        <v>6.2215077320149678E-2</v>
      </c>
      <c r="N354">
        <f t="shared" si="722"/>
        <v>-1.5615085306186189</v>
      </c>
      <c r="O354">
        <f t="shared" si="723"/>
        <v>-0.9544500948241964</v>
      </c>
      <c r="P354">
        <f t="shared" si="724"/>
        <v>-0.83341158500157464</v>
      </c>
      <c r="Q354">
        <f t="shared" si="725"/>
        <v>3.8679142180532117E-2</v>
      </c>
      <c r="R354">
        <f t="shared" si="726"/>
        <v>-1.9623012919077796</v>
      </c>
      <c r="S354">
        <f t="shared" si="727"/>
        <v>-1.1422537119924603</v>
      </c>
      <c r="T354">
        <f t="shared" si="728"/>
        <v>-1.4229267970191439</v>
      </c>
      <c r="U354">
        <f t="shared" si="729"/>
        <v>-1.2239007163916753</v>
      </c>
      <c r="V354">
        <f t="shared" si="730"/>
        <v>-1.0357914778684973</v>
      </c>
      <c r="W354">
        <f t="shared" si="731"/>
        <v>1.022517437562344</v>
      </c>
      <c r="X354">
        <f t="shared" si="747"/>
        <v>2.4320540872933782</v>
      </c>
      <c r="Y354">
        <f t="shared" si="732"/>
        <v>-0.64646641640580782</v>
      </c>
      <c r="Z354">
        <f t="shared" si="733"/>
        <v>0.57244638363188538</v>
      </c>
      <c r="AA354">
        <f t="shared" si="734"/>
        <v>-0.59287707397127387</v>
      </c>
      <c r="AB354">
        <f t="shared" si="748"/>
        <v>0.91923915658374333</v>
      </c>
      <c r="AC354">
        <f t="shared" si="749"/>
        <v>0.34378626351616659</v>
      </c>
      <c r="AD354">
        <f t="shared" si="750"/>
        <v>0.6393274735621024</v>
      </c>
      <c r="AE354">
        <f t="shared" si="751"/>
        <v>0.3559749925694034</v>
      </c>
      <c r="AF354">
        <f t="shared" si="735"/>
        <v>0.94630369925529045</v>
      </c>
      <c r="AG354">
        <f t="shared" si="736"/>
        <v>-1.0177966578800948</v>
      </c>
      <c r="AH354">
        <f t="shared" si="737"/>
        <v>-3.0166206123657311</v>
      </c>
      <c r="AI354">
        <f t="shared" si="738"/>
        <v>-1.215887552199677</v>
      </c>
      <c r="AJ354">
        <f t="shared" si="739"/>
        <v>2.3552088505421964</v>
      </c>
      <c r="AK354">
        <f t="shared" si="740"/>
        <v>-2.7682412946021624</v>
      </c>
      <c r="AL354">
        <f t="shared" si="741"/>
        <v>-1.568965095088356</v>
      </c>
      <c r="AM354">
        <f t="shared" si="742"/>
        <v>2.3350774054315835</v>
      </c>
      <c r="AN354">
        <f t="shared" si="743"/>
        <v>-0.22422664691853778</v>
      </c>
      <c r="AO354">
        <f t="shared" si="752"/>
        <v>-2.0656857397335231</v>
      </c>
      <c r="AP354">
        <f t="shared" si="753"/>
        <v>0.81723689094753238</v>
      </c>
      <c r="AQ354">
        <f t="shared" si="754"/>
        <v>0.1124769940578409</v>
      </c>
      <c r="AR354">
        <f t="shared" si="755"/>
        <v>0.69364949416393262</v>
      </c>
      <c r="AS354">
        <f t="shared" si="756"/>
        <v>9.8385042461253316E-4</v>
      </c>
      <c r="AT354">
        <f t="shared" si="757"/>
        <v>6.4950478817682414E-2</v>
      </c>
      <c r="AU354">
        <f t="shared" si="758"/>
        <v>1.1425529735645477E-2</v>
      </c>
      <c r="AV354">
        <f t="shared" si="759"/>
        <v>-4.07879765046614E-2</v>
      </c>
      <c r="AW354">
        <f t="shared" si="760"/>
        <v>-2.4182425750634919E-2</v>
      </c>
      <c r="AX354">
        <f t="shared" si="761"/>
        <v>3.4495844796384269E-2</v>
      </c>
      <c r="AY354">
        <f t="shared" si="762"/>
        <v>2.7529824010150399E-3</v>
      </c>
      <c r="AZ354">
        <f t="shared" si="763"/>
        <v>7.4209910261155048E-3</v>
      </c>
      <c r="BA354">
        <f t="shared" si="764"/>
        <v>2.3936378292323379E-3</v>
      </c>
      <c r="BC354">
        <f t="shared" si="765"/>
        <v>0.30580835066475409</v>
      </c>
      <c r="BE354">
        <f t="shared" si="766"/>
        <v>-3.0848930286242787E-3</v>
      </c>
      <c r="BF354">
        <f t="shared" si="767"/>
        <v>-6.4744668501991024E-4</v>
      </c>
      <c r="BG354">
        <f t="shared" si="768"/>
        <v>-3.4276589206936432E-4</v>
      </c>
      <c r="BH354">
        <f t="shared" si="769"/>
        <v>1.1012753656258579E-2</v>
      </c>
      <c r="BI354">
        <f t="shared" si="770"/>
        <v>2.3113186685974787E-3</v>
      </c>
      <c r="BJ354">
        <f t="shared" si="771"/>
        <v>1.2236392951398419E-3</v>
      </c>
      <c r="BK354">
        <f t="shared" si="772"/>
        <v>6.5292549526714287E-3</v>
      </c>
      <c r="BL354">
        <f t="shared" si="773"/>
        <v>1.3703374592026452E-3</v>
      </c>
      <c r="BM354">
        <f t="shared" si="774"/>
        <v>7.2547277251904755E-4</v>
      </c>
      <c r="BN354">
        <f t="shared" si="775"/>
        <v>-9.3138780950237539E-3</v>
      </c>
      <c r="BO354">
        <f t="shared" si="776"/>
        <v>-1.9547645384617751E-3</v>
      </c>
      <c r="BP354">
        <f t="shared" si="777"/>
        <v>-1.0348753438915281E-3</v>
      </c>
      <c r="BQ354">
        <f t="shared" si="778"/>
        <v>-2.7131815035761481E-4</v>
      </c>
      <c r="BR354">
        <f t="shared" si="779"/>
        <v>-1.0147027840090101E-4</v>
      </c>
      <c r="BS354">
        <f t="shared" si="780"/>
        <v>-1.8870078189915976E-4</v>
      </c>
      <c r="BT354">
        <f t="shared" si="781"/>
        <v>-1.0506784427725526E-4</v>
      </c>
      <c r="BU354">
        <f t="shared" si="782"/>
        <v>-1.7911507010422999E-2</v>
      </c>
      <c r="BV354">
        <f t="shared" si="783"/>
        <v>-6.6987247278950885E-3</v>
      </c>
      <c r="BW354">
        <f t="shared" si="784"/>
        <v>-1.2457387658747324E-2</v>
      </c>
      <c r="BX354">
        <f t="shared" si="785"/>
        <v>-6.9362238643511072E-3</v>
      </c>
    </row>
    <row r="355" spans="2:76" outlineLevel="1" x14ac:dyDescent="0.25">
      <c r="B355">
        <v>5</v>
      </c>
      <c r="C355">
        <v>2</v>
      </c>
      <c r="D355">
        <f t="shared" si="744"/>
        <v>0.3</v>
      </c>
      <c r="E355">
        <v>0.9</v>
      </c>
      <c r="F355">
        <v>0.36666666666666659</v>
      </c>
      <c r="G355">
        <f t="shared" ref="G355:G358" si="789">AR354</f>
        <v>0.69364949416393262</v>
      </c>
      <c r="H355">
        <v>0.13407979605408332</v>
      </c>
      <c r="I355">
        <v>0.49341176470588233</v>
      </c>
      <c r="K355">
        <f t="shared" si="746"/>
        <v>1.4807486311638161</v>
      </c>
      <c r="L355">
        <f t="shared" si="720"/>
        <v>0.37398374444956689</v>
      </c>
      <c r="M355">
        <f t="shared" si="721"/>
        <v>6.2215077320149678E-2</v>
      </c>
      <c r="N355">
        <f t="shared" si="722"/>
        <v>-1.5615085306186189</v>
      </c>
      <c r="O355">
        <f t="shared" si="723"/>
        <v>-0.9544500948241964</v>
      </c>
      <c r="P355">
        <f t="shared" si="724"/>
        <v>-0.83341158500157464</v>
      </c>
      <c r="Q355">
        <f t="shared" si="725"/>
        <v>3.8679142180532117E-2</v>
      </c>
      <c r="R355">
        <f t="shared" si="726"/>
        <v>-1.9623012919077796</v>
      </c>
      <c r="S355">
        <f t="shared" si="727"/>
        <v>-1.1422537119924603</v>
      </c>
      <c r="T355">
        <f t="shared" si="728"/>
        <v>-1.4229267970191439</v>
      </c>
      <c r="U355">
        <f t="shared" si="729"/>
        <v>-1.2239007163916753</v>
      </c>
      <c r="V355">
        <f t="shared" si="730"/>
        <v>-1.0357914778684973</v>
      </c>
      <c r="W355">
        <f t="shared" si="731"/>
        <v>1.022517437562344</v>
      </c>
      <c r="X355">
        <f t="shared" si="747"/>
        <v>2.5354740354871117</v>
      </c>
      <c r="Y355">
        <f t="shared" si="732"/>
        <v>-1.3109007991299884</v>
      </c>
      <c r="Z355">
        <f t="shared" si="733"/>
        <v>-0.45450551770514047</v>
      </c>
      <c r="AA355">
        <f t="shared" si="734"/>
        <v>-1.4253565104479617</v>
      </c>
      <c r="AB355">
        <f t="shared" si="748"/>
        <v>0.92659156588377167</v>
      </c>
      <c r="AC355">
        <f t="shared" si="749"/>
        <v>0.21233614687201008</v>
      </c>
      <c r="AD355">
        <f t="shared" si="750"/>
        <v>0.38829007438447383</v>
      </c>
      <c r="AE355">
        <f t="shared" si="751"/>
        <v>0.19382322492411469</v>
      </c>
      <c r="AF355">
        <f t="shared" si="735"/>
        <v>0.94630369925529045</v>
      </c>
      <c r="AG355">
        <f t="shared" si="736"/>
        <v>-1.0177966578800948</v>
      </c>
      <c r="AH355">
        <f t="shared" si="737"/>
        <v>-3.0166206123657311</v>
      </c>
      <c r="AI355">
        <f t="shared" si="738"/>
        <v>-1.215887552199677</v>
      </c>
      <c r="AJ355">
        <f t="shared" si="739"/>
        <v>2.3552088505421964</v>
      </c>
      <c r="AK355">
        <f t="shared" si="740"/>
        <v>-2.7682412946021624</v>
      </c>
      <c r="AL355">
        <f t="shared" si="741"/>
        <v>-1.568965095088356</v>
      </c>
      <c r="AM355">
        <f t="shared" si="742"/>
        <v>2.3350774054315835</v>
      </c>
      <c r="AN355">
        <f t="shared" si="743"/>
        <v>-0.22422664691853778</v>
      </c>
      <c r="AO355">
        <f t="shared" si="752"/>
        <v>-0.97049572953509722</v>
      </c>
      <c r="AP355">
        <f t="shared" si="753"/>
        <v>1.2136709794705496</v>
      </c>
      <c r="AQ355">
        <f t="shared" si="754"/>
        <v>0.27478170382632178</v>
      </c>
      <c r="AR355">
        <f t="shared" si="755"/>
        <v>0.77094784196699095</v>
      </c>
      <c r="AS355">
        <f t="shared" si="756"/>
        <v>2.8038614547547996E-2</v>
      </c>
      <c r="AT355">
        <f t="shared" si="757"/>
        <v>4.900933735896458E-2</v>
      </c>
      <c r="AU355">
        <f t="shared" si="758"/>
        <v>9.656085864776523E-3</v>
      </c>
      <c r="AV355">
        <f t="shared" si="759"/>
        <v>-2.746358667077373E-2</v>
      </c>
      <c r="AW355">
        <f t="shared" si="760"/>
        <v>-3.8353876667296817E-2</v>
      </c>
      <c r="AX355">
        <f t="shared" si="761"/>
        <v>1.2554963658073414E-2</v>
      </c>
      <c r="AY355">
        <f t="shared" si="762"/>
        <v>3.4051114368901757E-3</v>
      </c>
      <c r="AZ355">
        <f t="shared" si="763"/>
        <v>2.0834902251932855E-2</v>
      </c>
      <c r="BA355">
        <f t="shared" si="764"/>
        <v>1.1537629426302515E-2</v>
      </c>
      <c r="BC355">
        <f t="shared" si="765"/>
        <v>0.31116442764594981</v>
      </c>
      <c r="BE355">
        <f t="shared" si="766"/>
        <v>-2.6071431834896611E-3</v>
      </c>
      <c r="BF355">
        <f t="shared" si="767"/>
        <v>-1.0621694451254172E-3</v>
      </c>
      <c r="BG355">
        <f t="shared" si="768"/>
        <v>-2.0093817227117205E-3</v>
      </c>
      <c r="BH355">
        <f t="shared" si="769"/>
        <v>7.4151684011089071E-3</v>
      </c>
      <c r="BI355">
        <f t="shared" si="770"/>
        <v>3.0209945337851094E-3</v>
      </c>
      <c r="BJ355">
        <f t="shared" si="771"/>
        <v>5.7150309006328559E-3</v>
      </c>
      <c r="BK355">
        <f t="shared" si="772"/>
        <v>1.0355546700170141E-2</v>
      </c>
      <c r="BL355">
        <f t="shared" si="773"/>
        <v>4.2189264334026484E-3</v>
      </c>
      <c r="BM355">
        <f t="shared" si="774"/>
        <v>7.9812441448488883E-3</v>
      </c>
      <c r="BN355">
        <f t="shared" si="775"/>
        <v>-3.3898401876798221E-3</v>
      </c>
      <c r="BO355">
        <f t="shared" si="776"/>
        <v>-1.3810460023880751E-3</v>
      </c>
      <c r="BP355">
        <f t="shared" si="777"/>
        <v>-2.6126232572007543E-3</v>
      </c>
      <c r="BQ355">
        <f t="shared" si="778"/>
        <v>-7.7941031276471994E-3</v>
      </c>
      <c r="BR355">
        <f t="shared" si="779"/>
        <v>-1.7860834129967489E-3</v>
      </c>
      <c r="BS355">
        <f t="shared" si="780"/>
        <v>-3.2661347184915002E-3</v>
      </c>
      <c r="BT355">
        <f t="shared" si="781"/>
        <v>-1.6303604082029848E-3</v>
      </c>
      <c r="BU355">
        <f t="shared" si="782"/>
        <v>-1.3623491593910705E-2</v>
      </c>
      <c r="BV355">
        <f t="shared" si="783"/>
        <v>-3.1219361566658978E-3</v>
      </c>
      <c r="BW355">
        <f t="shared" si="784"/>
        <v>-5.7089517745938382E-3</v>
      </c>
      <c r="BX355">
        <f t="shared" si="785"/>
        <v>-2.8497443454925226E-3</v>
      </c>
    </row>
    <row r="356" spans="2:76" outlineLevel="1" x14ac:dyDescent="0.25">
      <c r="B356">
        <v>5</v>
      </c>
      <c r="C356">
        <v>3</v>
      </c>
      <c r="D356">
        <f t="shared" si="744"/>
        <v>0.3</v>
      </c>
      <c r="E356">
        <v>0.9</v>
      </c>
      <c r="F356">
        <v>0.54444444444444429</v>
      </c>
      <c r="G356">
        <f t="shared" si="789"/>
        <v>0.77094784196699095</v>
      </c>
      <c r="H356">
        <v>0.22295254159858782</v>
      </c>
      <c r="I356">
        <v>0.61388235294117632</v>
      </c>
      <c r="K356">
        <f t="shared" si="746"/>
        <v>1.4807486311638161</v>
      </c>
      <c r="L356">
        <f t="shared" si="720"/>
        <v>0.37398374444956689</v>
      </c>
      <c r="M356">
        <f t="shared" si="721"/>
        <v>6.2215077320149678E-2</v>
      </c>
      <c r="N356">
        <f t="shared" si="722"/>
        <v>-1.5615085306186189</v>
      </c>
      <c r="O356">
        <f t="shared" si="723"/>
        <v>-0.9544500948241964</v>
      </c>
      <c r="P356">
        <f t="shared" si="724"/>
        <v>-0.83341158500157464</v>
      </c>
      <c r="Q356">
        <f t="shared" si="725"/>
        <v>3.8679142180532117E-2</v>
      </c>
      <c r="R356">
        <f t="shared" si="726"/>
        <v>-1.9623012919077796</v>
      </c>
      <c r="S356">
        <f t="shared" si="727"/>
        <v>-1.1422537119924603</v>
      </c>
      <c r="T356">
        <f t="shared" si="728"/>
        <v>-1.4229267970191439</v>
      </c>
      <c r="U356">
        <f t="shared" si="729"/>
        <v>-1.2239007163916753</v>
      </c>
      <c r="V356">
        <f t="shared" si="730"/>
        <v>-1.0357914778684973</v>
      </c>
      <c r="W356">
        <f t="shared" si="731"/>
        <v>1.022517437562344</v>
      </c>
      <c r="X356">
        <f t="shared" si="747"/>
        <v>2.6067691571856546</v>
      </c>
      <c r="Y356">
        <f t="shared" si="732"/>
        <v>-1.5450021545481734</v>
      </c>
      <c r="Z356">
        <f t="shared" si="733"/>
        <v>-0.89165340541989568</v>
      </c>
      <c r="AA356">
        <f t="shared" si="734"/>
        <v>-1.7230038299364268</v>
      </c>
      <c r="AB356">
        <f t="shared" si="748"/>
        <v>0.93129596253334257</v>
      </c>
      <c r="AC356">
        <f t="shared" si="749"/>
        <v>0.17580928489386136</v>
      </c>
      <c r="AD356">
        <f t="shared" si="750"/>
        <v>0.29076874047904466</v>
      </c>
      <c r="AE356">
        <f t="shared" si="751"/>
        <v>0.15148465586622784</v>
      </c>
      <c r="AF356">
        <f t="shared" si="735"/>
        <v>0.94630369925529045</v>
      </c>
      <c r="AG356">
        <f t="shared" si="736"/>
        <v>-1.0177966578800948</v>
      </c>
      <c r="AH356">
        <f t="shared" si="737"/>
        <v>-3.0166206123657311</v>
      </c>
      <c r="AI356">
        <f t="shared" si="738"/>
        <v>-1.215887552199677</v>
      </c>
      <c r="AJ356">
        <f t="shared" si="739"/>
        <v>2.3552088505421964</v>
      </c>
      <c r="AK356">
        <f t="shared" si="740"/>
        <v>-2.7682412946021624</v>
      </c>
      <c r="AL356">
        <f t="shared" si="741"/>
        <v>-1.568965095088356</v>
      </c>
      <c r="AM356">
        <f t="shared" si="742"/>
        <v>2.3350774054315835</v>
      </c>
      <c r="AN356">
        <f t="shared" si="743"/>
        <v>-0.22422664691853778</v>
      </c>
      <c r="AO356">
        <f t="shared" si="752"/>
        <v>-0.58320321843868705</v>
      </c>
      <c r="AP356">
        <f t="shared" si="753"/>
        <v>1.3800097167249228</v>
      </c>
      <c r="AQ356">
        <f t="shared" si="754"/>
        <v>0.35819586667905301</v>
      </c>
      <c r="AR356">
        <f t="shared" si="755"/>
        <v>0.79899256079353598</v>
      </c>
      <c r="AS356">
        <f t="shared" si="756"/>
        <v>3.1091302738460995E-2</v>
      </c>
      <c r="AT356">
        <f t="shared" si="757"/>
        <v>2.9729337750323555E-2</v>
      </c>
      <c r="AU356">
        <f t="shared" si="758"/>
        <v>6.3625876443051807E-3</v>
      </c>
      <c r="AV356">
        <f t="shared" si="759"/>
        <v>-1.6510326708479652E-2</v>
      </c>
      <c r="AW356">
        <f t="shared" si="760"/>
        <v>-2.8960817222883583E-2</v>
      </c>
      <c r="AX356">
        <f t="shared" si="761"/>
        <v>4.0639273854152372E-3</v>
      </c>
      <c r="AY356">
        <f t="shared" si="762"/>
        <v>2.5469602378812442E-3</v>
      </c>
      <c r="AZ356">
        <f t="shared" si="763"/>
        <v>1.7360188820702404E-2</v>
      </c>
      <c r="BA356">
        <f t="shared" si="764"/>
        <v>7.5980143402557491E-3</v>
      </c>
      <c r="BC356">
        <f t="shared" si="765"/>
        <v>0.22925214509348474</v>
      </c>
      <c r="BE356">
        <f t="shared" si="766"/>
        <v>-1.7178986639623988E-3</v>
      </c>
      <c r="BF356">
        <f t="shared" si="767"/>
        <v>-1.0392226485698459E-3</v>
      </c>
      <c r="BG356">
        <f t="shared" si="768"/>
        <v>-1.4715669641108759E-3</v>
      </c>
      <c r="BH356">
        <f t="shared" si="769"/>
        <v>4.4577882112895066E-3</v>
      </c>
      <c r="BI356">
        <f t="shared" si="770"/>
        <v>2.6966866957183421E-3</v>
      </c>
      <c r="BJ356">
        <f t="shared" si="771"/>
        <v>3.8185802238217079E-3</v>
      </c>
      <c r="BK356">
        <f t="shared" si="772"/>
        <v>7.8194206501785678E-3</v>
      </c>
      <c r="BL356">
        <f t="shared" si="773"/>
        <v>4.7302668130709833E-3</v>
      </c>
      <c r="BM356">
        <f t="shared" si="774"/>
        <v>6.6981838618747685E-3</v>
      </c>
      <c r="BN356">
        <f t="shared" si="775"/>
        <v>-1.0972603940621142E-3</v>
      </c>
      <c r="BO356">
        <f t="shared" si="776"/>
        <v>-6.6377480628448851E-4</v>
      </c>
      <c r="BP356">
        <f t="shared" si="777"/>
        <v>-9.399228143089299E-4</v>
      </c>
      <c r="BQ356">
        <f t="shared" si="778"/>
        <v>-8.686561413069175E-3</v>
      </c>
      <c r="BR356">
        <f t="shared" si="779"/>
        <v>-1.6398419102602144E-3</v>
      </c>
      <c r="BS356">
        <f t="shared" si="780"/>
        <v>-2.7121136811344925E-3</v>
      </c>
      <c r="BT356">
        <f t="shared" si="781"/>
        <v>-1.4129565887305412E-3</v>
      </c>
      <c r="BU356">
        <f t="shared" si="782"/>
        <v>-8.3060436646999244E-3</v>
      </c>
      <c r="BV356">
        <f t="shared" si="783"/>
        <v>-1.5680080830757384E-3</v>
      </c>
      <c r="BW356">
        <f t="shared" si="784"/>
        <v>-2.5933086278813085E-3</v>
      </c>
      <c r="BX356">
        <f t="shared" si="785"/>
        <v>-1.3510615494715858E-3</v>
      </c>
    </row>
    <row r="357" spans="2:76" outlineLevel="1" x14ac:dyDescent="0.25">
      <c r="B357">
        <v>5</v>
      </c>
      <c r="C357">
        <v>4</v>
      </c>
      <c r="D357">
        <f t="shared" si="744"/>
        <v>0.3</v>
      </c>
      <c r="E357">
        <v>0.9</v>
      </c>
      <c r="F357">
        <v>0.7222222222222221</v>
      </c>
      <c r="G357">
        <f t="shared" si="789"/>
        <v>0.79899256079353598</v>
      </c>
      <c r="H357">
        <v>0.44480051897741402</v>
      </c>
      <c r="I357">
        <v>0.74941176470588233</v>
      </c>
      <c r="K357">
        <f t="shared" si="746"/>
        <v>1.4807486311638161</v>
      </c>
      <c r="L357">
        <f t="shared" si="720"/>
        <v>0.37398374444956689</v>
      </c>
      <c r="M357">
        <f t="shared" si="721"/>
        <v>6.2215077320149678E-2</v>
      </c>
      <c r="N357">
        <f t="shared" si="722"/>
        <v>-1.5615085306186189</v>
      </c>
      <c r="O357">
        <f t="shared" si="723"/>
        <v>-0.9544500948241964</v>
      </c>
      <c r="P357">
        <f t="shared" si="724"/>
        <v>-0.83341158500157464</v>
      </c>
      <c r="Q357">
        <f t="shared" si="725"/>
        <v>3.8679142180532117E-2</v>
      </c>
      <c r="R357">
        <f t="shared" si="726"/>
        <v>-1.9623012919077796</v>
      </c>
      <c r="S357">
        <f t="shared" si="727"/>
        <v>-1.1422537119924603</v>
      </c>
      <c r="T357">
        <f t="shared" si="728"/>
        <v>-1.4229267970191439</v>
      </c>
      <c r="U357">
        <f t="shared" si="729"/>
        <v>-1.2239007163916753</v>
      </c>
      <c r="V357">
        <f t="shared" si="730"/>
        <v>-1.0357914778684973</v>
      </c>
      <c r="W357">
        <f t="shared" si="731"/>
        <v>1.022517437562344</v>
      </c>
      <c r="X357">
        <f t="shared" si="747"/>
        <v>2.674999960549127</v>
      </c>
      <c r="Y357">
        <f t="shared" si="732"/>
        <v>-1.7380549649739627</v>
      </c>
      <c r="Z357">
        <f t="shared" si="733"/>
        <v>-1.2725411526071293</v>
      </c>
      <c r="AA357">
        <f t="shared" si="734"/>
        <v>-1.9696346602769228</v>
      </c>
      <c r="AB357">
        <f t="shared" si="748"/>
        <v>0.93553523178316522</v>
      </c>
      <c r="AC357">
        <f t="shared" si="749"/>
        <v>0.14956015867531883</v>
      </c>
      <c r="AD357">
        <f t="shared" si="750"/>
        <v>0.21882255901479652</v>
      </c>
      <c r="AE357">
        <f t="shared" si="751"/>
        <v>0.12242813332074924</v>
      </c>
      <c r="AF357">
        <f t="shared" si="735"/>
        <v>0.94630369925529045</v>
      </c>
      <c r="AG357">
        <f t="shared" si="736"/>
        <v>-1.0177966578800948</v>
      </c>
      <c r="AH357">
        <f t="shared" si="737"/>
        <v>-3.0166206123657311</v>
      </c>
      <c r="AI357">
        <f t="shared" si="738"/>
        <v>-1.215887552199677</v>
      </c>
      <c r="AJ357">
        <f t="shared" si="739"/>
        <v>2.3552088505421964</v>
      </c>
      <c r="AK357">
        <f t="shared" si="740"/>
        <v>-2.7682412946021624</v>
      </c>
      <c r="AL357">
        <f t="shared" si="741"/>
        <v>-1.568965095088356</v>
      </c>
      <c r="AM357">
        <f t="shared" si="742"/>
        <v>2.3350774054315835</v>
      </c>
      <c r="AN357">
        <f t="shared" si="743"/>
        <v>-0.22422664691853778</v>
      </c>
      <c r="AO357">
        <f t="shared" si="752"/>
        <v>-0.30011151126862246</v>
      </c>
      <c r="AP357">
        <f t="shared" si="753"/>
        <v>1.507689814493268</v>
      </c>
      <c r="AQ357">
        <f t="shared" si="754"/>
        <v>0.42553022355819448</v>
      </c>
      <c r="AR357">
        <f t="shared" si="755"/>
        <v>0.81871858508896267</v>
      </c>
      <c r="AS357">
        <f t="shared" si="756"/>
        <v>-4.7107056601690105E-3</v>
      </c>
      <c r="AT357">
        <f t="shared" si="757"/>
        <v>1.0286411792636447E-2</v>
      </c>
      <c r="AU357">
        <f t="shared" si="758"/>
        <v>1.192243204312435E-3</v>
      </c>
      <c r="AV357">
        <f t="shared" si="759"/>
        <v>-3.0119973854498805E-3</v>
      </c>
      <c r="AW357">
        <f t="shared" si="760"/>
        <v>-3.2967501457600726E-4</v>
      </c>
      <c r="AX357">
        <f t="shared" si="761"/>
        <v>3.1960298938703232E-3</v>
      </c>
      <c r="AY357">
        <f t="shared" si="762"/>
        <v>1.7173835798008286E-4</v>
      </c>
      <c r="AZ357">
        <f t="shared" si="763"/>
        <v>1.1230394718933883E-5</v>
      </c>
      <c r="BA357">
        <f t="shared" si="764"/>
        <v>-5.6121108434001314E-5</v>
      </c>
      <c r="BC357">
        <f t="shared" si="765"/>
        <v>7.1935941205746062E-2</v>
      </c>
      <c r="BE357">
        <f t="shared" si="766"/>
        <v>-3.2190566516435745E-4</v>
      </c>
      <c r="BF357">
        <f t="shared" si="767"/>
        <v>-2.5831936093436087E-4</v>
      </c>
      <c r="BG357">
        <f t="shared" si="768"/>
        <v>-2.8577803527068496E-4</v>
      </c>
      <c r="BH357">
        <f t="shared" si="769"/>
        <v>8.132392940714678E-4</v>
      </c>
      <c r="BI357">
        <f t="shared" si="770"/>
        <v>6.5259943351414062E-4</v>
      </c>
      <c r="BJ357">
        <f t="shared" si="771"/>
        <v>7.219690512312105E-4</v>
      </c>
      <c r="BK357">
        <f t="shared" si="772"/>
        <v>8.9012253935521964E-5</v>
      </c>
      <c r="BL357">
        <f t="shared" si="773"/>
        <v>7.1429586491468221E-5</v>
      </c>
      <c r="BM357">
        <f t="shared" si="774"/>
        <v>7.90223652377191E-5</v>
      </c>
      <c r="BN357">
        <f t="shared" si="775"/>
        <v>-8.6292807134498732E-4</v>
      </c>
      <c r="BO357">
        <f t="shared" si="776"/>
        <v>-6.9247314367190324E-4</v>
      </c>
      <c r="BP357">
        <f t="shared" si="777"/>
        <v>-7.6608123278284264E-4</v>
      </c>
      <c r="BQ357">
        <f t="shared" si="778"/>
        <v>1.322109333494545E-3</v>
      </c>
      <c r="BR357">
        <f t="shared" si="779"/>
        <v>2.1136016580227993E-4</v>
      </c>
      <c r="BS357">
        <f t="shared" si="780"/>
        <v>3.0924260019710083E-4</v>
      </c>
      <c r="BT357">
        <f t="shared" si="781"/>
        <v>1.7301687017939391E-4</v>
      </c>
      <c r="BU357">
        <f t="shared" si="782"/>
        <v>-2.8869901921923665E-3</v>
      </c>
      <c r="BV357">
        <f t="shared" si="783"/>
        <v>-4.6153121397191332E-4</v>
      </c>
      <c r="BW357">
        <f t="shared" si="784"/>
        <v>-6.7526968546340635E-4</v>
      </c>
      <c r="BX357">
        <f t="shared" si="785"/>
        <v>-3.7780385830230663E-4</v>
      </c>
    </row>
    <row r="358" spans="2:76" outlineLevel="1" x14ac:dyDescent="0.25">
      <c r="B358">
        <v>5</v>
      </c>
      <c r="C358">
        <v>5</v>
      </c>
      <c r="D358">
        <f t="shared" si="744"/>
        <v>0.3</v>
      </c>
      <c r="E358">
        <v>0.9</v>
      </c>
      <c r="F358">
        <v>0.9</v>
      </c>
      <c r="G358">
        <f t="shared" si="789"/>
        <v>0.81871858508896267</v>
      </c>
      <c r="H358">
        <v>0.9</v>
      </c>
      <c r="I358">
        <v>0.9</v>
      </c>
      <c r="K358">
        <f t="shared" si="746"/>
        <v>1.4807486311638161</v>
      </c>
      <c r="L358">
        <f t="shared" si="720"/>
        <v>0.37398374444956689</v>
      </c>
      <c r="M358">
        <f t="shared" si="721"/>
        <v>6.2215077320149678E-2</v>
      </c>
      <c r="N358">
        <f t="shared" si="722"/>
        <v>-1.5615085306186189</v>
      </c>
      <c r="O358">
        <f t="shared" si="723"/>
        <v>-0.9544500948241964</v>
      </c>
      <c r="P358">
        <f t="shared" si="724"/>
        <v>-0.83341158500157464</v>
      </c>
      <c r="Q358">
        <f t="shared" si="725"/>
        <v>3.8679142180532117E-2</v>
      </c>
      <c r="R358">
        <f t="shared" si="726"/>
        <v>-1.9623012919077796</v>
      </c>
      <c r="S358">
        <f t="shared" si="727"/>
        <v>-1.1422537119924603</v>
      </c>
      <c r="T358">
        <f t="shared" si="728"/>
        <v>-1.4229267970191439</v>
      </c>
      <c r="U358">
        <f t="shared" si="729"/>
        <v>-1.2239007163916753</v>
      </c>
      <c r="V358">
        <f t="shared" si="730"/>
        <v>-1.0357914778684973</v>
      </c>
      <c r="W358">
        <f t="shared" si="731"/>
        <v>1.022517437562344</v>
      </c>
      <c r="X358">
        <f t="shared" si="747"/>
        <v>2.7427132156891423</v>
      </c>
      <c r="Y358">
        <f t="shared" si="732"/>
        <v>-1.9241748790054289</v>
      </c>
      <c r="Z358">
        <f t="shared" si="733"/>
        <v>-1.6439268400872613</v>
      </c>
      <c r="AA358">
        <f t="shared" si="734"/>
        <v>-2.2076490577150949</v>
      </c>
      <c r="AB358">
        <f t="shared" si="748"/>
        <v>0.93950049802072</v>
      </c>
      <c r="AC358">
        <f t="shared" si="749"/>
        <v>0.12739673594518469</v>
      </c>
      <c r="AD358">
        <f t="shared" si="750"/>
        <v>0.16193144476523638</v>
      </c>
      <c r="AE358">
        <f t="shared" si="751"/>
        <v>9.906570105911601E-2</v>
      </c>
      <c r="AF358">
        <f t="shared" si="735"/>
        <v>0.94630369925529045</v>
      </c>
      <c r="AG358">
        <f t="shared" si="736"/>
        <v>-1.0177966578800948</v>
      </c>
      <c r="AH358">
        <f t="shared" si="737"/>
        <v>-3.0166206123657311</v>
      </c>
      <c r="AI358">
        <f t="shared" si="738"/>
        <v>-1.215887552199677</v>
      </c>
      <c r="AJ358">
        <f t="shared" si="739"/>
        <v>2.3552088505421964</v>
      </c>
      <c r="AK358">
        <f t="shared" si="740"/>
        <v>-2.7682412946021624</v>
      </c>
      <c r="AL358">
        <f t="shared" si="741"/>
        <v>-1.568965095088356</v>
      </c>
      <c r="AM358">
        <f t="shared" si="742"/>
        <v>2.3350774054315835</v>
      </c>
      <c r="AN358">
        <f t="shared" si="743"/>
        <v>-0.22422664691853778</v>
      </c>
      <c r="AO358">
        <f t="shared" si="752"/>
        <v>-7.3776309095873127E-2</v>
      </c>
      <c r="AP358">
        <f t="shared" si="753"/>
        <v>1.613089631430173</v>
      </c>
      <c r="AQ358">
        <f t="shared" si="754"/>
        <v>0.48156428401470436</v>
      </c>
      <c r="AR358">
        <f t="shared" si="755"/>
        <v>0.83383989935205771</v>
      </c>
      <c r="AS358">
        <f t="shared" si="756"/>
        <v>-0.10446671289629537</v>
      </c>
      <c r="AT358">
        <f t="shared" si="757"/>
        <v>-9.1665429179613872E-3</v>
      </c>
      <c r="AU358">
        <f t="shared" si="758"/>
        <v>-6.8460882568840368E-3</v>
      </c>
      <c r="AV358">
        <f t="shared" si="759"/>
        <v>1.4640787942777896E-2</v>
      </c>
      <c r="AW358">
        <f t="shared" si="760"/>
        <v>4.4718830813710607E-2</v>
      </c>
      <c r="AX358">
        <f t="shared" si="761"/>
        <v>9.426333851762456E-3</v>
      </c>
      <c r="AY358">
        <f t="shared" si="762"/>
        <v>-4.0214113292667978E-3</v>
      </c>
      <c r="AZ358">
        <f t="shared" si="763"/>
        <v>-1.0424064905450631E-2</v>
      </c>
      <c r="BA358">
        <f t="shared" si="764"/>
        <v>-1.0904556671680663E-2</v>
      </c>
      <c r="BC358">
        <f t="shared" si="765"/>
        <v>0.42363381277923606</v>
      </c>
      <c r="BE358">
        <f t="shared" si="766"/>
        <v>1.84844382935869E-3</v>
      </c>
      <c r="BF358">
        <f t="shared" si="767"/>
        <v>1.84844382935869E-3</v>
      </c>
      <c r="BG358">
        <f t="shared" si="768"/>
        <v>1.6815059073210783E-3</v>
      </c>
      <c r="BH358">
        <f t="shared" si="769"/>
        <v>-3.9530127445500324E-3</v>
      </c>
      <c r="BI358">
        <f t="shared" si="770"/>
        <v>-3.9530127445500324E-3</v>
      </c>
      <c r="BJ358">
        <f t="shared" si="771"/>
        <v>-3.5960055567295988E-3</v>
      </c>
      <c r="BK358">
        <f t="shared" si="772"/>
        <v>-1.2074084319701864E-2</v>
      </c>
      <c r="BL358">
        <f t="shared" si="773"/>
        <v>-1.2074084319701864E-2</v>
      </c>
      <c r="BM358">
        <f t="shared" si="774"/>
        <v>-1.0983641367190156E-2</v>
      </c>
      <c r="BN358">
        <f t="shared" si="775"/>
        <v>-2.5451101399758631E-3</v>
      </c>
      <c r="BO358">
        <f t="shared" si="776"/>
        <v>-2.5451101399758631E-3</v>
      </c>
      <c r="BP358">
        <f t="shared" si="777"/>
        <v>-2.3152544141073449E-3</v>
      </c>
      <c r="BQ358">
        <f t="shared" si="778"/>
        <v>2.9443958637797123E-2</v>
      </c>
      <c r="BR358">
        <f t="shared" si="779"/>
        <v>3.9926154713732284E-3</v>
      </c>
      <c r="BS358">
        <f t="shared" si="780"/>
        <v>5.0749337247516782E-3</v>
      </c>
      <c r="BT358">
        <f t="shared" si="781"/>
        <v>3.1047204451238688E-3</v>
      </c>
      <c r="BU358">
        <f t="shared" si="782"/>
        <v>2.5835914909659082E-3</v>
      </c>
      <c r="BV358">
        <f t="shared" si="783"/>
        <v>3.5033629429491887E-4</v>
      </c>
      <c r="BW358">
        <f t="shared" si="784"/>
        <v>4.453054614624099E-4</v>
      </c>
      <c r="BX358">
        <f t="shared" si="785"/>
        <v>2.7242700013689592E-4</v>
      </c>
    </row>
    <row r="359" spans="2:76" outlineLevel="1" x14ac:dyDescent="0.25">
      <c r="B359">
        <v>6</v>
      </c>
      <c r="C359">
        <v>1</v>
      </c>
      <c r="D359">
        <f t="shared" si="744"/>
        <v>0.3</v>
      </c>
      <c r="E359">
        <v>0.1</v>
      </c>
      <c r="F359">
        <v>0.1</v>
      </c>
      <c r="G359">
        <v>0.1</v>
      </c>
      <c r="H359">
        <v>0.10794155342407658</v>
      </c>
      <c r="I359">
        <v>0.1</v>
      </c>
      <c r="K359">
        <f t="shared" si="746"/>
        <v>1.4807486311638161</v>
      </c>
      <c r="L359">
        <f t="shared" si="720"/>
        <v>0.37398374444956689</v>
      </c>
      <c r="M359">
        <f t="shared" si="721"/>
        <v>6.2215077320149678E-2</v>
      </c>
      <c r="N359">
        <f t="shared" si="722"/>
        <v>-1.5615085306186189</v>
      </c>
      <c r="O359">
        <f t="shared" si="723"/>
        <v>-0.9544500948241964</v>
      </c>
      <c r="P359">
        <f t="shared" si="724"/>
        <v>-0.83341158500157464</v>
      </c>
      <c r="Q359">
        <f t="shared" si="725"/>
        <v>3.8679142180532117E-2</v>
      </c>
      <c r="R359">
        <f t="shared" si="726"/>
        <v>-1.9623012919077796</v>
      </c>
      <c r="S359">
        <f t="shared" si="727"/>
        <v>-1.1422537119924603</v>
      </c>
      <c r="T359">
        <f t="shared" si="728"/>
        <v>-1.4229267970191439</v>
      </c>
      <c r="U359">
        <f t="shared" si="729"/>
        <v>-1.2239007163916753</v>
      </c>
      <c r="V359">
        <f t="shared" si="730"/>
        <v>-1.0357914778684973</v>
      </c>
      <c r="W359">
        <f t="shared" si="731"/>
        <v>1.022517437562344</v>
      </c>
      <c r="X359">
        <f t="shared" si="747"/>
        <v>1.2142121828556973</v>
      </c>
      <c r="Y359">
        <f t="shared" si="732"/>
        <v>0.68758041651790502</v>
      </c>
      <c r="Z359">
        <f t="shared" si="733"/>
        <v>0.71592985139037324</v>
      </c>
      <c r="AA359">
        <f t="shared" si="734"/>
        <v>0.65425553843441242</v>
      </c>
      <c r="AB359">
        <f t="shared" si="748"/>
        <v>0.7710433975792238</v>
      </c>
      <c r="AC359">
        <f t="shared" si="749"/>
        <v>0.66542846238969344</v>
      </c>
      <c r="AD359">
        <f t="shared" si="750"/>
        <v>0.67171011372614353</v>
      </c>
      <c r="AE359">
        <f t="shared" si="751"/>
        <v>0.65796879676348419</v>
      </c>
      <c r="AF359">
        <f t="shared" si="735"/>
        <v>0.94630369925529045</v>
      </c>
      <c r="AG359">
        <f t="shared" si="736"/>
        <v>-1.0177966578800948</v>
      </c>
      <c r="AH359">
        <f t="shared" si="737"/>
        <v>-3.0166206123657311</v>
      </c>
      <c r="AI359">
        <f t="shared" si="738"/>
        <v>-1.215887552199677</v>
      </c>
      <c r="AJ359">
        <f t="shared" si="739"/>
        <v>2.3552088505421964</v>
      </c>
      <c r="AK359">
        <f t="shared" si="740"/>
        <v>-2.7682412946021624</v>
      </c>
      <c r="AL359">
        <f t="shared" si="741"/>
        <v>-1.568965095088356</v>
      </c>
      <c r="AM359">
        <f t="shared" si="742"/>
        <v>2.3350774054315835</v>
      </c>
      <c r="AN359">
        <f t="shared" si="743"/>
        <v>-0.22422664691853778</v>
      </c>
      <c r="AO359">
        <f t="shared" si="752"/>
        <v>-2.9981669369028046</v>
      </c>
      <c r="AP359">
        <f t="shared" si="753"/>
        <v>0.2321933873686729</v>
      </c>
      <c r="AQ359">
        <f t="shared" si="754"/>
        <v>4.7508753579493773E-2</v>
      </c>
      <c r="AR359">
        <f t="shared" si="755"/>
        <v>0.55778894485546926</v>
      </c>
      <c r="AS359">
        <f t="shared" si="756"/>
        <v>-2.7346852313399816E-3</v>
      </c>
      <c r="AT359">
        <f t="shared" si="757"/>
        <v>0.11291842158208015</v>
      </c>
      <c r="AU359">
        <f t="shared" si="758"/>
        <v>4.6492140061828724E-2</v>
      </c>
      <c r="AV359">
        <f t="shared" si="759"/>
        <v>-6.8972298683484465E-2</v>
      </c>
      <c r="AW359">
        <f t="shared" si="760"/>
        <v>-3.7248521011169301E-2</v>
      </c>
      <c r="AX359">
        <f t="shared" si="761"/>
        <v>6.0086867383366376E-2</v>
      </c>
      <c r="AY359">
        <f t="shared" si="762"/>
        <v>8.0643645844319222E-3</v>
      </c>
      <c r="AZ359">
        <f t="shared" si="763"/>
        <v>7.4493344260916005E-3</v>
      </c>
      <c r="BA359">
        <f t="shared" si="764"/>
        <v>3.6616158971516282E-3</v>
      </c>
      <c r="BC359">
        <f t="shared" si="765"/>
        <v>0.4617605887567055</v>
      </c>
      <c r="BE359">
        <f t="shared" si="766"/>
        <v>-1.3947642018548618E-3</v>
      </c>
      <c r="BF359">
        <f t="shared" si="767"/>
        <v>-1.3947642018548618E-3</v>
      </c>
      <c r="BG359">
        <f t="shared" si="768"/>
        <v>-1.3947642018548618E-3</v>
      </c>
      <c r="BH359">
        <f t="shared" si="769"/>
        <v>2.0691689605045337E-3</v>
      </c>
      <c r="BI359">
        <f t="shared" si="770"/>
        <v>2.0691689605045337E-3</v>
      </c>
      <c r="BJ359">
        <f t="shared" si="771"/>
        <v>2.0691689605045337E-3</v>
      </c>
      <c r="BK359">
        <f t="shared" si="772"/>
        <v>1.1174556303350789E-3</v>
      </c>
      <c r="BL359">
        <f t="shared" si="773"/>
        <v>1.1174556303350789E-3</v>
      </c>
      <c r="BM359">
        <f t="shared" si="774"/>
        <v>1.1174556303350789E-3</v>
      </c>
      <c r="BN359">
        <f t="shared" si="775"/>
        <v>-1.8026060215009911E-3</v>
      </c>
      <c r="BO359">
        <f t="shared" si="776"/>
        <v>-1.8026060215009911E-3</v>
      </c>
      <c r="BP359">
        <f t="shared" si="777"/>
        <v>-1.8026060215009911E-3</v>
      </c>
      <c r="BQ359">
        <f t="shared" si="778"/>
        <v>6.3256829762463145E-4</v>
      </c>
      <c r="BR359">
        <f t="shared" si="779"/>
        <v>5.4592121658311005E-4</v>
      </c>
      <c r="BS359">
        <f t="shared" si="780"/>
        <v>5.510747183245752E-4</v>
      </c>
      <c r="BT359">
        <f t="shared" si="781"/>
        <v>5.3980126535749142E-4</v>
      </c>
      <c r="BU359">
        <f t="shared" si="782"/>
        <v>-2.6119501027779067E-2</v>
      </c>
      <c r="BV359">
        <f t="shared" si="783"/>
        <v>-2.254173949465043E-2</v>
      </c>
      <c r="BW359">
        <f t="shared" si="784"/>
        <v>-2.2754533740802704E-2</v>
      </c>
      <c r="BX359">
        <f t="shared" si="785"/>
        <v>-2.2289039394237934E-2</v>
      </c>
    </row>
    <row r="360" spans="2:76" outlineLevel="1" x14ac:dyDescent="0.25">
      <c r="B360">
        <v>6</v>
      </c>
      <c r="C360">
        <v>2</v>
      </c>
      <c r="D360">
        <f t="shared" si="744"/>
        <v>0.3</v>
      </c>
      <c r="E360">
        <v>0.1</v>
      </c>
      <c r="F360">
        <v>0.27777777777777779</v>
      </c>
      <c r="G360">
        <f t="shared" ref="G360:G363" si="790">AR359</f>
        <v>0.55778894485546926</v>
      </c>
      <c r="H360">
        <v>0.10866522747984556</v>
      </c>
      <c r="I360">
        <v>0.13764705882352943</v>
      </c>
      <c r="K360">
        <f t="shared" si="746"/>
        <v>1.4807486311638161</v>
      </c>
      <c r="L360">
        <f t="shared" si="720"/>
        <v>0.37398374444956689</v>
      </c>
      <c r="M360">
        <f t="shared" si="721"/>
        <v>6.2215077320149678E-2</v>
      </c>
      <c r="N360">
        <f t="shared" si="722"/>
        <v>-1.5615085306186189</v>
      </c>
      <c r="O360">
        <f t="shared" si="723"/>
        <v>-0.9544500948241964</v>
      </c>
      <c r="P360">
        <f t="shared" si="724"/>
        <v>-0.83341158500157464</v>
      </c>
      <c r="Q360">
        <f t="shared" si="725"/>
        <v>3.8679142180532117E-2</v>
      </c>
      <c r="R360">
        <f t="shared" si="726"/>
        <v>-1.9623012919077796</v>
      </c>
      <c r="S360">
        <f t="shared" si="727"/>
        <v>-1.1422537119924603</v>
      </c>
      <c r="T360">
        <f t="shared" si="728"/>
        <v>-1.4229267970191439</v>
      </c>
      <c r="U360">
        <f t="shared" si="729"/>
        <v>-1.2239007163916753</v>
      </c>
      <c r="V360">
        <f t="shared" si="730"/>
        <v>-1.0357914778684973</v>
      </c>
      <c r="W360">
        <f t="shared" si="731"/>
        <v>1.022517437562344</v>
      </c>
      <c r="X360">
        <f t="shared" si="747"/>
        <v>1.3091795564694464</v>
      </c>
      <c r="Y360">
        <f t="shared" si="732"/>
        <v>0.13637378953207502</v>
      </c>
      <c r="Z360">
        <f t="shared" si="733"/>
        <v>-0.15583483318572555</v>
      </c>
      <c r="AA360">
        <f t="shared" si="734"/>
        <v>-3.7500698890036377E-2</v>
      </c>
      <c r="AB360">
        <f t="shared" si="748"/>
        <v>0.78737583360187169</v>
      </c>
      <c r="AC360">
        <f t="shared" si="749"/>
        <v>0.53404070684397387</v>
      </c>
      <c r="AD360">
        <f t="shared" si="750"/>
        <v>0.46111994175856269</v>
      </c>
      <c r="AE360">
        <f t="shared" si="751"/>
        <v>0.49062592381724274</v>
      </c>
      <c r="AF360">
        <f t="shared" si="735"/>
        <v>0.94630369925529045</v>
      </c>
      <c r="AG360">
        <f t="shared" si="736"/>
        <v>-1.0177966578800948</v>
      </c>
      <c r="AH360">
        <f t="shared" si="737"/>
        <v>-3.0166206123657311</v>
      </c>
      <c r="AI360">
        <f t="shared" si="738"/>
        <v>-1.215887552199677</v>
      </c>
      <c r="AJ360">
        <f t="shared" si="739"/>
        <v>2.3552088505421964</v>
      </c>
      <c r="AK360">
        <f t="shared" si="740"/>
        <v>-2.7682412946021624</v>
      </c>
      <c r="AL360">
        <f t="shared" si="741"/>
        <v>-1.568965095088356</v>
      </c>
      <c r="AM360">
        <f t="shared" si="742"/>
        <v>2.3350774054315835</v>
      </c>
      <c r="AN360">
        <f t="shared" si="743"/>
        <v>-0.22422664691853778</v>
      </c>
      <c r="AO360">
        <f t="shared" si="752"/>
        <v>-2.0102447041122065</v>
      </c>
      <c r="AP360">
        <f t="shared" si="753"/>
        <v>0.57402276335589453</v>
      </c>
      <c r="AQ360">
        <f t="shared" si="754"/>
        <v>0.11813148302482043</v>
      </c>
      <c r="AR360">
        <f t="shared" si="755"/>
        <v>0.63969088768850924</v>
      </c>
      <c r="AS360">
        <f t="shared" si="756"/>
        <v>9.8616076250956832E-4</v>
      </c>
      <c r="AT360">
        <f t="shared" si="757"/>
        <v>0.11571430281994692</v>
      </c>
      <c r="AU360">
        <f t="shared" si="758"/>
        <v>4.5782104551541455E-2</v>
      </c>
      <c r="AV360">
        <f t="shared" si="759"/>
        <v>-7.9959859532081679E-2</v>
      </c>
      <c r="AW360">
        <f t="shared" si="760"/>
        <v>-4.5852702507842596E-2</v>
      </c>
      <c r="AX360">
        <f t="shared" si="761"/>
        <v>6.7227060186813709E-2</v>
      </c>
      <c r="AY360">
        <f t="shared" si="762"/>
        <v>8.5695356509746506E-3</v>
      </c>
      <c r="AZ360">
        <f t="shared" si="763"/>
        <v>2.0289835993906002E-2</v>
      </c>
      <c r="BA360">
        <f t="shared" si="764"/>
        <v>1.2883078138192295E-2</v>
      </c>
      <c r="BC360">
        <f t="shared" si="765"/>
        <v>0.50213306612436093</v>
      </c>
      <c r="BE360">
        <f t="shared" si="766"/>
        <v>-1.3734631365462438E-3</v>
      </c>
      <c r="BF360">
        <f t="shared" si="767"/>
        <v>-3.8151753792951214E-3</v>
      </c>
      <c r="BG360">
        <f t="shared" si="768"/>
        <v>-7.6610255373201252E-3</v>
      </c>
      <c r="BH360">
        <f t="shared" si="769"/>
        <v>2.3987957859624501E-3</v>
      </c>
      <c r="BI360">
        <f t="shared" si="770"/>
        <v>6.6633216276734729E-3</v>
      </c>
      <c r="BJ360">
        <f t="shared" si="771"/>
        <v>1.3380217703757412E-2</v>
      </c>
      <c r="BK360">
        <f t="shared" si="772"/>
        <v>1.3755810752352779E-3</v>
      </c>
      <c r="BL360">
        <f t="shared" si="773"/>
        <v>3.8210585423202161E-3</v>
      </c>
      <c r="BM360">
        <f t="shared" si="774"/>
        <v>7.6728391651863749E-3</v>
      </c>
      <c r="BN360">
        <f t="shared" si="775"/>
        <v>-2.0168118056044112E-3</v>
      </c>
      <c r="BO360">
        <f t="shared" si="776"/>
        <v>-5.6022550155678088E-3</v>
      </c>
      <c r="BP360">
        <f t="shared" si="777"/>
        <v>-1.1249553290201383E-2</v>
      </c>
      <c r="BQ360">
        <f t="shared" si="778"/>
        <v>-2.3294374573392862E-4</v>
      </c>
      <c r="BR360">
        <f t="shared" si="779"/>
        <v>-1.5799499720172065E-4</v>
      </c>
      <c r="BS360">
        <f t="shared" si="780"/>
        <v>-1.3642151801189755E-4</v>
      </c>
      <c r="BT360">
        <f t="shared" si="781"/>
        <v>-1.4515081054157204E-4</v>
      </c>
      <c r="BU360">
        <f t="shared" si="782"/>
        <v>-2.7333193692754536E-2</v>
      </c>
      <c r="BV360">
        <f t="shared" si="783"/>
        <v>-1.8538844420976627E-2</v>
      </c>
      <c r="BW360">
        <f t="shared" si="784"/>
        <v>-1.600745177308998E-2</v>
      </c>
      <c r="BX360">
        <f t="shared" si="785"/>
        <v>-1.7031731015971389E-2</v>
      </c>
    </row>
    <row r="361" spans="2:76" outlineLevel="1" x14ac:dyDescent="0.25">
      <c r="B361">
        <v>6</v>
      </c>
      <c r="C361">
        <v>3</v>
      </c>
      <c r="D361">
        <f t="shared" si="744"/>
        <v>0.3</v>
      </c>
      <c r="E361">
        <v>0.1</v>
      </c>
      <c r="F361">
        <v>0.45555555555555549</v>
      </c>
      <c r="G361">
        <f t="shared" si="790"/>
        <v>0.63969088768850924</v>
      </c>
      <c r="H361">
        <v>0.11475044279104422</v>
      </c>
      <c r="I361">
        <v>0.19035294117647061</v>
      </c>
      <c r="K361">
        <f t="shared" si="746"/>
        <v>1.4807486311638161</v>
      </c>
      <c r="L361">
        <f t="shared" si="720"/>
        <v>0.37398374444956689</v>
      </c>
      <c r="M361">
        <f t="shared" si="721"/>
        <v>6.2215077320149678E-2</v>
      </c>
      <c r="N361">
        <f t="shared" si="722"/>
        <v>-1.5615085306186189</v>
      </c>
      <c r="O361">
        <f t="shared" si="723"/>
        <v>-0.9544500948241964</v>
      </c>
      <c r="P361">
        <f t="shared" si="724"/>
        <v>-0.83341158500157464</v>
      </c>
      <c r="Q361">
        <f t="shared" si="725"/>
        <v>3.8679142180532117E-2</v>
      </c>
      <c r="R361">
        <f t="shared" si="726"/>
        <v>-1.9623012919077796</v>
      </c>
      <c r="S361">
        <f t="shared" si="727"/>
        <v>-1.1422537119924603</v>
      </c>
      <c r="T361">
        <f t="shared" si="728"/>
        <v>-1.4229267970191439</v>
      </c>
      <c r="U361">
        <f t="shared" si="729"/>
        <v>-1.2239007163916753</v>
      </c>
      <c r="V361">
        <f t="shared" si="730"/>
        <v>-1.0357914778684973</v>
      </c>
      <c r="W361">
        <f t="shared" si="731"/>
        <v>1.022517437562344</v>
      </c>
      <c r="X361">
        <f t="shared" si="747"/>
        <v>1.3807610911887307</v>
      </c>
      <c r="Y361">
        <f t="shared" si="732"/>
        <v>-0.10156425531675217</v>
      </c>
      <c r="Z361">
        <f t="shared" si="733"/>
        <v>-0.59824119441198742</v>
      </c>
      <c r="AA361">
        <f t="shared" si="734"/>
        <v>-0.33991638287811421</v>
      </c>
      <c r="AB361">
        <f t="shared" si="748"/>
        <v>0.79911320701410815</v>
      </c>
      <c r="AC361">
        <f t="shared" si="749"/>
        <v>0.47463074004548089</v>
      </c>
      <c r="AD361">
        <f t="shared" si="750"/>
        <v>0.35474618378135675</v>
      </c>
      <c r="AE361">
        <f t="shared" si="751"/>
        <v>0.41582978880619043</v>
      </c>
      <c r="AF361">
        <f t="shared" si="735"/>
        <v>0.94630369925529045</v>
      </c>
      <c r="AG361">
        <f t="shared" si="736"/>
        <v>-1.0177966578800948</v>
      </c>
      <c r="AH361">
        <f t="shared" si="737"/>
        <v>-3.0166206123657311</v>
      </c>
      <c r="AI361">
        <f t="shared" si="738"/>
        <v>-1.215887552199677</v>
      </c>
      <c r="AJ361">
        <f t="shared" si="739"/>
        <v>2.3552088505421964</v>
      </c>
      <c r="AK361">
        <f t="shared" si="740"/>
        <v>-2.7682412946021624</v>
      </c>
      <c r="AL361">
        <f t="shared" si="741"/>
        <v>-1.568965095088356</v>
      </c>
      <c r="AM361">
        <f t="shared" si="742"/>
        <v>2.3350774054315835</v>
      </c>
      <c r="AN361">
        <f t="shared" si="743"/>
        <v>-0.22422664691853778</v>
      </c>
      <c r="AO361">
        <f t="shared" si="752"/>
        <v>-1.5268373581389652</v>
      </c>
      <c r="AP361">
        <f t="shared" si="753"/>
        <v>0.75836980092273842</v>
      </c>
      <c r="AQ361">
        <f t="shared" si="754"/>
        <v>0.17845688936834397</v>
      </c>
      <c r="AR361">
        <f t="shared" si="755"/>
        <v>0.68099969533484039</v>
      </c>
      <c r="AS361">
        <f t="shared" si="756"/>
        <v>9.3400039168172501E-3</v>
      </c>
      <c r="AT361">
        <f t="shared" si="757"/>
        <v>0.1065876643394003</v>
      </c>
      <c r="AU361">
        <f t="shared" si="758"/>
        <v>4.1718019172743939E-2</v>
      </c>
      <c r="AV361">
        <f t="shared" si="759"/>
        <v>-7.5945630807517539E-2</v>
      </c>
      <c r="AW361">
        <f t="shared" si="760"/>
        <v>-4.4729053189081283E-2</v>
      </c>
      <c r="AX361">
        <f t="shared" si="761"/>
        <v>5.7700673494703335E-2</v>
      </c>
      <c r="AY361">
        <f t="shared" si="762"/>
        <v>8.6876760802041524E-3</v>
      </c>
      <c r="AZ361">
        <f t="shared" si="763"/>
        <v>2.6102157899694622E-2</v>
      </c>
      <c r="BA361">
        <f t="shared" si="764"/>
        <v>1.318740231179447E-2</v>
      </c>
      <c r="BC361">
        <f t="shared" si="765"/>
        <v>0.49476534711077946</v>
      </c>
      <c r="BE361">
        <f t="shared" si="766"/>
        <v>-1.2515405751823182E-3</v>
      </c>
      <c r="BF361">
        <f t="shared" si="767"/>
        <v>-5.7014626202750041E-3</v>
      </c>
      <c r="BG361">
        <f t="shared" si="768"/>
        <v>-8.0059910151656453E-3</v>
      </c>
      <c r="BH361">
        <f t="shared" si="769"/>
        <v>2.2783689242255262E-3</v>
      </c>
      <c r="BI361">
        <f t="shared" si="770"/>
        <v>1.0379236210360727E-2</v>
      </c>
      <c r="BJ361">
        <f t="shared" si="771"/>
        <v>1.4574518396197406E-2</v>
      </c>
      <c r="BK361">
        <f t="shared" si="772"/>
        <v>1.3418715956724384E-3</v>
      </c>
      <c r="BL361">
        <f t="shared" si="773"/>
        <v>6.1129706025077734E-3</v>
      </c>
      <c r="BM361">
        <f t="shared" si="774"/>
        <v>8.5838303219969853E-3</v>
      </c>
      <c r="BN361">
        <f t="shared" si="775"/>
        <v>-1.7310202048411E-3</v>
      </c>
      <c r="BO361">
        <f t="shared" si="776"/>
        <v>-7.8857587109427869E-3</v>
      </c>
      <c r="BP361">
        <f t="shared" si="777"/>
        <v>-1.1073178514415484E-2</v>
      </c>
      <c r="BQ361">
        <f t="shared" si="778"/>
        <v>-2.239116145047649E-3</v>
      </c>
      <c r="BR361">
        <f t="shared" si="779"/>
        <v>-1.3299158913199984E-3</v>
      </c>
      <c r="BS361">
        <f t="shared" si="780"/>
        <v>-9.9399922379815315E-4</v>
      </c>
      <c r="BT361">
        <f t="shared" si="781"/>
        <v>-1.1651555568537326E-3</v>
      </c>
      <c r="BU361">
        <f t="shared" si="782"/>
        <v>-2.5552683083520437E-2</v>
      </c>
      <c r="BV361">
        <f t="shared" si="783"/>
        <v>-1.5176934601538662E-2</v>
      </c>
      <c r="BW361">
        <f t="shared" si="784"/>
        <v>-1.1343470148771139E-2</v>
      </c>
      <c r="BX361">
        <f t="shared" si="785"/>
        <v>-1.3296697785479383E-2</v>
      </c>
    </row>
    <row r="362" spans="2:76" outlineLevel="1" x14ac:dyDescent="0.25">
      <c r="B362">
        <v>6</v>
      </c>
      <c r="C362">
        <v>4</v>
      </c>
      <c r="D362">
        <f t="shared" si="744"/>
        <v>0.3</v>
      </c>
      <c r="E362">
        <v>0.1</v>
      </c>
      <c r="F362">
        <v>0.6333333333333333</v>
      </c>
      <c r="G362">
        <f t="shared" si="790"/>
        <v>0.68099969533484039</v>
      </c>
      <c r="H362">
        <v>0.13751490568115973</v>
      </c>
      <c r="I362">
        <v>0.25811764705882356</v>
      </c>
      <c r="K362">
        <f t="shared" si="746"/>
        <v>1.4807486311638161</v>
      </c>
      <c r="L362">
        <f t="shared" si="720"/>
        <v>0.37398374444956689</v>
      </c>
      <c r="M362">
        <f t="shared" si="721"/>
        <v>6.2215077320149678E-2</v>
      </c>
      <c r="N362">
        <f t="shared" si="722"/>
        <v>-1.5615085306186189</v>
      </c>
      <c r="O362">
        <f t="shared" si="723"/>
        <v>-0.9544500948241964</v>
      </c>
      <c r="P362">
        <f t="shared" si="724"/>
        <v>-0.83341158500157464</v>
      </c>
      <c r="Q362">
        <f t="shared" si="725"/>
        <v>3.8679142180532117E-2</v>
      </c>
      <c r="R362">
        <f t="shared" si="726"/>
        <v>-1.9623012919077796</v>
      </c>
      <c r="S362">
        <f t="shared" si="727"/>
        <v>-1.1422537119924603</v>
      </c>
      <c r="T362">
        <f t="shared" si="728"/>
        <v>-1.4229267970191439</v>
      </c>
      <c r="U362">
        <f t="shared" si="729"/>
        <v>-1.2239007163916753</v>
      </c>
      <c r="V362">
        <f t="shared" si="730"/>
        <v>-1.0357914778684973</v>
      </c>
      <c r="W362">
        <f t="shared" si="731"/>
        <v>1.022517437562344</v>
      </c>
      <c r="X362">
        <f t="shared" si="747"/>
        <v>1.4498171208637067</v>
      </c>
      <c r="Y362">
        <f t="shared" si="732"/>
        <v>-0.30567151102944101</v>
      </c>
      <c r="Z362">
        <f t="shared" si="733"/>
        <v>-0.99427989628981917</v>
      </c>
      <c r="AA362">
        <f t="shared" si="734"/>
        <v>-0.6002860433798356</v>
      </c>
      <c r="AB362">
        <f t="shared" si="748"/>
        <v>0.80997028711241825</v>
      </c>
      <c r="AC362">
        <f t="shared" si="749"/>
        <v>0.42417162400404917</v>
      </c>
      <c r="AD362">
        <f t="shared" si="750"/>
        <v>0.2700675473253295</v>
      </c>
      <c r="AE362">
        <f t="shared" si="751"/>
        <v>0.35427825428372978</v>
      </c>
      <c r="AF362">
        <f t="shared" si="735"/>
        <v>0.94630369925529045</v>
      </c>
      <c r="AG362">
        <f t="shared" si="736"/>
        <v>-1.0177966578800948</v>
      </c>
      <c r="AH362">
        <f t="shared" si="737"/>
        <v>-3.0166206123657311</v>
      </c>
      <c r="AI362">
        <f t="shared" si="738"/>
        <v>-1.215887552199677</v>
      </c>
      <c r="AJ362">
        <f t="shared" si="739"/>
        <v>2.3552088505421964</v>
      </c>
      <c r="AK362">
        <f t="shared" si="740"/>
        <v>-2.7682412946021624</v>
      </c>
      <c r="AL362">
        <f t="shared" si="741"/>
        <v>-1.568965095088356</v>
      </c>
      <c r="AM362">
        <f t="shared" si="742"/>
        <v>2.3350774054315835</v>
      </c>
      <c r="AN362">
        <f t="shared" si="743"/>
        <v>-0.22422664691853778</v>
      </c>
      <c r="AO362">
        <f t="shared" si="752"/>
        <v>-1.1349230786073456</v>
      </c>
      <c r="AP362">
        <f t="shared" si="753"/>
        <v>0.91275372814248079</v>
      </c>
      <c r="AQ362">
        <f t="shared" si="754"/>
        <v>0.24325370889373077</v>
      </c>
      <c r="AR362">
        <f t="shared" si="755"/>
        <v>0.71356333002631611</v>
      </c>
      <c r="AS362">
        <f t="shared" si="756"/>
        <v>1.9464540797179693E-2</v>
      </c>
      <c r="AT362">
        <f t="shared" si="757"/>
        <v>9.3088863806489161E-2</v>
      </c>
      <c r="AU362">
        <f t="shared" si="758"/>
        <v>3.6580726473131174E-2</v>
      </c>
      <c r="AV362">
        <f t="shared" si="759"/>
        <v>-6.7780216840586507E-2</v>
      </c>
      <c r="AW362">
        <f t="shared" si="760"/>
        <v>-4.0366590340473643E-2</v>
      </c>
      <c r="AX362">
        <f t="shared" si="761"/>
        <v>4.4312502492481344E-2</v>
      </c>
      <c r="AY362">
        <f t="shared" si="762"/>
        <v>8.5852309616253723E-3</v>
      </c>
      <c r="AZ362">
        <f t="shared" si="763"/>
        <v>2.4000338576406686E-2</v>
      </c>
      <c r="BA362">
        <f t="shared" si="764"/>
        <v>1.2811690842501012E-2</v>
      </c>
      <c r="BC362">
        <f t="shared" si="765"/>
        <v>0.46755904936013437</v>
      </c>
      <c r="BE362">
        <f t="shared" si="766"/>
        <v>-1.0974217941939353E-3</v>
      </c>
      <c r="BF362">
        <f t="shared" si="767"/>
        <v>-6.9503380298949228E-3</v>
      </c>
      <c r="BG362">
        <f t="shared" si="768"/>
        <v>-7.473439074998838E-3</v>
      </c>
      <c r="BH362">
        <f t="shared" si="769"/>
        <v>2.0334065052175949E-3</v>
      </c>
      <c r="BI362">
        <f t="shared" si="770"/>
        <v>1.2878241199711435E-2</v>
      </c>
      <c r="BJ362">
        <f t="shared" si="771"/>
        <v>1.3847492105450648E-2</v>
      </c>
      <c r="BK362">
        <f t="shared" si="772"/>
        <v>1.2109977102142092E-3</v>
      </c>
      <c r="BL362">
        <f t="shared" si="773"/>
        <v>7.6696521646899916E-3</v>
      </c>
      <c r="BM362">
        <f t="shared" si="774"/>
        <v>8.2468907170706578E-3</v>
      </c>
      <c r="BN362">
        <f t="shared" si="775"/>
        <v>-1.3293750747744404E-3</v>
      </c>
      <c r="BO362">
        <f t="shared" si="776"/>
        <v>-8.4193754735714544E-3</v>
      </c>
      <c r="BP362">
        <f t="shared" si="777"/>
        <v>-9.0530402090712447E-3</v>
      </c>
      <c r="BQ362">
        <f t="shared" si="778"/>
        <v>-4.7297099094009039E-3</v>
      </c>
      <c r="BR362">
        <f t="shared" si="779"/>
        <v>-2.4768917641298338E-3</v>
      </c>
      <c r="BS362">
        <f t="shared" si="780"/>
        <v>-1.57702223787244E-3</v>
      </c>
      <c r="BT362">
        <f t="shared" si="781"/>
        <v>-2.0687590602177777E-3</v>
      </c>
      <c r="BU362">
        <f t="shared" si="782"/>
        <v>-2.2619764123293248E-2</v>
      </c>
      <c r="BV362">
        <f t="shared" si="783"/>
        <v>-1.1845696361247077E-2</v>
      </c>
      <c r="BW362">
        <f t="shared" si="784"/>
        <v>-7.5420843394560493E-3</v>
      </c>
      <c r="BX362">
        <f t="shared" si="785"/>
        <v>-9.8938080487856565E-3</v>
      </c>
    </row>
    <row r="363" spans="2:76" outlineLevel="1" x14ac:dyDescent="0.25">
      <c r="B363">
        <v>6</v>
      </c>
      <c r="C363">
        <v>5</v>
      </c>
      <c r="D363">
        <f t="shared" si="744"/>
        <v>0.3</v>
      </c>
      <c r="E363">
        <v>0.1</v>
      </c>
      <c r="F363">
        <v>0.81111111111111112</v>
      </c>
      <c r="G363">
        <f t="shared" si="790"/>
        <v>0.71356333002631611</v>
      </c>
      <c r="H363">
        <v>0.19840081039519875</v>
      </c>
      <c r="I363">
        <v>0.34094117647058819</v>
      </c>
      <c r="K363">
        <f t="shared" si="746"/>
        <v>1.4807486311638161</v>
      </c>
      <c r="L363">
        <f t="shared" si="720"/>
        <v>0.37398374444956689</v>
      </c>
      <c r="M363">
        <f t="shared" si="721"/>
        <v>6.2215077320149678E-2</v>
      </c>
      <c r="N363">
        <f t="shared" si="722"/>
        <v>-1.5615085306186189</v>
      </c>
      <c r="O363">
        <f t="shared" si="723"/>
        <v>-0.9544500948241964</v>
      </c>
      <c r="P363">
        <f t="shared" si="724"/>
        <v>-0.83341158500157464</v>
      </c>
      <c r="Q363">
        <f t="shared" si="725"/>
        <v>3.8679142180532117E-2</v>
      </c>
      <c r="R363">
        <f t="shared" si="726"/>
        <v>-1.9623012919077796</v>
      </c>
      <c r="S363">
        <f t="shared" si="727"/>
        <v>-1.1422537119924603</v>
      </c>
      <c r="T363">
        <f t="shared" si="728"/>
        <v>-1.4229267970191439</v>
      </c>
      <c r="U363">
        <f t="shared" si="729"/>
        <v>-1.2239007163916753</v>
      </c>
      <c r="V363">
        <f t="shared" si="730"/>
        <v>-1.0357914778684973</v>
      </c>
      <c r="W363">
        <f t="shared" si="731"/>
        <v>1.022517437562344</v>
      </c>
      <c r="X363">
        <f t="shared" si="747"/>
        <v>1.5183290689271183</v>
      </c>
      <c r="Y363">
        <f t="shared" si="732"/>
        <v>-0.50249043828871121</v>
      </c>
      <c r="Z363">
        <f t="shared" si="733"/>
        <v>-1.3803293918979513</v>
      </c>
      <c r="AA363">
        <f t="shared" si="734"/>
        <v>-0.85159752826243129</v>
      </c>
      <c r="AB363">
        <f t="shared" si="748"/>
        <v>0.82029229570096773</v>
      </c>
      <c r="AC363">
        <f t="shared" si="749"/>
        <v>0.37695558529494355</v>
      </c>
      <c r="AD363">
        <f t="shared" si="750"/>
        <v>0.20095610317840737</v>
      </c>
      <c r="AE363">
        <f t="shared" si="751"/>
        <v>0.29909784692777119</v>
      </c>
      <c r="AF363">
        <f t="shared" si="735"/>
        <v>0.94630369925529045</v>
      </c>
      <c r="AG363">
        <f t="shared" si="736"/>
        <v>-1.0177966578800948</v>
      </c>
      <c r="AH363">
        <f t="shared" si="737"/>
        <v>-3.0166206123657311</v>
      </c>
      <c r="AI363">
        <f t="shared" si="738"/>
        <v>-1.215887552199677</v>
      </c>
      <c r="AJ363">
        <f t="shared" si="739"/>
        <v>2.3552088505421964</v>
      </c>
      <c r="AK363">
        <f t="shared" si="740"/>
        <v>-2.7682412946021624</v>
      </c>
      <c r="AL363">
        <f t="shared" si="741"/>
        <v>-1.568965095088356</v>
      </c>
      <c r="AM363">
        <f t="shared" si="742"/>
        <v>2.3350774054315835</v>
      </c>
      <c r="AN363">
        <f t="shared" si="743"/>
        <v>-0.22422664691853778</v>
      </c>
      <c r="AO363">
        <f t="shared" si="752"/>
        <v>-0.80152281990640561</v>
      </c>
      <c r="AP363">
        <f t="shared" si="753"/>
        <v>1.0473525233459453</v>
      </c>
      <c r="AQ363">
        <f t="shared" si="754"/>
        <v>0.30969986720131087</v>
      </c>
      <c r="AR363">
        <f t="shared" si="755"/>
        <v>0.74026618701747782</v>
      </c>
      <c r="AS363">
        <f t="shared" si="756"/>
        <v>2.3794164516026031E-2</v>
      </c>
      <c r="AT363">
        <f t="shared" si="757"/>
        <v>7.6779082070727339E-2</v>
      </c>
      <c r="AU363">
        <f t="shared" si="758"/>
        <v>2.9976001062750095E-2</v>
      </c>
      <c r="AV363">
        <f t="shared" si="759"/>
        <v>-5.5605622526328814E-2</v>
      </c>
      <c r="AW363">
        <f t="shared" si="760"/>
        <v>-3.0868772696353994E-2</v>
      </c>
      <c r="AX363">
        <f t="shared" si="761"/>
        <v>3.1519975648516357E-2</v>
      </c>
      <c r="AY363">
        <f t="shared" si="762"/>
        <v>7.6653882744235182E-3</v>
      </c>
      <c r="AZ363">
        <f t="shared" si="763"/>
        <v>1.3218923723258062E-2</v>
      </c>
      <c r="BA363">
        <f t="shared" si="764"/>
        <v>1.0386967421607074E-2</v>
      </c>
      <c r="BC363">
        <f t="shared" si="765"/>
        <v>0.41454546686003418</v>
      </c>
      <c r="BE363">
        <f t="shared" si="766"/>
        <v>-8.9928003188250285E-4</v>
      </c>
      <c r="BF363">
        <f t="shared" si="767"/>
        <v>-7.2941602586025223E-3</v>
      </c>
      <c r="BG363">
        <f t="shared" si="768"/>
        <v>-6.4169325417625048E-3</v>
      </c>
      <c r="BH363">
        <f t="shared" si="769"/>
        <v>1.6681686757898644E-3</v>
      </c>
      <c r="BI363">
        <f t="shared" si="770"/>
        <v>1.3530701481406678E-2</v>
      </c>
      <c r="BJ363">
        <f t="shared" si="771"/>
        <v>1.1903439953422058E-2</v>
      </c>
      <c r="BK363">
        <f t="shared" si="772"/>
        <v>9.2606318089061984E-4</v>
      </c>
      <c r="BL363">
        <f t="shared" si="773"/>
        <v>7.5114013561128051E-3</v>
      </c>
      <c r="BM363">
        <f t="shared" si="774"/>
        <v>6.6080472717107343E-3</v>
      </c>
      <c r="BN363">
        <f t="shared" si="775"/>
        <v>-9.4559926945549067E-4</v>
      </c>
      <c r="BO363">
        <f t="shared" si="776"/>
        <v>-7.6698607411389797E-3</v>
      </c>
      <c r="BP363">
        <f t="shared" si="777"/>
        <v>-6.7474496358311178E-3</v>
      </c>
      <c r="BQ363">
        <f t="shared" si="778"/>
        <v>-5.8554509505412489E-3</v>
      </c>
      <c r="BR363">
        <f t="shared" si="779"/>
        <v>-2.6908029635228309E-3</v>
      </c>
      <c r="BS363">
        <f t="shared" si="780"/>
        <v>-1.4344747738579578E-3</v>
      </c>
      <c r="BT363">
        <f t="shared" si="781"/>
        <v>-2.1350350128565673E-3</v>
      </c>
      <c r="BU363">
        <f t="shared" si="782"/>
        <v>-1.8894386848082981E-2</v>
      </c>
      <c r="BV363">
        <f t="shared" si="783"/>
        <v>-8.6826911461138599E-3</v>
      </c>
      <c r="BW363">
        <f t="shared" si="784"/>
        <v>-4.6287675415645465E-3</v>
      </c>
      <c r="BX363">
        <f t="shared" si="785"/>
        <v>-6.8893374409335559E-3</v>
      </c>
    </row>
    <row r="364" spans="2:76" outlineLevel="1" x14ac:dyDescent="0.25">
      <c r="B364">
        <v>7</v>
      </c>
      <c r="C364">
        <v>1</v>
      </c>
      <c r="D364">
        <f t="shared" si="744"/>
        <v>0.3</v>
      </c>
      <c r="E364">
        <v>0.4</v>
      </c>
      <c r="F364">
        <v>0.1</v>
      </c>
      <c r="G364">
        <v>0.1</v>
      </c>
      <c r="H364">
        <v>0.10752276056772879</v>
      </c>
      <c r="I364">
        <v>0.16211764705882353</v>
      </c>
      <c r="K364">
        <f t="shared" si="746"/>
        <v>1.4807486311638161</v>
      </c>
      <c r="L364">
        <f t="shared" si="720"/>
        <v>0.37398374444956689</v>
      </c>
      <c r="M364">
        <f t="shared" si="721"/>
        <v>6.2215077320149678E-2</v>
      </c>
      <c r="N364">
        <f t="shared" si="722"/>
        <v>-1.5615085306186189</v>
      </c>
      <c r="O364">
        <f t="shared" si="723"/>
        <v>-0.9544500948241964</v>
      </c>
      <c r="P364">
        <f t="shared" si="724"/>
        <v>-0.83341158500157464</v>
      </c>
      <c r="Q364">
        <f t="shared" si="725"/>
        <v>3.8679142180532117E-2</v>
      </c>
      <c r="R364">
        <f t="shared" si="726"/>
        <v>-1.9623012919077796</v>
      </c>
      <c r="S364">
        <f t="shared" si="727"/>
        <v>-1.1422537119924603</v>
      </c>
      <c r="T364">
        <f t="shared" si="728"/>
        <v>-1.4229267970191439</v>
      </c>
      <c r="U364">
        <f t="shared" si="729"/>
        <v>-1.2239007163916753</v>
      </c>
      <c r="V364">
        <f t="shared" si="730"/>
        <v>-1.0357914778684973</v>
      </c>
      <c r="W364">
        <f t="shared" si="731"/>
        <v>1.022517437562344</v>
      </c>
      <c r="X364">
        <f t="shared" si="747"/>
        <v>1.6584367722048421</v>
      </c>
      <c r="Y364">
        <f t="shared" si="732"/>
        <v>0.21912785733231932</v>
      </c>
      <c r="Z364">
        <f t="shared" si="733"/>
        <v>0.72753359404453288</v>
      </c>
      <c r="AA364">
        <f t="shared" si="734"/>
        <v>0.22737749932866924</v>
      </c>
      <c r="AB364">
        <f t="shared" si="748"/>
        <v>0.84002804669861852</v>
      </c>
      <c r="AC364">
        <f t="shared" si="749"/>
        <v>0.5545638062566125</v>
      </c>
      <c r="AD364">
        <f t="shared" si="750"/>
        <v>0.67426380359758842</v>
      </c>
      <c r="AE364">
        <f t="shared" si="751"/>
        <v>0.55660072741241717</v>
      </c>
      <c r="AF364">
        <f t="shared" si="735"/>
        <v>0.94630369925529045</v>
      </c>
      <c r="AG364">
        <f t="shared" si="736"/>
        <v>-1.0177966578800948</v>
      </c>
      <c r="AH364">
        <f t="shared" si="737"/>
        <v>-3.0166206123657311</v>
      </c>
      <c r="AI364">
        <f t="shared" si="738"/>
        <v>-1.215887552199677</v>
      </c>
      <c r="AJ364">
        <f t="shared" si="739"/>
        <v>2.3552088505421964</v>
      </c>
      <c r="AK364">
        <f t="shared" si="740"/>
        <v>-2.7682412946021624</v>
      </c>
      <c r="AL364">
        <f t="shared" si="741"/>
        <v>-1.568965095088356</v>
      </c>
      <c r="AM364">
        <f t="shared" si="742"/>
        <v>2.3350774054315835</v>
      </c>
      <c r="AN364">
        <f t="shared" si="743"/>
        <v>-0.22422664691853778</v>
      </c>
      <c r="AO364">
        <f t="shared" si="752"/>
        <v>-2.7045001715493311</v>
      </c>
      <c r="AP364">
        <f t="shared" si="753"/>
        <v>0.46085782409980636</v>
      </c>
      <c r="AQ364">
        <f t="shared" si="754"/>
        <v>6.2708332895038688E-2</v>
      </c>
      <c r="AR364">
        <f t="shared" si="755"/>
        <v>0.61321765612077506</v>
      </c>
      <c r="AS364">
        <f t="shared" si="756"/>
        <v>-2.6340127059087085E-3</v>
      </c>
      <c r="AT364">
        <f t="shared" si="757"/>
        <v>0.10699269514203948</v>
      </c>
      <c r="AU364">
        <f t="shared" si="758"/>
        <v>3.3527714394863357E-2</v>
      </c>
      <c r="AV364">
        <f t="shared" si="759"/>
        <v>-7.2501363961628998E-2</v>
      </c>
      <c r="AW364">
        <f t="shared" si="760"/>
        <v>-3.512400613856681E-2</v>
      </c>
      <c r="AX364">
        <f t="shared" si="761"/>
        <v>6.244907596153685E-2</v>
      </c>
      <c r="AY364">
        <f t="shared" si="762"/>
        <v>1.7433260506002225E-2</v>
      </c>
      <c r="AZ364">
        <f t="shared" si="763"/>
        <v>6.6807150926085322E-3</v>
      </c>
      <c r="BA364">
        <f t="shared" si="764"/>
        <v>3.4151140536824863E-3</v>
      </c>
      <c r="BC364">
        <f t="shared" si="765"/>
        <v>0.45332058314544194</v>
      </c>
      <c r="BE364">
        <f t="shared" si="766"/>
        <v>-4.0233257273836025E-3</v>
      </c>
      <c r="BF364">
        <f t="shared" si="767"/>
        <v>-1.0058314318459006E-3</v>
      </c>
      <c r="BG364">
        <f t="shared" si="768"/>
        <v>-1.0058314318459006E-3</v>
      </c>
      <c r="BH364">
        <f t="shared" si="769"/>
        <v>8.7001636753954795E-3</v>
      </c>
      <c r="BI364">
        <f t="shared" si="770"/>
        <v>2.1750409188488699E-3</v>
      </c>
      <c r="BJ364">
        <f t="shared" si="771"/>
        <v>2.1750409188488699E-3</v>
      </c>
      <c r="BK364">
        <f t="shared" si="772"/>
        <v>4.2148807366280171E-3</v>
      </c>
      <c r="BL364">
        <f t="shared" si="773"/>
        <v>1.0537201841570043E-3</v>
      </c>
      <c r="BM364">
        <f t="shared" si="774"/>
        <v>1.0537201841570043E-3</v>
      </c>
      <c r="BN364">
        <f t="shared" si="775"/>
        <v>-7.4938891153844217E-3</v>
      </c>
      <c r="BO364">
        <f t="shared" si="776"/>
        <v>-1.8734722788461054E-3</v>
      </c>
      <c r="BP364">
        <f t="shared" si="777"/>
        <v>-1.8734722788461054E-3</v>
      </c>
      <c r="BQ364">
        <f t="shared" si="778"/>
        <v>6.6379336449715054E-4</v>
      </c>
      <c r="BR364">
        <f t="shared" si="779"/>
        <v>4.3821843357510376E-4</v>
      </c>
      <c r="BS364">
        <f t="shared" si="780"/>
        <v>5.3280582774311452E-4</v>
      </c>
      <c r="BT364">
        <f t="shared" si="781"/>
        <v>4.3982801643670087E-4</v>
      </c>
      <c r="BU364">
        <f t="shared" si="782"/>
        <v>-2.6963059413356458E-2</v>
      </c>
      <c r="BV364">
        <f t="shared" si="783"/>
        <v>-1.7800282877886833E-2</v>
      </c>
      <c r="BW364">
        <f t="shared" si="784"/>
        <v>-2.1642390475088626E-2</v>
      </c>
      <c r="BX364">
        <f t="shared" si="785"/>
        <v>-1.7865663583162248E-2</v>
      </c>
    </row>
    <row r="365" spans="2:76" outlineLevel="1" x14ac:dyDescent="0.25">
      <c r="B365">
        <v>7</v>
      </c>
      <c r="C365">
        <v>2</v>
      </c>
      <c r="D365">
        <f t="shared" si="744"/>
        <v>0.3</v>
      </c>
      <c r="E365">
        <v>0.4</v>
      </c>
      <c r="F365">
        <v>0.27777777777777779</v>
      </c>
      <c r="G365">
        <f t="shared" ref="G365:G368" si="791">AR364</f>
        <v>0.61321765612077506</v>
      </c>
      <c r="H365">
        <v>0.10886164132947267</v>
      </c>
      <c r="I365">
        <v>0.22235294117647061</v>
      </c>
      <c r="K365">
        <f t="shared" si="746"/>
        <v>1.4807486311638161</v>
      </c>
      <c r="L365">
        <f t="shared" si="720"/>
        <v>0.37398374444956689</v>
      </c>
      <c r="M365">
        <f t="shared" si="721"/>
        <v>6.2215077320149678E-2</v>
      </c>
      <c r="N365">
        <f t="shared" si="722"/>
        <v>-1.5615085306186189</v>
      </c>
      <c r="O365">
        <f t="shared" si="723"/>
        <v>-0.9544500948241964</v>
      </c>
      <c r="P365">
        <f t="shared" si="724"/>
        <v>-0.83341158500157464</v>
      </c>
      <c r="Q365">
        <f t="shared" si="725"/>
        <v>3.8679142180532117E-2</v>
      </c>
      <c r="R365">
        <f t="shared" si="726"/>
        <v>-1.9623012919077796</v>
      </c>
      <c r="S365">
        <f t="shared" si="727"/>
        <v>-1.1422537119924603</v>
      </c>
      <c r="T365">
        <f t="shared" si="728"/>
        <v>-1.4229267970191439</v>
      </c>
      <c r="U365">
        <f t="shared" si="729"/>
        <v>-1.2239007163916753</v>
      </c>
      <c r="V365">
        <f t="shared" si="730"/>
        <v>-1.0357914778684973</v>
      </c>
      <c r="W365">
        <f t="shared" si="731"/>
        <v>1.022517437562344</v>
      </c>
      <c r="X365">
        <f t="shared" si="747"/>
        <v>1.7568526473757184</v>
      </c>
      <c r="Y365">
        <f t="shared" si="732"/>
        <v>-0.37827369976372371</v>
      </c>
      <c r="Z365">
        <f t="shared" si="733"/>
        <v>-0.20754474172532</v>
      </c>
      <c r="AA365">
        <f t="shared" si="734"/>
        <v>-0.521791324753617</v>
      </c>
      <c r="AB365">
        <f t="shared" si="748"/>
        <v>0.85281503814965665</v>
      </c>
      <c r="AC365">
        <f t="shared" si="749"/>
        <v>0.40654332707235902</v>
      </c>
      <c r="AD365">
        <f t="shared" si="750"/>
        <v>0.44829926479348586</v>
      </c>
      <c r="AE365">
        <f t="shared" si="751"/>
        <v>0.37243345754128698</v>
      </c>
      <c r="AF365">
        <f t="shared" si="735"/>
        <v>0.94630369925529045</v>
      </c>
      <c r="AG365">
        <f t="shared" si="736"/>
        <v>-1.0177966578800948</v>
      </c>
      <c r="AH365">
        <f t="shared" si="737"/>
        <v>-3.0166206123657311</v>
      </c>
      <c r="AI365">
        <f t="shared" si="738"/>
        <v>-1.215887552199677</v>
      </c>
      <c r="AJ365">
        <f t="shared" si="739"/>
        <v>2.3552088505421964</v>
      </c>
      <c r="AK365">
        <f t="shared" si="740"/>
        <v>-2.7682412946021624</v>
      </c>
      <c r="AL365">
        <f t="shared" si="741"/>
        <v>-1.568965095088356</v>
      </c>
      <c r="AM365">
        <f t="shared" si="742"/>
        <v>2.3350774054315835</v>
      </c>
      <c r="AN365">
        <f t="shared" si="743"/>
        <v>-0.22422664691853778</v>
      </c>
      <c r="AO365">
        <f t="shared" si="752"/>
        <v>-1.6361690688462471</v>
      </c>
      <c r="AP365">
        <f t="shared" si="753"/>
        <v>0.82521590587702753</v>
      </c>
      <c r="AQ365">
        <f t="shared" si="754"/>
        <v>0.16298701229960261</v>
      </c>
      <c r="AR365">
        <f t="shared" si="755"/>
        <v>0.69534240906748523</v>
      </c>
      <c r="AS365">
        <f t="shared" si="756"/>
        <v>7.3839046798911236E-3</v>
      </c>
      <c r="AT365">
        <f t="shared" si="757"/>
        <v>0.10019872420680902</v>
      </c>
      <c r="AU365">
        <f t="shared" si="758"/>
        <v>3.0498766328489576E-2</v>
      </c>
      <c r="AV365">
        <f t="shared" si="759"/>
        <v>-6.8734121815247226E-2</v>
      </c>
      <c r="AW365">
        <f t="shared" si="760"/>
        <v>-4.439093371237654E-2</v>
      </c>
      <c r="AX365">
        <f t="shared" si="761"/>
        <v>5.2587070903615495E-2</v>
      </c>
      <c r="AY365">
        <f t="shared" si="762"/>
        <v>1.8226888428023058E-2</v>
      </c>
      <c r="AZ365">
        <f t="shared" si="763"/>
        <v>2.0012850950475693E-2</v>
      </c>
      <c r="BA365">
        <f t="shared" si="764"/>
        <v>1.3144083270904126E-2</v>
      </c>
      <c r="BC365">
        <f t="shared" si="765"/>
        <v>0.47607624653880742</v>
      </c>
      <c r="BE365">
        <f t="shared" si="766"/>
        <v>-3.6598519594187489E-3</v>
      </c>
      <c r="BF365">
        <f t="shared" si="767"/>
        <v>-2.5415638607074647E-3</v>
      </c>
      <c r="BG365">
        <f t="shared" si="768"/>
        <v>-5.6107146007594779E-3</v>
      </c>
      <c r="BH365">
        <f t="shared" si="769"/>
        <v>8.2480946178296669E-3</v>
      </c>
      <c r="BI365">
        <f t="shared" si="770"/>
        <v>5.7278434846039349E-3</v>
      </c>
      <c r="BJ365">
        <f t="shared" si="771"/>
        <v>1.264469312251972E-2</v>
      </c>
      <c r="BK365">
        <f t="shared" si="772"/>
        <v>5.3269120454851847E-3</v>
      </c>
      <c r="BL365">
        <f t="shared" si="773"/>
        <v>3.6992444760313783E-3</v>
      </c>
      <c r="BM365">
        <f t="shared" si="774"/>
        <v>8.1663912972348707E-3</v>
      </c>
      <c r="BN365">
        <f t="shared" si="775"/>
        <v>-6.310448508433859E-3</v>
      </c>
      <c r="BO365">
        <f t="shared" si="776"/>
        <v>-4.382255908634624E-3</v>
      </c>
      <c r="BP365">
        <f t="shared" si="777"/>
        <v>-9.6741961085316294E-3</v>
      </c>
      <c r="BQ365">
        <f t="shared" si="778"/>
        <v>-1.8891314853824331E-3</v>
      </c>
      <c r="BR365">
        <f t="shared" si="779"/>
        <v>-9.005631526044298E-4</v>
      </c>
      <c r="BS365">
        <f t="shared" si="780"/>
        <v>-9.9305971179011092E-4</v>
      </c>
      <c r="BT365">
        <f t="shared" si="781"/>
        <v>-8.2500394502614224E-4</v>
      </c>
      <c r="BU365">
        <f t="shared" si="782"/>
        <v>-2.5635293642093028E-2</v>
      </c>
      <c r="BV365">
        <f t="shared" si="783"/>
        <v>-1.2220536812232556E-2</v>
      </c>
      <c r="BW365">
        <f t="shared" si="784"/>
        <v>-1.347570431854732E-2</v>
      </c>
      <c r="BX365">
        <f t="shared" si="785"/>
        <v>-1.1195207189270319E-2</v>
      </c>
    </row>
    <row r="366" spans="2:76" outlineLevel="1" x14ac:dyDescent="0.25">
      <c r="B366">
        <v>7</v>
      </c>
      <c r="C366">
        <v>3</v>
      </c>
      <c r="D366">
        <f t="shared" si="744"/>
        <v>0.3</v>
      </c>
      <c r="E366">
        <v>0.4</v>
      </c>
      <c r="F366">
        <v>0.45555555555555549</v>
      </c>
      <c r="G366">
        <f t="shared" si="791"/>
        <v>0.69534240906748523</v>
      </c>
      <c r="H366">
        <v>0.11963007755558987</v>
      </c>
      <c r="I366">
        <v>0.29764705882352949</v>
      </c>
      <c r="K366">
        <f t="shared" si="746"/>
        <v>1.4807486311638161</v>
      </c>
      <c r="L366">
        <f t="shared" si="720"/>
        <v>0.37398374444956689</v>
      </c>
      <c r="M366">
        <f t="shared" si="721"/>
        <v>6.2215077320149678E-2</v>
      </c>
      <c r="N366">
        <f t="shared" si="722"/>
        <v>-1.5615085306186189</v>
      </c>
      <c r="O366">
        <f t="shared" si="723"/>
        <v>-0.9544500948241964</v>
      </c>
      <c r="P366">
        <f t="shared" si="724"/>
        <v>-0.83341158500157464</v>
      </c>
      <c r="Q366">
        <f t="shared" si="725"/>
        <v>3.8679142180532117E-2</v>
      </c>
      <c r="R366">
        <f t="shared" si="726"/>
        <v>-1.9623012919077796</v>
      </c>
      <c r="S366">
        <f t="shared" si="727"/>
        <v>-1.1422537119924603</v>
      </c>
      <c r="T366">
        <f t="shared" si="728"/>
        <v>-1.4229267970191439</v>
      </c>
      <c r="U366">
        <f t="shared" si="729"/>
        <v>-1.2239007163916753</v>
      </c>
      <c r="V366">
        <f t="shared" si="730"/>
        <v>-1.0357914778684973</v>
      </c>
      <c r="W366">
        <f t="shared" si="731"/>
        <v>1.022517437562344</v>
      </c>
      <c r="X366">
        <f t="shared" si="747"/>
        <v>1.8284480442434525</v>
      </c>
      <c r="Y366">
        <f t="shared" si="732"/>
        <v>-0.61639743714253914</v>
      </c>
      <c r="Z366">
        <f t="shared" si="733"/>
        <v>-0.65020560863099086</v>
      </c>
      <c r="AA366">
        <f t="shared" si="734"/>
        <v>-0.82443779355861713</v>
      </c>
      <c r="AB366">
        <f t="shared" si="748"/>
        <v>0.8615767409180739</v>
      </c>
      <c r="AC366">
        <f t="shared" si="749"/>
        <v>0.35060124086394434</v>
      </c>
      <c r="AD366">
        <f t="shared" si="750"/>
        <v>0.34294320538728673</v>
      </c>
      <c r="AE366">
        <f t="shared" si="751"/>
        <v>0.30482245234156424</v>
      </c>
      <c r="AF366">
        <f t="shared" si="735"/>
        <v>0.94630369925529045</v>
      </c>
      <c r="AG366">
        <f t="shared" si="736"/>
        <v>-1.0177966578800948</v>
      </c>
      <c r="AH366">
        <f t="shared" si="737"/>
        <v>-3.0166206123657311</v>
      </c>
      <c r="AI366">
        <f t="shared" si="738"/>
        <v>-1.215887552199677</v>
      </c>
      <c r="AJ366">
        <f t="shared" si="739"/>
        <v>2.3552088505421964</v>
      </c>
      <c r="AK366">
        <f t="shared" si="740"/>
        <v>-2.7682412946021624</v>
      </c>
      <c r="AL366">
        <f t="shared" si="741"/>
        <v>-1.568965095088356</v>
      </c>
      <c r="AM366">
        <f t="shared" si="742"/>
        <v>2.3350774054315835</v>
      </c>
      <c r="AN366">
        <f t="shared" si="743"/>
        <v>-0.22422664691853778</v>
      </c>
      <c r="AO366">
        <f t="shared" si="752"/>
        <v>-1.170913528670535</v>
      </c>
      <c r="AP366">
        <f t="shared" si="753"/>
        <v>1.0081357880953434</v>
      </c>
      <c r="AQ366">
        <f t="shared" si="754"/>
        <v>0.23668989936804921</v>
      </c>
      <c r="AR366">
        <f t="shared" si="755"/>
        <v>0.73265516152307186</v>
      </c>
      <c r="AS366">
        <f t="shared" si="756"/>
        <v>2.1148939410612431E-2</v>
      </c>
      <c r="AT366">
        <f t="shared" si="757"/>
        <v>8.5205722568780631E-2</v>
      </c>
      <c r="AU366">
        <f t="shared" si="758"/>
        <v>2.6320058798518963E-2</v>
      </c>
      <c r="AV366">
        <f t="shared" si="759"/>
        <v>-5.8603769138577448E-2</v>
      </c>
      <c r="AW366">
        <f t="shared" si="760"/>
        <v>-4.4499498637739297E-2</v>
      </c>
      <c r="AX366">
        <f t="shared" si="761"/>
        <v>3.6712078886169293E-2</v>
      </c>
      <c r="AY366">
        <f t="shared" si="762"/>
        <v>1.836572957236042E-2</v>
      </c>
      <c r="AZ366">
        <f t="shared" si="763"/>
        <v>2.6828119324030036E-2</v>
      </c>
      <c r="BA366">
        <f t="shared" si="764"/>
        <v>1.3405791264966804E-2</v>
      </c>
      <c r="BC366">
        <f t="shared" si="765"/>
        <v>0.450483130979419</v>
      </c>
      <c r="BE366">
        <f t="shared" si="766"/>
        <v>-3.1584070558222754E-3</v>
      </c>
      <c r="BF366">
        <f t="shared" si="767"/>
        <v>-3.5970747024642574E-3</v>
      </c>
      <c r="BG366">
        <f t="shared" si="768"/>
        <v>-5.4904359275280111E-3</v>
      </c>
      <c r="BH366">
        <f t="shared" si="769"/>
        <v>7.0324522966292938E-3</v>
      </c>
      <c r="BI366">
        <f t="shared" si="770"/>
        <v>8.0091817822722493E-3</v>
      </c>
      <c r="BJ366">
        <f t="shared" si="771"/>
        <v>1.2224905803975956E-2</v>
      </c>
      <c r="BK366">
        <f t="shared" si="772"/>
        <v>5.3399398365287154E-3</v>
      </c>
      <c r="BL366">
        <f t="shared" si="773"/>
        <v>6.0815981471577024E-3</v>
      </c>
      <c r="BM366">
        <f t="shared" si="774"/>
        <v>9.282716575518277E-3</v>
      </c>
      <c r="BN366">
        <f t="shared" si="775"/>
        <v>-4.405449466340315E-3</v>
      </c>
      <c r="BO366">
        <f t="shared" si="776"/>
        <v>-5.017317447776469E-3</v>
      </c>
      <c r="BP366">
        <f t="shared" si="777"/>
        <v>-7.6582396123753551E-3</v>
      </c>
      <c r="BQ366">
        <f t="shared" si="778"/>
        <v>-5.4664302873807811E-3</v>
      </c>
      <c r="BR366">
        <f t="shared" si="779"/>
        <v>-2.2244533200951283E-3</v>
      </c>
      <c r="BS366">
        <f t="shared" si="780"/>
        <v>-2.1758655216050824E-3</v>
      </c>
      <c r="BT366">
        <f t="shared" si="781"/>
        <v>-1.9340014726698111E-3</v>
      </c>
      <c r="BU366">
        <f t="shared" si="782"/>
        <v>-2.202338062751388E-2</v>
      </c>
      <c r="BV366">
        <f t="shared" si="783"/>
        <v>-8.9619696183970421E-3</v>
      </c>
      <c r="BW366">
        <f t="shared" si="784"/>
        <v>-8.7662170845232527E-3</v>
      </c>
      <c r="BX366">
        <f t="shared" si="785"/>
        <v>-7.7917851920852026E-3</v>
      </c>
    </row>
    <row r="367" spans="2:76" outlineLevel="1" x14ac:dyDescent="0.25">
      <c r="B367">
        <v>7</v>
      </c>
      <c r="C367">
        <v>4</v>
      </c>
      <c r="D367">
        <f t="shared" si="744"/>
        <v>0.3</v>
      </c>
      <c r="E367">
        <v>0.4</v>
      </c>
      <c r="F367">
        <v>0.6333333333333333</v>
      </c>
      <c r="G367">
        <f t="shared" si="791"/>
        <v>0.73265516152307186</v>
      </c>
      <c r="H367">
        <v>0.16134463800020521</v>
      </c>
      <c r="I367">
        <v>0.38800000000000001</v>
      </c>
      <c r="K367">
        <f t="shared" si="746"/>
        <v>1.4807486311638161</v>
      </c>
      <c r="L367">
        <f t="shared" si="720"/>
        <v>0.37398374444956689</v>
      </c>
      <c r="M367">
        <f t="shared" si="721"/>
        <v>6.2215077320149678E-2</v>
      </c>
      <c r="N367">
        <f t="shared" si="722"/>
        <v>-1.5615085306186189</v>
      </c>
      <c r="O367">
        <f t="shared" si="723"/>
        <v>-0.9544500948241964</v>
      </c>
      <c r="P367">
        <f t="shared" si="724"/>
        <v>-0.83341158500157464</v>
      </c>
      <c r="Q367">
        <f t="shared" si="725"/>
        <v>3.8679142180532117E-2</v>
      </c>
      <c r="R367">
        <f t="shared" si="726"/>
        <v>-1.9623012919077796</v>
      </c>
      <c r="S367">
        <f t="shared" si="727"/>
        <v>-1.1422537119924603</v>
      </c>
      <c r="T367">
        <f t="shared" si="728"/>
        <v>-1.4229267970191439</v>
      </c>
      <c r="U367">
        <f t="shared" si="729"/>
        <v>-1.2239007163916753</v>
      </c>
      <c r="V367">
        <f t="shared" si="730"/>
        <v>-1.0357914778684973</v>
      </c>
      <c r="W367">
        <f t="shared" si="731"/>
        <v>1.022517437562344</v>
      </c>
      <c r="X367">
        <f t="shared" si="747"/>
        <v>1.8972554590357609</v>
      </c>
      <c r="Y367">
        <f t="shared" si="732"/>
        <v>-0.817174334164956</v>
      </c>
      <c r="Z367">
        <f t="shared" si="733"/>
        <v>-1.0416798016338678</v>
      </c>
      <c r="AA367">
        <f t="shared" si="734"/>
        <v>-1.0806683741486733</v>
      </c>
      <c r="AB367">
        <f t="shared" si="748"/>
        <v>0.86958058231008972</v>
      </c>
      <c r="AC367">
        <f t="shared" si="749"/>
        <v>0.3063637993054798</v>
      </c>
      <c r="AD367">
        <f t="shared" si="750"/>
        <v>0.26082600512448417</v>
      </c>
      <c r="AE367">
        <f t="shared" si="751"/>
        <v>0.25337955389924194</v>
      </c>
      <c r="AF367">
        <f t="shared" si="735"/>
        <v>0.94630369925529045</v>
      </c>
      <c r="AG367">
        <f t="shared" si="736"/>
        <v>-1.0177966578800948</v>
      </c>
      <c r="AH367">
        <f t="shared" si="737"/>
        <v>-3.0166206123657311</v>
      </c>
      <c r="AI367">
        <f t="shared" si="738"/>
        <v>-1.215887552199677</v>
      </c>
      <c r="AJ367">
        <f t="shared" si="739"/>
        <v>2.3552088505421964</v>
      </c>
      <c r="AK367">
        <f t="shared" si="740"/>
        <v>-2.7682412946021624</v>
      </c>
      <c r="AL367">
        <f t="shared" si="741"/>
        <v>-1.568965095088356</v>
      </c>
      <c r="AM367">
        <f t="shared" si="742"/>
        <v>2.3350774054315835</v>
      </c>
      <c r="AN367">
        <f t="shared" si="743"/>
        <v>-0.22422664691853778</v>
      </c>
      <c r="AO367">
        <f t="shared" si="752"/>
        <v>-0.80804952497401994</v>
      </c>
      <c r="AP367">
        <f t="shared" si="753"/>
        <v>1.1581622897659858</v>
      </c>
      <c r="AQ367">
        <f t="shared" si="754"/>
        <v>0.30830628576987873</v>
      </c>
      <c r="AR367">
        <f t="shared" si="755"/>
        <v>0.76099863296489167</v>
      </c>
      <c r="AS367">
        <f t="shared" si="756"/>
        <v>3.1340088680811028E-2</v>
      </c>
      <c r="AT367">
        <f t="shared" si="757"/>
        <v>6.7840884533286766E-2</v>
      </c>
      <c r="AU367">
        <f t="shared" si="758"/>
        <v>2.1484052009064336E-2</v>
      </c>
      <c r="AV367">
        <f t="shared" si="759"/>
        <v>-4.6686880577205297E-2</v>
      </c>
      <c r="AW367">
        <f t="shared" si="760"/>
        <v>-3.8748319197566633E-2</v>
      </c>
      <c r="AX367">
        <f t="shared" si="761"/>
        <v>2.2759611509631347E-2</v>
      </c>
      <c r="AY367">
        <f t="shared" si="762"/>
        <v>1.6999303209420943E-2</v>
      </c>
      <c r="AZ367">
        <f t="shared" si="763"/>
        <v>2.3402277068986795E-2</v>
      </c>
      <c r="BA367">
        <f t="shared" si="764"/>
        <v>1.1934889732605265E-2</v>
      </c>
      <c r="BC367">
        <f t="shared" si="765"/>
        <v>0.40090610635017215</v>
      </c>
      <c r="BE367">
        <f t="shared" si="766"/>
        <v>-2.5780862410877204E-3</v>
      </c>
      <c r="BF367">
        <f t="shared" si="767"/>
        <v>-4.0819698817222234E-3</v>
      </c>
      <c r="BG367">
        <f t="shared" si="768"/>
        <v>-4.7221204784613328E-3</v>
      </c>
      <c r="BH367">
        <f t="shared" si="769"/>
        <v>5.6024256692646353E-3</v>
      </c>
      <c r="BI367">
        <f t="shared" si="770"/>
        <v>8.8705073096690054E-3</v>
      </c>
      <c r="BJ367">
        <f t="shared" si="771"/>
        <v>1.0261615209090214E-2</v>
      </c>
      <c r="BK367">
        <f t="shared" si="772"/>
        <v>4.6497983037079955E-3</v>
      </c>
      <c r="BL367">
        <f t="shared" si="773"/>
        <v>7.3621806475376592E-3</v>
      </c>
      <c r="BM367">
        <f t="shared" si="774"/>
        <v>8.5167468181322186E-3</v>
      </c>
      <c r="BN367">
        <f t="shared" si="775"/>
        <v>-2.7311533811557615E-3</v>
      </c>
      <c r="BO367">
        <f t="shared" si="776"/>
        <v>-4.324326186829955E-3</v>
      </c>
      <c r="BP367">
        <f t="shared" si="777"/>
        <v>-5.0024840540373958E-3</v>
      </c>
      <c r="BQ367">
        <f t="shared" si="778"/>
        <v>-8.175819769412852E-3</v>
      </c>
      <c r="BR367">
        <f t="shared" si="779"/>
        <v>-2.8804405916471785E-3</v>
      </c>
      <c r="BS367">
        <f t="shared" si="780"/>
        <v>-2.4522930392589016E-3</v>
      </c>
      <c r="BT367">
        <f t="shared" si="781"/>
        <v>-2.382281306731974E-3</v>
      </c>
      <c r="BU367">
        <f t="shared" si="782"/>
        <v>-1.7697934763066119E-2</v>
      </c>
      <c r="BV367">
        <f t="shared" si="783"/>
        <v>-6.2351973401586283E-3</v>
      </c>
      <c r="BW367">
        <f t="shared" si="784"/>
        <v>-5.3084000690785775E-3</v>
      </c>
      <c r="BX367">
        <f t="shared" si="785"/>
        <v>-5.1568479177522553E-3</v>
      </c>
    </row>
    <row r="368" spans="2:76" outlineLevel="1" x14ac:dyDescent="0.25">
      <c r="B368">
        <v>7</v>
      </c>
      <c r="C368">
        <v>5</v>
      </c>
      <c r="D368">
        <f t="shared" si="744"/>
        <v>0.3</v>
      </c>
      <c r="E368">
        <v>0.4</v>
      </c>
      <c r="F368">
        <v>0.81111111111111112</v>
      </c>
      <c r="G368">
        <f t="shared" si="791"/>
        <v>0.76099863296489167</v>
      </c>
      <c r="H368">
        <v>0.27085909402192404</v>
      </c>
      <c r="I368">
        <v>0.49341176470588233</v>
      </c>
      <c r="K368">
        <f t="shared" si="746"/>
        <v>1.4807486311638161</v>
      </c>
      <c r="L368">
        <f t="shared" si="720"/>
        <v>0.37398374444956689</v>
      </c>
      <c r="M368">
        <f t="shared" si="721"/>
        <v>6.2215077320149678E-2</v>
      </c>
      <c r="N368">
        <f t="shared" si="722"/>
        <v>-1.5615085306186189</v>
      </c>
      <c r="O368">
        <f t="shared" si="723"/>
        <v>-0.9544500948241964</v>
      </c>
      <c r="P368">
        <f t="shared" si="724"/>
        <v>-0.83341158500157464</v>
      </c>
      <c r="Q368">
        <f t="shared" si="725"/>
        <v>3.8679142180532117E-2</v>
      </c>
      <c r="R368">
        <f t="shared" si="726"/>
        <v>-1.9623012919077796</v>
      </c>
      <c r="S368">
        <f t="shared" si="727"/>
        <v>-1.1422537119924603</v>
      </c>
      <c r="T368">
        <f t="shared" si="728"/>
        <v>-1.4229267970191439</v>
      </c>
      <c r="U368">
        <f t="shared" si="729"/>
        <v>-1.2239007163916753</v>
      </c>
      <c r="V368">
        <f t="shared" si="730"/>
        <v>-1.0357914778684973</v>
      </c>
      <c r="W368">
        <f t="shared" si="731"/>
        <v>1.022517437562344</v>
      </c>
      <c r="X368">
        <f t="shared" si="747"/>
        <v>1.9655048493162912</v>
      </c>
      <c r="Y368">
        <f t="shared" si="732"/>
        <v>-1.0104761284813646</v>
      </c>
      <c r="Z368">
        <f t="shared" si="733"/>
        <v>-1.4229088001048666</v>
      </c>
      <c r="AA368">
        <f t="shared" si="734"/>
        <v>-1.3276086499020614</v>
      </c>
      <c r="AB368">
        <f t="shared" si="748"/>
        <v>0.87712746959750942</v>
      </c>
      <c r="AC368">
        <f t="shared" si="749"/>
        <v>0.2668866819893545</v>
      </c>
      <c r="AD368">
        <f t="shared" si="750"/>
        <v>0.19420598047705606</v>
      </c>
      <c r="AE368">
        <f t="shared" si="751"/>
        <v>0.20955519767176436</v>
      </c>
      <c r="AF368">
        <f t="shared" si="735"/>
        <v>0.94630369925529045</v>
      </c>
      <c r="AG368">
        <f t="shared" si="736"/>
        <v>-1.0177966578800948</v>
      </c>
      <c r="AH368">
        <f t="shared" si="737"/>
        <v>-3.0166206123657311</v>
      </c>
      <c r="AI368">
        <f t="shared" si="738"/>
        <v>-1.215887552199677</v>
      </c>
      <c r="AJ368">
        <f t="shared" si="739"/>
        <v>2.3552088505421964</v>
      </c>
      <c r="AK368">
        <f t="shared" si="740"/>
        <v>-2.7682412946021624</v>
      </c>
      <c r="AL368">
        <f t="shared" si="741"/>
        <v>-1.568965095088356</v>
      </c>
      <c r="AM368">
        <f t="shared" si="742"/>
        <v>2.3350774054315835</v>
      </c>
      <c r="AN368">
        <f t="shared" si="743"/>
        <v>-0.22422664691853778</v>
      </c>
      <c r="AO368">
        <f t="shared" si="752"/>
        <v>-0.50647537078108007</v>
      </c>
      <c r="AP368">
        <f t="shared" si="753"/>
        <v>1.2874102011170856</v>
      </c>
      <c r="AQ368">
        <f t="shared" si="754"/>
        <v>0.37602014366989334</v>
      </c>
      <c r="AR368">
        <f t="shared" si="755"/>
        <v>0.78370851628047844</v>
      </c>
      <c r="AS368">
        <f t="shared" si="756"/>
        <v>2.4673831415642718E-2</v>
      </c>
      <c r="AT368">
        <f t="shared" si="757"/>
        <v>4.9208050763522686E-2</v>
      </c>
      <c r="AU368">
        <f t="shared" si="758"/>
        <v>1.5007023051116104E-2</v>
      </c>
      <c r="AV368">
        <f t="shared" si="759"/>
        <v>-3.1566062867169717E-2</v>
      </c>
      <c r="AW368">
        <f t="shared" si="760"/>
        <v>-2.372972413751492E-2</v>
      </c>
      <c r="AX368">
        <f t="shared" si="761"/>
        <v>1.4063653313848906E-2</v>
      </c>
      <c r="AY368">
        <f t="shared" si="762"/>
        <v>1.2139898579479372E-2</v>
      </c>
      <c r="AZ368">
        <f t="shared" si="763"/>
        <v>9.9728854894182029E-3</v>
      </c>
      <c r="BA368">
        <f t="shared" si="764"/>
        <v>7.2350911266708638E-3</v>
      </c>
      <c r="BC368">
        <f t="shared" si="765"/>
        <v>0.30875726766802664</v>
      </c>
      <c r="BE368">
        <f t="shared" si="766"/>
        <v>-1.8008427661339325E-3</v>
      </c>
      <c r="BF368">
        <f t="shared" si="767"/>
        <v>-3.651708942438252E-3</v>
      </c>
      <c r="BG368">
        <f t="shared" si="768"/>
        <v>-3.4260972080315919E-3</v>
      </c>
      <c r="BH368">
        <f t="shared" si="769"/>
        <v>3.7879275440603657E-3</v>
      </c>
      <c r="BI368">
        <f t="shared" si="770"/>
        <v>7.6810752976779638E-3</v>
      </c>
      <c r="BJ368">
        <f t="shared" si="771"/>
        <v>7.206519206999995E-3</v>
      </c>
      <c r="BK368">
        <f t="shared" si="772"/>
        <v>2.8475668965017905E-3</v>
      </c>
      <c r="BL368">
        <f t="shared" si="773"/>
        <v>5.7742328734619632E-3</v>
      </c>
      <c r="BM368">
        <f t="shared" si="774"/>
        <v>5.4174862887848537E-3</v>
      </c>
      <c r="BN368">
        <f t="shared" si="775"/>
        <v>-1.6876383976618687E-3</v>
      </c>
      <c r="BO368">
        <f t="shared" si="776"/>
        <v>-3.4221556397032336E-3</v>
      </c>
      <c r="BP368">
        <f t="shared" si="777"/>
        <v>-3.2107262838993555E-3</v>
      </c>
      <c r="BQ368">
        <f t="shared" si="778"/>
        <v>-6.4926285944634692E-3</v>
      </c>
      <c r="BR368">
        <f t="shared" si="779"/>
        <v>-1.9755350995456747E-3</v>
      </c>
      <c r="BS368">
        <f t="shared" si="780"/>
        <v>-1.4375416866601446E-3</v>
      </c>
      <c r="BT368">
        <f t="shared" si="781"/>
        <v>-1.5511588858874398E-3</v>
      </c>
      <c r="BU368">
        <f t="shared" si="782"/>
        <v>-1.2948519915010332E-2</v>
      </c>
      <c r="BV368">
        <f t="shared" si="783"/>
        <v>-3.9398920186320876E-3</v>
      </c>
      <c r="BW368">
        <f t="shared" si="784"/>
        <v>-2.8669493237684011E-3</v>
      </c>
      <c r="BX368">
        <f t="shared" si="785"/>
        <v>-3.0935408414376631E-3</v>
      </c>
    </row>
    <row r="369" spans="1:79" x14ac:dyDescent="0.25">
      <c r="BC369">
        <f>SUM(BC334:BC368)</f>
        <v>13.609219665096001</v>
      </c>
    </row>
    <row r="370" spans="1:79" x14ac:dyDescent="0.25">
      <c r="BE370" t="s">
        <v>30</v>
      </c>
      <c r="BF370" t="s">
        <v>31</v>
      </c>
      <c r="BG370" t="s">
        <v>32</v>
      </c>
      <c r="BH370" t="s">
        <v>33</v>
      </c>
      <c r="BI370" t="s">
        <v>34</v>
      </c>
      <c r="BJ370" t="s">
        <v>35</v>
      </c>
      <c r="BK370" t="s">
        <v>36</v>
      </c>
      <c r="BL370" t="s">
        <v>37</v>
      </c>
      <c r="BM370" t="s">
        <v>58</v>
      </c>
      <c r="BN370" t="s">
        <v>59</v>
      </c>
      <c r="BO370" t="s">
        <v>60</v>
      </c>
      <c r="BP370" t="s">
        <v>61</v>
      </c>
      <c r="BQ370" t="s">
        <v>79</v>
      </c>
      <c r="BR370" t="s">
        <v>80</v>
      </c>
      <c r="BS370" t="s">
        <v>81</v>
      </c>
      <c r="BT370" t="s">
        <v>82</v>
      </c>
      <c r="BU370" t="s">
        <v>83</v>
      </c>
      <c r="BV370" t="s">
        <v>84</v>
      </c>
      <c r="BW370" t="s">
        <v>85</v>
      </c>
      <c r="BX370" t="s">
        <v>86</v>
      </c>
      <c r="BZ370" t="s">
        <v>92</v>
      </c>
      <c r="CA370" t="s">
        <v>93</v>
      </c>
    </row>
    <row r="371" spans="1:79" x14ac:dyDescent="0.25">
      <c r="BE371">
        <f>AVERAGE(BE334:BE368)</f>
        <v>-2.0496291323017458E-3</v>
      </c>
      <c r="BF371">
        <f t="shared" ref="BF371:BX371" si="792">AVERAGE(BF334:BF368)</f>
        <v>-2.831810781578065E-3</v>
      </c>
      <c r="BG371">
        <f t="shared" si="792"/>
        <v>-3.7407478583487801E-3</v>
      </c>
      <c r="BH371">
        <f t="shared" si="792"/>
        <v>4.7867788737309428E-3</v>
      </c>
      <c r="BI371">
        <f t="shared" si="792"/>
        <v>5.7416599351548239E-3</v>
      </c>
      <c r="BJ371">
        <f t="shared" si="792"/>
        <v>7.6543739227547857E-3</v>
      </c>
      <c r="BK371">
        <f t="shared" si="792"/>
        <v>3.3524003566637421E-3</v>
      </c>
      <c r="BL371">
        <f t="shared" si="792"/>
        <v>3.7011472932362852E-3</v>
      </c>
      <c r="BM371">
        <f t="shared" si="792"/>
        <v>5.2146405647593682E-3</v>
      </c>
      <c r="BN371">
        <f t="shared" si="792"/>
        <v>-3.4033985711984342E-3</v>
      </c>
      <c r="BO371">
        <f t="shared" si="792"/>
        <v>-3.794150312335395E-3</v>
      </c>
      <c r="BP371">
        <f t="shared" si="792"/>
        <v>-5.1177411357050482E-3</v>
      </c>
      <c r="BQ371">
        <f t="shared" si="792"/>
        <v>-2.3614020685471444E-3</v>
      </c>
      <c r="BR371">
        <f t="shared" si="792"/>
        <v>-1.041829550745639E-3</v>
      </c>
      <c r="BS371">
        <f t="shared" si="792"/>
        <v>-9.3233834905602064E-4</v>
      </c>
      <c r="BT371">
        <f t="shared" si="792"/>
        <v>-8.79091679876042E-4</v>
      </c>
      <c r="BU371">
        <f t="shared" si="792"/>
        <v>-1.8590397593645037E-2</v>
      </c>
      <c r="BV371">
        <f t="shared" si="792"/>
        <v>-9.417889490458799E-3</v>
      </c>
      <c r="BW371">
        <f t="shared" si="792"/>
        <v>-9.4437374030596124E-3</v>
      </c>
      <c r="BX371">
        <f t="shared" si="792"/>
        <v>-8.7071983186685353E-3</v>
      </c>
      <c r="BZ371">
        <f>SUM(BE368:BP368)</f>
        <v>1.5515638869618695E-2</v>
      </c>
      <c r="CA371">
        <f>SUM(BQ368:BX368)</f>
        <v>-3.4305766365405214E-2</v>
      </c>
    </row>
    <row r="373" spans="1:79" outlineLevel="1" x14ac:dyDescent="0.25">
      <c r="A373">
        <v>10</v>
      </c>
      <c r="H373" t="s">
        <v>90</v>
      </c>
      <c r="AQ373" t="s">
        <v>13</v>
      </c>
      <c r="AR373" t="s">
        <v>10</v>
      </c>
    </row>
    <row r="374" spans="1:79" outlineLevel="1" x14ac:dyDescent="0.25">
      <c r="B374" t="s">
        <v>39</v>
      </c>
      <c r="C374" t="s">
        <v>42</v>
      </c>
      <c r="D374" t="s">
        <v>38</v>
      </c>
      <c r="E374" t="s">
        <v>0</v>
      </c>
      <c r="F374" t="s">
        <v>1</v>
      </c>
      <c r="G374" t="s">
        <v>63</v>
      </c>
      <c r="H374" t="s">
        <v>10</v>
      </c>
      <c r="I374" t="s">
        <v>13</v>
      </c>
      <c r="K374" t="s">
        <v>2</v>
      </c>
      <c r="L374" t="s">
        <v>3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48</v>
      </c>
      <c r="T374" t="s">
        <v>49</v>
      </c>
      <c r="U374" t="s">
        <v>50</v>
      </c>
      <c r="V374" t="s">
        <v>51</v>
      </c>
      <c r="W374" t="s">
        <v>11</v>
      </c>
      <c r="X374" t="s">
        <v>20</v>
      </c>
      <c r="Y374" t="s">
        <v>21</v>
      </c>
      <c r="Z374" t="s">
        <v>75</v>
      </c>
      <c r="AA374" t="s">
        <v>76</v>
      </c>
      <c r="AB374" t="s">
        <v>22</v>
      </c>
      <c r="AC374" t="s">
        <v>23</v>
      </c>
      <c r="AD374" t="s">
        <v>77</v>
      </c>
      <c r="AE374" t="s">
        <v>78</v>
      </c>
      <c r="AF374" t="s">
        <v>66</v>
      </c>
      <c r="AG374" t="s">
        <v>67</v>
      </c>
      <c r="AH374" t="s">
        <v>68</v>
      </c>
      <c r="AI374" t="s">
        <v>70</v>
      </c>
      <c r="AJ374" t="s">
        <v>71</v>
      </c>
      <c r="AK374" t="s">
        <v>72</v>
      </c>
      <c r="AL374" t="s">
        <v>73</v>
      </c>
      <c r="AM374" t="s">
        <v>74</v>
      </c>
      <c r="AN374" t="s">
        <v>12</v>
      </c>
      <c r="AO374" t="s">
        <v>14</v>
      </c>
      <c r="AP374" t="s">
        <v>16</v>
      </c>
      <c r="AQ374" t="s">
        <v>15</v>
      </c>
      <c r="AR374" t="s">
        <v>17</v>
      </c>
      <c r="AS374" t="s">
        <v>87</v>
      </c>
      <c r="AT374" t="s">
        <v>88</v>
      </c>
      <c r="AU374" t="s">
        <v>52</v>
      </c>
      <c r="AV374" t="s">
        <v>53</v>
      </c>
      <c r="AW374" t="s">
        <v>54</v>
      </c>
      <c r="AX374" t="s">
        <v>55</v>
      </c>
      <c r="AY374" t="s">
        <v>56</v>
      </c>
      <c r="AZ374" t="s">
        <v>57</v>
      </c>
      <c r="BA374" t="s">
        <v>89</v>
      </c>
      <c r="BC374" t="s">
        <v>29</v>
      </c>
      <c r="BE374" t="s">
        <v>30</v>
      </c>
      <c r="BF374" t="s">
        <v>31</v>
      </c>
      <c r="BG374" t="s">
        <v>32</v>
      </c>
      <c r="BH374" t="s">
        <v>33</v>
      </c>
      <c r="BI374" t="s">
        <v>34</v>
      </c>
      <c r="BJ374" t="s">
        <v>35</v>
      </c>
      <c r="BK374" t="s">
        <v>36</v>
      </c>
      <c r="BL374" t="s">
        <v>37</v>
      </c>
      <c r="BM374" t="s">
        <v>58</v>
      </c>
      <c r="BN374" t="s">
        <v>59</v>
      </c>
      <c r="BO374" t="s">
        <v>60</v>
      </c>
      <c r="BP374" t="s">
        <v>61</v>
      </c>
      <c r="BQ374" t="s">
        <v>79</v>
      </c>
      <c r="BR374" t="s">
        <v>80</v>
      </c>
      <c r="BS374" t="s">
        <v>81</v>
      </c>
      <c r="BT374" t="s">
        <v>82</v>
      </c>
      <c r="BU374" t="s">
        <v>83</v>
      </c>
      <c r="BV374" t="s">
        <v>84</v>
      </c>
      <c r="BW374" t="s">
        <v>85</v>
      </c>
      <c r="BX374" t="s">
        <v>86</v>
      </c>
    </row>
    <row r="375" spans="1:79" outlineLevel="1" x14ac:dyDescent="0.25">
      <c r="B375">
        <v>1</v>
      </c>
      <c r="C375">
        <v>1</v>
      </c>
      <c r="D375">
        <v>0.3</v>
      </c>
      <c r="E375">
        <v>0.1</v>
      </c>
      <c r="F375">
        <v>0.1</v>
      </c>
      <c r="G375">
        <v>0.1</v>
      </c>
      <c r="H375">
        <v>0.10794155342407658</v>
      </c>
      <c r="I375">
        <v>0.1</v>
      </c>
      <c r="K375">
        <f>K368+BE371</f>
        <v>1.4786990020315143</v>
      </c>
      <c r="L375">
        <f t="shared" ref="L375" si="793">L368+BF371</f>
        <v>0.37115193366798882</v>
      </c>
      <c r="M375">
        <f t="shared" ref="M375" si="794">M368+BG371</f>
        <v>5.8474329461800895E-2</v>
      </c>
      <c r="N375">
        <f t="shared" ref="N375" si="795">N368+BH371</f>
        <v>-1.5567217517448879</v>
      </c>
      <c r="O375">
        <f t="shared" ref="O375" si="796">O368+BI371</f>
        <v>-0.94870843488904155</v>
      </c>
      <c r="P375">
        <f t="shared" ref="P375" si="797">P368+BJ371</f>
        <v>-0.82575721107881983</v>
      </c>
      <c r="Q375">
        <f t="shared" ref="Q375" si="798">Q368+BK371</f>
        <v>4.2031542537195862E-2</v>
      </c>
      <c r="R375">
        <f t="shared" ref="R375" si="799">R368+BL371</f>
        <v>-1.9586001446145433</v>
      </c>
      <c r="S375">
        <f t="shared" ref="S375" si="800">S368+BM371</f>
        <v>-1.137039071427701</v>
      </c>
      <c r="T375">
        <f t="shared" ref="T375" si="801">T368+BN371</f>
        <v>-1.4263301955903425</v>
      </c>
      <c r="U375">
        <f t="shared" ref="U375" si="802">U368+BO371</f>
        <v>-1.2276948667040106</v>
      </c>
      <c r="V375">
        <f t="shared" ref="V375" si="803">V368+BP371</f>
        <v>-1.0409092190042024</v>
      </c>
      <c r="W375">
        <f>W368+BZ371</f>
        <v>1.0380330764319627</v>
      </c>
      <c r="X375">
        <f>SUMPRODUCT(E375:G375,K375:M375)+W375</f>
        <v>1.2288656029480931</v>
      </c>
      <c r="Y375">
        <f>SUMPRODUCT(E375:G375,N375:P375)+W375</f>
        <v>0.70491433666068781</v>
      </c>
      <c r="Z375">
        <f>SUMPRODUCT(E375:G375,Q375:S375)+W375</f>
        <v>0.73267230908145786</v>
      </c>
      <c r="AA375">
        <f>SUMPRODUCT(E375:G375,T374:V374)+W375</f>
        <v>1.0380330764319627</v>
      </c>
      <c r="AB375">
        <f t="shared" ref="AB375:AE377" si="804">1/(1+EXP(-X375))</f>
        <v>0.77361996658363585</v>
      </c>
      <c r="AC375">
        <f t="shared" si="804"/>
        <v>0.66927644185891355</v>
      </c>
      <c r="AD375">
        <f t="shared" si="804"/>
        <v>0.67539141825864835</v>
      </c>
      <c r="AE375">
        <f t="shared" si="804"/>
        <v>0.73847030859556773</v>
      </c>
      <c r="AF375">
        <f>AF368+BQ371</f>
        <v>0.94394229718674327</v>
      </c>
      <c r="AG375">
        <f t="shared" ref="AG375" si="805">AG368+BR371</f>
        <v>-1.0188384874308405</v>
      </c>
      <c r="AH375">
        <f t="shared" ref="AH375" si="806">AH368+BS371</f>
        <v>-3.0175529507147871</v>
      </c>
      <c r="AI375">
        <f t="shared" ref="AI375" si="807">AI368+BT371</f>
        <v>-1.216766643879553</v>
      </c>
      <c r="AJ375">
        <f t="shared" ref="AJ375" si="808">AJ368+BU371</f>
        <v>2.3366184529485512</v>
      </c>
      <c r="AK375">
        <f t="shared" ref="AK375" si="809">AK368+BV371</f>
        <v>-2.777659184092621</v>
      </c>
      <c r="AL375">
        <f t="shared" ref="AL375" si="810">AL368+BW371</f>
        <v>-1.5784088324914156</v>
      </c>
      <c r="AM375">
        <f t="shared" ref="AM375" si="811">AM368+BX371</f>
        <v>2.3263702071129151</v>
      </c>
      <c r="AN375">
        <f>AN368+CA371</f>
        <v>-0.258532413283943</v>
      </c>
      <c r="AO375">
        <f>SUMPRODUCT(AB375:AE375,AF375:AI375)+AN375</f>
        <v>-3.1467398086224407</v>
      </c>
      <c r="AP375">
        <f>SUMPRODUCT(AB375:AE375,AJ375:AM375)+AN375</f>
        <v>0.34201196556443453</v>
      </c>
      <c r="AQ375">
        <f t="shared" ref="AQ375:AR377" si="812">1/(1+EXP(-AO375))</f>
        <v>4.1219931188232473E-2</v>
      </c>
      <c r="AR375">
        <f t="shared" si="812"/>
        <v>0.58467917048968188</v>
      </c>
      <c r="AS375">
        <f t="shared" ref="AS375:AT377" si="813">(AQ375-H375)*AQ375*(1-AQ375)</f>
        <v>-2.6368951214595436E-3</v>
      </c>
      <c r="AT375">
        <f t="shared" si="813"/>
        <v>0.11769437062160032</v>
      </c>
      <c r="AU375">
        <f>(AF375*AS375+AJ375*AT375)*AB375*(1-AB375)</f>
        <v>4.7726611619403746E-2</v>
      </c>
      <c r="AV375">
        <f>(AG375*AS375+AK375*AT375)*AC375*(1-AC375)</f>
        <v>-7.1766466117528863E-2</v>
      </c>
      <c r="AW375">
        <f>(AH375*AS375+AL375*AT375)*AD375*(1-AD375)</f>
        <v>-3.8983309960665652E-2</v>
      </c>
      <c r="AX375">
        <f>(AI375*AS375+AM375*AT375)*AE375*(1-AE375)</f>
        <v>5.3499309343674632E-2</v>
      </c>
      <c r="AY375">
        <f>(K375*AU375+N375*AV375+Q375*AW375+T375*AX375)*E375*(1-E375)</f>
        <v>9.3912752530812237E-3</v>
      </c>
      <c r="AZ375">
        <f>(L375*AU375+O375*AV375+R375*AW375+U375*AX375)*F375*(1-F375)</f>
        <v>8.6824048509823604E-3</v>
      </c>
      <c r="BA375">
        <f>(M375*AU375+P375*AV375+S375*AW375+V375*AX375)*G375*(1-G375)</f>
        <v>4.5621072697307951E-3</v>
      </c>
      <c r="BC375">
        <f>SQRT((AQ375-H375)^2+(I375-AR375)^2)</f>
        <v>0.48925011311224936</v>
      </c>
      <c r="BE375">
        <f>-D375*AU375*E375</f>
        <v>-1.4317983485821124E-3</v>
      </c>
      <c r="BF375">
        <f>-D375*AU375*F375</f>
        <v>-1.4317983485821124E-3</v>
      </c>
      <c r="BG375">
        <f>-D375*G375*AU375</f>
        <v>-1.4317983485821124E-3</v>
      </c>
      <c r="BH375">
        <f>-D375*E375*AV375</f>
        <v>2.152993983525866E-3</v>
      </c>
      <c r="BI375">
        <f>-D375*F375*AV375</f>
        <v>2.152993983525866E-3</v>
      </c>
      <c r="BJ375">
        <f>-D375*G375*AV375</f>
        <v>2.152993983525866E-3</v>
      </c>
      <c r="BK375">
        <f>-D375*E375*AW375</f>
        <v>1.1694992988199695E-3</v>
      </c>
      <c r="BL375">
        <f>-D375*F375*AW375</f>
        <v>1.1694992988199695E-3</v>
      </c>
      <c r="BM375">
        <f>-D375*G375*AW375</f>
        <v>1.1694992988199695E-3</v>
      </c>
      <c r="BN375">
        <f>-D375*E375*AX375</f>
        <v>-1.6049792803102389E-3</v>
      </c>
      <c r="BO375">
        <f>-D375*F375*AX375</f>
        <v>-1.6049792803102389E-3</v>
      </c>
      <c r="BP375">
        <f>-D375*G375*AX375</f>
        <v>-1.6049792803102389E-3</v>
      </c>
      <c r="BQ375">
        <f>-D375*AB375*AS375</f>
        <v>6.1198641472442539E-4</v>
      </c>
      <c r="BR375">
        <f>-D375*AC375*AS375</f>
        <v>5.2944353533367126E-4</v>
      </c>
      <c r="BS375">
        <f>-D375*AD375*AS375</f>
        <v>5.3428090076456161E-4</v>
      </c>
      <c r="BT375">
        <f>-D375*AE375*AS375</f>
        <v>5.8418062622351283E-4</v>
      </c>
      <c r="BU375">
        <f>-D375*AB375*AT375</f>
        <v>-2.7315214520209349E-2</v>
      </c>
      <c r="BV375">
        <f>-D375*AC375*AT375</f>
        <v>-2.3631020878934674E-2</v>
      </c>
      <c r="BW375">
        <f>-D375*AD375*AT375</f>
        <v>-2.3846930368554491E-2</v>
      </c>
      <c r="BX375">
        <f>-D375*AE375*AT375</f>
        <v>-2.6074139457868292E-2</v>
      </c>
    </row>
    <row r="376" spans="1:79" outlineLevel="1" x14ac:dyDescent="0.25">
      <c r="B376">
        <v>1</v>
      </c>
      <c r="C376">
        <v>2</v>
      </c>
      <c r="D376">
        <f>D375</f>
        <v>0.3</v>
      </c>
      <c r="E376">
        <v>0.1</v>
      </c>
      <c r="F376">
        <v>0.27777777777777779</v>
      </c>
      <c r="G376">
        <f>AR375</f>
        <v>0.58467917048968188</v>
      </c>
      <c r="H376">
        <v>0.10866522747984556</v>
      </c>
      <c r="I376">
        <v>0.13764705882352943</v>
      </c>
      <c r="K376">
        <f>K375</f>
        <v>1.4786990020315143</v>
      </c>
      <c r="L376">
        <f t="shared" ref="L376:L409" si="814">L375</f>
        <v>0.37115193366798882</v>
      </c>
      <c r="M376">
        <f t="shared" ref="M376:M409" si="815">M375</f>
        <v>5.8474329461800895E-2</v>
      </c>
      <c r="N376">
        <f t="shared" ref="N376:N409" si="816">N375</f>
        <v>-1.5567217517448879</v>
      </c>
      <c r="O376">
        <f t="shared" ref="O376:O409" si="817">O375</f>
        <v>-0.94870843488904155</v>
      </c>
      <c r="P376">
        <f t="shared" ref="P376:P409" si="818">P375</f>
        <v>-0.82575721107881983</v>
      </c>
      <c r="Q376">
        <f t="shared" ref="Q376:Q409" si="819">Q375</f>
        <v>4.2031542537195862E-2</v>
      </c>
      <c r="R376">
        <f t="shared" ref="R376:R409" si="820">R375</f>
        <v>-1.9586001446145433</v>
      </c>
      <c r="S376">
        <f t="shared" ref="S376:S409" si="821">S375</f>
        <v>-1.137039071427701</v>
      </c>
      <c r="T376">
        <f t="shared" ref="T376:T409" si="822">T375</f>
        <v>-1.4263301955903425</v>
      </c>
      <c r="U376">
        <f t="shared" ref="U376:U409" si="823">U375</f>
        <v>-1.2276948667040106</v>
      </c>
      <c r="V376">
        <f t="shared" ref="V376:V409" si="824">V375</f>
        <v>-1.0409092190042024</v>
      </c>
      <c r="W376">
        <f t="shared" ref="W376:W409" si="825">W375</f>
        <v>1.0380330764319627</v>
      </c>
      <c r="X376">
        <f>SUMPRODUCT(E376:G376,K376:M376)+W376</f>
        <v>1.3231894584319994</v>
      </c>
      <c r="Y376">
        <f t="shared" ref="Y376:Y409" si="826">SUMPRODUCT(E376:G376,N376:P376)+W376</f>
        <v>0.13602773925552492</v>
      </c>
      <c r="Z376">
        <f t="shared" ref="Z376:Z409" si="827">SUMPRODUCT(E376:G376,Q376:S376)+W376</f>
        <v>-0.16662242613728617</v>
      </c>
      <c r="AA376">
        <f t="shared" ref="AA376:AA409" si="828">SUMPRODUCT(E376:G376,T375:V375)+W376</f>
        <v>-5.4224233711736458E-2</v>
      </c>
      <c r="AB376">
        <f t="shared" si="804"/>
        <v>0.7897118598626458</v>
      </c>
      <c r="AC376">
        <f t="shared" si="804"/>
        <v>0.5339545942538898</v>
      </c>
      <c r="AD376">
        <f t="shared" si="804"/>
        <v>0.45844050048346024</v>
      </c>
      <c r="AE376">
        <f t="shared" si="804"/>
        <v>0.48644726213226214</v>
      </c>
      <c r="AF376">
        <f t="shared" ref="AF376:AF409" si="829">AF375</f>
        <v>0.94394229718674327</v>
      </c>
      <c r="AG376">
        <f t="shared" ref="AG376:AG409" si="830">AG375</f>
        <v>-1.0188384874308405</v>
      </c>
      <c r="AH376">
        <f t="shared" ref="AH376:AH409" si="831">AH375</f>
        <v>-3.0175529507147871</v>
      </c>
      <c r="AI376">
        <f t="shared" ref="AI376:AI409" si="832">AI375</f>
        <v>-1.216766643879553</v>
      </c>
      <c r="AJ376">
        <f t="shared" ref="AJ376:AJ409" si="833">AJ375</f>
        <v>2.3366184529485512</v>
      </c>
      <c r="AK376">
        <f t="shared" ref="AK376:AK409" si="834">AK375</f>
        <v>-2.777659184092621</v>
      </c>
      <c r="AL376">
        <f t="shared" ref="AL376:AL409" si="835">AL375</f>
        <v>-1.5784088324914156</v>
      </c>
      <c r="AM376">
        <f t="shared" ref="AM376:AM409" si="836">AM375</f>
        <v>2.3263702071129151</v>
      </c>
      <c r="AN376">
        <f t="shared" ref="AN376:AN409" si="837">AN375</f>
        <v>-0.258532413283943</v>
      </c>
      <c r="AO376">
        <f>SUMPRODUCT(AB376:AE376,AF376:AI376)+AN376</f>
        <v>-2.0323647648660619</v>
      </c>
      <c r="AP376">
        <f>SUMPRODUCT(AB376:AE376,AJ376:AM376)+AN376</f>
        <v>0.511628891186932</v>
      </c>
      <c r="AQ376">
        <f t="shared" si="812"/>
        <v>0.11584648835310454</v>
      </c>
      <c r="AR376">
        <f t="shared" si="812"/>
        <v>0.6251882468900869</v>
      </c>
      <c r="AS376">
        <f t="shared" si="813"/>
        <v>7.3554839703824553E-4</v>
      </c>
      <c r="AT376">
        <f t="shared" si="813"/>
        <v>0.11424450414804445</v>
      </c>
      <c r="AU376">
        <f>(AF376*AS376+AJ376*AT376)*AB376*(1-AB376)</f>
        <v>4.4446204003505595E-2</v>
      </c>
      <c r="AV376">
        <f>(AG376*AS376+AK376*AT376)*AC376*(1-AC376)</f>
        <v>-7.9153704302547312E-2</v>
      </c>
      <c r="AW376">
        <f>(AH376*AS376+AL376*AT376)*AD376*(1-AD376)</f>
        <v>-4.53207339686637E-2</v>
      </c>
      <c r="AX376">
        <f>(AI376*AS376+AM376*AT376)*AE376*(1-AE376)</f>
        <v>6.6171352716524107E-2</v>
      </c>
      <c r="AY376">
        <f>(K376*AU376+N376*AV376+Q376*AW376+T376*AX376)*E376*(1-E376)</f>
        <v>8.3390176712495635E-3</v>
      </c>
      <c r="AZ376">
        <f>(L376*AU376+O376*AV376+R376*AW376+U376*AX376)*F376*(1-F376)</f>
        <v>1.9884592870030509E-2</v>
      </c>
      <c r="BA376">
        <f>(M376*AU376+P376*AV376+S376*AW376+V376*AX376)*G376*(1-G376)</f>
        <v>1.2290515338905742E-2</v>
      </c>
      <c r="BC376">
        <f>SQRT((AQ376-H376)^2+(I376-AR376)^2)</f>
        <v>0.48759407355820084</v>
      </c>
      <c r="BE376">
        <f>-D376*AU376*E376</f>
        <v>-1.3333861201051678E-3</v>
      </c>
      <c r="BF376">
        <f>-D376*AU376*F376</f>
        <v>-3.7038503336254661E-3</v>
      </c>
      <c r="BG376">
        <f>-D376*G376*AU376</f>
        <v>-7.7960309064554487E-3</v>
      </c>
      <c r="BH376">
        <f>-D376*E376*AV376</f>
        <v>2.3746111290764193E-3</v>
      </c>
      <c r="BI376">
        <f>-D376*F376*AV376</f>
        <v>6.596142025212276E-3</v>
      </c>
      <c r="BJ376">
        <f>-D376*G376*AV376</f>
        <v>1.3883856651839678E-2</v>
      </c>
      <c r="BK376">
        <f>-D376*E376*AW376</f>
        <v>1.359622019059911E-3</v>
      </c>
      <c r="BL376">
        <f>-D376*F376*AW376</f>
        <v>3.7767278307219748E-3</v>
      </c>
      <c r="BM376">
        <f>-D376*G376*AW376</f>
        <v>7.9494267428345516E-3</v>
      </c>
      <c r="BN376">
        <f>-D376*E376*AX376</f>
        <v>-1.9851405814957229E-3</v>
      </c>
      <c r="BO376">
        <f>-D376*F376*AX376</f>
        <v>-5.5142793930436753E-3</v>
      </c>
      <c r="BP376">
        <f>-D376*G376*AX376</f>
        <v>-1.1606703484943241E-2</v>
      </c>
      <c r="BQ376">
        <f>-D376*AB376*AS376</f>
        <v>-1.7426138779321821E-4</v>
      </c>
      <c r="BR376">
        <f>-D376*AC376*AS376</f>
        <v>-1.1782483376839663E-4</v>
      </c>
      <c r="BS376">
        <f>-D376*AD376*AS376</f>
        <v>-1.0116155258040605E-4</v>
      </c>
      <c r="BT376">
        <f>-D376*AE376*AS376</f>
        <v>-1.0734165117150859E-4</v>
      </c>
      <c r="BU376">
        <f>-D376*AB376*AT376</f>
        <v>-2.7066071954951379E-2</v>
      </c>
      <c r="BV376">
        <f>-D376*AC376*AT376</f>
        <v>-1.830041335743177E-2</v>
      </c>
      <c r="BW376">
        <f>-D376*AD376*AT376</f>
        <v>-1.571229229773427E-2</v>
      </c>
      <c r="BX376">
        <f>-D376*AE376*AT376</f>
        <v>-1.6672177876942227E-2</v>
      </c>
    </row>
    <row r="377" spans="1:79" outlineLevel="1" x14ac:dyDescent="0.25">
      <c r="B377">
        <v>1</v>
      </c>
      <c r="C377">
        <v>3</v>
      </c>
      <c r="D377">
        <f t="shared" ref="D377:D409" si="838">D376</f>
        <v>0.3</v>
      </c>
      <c r="E377">
        <v>0.1</v>
      </c>
      <c r="F377">
        <v>0.45555555555555549</v>
      </c>
      <c r="G377">
        <f>AR376</f>
        <v>0.6251882468900869</v>
      </c>
      <c r="H377">
        <v>0.11475044279104422</v>
      </c>
      <c r="I377">
        <v>0.19035294117647061</v>
      </c>
      <c r="K377">
        <f>K376</f>
        <v>1.4786990020315143</v>
      </c>
      <c r="L377">
        <f t="shared" si="814"/>
        <v>0.37115193366798882</v>
      </c>
      <c r="M377">
        <f t="shared" si="815"/>
        <v>5.8474329461800895E-2</v>
      </c>
      <c r="N377">
        <f t="shared" si="816"/>
        <v>-1.5567217517448879</v>
      </c>
      <c r="O377">
        <f t="shared" si="817"/>
        <v>-0.94870843488904155</v>
      </c>
      <c r="P377">
        <f t="shared" si="818"/>
        <v>-0.82575721107881983</v>
      </c>
      <c r="Q377">
        <f t="shared" si="819"/>
        <v>4.2031542537195862E-2</v>
      </c>
      <c r="R377">
        <f t="shared" si="820"/>
        <v>-1.9586001446145433</v>
      </c>
      <c r="S377">
        <f t="shared" si="821"/>
        <v>-1.137039071427701</v>
      </c>
      <c r="T377">
        <f t="shared" si="822"/>
        <v>-1.4263301955903425</v>
      </c>
      <c r="U377">
        <f t="shared" si="823"/>
        <v>-1.2276948667040106</v>
      </c>
      <c r="V377">
        <f t="shared" si="824"/>
        <v>-1.0409092190042024</v>
      </c>
      <c r="W377">
        <f t="shared" si="825"/>
        <v>1.0380330764319627</v>
      </c>
      <c r="X377">
        <f>SUMPRODUCT(E377:G377,K377:M377)+W377</f>
        <v>1.3915407654970502</v>
      </c>
      <c r="Y377">
        <f t="shared" si="826"/>
        <v>-6.608220000985976E-2</v>
      </c>
      <c r="Z377">
        <f t="shared" si="827"/>
        <v>-0.56087841001680405</v>
      </c>
      <c r="AA377">
        <f t="shared" si="828"/>
        <v>-0.31464736998208753</v>
      </c>
      <c r="AB377">
        <f t="shared" si="804"/>
        <v>0.8008381036687362</v>
      </c>
      <c r="AC377">
        <f t="shared" si="804"/>
        <v>0.48348545928021708</v>
      </c>
      <c r="AD377">
        <f t="shared" si="804"/>
        <v>0.36334423696173135</v>
      </c>
      <c r="AE377">
        <f t="shared" si="804"/>
        <v>0.42198077579432547</v>
      </c>
      <c r="AF377">
        <f t="shared" si="829"/>
        <v>0.94394229718674327</v>
      </c>
      <c r="AG377">
        <f t="shared" si="830"/>
        <v>-1.0188384874308405</v>
      </c>
      <c r="AH377">
        <f t="shared" si="831"/>
        <v>-3.0175529507147871</v>
      </c>
      <c r="AI377">
        <f t="shared" si="832"/>
        <v>-1.216766643879553</v>
      </c>
      <c r="AJ377">
        <f t="shared" si="833"/>
        <v>2.3366184529485512</v>
      </c>
      <c r="AK377">
        <f t="shared" si="834"/>
        <v>-2.777659184092621</v>
      </c>
      <c r="AL377">
        <f t="shared" si="835"/>
        <v>-1.5784088324914156</v>
      </c>
      <c r="AM377">
        <f t="shared" si="836"/>
        <v>2.3263702071129151</v>
      </c>
      <c r="AN377">
        <f t="shared" si="837"/>
        <v>-0.258532413283943</v>
      </c>
      <c r="AO377">
        <f>SUMPRODUCT(AB377:AE377,AF377:AI377)+AN377</f>
        <v>-1.6050436547740994</v>
      </c>
      <c r="AP377">
        <f>SUMPRODUCT(AB377:AE377,AJ377:AM377)+AN377</f>
        <v>0.67794060315487958</v>
      </c>
      <c r="AQ377">
        <f t="shared" si="812"/>
        <v>0.16727787451530307</v>
      </c>
      <c r="AR377">
        <f t="shared" si="812"/>
        <v>0.66327890648563437</v>
      </c>
      <c r="AS377">
        <f t="shared" si="813"/>
        <v>7.3168604577912334E-3</v>
      </c>
      <c r="AT377">
        <f t="shared" si="813"/>
        <v>0.10562328447585774</v>
      </c>
      <c r="AU377">
        <f>(AF377*AS377+AJ377*AT377)*AB377*(1-AB377)</f>
        <v>4.0465523164557371E-2</v>
      </c>
      <c r="AV377">
        <f>(AG377*AS377+AK377*AT377)*AC377*(1-AC377)</f>
        <v>-7.5127998144671068E-2</v>
      </c>
      <c r="AW377">
        <f>(AH377*AS377+AL377*AT377)*AD377*(1-AD377)</f>
        <v>-4.3673212541296302E-2</v>
      </c>
      <c r="AX377">
        <f>(AI377*AS377+AM377*AT377)*AE377*(1-AE377)</f>
        <v>5.7762489074408015E-2</v>
      </c>
      <c r="AY377">
        <f>(K377*AU377+N377*AV377+Q377*AW377+T377*AX377)*E377*(1-E377)</f>
        <v>8.3309114490320024E-3</v>
      </c>
      <c r="AZ377">
        <f>(L377*AU377+O377*AV377+R377*AW377+U377*AX377)*F377*(1-F377)</f>
        <v>2.5029925581004357E-2</v>
      </c>
      <c r="BA377">
        <f>(M377*AU377+P377*AV377+S377*AW377+V377*AX377)*G377*(1-G377)</f>
        <v>1.2638785267892904E-2</v>
      </c>
      <c r="BC377">
        <f>SQRT((AQ377-H377)^2+(I377-AR377)^2)</f>
        <v>0.4758341094826547</v>
      </c>
      <c r="BE377">
        <f>-D377*AU377*E377</f>
        <v>-1.213965694936721E-3</v>
      </c>
      <c r="BF377">
        <f>-D377*AU377*F377</f>
        <v>-5.5302881658228394E-3</v>
      </c>
      <c r="BG377">
        <f>-D377*G377*AU377</f>
        <v>-7.5895708460219464E-3</v>
      </c>
      <c r="BH377">
        <f>-D377*E377*AV377</f>
        <v>2.2538399443401318E-3</v>
      </c>
      <c r="BI377">
        <f>-D377*F377*AV377</f>
        <v>1.0267493079771709E-2</v>
      </c>
      <c r="BJ377">
        <f>-D377*G377*AV377</f>
        <v>1.409074243572858E-2</v>
      </c>
      <c r="BK377">
        <f>-D377*E377*AW377</f>
        <v>1.310196376238889E-3</v>
      </c>
      <c r="BL377">
        <f>-D377*F377*AW377</f>
        <v>5.9686723806438267E-3</v>
      </c>
      <c r="BM377">
        <f>-D377*G377*AW377</f>
        <v>8.1911937554253571E-3</v>
      </c>
      <c r="BN377">
        <f>-D377*E377*AX377</f>
        <v>-1.7328746722322403E-3</v>
      </c>
      <c r="BO377">
        <f>-D377*F377*AX377</f>
        <v>-7.8942068401690931E-3</v>
      </c>
      <c r="BP377">
        <f>-D377*G377*AX377</f>
        <v>-1.0833728784131082E-2</v>
      </c>
      <c r="BQ377">
        <f>-D377*AB377*AS377</f>
        <v>-1.7578861961478878E-3</v>
      </c>
      <c r="BR377">
        <f>-D377*AC377*AS377</f>
        <v>-1.0612786916773362E-3</v>
      </c>
      <c r="BS377">
        <f>-D377*AD377*AS377</f>
        <v>-7.97561723997486E-4</v>
      </c>
      <c r="BT377">
        <f>-D377*AE377*AS377</f>
        <v>-9.2627233570727048E-4</v>
      </c>
      <c r="BU377">
        <f>-D377*AB377*AT377</f>
        <v>-2.5376145252872812E-2</v>
      </c>
      <c r="BV377">
        <f>-D377*AC377*AT377</f>
        <v>-1.5320196661648531E-2</v>
      </c>
      <c r="BW377">
        <f>-D377*AD377*AT377</f>
        <v>-1.1513283510981723E-2</v>
      </c>
      <c r="BX377">
        <f>-D377*AE377*AT377</f>
        <v>-1.3371298657520155E-2</v>
      </c>
    </row>
    <row r="378" spans="1:79" outlineLevel="1" x14ac:dyDescent="0.25">
      <c r="B378">
        <v>1</v>
      </c>
      <c r="C378">
        <v>4</v>
      </c>
      <c r="D378">
        <f t="shared" si="838"/>
        <v>0.3</v>
      </c>
      <c r="E378">
        <v>0.1</v>
      </c>
      <c r="F378">
        <v>0.6333333333333333</v>
      </c>
      <c r="G378">
        <f t="shared" ref="G378:G379" si="839">AR377</f>
        <v>0.66327890648563437</v>
      </c>
      <c r="H378">
        <v>0.13751490568115973</v>
      </c>
      <c r="I378">
        <v>0.25811764705882356</v>
      </c>
      <c r="K378">
        <f t="shared" ref="K378:K409" si="840">K377</f>
        <v>1.4786990020315143</v>
      </c>
      <c r="L378">
        <f t="shared" si="814"/>
        <v>0.37115193366798882</v>
      </c>
      <c r="M378">
        <f t="shared" si="815"/>
        <v>5.8474329461800895E-2</v>
      </c>
      <c r="N378">
        <f t="shared" si="816"/>
        <v>-1.5567217517448879</v>
      </c>
      <c r="O378">
        <f t="shared" si="817"/>
        <v>-0.94870843488904155</v>
      </c>
      <c r="P378">
        <f t="shared" si="818"/>
        <v>-0.82575721107881983</v>
      </c>
      <c r="Q378">
        <f t="shared" si="819"/>
        <v>4.2031542537195862E-2</v>
      </c>
      <c r="R378">
        <f t="shared" si="820"/>
        <v>-1.9586001446145433</v>
      </c>
      <c r="S378">
        <f t="shared" si="821"/>
        <v>-1.137039071427701</v>
      </c>
      <c r="T378">
        <f t="shared" si="822"/>
        <v>-1.4263301955903425</v>
      </c>
      <c r="U378">
        <f t="shared" si="823"/>
        <v>-1.2276948667040106</v>
      </c>
      <c r="V378">
        <f t="shared" si="824"/>
        <v>-1.0409092190042024</v>
      </c>
      <c r="W378">
        <f t="shared" si="825"/>
        <v>1.0380330764319627</v>
      </c>
      <c r="X378">
        <f t="shared" ref="X378:X409" si="841">SUMPRODUCT(E378:G378,K378:M378)+W378</f>
        <v>1.4597506572610777</v>
      </c>
      <c r="Y378">
        <f t="shared" si="826"/>
        <v>-0.26619511415923913</v>
      </c>
      <c r="Z378">
        <f t="shared" si="827"/>
        <v>-0.95238455949820167</v>
      </c>
      <c r="AA378">
        <f t="shared" si="828"/>
        <v>-0.57255315390486783</v>
      </c>
      <c r="AB378">
        <f t="shared" ref="AB378:AB409" si="842">1/(1+EXP(-X378))</f>
        <v>0.81149453550201212</v>
      </c>
      <c r="AC378">
        <f t="shared" ref="AC378:AC409" si="843">1/(1+EXP(-Y378))</f>
        <v>0.43384142635100431</v>
      </c>
      <c r="AD378">
        <f t="shared" ref="AD378:AD409" si="844">1/(1+EXP(-Z378))</f>
        <v>0.27840552074404606</v>
      </c>
      <c r="AE378">
        <f t="shared" ref="AE378:AE409" si="845">1/(1+EXP(-AA378))</f>
        <v>0.36064790687592579</v>
      </c>
      <c r="AF378">
        <f t="shared" si="829"/>
        <v>0.94394229718674327</v>
      </c>
      <c r="AG378">
        <f t="shared" si="830"/>
        <v>-1.0188384874308405</v>
      </c>
      <c r="AH378">
        <f t="shared" si="831"/>
        <v>-3.0175529507147871</v>
      </c>
      <c r="AI378">
        <f t="shared" si="832"/>
        <v>-1.216766643879553</v>
      </c>
      <c r="AJ378">
        <f t="shared" si="833"/>
        <v>2.3366184529485512</v>
      </c>
      <c r="AK378">
        <f t="shared" si="834"/>
        <v>-2.777659184092621</v>
      </c>
      <c r="AL378">
        <f t="shared" si="835"/>
        <v>-1.5784088324914156</v>
      </c>
      <c r="AM378">
        <f t="shared" si="836"/>
        <v>2.3263702071129151</v>
      </c>
      <c r="AN378">
        <f t="shared" si="837"/>
        <v>-0.258532413283943</v>
      </c>
      <c r="AO378">
        <f t="shared" ref="AO378:AO409" si="846">SUMPRODUCT(AB378:AE378,AF378:AI378)+AN378</f>
        <v>-1.2134704837840689</v>
      </c>
      <c r="AP378">
        <f t="shared" ref="AP378:AP409" si="847">SUMPRODUCT(AB378:AE378,AJ378:AM378)+AN378</f>
        <v>0.83211988335027454</v>
      </c>
      <c r="AQ378">
        <f t="shared" ref="AQ378:AQ409" si="848">1/(1+EXP(-AO378))</f>
        <v>0.22908756494163843</v>
      </c>
      <c r="AR378">
        <f t="shared" ref="AR378:AR409" si="849">1/(1+EXP(-AP378))</f>
        <v>0.69680298134188201</v>
      </c>
      <c r="AS378">
        <f t="shared" ref="AS378:AS409" si="850">(AQ378-H378)*AQ378*(1-AQ378)</f>
        <v>1.6172322500800185E-2</v>
      </c>
      <c r="AT378">
        <f t="shared" ref="AT378:AT409" si="851">(AR378-I378)*AR378*(1-AR378)</f>
        <v>9.2680430507592407E-2</v>
      </c>
      <c r="AU378">
        <f t="shared" ref="AU378:AU409" si="852">(AF378*AS378+AJ378*AT378)*AB378*(1-AB378)</f>
        <v>3.546246801164913E-2</v>
      </c>
      <c r="AV378">
        <f t="shared" ref="AV378:AV409" si="853">(AG378*AS378+AK378*AT378)*AC378*(1-AC378)</f>
        <v>-6.7279008989384603E-2</v>
      </c>
      <c r="AW378">
        <f t="shared" ref="AW378:AW409" si="854">(AH378*AS378+AL378*AT378)*AD378*(1-AD378)</f>
        <v>-3.919246707855932E-2</v>
      </c>
      <c r="AX378">
        <f t="shared" ref="AX378:AX409" si="855">(AI378*AS378+AM378*AT378)*AE378*(1-AE378)</f>
        <v>4.5177976232836113E-2</v>
      </c>
      <c r="AY378">
        <f t="shared" ref="AY378:AY409" si="856">(K378*AU378+N378*AV378+Q378*AW378+T378*AX378)*E378*(1-E378)</f>
        <v>8.1978283137877084E-3</v>
      </c>
      <c r="AZ378">
        <f t="shared" ref="AZ378:AZ409" si="857">(L378*AU378+O378*AV378+R378*AW378+U378*AX378)*F378*(1-F378)</f>
        <v>2.2824594862532376E-2</v>
      </c>
      <c r="BA378">
        <f t="shared" ref="BA378:BA409" si="858">(M378*AU378+P378*AV378+S378*AW378+V378*AX378)*G378*(1-G378)</f>
        <v>1.2320989954306772E-2</v>
      </c>
      <c r="BC378">
        <f t="shared" ref="BC378:BC409" si="859">SQRT((AQ378-H378)^2+(I378-AR378)^2)</f>
        <v>0.44814102070561951</v>
      </c>
      <c r="BE378">
        <f t="shared" ref="BE378:BE409" si="860">-D378*AU378*E378</f>
        <v>-1.0638740403494738E-3</v>
      </c>
      <c r="BF378">
        <f t="shared" ref="BF378:BF409" si="861">-D378*AU378*F378</f>
        <v>-6.7378689222133336E-3</v>
      </c>
      <c r="BG378">
        <f t="shared" ref="BG378:BG409" si="862">-D378*G378*AU378</f>
        <v>-7.0564521012145267E-3</v>
      </c>
      <c r="BH378">
        <f t="shared" ref="BH378:BH409" si="863">-D378*E378*AV378</f>
        <v>2.0183702696815382E-3</v>
      </c>
      <c r="BI378">
        <f t="shared" ref="BI378:BI409" si="864">-D378*F378*AV378</f>
        <v>1.2783011707983074E-2</v>
      </c>
      <c r="BJ378">
        <f t="shared" ref="BJ378:BJ409" si="865">-D378*G378*AV378</f>
        <v>1.3387424253574856E-2</v>
      </c>
      <c r="BK378">
        <f t="shared" ref="BK378:BK409" si="866">-D378*E378*AW378</f>
        <v>1.1757740123567795E-3</v>
      </c>
      <c r="BL378">
        <f t="shared" ref="BL378:BL409" si="867">-D378*F378*AW378</f>
        <v>7.4465687449262697E-3</v>
      </c>
      <c r="BM378">
        <f t="shared" ref="BM378:BM409" si="868">-D378*G378*AW378</f>
        <v>7.7986610119023152E-3</v>
      </c>
      <c r="BN378">
        <f t="shared" ref="BN378:BN409" si="869">-D378*E378*AX378</f>
        <v>-1.3553392869850834E-3</v>
      </c>
      <c r="BO378">
        <f t="shared" ref="BO378:BO409" si="870">-D378*F378*AX378</f>
        <v>-8.5838154842388607E-3</v>
      </c>
      <c r="BP378">
        <f t="shared" ref="BP378:BP409" si="871">-D378*G378*AX378</f>
        <v>-8.9896796018848549E-3</v>
      </c>
      <c r="BQ378">
        <f t="shared" ref="BQ378:BQ409" si="872">-D378*AB378*AS378</f>
        <v>-3.9371254007326759E-3</v>
      </c>
      <c r="BR378">
        <f t="shared" ref="BR378:BR409" si="873">-D378*AC378*AS378</f>
        <v>-2.1048670383466781E-3</v>
      </c>
      <c r="BS378">
        <f t="shared" ref="BS378:BS409" si="874">-D378*AD378*AS378</f>
        <v>-1.3507391602427788E-3</v>
      </c>
      <c r="BT378">
        <f t="shared" ref="BT378:BT409" si="875">-D378*AE378*AS378</f>
        <v>-1.7497542777708073E-3</v>
      </c>
      <c r="BU378">
        <f t="shared" ref="BU378:BU409" si="876">-D378*AB378*AT378</f>
        <v>-2.2562898871465564E-2</v>
      </c>
      <c r="BV378">
        <f t="shared" ref="BV378:BV409" si="877">-D378*AC378*AT378</f>
        <v>-1.2062583049871707E-2</v>
      </c>
      <c r="BW378">
        <f t="shared" ref="BW378:BW409" si="878">-D378*AD378*AT378</f>
        <v>-7.7408230554745919E-3</v>
      </c>
      <c r="BX378">
        <f t="shared" ref="BX378:BX409" si="879">-D378*AE378*AT378</f>
        <v>-1.0027500981276869E-2</v>
      </c>
    </row>
    <row r="379" spans="1:79" outlineLevel="1" x14ac:dyDescent="0.25">
      <c r="B379">
        <v>1</v>
      </c>
      <c r="C379">
        <v>5</v>
      </c>
      <c r="D379">
        <f t="shared" si="838"/>
        <v>0.3</v>
      </c>
      <c r="E379">
        <v>0.1</v>
      </c>
      <c r="F379">
        <v>0.81111111111111112</v>
      </c>
      <c r="G379">
        <f t="shared" si="839"/>
        <v>0.69680298134188201</v>
      </c>
      <c r="H379">
        <v>0.19840081039519875</v>
      </c>
      <c r="I379">
        <v>0.34094117647058819</v>
      </c>
      <c r="K379">
        <f t="shared" si="840"/>
        <v>1.4786990020315143</v>
      </c>
      <c r="L379">
        <f t="shared" si="814"/>
        <v>0.37115193366798882</v>
      </c>
      <c r="M379">
        <f t="shared" si="815"/>
        <v>5.8474329461800895E-2</v>
      </c>
      <c r="N379">
        <f t="shared" si="816"/>
        <v>-1.5567217517448879</v>
      </c>
      <c r="O379">
        <f t="shared" si="817"/>
        <v>-0.94870843488904155</v>
      </c>
      <c r="P379">
        <f t="shared" si="818"/>
        <v>-0.82575721107881983</v>
      </c>
      <c r="Q379">
        <f t="shared" si="819"/>
        <v>4.2031542537195862E-2</v>
      </c>
      <c r="R379">
        <f t="shared" si="820"/>
        <v>-1.9586001446145433</v>
      </c>
      <c r="S379">
        <f t="shared" si="821"/>
        <v>-1.137039071427701</v>
      </c>
      <c r="T379">
        <f t="shared" si="822"/>
        <v>-1.4263301955903425</v>
      </c>
      <c r="U379">
        <f t="shared" si="823"/>
        <v>-1.2276948667040106</v>
      </c>
      <c r="V379">
        <f t="shared" si="824"/>
        <v>-1.0409092190042024</v>
      </c>
      <c r="W379">
        <f t="shared" si="825"/>
        <v>1.0380330764319627</v>
      </c>
      <c r="X379">
        <f t="shared" si="841"/>
        <v>1.5276935210445444</v>
      </c>
      <c r="Y379">
        <f t="shared" si="826"/>
        <v>-0.46253713803013929</v>
      </c>
      <c r="Z379">
        <f t="shared" si="827"/>
        <v>-1.3386983237080299</v>
      </c>
      <c r="AA379">
        <f t="shared" si="828"/>
        <v>-0.82570553767314725</v>
      </c>
      <c r="AB379">
        <f t="shared" si="842"/>
        <v>0.82166859814568494</v>
      </c>
      <c r="AC379">
        <f t="shared" si="843"/>
        <v>0.38638411704935421</v>
      </c>
      <c r="AD379">
        <f t="shared" si="844"/>
        <v>0.20772420024897437</v>
      </c>
      <c r="AE379">
        <f t="shared" si="845"/>
        <v>0.30455387659706001</v>
      </c>
      <c r="AF379">
        <f t="shared" si="829"/>
        <v>0.94394229718674327</v>
      </c>
      <c r="AG379">
        <f t="shared" si="830"/>
        <v>-1.0188384874308405</v>
      </c>
      <c r="AH379">
        <f t="shared" si="831"/>
        <v>-3.0175529507147871</v>
      </c>
      <c r="AI379">
        <f t="shared" si="832"/>
        <v>-1.216766643879553</v>
      </c>
      <c r="AJ379">
        <f t="shared" si="833"/>
        <v>2.3366184529485512</v>
      </c>
      <c r="AK379">
        <f t="shared" si="834"/>
        <v>-2.777659184092621</v>
      </c>
      <c r="AL379">
        <f t="shared" si="835"/>
        <v>-1.5784088324914156</v>
      </c>
      <c r="AM379">
        <f t="shared" si="836"/>
        <v>2.3263702071129151</v>
      </c>
      <c r="AN379">
        <f t="shared" si="837"/>
        <v>-0.258532413283943</v>
      </c>
      <c r="AO379">
        <f t="shared" si="846"/>
        <v>-0.87397745030963314</v>
      </c>
      <c r="AP379">
        <f t="shared" si="847"/>
        <v>0.96878155662292209</v>
      </c>
      <c r="AQ379">
        <f t="shared" si="848"/>
        <v>0.29442735185696911</v>
      </c>
      <c r="AR379">
        <f t="shared" si="849"/>
        <v>0.72487656957546998</v>
      </c>
      <c r="AS379">
        <f t="shared" si="850"/>
        <v>1.9948542808455667E-2</v>
      </c>
      <c r="AT379">
        <f t="shared" si="851"/>
        <v>7.6568438339856701E-2</v>
      </c>
      <c r="AU379">
        <f t="shared" si="852"/>
        <v>2.8974926031997274E-2</v>
      </c>
      <c r="AV379">
        <f t="shared" si="853"/>
        <v>-5.5243576434857215E-2</v>
      </c>
      <c r="AW379">
        <f t="shared" si="854"/>
        <v>-2.9796620742956244E-2</v>
      </c>
      <c r="AX379">
        <f t="shared" si="855"/>
        <v>3.258636249956072E-2</v>
      </c>
      <c r="AY379">
        <f t="shared" si="856"/>
        <v>7.3001484502178728E-3</v>
      </c>
      <c r="AZ379">
        <f t="shared" si="857"/>
        <v>1.2489317135002068E-2</v>
      </c>
      <c r="BA379">
        <f t="shared" si="858"/>
        <v>9.9872043597192782E-3</v>
      </c>
      <c r="BC379">
        <f t="shared" si="859"/>
        <v>0.39576190158188446</v>
      </c>
      <c r="BE379">
        <f t="shared" si="860"/>
        <v>-8.6924778095991823E-4</v>
      </c>
      <c r="BF379">
        <f t="shared" si="861"/>
        <v>-7.0505653344526695E-3</v>
      </c>
      <c r="BG379">
        <f t="shared" si="862"/>
        <v>-6.0569444529768625E-3</v>
      </c>
      <c r="BH379">
        <f t="shared" si="863"/>
        <v>1.6573072930457164E-3</v>
      </c>
      <c r="BI379">
        <f t="shared" si="864"/>
        <v>1.3442603599148588E-2</v>
      </c>
      <c r="BJ379">
        <f t="shared" si="865"/>
        <v>1.1548166627938993E-2</v>
      </c>
      <c r="BK379">
        <f t="shared" si="866"/>
        <v>8.9389862228868733E-4</v>
      </c>
      <c r="BL379">
        <f t="shared" si="867"/>
        <v>7.2505110474526853E-3</v>
      </c>
      <c r="BM379">
        <f t="shared" si="868"/>
        <v>6.2287122502815819E-3</v>
      </c>
      <c r="BN379">
        <f t="shared" si="869"/>
        <v>-9.7759087498682147E-4</v>
      </c>
      <c r="BO379">
        <f t="shared" si="870"/>
        <v>-7.9293482082264406E-3</v>
      </c>
      <c r="BP379">
        <f t="shared" si="871"/>
        <v>-6.8118823622343632E-3</v>
      </c>
      <c r="BQ379">
        <f t="shared" si="872"/>
        <v>-4.9173273613418852E-3</v>
      </c>
      <c r="BR379">
        <f t="shared" si="873"/>
        <v>-2.3123400298399161E-3</v>
      </c>
      <c r="BS379">
        <f t="shared" si="874"/>
        <v>-1.2431385303056646E-3</v>
      </c>
      <c r="BT379">
        <f t="shared" si="875"/>
        <v>-1.8226218134332727E-3</v>
      </c>
      <c r="BU379">
        <f t="shared" si="876"/>
        <v>-1.887416441787431E-2</v>
      </c>
      <c r="BV379">
        <f t="shared" si="877"/>
        <v>-8.8754485325380356E-3</v>
      </c>
      <c r="BW379">
        <f t="shared" si="878"/>
        <v>-4.7715352855378914E-3</v>
      </c>
      <c r="BX379">
        <f t="shared" si="879"/>
        <v>-6.9957644164158946E-3</v>
      </c>
    </row>
    <row r="380" spans="1:79" outlineLevel="1" x14ac:dyDescent="0.25">
      <c r="B380">
        <v>2</v>
      </c>
      <c r="C380">
        <v>1</v>
      </c>
      <c r="D380">
        <f t="shared" si="838"/>
        <v>0.3</v>
      </c>
      <c r="E380">
        <v>0.30000000000000004</v>
      </c>
      <c r="F380">
        <v>0.1</v>
      </c>
      <c r="G380">
        <v>0.1</v>
      </c>
      <c r="H380">
        <v>0.10781746665182537</v>
      </c>
      <c r="I380">
        <v>0.13764705882352943</v>
      </c>
      <c r="K380">
        <f t="shared" si="840"/>
        <v>1.4786990020315143</v>
      </c>
      <c r="L380">
        <f t="shared" si="814"/>
        <v>0.37115193366798882</v>
      </c>
      <c r="M380">
        <f t="shared" si="815"/>
        <v>5.8474329461800895E-2</v>
      </c>
      <c r="N380">
        <f t="shared" si="816"/>
        <v>-1.5567217517448879</v>
      </c>
      <c r="O380">
        <f t="shared" si="817"/>
        <v>-0.94870843488904155</v>
      </c>
      <c r="P380">
        <f t="shared" si="818"/>
        <v>-0.82575721107881983</v>
      </c>
      <c r="Q380">
        <f t="shared" si="819"/>
        <v>4.2031542537195862E-2</v>
      </c>
      <c r="R380">
        <f t="shared" si="820"/>
        <v>-1.9586001446145433</v>
      </c>
      <c r="S380">
        <f t="shared" si="821"/>
        <v>-1.137039071427701</v>
      </c>
      <c r="T380">
        <f t="shared" si="822"/>
        <v>-1.4263301955903425</v>
      </c>
      <c r="U380">
        <f t="shared" si="823"/>
        <v>-1.2276948667040106</v>
      </c>
      <c r="V380">
        <f t="shared" si="824"/>
        <v>-1.0409092190042024</v>
      </c>
      <c r="W380">
        <f t="shared" si="825"/>
        <v>1.0380330764319627</v>
      </c>
      <c r="X380">
        <f t="shared" si="841"/>
        <v>1.5246054033543961</v>
      </c>
      <c r="Y380">
        <f t="shared" si="826"/>
        <v>0.39356998631171014</v>
      </c>
      <c r="Z380">
        <f t="shared" si="827"/>
        <v>0.74107861758889704</v>
      </c>
      <c r="AA380">
        <f t="shared" si="828"/>
        <v>0.38327360918403863</v>
      </c>
      <c r="AB380">
        <f t="shared" si="842"/>
        <v>0.82121564880469877</v>
      </c>
      <c r="AC380">
        <f t="shared" si="843"/>
        <v>0.59714180461198541</v>
      </c>
      <c r="AD380">
        <f t="shared" si="844"/>
        <v>0.6772316751642482</v>
      </c>
      <c r="AE380">
        <f t="shared" si="845"/>
        <v>0.5946624144006879</v>
      </c>
      <c r="AF380">
        <f t="shared" si="829"/>
        <v>0.94394229718674327</v>
      </c>
      <c r="AG380">
        <f t="shared" si="830"/>
        <v>-1.0188384874308405</v>
      </c>
      <c r="AH380">
        <f t="shared" si="831"/>
        <v>-3.0175529507147871</v>
      </c>
      <c r="AI380">
        <f t="shared" si="832"/>
        <v>-1.216766643879553</v>
      </c>
      <c r="AJ380">
        <f t="shared" si="833"/>
        <v>2.3366184529485512</v>
      </c>
      <c r="AK380">
        <f t="shared" si="834"/>
        <v>-2.777659184092621</v>
      </c>
      <c r="AL380">
        <f t="shared" si="835"/>
        <v>-1.5784088324914156</v>
      </c>
      <c r="AM380">
        <f t="shared" si="836"/>
        <v>2.3263702071129151</v>
      </c>
      <c r="AN380">
        <f t="shared" si="837"/>
        <v>-0.258532413283943</v>
      </c>
      <c r="AO380">
        <f t="shared" si="846"/>
        <v>-2.8588911101791634</v>
      </c>
      <c r="AP380">
        <f t="shared" si="847"/>
        <v>0.31613527420649806</v>
      </c>
      <c r="AQ380">
        <f t="shared" si="848"/>
        <v>5.4223539960907112E-2</v>
      </c>
      <c r="AR380">
        <f t="shared" si="849"/>
        <v>0.57838210119816613</v>
      </c>
      <c r="AS380">
        <f t="shared" si="850"/>
        <v>-2.7484759757596283E-3</v>
      </c>
      <c r="AT380">
        <f t="shared" si="851"/>
        <v>0.10747599300746008</v>
      </c>
      <c r="AU380">
        <f t="shared" si="852"/>
        <v>3.6490179431332301E-2</v>
      </c>
      <c r="AV380">
        <f t="shared" si="853"/>
        <v>-7.1142177952243674E-2</v>
      </c>
      <c r="AW380">
        <f t="shared" si="854"/>
        <v>-3.5268752748772905E-2</v>
      </c>
      <c r="AX380">
        <f t="shared" si="855"/>
        <v>6.1072830154222768E-2</v>
      </c>
      <c r="AY380">
        <f t="shared" si="856"/>
        <v>1.5983970645993644E-2</v>
      </c>
      <c r="AZ380">
        <f t="shared" si="857"/>
        <v>6.762165220277787E-3</v>
      </c>
      <c r="BA380">
        <f t="shared" si="858"/>
        <v>3.3669524850997849E-3</v>
      </c>
      <c r="BC380">
        <f t="shared" si="859"/>
        <v>0.44398162862344237</v>
      </c>
      <c r="BE380">
        <f t="shared" si="860"/>
        <v>-3.2841161488199075E-3</v>
      </c>
      <c r="BF380">
        <f t="shared" si="861"/>
        <v>-1.0947053829399691E-3</v>
      </c>
      <c r="BG380">
        <f t="shared" si="862"/>
        <v>-1.0947053829399691E-3</v>
      </c>
      <c r="BH380">
        <f t="shared" si="863"/>
        <v>6.4027960157019316E-3</v>
      </c>
      <c r="BI380">
        <f t="shared" si="864"/>
        <v>2.1342653385673102E-3</v>
      </c>
      <c r="BJ380">
        <f t="shared" si="865"/>
        <v>2.1342653385673102E-3</v>
      </c>
      <c r="BK380">
        <f t="shared" si="866"/>
        <v>3.1741877473895619E-3</v>
      </c>
      <c r="BL380">
        <f t="shared" si="867"/>
        <v>1.0580625824631871E-3</v>
      </c>
      <c r="BM380">
        <f t="shared" si="868"/>
        <v>1.0580625824631871E-3</v>
      </c>
      <c r="BN380">
        <f t="shared" si="869"/>
        <v>-5.4965547138800495E-3</v>
      </c>
      <c r="BO380">
        <f t="shared" si="870"/>
        <v>-1.832184904626683E-3</v>
      </c>
      <c r="BP380">
        <f t="shared" si="871"/>
        <v>-1.832184904626683E-3</v>
      </c>
      <c r="BQ380">
        <f t="shared" si="872"/>
        <v>6.7712744449727115E-4</v>
      </c>
      <c r="BR380">
        <f t="shared" si="873"/>
        <v>4.9236897122933759E-4</v>
      </c>
      <c r="BS380">
        <f t="shared" si="874"/>
        <v>5.5840649676371546E-4</v>
      </c>
      <c r="BT380">
        <f t="shared" si="875"/>
        <v>4.9032460790025215E-4</v>
      </c>
      <c r="BU380">
        <f t="shared" si="876"/>
        <v>-2.6478290198565176E-2</v>
      </c>
      <c r="BV380">
        <f t="shared" si="877"/>
        <v>-1.9253522525081949E-2</v>
      </c>
      <c r="BW380">
        <f t="shared" si="878"/>
        <v>-2.1835844035314966E-2</v>
      </c>
      <c r="BX380">
        <f t="shared" si="879"/>
        <v>-1.9173580047578298E-2</v>
      </c>
    </row>
    <row r="381" spans="1:79" outlineLevel="1" x14ac:dyDescent="0.25">
      <c r="B381">
        <v>2</v>
      </c>
      <c r="C381">
        <v>2</v>
      </c>
      <c r="D381">
        <f t="shared" si="838"/>
        <v>0.3</v>
      </c>
      <c r="E381">
        <v>0.30000000000000004</v>
      </c>
      <c r="F381">
        <v>0.27777777777777779</v>
      </c>
      <c r="G381">
        <f>AR380</f>
        <v>0.57838210119816613</v>
      </c>
      <c r="H381">
        <v>0.10866522747984556</v>
      </c>
      <c r="I381">
        <v>0.19035294117647061</v>
      </c>
      <c r="K381">
        <f t="shared" si="840"/>
        <v>1.4786990020315143</v>
      </c>
      <c r="L381">
        <f t="shared" si="814"/>
        <v>0.37115193366798882</v>
      </c>
      <c r="M381">
        <f t="shared" si="815"/>
        <v>5.8474329461800895E-2</v>
      </c>
      <c r="N381">
        <f t="shared" si="816"/>
        <v>-1.5567217517448879</v>
      </c>
      <c r="O381">
        <f t="shared" si="817"/>
        <v>-0.94870843488904155</v>
      </c>
      <c r="P381">
        <f t="shared" si="818"/>
        <v>-0.82575721107881983</v>
      </c>
      <c r="Q381">
        <f t="shared" si="819"/>
        <v>4.2031542537195862E-2</v>
      </c>
      <c r="R381">
        <f t="shared" si="820"/>
        <v>-1.9586001446145433</v>
      </c>
      <c r="S381">
        <f t="shared" si="821"/>
        <v>-1.137039071427701</v>
      </c>
      <c r="T381">
        <f t="shared" si="822"/>
        <v>-1.4263301955903425</v>
      </c>
      <c r="U381">
        <f t="shared" si="823"/>
        <v>-1.2276948667040106</v>
      </c>
      <c r="V381">
        <f t="shared" si="824"/>
        <v>-1.0409092190042024</v>
      </c>
      <c r="W381">
        <f t="shared" si="825"/>
        <v>1.0380330764319627</v>
      </c>
      <c r="X381">
        <f t="shared" si="841"/>
        <v>1.6185610419339065</v>
      </c>
      <c r="Y381">
        <f t="shared" si="826"/>
        <v>-0.17011676071732063</v>
      </c>
      <c r="Z381">
        <f t="shared" si="827"/>
        <v>-0.15105610380990586</v>
      </c>
      <c r="AA381">
        <f t="shared" si="828"/>
        <v>-0.33293559535155803</v>
      </c>
      <c r="AB381">
        <f t="shared" si="842"/>
        <v>0.83459658429021777</v>
      </c>
      <c r="AC381">
        <f t="shared" si="843"/>
        <v>0.45757307907717421</v>
      </c>
      <c r="AD381">
        <f t="shared" si="844"/>
        <v>0.46230761870055564</v>
      </c>
      <c r="AE381">
        <f t="shared" si="845"/>
        <v>0.41752651949493885</v>
      </c>
      <c r="AF381">
        <f t="shared" si="829"/>
        <v>0.94394229718674327</v>
      </c>
      <c r="AG381">
        <f t="shared" si="830"/>
        <v>-1.0188384874308405</v>
      </c>
      <c r="AH381">
        <f t="shared" si="831"/>
        <v>-3.0175529507147871</v>
      </c>
      <c r="AI381">
        <f t="shared" si="832"/>
        <v>-1.216766643879553</v>
      </c>
      <c r="AJ381">
        <f t="shared" si="833"/>
        <v>2.3366184529485512</v>
      </c>
      <c r="AK381">
        <f t="shared" si="834"/>
        <v>-2.777659184092621</v>
      </c>
      <c r="AL381">
        <f t="shared" si="835"/>
        <v>-1.5784088324914156</v>
      </c>
      <c r="AM381">
        <f t="shared" si="836"/>
        <v>2.3263702071129151</v>
      </c>
      <c r="AN381">
        <f t="shared" si="837"/>
        <v>-0.258532413283943</v>
      </c>
      <c r="AO381">
        <f t="shared" si="846"/>
        <v>-1.8399845208652421</v>
      </c>
      <c r="AP381">
        <f t="shared" si="847"/>
        <v>0.66223012779170354</v>
      </c>
      <c r="AQ381">
        <f t="shared" si="848"/>
        <v>0.13705312327570393</v>
      </c>
      <c r="AR381">
        <f t="shared" si="849"/>
        <v>0.65976117765158859</v>
      </c>
      <c r="AS381">
        <f t="shared" si="850"/>
        <v>3.3574240778460529E-3</v>
      </c>
      <c r="AT381">
        <f t="shared" si="851"/>
        <v>0.10537105514856231</v>
      </c>
      <c r="AU381">
        <f t="shared" si="852"/>
        <v>3.4425854491940737E-2</v>
      </c>
      <c r="AV381">
        <f t="shared" si="853"/>
        <v>-7.3493385075699941E-2</v>
      </c>
      <c r="AW381">
        <f t="shared" si="854"/>
        <v>-4.3861767269307989E-2</v>
      </c>
      <c r="AX381">
        <f t="shared" si="855"/>
        <v>5.8622149684934517E-2</v>
      </c>
      <c r="AY381">
        <f t="shared" si="856"/>
        <v>1.6769782653801375E-2</v>
      </c>
      <c r="AZ381">
        <f t="shared" si="857"/>
        <v>1.9347243633629045E-2</v>
      </c>
      <c r="BA381">
        <f t="shared" si="858"/>
        <v>1.2571503633182204E-2</v>
      </c>
      <c r="BC381">
        <f t="shared" si="859"/>
        <v>0.47026584513272573</v>
      </c>
      <c r="BE381">
        <f t="shared" si="860"/>
        <v>-3.0983269042746666E-3</v>
      </c>
      <c r="BF381">
        <f t="shared" si="861"/>
        <v>-2.8688212076617282E-3</v>
      </c>
      <c r="BG381">
        <f t="shared" si="862"/>
        <v>-5.9733894169773025E-3</v>
      </c>
      <c r="BH381">
        <f t="shared" si="863"/>
        <v>6.6144046568129954E-3</v>
      </c>
      <c r="BI381">
        <f t="shared" si="864"/>
        <v>6.1244487563083278E-3</v>
      </c>
      <c r="BJ381">
        <f t="shared" si="865"/>
        <v>1.2752177545274782E-2</v>
      </c>
      <c r="BK381">
        <f t="shared" si="866"/>
        <v>3.9475590542377191E-3</v>
      </c>
      <c r="BL381">
        <f t="shared" si="867"/>
        <v>3.6551472724423322E-3</v>
      </c>
      <c r="BM381">
        <f t="shared" si="868"/>
        <v>7.6106583346461911E-3</v>
      </c>
      <c r="BN381">
        <f t="shared" si="869"/>
        <v>-5.2759934716441071E-3</v>
      </c>
      <c r="BO381">
        <f t="shared" si="870"/>
        <v>-4.8851791404112095E-3</v>
      </c>
      <c r="BP381">
        <f t="shared" si="871"/>
        <v>-1.0171800633457751E-2</v>
      </c>
      <c r="BQ381">
        <f t="shared" si="872"/>
        <v>-8.4062840021521497E-4</v>
      </c>
      <c r="BR381">
        <f t="shared" si="873"/>
        <v>-4.6088006192035816E-4</v>
      </c>
      <c r="BS381">
        <f t="shared" si="874"/>
        <v>-4.6564881911907529E-4</v>
      </c>
      <c r="BT381">
        <f t="shared" si="875"/>
        <v>-4.205440769074701E-4</v>
      </c>
      <c r="BU381">
        <f t="shared" si="876"/>
        <v>-2.6382696813013879E-2</v>
      </c>
      <c r="BV381">
        <f t="shared" si="877"/>
        <v>-1.4464487444981515E-2</v>
      </c>
      <c r="BW381">
        <f t="shared" si="878"/>
        <v>-1.461415247570903E-2</v>
      </c>
      <c r="BX381">
        <f t="shared" si="879"/>
        <v>-1.3198562973506543E-2</v>
      </c>
    </row>
    <row r="382" spans="1:79" outlineLevel="1" x14ac:dyDescent="0.25">
      <c r="B382">
        <v>2</v>
      </c>
      <c r="C382">
        <v>3</v>
      </c>
      <c r="D382">
        <f t="shared" si="838"/>
        <v>0.3</v>
      </c>
      <c r="E382">
        <v>0.30000000000000004</v>
      </c>
      <c r="F382">
        <v>0.45555555555555549</v>
      </c>
      <c r="G382">
        <f>AR381</f>
        <v>0.65976117765158859</v>
      </c>
      <c r="H382">
        <v>0.11713489420662322</v>
      </c>
      <c r="I382">
        <v>0.25811764705882356</v>
      </c>
      <c r="K382">
        <f t="shared" si="840"/>
        <v>1.4786990020315143</v>
      </c>
      <c r="L382">
        <f t="shared" si="814"/>
        <v>0.37115193366798882</v>
      </c>
      <c r="M382">
        <f t="shared" si="815"/>
        <v>5.8474329461800895E-2</v>
      </c>
      <c r="N382">
        <f t="shared" si="816"/>
        <v>-1.5567217517448879</v>
      </c>
      <c r="O382">
        <f t="shared" si="817"/>
        <v>-0.94870843488904155</v>
      </c>
      <c r="P382">
        <f t="shared" si="818"/>
        <v>-0.82575721107881983</v>
      </c>
      <c r="Q382">
        <f t="shared" si="819"/>
        <v>4.2031542537195862E-2</v>
      </c>
      <c r="R382">
        <f t="shared" si="820"/>
        <v>-1.9586001446145433</v>
      </c>
      <c r="S382">
        <f t="shared" si="821"/>
        <v>-1.137039071427701</v>
      </c>
      <c r="T382">
        <f t="shared" si="822"/>
        <v>-1.4263301955903425</v>
      </c>
      <c r="U382">
        <f t="shared" si="823"/>
        <v>-1.2276948667040106</v>
      </c>
      <c r="V382">
        <f t="shared" si="824"/>
        <v>-1.0409092190042024</v>
      </c>
      <c r="W382">
        <f t="shared" si="825"/>
        <v>1.0380330764319627</v>
      </c>
      <c r="X382">
        <f t="shared" si="841"/>
        <v>1.6893021948471612</v>
      </c>
      <c r="Y382">
        <f t="shared" si="826"/>
        <v>-0.40597539724327603</v>
      </c>
      <c r="Z382">
        <f t="shared" si="827"/>
        <v>-0.59178287459895684</v>
      </c>
      <c r="AA382">
        <f t="shared" si="828"/>
        <v>-0.63590069145779715</v>
      </c>
      <c r="AB382">
        <f t="shared" si="842"/>
        <v>0.84413236966616323</v>
      </c>
      <c r="AC382">
        <f t="shared" si="843"/>
        <v>0.39987753685939154</v>
      </c>
      <c r="AD382">
        <f t="shared" si="844"/>
        <v>0.35622588472661981</v>
      </c>
      <c r="AE382">
        <f t="shared" si="845"/>
        <v>0.34617378061790538</v>
      </c>
      <c r="AF382">
        <f t="shared" si="829"/>
        <v>0.94394229718674327</v>
      </c>
      <c r="AG382">
        <f t="shared" si="830"/>
        <v>-1.0188384874308405</v>
      </c>
      <c r="AH382">
        <f t="shared" si="831"/>
        <v>-3.0175529507147871</v>
      </c>
      <c r="AI382">
        <f t="shared" si="832"/>
        <v>-1.216766643879553</v>
      </c>
      <c r="AJ382">
        <f t="shared" si="833"/>
        <v>2.3366184529485512</v>
      </c>
      <c r="AK382">
        <f t="shared" si="834"/>
        <v>-2.777659184092621</v>
      </c>
      <c r="AL382">
        <f t="shared" si="835"/>
        <v>-1.5784088324914156</v>
      </c>
      <c r="AM382">
        <f t="shared" si="836"/>
        <v>2.3263702071129151</v>
      </c>
      <c r="AN382">
        <f t="shared" si="837"/>
        <v>-0.258532413283943</v>
      </c>
      <c r="AO382">
        <f t="shared" si="846"/>
        <v>-1.365273968762311</v>
      </c>
      <c r="AP382">
        <f t="shared" si="847"/>
        <v>0.84621763253794913</v>
      </c>
      <c r="AQ382">
        <f t="shared" si="848"/>
        <v>0.20338448109292159</v>
      </c>
      <c r="AR382">
        <f t="shared" si="849"/>
        <v>0.6997731031536617</v>
      </c>
      <c r="AS382">
        <f t="shared" si="850"/>
        <v>1.3974091995260077E-2</v>
      </c>
      <c r="AT382">
        <f t="shared" si="851"/>
        <v>9.2787707134593223E-2</v>
      </c>
      <c r="AU382">
        <f t="shared" si="852"/>
        <v>3.0261796792340517E-2</v>
      </c>
      <c r="AV382">
        <f t="shared" si="853"/>
        <v>-6.5266127376672214E-2</v>
      </c>
      <c r="AW382">
        <f t="shared" si="854"/>
        <v>-4.3257068448655345E-2</v>
      </c>
      <c r="AX382">
        <f t="shared" si="855"/>
        <v>4.5008421281600035E-2</v>
      </c>
      <c r="AY382">
        <f t="shared" si="856"/>
        <v>1.6870194014856298E-2</v>
      </c>
      <c r="AZ382">
        <f t="shared" si="857"/>
        <v>2.5451535542214614E-2</v>
      </c>
      <c r="BA382">
        <f t="shared" si="858"/>
        <v>1.3019362083778935E-2</v>
      </c>
      <c r="BC382">
        <f t="shared" si="859"/>
        <v>0.44999837014860022</v>
      </c>
      <c r="BE382">
        <f t="shared" si="860"/>
        <v>-2.7235617113106464E-3</v>
      </c>
      <c r="BF382">
        <f t="shared" si="861"/>
        <v>-4.1357788949532032E-3</v>
      </c>
      <c r="BG382">
        <f t="shared" si="862"/>
        <v>-5.9896676068702933E-3</v>
      </c>
      <c r="BH382">
        <f t="shared" si="863"/>
        <v>5.8739514639005001E-3</v>
      </c>
      <c r="BI382">
        <f t="shared" si="864"/>
        <v>8.9197040748118673E-3</v>
      </c>
      <c r="BJ382">
        <f t="shared" si="865"/>
        <v>1.2918017117637553E-2</v>
      </c>
      <c r="BK382">
        <f t="shared" si="866"/>
        <v>3.8931361603789815E-3</v>
      </c>
      <c r="BL382">
        <f t="shared" si="867"/>
        <v>5.911799354649562E-3</v>
      </c>
      <c r="BM382">
        <f t="shared" si="868"/>
        <v>8.5618003264320668E-3</v>
      </c>
      <c r="BN382">
        <f t="shared" si="869"/>
        <v>-4.050757915344004E-3</v>
      </c>
      <c r="BO382">
        <f t="shared" si="870"/>
        <v>-6.1511509084853366E-3</v>
      </c>
      <c r="BP382">
        <f t="shared" si="871"/>
        <v>-8.9084427086961772E-3</v>
      </c>
      <c r="BQ382">
        <f t="shared" si="872"/>
        <v>-3.5387950169675558E-3</v>
      </c>
      <c r="BR382">
        <f t="shared" si="873"/>
        <v>-1.6763776460733419E-3</v>
      </c>
      <c r="BS382">
        <f t="shared" si="874"/>
        <v>-1.493379985278809E-3</v>
      </c>
      <c r="BT382">
        <f t="shared" si="875"/>
        <v>-1.4512392770104766E-3</v>
      </c>
      <c r="BU382">
        <f t="shared" si="876"/>
        <v>-2.3497532129824243E-2</v>
      </c>
      <c r="BV382">
        <f t="shared" si="877"/>
        <v>-1.1131115933943518E-2</v>
      </c>
      <c r="BW382">
        <f t="shared" si="878"/>
        <v>-9.9160149197324889E-3</v>
      </c>
      <c r="BX382">
        <f t="shared" si="879"/>
        <v>-9.6362014120947373E-3</v>
      </c>
    </row>
    <row r="383" spans="1:79" outlineLevel="1" x14ac:dyDescent="0.25">
      <c r="B383">
        <v>2</v>
      </c>
      <c r="C383">
        <v>4</v>
      </c>
      <c r="D383">
        <f t="shared" si="838"/>
        <v>0.3</v>
      </c>
      <c r="E383">
        <v>0.30000000000000004</v>
      </c>
      <c r="F383">
        <v>0.6333333333333333</v>
      </c>
      <c r="G383">
        <f t="shared" ref="G383:G384" si="880">AR382</f>
        <v>0.6997731031536617</v>
      </c>
      <c r="H383">
        <v>0.15050331630623692</v>
      </c>
      <c r="I383">
        <v>0.3409411764705883</v>
      </c>
      <c r="K383">
        <f t="shared" si="840"/>
        <v>1.4786990020315143</v>
      </c>
      <c r="L383">
        <f t="shared" si="814"/>
        <v>0.37115193366798882</v>
      </c>
      <c r="M383">
        <f t="shared" si="815"/>
        <v>5.8474329461800895E-2</v>
      </c>
      <c r="N383">
        <f t="shared" si="816"/>
        <v>-1.5567217517448879</v>
      </c>
      <c r="O383">
        <f t="shared" si="817"/>
        <v>-0.94870843488904155</v>
      </c>
      <c r="P383">
        <f t="shared" si="818"/>
        <v>-0.82575721107881983</v>
      </c>
      <c r="Q383">
        <f t="shared" si="819"/>
        <v>4.2031542537195862E-2</v>
      </c>
      <c r="R383">
        <f t="shared" si="820"/>
        <v>-1.9586001446145433</v>
      </c>
      <c r="S383">
        <f t="shared" si="821"/>
        <v>-1.137039071427701</v>
      </c>
      <c r="T383">
        <f t="shared" si="822"/>
        <v>-1.4263301955903425</v>
      </c>
      <c r="U383">
        <f t="shared" si="823"/>
        <v>-1.2276948667040106</v>
      </c>
      <c r="V383">
        <f t="shared" si="824"/>
        <v>-1.0409092190042024</v>
      </c>
      <c r="W383">
        <f t="shared" si="825"/>
        <v>1.0380330764319627</v>
      </c>
      <c r="X383">
        <f t="shared" si="841"/>
        <v>1.7576244313467906</v>
      </c>
      <c r="Y383">
        <f t="shared" si="826"/>
        <v>-0.60767481056936901</v>
      </c>
      <c r="Z383">
        <f t="shared" si="827"/>
        <v>-0.98547357848267603</v>
      </c>
      <c r="AA383">
        <f t="shared" si="828"/>
        <v>-0.89580633877483851</v>
      </c>
      <c r="AB383">
        <f t="shared" si="842"/>
        <v>0.85291188729254996</v>
      </c>
      <c r="AC383">
        <f t="shared" si="843"/>
        <v>0.35258978734150703</v>
      </c>
      <c r="AD383">
        <f t="shared" si="844"/>
        <v>0.27180705717193721</v>
      </c>
      <c r="AE383">
        <f t="shared" si="845"/>
        <v>0.28991305784628446</v>
      </c>
      <c r="AF383">
        <f t="shared" si="829"/>
        <v>0.94394229718674327</v>
      </c>
      <c r="AG383">
        <f t="shared" si="830"/>
        <v>-1.0188384874308405</v>
      </c>
      <c r="AH383">
        <f t="shared" si="831"/>
        <v>-3.0175529507147871</v>
      </c>
      <c r="AI383">
        <f t="shared" si="832"/>
        <v>-1.216766643879553</v>
      </c>
      <c r="AJ383">
        <f t="shared" si="833"/>
        <v>2.3366184529485512</v>
      </c>
      <c r="AK383">
        <f t="shared" si="834"/>
        <v>-2.777659184092621</v>
      </c>
      <c r="AL383">
        <f t="shared" si="835"/>
        <v>-1.5784088324914156</v>
      </c>
      <c r="AM383">
        <f t="shared" si="836"/>
        <v>2.3263702071129151</v>
      </c>
      <c r="AN383">
        <f t="shared" si="837"/>
        <v>-0.258532413283943</v>
      </c>
      <c r="AO383">
        <f t="shared" si="846"/>
        <v>-0.98561357852047959</v>
      </c>
      <c r="AP383">
        <f t="shared" si="847"/>
        <v>1.0004454209295177</v>
      </c>
      <c r="AQ383">
        <f t="shared" si="848"/>
        <v>0.27177934813240323</v>
      </c>
      <c r="AR383">
        <f t="shared" si="849"/>
        <v>0.73114614468646377</v>
      </c>
      <c r="AS383">
        <f t="shared" si="850"/>
        <v>2.4002386352483841E-2</v>
      </c>
      <c r="AT383">
        <f t="shared" si="851"/>
        <v>7.6703160222074449E-2</v>
      </c>
      <c r="AU383">
        <f t="shared" si="852"/>
        <v>2.5326854196414797E-2</v>
      </c>
      <c r="AV383">
        <f t="shared" si="853"/>
        <v>-5.4216414759807541E-2</v>
      </c>
      <c r="AW383">
        <f t="shared" si="854"/>
        <v>-3.8298553111871157E-2</v>
      </c>
      <c r="AX383">
        <f t="shared" si="855"/>
        <v>3.0721962590257595E-2</v>
      </c>
      <c r="AY383">
        <f t="shared" si="856"/>
        <v>1.6048463761792409E-2</v>
      </c>
      <c r="AZ383">
        <f t="shared" si="857"/>
        <v>2.2787975211772265E-2</v>
      </c>
      <c r="BA383">
        <f t="shared" si="858"/>
        <v>1.2147180702930613E-2</v>
      </c>
      <c r="BC383">
        <f t="shared" si="859"/>
        <v>0.40861692710392417</v>
      </c>
      <c r="BE383">
        <f t="shared" si="860"/>
        <v>-2.2794168776773321E-3</v>
      </c>
      <c r="BF383">
        <f t="shared" si="861"/>
        <v>-4.8121022973188115E-3</v>
      </c>
      <c r="BG383">
        <f t="shared" si="862"/>
        <v>-5.3169154062436561E-3</v>
      </c>
      <c r="BH383">
        <f t="shared" si="863"/>
        <v>4.8794773283826788E-3</v>
      </c>
      <c r="BI383">
        <f t="shared" si="864"/>
        <v>1.0301118804363431E-2</v>
      </c>
      <c r="BJ383">
        <f t="shared" si="865"/>
        <v>1.1381756639500952E-2</v>
      </c>
      <c r="BK383">
        <f t="shared" si="866"/>
        <v>3.4468697800684044E-3</v>
      </c>
      <c r="BL383">
        <f t="shared" si="867"/>
        <v>7.2767250912555191E-3</v>
      </c>
      <c r="BM383">
        <f t="shared" si="868"/>
        <v>8.0400892072168221E-3</v>
      </c>
      <c r="BN383">
        <f t="shared" si="869"/>
        <v>-2.7649766331231838E-3</v>
      </c>
      <c r="BO383">
        <f t="shared" si="870"/>
        <v>-5.8371728921489422E-3</v>
      </c>
      <c r="BP383">
        <f t="shared" si="871"/>
        <v>-6.449520929026579E-3</v>
      </c>
      <c r="BQ383">
        <f t="shared" si="872"/>
        <v>-6.141576193026581E-3</v>
      </c>
      <c r="BR383">
        <f t="shared" si="873"/>
        <v>-2.5388988899132906E-3</v>
      </c>
      <c r="BS383">
        <f t="shared" si="874"/>
        <v>-1.9572053998717504E-3</v>
      </c>
      <c r="BT383">
        <f t="shared" si="875"/>
        <v>-2.087581566916955E-3</v>
      </c>
      <c r="BU383">
        <f t="shared" si="876"/>
        <v>-1.9626311143893706E-2</v>
      </c>
      <c r="BV383">
        <f t="shared" si="877"/>
        <v>-8.113425285336831E-3</v>
      </c>
      <c r="BW383">
        <f t="shared" si="878"/>
        <v>-6.2545380767248951E-3</v>
      </c>
      <c r="BX383">
        <f t="shared" si="879"/>
        <v>-6.671174317936528E-3</v>
      </c>
    </row>
    <row r="384" spans="1:79" outlineLevel="1" x14ac:dyDescent="0.25">
      <c r="B384">
        <v>2</v>
      </c>
      <c r="C384">
        <v>5</v>
      </c>
      <c r="D384">
        <f t="shared" si="838"/>
        <v>0.3</v>
      </c>
      <c r="E384">
        <v>0.30000000000000004</v>
      </c>
      <c r="F384">
        <v>0.81111111111111112</v>
      </c>
      <c r="G384">
        <f t="shared" si="880"/>
        <v>0.73114614468646377</v>
      </c>
      <c r="H384">
        <v>0.23962342883122426</v>
      </c>
      <c r="I384">
        <v>0.43882352941176472</v>
      </c>
      <c r="K384">
        <f t="shared" si="840"/>
        <v>1.4786990020315143</v>
      </c>
      <c r="L384">
        <f t="shared" si="814"/>
        <v>0.37115193366798882</v>
      </c>
      <c r="M384">
        <f t="shared" si="815"/>
        <v>5.8474329461800895E-2</v>
      </c>
      <c r="N384">
        <f t="shared" si="816"/>
        <v>-1.5567217517448879</v>
      </c>
      <c r="O384">
        <f t="shared" si="817"/>
        <v>-0.94870843488904155</v>
      </c>
      <c r="P384">
        <f t="shared" si="818"/>
        <v>-0.82575721107881983</v>
      </c>
      <c r="Q384">
        <f t="shared" si="819"/>
        <v>4.2031542537195862E-2</v>
      </c>
      <c r="R384">
        <f t="shared" si="820"/>
        <v>-1.9586001446145433</v>
      </c>
      <c r="S384">
        <f t="shared" si="821"/>
        <v>-1.137039071427701</v>
      </c>
      <c r="T384">
        <f t="shared" si="822"/>
        <v>-1.4263301955903425</v>
      </c>
      <c r="U384">
        <f t="shared" si="823"/>
        <v>-1.2276948667040106</v>
      </c>
      <c r="V384">
        <f t="shared" si="824"/>
        <v>-1.0409092190042024</v>
      </c>
      <c r="W384">
        <f t="shared" si="825"/>
        <v>1.0380330764319627</v>
      </c>
      <c r="X384">
        <f t="shared" si="841"/>
        <v>1.8254415148990186</v>
      </c>
      <c r="Y384">
        <f t="shared" si="826"/>
        <v>-0.80224060316216295</v>
      </c>
      <c r="Z384">
        <f t="shared" si="827"/>
        <v>-1.3693415337598041</v>
      </c>
      <c r="AA384">
        <f t="shared" si="828"/>
        <v>-1.1467196921263583</v>
      </c>
      <c r="AB384">
        <f t="shared" si="842"/>
        <v>0.86121778548555672</v>
      </c>
      <c r="AC384">
        <f t="shared" si="843"/>
        <v>0.30954643625544737</v>
      </c>
      <c r="AD384">
        <f t="shared" si="844"/>
        <v>0.20272625239038977</v>
      </c>
      <c r="AE384">
        <f t="shared" si="845"/>
        <v>0.24108875462885362</v>
      </c>
      <c r="AF384">
        <f t="shared" si="829"/>
        <v>0.94394229718674327</v>
      </c>
      <c r="AG384">
        <f t="shared" si="830"/>
        <v>-1.0188384874308405</v>
      </c>
      <c r="AH384">
        <f t="shared" si="831"/>
        <v>-3.0175529507147871</v>
      </c>
      <c r="AI384">
        <f t="shared" si="832"/>
        <v>-1.216766643879553</v>
      </c>
      <c r="AJ384">
        <f t="shared" si="833"/>
        <v>2.3366184529485512</v>
      </c>
      <c r="AK384">
        <f t="shared" si="834"/>
        <v>-2.777659184092621</v>
      </c>
      <c r="AL384">
        <f t="shared" si="835"/>
        <v>-1.5784088324914156</v>
      </c>
      <c r="AM384">
        <f t="shared" si="836"/>
        <v>2.3263702071129151</v>
      </c>
      <c r="AN384">
        <f t="shared" si="837"/>
        <v>-0.258532413283943</v>
      </c>
      <c r="AO384">
        <f t="shared" si="846"/>
        <v>-0.66605629731355642</v>
      </c>
      <c r="AP384">
        <f t="shared" si="847"/>
        <v>1.1348672434086573</v>
      </c>
      <c r="AQ384">
        <f t="shared" si="848"/>
        <v>0.33938046345708545</v>
      </c>
      <c r="AR384">
        <f t="shared" si="849"/>
        <v>0.75673601274062097</v>
      </c>
      <c r="AS384">
        <f t="shared" si="850"/>
        <v>2.2365663279670444E-2</v>
      </c>
      <c r="AT384">
        <f t="shared" si="851"/>
        <v>5.852343443616749E-2</v>
      </c>
      <c r="AU384">
        <f t="shared" si="852"/>
        <v>1.8867557816705884E-2</v>
      </c>
      <c r="AV384">
        <f t="shared" si="853"/>
        <v>-3.9613345225671295E-2</v>
      </c>
      <c r="AW384">
        <f t="shared" si="854"/>
        <v>-2.5838465384847964E-2</v>
      </c>
      <c r="AX384">
        <f t="shared" si="855"/>
        <v>1.9930992506593487E-2</v>
      </c>
      <c r="AY384">
        <f t="shared" si="856"/>
        <v>1.261095949876532E-2</v>
      </c>
      <c r="AZ384">
        <f t="shared" si="857"/>
        <v>1.0835353345453895E-2</v>
      </c>
      <c r="BA384">
        <f t="shared" si="858"/>
        <v>8.343920670720352E-3</v>
      </c>
      <c r="BC384">
        <f t="shared" si="859"/>
        <v>0.33319635804382008</v>
      </c>
      <c r="BE384">
        <f t="shared" si="860"/>
        <v>-1.6980802035035298E-3</v>
      </c>
      <c r="BF384">
        <f t="shared" si="861"/>
        <v>-4.5911057353984312E-3</v>
      </c>
      <c r="BG384">
        <f t="shared" si="862"/>
        <v>-4.1384826472000381E-3</v>
      </c>
      <c r="BH384">
        <f t="shared" si="863"/>
        <v>3.5652010703104168E-3</v>
      </c>
      <c r="BI384">
        <f t="shared" si="864"/>
        <v>9.6392473382466808E-3</v>
      </c>
      <c r="BJ384">
        <f t="shared" si="865"/>
        <v>8.6889433919650517E-3</v>
      </c>
      <c r="BK384">
        <f t="shared" si="866"/>
        <v>2.3254618846363169E-3</v>
      </c>
      <c r="BL384">
        <f t="shared" si="867"/>
        <v>6.287359910313004E-3</v>
      </c>
      <c r="BM384">
        <f t="shared" si="868"/>
        <v>5.6675083052238704E-3</v>
      </c>
      <c r="BN384">
        <f t="shared" si="869"/>
        <v>-1.7937893255934141E-3</v>
      </c>
      <c r="BO384">
        <f t="shared" si="870"/>
        <v>-4.849874843271082E-3</v>
      </c>
      <c r="BP384">
        <f t="shared" si="871"/>
        <v>-4.3717404992911881E-3</v>
      </c>
      <c r="BQ384">
        <f t="shared" si="872"/>
        <v>-5.7785121001900233E-3</v>
      </c>
      <c r="BR384">
        <f t="shared" si="873"/>
        <v>-2.0769634088133922E-3</v>
      </c>
      <c r="BS384">
        <f t="shared" si="874"/>
        <v>-1.3602321296738828E-3</v>
      </c>
      <c r="BT384">
        <f t="shared" si="875"/>
        <v>-1.6176329719632086E-3</v>
      </c>
      <c r="BU384">
        <f t="shared" si="876"/>
        <v>-1.51204267812376E-2</v>
      </c>
      <c r="BV384">
        <f t="shared" si="877"/>
        <v>-5.4347161701434922E-3</v>
      </c>
      <c r="BW384">
        <f t="shared" si="878"/>
        <v>-3.5592709620776756E-3</v>
      </c>
      <c r="BX384">
        <f t="shared" si="879"/>
        <v>-4.2328025774456962E-3</v>
      </c>
    </row>
    <row r="385" spans="2:76" outlineLevel="1" x14ac:dyDescent="0.25">
      <c r="B385">
        <v>3</v>
      </c>
      <c r="C385">
        <v>1</v>
      </c>
      <c r="D385">
        <f t="shared" si="838"/>
        <v>0.3</v>
      </c>
      <c r="E385">
        <v>0.5</v>
      </c>
      <c r="F385">
        <v>0.1</v>
      </c>
      <c r="G385">
        <v>0.1</v>
      </c>
      <c r="H385">
        <v>0.10694885924606701</v>
      </c>
      <c r="I385">
        <v>0.19035294117647061</v>
      </c>
      <c r="K385">
        <f t="shared" si="840"/>
        <v>1.4786990020315143</v>
      </c>
      <c r="L385">
        <f t="shared" si="814"/>
        <v>0.37115193366798882</v>
      </c>
      <c r="M385">
        <f t="shared" si="815"/>
        <v>5.8474329461800895E-2</v>
      </c>
      <c r="N385">
        <f t="shared" si="816"/>
        <v>-1.5567217517448879</v>
      </c>
      <c r="O385">
        <f t="shared" si="817"/>
        <v>-0.94870843488904155</v>
      </c>
      <c r="P385">
        <f t="shared" si="818"/>
        <v>-0.82575721107881983</v>
      </c>
      <c r="Q385">
        <f t="shared" si="819"/>
        <v>4.2031542537195862E-2</v>
      </c>
      <c r="R385">
        <f t="shared" si="820"/>
        <v>-1.9586001446145433</v>
      </c>
      <c r="S385">
        <f t="shared" si="821"/>
        <v>-1.137039071427701</v>
      </c>
      <c r="T385">
        <f t="shared" si="822"/>
        <v>-1.4263301955903425</v>
      </c>
      <c r="U385">
        <f t="shared" si="823"/>
        <v>-1.2276948667040106</v>
      </c>
      <c r="V385">
        <f t="shared" si="824"/>
        <v>-1.0409092190042024</v>
      </c>
      <c r="W385">
        <f t="shared" si="825"/>
        <v>1.0380330764319627</v>
      </c>
      <c r="X385">
        <f t="shared" si="841"/>
        <v>1.8203452037606989</v>
      </c>
      <c r="Y385">
        <f t="shared" si="826"/>
        <v>8.2225635962732579E-2</v>
      </c>
      <c r="Z385">
        <f t="shared" si="827"/>
        <v>0.74948492609633621</v>
      </c>
      <c r="AA385">
        <f t="shared" si="828"/>
        <v>9.8007570065970162E-2</v>
      </c>
      <c r="AB385">
        <f t="shared" si="842"/>
        <v>0.86060754359600899</v>
      </c>
      <c r="AC385">
        <f t="shared" si="843"/>
        <v>0.52054483489792036</v>
      </c>
      <c r="AD385">
        <f t="shared" si="844"/>
        <v>0.67906645679396882</v>
      </c>
      <c r="AE385">
        <f t="shared" si="845"/>
        <v>0.5244822986262071</v>
      </c>
      <c r="AF385">
        <f t="shared" si="829"/>
        <v>0.94394229718674327</v>
      </c>
      <c r="AG385">
        <f t="shared" si="830"/>
        <v>-1.0188384874308405</v>
      </c>
      <c r="AH385">
        <f t="shared" si="831"/>
        <v>-3.0175529507147871</v>
      </c>
      <c r="AI385">
        <f t="shared" si="832"/>
        <v>-1.216766643879553</v>
      </c>
      <c r="AJ385">
        <f t="shared" si="833"/>
        <v>2.3366184529485512</v>
      </c>
      <c r="AK385">
        <f t="shared" si="834"/>
        <v>-2.777659184092621</v>
      </c>
      <c r="AL385">
        <f t="shared" si="835"/>
        <v>-1.5784088324914156</v>
      </c>
      <c r="AM385">
        <f t="shared" si="836"/>
        <v>2.3263702071129151</v>
      </c>
      <c r="AN385">
        <f t="shared" si="837"/>
        <v>-0.258532413283943</v>
      </c>
      <c r="AO385">
        <f t="shared" si="846"/>
        <v>-2.663811220536739</v>
      </c>
      <c r="AP385">
        <f t="shared" si="847"/>
        <v>0.45477841287288739</v>
      </c>
      <c r="AQ385">
        <f t="shared" si="848"/>
        <v>6.5142847900265047E-2</v>
      </c>
      <c r="AR385">
        <f t="shared" si="849"/>
        <v>0.61177474194299919</v>
      </c>
      <c r="AS385">
        <f t="shared" si="850"/>
        <v>-2.5459550402847126E-3</v>
      </c>
      <c r="AT385">
        <f t="shared" si="851"/>
        <v>0.10009037775832033</v>
      </c>
      <c r="AU385">
        <f t="shared" si="852"/>
        <v>2.7767625004634672E-2</v>
      </c>
      <c r="AV385">
        <f t="shared" si="853"/>
        <v>-6.8739506632005315E-2</v>
      </c>
      <c r="AW385">
        <f t="shared" si="854"/>
        <v>-3.275587521547587E-2</v>
      </c>
      <c r="AX385">
        <f t="shared" si="855"/>
        <v>5.8844855028630044E-2</v>
      </c>
      <c r="AY385">
        <f t="shared" si="856"/>
        <v>1.5689817754114922E-2</v>
      </c>
      <c r="AZ385">
        <f t="shared" si="857"/>
        <v>6.0688703654233735E-3</v>
      </c>
      <c r="BA385">
        <f t="shared" si="858"/>
        <v>3.0940554949929907E-3</v>
      </c>
      <c r="BC385">
        <f t="shared" si="859"/>
        <v>0.42349035023947007</v>
      </c>
      <c r="BE385">
        <f t="shared" si="860"/>
        <v>-4.1651437506952009E-3</v>
      </c>
      <c r="BF385">
        <f t="shared" si="861"/>
        <v>-8.3302875013904027E-4</v>
      </c>
      <c r="BG385">
        <f t="shared" si="862"/>
        <v>-8.3302875013904017E-4</v>
      </c>
      <c r="BH385">
        <f t="shared" si="863"/>
        <v>1.0310925994800798E-2</v>
      </c>
      <c r="BI385">
        <f t="shared" si="864"/>
        <v>2.0621851989601593E-3</v>
      </c>
      <c r="BJ385">
        <f t="shared" si="865"/>
        <v>2.0621851989601593E-3</v>
      </c>
      <c r="BK385">
        <f t="shared" si="866"/>
        <v>4.9133812823213803E-3</v>
      </c>
      <c r="BL385">
        <f t="shared" si="867"/>
        <v>9.8267625646427607E-4</v>
      </c>
      <c r="BM385">
        <f t="shared" si="868"/>
        <v>9.8267625646427607E-4</v>
      </c>
      <c r="BN385">
        <f t="shared" si="869"/>
        <v>-8.8267282542945063E-3</v>
      </c>
      <c r="BO385">
        <f t="shared" si="870"/>
        <v>-1.7653456508589013E-3</v>
      </c>
      <c r="BP385">
        <f t="shared" si="871"/>
        <v>-1.7653456508589013E-3</v>
      </c>
      <c r="BQ385">
        <f t="shared" si="872"/>
        <v>6.5732043399759142E-4</v>
      </c>
      <c r="BR385">
        <f t="shared" si="873"/>
        <v>3.9758512383076015E-4</v>
      </c>
      <c r="BS385">
        <f t="shared" si="874"/>
        <v>5.186618005088657E-4</v>
      </c>
      <c r="BT385">
        <f t="shared" si="875"/>
        <v>4.0059250551825114E-4</v>
      </c>
      <c r="BU385">
        <f t="shared" si="876"/>
        <v>-2.5841560242055403E-2</v>
      </c>
      <c r="BV385">
        <f t="shared" si="877"/>
        <v>-1.56304587495226E-2</v>
      </c>
      <c r="BW385">
        <f t="shared" si="878"/>
        <v>-2.0390405455053735E-2</v>
      </c>
      <c r="BX385">
        <f t="shared" si="879"/>
        <v>-1.5748689419114774E-2</v>
      </c>
    </row>
    <row r="386" spans="2:76" outlineLevel="1" x14ac:dyDescent="0.25">
      <c r="B386">
        <v>3</v>
      </c>
      <c r="C386">
        <v>2</v>
      </c>
      <c r="D386">
        <f t="shared" si="838"/>
        <v>0.3</v>
      </c>
      <c r="E386">
        <v>0.5</v>
      </c>
      <c r="F386">
        <v>0.27777777777777779</v>
      </c>
      <c r="G386">
        <f t="shared" ref="G386:G389" si="881">AR385</f>
        <v>0.61177474194299919</v>
      </c>
      <c r="H386">
        <v>0.10926282937500731</v>
      </c>
      <c r="I386">
        <v>0.25811764705882356</v>
      </c>
      <c r="K386">
        <f t="shared" si="840"/>
        <v>1.4786990020315143</v>
      </c>
      <c r="L386">
        <f t="shared" si="814"/>
        <v>0.37115193366798882</v>
      </c>
      <c r="M386">
        <f t="shared" si="815"/>
        <v>5.8474329461800895E-2</v>
      </c>
      <c r="N386">
        <f t="shared" si="816"/>
        <v>-1.5567217517448879</v>
      </c>
      <c r="O386">
        <f t="shared" si="817"/>
        <v>-0.94870843488904155</v>
      </c>
      <c r="P386">
        <f t="shared" si="818"/>
        <v>-0.82575721107881983</v>
      </c>
      <c r="Q386">
        <f t="shared" si="819"/>
        <v>4.2031542537195862E-2</v>
      </c>
      <c r="R386">
        <f t="shared" si="820"/>
        <v>-1.9586001446145433</v>
      </c>
      <c r="S386">
        <f t="shared" si="821"/>
        <v>-1.137039071427701</v>
      </c>
      <c r="T386">
        <f t="shared" si="822"/>
        <v>-1.4263301955903425</v>
      </c>
      <c r="U386">
        <f t="shared" si="823"/>
        <v>-1.2276948667040106</v>
      </c>
      <c r="V386">
        <f t="shared" si="824"/>
        <v>-1.0409092190042024</v>
      </c>
      <c r="W386">
        <f t="shared" si="825"/>
        <v>1.0380330764319627</v>
      </c>
      <c r="X386">
        <f t="shared" si="841"/>
        <v>1.9162534546167223</v>
      </c>
      <c r="Y386">
        <f t="shared" si="826"/>
        <v>-0.50903532495830839</v>
      </c>
      <c r="Z386">
        <f t="shared" si="827"/>
        <v>-0.18061853252749072</v>
      </c>
      <c r="AA386">
        <f t="shared" si="828"/>
        <v>-0.6529603420678185</v>
      </c>
      <c r="AB386">
        <f t="shared" si="842"/>
        <v>0.87172006239948674</v>
      </c>
      <c r="AC386">
        <f t="shared" si="843"/>
        <v>0.37541969509340417</v>
      </c>
      <c r="AD386">
        <f t="shared" si="844"/>
        <v>0.45496772455283613</v>
      </c>
      <c r="AE386">
        <f t="shared" si="845"/>
        <v>0.34232274142386837</v>
      </c>
      <c r="AF386">
        <f t="shared" si="829"/>
        <v>0.94394229718674327</v>
      </c>
      <c r="AG386">
        <f t="shared" si="830"/>
        <v>-1.0188384874308405</v>
      </c>
      <c r="AH386">
        <f t="shared" si="831"/>
        <v>-3.0175529507147871</v>
      </c>
      <c r="AI386">
        <f t="shared" si="832"/>
        <v>-1.216766643879553</v>
      </c>
      <c r="AJ386">
        <f t="shared" si="833"/>
        <v>2.3366184529485512</v>
      </c>
      <c r="AK386">
        <f t="shared" si="834"/>
        <v>-2.777659184092621</v>
      </c>
      <c r="AL386">
        <f t="shared" si="835"/>
        <v>-1.5784088324914156</v>
      </c>
      <c r="AM386">
        <f t="shared" si="836"/>
        <v>2.3263702071129151</v>
      </c>
      <c r="AN386">
        <f t="shared" si="837"/>
        <v>-0.258532413283943</v>
      </c>
      <c r="AO386">
        <f t="shared" si="846"/>
        <v>-1.6075871022898831</v>
      </c>
      <c r="AP386">
        <f t="shared" si="847"/>
        <v>0.81380115829170241</v>
      </c>
      <c r="AQ386">
        <f t="shared" si="848"/>
        <v>0.16692388224344992</v>
      </c>
      <c r="AR386">
        <f t="shared" si="849"/>
        <v>0.692918916054166</v>
      </c>
      <c r="AS386">
        <f t="shared" si="850"/>
        <v>8.0183632975290211E-3</v>
      </c>
      <c r="AT386">
        <f t="shared" si="851"/>
        <v>9.2518010506762852E-2</v>
      </c>
      <c r="AU386">
        <f t="shared" si="852"/>
        <v>2.5020458240459825E-2</v>
      </c>
      <c r="AV386">
        <f t="shared" si="853"/>
        <v>-6.2172989462739289E-2</v>
      </c>
      <c r="AW386">
        <f t="shared" si="854"/>
        <v>-4.221156570432958E-2</v>
      </c>
      <c r="AX386">
        <f t="shared" si="855"/>
        <v>4.62601311939215E-2</v>
      </c>
      <c r="AY386">
        <f t="shared" si="856"/>
        <v>1.650683312621674E-2</v>
      </c>
      <c r="AZ386">
        <f t="shared" si="857"/>
        <v>1.8888655755957325E-2</v>
      </c>
      <c r="BA386">
        <f t="shared" si="858"/>
        <v>1.2503869502763684E-2</v>
      </c>
      <c r="BC386">
        <f t="shared" si="859"/>
        <v>0.43860795767730604</v>
      </c>
      <c r="BE386">
        <f t="shared" si="860"/>
        <v>-3.7530687360689736E-3</v>
      </c>
      <c r="BF386">
        <f t="shared" si="861"/>
        <v>-2.0850381867049852E-3</v>
      </c>
      <c r="BG386">
        <f t="shared" si="862"/>
        <v>-4.5920653150058688E-3</v>
      </c>
      <c r="BH386">
        <f t="shared" si="863"/>
        <v>9.3259484194108937E-3</v>
      </c>
      <c r="BI386">
        <f t="shared" si="864"/>
        <v>5.1810824552282735E-3</v>
      </c>
      <c r="BJ386">
        <f t="shared" si="865"/>
        <v>1.1410759375317641E-2</v>
      </c>
      <c r="BK386">
        <f t="shared" si="866"/>
        <v>6.331734855649437E-3</v>
      </c>
      <c r="BL386">
        <f t="shared" si="867"/>
        <v>3.5176304753607984E-3</v>
      </c>
      <c r="BM386">
        <f t="shared" si="868"/>
        <v>7.7471909147328547E-3</v>
      </c>
      <c r="BN386">
        <f t="shared" si="869"/>
        <v>-6.9390196790882252E-3</v>
      </c>
      <c r="BO386">
        <f t="shared" si="870"/>
        <v>-3.8550109328267914E-3</v>
      </c>
      <c r="BP386">
        <f t="shared" si="871"/>
        <v>-8.4902339470231836E-3</v>
      </c>
      <c r="BQ386">
        <f t="shared" si="872"/>
        <v>-2.0969304462191258E-3</v>
      </c>
      <c r="BR386">
        <f t="shared" si="873"/>
        <v>-9.0307545129194634E-4</v>
      </c>
      <c r="BS386">
        <f t="shared" si="874"/>
        <v>-1.0944289512344262E-3</v>
      </c>
      <c r="BT386">
        <f t="shared" si="875"/>
        <v>-8.2346043172279904E-4</v>
      </c>
      <c r="BU386">
        <f t="shared" si="876"/>
        <v>-2.4194941767609505E-2</v>
      </c>
      <c r="BV386">
        <f t="shared" si="877"/>
        <v>-1.0419924988529181E-2</v>
      </c>
      <c r="BW386">
        <f t="shared" si="878"/>
        <v>-1.2627812616125183E-2</v>
      </c>
      <c r="BX386">
        <f t="shared" si="879"/>
        <v>-9.5013056963271954E-3</v>
      </c>
    </row>
    <row r="387" spans="2:76" outlineLevel="1" x14ac:dyDescent="0.25">
      <c r="B387">
        <v>3</v>
      </c>
      <c r="C387">
        <v>3</v>
      </c>
      <c r="D387">
        <f t="shared" si="838"/>
        <v>0.3</v>
      </c>
      <c r="E387">
        <v>0.5</v>
      </c>
      <c r="F387">
        <v>0.45555555555555549</v>
      </c>
      <c r="G387">
        <f t="shared" si="881"/>
        <v>0.692918916054166</v>
      </c>
      <c r="H387">
        <v>0.12345239995547612</v>
      </c>
      <c r="I387">
        <v>0.34094117647058819</v>
      </c>
      <c r="K387">
        <f t="shared" si="840"/>
        <v>1.4786990020315143</v>
      </c>
      <c r="L387">
        <f t="shared" si="814"/>
        <v>0.37115193366798882</v>
      </c>
      <c r="M387">
        <f t="shared" si="815"/>
        <v>5.8474329461800895E-2</v>
      </c>
      <c r="N387">
        <f t="shared" si="816"/>
        <v>-1.5567217517448879</v>
      </c>
      <c r="O387">
        <f t="shared" si="817"/>
        <v>-0.94870843488904155</v>
      </c>
      <c r="P387">
        <f t="shared" si="818"/>
        <v>-0.82575721107881983</v>
      </c>
      <c r="Q387">
        <f t="shared" si="819"/>
        <v>4.2031542537195862E-2</v>
      </c>
      <c r="R387">
        <f t="shared" si="820"/>
        <v>-1.9586001446145433</v>
      </c>
      <c r="S387">
        <f t="shared" si="821"/>
        <v>-1.137039071427701</v>
      </c>
      <c r="T387">
        <f t="shared" si="822"/>
        <v>-1.4263301955903425</v>
      </c>
      <c r="U387">
        <f t="shared" si="823"/>
        <v>-1.2276948667040106</v>
      </c>
      <c r="V387">
        <f t="shared" si="824"/>
        <v>-1.0409092190042024</v>
      </c>
      <c r="W387">
        <f t="shared" si="825"/>
        <v>1.0380330764319627</v>
      </c>
      <c r="X387">
        <f t="shared" si="841"/>
        <v>1.9869808717730244</v>
      </c>
      <c r="Y387">
        <f t="shared" si="826"/>
        <v>-0.74469998918124714</v>
      </c>
      <c r="Z387">
        <f t="shared" si="827"/>
        <v>-0.62107821017542686</v>
      </c>
      <c r="AA387">
        <f t="shared" si="828"/>
        <v>-0.95568092616043798</v>
      </c>
      <c r="AB387">
        <f t="shared" si="842"/>
        <v>0.87942336203258087</v>
      </c>
      <c r="AC387">
        <f t="shared" si="843"/>
        <v>0.32197724168115155</v>
      </c>
      <c r="AD387">
        <f t="shared" si="844"/>
        <v>0.34953626909039254</v>
      </c>
      <c r="AE387">
        <f t="shared" si="845"/>
        <v>0.27774377821378315</v>
      </c>
      <c r="AF387">
        <f t="shared" si="829"/>
        <v>0.94394229718674327</v>
      </c>
      <c r="AG387">
        <f t="shared" si="830"/>
        <v>-1.0188384874308405</v>
      </c>
      <c r="AH387">
        <f t="shared" si="831"/>
        <v>-3.0175529507147871</v>
      </c>
      <c r="AI387">
        <f t="shared" si="832"/>
        <v>-1.216766643879553</v>
      </c>
      <c r="AJ387">
        <f t="shared" si="833"/>
        <v>2.3366184529485512</v>
      </c>
      <c r="AK387">
        <f t="shared" si="834"/>
        <v>-2.777659184092621</v>
      </c>
      <c r="AL387">
        <f t="shared" si="835"/>
        <v>-1.5784088324914156</v>
      </c>
      <c r="AM387">
        <f t="shared" si="836"/>
        <v>2.3263702071129151</v>
      </c>
      <c r="AN387">
        <f t="shared" si="837"/>
        <v>-0.258532413283943</v>
      </c>
      <c r="AO387">
        <f t="shared" si="846"/>
        <v>-1.1491438756799619</v>
      </c>
      <c r="AP387">
        <f t="shared" si="847"/>
        <v>0.9964251164101301</v>
      </c>
      <c r="AQ387">
        <f t="shared" si="848"/>
        <v>0.24064549239481697</v>
      </c>
      <c r="AR387">
        <f t="shared" si="849"/>
        <v>0.73035513355452097</v>
      </c>
      <c r="AS387">
        <f t="shared" si="850"/>
        <v>2.1415307801156511E-2</v>
      </c>
      <c r="AT387">
        <f t="shared" si="851"/>
        <v>7.6689826605547309E-2</v>
      </c>
      <c r="AU387">
        <f t="shared" si="852"/>
        <v>2.1144986045437349E-2</v>
      </c>
      <c r="AV387">
        <f t="shared" si="853"/>
        <v>-5.1266758851038471E-2</v>
      </c>
      <c r="AW387">
        <f t="shared" si="854"/>
        <v>-4.2213992255092564E-2</v>
      </c>
      <c r="AX387">
        <f t="shared" si="855"/>
        <v>3.0562040906707083E-2</v>
      </c>
      <c r="AY387">
        <f t="shared" si="856"/>
        <v>1.6427316853247879E-2</v>
      </c>
      <c r="AZ387">
        <f t="shared" si="857"/>
        <v>2.5210390287951714E-2</v>
      </c>
      <c r="BA387">
        <f t="shared" si="858"/>
        <v>1.2715227819749136E-2</v>
      </c>
      <c r="BC387">
        <f t="shared" si="859"/>
        <v>0.40666626475190065</v>
      </c>
      <c r="BE387">
        <f t="shared" si="860"/>
        <v>-3.1717479068156021E-3</v>
      </c>
      <c r="BF387">
        <f t="shared" si="861"/>
        <v>-2.8898147595431039E-3</v>
      </c>
      <c r="BG387">
        <f t="shared" si="862"/>
        <v>-4.3955282431754747E-3</v>
      </c>
      <c r="BH387">
        <f t="shared" si="863"/>
        <v>7.6900138276557702E-3</v>
      </c>
      <c r="BI387">
        <f t="shared" si="864"/>
        <v>7.006457042975256E-3</v>
      </c>
      <c r="BJ387">
        <f t="shared" si="865"/>
        <v>1.065711209180157E-2</v>
      </c>
      <c r="BK387">
        <f t="shared" si="866"/>
        <v>6.3320988382638841E-3</v>
      </c>
      <c r="BL387">
        <f t="shared" si="867"/>
        <v>5.7692456081959824E-3</v>
      </c>
      <c r="BM387">
        <f t="shared" si="868"/>
        <v>8.7752621267153091E-3</v>
      </c>
      <c r="BN387">
        <f t="shared" si="869"/>
        <v>-4.5843061360060621E-3</v>
      </c>
      <c r="BO387">
        <f t="shared" si="870"/>
        <v>-4.1768122572499672E-3</v>
      </c>
      <c r="BP387">
        <f t="shared" si="871"/>
        <v>-6.353104877243566E-3</v>
      </c>
      <c r="BQ387">
        <f t="shared" si="872"/>
        <v>-5.6499365956366844E-3</v>
      </c>
      <c r="BR387">
        <f t="shared" si="873"/>
        <v>-2.0685725206707659E-3</v>
      </c>
      <c r="BS387">
        <f t="shared" si="874"/>
        <v>-2.2456280370715875E-3</v>
      </c>
      <c r="BT387">
        <f t="shared" si="875"/>
        <v>-1.7843905500912942E-3</v>
      </c>
      <c r="BU387">
        <f t="shared" si="876"/>
        <v>-2.0232847544143825E-2</v>
      </c>
      <c r="BV387">
        <f t="shared" si="877"/>
        <v>-7.407713650637973E-3</v>
      </c>
      <c r="BW387">
        <f t="shared" si="878"/>
        <v>-8.0417627606676392E-3</v>
      </c>
      <c r="BX387">
        <f t="shared" si="879"/>
        <v>-6.3900366575953852E-3</v>
      </c>
    </row>
    <row r="388" spans="2:76" outlineLevel="1" x14ac:dyDescent="0.25">
      <c r="B388">
        <v>3</v>
      </c>
      <c r="C388">
        <v>4</v>
      </c>
      <c r="D388">
        <f t="shared" si="838"/>
        <v>0.3</v>
      </c>
      <c r="E388">
        <v>0.5</v>
      </c>
      <c r="F388">
        <v>0.6333333333333333</v>
      </c>
      <c r="G388">
        <f t="shared" si="881"/>
        <v>0.73035513355452097</v>
      </c>
      <c r="H388">
        <v>0.17635902886667423</v>
      </c>
      <c r="I388">
        <v>0.43882352941176472</v>
      </c>
      <c r="K388">
        <f t="shared" si="840"/>
        <v>1.4786990020315143</v>
      </c>
      <c r="L388">
        <f t="shared" si="814"/>
        <v>0.37115193366798882</v>
      </c>
      <c r="M388">
        <f t="shared" si="815"/>
        <v>5.8474329461800895E-2</v>
      </c>
      <c r="N388">
        <f t="shared" si="816"/>
        <v>-1.5567217517448879</v>
      </c>
      <c r="O388">
        <f t="shared" si="817"/>
        <v>-0.94870843488904155</v>
      </c>
      <c r="P388">
        <f t="shared" si="818"/>
        <v>-0.82575721107881983</v>
      </c>
      <c r="Q388">
        <f t="shared" si="819"/>
        <v>4.2031542537195862E-2</v>
      </c>
      <c r="R388">
        <f t="shared" si="820"/>
        <v>-1.9586001446145433</v>
      </c>
      <c r="S388">
        <f t="shared" si="821"/>
        <v>-1.137039071427701</v>
      </c>
      <c r="T388">
        <f t="shared" si="822"/>
        <v>-1.4263301955903425</v>
      </c>
      <c r="U388">
        <f t="shared" si="823"/>
        <v>-1.2276948667040106</v>
      </c>
      <c r="V388">
        <f t="shared" si="824"/>
        <v>-1.0409092190042024</v>
      </c>
      <c r="W388">
        <f t="shared" si="825"/>
        <v>1.0380330764319627</v>
      </c>
      <c r="X388">
        <f t="shared" si="841"/>
        <v>2.0551524954743643</v>
      </c>
      <c r="Y388">
        <f t="shared" si="826"/>
        <v>-0.9442724930512878</v>
      </c>
      <c r="Z388">
        <f t="shared" si="827"/>
        <v>-1.0118402334246037</v>
      </c>
      <c r="AA388">
        <f t="shared" si="828"/>
        <v>-1.2129054952730278</v>
      </c>
      <c r="AB388">
        <f t="shared" si="842"/>
        <v>0.88646721530152928</v>
      </c>
      <c r="AC388">
        <f t="shared" si="843"/>
        <v>0.28003812732936795</v>
      </c>
      <c r="AD388">
        <f t="shared" si="844"/>
        <v>0.26661986858315673</v>
      </c>
      <c r="AE388">
        <f t="shared" si="845"/>
        <v>0.22918736083063898</v>
      </c>
      <c r="AF388">
        <f t="shared" si="829"/>
        <v>0.94394229718674327</v>
      </c>
      <c r="AG388">
        <f t="shared" si="830"/>
        <v>-1.0188384874308405</v>
      </c>
      <c r="AH388">
        <f t="shared" si="831"/>
        <v>-3.0175529507147871</v>
      </c>
      <c r="AI388">
        <f t="shared" si="832"/>
        <v>-1.216766643879553</v>
      </c>
      <c r="AJ388">
        <f t="shared" si="833"/>
        <v>2.3366184529485512</v>
      </c>
      <c r="AK388">
        <f t="shared" si="834"/>
        <v>-2.777659184092621</v>
      </c>
      <c r="AL388">
        <f t="shared" si="835"/>
        <v>-1.5784088324914156</v>
      </c>
      <c r="AM388">
        <f t="shared" si="836"/>
        <v>2.3263702071129151</v>
      </c>
      <c r="AN388">
        <f t="shared" si="837"/>
        <v>-0.258532413283943</v>
      </c>
      <c r="AO388">
        <f t="shared" si="846"/>
        <v>-0.7904792427825027</v>
      </c>
      <c r="AP388">
        <f t="shared" si="847"/>
        <v>1.1472922562448895</v>
      </c>
      <c r="AQ388">
        <f t="shared" si="848"/>
        <v>0.31206577596274876</v>
      </c>
      <c r="AR388">
        <f t="shared" si="849"/>
        <v>0.75901598901580658</v>
      </c>
      <c r="AS388">
        <f t="shared" si="850"/>
        <v>2.9133623184492911E-2</v>
      </c>
      <c r="AT388">
        <f t="shared" si="851"/>
        <v>5.856663250318473E-2</v>
      </c>
      <c r="AU388">
        <f t="shared" si="852"/>
        <v>1.6540524358601243E-2</v>
      </c>
      <c r="AV388">
        <f t="shared" si="853"/>
        <v>-3.8783123975082448E-2</v>
      </c>
      <c r="AW388">
        <f t="shared" si="854"/>
        <v>-3.5265354107773997E-2</v>
      </c>
      <c r="AX388">
        <f t="shared" si="855"/>
        <v>1.7807176359422031E-2</v>
      </c>
      <c r="AY388">
        <f t="shared" si="856"/>
        <v>1.4487954745963696E-2</v>
      </c>
      <c r="AZ388">
        <f t="shared" si="857"/>
        <v>2.093294608527816E-2</v>
      </c>
      <c r="BA388">
        <f t="shared" si="858"/>
        <v>1.0743885578987962E-2</v>
      </c>
      <c r="BC388">
        <f t="shared" si="859"/>
        <v>0.3477636156855457</v>
      </c>
      <c r="BE388">
        <f t="shared" si="860"/>
        <v>-2.4810786537901863E-3</v>
      </c>
      <c r="BF388">
        <f t="shared" si="861"/>
        <v>-3.1426996281342357E-3</v>
      </c>
      <c r="BG388">
        <f t="shared" si="862"/>
        <v>-3.6241370630964056E-3</v>
      </c>
      <c r="BH388">
        <f t="shared" si="863"/>
        <v>5.8174685962623669E-3</v>
      </c>
      <c r="BI388">
        <f t="shared" si="864"/>
        <v>7.3687935552656644E-3</v>
      </c>
      <c r="BJ388">
        <f t="shared" si="865"/>
        <v>8.4976361071448653E-3</v>
      </c>
      <c r="BK388">
        <f t="shared" si="866"/>
        <v>5.2898031161660993E-3</v>
      </c>
      <c r="BL388">
        <f t="shared" si="867"/>
        <v>6.7004172804770584E-3</v>
      </c>
      <c r="BM388">
        <f t="shared" si="868"/>
        <v>7.7268697227692255E-3</v>
      </c>
      <c r="BN388">
        <f t="shared" si="869"/>
        <v>-2.6710764539133046E-3</v>
      </c>
      <c r="BO388">
        <f t="shared" si="870"/>
        <v>-3.3833635082901855E-3</v>
      </c>
      <c r="BP388">
        <f t="shared" si="871"/>
        <v>-3.9016688004643758E-3</v>
      </c>
      <c r="BQ388">
        <f t="shared" si="872"/>
        <v>-7.7478005448004504E-3</v>
      </c>
      <c r="BR388">
        <f t="shared" si="873"/>
        <v>-2.4475575836714553E-3</v>
      </c>
      <c r="BS388">
        <f t="shared" si="874"/>
        <v>-2.3302808354402123E-3</v>
      </c>
      <c r="BT388">
        <f t="shared" si="875"/>
        <v>-2.0031174627264739E-3</v>
      </c>
      <c r="BU388">
        <f t="shared" si="876"/>
        <v>-1.557521988740586E-2</v>
      </c>
      <c r="BV388">
        <f t="shared" si="877"/>
        <v>-4.9202670270537428E-3</v>
      </c>
      <c r="BW388">
        <f t="shared" si="878"/>
        <v>-4.6845083584071447E-3</v>
      </c>
      <c r="BX388">
        <f t="shared" si="879"/>
        <v>-4.0268195808428487E-3</v>
      </c>
    </row>
    <row r="389" spans="2:76" outlineLevel="1" x14ac:dyDescent="0.25">
      <c r="B389">
        <v>3</v>
      </c>
      <c r="C389">
        <v>5</v>
      </c>
      <c r="D389">
        <f t="shared" si="838"/>
        <v>0.3</v>
      </c>
      <c r="E389">
        <v>0.5</v>
      </c>
      <c r="F389">
        <v>0.81111111111111112</v>
      </c>
      <c r="G389">
        <f t="shared" si="881"/>
        <v>0.75901598901580658</v>
      </c>
      <c r="H389">
        <v>0.31182009100950425</v>
      </c>
      <c r="I389">
        <v>0.55176470588235305</v>
      </c>
      <c r="K389">
        <f t="shared" si="840"/>
        <v>1.4786990020315143</v>
      </c>
      <c r="L389">
        <f t="shared" si="814"/>
        <v>0.37115193366798882</v>
      </c>
      <c r="M389">
        <f t="shared" si="815"/>
        <v>5.8474329461800895E-2</v>
      </c>
      <c r="N389">
        <f t="shared" si="816"/>
        <v>-1.5567217517448879</v>
      </c>
      <c r="O389">
        <f t="shared" si="817"/>
        <v>-0.94870843488904155</v>
      </c>
      <c r="P389">
        <f t="shared" si="818"/>
        <v>-0.82575721107881983</v>
      </c>
      <c r="Q389">
        <f t="shared" si="819"/>
        <v>4.2031542537195862E-2</v>
      </c>
      <c r="R389">
        <f t="shared" si="820"/>
        <v>-1.9586001446145433</v>
      </c>
      <c r="S389">
        <f t="shared" si="821"/>
        <v>-1.137039071427701</v>
      </c>
      <c r="T389">
        <f t="shared" si="822"/>
        <v>-1.4263301955903425</v>
      </c>
      <c r="U389">
        <f t="shared" si="823"/>
        <v>-1.2276948667040106</v>
      </c>
      <c r="V389">
        <f t="shared" si="824"/>
        <v>-1.0409092190042024</v>
      </c>
      <c r="W389">
        <f t="shared" si="825"/>
        <v>1.0380330764319627</v>
      </c>
      <c r="X389">
        <f t="shared" si="841"/>
        <v>2.1228109857646844</v>
      </c>
      <c r="Y389">
        <f t="shared" si="826"/>
        <v>-1.1365986784377393</v>
      </c>
      <c r="Z389">
        <f t="shared" si="827"/>
        <v>-1.3926243271694354</v>
      </c>
      <c r="AA389">
        <f t="shared" si="828"/>
        <v>-1.4609957091390513</v>
      </c>
      <c r="AB389">
        <f t="shared" si="842"/>
        <v>0.89310059642466089</v>
      </c>
      <c r="AC389">
        <f t="shared" si="843"/>
        <v>0.24294539493833747</v>
      </c>
      <c r="AD389">
        <f t="shared" si="844"/>
        <v>0.19898912844220271</v>
      </c>
      <c r="AE389">
        <f t="shared" si="845"/>
        <v>0.1883150813352828</v>
      </c>
      <c r="AF389">
        <f t="shared" si="829"/>
        <v>0.94394229718674327</v>
      </c>
      <c r="AG389">
        <f t="shared" si="830"/>
        <v>-1.0188384874308405</v>
      </c>
      <c r="AH389">
        <f t="shared" si="831"/>
        <v>-3.0175529507147871</v>
      </c>
      <c r="AI389">
        <f t="shared" si="832"/>
        <v>-1.216766643879553</v>
      </c>
      <c r="AJ389">
        <f t="shared" si="833"/>
        <v>2.3366184529485512</v>
      </c>
      <c r="AK389">
        <f t="shared" si="834"/>
        <v>-2.777659184092621</v>
      </c>
      <c r="AL389">
        <f t="shared" si="835"/>
        <v>-1.5784088324914156</v>
      </c>
      <c r="AM389">
        <f t="shared" si="836"/>
        <v>2.3263702071129151</v>
      </c>
      <c r="AN389">
        <f t="shared" si="837"/>
        <v>-0.258532413283943</v>
      </c>
      <c r="AO389">
        <f t="shared" si="846"/>
        <v>-0.49261484458243165</v>
      </c>
      <c r="AP389">
        <f t="shared" si="847"/>
        <v>1.2774878100433003</v>
      </c>
      <c r="AQ389">
        <f t="shared" si="848"/>
        <v>0.37927777084368347</v>
      </c>
      <c r="AR389">
        <f t="shared" si="849"/>
        <v>0.78202184269049346</v>
      </c>
      <c r="AS389">
        <f t="shared" si="850"/>
        <v>1.5881301405231554E-2</v>
      </c>
      <c r="AT389">
        <f t="shared" si="851"/>
        <v>3.9250478943097654E-2</v>
      </c>
      <c r="AU389">
        <f t="shared" si="852"/>
        <v>1.0187276492905503E-2</v>
      </c>
      <c r="AV389">
        <f t="shared" si="853"/>
        <v>-2.3028058390780089E-2</v>
      </c>
      <c r="AW389">
        <f t="shared" si="854"/>
        <v>-1.7513400715458753E-2</v>
      </c>
      <c r="AX389">
        <f t="shared" si="855"/>
        <v>1.1003440671989431E-2</v>
      </c>
      <c r="AY389">
        <f t="shared" si="856"/>
        <v>8.62038501196726E-3</v>
      </c>
      <c r="AZ389">
        <f t="shared" si="857"/>
        <v>7.1121284304073934E-3</v>
      </c>
      <c r="BA389">
        <f t="shared" si="858"/>
        <v>5.1345082385616594E-3</v>
      </c>
      <c r="BC389">
        <f t="shared" si="859"/>
        <v>0.23993517378594853</v>
      </c>
      <c r="BE389">
        <f t="shared" si="860"/>
        <v>-1.5280914739358253E-3</v>
      </c>
      <c r="BF389">
        <f t="shared" si="861"/>
        <v>-2.4789039466070056E-3</v>
      </c>
      <c r="BG389">
        <f t="shared" si="862"/>
        <v>-2.3196917227920446E-3</v>
      </c>
      <c r="BH389">
        <f t="shared" si="863"/>
        <v>3.4542087586170132E-3</v>
      </c>
      <c r="BI389">
        <f t="shared" si="864"/>
        <v>5.6034942084231551E-3</v>
      </c>
      <c r="BJ389">
        <f t="shared" si="865"/>
        <v>5.2435993543775081E-3</v>
      </c>
      <c r="BK389">
        <f t="shared" si="866"/>
        <v>2.6270101073188131E-3</v>
      </c>
      <c r="BL389">
        <f t="shared" si="867"/>
        <v>4.2615941740949629E-3</v>
      </c>
      <c r="BM389">
        <f t="shared" si="868"/>
        <v>3.9878853495222176E-3</v>
      </c>
      <c r="BN389">
        <f t="shared" si="869"/>
        <v>-1.6505161007984146E-3</v>
      </c>
      <c r="BO389">
        <f t="shared" si="870"/>
        <v>-2.6775038968507615E-3</v>
      </c>
      <c r="BP389">
        <f t="shared" si="871"/>
        <v>-2.5055362212680426E-3</v>
      </c>
      <c r="BQ389">
        <f t="shared" si="872"/>
        <v>-4.255079927103631E-3</v>
      </c>
      <c r="BR389">
        <f t="shared" si="873"/>
        <v>-1.1574867126086261E-3</v>
      </c>
      <c r="BS389">
        <f t="shared" si="874"/>
        <v>-9.4806189754648672E-4</v>
      </c>
      <c r="BT389">
        <f t="shared" si="875"/>
        <v>-8.972065697508962E-4</v>
      </c>
      <c r="BU389">
        <f t="shared" si="876"/>
        <v>-1.0516387846210231E-2</v>
      </c>
      <c r="BV389">
        <f t="shared" si="877"/>
        <v>-2.8607169325049276E-3</v>
      </c>
      <c r="BW389">
        <f t="shared" si="878"/>
        <v>-2.3431255787478094E-3</v>
      </c>
      <c r="BX389">
        <f t="shared" si="879"/>
        <v>-2.2174371403854715E-3</v>
      </c>
    </row>
    <row r="390" spans="2:76" outlineLevel="1" x14ac:dyDescent="0.25">
      <c r="B390">
        <v>4</v>
      </c>
      <c r="C390">
        <v>1</v>
      </c>
      <c r="D390">
        <f t="shared" si="838"/>
        <v>0.3</v>
      </c>
      <c r="E390">
        <v>0.9</v>
      </c>
      <c r="F390">
        <v>0.1</v>
      </c>
      <c r="G390">
        <v>0.1</v>
      </c>
      <c r="H390">
        <v>0.1</v>
      </c>
      <c r="I390">
        <v>0.34094117647058819</v>
      </c>
      <c r="K390">
        <f t="shared" si="840"/>
        <v>1.4786990020315143</v>
      </c>
      <c r="L390">
        <f t="shared" si="814"/>
        <v>0.37115193366798882</v>
      </c>
      <c r="M390">
        <f t="shared" si="815"/>
        <v>5.8474329461800895E-2</v>
      </c>
      <c r="N390">
        <f t="shared" si="816"/>
        <v>-1.5567217517448879</v>
      </c>
      <c r="O390">
        <f t="shared" si="817"/>
        <v>-0.94870843488904155</v>
      </c>
      <c r="P390">
        <f t="shared" si="818"/>
        <v>-0.82575721107881983</v>
      </c>
      <c r="Q390">
        <f t="shared" si="819"/>
        <v>4.2031542537195862E-2</v>
      </c>
      <c r="R390">
        <f t="shared" si="820"/>
        <v>-1.9586001446145433</v>
      </c>
      <c r="S390">
        <f t="shared" si="821"/>
        <v>-1.137039071427701</v>
      </c>
      <c r="T390">
        <f t="shared" si="822"/>
        <v>-1.4263301955903425</v>
      </c>
      <c r="U390">
        <f t="shared" si="823"/>
        <v>-1.2276948667040106</v>
      </c>
      <c r="V390">
        <f t="shared" si="824"/>
        <v>-1.0409092190042024</v>
      </c>
      <c r="W390">
        <f t="shared" si="825"/>
        <v>1.0380330764319627</v>
      </c>
      <c r="X390">
        <f t="shared" si="841"/>
        <v>2.4118248045733046</v>
      </c>
      <c r="Y390">
        <f t="shared" si="826"/>
        <v>-0.54046306473522243</v>
      </c>
      <c r="Z390">
        <f t="shared" si="827"/>
        <v>0.76629754311121456</v>
      </c>
      <c r="AA390">
        <f t="shared" si="828"/>
        <v>-0.47252450817016678</v>
      </c>
      <c r="AB390">
        <f t="shared" si="842"/>
        <v>0.91772457096965565</v>
      </c>
      <c r="AC390">
        <f t="shared" si="843"/>
        <v>0.36807986818111482</v>
      </c>
      <c r="AD390">
        <f t="shared" si="844"/>
        <v>0.68271943430148707</v>
      </c>
      <c r="AE390">
        <f t="shared" si="845"/>
        <v>0.38401890069733291</v>
      </c>
      <c r="AF390">
        <f t="shared" si="829"/>
        <v>0.94394229718674327</v>
      </c>
      <c r="AG390">
        <f t="shared" si="830"/>
        <v>-1.0188384874308405</v>
      </c>
      <c r="AH390">
        <f t="shared" si="831"/>
        <v>-3.0175529507147871</v>
      </c>
      <c r="AI390">
        <f t="shared" si="832"/>
        <v>-1.216766643879553</v>
      </c>
      <c r="AJ390">
        <f t="shared" si="833"/>
        <v>2.3366184529485512</v>
      </c>
      <c r="AK390">
        <f t="shared" si="834"/>
        <v>-2.777659184092621</v>
      </c>
      <c r="AL390">
        <f t="shared" si="835"/>
        <v>-1.5784088324914156</v>
      </c>
      <c r="AM390">
        <f t="shared" si="836"/>
        <v>2.3263702071129151</v>
      </c>
      <c r="AN390">
        <f t="shared" si="837"/>
        <v>-0.258532413283943</v>
      </c>
      <c r="AO390">
        <f t="shared" si="846"/>
        <v>-2.2946707422041093</v>
      </c>
      <c r="AP390">
        <f t="shared" si="847"/>
        <v>0.67919907197069018</v>
      </c>
      <c r="AQ390">
        <f t="shared" si="848"/>
        <v>9.1565290632178178E-2</v>
      </c>
      <c r="AR390">
        <f t="shared" si="849"/>
        <v>0.66355991513017731</v>
      </c>
      <c r="AS390">
        <f t="shared" si="850"/>
        <v>-7.0160830372801772E-4</v>
      </c>
      <c r="AT390">
        <f t="shared" si="851"/>
        <v>7.2024037904022481E-2</v>
      </c>
      <c r="AU390">
        <f t="shared" si="852"/>
        <v>1.2657133005996126E-2</v>
      </c>
      <c r="AV390">
        <f t="shared" si="853"/>
        <v>-4.6366693642551797E-2</v>
      </c>
      <c r="AW390">
        <f t="shared" si="854"/>
        <v>-2.4166765244840932E-2</v>
      </c>
      <c r="AX390">
        <f t="shared" si="855"/>
        <v>3.9836704117739583E-2</v>
      </c>
      <c r="AY390">
        <f t="shared" si="856"/>
        <v>2.9754063087383997E-3</v>
      </c>
      <c r="AZ390">
        <f t="shared" si="857"/>
        <v>4.2400714948316234E-3</v>
      </c>
      <c r="BA390">
        <f t="shared" si="858"/>
        <v>2.2535921463445285E-3</v>
      </c>
      <c r="BC390">
        <f t="shared" si="859"/>
        <v>0.32272898050287313</v>
      </c>
      <c r="BE390">
        <f t="shared" si="860"/>
        <v>-3.4174259116189539E-3</v>
      </c>
      <c r="BF390">
        <f t="shared" si="861"/>
        <v>-3.7971399017988378E-4</v>
      </c>
      <c r="BG390">
        <f t="shared" si="862"/>
        <v>-3.7971399017988378E-4</v>
      </c>
      <c r="BH390">
        <f t="shared" si="863"/>
        <v>1.2519007283488986E-2</v>
      </c>
      <c r="BI390">
        <f t="shared" si="864"/>
        <v>1.3910008092765538E-3</v>
      </c>
      <c r="BJ390">
        <f t="shared" si="865"/>
        <v>1.3910008092765538E-3</v>
      </c>
      <c r="BK390">
        <f t="shared" si="866"/>
        <v>6.5250266161070523E-3</v>
      </c>
      <c r="BL390">
        <f t="shared" si="867"/>
        <v>7.2500295734522792E-4</v>
      </c>
      <c r="BM390">
        <f t="shared" si="868"/>
        <v>7.2500295734522792E-4</v>
      </c>
      <c r="BN390">
        <f t="shared" si="869"/>
        <v>-1.0755910111789687E-2</v>
      </c>
      <c r="BO390">
        <f t="shared" si="870"/>
        <v>-1.1951011235321874E-3</v>
      </c>
      <c r="BP390">
        <f t="shared" si="871"/>
        <v>-1.1951011235321874E-3</v>
      </c>
      <c r="BQ390">
        <f t="shared" si="872"/>
        <v>1.9316495385826287E-4</v>
      </c>
      <c r="BR390">
        <f t="shared" si="873"/>
        <v>7.7474367585295302E-5</v>
      </c>
      <c r="BS390">
        <f t="shared" si="874"/>
        <v>1.4370048726672545E-4</v>
      </c>
      <c r="BT390">
        <f t="shared" si="875"/>
        <v>8.0829254855326141E-5</v>
      </c>
      <c r="BU390">
        <f t="shared" si="876"/>
        <v>-1.9829468785491373E-2</v>
      </c>
      <c r="BV390">
        <f t="shared" si="877"/>
        <v>-7.9531795132752638E-3</v>
      </c>
      <c r="BW390">
        <f t="shared" si="878"/>
        <v>-1.4751663124182926E-2</v>
      </c>
      <c r="BX390">
        <f t="shared" si="879"/>
        <v>-8.2975775579057238E-3</v>
      </c>
    </row>
    <row r="391" spans="2:76" outlineLevel="1" x14ac:dyDescent="0.25">
      <c r="B391">
        <v>4</v>
      </c>
      <c r="C391">
        <v>2</v>
      </c>
      <c r="D391">
        <f t="shared" si="838"/>
        <v>0.3</v>
      </c>
      <c r="E391">
        <v>0.9</v>
      </c>
      <c r="F391">
        <v>0.27777777777777779</v>
      </c>
      <c r="G391">
        <f t="shared" ref="G391:G394" si="882">AR390</f>
        <v>0.66355991513017731</v>
      </c>
      <c r="H391">
        <v>0.11713489420662321</v>
      </c>
      <c r="I391">
        <v>0.43882352941176472</v>
      </c>
      <c r="K391">
        <f t="shared" si="840"/>
        <v>1.4786990020315143</v>
      </c>
      <c r="L391">
        <f t="shared" si="814"/>
        <v>0.37115193366798882</v>
      </c>
      <c r="M391">
        <f t="shared" si="815"/>
        <v>5.8474329461800895E-2</v>
      </c>
      <c r="N391">
        <f t="shared" si="816"/>
        <v>-1.5567217517448879</v>
      </c>
      <c r="O391">
        <f t="shared" si="817"/>
        <v>-0.94870843488904155</v>
      </c>
      <c r="P391">
        <f t="shared" si="818"/>
        <v>-0.82575721107881983</v>
      </c>
      <c r="Q391">
        <f t="shared" si="819"/>
        <v>4.2031542537195862E-2</v>
      </c>
      <c r="R391">
        <f t="shared" si="820"/>
        <v>-1.9586001446145433</v>
      </c>
      <c r="S391">
        <f t="shared" si="821"/>
        <v>-1.137039071427701</v>
      </c>
      <c r="T391">
        <f t="shared" si="822"/>
        <v>-1.4263301955903425</v>
      </c>
      <c r="U391">
        <f t="shared" si="823"/>
        <v>-1.2276948667040106</v>
      </c>
      <c r="V391">
        <f t="shared" si="824"/>
        <v>-1.0409092190042024</v>
      </c>
      <c r="W391">
        <f t="shared" si="825"/>
        <v>1.0380330764319627</v>
      </c>
      <c r="X391">
        <f t="shared" si="841"/>
        <v>2.5107611587075116</v>
      </c>
      <c r="Y391">
        <f t="shared" si="826"/>
        <v>-1.1744860058425417</v>
      </c>
      <c r="Z391">
        <f t="shared" si="827"/>
        <v>-0.22268768074708389</v>
      </c>
      <c r="AA391">
        <f t="shared" si="828"/>
        <v>-1.2773960844822183</v>
      </c>
      <c r="AB391">
        <f t="shared" si="842"/>
        <v>0.9248927823658909</v>
      </c>
      <c r="AC391">
        <f t="shared" si="843"/>
        <v>0.23604507506157019</v>
      </c>
      <c r="AD391">
        <f t="shared" si="844"/>
        <v>0.44455700792715208</v>
      </c>
      <c r="AE391">
        <f t="shared" si="845"/>
        <v>0.21799379359069906</v>
      </c>
      <c r="AF391">
        <f t="shared" si="829"/>
        <v>0.94394229718674327</v>
      </c>
      <c r="AG391">
        <f t="shared" si="830"/>
        <v>-1.0188384874308405</v>
      </c>
      <c r="AH391">
        <f t="shared" si="831"/>
        <v>-3.0175529507147871</v>
      </c>
      <c r="AI391">
        <f t="shared" si="832"/>
        <v>-1.216766643879553</v>
      </c>
      <c r="AJ391">
        <f t="shared" si="833"/>
        <v>2.3366184529485512</v>
      </c>
      <c r="AK391">
        <f t="shared" si="834"/>
        <v>-2.777659184092621</v>
      </c>
      <c r="AL391">
        <f t="shared" si="835"/>
        <v>-1.5784088324914156</v>
      </c>
      <c r="AM391">
        <f t="shared" si="836"/>
        <v>2.3263702071129151</v>
      </c>
      <c r="AN391">
        <f t="shared" si="837"/>
        <v>-0.258532413283943</v>
      </c>
      <c r="AO391">
        <f t="shared" si="846"/>
        <v>-1.2327006905327165</v>
      </c>
      <c r="AP391">
        <f t="shared" si="847"/>
        <v>1.0523779172732748</v>
      </c>
      <c r="AQ391">
        <f t="shared" si="848"/>
        <v>0.22570909130056852</v>
      </c>
      <c r="AR391">
        <f t="shared" si="849"/>
        <v>0.7412312630646215</v>
      </c>
      <c r="AS391">
        <f t="shared" si="850"/>
        <v>1.8974914986257405E-2</v>
      </c>
      <c r="AT391">
        <f t="shared" si="851"/>
        <v>5.8004064635050832E-2</v>
      </c>
      <c r="AU391">
        <f t="shared" si="852"/>
        <v>1.0659201019867774E-2</v>
      </c>
      <c r="AV391">
        <f t="shared" si="853"/>
        <v>-3.2539771763299266E-2</v>
      </c>
      <c r="AW391">
        <f t="shared" si="854"/>
        <v>-3.6745547868114112E-2</v>
      </c>
      <c r="AX391">
        <f t="shared" si="855"/>
        <v>1.9067499811650648E-2</v>
      </c>
      <c r="AY391">
        <f t="shared" si="856"/>
        <v>3.3908487855508936E-3</v>
      </c>
      <c r="AZ391">
        <f t="shared" si="857"/>
        <v>1.6729014438554516E-2</v>
      </c>
      <c r="BA391">
        <f t="shared" si="858"/>
        <v>1.1034448139971861E-2</v>
      </c>
      <c r="BC391">
        <f t="shared" si="859"/>
        <v>0.32130794208617386</v>
      </c>
      <c r="BE391">
        <f t="shared" si="860"/>
        <v>-2.8779842753642992E-3</v>
      </c>
      <c r="BF391">
        <f t="shared" si="861"/>
        <v>-8.8826675165564785E-4</v>
      </c>
      <c r="BG391">
        <f t="shared" si="862"/>
        <v>-2.1219055572296881E-3</v>
      </c>
      <c r="BH391">
        <f t="shared" si="863"/>
        <v>8.7857383760908021E-3</v>
      </c>
      <c r="BI391">
        <f t="shared" si="864"/>
        <v>2.7116476469416055E-3</v>
      </c>
      <c r="BJ391">
        <f t="shared" si="865"/>
        <v>6.4776264568830602E-3</v>
      </c>
      <c r="BK391">
        <f t="shared" si="866"/>
        <v>9.9212979243908112E-3</v>
      </c>
      <c r="BL391">
        <f t="shared" si="867"/>
        <v>3.0621289890095092E-3</v>
      </c>
      <c r="BM391">
        <f t="shared" si="868"/>
        <v>7.3148617874333006E-3</v>
      </c>
      <c r="BN391">
        <f t="shared" si="869"/>
        <v>-5.1482249491456751E-3</v>
      </c>
      <c r="BO391">
        <f t="shared" si="870"/>
        <v>-1.588958317637554E-3</v>
      </c>
      <c r="BP391">
        <f t="shared" si="871"/>
        <v>-3.795728567029073E-3</v>
      </c>
      <c r="BQ391">
        <f t="shared" si="872"/>
        <v>-5.2649285750387556E-3</v>
      </c>
      <c r="BR391">
        <f t="shared" si="873"/>
        <v>-1.3436805696654124E-3</v>
      </c>
      <c r="BS391">
        <f t="shared" si="874"/>
        <v>-2.5306294295888007E-3</v>
      </c>
      <c r="BT391">
        <f t="shared" si="875"/>
        <v>-1.2409241102745777E-3</v>
      </c>
      <c r="BU391">
        <f t="shared" si="876"/>
        <v>-1.6094262218652941E-2</v>
      </c>
      <c r="BV391">
        <f t="shared" si="877"/>
        <v>-4.107472137197022E-3</v>
      </c>
      <c r="BW391">
        <f t="shared" si="878"/>
        <v>-7.7358340265313999E-3</v>
      </c>
      <c r="BX391">
        <f t="shared" si="879"/>
        <v>-3.7933578280424517E-3</v>
      </c>
    </row>
    <row r="392" spans="2:76" outlineLevel="1" x14ac:dyDescent="0.25">
      <c r="B392">
        <v>4</v>
      </c>
      <c r="C392">
        <v>3</v>
      </c>
      <c r="D392">
        <f t="shared" si="838"/>
        <v>0.3</v>
      </c>
      <c r="E392">
        <v>0.9</v>
      </c>
      <c r="F392">
        <v>0.45555555555555549</v>
      </c>
      <c r="G392">
        <f t="shared" si="882"/>
        <v>0.7412312630646215</v>
      </c>
      <c r="H392">
        <v>0.16682717936942626</v>
      </c>
      <c r="I392">
        <v>0.55176470588235305</v>
      </c>
      <c r="K392">
        <f t="shared" si="840"/>
        <v>1.4786990020315143</v>
      </c>
      <c r="L392">
        <f t="shared" si="814"/>
        <v>0.37115193366798882</v>
      </c>
      <c r="M392">
        <f t="shared" si="815"/>
        <v>5.8474329461800895E-2</v>
      </c>
      <c r="N392">
        <f t="shared" si="816"/>
        <v>-1.5567217517448879</v>
      </c>
      <c r="O392">
        <f t="shared" si="817"/>
        <v>-0.94870843488904155</v>
      </c>
      <c r="P392">
        <f t="shared" si="818"/>
        <v>-0.82575721107881983</v>
      </c>
      <c r="Q392">
        <f t="shared" si="819"/>
        <v>4.2031542537195862E-2</v>
      </c>
      <c r="R392">
        <f t="shared" si="820"/>
        <v>-1.9586001446145433</v>
      </c>
      <c r="S392">
        <f t="shared" si="821"/>
        <v>-1.137039071427701</v>
      </c>
      <c r="T392">
        <f t="shared" si="822"/>
        <v>-1.4263301955903425</v>
      </c>
      <c r="U392">
        <f t="shared" si="823"/>
        <v>-1.2276948667040106</v>
      </c>
      <c r="V392">
        <f t="shared" si="824"/>
        <v>-1.0409092190042024</v>
      </c>
      <c r="W392">
        <f t="shared" si="825"/>
        <v>1.0380330764319627</v>
      </c>
      <c r="X392">
        <f t="shared" si="841"/>
        <v>2.5812855046817926</v>
      </c>
      <c r="Y392">
        <f t="shared" si="826"/>
        <v>-1.4072829588072284</v>
      </c>
      <c r="Z392">
        <f t="shared" si="827"/>
        <v>-0.65919861934380974</v>
      </c>
      <c r="AA392">
        <f t="shared" si="828"/>
        <v>-1.5765017717914886</v>
      </c>
      <c r="AB392">
        <f t="shared" si="842"/>
        <v>0.92964739157316001</v>
      </c>
      <c r="AC392">
        <f t="shared" si="843"/>
        <v>0.19666295881670989</v>
      </c>
      <c r="AD392">
        <f t="shared" si="844"/>
        <v>0.34091965356561454</v>
      </c>
      <c r="AE392">
        <f t="shared" si="845"/>
        <v>0.17129148715201181</v>
      </c>
      <c r="AF392">
        <f t="shared" si="829"/>
        <v>0.94394229718674327</v>
      </c>
      <c r="AG392">
        <f t="shared" si="830"/>
        <v>-1.0188384874308405</v>
      </c>
      <c r="AH392">
        <f t="shared" si="831"/>
        <v>-3.0175529507147871</v>
      </c>
      <c r="AI392">
        <f t="shared" si="832"/>
        <v>-1.216766643879553</v>
      </c>
      <c r="AJ392">
        <f t="shared" si="833"/>
        <v>2.3366184529485512</v>
      </c>
      <c r="AK392">
        <f t="shared" si="834"/>
        <v>-2.777659184092621</v>
      </c>
      <c r="AL392">
        <f t="shared" si="835"/>
        <v>-1.5784088324914156</v>
      </c>
      <c r="AM392">
        <f t="shared" si="836"/>
        <v>2.3263702071129151</v>
      </c>
      <c r="AN392">
        <f t="shared" si="837"/>
        <v>-0.258532413283943</v>
      </c>
      <c r="AO392">
        <f t="shared" si="846"/>
        <v>-0.81853158492387501</v>
      </c>
      <c r="AP392">
        <f t="shared" si="847"/>
        <v>1.2278129829579527</v>
      </c>
      <c r="AQ392">
        <f t="shared" si="848"/>
        <v>0.30607545252890522</v>
      </c>
      <c r="AR392">
        <f t="shared" si="849"/>
        <v>0.77343556592598928</v>
      </c>
      <c r="AS392">
        <f t="shared" si="850"/>
        <v>2.9575396062617419E-2</v>
      </c>
      <c r="AT392">
        <f t="shared" si="851"/>
        <v>3.8844047886549334E-2</v>
      </c>
      <c r="AU392">
        <f t="shared" si="852"/>
        <v>7.7621197456115973E-3</v>
      </c>
      <c r="AV392">
        <f t="shared" si="853"/>
        <v>-2.1806592215975393E-2</v>
      </c>
      <c r="AW392">
        <f t="shared" si="854"/>
        <v>-3.3829195904906573E-2</v>
      </c>
      <c r="AX392">
        <f t="shared" si="855"/>
        <v>7.7191776452347673E-3</v>
      </c>
      <c r="AY392">
        <f t="shared" si="856"/>
        <v>2.9693381137491696E-3</v>
      </c>
      <c r="AZ392">
        <f t="shared" si="857"/>
        <v>1.9928807995554635E-2</v>
      </c>
      <c r="BA392">
        <f t="shared" si="858"/>
        <v>9.3776574451334381E-3</v>
      </c>
      <c r="BC392">
        <f t="shared" si="859"/>
        <v>0.26177863123330414</v>
      </c>
      <c r="BE392">
        <f t="shared" si="860"/>
        <v>-2.0957723313151312E-3</v>
      </c>
      <c r="BF392">
        <f t="shared" si="861"/>
        <v>-1.0608230319002513E-3</v>
      </c>
      <c r="BG392">
        <f t="shared" si="862"/>
        <v>-1.7260577469295566E-3</v>
      </c>
      <c r="BH392">
        <f t="shared" si="863"/>
        <v>5.887779898313357E-3</v>
      </c>
      <c r="BI392">
        <f t="shared" si="864"/>
        <v>2.9802342695166364E-3</v>
      </c>
      <c r="BJ392">
        <f t="shared" si="865"/>
        <v>4.8491183674147752E-3</v>
      </c>
      <c r="BK392">
        <f t="shared" si="866"/>
        <v>9.1338828943247751E-3</v>
      </c>
      <c r="BL392">
        <f t="shared" si="867"/>
        <v>4.6233234403372306E-3</v>
      </c>
      <c r="BM392">
        <f t="shared" si="868"/>
        <v>7.522577282716326E-3</v>
      </c>
      <c r="BN392">
        <f t="shared" si="869"/>
        <v>-2.0841779642133875E-3</v>
      </c>
      <c r="BO392">
        <f t="shared" si="870"/>
        <v>-1.0549542781820847E-3</v>
      </c>
      <c r="BP392">
        <f t="shared" si="871"/>
        <v>-1.7165087387392671E-3</v>
      </c>
      <c r="BQ392">
        <f t="shared" si="872"/>
        <v>-8.2484069413066158E-3</v>
      </c>
      <c r="BR392">
        <f t="shared" si="873"/>
        <v>-1.7449154693551239E-3</v>
      </c>
      <c r="BS392">
        <f t="shared" si="874"/>
        <v>-3.0248501339200113E-3</v>
      </c>
      <c r="BT392">
        <f t="shared" si="875"/>
        <v>-1.5198040724026475E-3</v>
      </c>
      <c r="BU392">
        <f t="shared" si="876"/>
        <v>-1.0833380338762051E-2</v>
      </c>
      <c r="BV392">
        <f t="shared" si="877"/>
        <v>-2.2917556169360274E-3</v>
      </c>
      <c r="BW392">
        <f t="shared" si="878"/>
        <v>-3.972809804570562E-3</v>
      </c>
      <c r="BX392">
        <f t="shared" si="879"/>
        <v>-1.996096418847299E-3</v>
      </c>
    </row>
    <row r="393" spans="2:76" outlineLevel="1" x14ac:dyDescent="0.25">
      <c r="B393">
        <v>4</v>
      </c>
      <c r="C393">
        <v>4</v>
      </c>
      <c r="D393">
        <f t="shared" si="838"/>
        <v>0.3</v>
      </c>
      <c r="E393">
        <v>0.9</v>
      </c>
      <c r="F393">
        <v>0.6333333333333333</v>
      </c>
      <c r="G393">
        <f t="shared" si="882"/>
        <v>0.77343556592598928</v>
      </c>
      <c r="H393">
        <v>0.31182009100950436</v>
      </c>
      <c r="I393">
        <v>0.67976470588235294</v>
      </c>
      <c r="K393">
        <f t="shared" si="840"/>
        <v>1.4786990020315143</v>
      </c>
      <c r="L393">
        <f t="shared" si="814"/>
        <v>0.37115193366798882</v>
      </c>
      <c r="M393">
        <f t="shared" si="815"/>
        <v>5.8474329461800895E-2</v>
      </c>
      <c r="N393">
        <f t="shared" si="816"/>
        <v>-1.5567217517448879</v>
      </c>
      <c r="O393">
        <f t="shared" si="817"/>
        <v>-0.94870843488904155</v>
      </c>
      <c r="P393">
        <f t="shared" si="818"/>
        <v>-0.82575721107881983</v>
      </c>
      <c r="Q393">
        <f t="shared" si="819"/>
        <v>4.2031542537195862E-2</v>
      </c>
      <c r="R393">
        <f t="shared" si="820"/>
        <v>-1.9586001446145433</v>
      </c>
      <c r="S393">
        <f t="shared" si="821"/>
        <v>-1.137039071427701</v>
      </c>
      <c r="T393">
        <f t="shared" si="822"/>
        <v>-1.4263301955903425</v>
      </c>
      <c r="U393">
        <f t="shared" si="823"/>
        <v>-1.2276948667040106</v>
      </c>
      <c r="V393">
        <f t="shared" si="824"/>
        <v>-1.0409092190042024</v>
      </c>
      <c r="W393">
        <f t="shared" si="825"/>
        <v>1.0380330764319627</v>
      </c>
      <c r="X393">
        <f t="shared" si="841"/>
        <v>2.649151195682816</v>
      </c>
      <c r="Y393">
        <f t="shared" si="826"/>
        <v>-1.6025351714363765</v>
      </c>
      <c r="Z393">
        <f t="shared" si="827"/>
        <v>-1.0440117512300835</v>
      </c>
      <c r="AA393">
        <f t="shared" si="828"/>
        <v>-1.8282803927233136</v>
      </c>
      <c r="AB393">
        <f t="shared" si="842"/>
        <v>0.93395865563642355</v>
      </c>
      <c r="AC393">
        <f t="shared" si="843"/>
        <v>0.1676275878753879</v>
      </c>
      <c r="AD393">
        <f t="shared" si="844"/>
        <v>0.26037666585498681</v>
      </c>
      <c r="AE393">
        <f t="shared" si="845"/>
        <v>0.13844325479325287</v>
      </c>
      <c r="AF393">
        <f t="shared" si="829"/>
        <v>0.94394229718674327</v>
      </c>
      <c r="AG393">
        <f t="shared" si="830"/>
        <v>-1.0188384874308405</v>
      </c>
      <c r="AH393">
        <f t="shared" si="831"/>
        <v>-3.0175529507147871</v>
      </c>
      <c r="AI393">
        <f t="shared" si="832"/>
        <v>-1.216766643879553</v>
      </c>
      <c r="AJ393">
        <f t="shared" si="833"/>
        <v>2.3366184529485512</v>
      </c>
      <c r="AK393">
        <f t="shared" si="834"/>
        <v>-2.777659184092621</v>
      </c>
      <c r="AL393">
        <f t="shared" si="835"/>
        <v>-1.5784088324914156</v>
      </c>
      <c r="AM393">
        <f t="shared" si="836"/>
        <v>2.3263702071129151</v>
      </c>
      <c r="AN393">
        <f t="shared" si="837"/>
        <v>-0.258532413283943</v>
      </c>
      <c r="AO393">
        <f t="shared" si="846"/>
        <v>-0.50186828333823708</v>
      </c>
      <c r="AP393">
        <f t="shared" si="847"/>
        <v>1.36924974096437</v>
      </c>
      <c r="AQ393">
        <f t="shared" si="848"/>
        <v>0.37710171583338564</v>
      </c>
      <c r="AR393">
        <f t="shared" si="849"/>
        <v>0.79725891088954171</v>
      </c>
      <c r="AS393">
        <f t="shared" si="850"/>
        <v>1.5334393311617837E-2</v>
      </c>
      <c r="AT393">
        <f t="shared" si="851"/>
        <v>1.8991427251805981E-2</v>
      </c>
      <c r="AU393">
        <f t="shared" si="852"/>
        <v>3.6298921956798391E-3</v>
      </c>
      <c r="AV393">
        <f t="shared" si="853"/>
        <v>-9.5402641801586602E-3</v>
      </c>
      <c r="AW393">
        <f t="shared" si="854"/>
        <v>-1.4684001745545593E-2</v>
      </c>
      <c r="AX393">
        <f t="shared" si="855"/>
        <v>3.0442654041730188E-3</v>
      </c>
      <c r="AY393">
        <f t="shared" si="856"/>
        <v>1.3733762238478963E-3</v>
      </c>
      <c r="AZ393">
        <f t="shared" si="857"/>
        <v>8.2255037484958177E-3</v>
      </c>
      <c r="BA393">
        <f t="shared" si="858"/>
        <v>3.7881302474052671E-3</v>
      </c>
      <c r="BC393">
        <f t="shared" si="859"/>
        <v>0.13441197398266755</v>
      </c>
      <c r="BE393">
        <f t="shared" si="860"/>
        <v>-9.8007089283355664E-4</v>
      </c>
      <c r="BF393">
        <f t="shared" si="861"/>
        <v>-6.896795171791694E-4</v>
      </c>
      <c r="BG393">
        <f t="shared" si="862"/>
        <v>-8.4224631738479038E-4</v>
      </c>
      <c r="BH393">
        <f t="shared" si="863"/>
        <v>2.5758713286428386E-3</v>
      </c>
      <c r="BI393">
        <f t="shared" si="864"/>
        <v>1.8126501942301453E-3</v>
      </c>
      <c r="BJ393">
        <f t="shared" si="865"/>
        <v>2.2136338875793373E-3</v>
      </c>
      <c r="BK393">
        <f t="shared" si="866"/>
        <v>3.9646804712973101E-3</v>
      </c>
      <c r="BL393">
        <f t="shared" si="867"/>
        <v>2.7899603316536622E-3</v>
      </c>
      <c r="BM393">
        <f t="shared" si="868"/>
        <v>3.4071387600372806E-3</v>
      </c>
      <c r="BN393">
        <f t="shared" si="869"/>
        <v>-8.2195165912671514E-4</v>
      </c>
      <c r="BO393">
        <f t="shared" si="870"/>
        <v>-5.7841042679287352E-4</v>
      </c>
      <c r="BP393">
        <f t="shared" si="871"/>
        <v>-7.0636294071164073E-4</v>
      </c>
      <c r="BQ393">
        <f t="shared" si="872"/>
        <v>-4.2965068086956281E-3</v>
      </c>
      <c r="BR393">
        <f t="shared" si="873"/>
        <v>-7.7114020870769383E-4</v>
      </c>
      <c r="BS393">
        <f t="shared" si="874"/>
        <v>-1.1978154610164185E-3</v>
      </c>
      <c r="BT393">
        <f t="shared" si="875"/>
        <v>-6.3688299610207817E-4</v>
      </c>
      <c r="BU393">
        <f t="shared" si="876"/>
        <v>-5.3211623594140956E-3</v>
      </c>
      <c r="BV393">
        <f t="shared" si="877"/>
        <v>-9.5504614215934298E-4</v>
      </c>
      <c r="BW393">
        <f t="shared" si="878"/>
        <v>-1.4834773522958327E-3</v>
      </c>
      <c r="BX393">
        <f t="shared" si="879"/>
        <v>-7.8877050057279041E-4</v>
      </c>
    </row>
    <row r="394" spans="2:76" outlineLevel="1" x14ac:dyDescent="0.25">
      <c r="B394">
        <v>4</v>
      </c>
      <c r="C394">
        <v>5</v>
      </c>
      <c r="D394">
        <f t="shared" si="838"/>
        <v>0.3</v>
      </c>
      <c r="E394">
        <v>0.9</v>
      </c>
      <c r="F394">
        <v>0.81111111111111112</v>
      </c>
      <c r="G394">
        <f t="shared" si="882"/>
        <v>0.79725891088954171</v>
      </c>
      <c r="H394">
        <v>0.63549994007966115</v>
      </c>
      <c r="I394">
        <v>0.82282352941176462</v>
      </c>
      <c r="K394">
        <f t="shared" si="840"/>
        <v>1.4786990020315143</v>
      </c>
      <c r="L394">
        <f t="shared" si="814"/>
        <v>0.37115193366798882</v>
      </c>
      <c r="M394">
        <f t="shared" si="815"/>
        <v>5.8474329461800895E-2</v>
      </c>
      <c r="N394">
        <f t="shared" si="816"/>
        <v>-1.5567217517448879</v>
      </c>
      <c r="O394">
        <f t="shared" si="817"/>
        <v>-0.94870843488904155</v>
      </c>
      <c r="P394">
        <f t="shared" si="818"/>
        <v>-0.82575721107881983</v>
      </c>
      <c r="Q394">
        <f t="shared" si="819"/>
        <v>4.2031542537195862E-2</v>
      </c>
      <c r="R394">
        <f t="shared" si="820"/>
        <v>-1.9586001446145433</v>
      </c>
      <c r="S394">
        <f t="shared" si="821"/>
        <v>-1.137039071427701</v>
      </c>
      <c r="T394">
        <f t="shared" si="822"/>
        <v>-1.4263301955903425</v>
      </c>
      <c r="U394">
        <f t="shared" si="823"/>
        <v>-1.2276948667040106</v>
      </c>
      <c r="V394">
        <f t="shared" si="824"/>
        <v>-1.0409092190042024</v>
      </c>
      <c r="W394">
        <f t="shared" si="825"/>
        <v>1.0380330764319627</v>
      </c>
      <c r="X394">
        <f t="shared" si="841"/>
        <v>2.7165268157905169</v>
      </c>
      <c r="Y394">
        <f t="shared" si="826"/>
        <v>-1.7908667476456557</v>
      </c>
      <c r="Z394">
        <f t="shared" si="827"/>
        <v>-1.4192954065305512</v>
      </c>
      <c r="AA394">
        <f t="shared" si="828"/>
        <v>-2.071335197315217</v>
      </c>
      <c r="AB394">
        <f t="shared" si="842"/>
        <v>0.93799483856075916</v>
      </c>
      <c r="AC394">
        <f t="shared" si="843"/>
        <v>0.14296649055993885</v>
      </c>
      <c r="AD394">
        <f t="shared" si="844"/>
        <v>0.19477206538311748</v>
      </c>
      <c r="AE394">
        <f t="shared" si="845"/>
        <v>0.11191426523397349</v>
      </c>
      <c r="AF394">
        <f t="shared" si="829"/>
        <v>0.94394229718674327</v>
      </c>
      <c r="AG394">
        <f t="shared" si="830"/>
        <v>-1.0188384874308405</v>
      </c>
      <c r="AH394">
        <f t="shared" si="831"/>
        <v>-3.0175529507147871</v>
      </c>
      <c r="AI394">
        <f t="shared" si="832"/>
        <v>-1.216766643879553</v>
      </c>
      <c r="AJ394">
        <f t="shared" si="833"/>
        <v>2.3366184529485512</v>
      </c>
      <c r="AK394">
        <f t="shared" si="834"/>
        <v>-2.777659184092621</v>
      </c>
      <c r="AL394">
        <f t="shared" si="835"/>
        <v>-1.5784088324914156</v>
      </c>
      <c r="AM394">
        <f t="shared" si="836"/>
        <v>2.3263702071129151</v>
      </c>
      <c r="AN394">
        <f t="shared" si="837"/>
        <v>-0.258532413283943</v>
      </c>
      <c r="AO394">
        <f t="shared" si="846"/>
        <v>-0.24268773914360289</v>
      </c>
      <c r="AP394">
        <f t="shared" si="847"/>
        <v>1.4890155138142593</v>
      </c>
      <c r="AQ394">
        <f t="shared" si="848"/>
        <v>0.43962410635726884</v>
      </c>
      <c r="AR394">
        <f t="shared" si="849"/>
        <v>0.81593046061007879</v>
      </c>
      <c r="AS394">
        <f t="shared" si="850"/>
        <v>-4.8254942335040352E-2</v>
      </c>
      <c r="AT394">
        <f t="shared" si="851"/>
        <v>-1.0352558315803856E-3</v>
      </c>
      <c r="AU394">
        <f t="shared" si="852"/>
        <v>-2.789895013212639E-3</v>
      </c>
      <c r="AV394">
        <f t="shared" si="853"/>
        <v>6.3762574648839419E-3</v>
      </c>
      <c r="AW394">
        <f t="shared" si="854"/>
        <v>2.3093444506069316E-2</v>
      </c>
      <c r="AX394">
        <f t="shared" si="855"/>
        <v>5.5962842890889351E-3</v>
      </c>
      <c r="AY394">
        <f t="shared" si="856"/>
        <v>-1.8956672848502039E-3</v>
      </c>
      <c r="AZ394">
        <f t="shared" si="857"/>
        <v>-9.0678854850371748E-3</v>
      </c>
      <c r="BA394">
        <f t="shared" si="858"/>
        <v>-6.0632920516091628E-3</v>
      </c>
      <c r="BC394">
        <f t="shared" si="859"/>
        <v>0.19599708322816201</v>
      </c>
      <c r="BE394">
        <f t="shared" si="860"/>
        <v>7.5327165356741256E-4</v>
      </c>
      <c r="BF394">
        <f t="shared" si="861"/>
        <v>6.7887445321507549E-4</v>
      </c>
      <c r="BG394">
        <f t="shared" si="862"/>
        <v>6.6728059791902161E-4</v>
      </c>
      <c r="BH394">
        <f t="shared" si="863"/>
        <v>-1.7215895155186644E-3</v>
      </c>
      <c r="BI394">
        <f t="shared" si="864"/>
        <v>-1.5515559831217592E-3</v>
      </c>
      <c r="BJ394">
        <f t="shared" si="865"/>
        <v>-1.5250584246014045E-3</v>
      </c>
      <c r="BK394">
        <f t="shared" si="866"/>
        <v>-6.235230016638716E-3</v>
      </c>
      <c r="BL394">
        <f t="shared" si="867"/>
        <v>-5.6194048298102003E-3</v>
      </c>
      <c r="BM394">
        <f t="shared" si="868"/>
        <v>-5.523436324679068E-3</v>
      </c>
      <c r="BN394">
        <f t="shared" si="869"/>
        <v>-1.5109967580540125E-3</v>
      </c>
      <c r="BO394">
        <f t="shared" si="870"/>
        <v>-1.361762510344974E-3</v>
      </c>
      <c r="BP394">
        <f t="shared" si="871"/>
        <v>-1.3385062552041893E-3</v>
      </c>
      <c r="BQ394">
        <f t="shared" si="872"/>
        <v>1.3578866053594475E-2</v>
      </c>
      <c r="BR394">
        <f t="shared" si="873"/>
        <v>2.0696519273438818E-3</v>
      </c>
      <c r="BS394">
        <f t="shared" si="874"/>
        <v>2.8196144350617126E-3</v>
      </c>
      <c r="BT394">
        <f t="shared" si="875"/>
        <v>1.6201249246001405E-3</v>
      </c>
      <c r="BU394">
        <f t="shared" si="876"/>
        <v>2.9131938798369845E-4</v>
      </c>
      <c r="BV394">
        <f t="shared" si="877"/>
        <v>4.4402067921827653E-5</v>
      </c>
      <c r="BW394">
        <f t="shared" si="878"/>
        <v>6.0491674955048552E-5</v>
      </c>
      <c r="BX394">
        <f t="shared" si="879"/>
        <v>3.4757968716151518E-5</v>
      </c>
    </row>
    <row r="395" spans="2:76" outlineLevel="1" x14ac:dyDescent="0.25">
      <c r="B395">
        <v>5</v>
      </c>
      <c r="C395">
        <v>1</v>
      </c>
      <c r="D395">
        <f t="shared" si="838"/>
        <v>0.3</v>
      </c>
      <c r="E395">
        <v>0.9</v>
      </c>
      <c r="F395">
        <v>0.18888888888888886</v>
      </c>
      <c r="G395">
        <v>0.1</v>
      </c>
      <c r="H395">
        <v>0.10262133306380654</v>
      </c>
      <c r="I395">
        <v>0.38800000000000001</v>
      </c>
      <c r="K395">
        <f t="shared" si="840"/>
        <v>1.4786990020315143</v>
      </c>
      <c r="L395">
        <f t="shared" si="814"/>
        <v>0.37115193366798882</v>
      </c>
      <c r="M395">
        <f t="shared" si="815"/>
        <v>5.8474329461800895E-2</v>
      </c>
      <c r="N395">
        <f t="shared" si="816"/>
        <v>-1.5567217517448879</v>
      </c>
      <c r="O395">
        <f t="shared" si="817"/>
        <v>-0.94870843488904155</v>
      </c>
      <c r="P395">
        <f t="shared" si="818"/>
        <v>-0.82575721107881983</v>
      </c>
      <c r="Q395">
        <f t="shared" si="819"/>
        <v>4.2031542537195862E-2</v>
      </c>
      <c r="R395">
        <f t="shared" si="820"/>
        <v>-1.9586001446145433</v>
      </c>
      <c r="S395">
        <f t="shared" si="821"/>
        <v>-1.137039071427701</v>
      </c>
      <c r="T395">
        <f t="shared" si="822"/>
        <v>-1.4263301955903425</v>
      </c>
      <c r="U395">
        <f t="shared" si="823"/>
        <v>-1.2276948667040106</v>
      </c>
      <c r="V395">
        <f t="shared" si="824"/>
        <v>-1.0409092190042024</v>
      </c>
      <c r="W395">
        <f t="shared" si="825"/>
        <v>1.0380330764319627</v>
      </c>
      <c r="X395">
        <f t="shared" si="841"/>
        <v>2.4448160875660148</v>
      </c>
      <c r="Y395">
        <f t="shared" si="826"/>
        <v>-0.62479270339202619</v>
      </c>
      <c r="Z395">
        <f t="shared" si="827"/>
        <v>0.59219975247881074</v>
      </c>
      <c r="AA395">
        <f t="shared" si="828"/>
        <v>-0.58165294076607887</v>
      </c>
      <c r="AB395">
        <f t="shared" si="842"/>
        <v>0.92018153389846102</v>
      </c>
      <c r="AC395">
        <f t="shared" si="843"/>
        <v>0.34869221215096219</v>
      </c>
      <c r="AD395">
        <f t="shared" si="844"/>
        <v>0.64386971173118634</v>
      </c>
      <c r="AE395">
        <f t="shared" si="845"/>
        <v>0.35855234076906367</v>
      </c>
      <c r="AF395">
        <f t="shared" si="829"/>
        <v>0.94394229718674327</v>
      </c>
      <c r="AG395">
        <f t="shared" si="830"/>
        <v>-1.0188384874308405</v>
      </c>
      <c r="AH395">
        <f t="shared" si="831"/>
        <v>-3.0175529507147871</v>
      </c>
      <c r="AI395">
        <f t="shared" si="832"/>
        <v>-1.216766643879553</v>
      </c>
      <c r="AJ395">
        <f t="shared" si="833"/>
        <v>2.3366184529485512</v>
      </c>
      <c r="AK395">
        <f t="shared" si="834"/>
        <v>-2.777659184092621</v>
      </c>
      <c r="AL395">
        <f t="shared" si="835"/>
        <v>-1.5784088324914156</v>
      </c>
      <c r="AM395">
        <f t="shared" si="836"/>
        <v>2.3263702071129151</v>
      </c>
      <c r="AN395">
        <f t="shared" si="837"/>
        <v>-0.258532413283943</v>
      </c>
      <c r="AO395">
        <f t="shared" si="846"/>
        <v>-2.1243806651968606</v>
      </c>
      <c r="AP395">
        <f t="shared" si="847"/>
        <v>0.74086845666855194</v>
      </c>
      <c r="AQ395">
        <f t="shared" si="848"/>
        <v>0.10674963570825638</v>
      </c>
      <c r="AR395">
        <f t="shared" si="849"/>
        <v>0.67718573460185782</v>
      </c>
      <c r="AS395">
        <f t="shared" si="850"/>
        <v>3.9365079366821307E-4</v>
      </c>
      <c r="AT395">
        <f t="shared" si="851"/>
        <v>6.3217509818746714E-2</v>
      </c>
      <c r="AU395">
        <f t="shared" si="852"/>
        <v>1.0876600867009619E-2</v>
      </c>
      <c r="AV395">
        <f t="shared" si="853"/>
        <v>-3.9970139824446999E-2</v>
      </c>
      <c r="AW395">
        <f t="shared" si="854"/>
        <v>-2.3152788145731851E-2</v>
      </c>
      <c r="AX395">
        <f t="shared" si="855"/>
        <v>3.3714229897096971E-2</v>
      </c>
      <c r="AY395">
        <f t="shared" si="856"/>
        <v>2.6320350068493609E-3</v>
      </c>
      <c r="AZ395">
        <f t="shared" si="857"/>
        <v>7.0343476555258045E-3</v>
      </c>
      <c r="BA395">
        <f t="shared" si="858"/>
        <v>2.238642463775197E-3</v>
      </c>
      <c r="BC395">
        <f t="shared" si="859"/>
        <v>0.289215200119116</v>
      </c>
      <c r="BE395">
        <f t="shared" si="860"/>
        <v>-2.9366822340925968E-3</v>
      </c>
      <c r="BF395">
        <f t="shared" si="861"/>
        <v>-6.1634071579721159E-4</v>
      </c>
      <c r="BG395">
        <f t="shared" si="862"/>
        <v>-3.2629802601028853E-4</v>
      </c>
      <c r="BH395">
        <f t="shared" si="863"/>
        <v>1.079193775260069E-2</v>
      </c>
      <c r="BI395">
        <f t="shared" si="864"/>
        <v>2.2649745900519963E-3</v>
      </c>
      <c r="BJ395">
        <f t="shared" si="865"/>
        <v>1.1991041947334098E-3</v>
      </c>
      <c r="BK395">
        <f t="shared" si="866"/>
        <v>6.2512527993475999E-3</v>
      </c>
      <c r="BL395">
        <f t="shared" si="867"/>
        <v>1.3119913282581379E-3</v>
      </c>
      <c r="BM395">
        <f t="shared" si="868"/>
        <v>6.9458364437195545E-4</v>
      </c>
      <c r="BN395">
        <f t="shared" si="869"/>
        <v>-9.1028420722161826E-3</v>
      </c>
      <c r="BO395">
        <f t="shared" si="870"/>
        <v>-1.9104730275021613E-3</v>
      </c>
      <c r="BP395">
        <f t="shared" si="871"/>
        <v>-1.0114268969129091E-3</v>
      </c>
      <c r="BQ395">
        <f t="shared" si="872"/>
        <v>-1.0866905734138885E-4</v>
      </c>
      <c r="BR395">
        <f t="shared" si="873"/>
        <v>-4.1178889817745363E-5</v>
      </c>
      <c r="BS395">
        <f t="shared" si="874"/>
        <v>-7.6037946912571524E-5</v>
      </c>
      <c r="BT395">
        <f t="shared" si="875"/>
        <v>-4.2343324054601252E-5</v>
      </c>
      <c r="BU395">
        <f t="shared" si="876"/>
        <v>-1.7451475546276608E-2</v>
      </c>
      <c r="BV395">
        <f t="shared" si="877"/>
        <v>-6.6130360036121896E-3</v>
      </c>
      <c r="BW395">
        <f t="shared" si="878"/>
        <v>-1.2211151947007967E-2</v>
      </c>
      <c r="BX395">
        <f t="shared" si="879"/>
        <v>-6.8000358369308695E-3</v>
      </c>
    </row>
    <row r="396" spans="2:76" outlineLevel="1" x14ac:dyDescent="0.25">
      <c r="B396">
        <v>5</v>
      </c>
      <c r="C396">
        <v>2</v>
      </c>
      <c r="D396">
        <f t="shared" si="838"/>
        <v>0.3</v>
      </c>
      <c r="E396">
        <v>0.9</v>
      </c>
      <c r="F396">
        <v>0.36666666666666659</v>
      </c>
      <c r="G396">
        <f t="shared" ref="G396:G399" si="883">AR395</f>
        <v>0.67718573460185782</v>
      </c>
      <c r="H396">
        <v>0.13407979605408332</v>
      </c>
      <c r="I396">
        <v>0.49341176470588233</v>
      </c>
      <c r="K396">
        <f t="shared" si="840"/>
        <v>1.4786990020315143</v>
      </c>
      <c r="L396">
        <f t="shared" si="814"/>
        <v>0.37115193366798882</v>
      </c>
      <c r="M396">
        <f t="shared" si="815"/>
        <v>5.8474329461800895E-2</v>
      </c>
      <c r="N396">
        <f t="shared" si="816"/>
        <v>-1.5567217517448879</v>
      </c>
      <c r="O396">
        <f t="shared" si="817"/>
        <v>-0.94870843488904155</v>
      </c>
      <c r="P396">
        <f t="shared" si="818"/>
        <v>-0.82575721107881983</v>
      </c>
      <c r="Q396">
        <f t="shared" si="819"/>
        <v>4.2031542537195862E-2</v>
      </c>
      <c r="R396">
        <f t="shared" si="820"/>
        <v>-1.9586001446145433</v>
      </c>
      <c r="S396">
        <f t="shared" si="821"/>
        <v>-1.137039071427701</v>
      </c>
      <c r="T396">
        <f t="shared" si="822"/>
        <v>-1.4263301955903425</v>
      </c>
      <c r="U396">
        <f t="shared" si="823"/>
        <v>-1.2276948667040106</v>
      </c>
      <c r="V396">
        <f t="shared" si="824"/>
        <v>-1.0409092190042024</v>
      </c>
      <c r="W396">
        <f t="shared" si="825"/>
        <v>1.0380330764319627</v>
      </c>
      <c r="X396">
        <f t="shared" si="841"/>
        <v>2.5445492023571958</v>
      </c>
      <c r="Y396">
        <f t="shared" si="826"/>
        <v>-1.2700672631849435</v>
      </c>
      <c r="Z396">
        <f t="shared" si="827"/>
        <v>-0.41227856049900891</v>
      </c>
      <c r="AA396">
        <f t="shared" si="828"/>
        <v>-1.4007077581826894</v>
      </c>
      <c r="AB396">
        <f t="shared" si="842"/>
        <v>0.92720647067389994</v>
      </c>
      <c r="AC396">
        <f t="shared" si="843"/>
        <v>0.21924573795724644</v>
      </c>
      <c r="AD396">
        <f t="shared" si="844"/>
        <v>0.39836589114018861</v>
      </c>
      <c r="AE396">
        <f t="shared" si="845"/>
        <v>0.19770382492650099</v>
      </c>
      <c r="AF396">
        <f t="shared" si="829"/>
        <v>0.94394229718674327</v>
      </c>
      <c r="AG396">
        <f t="shared" si="830"/>
        <v>-1.0188384874308405</v>
      </c>
      <c r="AH396">
        <f t="shared" si="831"/>
        <v>-3.0175529507147871</v>
      </c>
      <c r="AI396">
        <f t="shared" si="832"/>
        <v>-1.216766643879553</v>
      </c>
      <c r="AJ396">
        <f t="shared" si="833"/>
        <v>2.3366184529485512</v>
      </c>
      <c r="AK396">
        <f t="shared" si="834"/>
        <v>-2.777659184092621</v>
      </c>
      <c r="AL396">
        <f t="shared" si="835"/>
        <v>-1.5784088324914156</v>
      </c>
      <c r="AM396">
        <f t="shared" si="836"/>
        <v>2.3263702071129151</v>
      </c>
      <c r="AN396">
        <f t="shared" si="837"/>
        <v>-0.258532413283943</v>
      </c>
      <c r="AO396">
        <f t="shared" si="846"/>
        <v>-1.0493285932377996</v>
      </c>
      <c r="AP396">
        <f t="shared" si="847"/>
        <v>1.1301534451781736</v>
      </c>
      <c r="AQ396">
        <f t="shared" si="848"/>
        <v>0.25935405018574953</v>
      </c>
      <c r="AR396">
        <f t="shared" si="849"/>
        <v>0.75586721574719229</v>
      </c>
      <c r="AS396">
        <f t="shared" si="850"/>
        <v>2.4063872201134782E-2</v>
      </c>
      <c r="AT396">
        <f t="shared" si="851"/>
        <v>4.8431420868251959E-2</v>
      </c>
      <c r="AU396">
        <f t="shared" si="852"/>
        <v>9.1712149623381731E-3</v>
      </c>
      <c r="AV396">
        <f t="shared" si="853"/>
        <v>-2.7224541497596844E-2</v>
      </c>
      <c r="AW396">
        <f t="shared" si="854"/>
        <v>-3.5724948222574195E-2</v>
      </c>
      <c r="AX396">
        <f t="shared" si="855"/>
        <v>1.3226962093363936E-2</v>
      </c>
      <c r="AY396">
        <f t="shared" si="856"/>
        <v>3.2017421009039601E-3</v>
      </c>
      <c r="AZ396">
        <f t="shared" si="857"/>
        <v>1.9266149841260367E-2</v>
      </c>
      <c r="BA396">
        <f t="shared" si="858"/>
        <v>1.0901784661970979E-2</v>
      </c>
      <c r="BC396">
        <f t="shared" si="859"/>
        <v>0.29082039565605217</v>
      </c>
      <c r="BE396">
        <f t="shared" si="860"/>
        <v>-2.4762280398313067E-3</v>
      </c>
      <c r="BF396">
        <f t="shared" si="861"/>
        <v>-1.0088336458571987E-3</v>
      </c>
      <c r="BG396">
        <f t="shared" si="862"/>
        <v>-1.8631847824387576E-3</v>
      </c>
      <c r="BH396">
        <f t="shared" si="863"/>
        <v>7.3506262043511478E-3</v>
      </c>
      <c r="BI396">
        <f t="shared" si="864"/>
        <v>2.9946995647356519E-3</v>
      </c>
      <c r="BJ396">
        <f t="shared" si="865"/>
        <v>5.5308213399746647E-3</v>
      </c>
      <c r="BK396">
        <f t="shared" si="866"/>
        <v>9.6457360200950335E-3</v>
      </c>
      <c r="BL396">
        <f t="shared" si="867"/>
        <v>3.9297443044831607E-3</v>
      </c>
      <c r="BM396">
        <f t="shared" si="868"/>
        <v>7.2577275917151719E-3</v>
      </c>
      <c r="BN396">
        <f t="shared" si="869"/>
        <v>-3.5712797652082632E-3</v>
      </c>
      <c r="BO396">
        <f t="shared" si="870"/>
        <v>-1.4549658302700328E-3</v>
      </c>
      <c r="BP396">
        <f t="shared" si="871"/>
        <v>-2.6871330125236752E-3</v>
      </c>
      <c r="BQ396">
        <f t="shared" si="872"/>
        <v>-6.6936534043085857E-3</v>
      </c>
      <c r="BR396">
        <f t="shared" si="873"/>
        <v>-1.5827704256539989E-3</v>
      </c>
      <c r="BS396">
        <f t="shared" si="874"/>
        <v>-2.8758677681066007E-3</v>
      </c>
      <c r="BT396">
        <f t="shared" si="875"/>
        <v>-1.4272558730120534E-3</v>
      </c>
      <c r="BU396">
        <f t="shared" si="876"/>
        <v>-1.3471778043892249E-2</v>
      </c>
      <c r="BV396">
        <f t="shared" si="877"/>
        <v>-3.1855147825733655E-3</v>
      </c>
      <c r="BW396">
        <f t="shared" si="878"/>
        <v>-5.7880278400100158E-3</v>
      </c>
      <c r="BX396">
        <f t="shared" si="879"/>
        <v>-2.8725231456835712E-3</v>
      </c>
    </row>
    <row r="397" spans="2:76" outlineLevel="1" x14ac:dyDescent="0.25">
      <c r="B397">
        <v>5</v>
      </c>
      <c r="C397">
        <v>3</v>
      </c>
      <c r="D397">
        <f t="shared" si="838"/>
        <v>0.3</v>
      </c>
      <c r="E397">
        <v>0.9</v>
      </c>
      <c r="F397">
        <v>0.54444444444444429</v>
      </c>
      <c r="G397">
        <f t="shared" si="883"/>
        <v>0.75586721574719229</v>
      </c>
      <c r="H397">
        <v>0.22295254159858782</v>
      </c>
      <c r="I397">
        <v>0.61388235294117632</v>
      </c>
      <c r="K397">
        <f t="shared" si="840"/>
        <v>1.4786990020315143</v>
      </c>
      <c r="L397">
        <f t="shared" si="814"/>
        <v>0.37115193366798882</v>
      </c>
      <c r="M397">
        <f t="shared" si="815"/>
        <v>5.8474329461800895E-2</v>
      </c>
      <c r="N397">
        <f t="shared" si="816"/>
        <v>-1.5567217517448879</v>
      </c>
      <c r="O397">
        <f t="shared" si="817"/>
        <v>-0.94870843488904155</v>
      </c>
      <c r="P397">
        <f t="shared" si="818"/>
        <v>-0.82575721107881983</v>
      </c>
      <c r="Q397">
        <f t="shared" si="819"/>
        <v>4.2031542537195862E-2</v>
      </c>
      <c r="R397">
        <f t="shared" si="820"/>
        <v>-1.9586001446145433</v>
      </c>
      <c r="S397">
        <f t="shared" si="821"/>
        <v>-1.137039071427701</v>
      </c>
      <c r="T397">
        <f t="shared" si="822"/>
        <v>-1.4263301955903425</v>
      </c>
      <c r="U397">
        <f t="shared" si="823"/>
        <v>-1.2276948667040106</v>
      </c>
      <c r="V397">
        <f t="shared" si="824"/>
        <v>-1.0409092190042024</v>
      </c>
      <c r="W397">
        <f t="shared" si="825"/>
        <v>1.0380330764319627</v>
      </c>
      <c r="X397">
        <f t="shared" si="841"/>
        <v>2.6151326151936507</v>
      </c>
      <c r="Y397">
        <f t="shared" si="826"/>
        <v>-1.503698340932673</v>
      </c>
      <c r="Z397">
        <f t="shared" si="827"/>
        <v>-0.84993806002386352</v>
      </c>
      <c r="AA397">
        <f t="shared" si="828"/>
        <v>-1.7008649024635976</v>
      </c>
      <c r="AB397">
        <f t="shared" si="842"/>
        <v>0.93182916187178999</v>
      </c>
      <c r="AC397">
        <f t="shared" si="843"/>
        <v>0.18187457709186775</v>
      </c>
      <c r="AD397">
        <f t="shared" si="844"/>
        <v>0.29944585101099169</v>
      </c>
      <c r="AE397">
        <f t="shared" si="845"/>
        <v>0.15435233760707368</v>
      </c>
      <c r="AF397">
        <f t="shared" si="829"/>
        <v>0.94394229718674327</v>
      </c>
      <c r="AG397">
        <f t="shared" si="830"/>
        <v>-1.0188384874308405</v>
      </c>
      <c r="AH397">
        <f t="shared" si="831"/>
        <v>-3.0175529507147871</v>
      </c>
      <c r="AI397">
        <f t="shared" si="832"/>
        <v>-1.216766643879553</v>
      </c>
      <c r="AJ397">
        <f t="shared" si="833"/>
        <v>2.3366184529485512</v>
      </c>
      <c r="AK397">
        <f t="shared" si="834"/>
        <v>-2.777659184092621</v>
      </c>
      <c r="AL397">
        <f t="shared" si="835"/>
        <v>-1.5784088324914156</v>
      </c>
      <c r="AM397">
        <f t="shared" si="836"/>
        <v>2.3263702071129151</v>
      </c>
      <c r="AN397">
        <f t="shared" si="837"/>
        <v>-0.258532413283943</v>
      </c>
      <c r="AO397">
        <f t="shared" si="846"/>
        <v>-0.65564475977013137</v>
      </c>
      <c r="AP397">
        <f t="shared" si="847"/>
        <v>1.300043915447749</v>
      </c>
      <c r="AQ397">
        <f t="shared" si="848"/>
        <v>0.34171863337219094</v>
      </c>
      <c r="AR397">
        <f t="shared" si="849"/>
        <v>0.78584237384772715</v>
      </c>
      <c r="AS397">
        <f t="shared" si="850"/>
        <v>2.6716077112530111E-2</v>
      </c>
      <c r="AT397">
        <f t="shared" si="851"/>
        <v>2.8939863370809952E-2</v>
      </c>
      <c r="AU397">
        <f t="shared" si="852"/>
        <v>5.8975194232714027E-3</v>
      </c>
      <c r="AV397">
        <f t="shared" si="853"/>
        <v>-1.601113414661734E-2</v>
      </c>
      <c r="AW397">
        <f t="shared" si="854"/>
        <v>-2.6494150259839134E-2</v>
      </c>
      <c r="AX397">
        <f t="shared" si="855"/>
        <v>4.544661602472847E-3</v>
      </c>
      <c r="AY397">
        <f t="shared" si="856"/>
        <v>2.3444782925235411E-3</v>
      </c>
      <c r="AZ397">
        <f t="shared" si="857"/>
        <v>1.5796881727522798E-2</v>
      </c>
      <c r="BA397">
        <f t="shared" si="858"/>
        <v>7.189451613436636E-3</v>
      </c>
      <c r="BC397">
        <f t="shared" si="859"/>
        <v>0.20898716071892387</v>
      </c>
      <c r="BE397">
        <f t="shared" si="860"/>
        <v>-1.5923302442832788E-3</v>
      </c>
      <c r="BF397">
        <f t="shared" si="861"/>
        <v>-9.6326150580099547E-4</v>
      </c>
      <c r="BG397">
        <f t="shared" si="862"/>
        <v>-1.3373224758849425E-3</v>
      </c>
      <c r="BH397">
        <f t="shared" si="863"/>
        <v>4.3230062195866821E-3</v>
      </c>
      <c r="BI397">
        <f t="shared" si="864"/>
        <v>2.6151519106141644E-3</v>
      </c>
      <c r="BJ397">
        <f t="shared" si="865"/>
        <v>3.6306874165075334E-3</v>
      </c>
      <c r="BK397">
        <f t="shared" si="866"/>
        <v>7.1534205701565667E-3</v>
      </c>
      <c r="BL397">
        <f t="shared" si="867"/>
        <v>4.3273778757737238E-3</v>
      </c>
      <c r="BM397">
        <f t="shared" si="868"/>
        <v>6.0078178771477064E-3</v>
      </c>
      <c r="BN397">
        <f t="shared" si="869"/>
        <v>-1.2270586326676687E-3</v>
      </c>
      <c r="BO397">
        <f t="shared" si="870"/>
        <v>-7.4229472840389808E-4</v>
      </c>
      <c r="BP397">
        <f t="shared" si="871"/>
        <v>-1.0305482135922971E-3</v>
      </c>
      <c r="BQ397">
        <f t="shared" si="872"/>
        <v>-7.4684459232813132E-3</v>
      </c>
      <c r="BR397">
        <f t="shared" si="873"/>
        <v>-1.4576925679185423E-3</v>
      </c>
      <c r="BS397">
        <f t="shared" si="874"/>
        <v>-2.4000055339910569E-3</v>
      </c>
      <c r="BT397">
        <f t="shared" si="875"/>
        <v>-1.2371066862029586E-3</v>
      </c>
      <c r="BU397">
        <f t="shared" si="876"/>
        <v>-8.0901025888517851E-3</v>
      </c>
      <c r="BV397">
        <f t="shared" si="877"/>
        <v>-1.5790276234987481E-3</v>
      </c>
      <c r="BW397">
        <f t="shared" si="878"/>
        <v>-2.5997766045642036E-3</v>
      </c>
      <c r="BX397">
        <f t="shared" si="879"/>
        <v>-1.3400806683941527E-3</v>
      </c>
    </row>
    <row r="398" spans="2:76" outlineLevel="1" x14ac:dyDescent="0.25">
      <c r="B398">
        <v>5</v>
      </c>
      <c r="C398">
        <v>4</v>
      </c>
      <c r="D398">
        <f t="shared" si="838"/>
        <v>0.3</v>
      </c>
      <c r="E398">
        <v>0.9</v>
      </c>
      <c r="F398">
        <v>0.7222222222222221</v>
      </c>
      <c r="G398">
        <f t="shared" si="883"/>
        <v>0.78584237384772715</v>
      </c>
      <c r="H398">
        <v>0.44480051897741402</v>
      </c>
      <c r="I398">
        <v>0.74941176470588233</v>
      </c>
      <c r="K398">
        <f t="shared" si="840"/>
        <v>1.4786990020315143</v>
      </c>
      <c r="L398">
        <f t="shared" si="814"/>
        <v>0.37115193366798882</v>
      </c>
      <c r="M398">
        <f t="shared" si="815"/>
        <v>5.8474329461800895E-2</v>
      </c>
      <c r="N398">
        <f t="shared" si="816"/>
        <v>-1.5567217517448879</v>
      </c>
      <c r="O398">
        <f t="shared" si="817"/>
        <v>-0.94870843488904155</v>
      </c>
      <c r="P398">
        <f t="shared" si="818"/>
        <v>-0.82575721107881983</v>
      </c>
      <c r="Q398">
        <f t="shared" si="819"/>
        <v>4.2031542537195862E-2</v>
      </c>
      <c r="R398">
        <f t="shared" si="820"/>
        <v>-1.9586001446145433</v>
      </c>
      <c r="S398">
        <f t="shared" si="821"/>
        <v>-1.137039071427701</v>
      </c>
      <c r="T398">
        <f t="shared" si="822"/>
        <v>-1.4263301955903425</v>
      </c>
      <c r="U398">
        <f t="shared" si="823"/>
        <v>-1.2276948667040106</v>
      </c>
      <c r="V398">
        <f t="shared" si="824"/>
        <v>-1.0409092190042024</v>
      </c>
      <c r="W398">
        <f t="shared" si="825"/>
        <v>1.0380330764319627</v>
      </c>
      <c r="X398">
        <f t="shared" si="841"/>
        <v>2.6828679584495108</v>
      </c>
      <c r="Y398">
        <f t="shared" si="826"/>
        <v>-1.6971098212010249</v>
      </c>
      <c r="Z398">
        <f t="shared" si="827"/>
        <v>-1.232216567221202</v>
      </c>
      <c r="AA398">
        <f t="shared" si="828"/>
        <v>-1.950323186063377</v>
      </c>
      <c r="AB398">
        <f t="shared" si="842"/>
        <v>0.93600812042564141</v>
      </c>
      <c r="AC398">
        <f t="shared" si="843"/>
        <v>0.15484311612507076</v>
      </c>
      <c r="AD398">
        <f t="shared" si="844"/>
        <v>0.22579371010271804</v>
      </c>
      <c r="AE398">
        <f t="shared" si="845"/>
        <v>0.12451812231331019</v>
      </c>
      <c r="AF398">
        <f t="shared" si="829"/>
        <v>0.94394229718674327</v>
      </c>
      <c r="AG398">
        <f t="shared" si="830"/>
        <v>-1.0188384874308405</v>
      </c>
      <c r="AH398">
        <f t="shared" si="831"/>
        <v>-3.0175529507147871</v>
      </c>
      <c r="AI398">
        <f t="shared" si="832"/>
        <v>-1.216766643879553</v>
      </c>
      <c r="AJ398">
        <f t="shared" si="833"/>
        <v>2.3366184529485512</v>
      </c>
      <c r="AK398">
        <f t="shared" si="834"/>
        <v>-2.777659184092621</v>
      </c>
      <c r="AL398">
        <f t="shared" si="835"/>
        <v>-1.5784088324914156</v>
      </c>
      <c r="AM398">
        <f t="shared" si="836"/>
        <v>2.3263702071129151</v>
      </c>
      <c r="AN398">
        <f t="shared" si="837"/>
        <v>-0.258532413283943</v>
      </c>
      <c r="AO398">
        <f t="shared" si="846"/>
        <v>-0.3656088580885084</v>
      </c>
      <c r="AP398">
        <f t="shared" si="847"/>
        <v>1.4317404930621676</v>
      </c>
      <c r="AQ398">
        <f t="shared" si="848"/>
        <v>0.40960250085828448</v>
      </c>
      <c r="AR398">
        <f t="shared" si="849"/>
        <v>0.80717235989567282</v>
      </c>
      <c r="AS398">
        <f t="shared" si="850"/>
        <v>-8.5118766087759618E-3</v>
      </c>
      <c r="AT398">
        <f t="shared" si="851"/>
        <v>8.9901560008183307E-3</v>
      </c>
      <c r="AU398">
        <f t="shared" si="852"/>
        <v>7.7697349116007054E-4</v>
      </c>
      <c r="AV398">
        <f t="shared" si="853"/>
        <v>-2.1330441188762974E-3</v>
      </c>
      <c r="AW398">
        <f t="shared" si="854"/>
        <v>2.0094333661101701E-3</v>
      </c>
      <c r="AX398">
        <f t="shared" si="855"/>
        <v>3.4090002198584441E-3</v>
      </c>
      <c r="AY398">
        <f t="shared" si="856"/>
        <v>-2.7759083677678467E-5</v>
      </c>
      <c r="AZ398">
        <f t="shared" si="857"/>
        <v>-1.1653610043168268E-3</v>
      </c>
      <c r="BA398">
        <f t="shared" si="858"/>
        <v>-6.7762867616107667E-4</v>
      </c>
      <c r="BC398">
        <f t="shared" si="859"/>
        <v>6.7640127411126447E-2</v>
      </c>
      <c r="BE398">
        <f t="shared" si="860"/>
        <v>-2.0978284261321904E-4</v>
      </c>
      <c r="BF398">
        <f t="shared" si="861"/>
        <v>-1.6834425641801525E-4</v>
      </c>
      <c r="BG398">
        <f t="shared" si="862"/>
        <v>-1.8317360781299575E-4</v>
      </c>
      <c r="BH398">
        <f t="shared" si="863"/>
        <v>5.7592191209660036E-4</v>
      </c>
      <c r="BI398">
        <f t="shared" si="864"/>
        <v>4.6215955908986432E-4</v>
      </c>
      <c r="BJ398">
        <f t="shared" si="865"/>
        <v>5.0287093616990493E-4</v>
      </c>
      <c r="BK398">
        <f t="shared" si="866"/>
        <v>-5.4254700884974591E-4</v>
      </c>
      <c r="BL398">
        <f t="shared" si="867"/>
        <v>-4.3537722932387009E-4</v>
      </c>
      <c r="BM398">
        <f t="shared" si="868"/>
        <v>-4.7372936595385353E-4</v>
      </c>
      <c r="BN398">
        <f t="shared" si="869"/>
        <v>-9.2043005936178E-4</v>
      </c>
      <c r="BO398">
        <f t="shared" si="870"/>
        <v>-7.3861671430266269E-4</v>
      </c>
      <c r="BP398">
        <f t="shared" si="871"/>
        <v>-8.0368104756629508E-4</v>
      </c>
      <c r="BQ398">
        <f t="shared" si="872"/>
        <v>2.3901556877626109E-3</v>
      </c>
      <c r="BR398">
        <f t="shared" si="873"/>
        <v>3.954016494524909E-4</v>
      </c>
      <c r="BS398">
        <f t="shared" si="874"/>
        <v>5.7657845982961981E-4</v>
      </c>
      <c r="BT398">
        <f t="shared" si="875"/>
        <v>3.1796486780621074E-4</v>
      </c>
      <c r="BU398">
        <f t="shared" si="876"/>
        <v>-2.5244577061977799E-3</v>
      </c>
      <c r="BV398">
        <f t="shared" si="877"/>
        <v>-4.1761913088516435E-4</v>
      </c>
      <c r="BW398">
        <f t="shared" si="878"/>
        <v>-6.0897620334809553E-4</v>
      </c>
      <c r="BX398">
        <f t="shared" si="879"/>
        <v>-3.3583120335769096E-4</v>
      </c>
    </row>
    <row r="399" spans="2:76" outlineLevel="1" x14ac:dyDescent="0.25">
      <c r="B399">
        <v>5</v>
      </c>
      <c r="C399">
        <v>5</v>
      </c>
      <c r="D399">
        <f t="shared" si="838"/>
        <v>0.3</v>
      </c>
      <c r="E399">
        <v>0.9</v>
      </c>
      <c r="F399">
        <v>0.9</v>
      </c>
      <c r="G399">
        <f t="shared" si="883"/>
        <v>0.80717235989567282</v>
      </c>
      <c r="H399">
        <v>0.9</v>
      </c>
      <c r="I399">
        <v>0.9</v>
      </c>
      <c r="K399">
        <f t="shared" si="840"/>
        <v>1.4786990020315143</v>
      </c>
      <c r="L399">
        <f t="shared" si="814"/>
        <v>0.37115193366798882</v>
      </c>
      <c r="M399">
        <f t="shared" si="815"/>
        <v>5.8474329461800895E-2</v>
      </c>
      <c r="N399">
        <f t="shared" si="816"/>
        <v>-1.5567217517448879</v>
      </c>
      <c r="O399">
        <f t="shared" si="817"/>
        <v>-0.94870843488904155</v>
      </c>
      <c r="P399">
        <f t="shared" si="818"/>
        <v>-0.82575721107881983</v>
      </c>
      <c r="Q399">
        <f t="shared" si="819"/>
        <v>4.2031542537195862E-2</v>
      </c>
      <c r="R399">
        <f t="shared" si="820"/>
        <v>-1.9586001446145433</v>
      </c>
      <c r="S399">
        <f t="shared" si="821"/>
        <v>-1.137039071427701</v>
      </c>
      <c r="T399">
        <f t="shared" si="822"/>
        <v>-1.4263301955903425</v>
      </c>
      <c r="U399">
        <f t="shared" si="823"/>
        <v>-1.2276948667040106</v>
      </c>
      <c r="V399">
        <f t="shared" si="824"/>
        <v>-1.0409092190042024</v>
      </c>
      <c r="W399">
        <f t="shared" si="825"/>
        <v>1.0380330764319627</v>
      </c>
      <c r="X399">
        <f t="shared" si="841"/>
        <v>2.7500977810665144</v>
      </c>
      <c r="Y399">
        <f t="shared" si="826"/>
        <v>-1.8833824883059342</v>
      </c>
      <c r="Z399">
        <f t="shared" si="827"/>
        <v>-1.6046651760155319</v>
      </c>
      <c r="AA399">
        <f t="shared" si="828"/>
        <v>-2.1907826303737394</v>
      </c>
      <c r="AB399">
        <f t="shared" si="842"/>
        <v>0.93991887189588919</v>
      </c>
      <c r="AC399">
        <f t="shared" si="843"/>
        <v>0.13200083683877678</v>
      </c>
      <c r="AD399">
        <f t="shared" si="844"/>
        <v>0.16733060172683328</v>
      </c>
      <c r="AE399">
        <f t="shared" si="845"/>
        <v>0.10058127102330071</v>
      </c>
      <c r="AF399">
        <f t="shared" si="829"/>
        <v>0.94394229718674327</v>
      </c>
      <c r="AG399">
        <f t="shared" si="830"/>
        <v>-1.0188384874308405</v>
      </c>
      <c r="AH399">
        <f t="shared" si="831"/>
        <v>-3.0175529507147871</v>
      </c>
      <c r="AI399">
        <f t="shared" si="832"/>
        <v>-1.216766643879553</v>
      </c>
      <c r="AJ399">
        <f t="shared" si="833"/>
        <v>2.3366184529485512</v>
      </c>
      <c r="AK399">
        <f t="shared" si="834"/>
        <v>-2.777659184092621</v>
      </c>
      <c r="AL399">
        <f t="shared" si="835"/>
        <v>-1.5784088324914156</v>
      </c>
      <c r="AM399">
        <f t="shared" si="836"/>
        <v>2.3263702071129151</v>
      </c>
      <c r="AN399">
        <f t="shared" si="837"/>
        <v>-0.258532413283943</v>
      </c>
      <c r="AO399">
        <f t="shared" si="846"/>
        <v>-0.13310365368763746</v>
      </c>
      <c r="AP399">
        <f t="shared" si="847"/>
        <v>1.5409192028998562</v>
      </c>
      <c r="AQ399">
        <f t="shared" si="848"/>
        <v>0.46677312765169637</v>
      </c>
      <c r="AR399">
        <f t="shared" si="849"/>
        <v>0.82359831054350296</v>
      </c>
      <c r="AS399">
        <f t="shared" si="850"/>
        <v>-0.10782842476938126</v>
      </c>
      <c r="AT399">
        <f t="shared" si="851"/>
        <v>-1.1099953244006158E-2</v>
      </c>
      <c r="AU399">
        <f t="shared" si="852"/>
        <v>-7.2125348446869658E-3</v>
      </c>
      <c r="AV399">
        <f t="shared" si="853"/>
        <v>1.6119971570489926E-2</v>
      </c>
      <c r="AW399">
        <f t="shared" si="854"/>
        <v>4.7776379955081064E-2</v>
      </c>
      <c r="AX399">
        <f t="shared" si="855"/>
        <v>9.5331163015886268E-3</v>
      </c>
      <c r="AY399">
        <f t="shared" si="856"/>
        <v>-4.2613861635829942E-3</v>
      </c>
      <c r="AZ399">
        <f t="shared" si="857"/>
        <v>-1.1092381370071422E-2</v>
      </c>
      <c r="BA399">
        <f t="shared" si="858"/>
        <v>-1.2137153682934684E-2</v>
      </c>
      <c r="BC399">
        <f t="shared" si="859"/>
        <v>0.43991219700810796</v>
      </c>
      <c r="BE399">
        <f t="shared" si="860"/>
        <v>1.9473844080654808E-3</v>
      </c>
      <c r="BF399">
        <f t="shared" si="861"/>
        <v>1.9473844080654808E-3</v>
      </c>
      <c r="BG399">
        <f t="shared" si="862"/>
        <v>1.7465276314247245E-3</v>
      </c>
      <c r="BH399">
        <f t="shared" si="863"/>
        <v>-4.3523923240322802E-3</v>
      </c>
      <c r="BI399">
        <f t="shared" si="864"/>
        <v>-4.3523923240322802E-3</v>
      </c>
      <c r="BJ399">
        <f t="shared" si="865"/>
        <v>-3.9034786482010525E-3</v>
      </c>
      <c r="BK399">
        <f t="shared" si="866"/>
        <v>-1.2899622587871888E-2</v>
      </c>
      <c r="BL399">
        <f t="shared" si="867"/>
        <v>-1.2899622587871888E-2</v>
      </c>
      <c r="BM399">
        <f t="shared" si="868"/>
        <v>-1.1569132006684529E-2</v>
      </c>
      <c r="BN399">
        <f t="shared" si="869"/>
        <v>-2.5739414014289293E-3</v>
      </c>
      <c r="BO399">
        <f t="shared" si="870"/>
        <v>-2.5739414014289293E-3</v>
      </c>
      <c r="BP399">
        <f t="shared" si="871"/>
        <v>-2.3084603946939598E-3</v>
      </c>
      <c r="BQ399">
        <f t="shared" si="872"/>
        <v>3.0404991410264277E-2</v>
      </c>
      <c r="BR399">
        <f t="shared" si="873"/>
        <v>4.2700326913696239E-3</v>
      </c>
      <c r="BS399">
        <f t="shared" si="874"/>
        <v>5.412898559975142E-3</v>
      </c>
      <c r="BT399">
        <f t="shared" si="875"/>
        <v>3.253656004723418E-3</v>
      </c>
      <c r="BU399">
        <f t="shared" si="876"/>
        <v>3.129916659361015E-3</v>
      </c>
      <c r="BV399">
        <f t="shared" si="877"/>
        <v>4.3956093512403238E-4</v>
      </c>
      <c r="BW399">
        <f t="shared" si="878"/>
        <v>5.5720855663777961E-4</v>
      </c>
      <c r="BX399">
        <f t="shared" si="879"/>
        <v>3.349342216744048E-4</v>
      </c>
    </row>
    <row r="400" spans="2:76" outlineLevel="1" x14ac:dyDescent="0.25">
      <c r="B400">
        <v>6</v>
      </c>
      <c r="C400">
        <v>1</v>
      </c>
      <c r="D400">
        <f t="shared" si="838"/>
        <v>0.3</v>
      </c>
      <c r="E400">
        <v>0.1</v>
      </c>
      <c r="F400">
        <v>0.1</v>
      </c>
      <c r="G400">
        <v>0.1</v>
      </c>
      <c r="H400">
        <v>0.10794155342407658</v>
      </c>
      <c r="I400">
        <v>0.1</v>
      </c>
      <c r="K400">
        <f t="shared" si="840"/>
        <v>1.4786990020315143</v>
      </c>
      <c r="L400">
        <f t="shared" si="814"/>
        <v>0.37115193366798882</v>
      </c>
      <c r="M400">
        <f t="shared" si="815"/>
        <v>5.8474329461800895E-2</v>
      </c>
      <c r="N400">
        <f t="shared" si="816"/>
        <v>-1.5567217517448879</v>
      </c>
      <c r="O400">
        <f t="shared" si="817"/>
        <v>-0.94870843488904155</v>
      </c>
      <c r="P400">
        <f t="shared" si="818"/>
        <v>-0.82575721107881983</v>
      </c>
      <c r="Q400">
        <f t="shared" si="819"/>
        <v>4.2031542537195862E-2</v>
      </c>
      <c r="R400">
        <f t="shared" si="820"/>
        <v>-1.9586001446145433</v>
      </c>
      <c r="S400">
        <f t="shared" si="821"/>
        <v>-1.137039071427701</v>
      </c>
      <c r="T400">
        <f t="shared" si="822"/>
        <v>-1.4263301955903425</v>
      </c>
      <c r="U400">
        <f t="shared" si="823"/>
        <v>-1.2276948667040106</v>
      </c>
      <c r="V400">
        <f t="shared" si="824"/>
        <v>-1.0409092190042024</v>
      </c>
      <c r="W400">
        <f t="shared" si="825"/>
        <v>1.0380330764319627</v>
      </c>
      <c r="X400">
        <f t="shared" si="841"/>
        <v>1.2288656029480931</v>
      </c>
      <c r="Y400">
        <f t="shared" si="826"/>
        <v>0.70491433666068781</v>
      </c>
      <c r="Z400">
        <f t="shared" si="827"/>
        <v>0.73267230908145786</v>
      </c>
      <c r="AA400">
        <f t="shared" si="828"/>
        <v>0.6685396483021071</v>
      </c>
      <c r="AB400">
        <f t="shared" si="842"/>
        <v>0.77361996658363585</v>
      </c>
      <c r="AC400">
        <f t="shared" si="843"/>
        <v>0.66927644185891355</v>
      </c>
      <c r="AD400">
        <f t="shared" si="844"/>
        <v>0.67539141825864835</v>
      </c>
      <c r="AE400">
        <f t="shared" si="845"/>
        <v>0.6611760849439432</v>
      </c>
      <c r="AF400">
        <f t="shared" si="829"/>
        <v>0.94394229718674327</v>
      </c>
      <c r="AG400">
        <f t="shared" si="830"/>
        <v>-1.0188384874308405</v>
      </c>
      <c r="AH400">
        <f t="shared" si="831"/>
        <v>-3.0175529507147871</v>
      </c>
      <c r="AI400">
        <f t="shared" si="832"/>
        <v>-1.216766643879553</v>
      </c>
      <c r="AJ400">
        <f t="shared" si="833"/>
        <v>2.3366184529485512</v>
      </c>
      <c r="AK400">
        <f t="shared" si="834"/>
        <v>-2.777659184092621</v>
      </c>
      <c r="AL400">
        <f t="shared" si="835"/>
        <v>-1.5784088324914156</v>
      </c>
      <c r="AM400">
        <f t="shared" si="836"/>
        <v>2.3263702071129151</v>
      </c>
      <c r="AN400">
        <f t="shared" si="837"/>
        <v>-0.258532413283943</v>
      </c>
      <c r="AO400">
        <f t="shared" si="846"/>
        <v>-3.0526907755185779</v>
      </c>
      <c r="AP400">
        <f t="shared" si="847"/>
        <v>0.1621969864793727</v>
      </c>
      <c r="AQ400">
        <f t="shared" si="848"/>
        <v>4.5101447079388554E-2</v>
      </c>
      <c r="AR400">
        <f t="shared" si="849"/>
        <v>0.54046058286779985</v>
      </c>
      <c r="AS400">
        <f t="shared" si="850"/>
        <v>-2.7063541236273829E-3</v>
      </c>
      <c r="AT400">
        <f t="shared" si="851"/>
        <v>0.10939408585868785</v>
      </c>
      <c r="AU400">
        <f t="shared" si="852"/>
        <v>4.4318511990955031E-2</v>
      </c>
      <c r="AV400">
        <f t="shared" si="853"/>
        <v>-6.6647601692879338E-2</v>
      </c>
      <c r="AW400">
        <f t="shared" si="854"/>
        <v>-3.6065070231505653E-2</v>
      </c>
      <c r="AX400">
        <f t="shared" si="855"/>
        <v>5.7749388927063751E-2</v>
      </c>
      <c r="AY400">
        <f t="shared" si="856"/>
        <v>7.6859948675139737E-3</v>
      </c>
      <c r="AZ400">
        <f t="shared" si="857"/>
        <v>7.1474820069421562E-3</v>
      </c>
      <c r="BA400">
        <f t="shared" si="858"/>
        <v>3.4669580050247471E-3</v>
      </c>
      <c r="BC400">
        <f t="shared" si="859"/>
        <v>0.44492067160973053</v>
      </c>
      <c r="BE400">
        <f t="shared" si="860"/>
        <v>-1.329555359728651E-3</v>
      </c>
      <c r="BF400">
        <f t="shared" si="861"/>
        <v>-1.329555359728651E-3</v>
      </c>
      <c r="BG400">
        <f t="shared" si="862"/>
        <v>-1.3295553597286508E-3</v>
      </c>
      <c r="BH400">
        <f t="shared" si="863"/>
        <v>1.99942805078638E-3</v>
      </c>
      <c r="BI400">
        <f t="shared" si="864"/>
        <v>1.99942805078638E-3</v>
      </c>
      <c r="BJ400">
        <f t="shared" si="865"/>
        <v>1.99942805078638E-3</v>
      </c>
      <c r="BK400">
        <f t="shared" si="866"/>
        <v>1.0819521069451695E-3</v>
      </c>
      <c r="BL400">
        <f t="shared" si="867"/>
        <v>1.0819521069451695E-3</v>
      </c>
      <c r="BM400">
        <f t="shared" si="868"/>
        <v>1.0819521069451695E-3</v>
      </c>
      <c r="BN400">
        <f t="shared" si="869"/>
        <v>-1.7324816678119124E-3</v>
      </c>
      <c r="BO400">
        <f t="shared" si="870"/>
        <v>-1.7324816678119124E-3</v>
      </c>
      <c r="BP400">
        <f t="shared" si="871"/>
        <v>-1.7324816678119124E-3</v>
      </c>
      <c r="BQ400">
        <f t="shared" si="872"/>
        <v>6.2810687600523029E-4</v>
      </c>
      <c r="BR400">
        <f t="shared" si="873"/>
        <v>5.433897174814599E-4</v>
      </c>
      <c r="BS400">
        <f t="shared" si="874"/>
        <v>5.4835450496005188E-4</v>
      </c>
      <c r="BT400">
        <f t="shared" si="875"/>
        <v>5.368129871795548E-4</v>
      </c>
      <c r="BU400">
        <f t="shared" si="876"/>
        <v>-2.5388834713933644E-2</v>
      </c>
      <c r="BV400">
        <f t="shared" si="877"/>
        <v>-2.1964465363173327E-2</v>
      </c>
      <c r="BW400">
        <f t="shared" si="878"/>
        <v>-2.2165148039162259E-2</v>
      </c>
      <c r="BX400">
        <f t="shared" si="879"/>
        <v>-2.1698626021220642E-2</v>
      </c>
    </row>
    <row r="401" spans="2:79" outlineLevel="1" x14ac:dyDescent="0.25">
      <c r="B401">
        <v>6</v>
      </c>
      <c r="C401">
        <v>2</v>
      </c>
      <c r="D401">
        <f t="shared" si="838"/>
        <v>0.3</v>
      </c>
      <c r="E401">
        <v>0.1</v>
      </c>
      <c r="F401">
        <v>0.27777777777777779</v>
      </c>
      <c r="G401">
        <f t="shared" ref="G401:G404" si="884">AR400</f>
        <v>0.54046058286779985</v>
      </c>
      <c r="H401">
        <v>0.10866522747984556</v>
      </c>
      <c r="I401">
        <v>0.13764705882352943</v>
      </c>
      <c r="K401">
        <f t="shared" si="840"/>
        <v>1.4786990020315143</v>
      </c>
      <c r="L401">
        <f t="shared" si="814"/>
        <v>0.37115193366798882</v>
      </c>
      <c r="M401">
        <f t="shared" si="815"/>
        <v>5.8474329461800895E-2</v>
      </c>
      <c r="N401">
        <f t="shared" si="816"/>
        <v>-1.5567217517448879</v>
      </c>
      <c r="O401">
        <f t="shared" si="817"/>
        <v>-0.94870843488904155</v>
      </c>
      <c r="P401">
        <f t="shared" si="818"/>
        <v>-0.82575721107881983</v>
      </c>
      <c r="Q401">
        <f t="shared" si="819"/>
        <v>4.2031542537195862E-2</v>
      </c>
      <c r="R401">
        <f t="shared" si="820"/>
        <v>-1.9586001446145433</v>
      </c>
      <c r="S401">
        <f t="shared" si="821"/>
        <v>-1.137039071427701</v>
      </c>
      <c r="T401">
        <f t="shared" si="822"/>
        <v>-1.4263301955903425</v>
      </c>
      <c r="U401">
        <f t="shared" si="823"/>
        <v>-1.2276948667040106</v>
      </c>
      <c r="V401">
        <f t="shared" si="824"/>
        <v>-1.0409092190042024</v>
      </c>
      <c r="W401">
        <f t="shared" si="825"/>
        <v>1.0380330764319627</v>
      </c>
      <c r="X401">
        <f t="shared" si="841"/>
        <v>1.3206038061710621</v>
      </c>
      <c r="Y401">
        <f t="shared" si="826"/>
        <v>0.17254155684801464</v>
      </c>
      <c r="Z401">
        <f t="shared" si="827"/>
        <v>-0.1163441643278571</v>
      </c>
      <c r="AA401">
        <f t="shared" si="828"/>
        <v>-8.1966982047743109E-3</v>
      </c>
      <c r="AB401">
        <f t="shared" si="842"/>
        <v>0.78928214659343665</v>
      </c>
      <c r="AC401">
        <f t="shared" si="843"/>
        <v>0.54302869301355994</v>
      </c>
      <c r="AD401">
        <f t="shared" si="844"/>
        <v>0.47094672353714939</v>
      </c>
      <c r="AE401">
        <f t="shared" si="845"/>
        <v>0.4979508369216924</v>
      </c>
      <c r="AF401">
        <f t="shared" si="829"/>
        <v>0.94394229718674327</v>
      </c>
      <c r="AG401">
        <f t="shared" si="830"/>
        <v>-1.0188384874308405</v>
      </c>
      <c r="AH401">
        <f t="shared" si="831"/>
        <v>-3.0175529507147871</v>
      </c>
      <c r="AI401">
        <f t="shared" si="832"/>
        <v>-1.216766643879553</v>
      </c>
      <c r="AJ401">
        <f t="shared" si="833"/>
        <v>2.3366184529485512</v>
      </c>
      <c r="AK401">
        <f t="shared" si="834"/>
        <v>-2.777659184092621</v>
      </c>
      <c r="AL401">
        <f t="shared" si="835"/>
        <v>-1.5784088324914156</v>
      </c>
      <c r="AM401">
        <f t="shared" si="836"/>
        <v>2.3263702071129151</v>
      </c>
      <c r="AN401">
        <f t="shared" si="837"/>
        <v>-0.258532413283943</v>
      </c>
      <c r="AO401">
        <f t="shared" si="846"/>
        <v>-2.0937507868187404</v>
      </c>
      <c r="AP401">
        <f t="shared" si="847"/>
        <v>0.49244170221183486</v>
      </c>
      <c r="AQ401">
        <f t="shared" si="848"/>
        <v>0.10970569702907985</v>
      </c>
      <c r="AR401">
        <f t="shared" si="849"/>
        <v>0.62068146606381613</v>
      </c>
      <c r="AS401">
        <f t="shared" si="850"/>
        <v>1.0162303239255655E-4</v>
      </c>
      <c r="AT401">
        <f t="shared" si="851"/>
        <v>0.11372368085308127</v>
      </c>
      <c r="AU401">
        <f t="shared" si="852"/>
        <v>4.4210871072486682E-2</v>
      </c>
      <c r="AV401">
        <f t="shared" si="853"/>
        <v>-7.8412247047713587E-2</v>
      </c>
      <c r="AW401">
        <f t="shared" si="854"/>
        <v>-4.4800503208114538E-2</v>
      </c>
      <c r="AX401">
        <f t="shared" si="855"/>
        <v>6.6108822465176367E-2</v>
      </c>
      <c r="AY401">
        <f t="shared" si="856"/>
        <v>8.2138119824625971E-3</v>
      </c>
      <c r="AZ401">
        <f t="shared" si="857"/>
        <v>1.953693776232179E-2</v>
      </c>
      <c r="BA401">
        <f t="shared" si="858"/>
        <v>1.2284358734480291E-2</v>
      </c>
      <c r="BC401">
        <f t="shared" si="859"/>
        <v>0.48303552783916215</v>
      </c>
      <c r="BE401">
        <f t="shared" si="860"/>
        <v>-1.3263261321746005E-3</v>
      </c>
      <c r="BF401">
        <f t="shared" si="861"/>
        <v>-3.684239256040557E-3</v>
      </c>
      <c r="BG401">
        <f t="shared" si="862"/>
        <v>-7.1682699446787915E-3</v>
      </c>
      <c r="BH401">
        <f t="shared" si="863"/>
        <v>2.3523674114314073E-3</v>
      </c>
      <c r="BI401">
        <f t="shared" si="864"/>
        <v>6.5343539206427987E-3</v>
      </c>
      <c r="BJ401">
        <f t="shared" si="865"/>
        <v>1.2713618623014362E-2</v>
      </c>
      <c r="BK401">
        <f t="shared" si="866"/>
        <v>1.344015096243436E-3</v>
      </c>
      <c r="BL401">
        <f t="shared" si="867"/>
        <v>3.733375267342878E-3</v>
      </c>
      <c r="BM401">
        <f t="shared" si="868"/>
        <v>7.2638718229884967E-3</v>
      </c>
      <c r="BN401">
        <f t="shared" si="869"/>
        <v>-1.9832646739552911E-3</v>
      </c>
      <c r="BO401">
        <f t="shared" si="870"/>
        <v>-5.5090685387646967E-3</v>
      </c>
      <c r="BP401">
        <f t="shared" si="871"/>
        <v>-1.0718763816669936E-2</v>
      </c>
      <c r="BQ401">
        <f t="shared" si="872"/>
        <v>-2.4062773545039412E-5</v>
      </c>
      <c r="BR401">
        <f t="shared" si="873"/>
        <v>-1.6555266738061394E-5</v>
      </c>
      <c r="BS401">
        <f t="shared" si="874"/>
        <v>-1.4357710242355232E-5</v>
      </c>
      <c r="BT401">
        <f t="shared" si="875"/>
        <v>-1.5180982209118137E-5</v>
      </c>
      <c r="BU401">
        <f t="shared" si="876"/>
        <v>-2.6928021282668066E-2</v>
      </c>
      <c r="BV401">
        <f t="shared" si="877"/>
        <v>-1.8526566533501976E-2</v>
      </c>
      <c r="BW401">
        <f t="shared" si="878"/>
        <v>-1.6067338465902921E-2</v>
      </c>
      <c r="BX401">
        <f t="shared" si="879"/>
        <v>-1.6988640617582179E-2</v>
      </c>
    </row>
    <row r="402" spans="2:79" outlineLevel="1" x14ac:dyDescent="0.25">
      <c r="B402">
        <v>6</v>
      </c>
      <c r="C402">
        <v>3</v>
      </c>
      <c r="D402">
        <f t="shared" si="838"/>
        <v>0.3</v>
      </c>
      <c r="E402">
        <v>0.1</v>
      </c>
      <c r="F402">
        <v>0.45555555555555549</v>
      </c>
      <c r="G402">
        <f t="shared" si="884"/>
        <v>0.62068146606381613</v>
      </c>
      <c r="H402">
        <v>0.11475044279104422</v>
      </c>
      <c r="I402">
        <v>0.19035294117647061</v>
      </c>
      <c r="K402">
        <f t="shared" si="840"/>
        <v>1.4786990020315143</v>
      </c>
      <c r="L402">
        <f t="shared" si="814"/>
        <v>0.37115193366798882</v>
      </c>
      <c r="M402">
        <f t="shared" si="815"/>
        <v>5.8474329461800895E-2</v>
      </c>
      <c r="N402">
        <f t="shared" si="816"/>
        <v>-1.5567217517448879</v>
      </c>
      <c r="O402">
        <f t="shared" si="817"/>
        <v>-0.94870843488904155</v>
      </c>
      <c r="P402">
        <f t="shared" si="818"/>
        <v>-0.82575721107881983</v>
      </c>
      <c r="Q402">
        <f t="shared" si="819"/>
        <v>4.2031542537195862E-2</v>
      </c>
      <c r="R402">
        <f t="shared" si="820"/>
        <v>-1.9586001446145433</v>
      </c>
      <c r="S402">
        <f t="shared" si="821"/>
        <v>-1.137039071427701</v>
      </c>
      <c r="T402">
        <f t="shared" si="822"/>
        <v>-1.4263301955903425</v>
      </c>
      <c r="U402">
        <f t="shared" si="823"/>
        <v>-1.2276948667040106</v>
      </c>
      <c r="V402">
        <f t="shared" si="824"/>
        <v>-1.0409092190042024</v>
      </c>
      <c r="W402">
        <f t="shared" si="825"/>
        <v>1.0380330764319627</v>
      </c>
      <c r="X402">
        <f t="shared" si="841"/>
        <v>1.3912772345102027</v>
      </c>
      <c r="Y402">
        <f t="shared" si="826"/>
        <v>-6.2360693243814991E-2</v>
      </c>
      <c r="Z402">
        <f t="shared" si="827"/>
        <v>-0.55575402413097286</v>
      </c>
      <c r="AA402">
        <f t="shared" si="828"/>
        <v>-0.30995622027199077</v>
      </c>
      <c r="AB402">
        <f t="shared" si="842"/>
        <v>0.80079606808337678</v>
      </c>
      <c r="AC402">
        <f t="shared" si="843"/>
        <v>0.48441487705337344</v>
      </c>
      <c r="AD402">
        <f t="shared" si="844"/>
        <v>0.36453046465610739</v>
      </c>
      <c r="AE402">
        <f t="shared" si="845"/>
        <v>0.42312542503891881</v>
      </c>
      <c r="AF402">
        <f t="shared" si="829"/>
        <v>0.94394229718674327</v>
      </c>
      <c r="AG402">
        <f t="shared" si="830"/>
        <v>-1.0188384874308405</v>
      </c>
      <c r="AH402">
        <f t="shared" si="831"/>
        <v>-3.0175529507147871</v>
      </c>
      <c r="AI402">
        <f t="shared" si="832"/>
        <v>-1.216766643879553</v>
      </c>
      <c r="AJ402">
        <f t="shared" si="833"/>
        <v>2.3366184529485512</v>
      </c>
      <c r="AK402">
        <f t="shared" si="834"/>
        <v>-2.777659184092621</v>
      </c>
      <c r="AL402">
        <f t="shared" si="835"/>
        <v>-1.5784088324914156</v>
      </c>
      <c r="AM402">
        <f t="shared" si="836"/>
        <v>2.3263702071129151</v>
      </c>
      <c r="AN402">
        <f t="shared" si="837"/>
        <v>-0.258532413283943</v>
      </c>
      <c r="AO402">
        <f t="shared" si="846"/>
        <v>-1.6110025364384482</v>
      </c>
      <c r="AP402">
        <f t="shared" si="847"/>
        <v>0.67605130184704887</v>
      </c>
      <c r="AQ402">
        <f t="shared" si="848"/>
        <v>0.1664494710979495</v>
      </c>
      <c r="AR402">
        <f t="shared" si="849"/>
        <v>0.66285681985298472</v>
      </c>
      <c r="AS402">
        <f t="shared" si="850"/>
        <v>7.1729322927655556E-3</v>
      </c>
      <c r="AT402">
        <f t="shared" si="851"/>
        <v>0.10559405936497014</v>
      </c>
      <c r="AU402">
        <f t="shared" si="852"/>
        <v>4.0439373439563525E-2</v>
      </c>
      <c r="AV402">
        <f t="shared" si="853"/>
        <v>-7.5080074508067557E-2</v>
      </c>
      <c r="AW402">
        <f t="shared" si="854"/>
        <v>-4.3622863315176161E-2</v>
      </c>
      <c r="AX402">
        <f t="shared" si="855"/>
        <v>5.7830627806198208E-2</v>
      </c>
      <c r="AY402">
        <f t="shared" si="856"/>
        <v>8.3121605417020381E-3</v>
      </c>
      <c r="AZ402">
        <f t="shared" si="857"/>
        <v>2.4971034932606904E-2</v>
      </c>
      <c r="BA402">
        <f t="shared" si="858"/>
        <v>1.265869702729812E-2</v>
      </c>
      <c r="BC402">
        <f t="shared" si="859"/>
        <v>0.47532378952902005</v>
      </c>
      <c r="BE402">
        <f t="shared" si="860"/>
        <v>-1.2131812031869057E-3</v>
      </c>
      <c r="BF402">
        <f t="shared" si="861"/>
        <v>-5.5267143700736803E-3</v>
      </c>
      <c r="BG402">
        <f t="shared" si="862"/>
        <v>-7.5299908779511305E-3</v>
      </c>
      <c r="BH402">
        <f t="shared" si="863"/>
        <v>2.2524022352420265E-3</v>
      </c>
      <c r="BI402">
        <f t="shared" si="864"/>
        <v>1.0260943516102563E-2</v>
      </c>
      <c r="BJ402">
        <f t="shared" si="865"/>
        <v>1.3980243215354375E-2</v>
      </c>
      <c r="BK402">
        <f t="shared" si="866"/>
        <v>1.3086858994552847E-3</v>
      </c>
      <c r="BL402">
        <f t="shared" si="867"/>
        <v>5.9617913197407401E-3</v>
      </c>
      <c r="BM402">
        <f t="shared" si="868"/>
        <v>8.1227708269095006E-3</v>
      </c>
      <c r="BN402">
        <f t="shared" si="869"/>
        <v>-1.7349188341859462E-3</v>
      </c>
      <c r="BO402">
        <f t="shared" si="870"/>
        <v>-7.9035191335137533E-3</v>
      </c>
      <c r="BP402">
        <f t="shared" si="871"/>
        <v>-1.0768319655042598E-2</v>
      </c>
      <c r="BQ402">
        <f t="shared" si="872"/>
        <v>-1.7232167930024812E-3</v>
      </c>
      <c r="BR402">
        <f t="shared" si="873"/>
        <v>-1.0424025344136596E-3</v>
      </c>
      <c r="BS402">
        <f t="shared" si="874"/>
        <v>-7.8442570248858764E-4</v>
      </c>
      <c r="BT402">
        <f t="shared" si="875"/>
        <v>-9.105150075455436E-4</v>
      </c>
      <c r="BU402">
        <f t="shared" si="876"/>
        <v>-2.5367792265729227E-2</v>
      </c>
      <c r="BV402">
        <f t="shared" si="877"/>
        <v>-1.5345399985454587E-2</v>
      </c>
      <c r="BW402">
        <f t="shared" si="878"/>
        <v>-1.1547675457571146E-2</v>
      </c>
      <c r="BX402">
        <f t="shared" si="879"/>
        <v>-1.3403859375116345E-2</v>
      </c>
    </row>
    <row r="403" spans="2:79" outlineLevel="1" x14ac:dyDescent="0.25">
      <c r="B403">
        <v>6</v>
      </c>
      <c r="C403">
        <v>4</v>
      </c>
      <c r="D403">
        <f t="shared" si="838"/>
        <v>0.3</v>
      </c>
      <c r="E403">
        <v>0.1</v>
      </c>
      <c r="F403">
        <v>0.6333333333333333</v>
      </c>
      <c r="G403">
        <f t="shared" si="884"/>
        <v>0.66285681985298472</v>
      </c>
      <c r="H403">
        <v>0.13751490568115973</v>
      </c>
      <c r="I403">
        <v>0.25811764705882356</v>
      </c>
      <c r="K403">
        <f t="shared" si="840"/>
        <v>1.4786990020315143</v>
      </c>
      <c r="L403">
        <f t="shared" si="814"/>
        <v>0.37115193366798882</v>
      </c>
      <c r="M403">
        <f t="shared" si="815"/>
        <v>5.8474329461800895E-2</v>
      </c>
      <c r="N403">
        <f t="shared" si="816"/>
        <v>-1.5567217517448879</v>
      </c>
      <c r="O403">
        <f t="shared" si="817"/>
        <v>-0.94870843488904155</v>
      </c>
      <c r="P403">
        <f t="shared" si="818"/>
        <v>-0.82575721107881983</v>
      </c>
      <c r="Q403">
        <f t="shared" si="819"/>
        <v>4.2031542537195862E-2</v>
      </c>
      <c r="R403">
        <f t="shared" si="820"/>
        <v>-1.9586001446145433</v>
      </c>
      <c r="S403">
        <f t="shared" si="821"/>
        <v>-1.137039071427701</v>
      </c>
      <c r="T403">
        <f t="shared" si="822"/>
        <v>-1.4263301955903425</v>
      </c>
      <c r="U403">
        <f t="shared" si="823"/>
        <v>-1.2276948667040106</v>
      </c>
      <c r="V403">
        <f t="shared" si="824"/>
        <v>-1.0409092190042024</v>
      </c>
      <c r="W403">
        <f t="shared" si="825"/>
        <v>1.0380330764319627</v>
      </c>
      <c r="X403">
        <f t="shared" si="841"/>
        <v>1.4597259760282588</v>
      </c>
      <c r="Y403">
        <f t="shared" si="826"/>
        <v>-0.2658465730786288</v>
      </c>
      <c r="Z403">
        <f t="shared" si="827"/>
        <v>-0.95190463050535157</v>
      </c>
      <c r="AA403">
        <f t="shared" si="828"/>
        <v>-0.57211380003772461</v>
      </c>
      <c r="AB403">
        <f t="shared" si="842"/>
        <v>0.81149075995631048</v>
      </c>
      <c r="AC403">
        <f t="shared" si="843"/>
        <v>0.43392703804513227</v>
      </c>
      <c r="AD403">
        <f t="shared" si="844"/>
        <v>0.27850194675766671</v>
      </c>
      <c r="AE403">
        <f t="shared" si="845"/>
        <v>0.36074921972862939</v>
      </c>
      <c r="AF403">
        <f t="shared" si="829"/>
        <v>0.94394229718674327</v>
      </c>
      <c r="AG403">
        <f t="shared" si="830"/>
        <v>-1.0188384874308405</v>
      </c>
      <c r="AH403">
        <f t="shared" si="831"/>
        <v>-3.0175529507147871</v>
      </c>
      <c r="AI403">
        <f t="shared" si="832"/>
        <v>-1.216766643879553</v>
      </c>
      <c r="AJ403">
        <f t="shared" si="833"/>
        <v>2.3366184529485512</v>
      </c>
      <c r="AK403">
        <f t="shared" si="834"/>
        <v>-2.777659184092621</v>
      </c>
      <c r="AL403">
        <f t="shared" si="835"/>
        <v>-1.5784088324914156</v>
      </c>
      <c r="AM403">
        <f t="shared" si="836"/>
        <v>2.3263702071129151</v>
      </c>
      <c r="AN403">
        <f t="shared" si="837"/>
        <v>-0.258532413283943</v>
      </c>
      <c r="AO403">
        <f t="shared" si="846"/>
        <v>-1.2139755168719961</v>
      </c>
      <c r="AP403">
        <f t="shared" si="847"/>
        <v>0.83195675276260439</v>
      </c>
      <c r="AQ403">
        <f t="shared" si="848"/>
        <v>0.22899838504303532</v>
      </c>
      <c r="AR403">
        <f t="shared" si="849"/>
        <v>0.6967685158667809</v>
      </c>
      <c r="AS403">
        <f t="shared" si="850"/>
        <v>1.6152151556314671E-2</v>
      </c>
      <c r="AT403">
        <f t="shared" si="851"/>
        <v>9.2679099171520479E-2</v>
      </c>
      <c r="AU403">
        <f t="shared" si="852"/>
        <v>3.5459624767296312E-2</v>
      </c>
      <c r="AV403">
        <f t="shared" si="853"/>
        <v>-6.7276153452960979E-2</v>
      </c>
      <c r="AW403">
        <f t="shared" si="854"/>
        <v>-3.9188149598759811E-2</v>
      </c>
      <c r="AX403">
        <f t="shared" si="855"/>
        <v>4.5188452273164863E-2</v>
      </c>
      <c r="AY403">
        <f t="shared" si="856"/>
        <v>8.1957213777367772E-3</v>
      </c>
      <c r="AZ403">
        <f t="shared" si="857"/>
        <v>2.2818770277613819E-2</v>
      </c>
      <c r="BA403">
        <f t="shared" si="858"/>
        <v>1.2324485972208307E-2</v>
      </c>
      <c r="BC403">
        <f t="shared" si="859"/>
        <v>0.44808906670675475</v>
      </c>
      <c r="BE403">
        <f t="shared" si="860"/>
        <v>-1.0637887430188894E-3</v>
      </c>
      <c r="BF403">
        <f t="shared" si="861"/>
        <v>-6.7373287057862991E-3</v>
      </c>
      <c r="BG403">
        <f t="shared" si="862"/>
        <v>-7.0513962319290495E-3</v>
      </c>
      <c r="BH403">
        <f t="shared" si="863"/>
        <v>2.0182846035888295E-3</v>
      </c>
      <c r="BI403">
        <f t="shared" si="864"/>
        <v>1.2782469156062584E-2</v>
      </c>
      <c r="BJ403">
        <f t="shared" si="865"/>
        <v>1.3378337138931332E-2</v>
      </c>
      <c r="BK403">
        <f t="shared" si="866"/>
        <v>1.1756444879627943E-3</v>
      </c>
      <c r="BL403">
        <f t="shared" si="867"/>
        <v>7.4457484237643633E-3</v>
      </c>
      <c r="BM403">
        <f t="shared" si="868"/>
        <v>7.7928396656870838E-3</v>
      </c>
      <c r="BN403">
        <f t="shared" si="869"/>
        <v>-1.3556535681949458E-3</v>
      </c>
      <c r="BO403">
        <f t="shared" si="870"/>
        <v>-8.5858059319013219E-3</v>
      </c>
      <c r="BP403">
        <f t="shared" si="871"/>
        <v>-8.986042130360531E-3</v>
      </c>
      <c r="BQ403">
        <f t="shared" si="872"/>
        <v>-3.9321965224089882E-3</v>
      </c>
      <c r="BR403">
        <f t="shared" si="873"/>
        <v>-2.10265658486631E-3</v>
      </c>
      <c r="BS403">
        <f t="shared" si="874"/>
        <v>-1.3495216958275536E-3</v>
      </c>
      <c r="BT403">
        <f t="shared" si="875"/>
        <v>-1.7480628212637253E-3</v>
      </c>
      <c r="BU403">
        <f t="shared" si="876"/>
        <v>-2.2562469785629025E-2</v>
      </c>
      <c r="BV403">
        <f t="shared" si="877"/>
        <v>-1.2064790097656687E-2</v>
      </c>
      <c r="BW403">
        <f t="shared" si="878"/>
        <v>-7.7433928629045924E-3</v>
      </c>
      <c r="BX403">
        <f t="shared" si="879"/>
        <v>-1.0030173813383482E-2</v>
      </c>
    </row>
    <row r="404" spans="2:79" outlineLevel="1" x14ac:dyDescent="0.25">
      <c r="B404">
        <v>6</v>
      </c>
      <c r="C404">
        <v>5</v>
      </c>
      <c r="D404">
        <f t="shared" si="838"/>
        <v>0.3</v>
      </c>
      <c r="E404">
        <v>0.1</v>
      </c>
      <c r="F404">
        <v>0.81111111111111112</v>
      </c>
      <c r="G404">
        <f t="shared" si="884"/>
        <v>0.6967685158667809</v>
      </c>
      <c r="H404">
        <v>0.19840081039519875</v>
      </c>
      <c r="I404">
        <v>0.34094117647058819</v>
      </c>
      <c r="K404">
        <f t="shared" si="840"/>
        <v>1.4786990020315143</v>
      </c>
      <c r="L404">
        <f t="shared" si="814"/>
        <v>0.37115193366798882</v>
      </c>
      <c r="M404">
        <f t="shared" si="815"/>
        <v>5.8474329461800895E-2</v>
      </c>
      <c r="N404">
        <f t="shared" si="816"/>
        <v>-1.5567217517448879</v>
      </c>
      <c r="O404">
        <f t="shared" si="817"/>
        <v>-0.94870843488904155</v>
      </c>
      <c r="P404">
        <f t="shared" si="818"/>
        <v>-0.82575721107881983</v>
      </c>
      <c r="Q404">
        <f t="shared" si="819"/>
        <v>4.2031542537195862E-2</v>
      </c>
      <c r="R404">
        <f t="shared" si="820"/>
        <v>-1.9586001446145433</v>
      </c>
      <c r="S404">
        <f t="shared" si="821"/>
        <v>-1.137039071427701</v>
      </c>
      <c r="T404">
        <f t="shared" si="822"/>
        <v>-1.4263301955903425</v>
      </c>
      <c r="U404">
        <f t="shared" si="823"/>
        <v>-1.2276948667040106</v>
      </c>
      <c r="V404">
        <f t="shared" si="824"/>
        <v>-1.0409092190042024</v>
      </c>
      <c r="W404">
        <f t="shared" si="825"/>
        <v>1.0380330764319627</v>
      </c>
      <c r="X404">
        <f t="shared" si="841"/>
        <v>1.5276915056989981</v>
      </c>
      <c r="Y404">
        <f t="shared" si="826"/>
        <v>-0.4625086779155414</v>
      </c>
      <c r="Z404">
        <f t="shared" si="827"/>
        <v>-1.3386591351162249</v>
      </c>
      <c r="AA404">
        <f t="shared" si="828"/>
        <v>-0.82566966224237714</v>
      </c>
      <c r="AB404">
        <f t="shared" si="842"/>
        <v>0.82166830283829517</v>
      </c>
      <c r="AC404">
        <f t="shared" si="843"/>
        <v>0.38639086472047296</v>
      </c>
      <c r="AD404">
        <f t="shared" si="844"/>
        <v>0.20773064977973332</v>
      </c>
      <c r="AE404">
        <f t="shared" si="845"/>
        <v>0.304561475095736</v>
      </c>
      <c r="AF404">
        <f t="shared" si="829"/>
        <v>0.94394229718674327</v>
      </c>
      <c r="AG404">
        <f t="shared" si="830"/>
        <v>-1.0188384874308405</v>
      </c>
      <c r="AH404">
        <f t="shared" si="831"/>
        <v>-3.0175529507147871</v>
      </c>
      <c r="AI404">
        <f t="shared" si="832"/>
        <v>-1.216766643879553</v>
      </c>
      <c r="AJ404">
        <f t="shared" si="833"/>
        <v>2.3366184529485512</v>
      </c>
      <c r="AK404">
        <f t="shared" si="834"/>
        <v>-2.777659184092621</v>
      </c>
      <c r="AL404">
        <f t="shared" si="835"/>
        <v>-1.5784088324914156</v>
      </c>
      <c r="AM404">
        <f t="shared" si="836"/>
        <v>2.3263702071129151</v>
      </c>
      <c r="AN404">
        <f t="shared" si="837"/>
        <v>-0.258532413283943</v>
      </c>
      <c r="AO404">
        <f t="shared" si="846"/>
        <v>-0.87401331125011028</v>
      </c>
      <c r="AP404">
        <f t="shared" si="847"/>
        <v>0.96876962079619511</v>
      </c>
      <c r="AQ404">
        <f t="shared" si="848"/>
        <v>0.29441990216419067</v>
      </c>
      <c r="AR404">
        <f t="shared" si="849"/>
        <v>0.72487418920084923</v>
      </c>
      <c r="AS404">
        <f t="shared" si="850"/>
        <v>1.9946701107329601E-2</v>
      </c>
      <c r="AT404">
        <f t="shared" si="851"/>
        <v>7.6568374649685314E-2</v>
      </c>
      <c r="AU404">
        <f t="shared" si="852"/>
        <v>2.8974687057264428E-2</v>
      </c>
      <c r="AV404">
        <f t="shared" si="853"/>
        <v>-5.5243446863631335E-2</v>
      </c>
      <c r="AW404">
        <f t="shared" si="854"/>
        <v>-2.979637213764743E-2</v>
      </c>
      <c r="AX404">
        <f t="shared" si="855"/>
        <v>3.2587262719506863E-2</v>
      </c>
      <c r="AY404">
        <f t="shared" si="856"/>
        <v>7.2999838726473965E-3</v>
      </c>
      <c r="AZ404">
        <f t="shared" si="857"/>
        <v>1.2489040784977793E-2</v>
      </c>
      <c r="BA404">
        <f t="shared" si="858"/>
        <v>9.9875623305237492E-3</v>
      </c>
      <c r="BC404">
        <f t="shared" si="859"/>
        <v>0.39575778482333973</v>
      </c>
      <c r="BE404">
        <f t="shared" si="860"/>
        <v>-8.6924061171793289E-4</v>
      </c>
      <c r="BF404">
        <f t="shared" si="861"/>
        <v>-7.0505071839343444E-3</v>
      </c>
      <c r="BG404">
        <f t="shared" si="862"/>
        <v>-6.0565949095783686E-3</v>
      </c>
      <c r="BH404">
        <f t="shared" si="863"/>
        <v>1.6573034059089401E-3</v>
      </c>
      <c r="BI404">
        <f t="shared" si="864"/>
        <v>1.344257207015029E-2</v>
      </c>
      <c r="BJ404">
        <f t="shared" si="865"/>
        <v>1.1547568344761333E-2</v>
      </c>
      <c r="BK404">
        <f t="shared" si="866"/>
        <v>8.938911641294229E-4</v>
      </c>
      <c r="BL404">
        <f t="shared" si="867"/>
        <v>7.2504505534942074E-3</v>
      </c>
      <c r="BM404">
        <f t="shared" si="868"/>
        <v>6.2283521977688702E-3</v>
      </c>
      <c r="BN404">
        <f t="shared" si="869"/>
        <v>-9.7761788158520595E-4</v>
      </c>
      <c r="BO404">
        <f t="shared" si="870"/>
        <v>-7.9295672617466697E-3</v>
      </c>
      <c r="BP404">
        <f t="shared" si="871"/>
        <v>-6.8117336043695027E-3</v>
      </c>
      <c r="BQ404">
        <f t="shared" si="872"/>
        <v>-4.9168716138246766E-3</v>
      </c>
      <c r="BR404">
        <f t="shared" si="873"/>
        <v>-2.3121669267545698E-3</v>
      </c>
      <c r="BS404">
        <f t="shared" si="874"/>
        <v>-1.2430623545963112E-3</v>
      </c>
      <c r="BT404">
        <f t="shared" si="875"/>
        <v>-1.822499013762616E-3</v>
      </c>
      <c r="BU404">
        <f t="shared" si="876"/>
        <v>-1.8874141934848102E-2</v>
      </c>
      <c r="BV404">
        <f t="shared" si="877"/>
        <v>-8.8755961473399141E-3</v>
      </c>
      <c r="BW404">
        <f t="shared" si="878"/>
        <v>-4.7716794655671569E-3</v>
      </c>
      <c r="BX404">
        <f t="shared" si="879"/>
        <v>-6.9959331386973351E-3</v>
      </c>
    </row>
    <row r="405" spans="2:79" outlineLevel="1" x14ac:dyDescent="0.25">
      <c r="B405">
        <v>7</v>
      </c>
      <c r="C405">
        <v>1</v>
      </c>
      <c r="D405">
        <f t="shared" si="838"/>
        <v>0.3</v>
      </c>
      <c r="E405">
        <v>0.4</v>
      </c>
      <c r="F405">
        <v>0.1</v>
      </c>
      <c r="G405">
        <v>0.1</v>
      </c>
      <c r="H405">
        <v>0.10752276056772879</v>
      </c>
      <c r="I405">
        <v>0.16211764705882353</v>
      </c>
      <c r="K405">
        <f t="shared" si="840"/>
        <v>1.4786990020315143</v>
      </c>
      <c r="L405">
        <f t="shared" si="814"/>
        <v>0.37115193366798882</v>
      </c>
      <c r="M405">
        <f t="shared" si="815"/>
        <v>5.8474329461800895E-2</v>
      </c>
      <c r="N405">
        <f t="shared" si="816"/>
        <v>-1.5567217517448879</v>
      </c>
      <c r="O405">
        <f t="shared" si="817"/>
        <v>-0.94870843488904155</v>
      </c>
      <c r="P405">
        <f t="shared" si="818"/>
        <v>-0.82575721107881983</v>
      </c>
      <c r="Q405">
        <f t="shared" si="819"/>
        <v>4.2031542537195862E-2</v>
      </c>
      <c r="R405">
        <f t="shared" si="820"/>
        <v>-1.9586001446145433</v>
      </c>
      <c r="S405">
        <f t="shared" si="821"/>
        <v>-1.137039071427701</v>
      </c>
      <c r="T405">
        <f t="shared" si="822"/>
        <v>-1.4263301955903425</v>
      </c>
      <c r="U405">
        <f t="shared" si="823"/>
        <v>-1.2276948667040106</v>
      </c>
      <c r="V405">
        <f t="shared" si="824"/>
        <v>-1.0409092190042024</v>
      </c>
      <c r="W405">
        <f t="shared" si="825"/>
        <v>1.0380330764319627</v>
      </c>
      <c r="X405">
        <f t="shared" si="841"/>
        <v>1.6724753035575475</v>
      </c>
      <c r="Y405">
        <f t="shared" si="826"/>
        <v>0.2378978111372213</v>
      </c>
      <c r="Z405">
        <f t="shared" si="827"/>
        <v>0.74528177184261657</v>
      </c>
      <c r="AA405">
        <f t="shared" si="828"/>
        <v>0.24064058962500434</v>
      </c>
      <c r="AB405">
        <f t="shared" si="842"/>
        <v>0.84190556440663866</v>
      </c>
      <c r="AC405">
        <f t="shared" si="843"/>
        <v>0.55919553302017788</v>
      </c>
      <c r="AD405">
        <f t="shared" si="844"/>
        <v>0.67814975291198354</v>
      </c>
      <c r="AE405">
        <f t="shared" si="845"/>
        <v>0.55987150646652184</v>
      </c>
      <c r="AF405">
        <f t="shared" si="829"/>
        <v>0.94394229718674327</v>
      </c>
      <c r="AG405">
        <f t="shared" si="830"/>
        <v>-1.0188384874308405</v>
      </c>
      <c r="AH405">
        <f t="shared" si="831"/>
        <v>-3.0175529507147871</v>
      </c>
      <c r="AI405">
        <f t="shared" si="832"/>
        <v>-1.216766643879553</v>
      </c>
      <c r="AJ405">
        <f t="shared" si="833"/>
        <v>2.3366184529485512</v>
      </c>
      <c r="AK405">
        <f t="shared" si="834"/>
        <v>-2.777659184092621</v>
      </c>
      <c r="AL405">
        <f t="shared" si="835"/>
        <v>-1.5784088324914156</v>
      </c>
      <c r="AM405">
        <f t="shared" si="836"/>
        <v>2.3263702071129151</v>
      </c>
      <c r="AN405">
        <f t="shared" si="837"/>
        <v>-0.258532413283943</v>
      </c>
      <c r="AO405">
        <f t="shared" si="846"/>
        <v>-2.7611378336971182</v>
      </c>
      <c r="AP405">
        <f t="shared" si="847"/>
        <v>0.38749588885860448</v>
      </c>
      <c r="AQ405">
        <f t="shared" si="848"/>
        <v>5.9460700577926462E-2</v>
      </c>
      <c r="AR405">
        <f t="shared" si="849"/>
        <v>0.59567974045879513</v>
      </c>
      <c r="AS405">
        <f t="shared" si="850"/>
        <v>-2.6878767446344605E-3</v>
      </c>
      <c r="AT405">
        <f t="shared" si="851"/>
        <v>0.10442143028866006</v>
      </c>
      <c r="AU405">
        <f t="shared" si="852"/>
        <v>3.2137913608543296E-2</v>
      </c>
      <c r="AV405">
        <f t="shared" si="853"/>
        <v>-7.0820396768080995E-2</v>
      </c>
      <c r="AW405">
        <f t="shared" si="854"/>
        <v>-3.4203701674591497E-2</v>
      </c>
      <c r="AX405">
        <f t="shared" si="855"/>
        <v>6.0665851516668035E-2</v>
      </c>
      <c r="AY405">
        <f t="shared" si="856"/>
        <v>1.6752667846827385E-2</v>
      </c>
      <c r="AZ405">
        <f t="shared" si="857"/>
        <v>6.4465359399809305E-3</v>
      </c>
      <c r="BA405">
        <f t="shared" si="858"/>
        <v>3.24926976062652E-3</v>
      </c>
      <c r="BC405">
        <f t="shared" si="859"/>
        <v>0.43621789331001659</v>
      </c>
      <c r="BE405">
        <f t="shared" si="860"/>
        <v>-3.8565496330251955E-3</v>
      </c>
      <c r="BF405">
        <f t="shared" si="861"/>
        <v>-9.6413740825629889E-4</v>
      </c>
      <c r="BG405">
        <f t="shared" si="862"/>
        <v>-9.6413740825629889E-4</v>
      </c>
      <c r="BH405">
        <f t="shared" si="863"/>
        <v>8.4984476121697187E-3</v>
      </c>
      <c r="BI405">
        <f t="shared" si="864"/>
        <v>2.1246119030424297E-3</v>
      </c>
      <c r="BJ405">
        <f t="shared" si="865"/>
        <v>2.1246119030424297E-3</v>
      </c>
      <c r="BK405">
        <f t="shared" si="866"/>
        <v>4.1044442009509794E-3</v>
      </c>
      <c r="BL405">
        <f t="shared" si="867"/>
        <v>1.0261110502377449E-3</v>
      </c>
      <c r="BM405">
        <f t="shared" si="868"/>
        <v>1.0261110502377449E-3</v>
      </c>
      <c r="BN405">
        <f t="shared" si="869"/>
        <v>-7.2799021820001636E-3</v>
      </c>
      <c r="BO405">
        <f t="shared" si="870"/>
        <v>-1.8199755455000409E-3</v>
      </c>
      <c r="BP405">
        <f t="shared" si="871"/>
        <v>-1.8199755455000409E-3</v>
      </c>
      <c r="BQ405">
        <f t="shared" si="872"/>
        <v>6.7888151632408624E-4</v>
      </c>
      <c r="BR405">
        <f t="shared" si="873"/>
        <v>4.5091460067252226E-4</v>
      </c>
      <c r="BS405">
        <f t="shared" si="874"/>
        <v>5.4683488506951784E-4</v>
      </c>
      <c r="BT405">
        <f t="shared" si="875"/>
        <v>4.5145968066444779E-4</v>
      </c>
      <c r="BU405">
        <f t="shared" si="876"/>
        <v>-2.6373894960996846E-2</v>
      </c>
      <c r="BV405">
        <f t="shared" si="877"/>
        <v>-1.7517599210698981E-2</v>
      </c>
      <c r="BW405">
        <f t="shared" si="878"/>
        <v>-2.1244010144691221E-2</v>
      </c>
      <c r="BX405">
        <f t="shared" si="879"/>
        <v>-1.7538775044930299E-2</v>
      </c>
    </row>
    <row r="406" spans="2:79" outlineLevel="1" x14ac:dyDescent="0.25">
      <c r="B406">
        <v>7</v>
      </c>
      <c r="C406">
        <v>2</v>
      </c>
      <c r="D406">
        <f t="shared" si="838"/>
        <v>0.3</v>
      </c>
      <c r="E406">
        <v>0.4</v>
      </c>
      <c r="F406">
        <v>0.27777777777777779</v>
      </c>
      <c r="G406">
        <f t="shared" ref="G406:G409" si="885">AR405</f>
        <v>0.59567974045879513</v>
      </c>
      <c r="H406">
        <v>0.10886164132947267</v>
      </c>
      <c r="I406">
        <v>0.22235294117647061</v>
      </c>
      <c r="K406">
        <f t="shared" si="840"/>
        <v>1.4786990020315143</v>
      </c>
      <c r="L406">
        <f t="shared" si="814"/>
        <v>0.37115193366798882</v>
      </c>
      <c r="M406">
        <f t="shared" si="815"/>
        <v>5.8474329461800895E-2</v>
      </c>
      <c r="N406">
        <f t="shared" si="816"/>
        <v>-1.5567217517448879</v>
      </c>
      <c r="O406">
        <f t="shared" si="817"/>
        <v>-0.94870843488904155</v>
      </c>
      <c r="P406">
        <f t="shared" si="818"/>
        <v>-0.82575721107881983</v>
      </c>
      <c r="Q406">
        <f t="shared" si="819"/>
        <v>4.2031542537195862E-2</v>
      </c>
      <c r="R406">
        <f t="shared" si="820"/>
        <v>-1.9586001446145433</v>
      </c>
      <c r="S406">
        <f t="shared" si="821"/>
        <v>-1.137039071427701</v>
      </c>
      <c r="T406">
        <f t="shared" si="822"/>
        <v>-1.4263301955903425</v>
      </c>
      <c r="U406">
        <f t="shared" si="823"/>
        <v>-1.2276948667040106</v>
      </c>
      <c r="V406">
        <f t="shared" si="824"/>
        <v>-1.0409092190042024</v>
      </c>
      <c r="W406">
        <f t="shared" si="825"/>
        <v>1.0380330764319627</v>
      </c>
      <c r="X406">
        <f t="shared" si="841"/>
        <v>1.7674424099940951</v>
      </c>
      <c r="Y406">
        <f t="shared" si="826"/>
        <v>-0.34007258624591397</v>
      </c>
      <c r="Z406">
        <f t="shared" si="827"/>
        <v>-0.16652104123898326</v>
      </c>
      <c r="AA406">
        <f t="shared" si="828"/>
        <v>-0.49357388708399008</v>
      </c>
      <c r="AB406">
        <f t="shared" si="842"/>
        <v>0.85413932135644655</v>
      </c>
      <c r="AC406">
        <f t="shared" si="843"/>
        <v>0.41579184510538797</v>
      </c>
      <c r="AD406">
        <f t="shared" si="844"/>
        <v>0.45846567170288821</v>
      </c>
      <c r="AE406">
        <f t="shared" si="845"/>
        <v>0.3790520133211982</v>
      </c>
      <c r="AF406">
        <f t="shared" si="829"/>
        <v>0.94394229718674327</v>
      </c>
      <c r="AG406">
        <f t="shared" si="830"/>
        <v>-1.0188384874308405</v>
      </c>
      <c r="AH406">
        <f t="shared" si="831"/>
        <v>-3.0175529507147871</v>
      </c>
      <c r="AI406">
        <f t="shared" si="832"/>
        <v>-1.216766643879553</v>
      </c>
      <c r="AJ406">
        <f t="shared" si="833"/>
        <v>2.3366184529485512</v>
      </c>
      <c r="AK406">
        <f t="shared" si="834"/>
        <v>-2.777659184092621</v>
      </c>
      <c r="AL406">
        <f t="shared" si="835"/>
        <v>-1.5784088324914156</v>
      </c>
      <c r="AM406">
        <f t="shared" si="836"/>
        <v>2.3263702071129151</v>
      </c>
      <c r="AN406">
        <f t="shared" si="837"/>
        <v>-0.258532413283943</v>
      </c>
      <c r="AO406">
        <f t="shared" si="846"/>
        <v>-1.7205612012715739</v>
      </c>
      <c r="AP406">
        <f t="shared" si="847"/>
        <v>0.74050629428534021</v>
      </c>
      <c r="AQ406">
        <f t="shared" si="848"/>
        <v>0.15179889151157588</v>
      </c>
      <c r="AR406">
        <f t="shared" si="849"/>
        <v>0.67710655893620897</v>
      </c>
      <c r="AS406">
        <f t="shared" si="850"/>
        <v>5.528428071236509E-3</v>
      </c>
      <c r="AT406">
        <f t="shared" si="851"/>
        <v>9.9424269031642268E-2</v>
      </c>
      <c r="AU406">
        <f t="shared" si="852"/>
        <v>2.9593391297866225E-2</v>
      </c>
      <c r="AV406">
        <f t="shared" si="853"/>
        <v>-6.8451584658432499E-2</v>
      </c>
      <c r="AW406">
        <f t="shared" si="854"/>
        <v>-4.3104114816330294E-2</v>
      </c>
      <c r="AX406">
        <f t="shared" si="855"/>
        <v>5.2857596911526319E-2</v>
      </c>
      <c r="AY406">
        <f t="shared" si="856"/>
        <v>1.7547760795533083E-2</v>
      </c>
      <c r="AZ406">
        <f t="shared" si="857"/>
        <v>1.9149915871893061E-2</v>
      </c>
      <c r="BA406">
        <f t="shared" si="858"/>
        <v>1.2583195126329945E-2</v>
      </c>
      <c r="BC406">
        <f t="shared" si="859"/>
        <v>0.45677615997200505</v>
      </c>
      <c r="BE406">
        <f t="shared" si="860"/>
        <v>-3.551206955743947E-3</v>
      </c>
      <c r="BF406">
        <f t="shared" si="861"/>
        <v>-2.4661159414888522E-3</v>
      </c>
      <c r="BG406">
        <f t="shared" si="862"/>
        <v>-5.2884550942825558E-3</v>
      </c>
      <c r="BH406">
        <f t="shared" si="863"/>
        <v>8.2141901590118988E-3</v>
      </c>
      <c r="BI406">
        <f t="shared" si="864"/>
        <v>5.704298721536041E-3</v>
      </c>
      <c r="BJ406">
        <f t="shared" si="865"/>
        <v>1.2232566654998493E-2</v>
      </c>
      <c r="BK406">
        <f t="shared" si="866"/>
        <v>5.1724937779596353E-3</v>
      </c>
      <c r="BL406">
        <f t="shared" si="867"/>
        <v>3.5920095680275245E-3</v>
      </c>
      <c r="BM406">
        <f t="shared" si="868"/>
        <v>7.7028743779493205E-3</v>
      </c>
      <c r="BN406">
        <f t="shared" si="869"/>
        <v>-6.3429116293831581E-3</v>
      </c>
      <c r="BO406">
        <f t="shared" si="870"/>
        <v>-4.4047997426271933E-3</v>
      </c>
      <c r="BP406">
        <f t="shared" si="871"/>
        <v>-9.4458598828600828E-3</v>
      </c>
      <c r="BQ406">
        <f t="shared" si="872"/>
        <v>-1.4166143402801641E-3</v>
      </c>
      <c r="BR406">
        <f t="shared" si="873"/>
        <v>-6.896025924815548E-4</v>
      </c>
      <c r="BS406">
        <f t="shared" si="874"/>
        <v>-7.6037834674216453E-4</v>
      </c>
      <c r="BT406">
        <f t="shared" si="875"/>
        <v>-6.2866853727108817E-4</v>
      </c>
      <c r="BU406">
        <f t="shared" si="876"/>
        <v>-2.5476653303114306E-2</v>
      </c>
      <c r="BV406">
        <f t="shared" si="877"/>
        <v>-1.2401940080676308E-2</v>
      </c>
      <c r="BW406">
        <f t="shared" si="878"/>
        <v>-1.367478428554816E-2</v>
      </c>
      <c r="BX406">
        <f t="shared" si="879"/>
        <v>-1.1306090804829737E-2</v>
      </c>
    </row>
    <row r="407" spans="2:79" outlineLevel="1" x14ac:dyDescent="0.25">
      <c r="B407">
        <v>7</v>
      </c>
      <c r="C407">
        <v>3</v>
      </c>
      <c r="D407">
        <f t="shared" si="838"/>
        <v>0.3</v>
      </c>
      <c r="E407">
        <v>0.4</v>
      </c>
      <c r="F407">
        <v>0.45555555555555549</v>
      </c>
      <c r="G407">
        <f t="shared" si="885"/>
        <v>0.67710655893620897</v>
      </c>
      <c r="H407">
        <v>0.11963007755558987</v>
      </c>
      <c r="I407">
        <v>0.29764705882352949</v>
      </c>
      <c r="K407">
        <f t="shared" si="840"/>
        <v>1.4786990020315143</v>
      </c>
      <c r="L407">
        <f t="shared" si="814"/>
        <v>0.37115193366798882</v>
      </c>
      <c r="M407">
        <f t="shared" si="815"/>
        <v>5.8474329461800895E-2</v>
      </c>
      <c r="N407">
        <f t="shared" si="816"/>
        <v>-1.5567217517448879</v>
      </c>
      <c r="O407">
        <f t="shared" si="817"/>
        <v>-0.94870843488904155</v>
      </c>
      <c r="P407">
        <f t="shared" si="818"/>
        <v>-0.82575721107881983</v>
      </c>
      <c r="Q407">
        <f t="shared" si="819"/>
        <v>4.2031542537195862E-2</v>
      </c>
      <c r="R407">
        <f t="shared" si="820"/>
        <v>-1.9586001446145433</v>
      </c>
      <c r="S407">
        <f t="shared" si="821"/>
        <v>-1.137039071427701</v>
      </c>
      <c r="T407">
        <f t="shared" si="822"/>
        <v>-1.4263301955903425</v>
      </c>
      <c r="U407">
        <f t="shared" si="823"/>
        <v>-1.2276948667040106</v>
      </c>
      <c r="V407">
        <f t="shared" si="824"/>
        <v>-1.0409092190042024</v>
      </c>
      <c r="W407">
        <f t="shared" si="825"/>
        <v>1.0380330764319627</v>
      </c>
      <c r="X407">
        <f t="shared" si="841"/>
        <v>1.83818635459019</v>
      </c>
      <c r="Y407">
        <f t="shared" si="826"/>
        <v>-0.57597064609245208</v>
      </c>
      <c r="Z407">
        <f t="shared" si="827"/>
        <v>-0.60730209657466161</v>
      </c>
      <c r="AA407">
        <f t="shared" si="828"/>
        <v>-0.79658867830313596</v>
      </c>
      <c r="AB407">
        <f t="shared" si="842"/>
        <v>0.86273406955284737</v>
      </c>
      <c r="AC407">
        <f t="shared" si="843"/>
        <v>0.3598602739945212</v>
      </c>
      <c r="AD407">
        <f t="shared" si="844"/>
        <v>0.35267487152420379</v>
      </c>
      <c r="AE407">
        <f t="shared" si="845"/>
        <v>0.31075570616133669</v>
      </c>
      <c r="AF407">
        <f t="shared" si="829"/>
        <v>0.94394229718674327</v>
      </c>
      <c r="AG407">
        <f t="shared" si="830"/>
        <v>-1.0188384874308405</v>
      </c>
      <c r="AH407">
        <f t="shared" si="831"/>
        <v>-3.0175529507147871</v>
      </c>
      <c r="AI407">
        <f t="shared" si="832"/>
        <v>-1.216766643879553</v>
      </c>
      <c r="AJ407">
        <f t="shared" si="833"/>
        <v>2.3366184529485512</v>
      </c>
      <c r="AK407">
        <f t="shared" si="834"/>
        <v>-2.777659184092621</v>
      </c>
      <c r="AL407">
        <f t="shared" si="835"/>
        <v>-1.5784088324914156</v>
      </c>
      <c r="AM407">
        <f t="shared" si="836"/>
        <v>2.3263702071129151</v>
      </c>
      <c r="AN407">
        <f t="shared" si="837"/>
        <v>-0.258532413283943</v>
      </c>
      <c r="AO407">
        <f t="shared" si="846"/>
        <v>-1.2531330079151564</v>
      </c>
      <c r="AP407">
        <f t="shared" si="847"/>
        <v>0.92404642286216077</v>
      </c>
      <c r="AQ407">
        <f t="shared" si="848"/>
        <v>0.22215827136579838</v>
      </c>
      <c r="AR407">
        <f t="shared" si="849"/>
        <v>0.71586587432290849</v>
      </c>
      <c r="AS407">
        <f t="shared" si="850"/>
        <v>1.7717279319971191E-2</v>
      </c>
      <c r="AT407">
        <f t="shared" si="851"/>
        <v>8.5066511852213991E-2</v>
      </c>
      <c r="AU407">
        <f t="shared" si="852"/>
        <v>2.5519431852544794E-2</v>
      </c>
      <c r="AV407">
        <f t="shared" si="853"/>
        <v>-5.858924878572868E-2</v>
      </c>
      <c r="AW407">
        <f t="shared" si="854"/>
        <v>-4.2858462819145814E-2</v>
      </c>
      <c r="AX407">
        <f t="shared" si="855"/>
        <v>3.7769322781246902E-2</v>
      </c>
      <c r="AY407">
        <f t="shared" si="856"/>
        <v>1.7584748055108821E-2</v>
      </c>
      <c r="AZ407">
        <f t="shared" si="857"/>
        <v>2.5454548067309929E-2</v>
      </c>
      <c r="BA407">
        <f t="shared" si="858"/>
        <v>1.2962774439860698E-2</v>
      </c>
      <c r="BC407">
        <f t="shared" si="859"/>
        <v>0.43060307495846717</v>
      </c>
      <c r="BE407">
        <f t="shared" si="860"/>
        <v>-3.0623318223053754E-3</v>
      </c>
      <c r="BF407">
        <f t="shared" si="861"/>
        <v>-3.4876556865144548E-3</v>
      </c>
      <c r="BG407">
        <f t="shared" si="862"/>
        <v>-5.1838124063051071E-3</v>
      </c>
      <c r="BH407">
        <f t="shared" si="863"/>
        <v>7.0307098542874416E-3</v>
      </c>
      <c r="BI407">
        <f t="shared" si="864"/>
        <v>8.0071973340495838E-3</v>
      </c>
      <c r="BJ407">
        <f t="shared" si="865"/>
        <v>1.1901349390788662E-2</v>
      </c>
      <c r="BK407">
        <f t="shared" si="866"/>
        <v>5.1430155382974976E-3</v>
      </c>
      <c r="BL407">
        <f t="shared" si="867"/>
        <v>5.8573232519499264E-3</v>
      </c>
      <c r="BM407">
        <f t="shared" si="868"/>
        <v>8.705923884230183E-3</v>
      </c>
      <c r="BN407">
        <f t="shared" si="869"/>
        <v>-4.5323187337496284E-3</v>
      </c>
      <c r="BO407">
        <f t="shared" si="870"/>
        <v>-5.1618074467704089E-3</v>
      </c>
      <c r="BP407">
        <f t="shared" si="871"/>
        <v>-7.6721568545283165E-3</v>
      </c>
      <c r="BQ407">
        <f t="shared" si="872"/>
        <v>-4.5855901467369746E-3</v>
      </c>
      <c r="BR407">
        <f t="shared" si="873"/>
        <v>-1.9127234971566889E-3</v>
      </c>
      <c r="BS407">
        <f t="shared" si="874"/>
        <v>-1.8745317623787817E-3</v>
      </c>
      <c r="BT407">
        <f t="shared" si="875"/>
        <v>-1.6517236939005884E-3</v>
      </c>
      <c r="BU407">
        <f t="shared" si="876"/>
        <v>-2.2016933385877829E-2</v>
      </c>
      <c r="BV407">
        <f t="shared" si="877"/>
        <v>-9.1836174788687726E-3</v>
      </c>
      <c r="BW407">
        <f t="shared" si="878"/>
        <v>-9.0002463415475176E-3</v>
      </c>
      <c r="BX407">
        <f t="shared" si="879"/>
        <v>-7.9304711883949434E-3</v>
      </c>
    </row>
    <row r="408" spans="2:79" outlineLevel="1" x14ac:dyDescent="0.25">
      <c r="B408">
        <v>7</v>
      </c>
      <c r="C408">
        <v>4</v>
      </c>
      <c r="D408">
        <f t="shared" si="838"/>
        <v>0.3</v>
      </c>
      <c r="E408">
        <v>0.4</v>
      </c>
      <c r="F408">
        <v>0.6333333333333333</v>
      </c>
      <c r="G408">
        <f t="shared" si="885"/>
        <v>0.71586587432290849</v>
      </c>
      <c r="H408">
        <v>0.16134463800020521</v>
      </c>
      <c r="I408">
        <v>0.38800000000000001</v>
      </c>
      <c r="K408">
        <f t="shared" si="840"/>
        <v>1.4786990020315143</v>
      </c>
      <c r="L408">
        <f t="shared" si="814"/>
        <v>0.37115193366798882</v>
      </c>
      <c r="M408">
        <f t="shared" si="815"/>
        <v>5.8474329461800895E-2</v>
      </c>
      <c r="N408">
        <f t="shared" si="816"/>
        <v>-1.5567217517448879</v>
      </c>
      <c r="O408">
        <f t="shared" si="817"/>
        <v>-0.94870843488904155</v>
      </c>
      <c r="P408">
        <f t="shared" si="818"/>
        <v>-0.82575721107881983</v>
      </c>
      <c r="Q408">
        <f t="shared" si="819"/>
        <v>4.2031542537195862E-2</v>
      </c>
      <c r="R408">
        <f t="shared" si="820"/>
        <v>-1.9586001446145433</v>
      </c>
      <c r="S408">
        <f t="shared" si="821"/>
        <v>-1.137039071427701</v>
      </c>
      <c r="T408">
        <f t="shared" si="822"/>
        <v>-1.4263301955903425</v>
      </c>
      <c r="U408">
        <f t="shared" si="823"/>
        <v>-1.2276948667040106</v>
      </c>
      <c r="V408">
        <f t="shared" si="824"/>
        <v>-1.0409092190042024</v>
      </c>
      <c r="W408">
        <f t="shared" si="825"/>
        <v>1.0380330764319627</v>
      </c>
      <c r="X408">
        <f t="shared" si="841"/>
        <v>1.9064353455532461</v>
      </c>
      <c r="Y408">
        <f t="shared" si="826"/>
        <v>-0.77663570758310452</v>
      </c>
      <c r="Z408">
        <f t="shared" si="827"/>
        <v>-0.99956853381593525</v>
      </c>
      <c r="AA408">
        <f t="shared" si="828"/>
        <v>-1.055190472203267</v>
      </c>
      <c r="AB408">
        <f t="shared" si="842"/>
        <v>0.87061814757132328</v>
      </c>
      <c r="AC408">
        <f t="shared" si="843"/>
        <v>0.31504542064824376</v>
      </c>
      <c r="AD408">
        <f t="shared" si="844"/>
        <v>0.26902626122727785</v>
      </c>
      <c r="AE408">
        <f t="shared" si="845"/>
        <v>0.25822963399219112</v>
      </c>
      <c r="AF408">
        <f t="shared" si="829"/>
        <v>0.94394229718674327</v>
      </c>
      <c r="AG408">
        <f t="shared" si="830"/>
        <v>-1.0188384874308405</v>
      </c>
      <c r="AH408">
        <f t="shared" si="831"/>
        <v>-3.0175529507147871</v>
      </c>
      <c r="AI408">
        <f t="shared" si="832"/>
        <v>-1.216766643879553</v>
      </c>
      <c r="AJ408">
        <f t="shared" si="833"/>
        <v>2.3366184529485512</v>
      </c>
      <c r="AK408">
        <f t="shared" si="834"/>
        <v>-2.777659184092621</v>
      </c>
      <c r="AL408">
        <f t="shared" si="835"/>
        <v>-1.5784088324914156</v>
      </c>
      <c r="AM408">
        <f t="shared" si="836"/>
        <v>2.3263702071129151</v>
      </c>
      <c r="AN408">
        <f t="shared" si="837"/>
        <v>-0.258532413283943</v>
      </c>
      <c r="AO408">
        <f t="shared" si="846"/>
        <v>-0.88370571242733376</v>
      </c>
      <c r="AP408">
        <f t="shared" si="847"/>
        <v>1.0767855099530059</v>
      </c>
      <c r="AQ408">
        <f t="shared" si="848"/>
        <v>0.29241045322101922</v>
      </c>
      <c r="AR408">
        <f t="shared" si="849"/>
        <v>0.74588518908361812</v>
      </c>
      <c r="AS408">
        <f t="shared" si="850"/>
        <v>2.7118379591175808E-2</v>
      </c>
      <c r="AT408">
        <f t="shared" si="851"/>
        <v>6.7833728301086971E-2</v>
      </c>
      <c r="AU408">
        <f t="shared" si="852"/>
        <v>2.0737396165019767E-2</v>
      </c>
      <c r="AV408">
        <f t="shared" si="853"/>
        <v>-4.6621436618068307E-2</v>
      </c>
      <c r="AW408">
        <f t="shared" si="854"/>
        <v>-3.7147497601389509E-2</v>
      </c>
      <c r="AX408">
        <f t="shared" si="855"/>
        <v>2.390692045606093E-2</v>
      </c>
      <c r="AY408">
        <f t="shared" si="856"/>
        <v>1.6219306161420022E-2</v>
      </c>
      <c r="AZ408">
        <f t="shared" si="857"/>
        <v>2.2138572433621963E-2</v>
      </c>
      <c r="BA408">
        <f t="shared" si="858"/>
        <v>1.1606889797688924E-2</v>
      </c>
      <c r="BC408">
        <f t="shared" si="859"/>
        <v>0.38112997321768549</v>
      </c>
      <c r="BE408">
        <f t="shared" si="860"/>
        <v>-2.4884875398023722E-3</v>
      </c>
      <c r="BF408">
        <f t="shared" si="861"/>
        <v>-3.9401052713537556E-3</v>
      </c>
      <c r="BG408">
        <f t="shared" si="862"/>
        <v>-4.4535582710557211E-3</v>
      </c>
      <c r="BH408">
        <f t="shared" si="863"/>
        <v>5.5945723941681963E-3</v>
      </c>
      <c r="BI408">
        <f t="shared" si="864"/>
        <v>8.8580729574329765E-3</v>
      </c>
      <c r="BJ408">
        <f t="shared" si="865"/>
        <v>1.0012408646035059E-2</v>
      </c>
      <c r="BK408">
        <f t="shared" si="866"/>
        <v>4.4576997121667412E-3</v>
      </c>
      <c r="BL408">
        <f t="shared" si="867"/>
        <v>7.0580245442640058E-3</v>
      </c>
      <c r="BM408">
        <f t="shared" si="868"/>
        <v>7.977787754798054E-3</v>
      </c>
      <c r="BN408">
        <f t="shared" si="869"/>
        <v>-2.8688304547273115E-3</v>
      </c>
      <c r="BO408">
        <f t="shared" si="870"/>
        <v>-4.5423148866515764E-3</v>
      </c>
      <c r="BP408">
        <f t="shared" si="871"/>
        <v>-5.1342445543938854E-3</v>
      </c>
      <c r="BQ408">
        <f t="shared" si="872"/>
        <v>-7.0829260214416373E-3</v>
      </c>
      <c r="BR408">
        <f t="shared" si="873"/>
        <v>-2.5630563916802193E-3</v>
      </c>
      <c r="BS408">
        <f t="shared" si="874"/>
        <v>-2.1886668815868432E-3</v>
      </c>
      <c r="BT408">
        <f t="shared" si="875"/>
        <v>-2.1008307708871902E-3</v>
      </c>
      <c r="BU408">
        <f t="shared" si="876"/>
        <v>-1.7717182462904633E-2</v>
      </c>
      <c r="BV408">
        <f t="shared" si="877"/>
        <v>-6.411211640026386E-3</v>
      </c>
      <c r="BW408">
        <f t="shared" si="878"/>
        <v>-5.4747162929845239E-3</v>
      </c>
      <c r="BX408">
        <f t="shared" si="879"/>
        <v>-5.2550036494546275E-3</v>
      </c>
    </row>
    <row r="409" spans="2:79" outlineLevel="1" x14ac:dyDescent="0.25">
      <c r="B409">
        <v>7</v>
      </c>
      <c r="C409">
        <v>5</v>
      </c>
      <c r="D409">
        <f t="shared" si="838"/>
        <v>0.3</v>
      </c>
      <c r="E409">
        <v>0.4</v>
      </c>
      <c r="F409">
        <v>0.81111111111111112</v>
      </c>
      <c r="G409">
        <f t="shared" si="885"/>
        <v>0.74588518908361812</v>
      </c>
      <c r="H409">
        <v>0.27085909402192404</v>
      </c>
      <c r="I409">
        <v>0.49341176470588233</v>
      </c>
      <c r="K409">
        <f t="shared" si="840"/>
        <v>1.4786990020315143</v>
      </c>
      <c r="L409">
        <f t="shared" si="814"/>
        <v>0.37115193366798882</v>
      </c>
      <c r="M409">
        <f t="shared" si="815"/>
        <v>5.8474329461800895E-2</v>
      </c>
      <c r="N409">
        <f t="shared" si="816"/>
        <v>-1.5567217517448879</v>
      </c>
      <c r="O409">
        <f t="shared" si="817"/>
        <v>-0.94870843488904155</v>
      </c>
      <c r="P409">
        <f t="shared" si="818"/>
        <v>-0.82575721107881983</v>
      </c>
      <c r="Q409">
        <f t="shared" si="819"/>
        <v>4.2031542537195862E-2</v>
      </c>
      <c r="R409">
        <f t="shared" si="820"/>
        <v>-1.9586001446145433</v>
      </c>
      <c r="S409">
        <f t="shared" si="821"/>
        <v>-1.137039071427701</v>
      </c>
      <c r="T409">
        <f t="shared" si="822"/>
        <v>-1.4263301955903425</v>
      </c>
      <c r="U409">
        <f t="shared" si="823"/>
        <v>-1.2276948667040106</v>
      </c>
      <c r="V409">
        <f t="shared" si="824"/>
        <v>-1.0409092190042024</v>
      </c>
      <c r="W409">
        <f t="shared" si="825"/>
        <v>1.0380330764319627</v>
      </c>
      <c r="X409">
        <f t="shared" si="841"/>
        <v>1.9741732708402013</v>
      </c>
      <c r="Y409">
        <f t="shared" si="826"/>
        <v>-0.97008365053201273</v>
      </c>
      <c r="Z409">
        <f t="shared" si="827"/>
        <v>-1.3818972488611567</v>
      </c>
      <c r="AA409">
        <f t="shared" si="828"/>
        <v>-1.3046947188777025</v>
      </c>
      <c r="AB409">
        <f t="shared" si="842"/>
        <v>0.87805865763726876</v>
      </c>
      <c r="AC409">
        <f t="shared" si="843"/>
        <v>0.27486382919876085</v>
      </c>
      <c r="AD409">
        <f t="shared" si="844"/>
        <v>0.20070446611132267</v>
      </c>
      <c r="AE409">
        <f t="shared" si="845"/>
        <v>0.21337596374957327</v>
      </c>
      <c r="AF409">
        <f t="shared" si="829"/>
        <v>0.94394229718674327</v>
      </c>
      <c r="AG409">
        <f t="shared" si="830"/>
        <v>-1.0188384874308405</v>
      </c>
      <c r="AH409">
        <f t="shared" si="831"/>
        <v>-3.0175529507147871</v>
      </c>
      <c r="AI409">
        <f t="shared" si="832"/>
        <v>-1.216766643879553</v>
      </c>
      <c r="AJ409">
        <f t="shared" si="833"/>
        <v>2.3366184529485512</v>
      </c>
      <c r="AK409">
        <f t="shared" si="834"/>
        <v>-2.777659184092621</v>
      </c>
      <c r="AL409">
        <f t="shared" si="835"/>
        <v>-1.5784088324914156</v>
      </c>
      <c r="AM409">
        <f t="shared" si="836"/>
        <v>2.3263702071129151</v>
      </c>
      <c r="AN409">
        <f t="shared" si="837"/>
        <v>-0.258532413283943</v>
      </c>
      <c r="AO409">
        <f t="shared" si="846"/>
        <v>-0.57500266415141688</v>
      </c>
      <c r="AP409">
        <f t="shared" si="847"/>
        <v>1.2092753923241568</v>
      </c>
      <c r="AQ409">
        <f t="shared" si="848"/>
        <v>0.36008328937943829</v>
      </c>
      <c r="AR409">
        <f t="shared" si="849"/>
        <v>0.77017071295638795</v>
      </c>
      <c r="AS409">
        <f t="shared" si="850"/>
        <v>2.0559334791213683E-2</v>
      </c>
      <c r="AT409">
        <f t="shared" si="851"/>
        <v>4.8988488646940623E-2</v>
      </c>
      <c r="AU409">
        <f t="shared" si="852"/>
        <v>1.4334135126682288E-2</v>
      </c>
      <c r="AV409">
        <f t="shared" si="853"/>
        <v>-3.1296231311736054E-2</v>
      </c>
      <c r="AW409">
        <f t="shared" si="854"/>
        <v>-2.23568757620769E-2</v>
      </c>
      <c r="AX409">
        <f t="shared" si="855"/>
        <v>1.4929867866823838E-2</v>
      </c>
      <c r="AY409">
        <f t="shared" si="856"/>
        <v>1.1443387201970781E-2</v>
      </c>
      <c r="AZ409">
        <f t="shared" si="857"/>
        <v>9.264601013252145E-3</v>
      </c>
      <c r="BA409">
        <f t="shared" si="858"/>
        <v>6.9298407756441111E-3</v>
      </c>
      <c r="BC409">
        <f t="shared" si="859"/>
        <v>0.29078595645925187</v>
      </c>
      <c r="BE409">
        <f t="shared" si="860"/>
        <v>-1.7200962152018745E-3</v>
      </c>
      <c r="BF409">
        <f t="shared" si="861"/>
        <v>-3.4879728808260234E-3</v>
      </c>
      <c r="BG409">
        <f t="shared" si="862"/>
        <v>-3.2074857267946652E-3</v>
      </c>
      <c r="BH409">
        <f t="shared" si="863"/>
        <v>3.7555477574083263E-3</v>
      </c>
      <c r="BI409">
        <f t="shared" si="864"/>
        <v>7.6154162858557729E-3</v>
      </c>
      <c r="BJ409">
        <f t="shared" si="865"/>
        <v>7.0030186228676695E-3</v>
      </c>
      <c r="BK409">
        <f t="shared" si="866"/>
        <v>2.6828250914492278E-3</v>
      </c>
      <c r="BL409">
        <f t="shared" si="867"/>
        <v>5.4401731021053784E-3</v>
      </c>
      <c r="BM409">
        <f t="shared" si="868"/>
        <v>5.0026987515347067E-3</v>
      </c>
      <c r="BN409">
        <f t="shared" si="869"/>
        <v>-1.7915841440188606E-3</v>
      </c>
      <c r="BO409">
        <f t="shared" si="870"/>
        <v>-3.6329345142604671E-3</v>
      </c>
      <c r="BP409">
        <f t="shared" si="871"/>
        <v>-3.3407901950518E-3</v>
      </c>
      <c r="BQ409">
        <f t="shared" si="872"/>
        <v>-5.4156905726064856E-3</v>
      </c>
      <c r="BR409">
        <f t="shared" si="873"/>
        <v>-1.6953052459476895E-3</v>
      </c>
      <c r="BS409">
        <f t="shared" si="874"/>
        <v>-1.2379050938623451E-3</v>
      </c>
      <c r="BT409">
        <f t="shared" si="875"/>
        <v>-1.3160603625376054E-3</v>
      </c>
      <c r="BU409">
        <f t="shared" si="876"/>
        <v>-1.290442997430338E-2</v>
      </c>
      <c r="BV409">
        <f t="shared" si="877"/>
        <v>-4.0395490728474363E-3</v>
      </c>
      <c r="BW409">
        <f t="shared" si="878"/>
        <v>-2.9496625378454427E-3</v>
      </c>
      <c r="BX409">
        <f t="shared" si="879"/>
        <v>-3.1358897933027948E-3</v>
      </c>
    </row>
    <row r="410" spans="2:79" x14ac:dyDescent="0.25">
      <c r="BC410">
        <f>SUM(BC375:BC409)</f>
        <v>13.034543300005236</v>
      </c>
    </row>
    <row r="411" spans="2:79" x14ac:dyDescent="0.25">
      <c r="BE411" t="s">
        <v>30</v>
      </c>
      <c r="BF411" t="s">
        <v>31</v>
      </c>
      <c r="BG411" t="s">
        <v>32</v>
      </c>
      <c r="BH411" t="s">
        <v>33</v>
      </c>
      <c r="BI411" t="s">
        <v>34</v>
      </c>
      <c r="BJ411" t="s">
        <v>35</v>
      </c>
      <c r="BK411" t="s">
        <v>36</v>
      </c>
      <c r="BL411" t="s">
        <v>37</v>
      </c>
      <c r="BM411" t="s">
        <v>58</v>
      </c>
      <c r="BN411" t="s">
        <v>59</v>
      </c>
      <c r="BO411" t="s">
        <v>60</v>
      </c>
      <c r="BP411" t="s">
        <v>61</v>
      </c>
      <c r="BQ411" t="s">
        <v>79</v>
      </c>
      <c r="BR411" t="s">
        <v>80</v>
      </c>
      <c r="BS411" t="s">
        <v>81</v>
      </c>
      <c r="BT411" t="s">
        <v>82</v>
      </c>
      <c r="BU411" t="s">
        <v>83</v>
      </c>
      <c r="BV411" t="s">
        <v>84</v>
      </c>
      <c r="BW411" t="s">
        <v>85</v>
      </c>
      <c r="BX411" t="s">
        <v>86</v>
      </c>
      <c r="BZ411" t="s">
        <v>92</v>
      </c>
      <c r="CA411" t="s">
        <v>93</v>
      </c>
    </row>
    <row r="412" spans="2:79" x14ac:dyDescent="0.25">
      <c r="BE412">
        <f>AVERAGE(BE375:BE409)</f>
        <v>-1.9560368365157278E-3</v>
      </c>
      <c r="BF412">
        <f t="shared" ref="BF412:BX412" si="886">AVERAGE(BF375:BF409)</f>
        <v>-2.7202773289030763E-3</v>
      </c>
      <c r="BG412">
        <f t="shared" si="886"/>
        <v>-3.5087931061365276E-3</v>
      </c>
      <c r="BH412">
        <f t="shared" si="886"/>
        <v>4.7000194106042396E-3</v>
      </c>
      <c r="BI412">
        <f t="shared" si="886"/>
        <v>5.6640278663358757E-3</v>
      </c>
      <c r="BJ412">
        <f t="shared" si="886"/>
        <v>7.3734032296992082E-3</v>
      </c>
      <c r="BK412">
        <f t="shared" si="886"/>
        <v>3.0992227975175377E-3</v>
      </c>
      <c r="BL412">
        <f t="shared" si="886"/>
        <v>3.4655634593145157E-3</v>
      </c>
      <c r="BM412">
        <f t="shared" si="886"/>
        <v>4.7932597379413844E-3</v>
      </c>
      <c r="BN412">
        <f t="shared" si="886"/>
        <v>-3.4293125863577179E-3</v>
      </c>
      <c r="BO412">
        <f t="shared" si="886"/>
        <v>-3.8674851762558163E-3</v>
      </c>
      <c r="BP412">
        <f t="shared" si="886"/>
        <v>-5.074867936644409E-3</v>
      </c>
      <c r="BQ412">
        <f t="shared" si="886"/>
        <v>-1.6626582363704406E-3</v>
      </c>
      <c r="BR412">
        <f t="shared" si="886"/>
        <v>-8.2787735587010658E-4</v>
      </c>
      <c r="BS412">
        <f t="shared" si="886"/>
        <v>-7.2246263752637294E-4</v>
      </c>
      <c r="BT412">
        <f t="shared" si="886"/>
        <v>-6.929450222036489E-4</v>
      </c>
      <c r="BU412">
        <f t="shared" si="886"/>
        <v>-1.8356168999472351E-2</v>
      </c>
      <c r="BV412">
        <f t="shared" si="886"/>
        <v>-9.4507267070141725E-3</v>
      </c>
      <c r="BW412">
        <f t="shared" si="886"/>
        <v>-9.4578562948996192E-3</v>
      </c>
      <c r="BX412">
        <f t="shared" si="886"/>
        <v>-8.6878724465459245E-3</v>
      </c>
      <c r="BZ412">
        <f>SUM(BE409:BP409)</f>
        <v>1.4318815935067387E-2</v>
      </c>
      <c r="CA412">
        <f>SUM(BQ409:BX409)</f>
        <v>-3.2694492653253179E-2</v>
      </c>
    </row>
    <row r="416" spans="2:79" x14ac:dyDescent="0.25">
      <c r="B416" t="s">
        <v>43</v>
      </c>
    </row>
    <row r="417" spans="2:3" x14ac:dyDescent="0.25">
      <c r="B417">
        <v>1</v>
      </c>
      <c r="C417">
        <f t="shared" ref="C417:C426" ca="1" si="887">OFFSET($BC$41,(-41+82)*(B417-1),0)</f>
        <v>18.41778746231045</v>
      </c>
    </row>
    <row r="418" spans="2:3" x14ac:dyDescent="0.25">
      <c r="B418">
        <v>2</v>
      </c>
      <c r="C418">
        <f t="shared" ca="1" si="887"/>
        <v>17.809089937392482</v>
      </c>
    </row>
    <row r="419" spans="2:3" x14ac:dyDescent="0.25">
      <c r="B419">
        <v>3</v>
      </c>
      <c r="C419">
        <f t="shared" ca="1" si="887"/>
        <v>17.201624702035225</v>
      </c>
    </row>
    <row r="420" spans="2:3" x14ac:dyDescent="0.25">
      <c r="B420">
        <v>4</v>
      </c>
      <c r="C420">
        <f t="shared" ca="1" si="887"/>
        <v>16.595483525392531</v>
      </c>
    </row>
    <row r="421" spans="2:3" x14ac:dyDescent="0.25">
      <c r="B421">
        <v>5</v>
      </c>
      <c r="C421">
        <f t="shared" ca="1" si="887"/>
        <v>15.990839598607195</v>
      </c>
    </row>
    <row r="422" spans="2:3" x14ac:dyDescent="0.25">
      <c r="B422">
        <v>6</v>
      </c>
      <c r="C422">
        <f t="shared" ca="1" si="887"/>
        <v>15.388294371193799</v>
      </c>
    </row>
    <row r="423" spans="2:3" x14ac:dyDescent="0.25">
      <c r="B423">
        <v>7</v>
      </c>
      <c r="C423">
        <f t="shared" ca="1" si="887"/>
        <v>14.789072178022662</v>
      </c>
    </row>
    <row r="424" spans="2:3" x14ac:dyDescent="0.25">
      <c r="B424">
        <v>8</v>
      </c>
      <c r="C424">
        <f t="shared" ca="1" si="887"/>
        <v>14.195139525876396</v>
      </c>
    </row>
    <row r="425" spans="2:3" x14ac:dyDescent="0.25">
      <c r="B425">
        <v>9</v>
      </c>
      <c r="C425">
        <f t="shared" ca="1" si="887"/>
        <v>13.609219665096001</v>
      </c>
    </row>
    <row r="426" spans="2:3" x14ac:dyDescent="0.25">
      <c r="B426">
        <v>10</v>
      </c>
      <c r="C426">
        <f t="shared" ca="1" si="887"/>
        <v>13.034543300005236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B89B0-876A-4423-9B52-1F6B7E1F1C4E}">
  <dimension ref="A1:CA513"/>
  <sheetViews>
    <sheetView topLeftCell="A433" zoomScale="70" zoomScaleNormal="70" workbookViewId="0">
      <selection activeCell="F463" sqref="F463"/>
    </sheetView>
  </sheetViews>
  <sheetFormatPr defaultRowHeight="15" outlineLevelRow="1" outlineLevelCol="1" x14ac:dyDescent="0.25"/>
  <cols>
    <col min="2" max="4" width="5.7109375" customWidth="1"/>
    <col min="5" max="9" width="5.7109375" customWidth="1" outlineLevel="1"/>
    <col min="10" max="10" width="2.7109375" customWidth="1" outlineLevel="1"/>
    <col min="11" max="53" width="5.7109375" customWidth="1" outlineLevel="1"/>
    <col min="54" max="54" width="2.85546875" customWidth="1"/>
    <col min="55" max="55" width="5.7109375" customWidth="1"/>
    <col min="56" max="56" width="3" customWidth="1"/>
    <col min="57" max="78" width="5.7109375" customWidth="1"/>
  </cols>
  <sheetData>
    <row r="1" spans="1:76" x14ac:dyDescent="0.25">
      <c r="A1" t="s">
        <v>91</v>
      </c>
    </row>
    <row r="3" spans="1:76" outlineLevel="1" x14ac:dyDescent="0.25">
      <c r="H3" t="s">
        <v>13</v>
      </c>
      <c r="I3" t="s">
        <v>10</v>
      </c>
    </row>
    <row r="4" spans="1:76" outlineLevel="1" x14ac:dyDescent="0.25">
      <c r="A4">
        <v>1</v>
      </c>
      <c r="H4" t="s">
        <v>90</v>
      </c>
      <c r="AQ4" t="s">
        <v>13</v>
      </c>
      <c r="AR4" t="s">
        <v>10</v>
      </c>
    </row>
    <row r="5" spans="1:76" outlineLevel="1" x14ac:dyDescent="0.25">
      <c r="B5" t="s">
        <v>39</v>
      </c>
      <c r="C5" t="s">
        <v>42</v>
      </c>
      <c r="D5" t="s">
        <v>38</v>
      </c>
      <c r="E5" t="s">
        <v>0</v>
      </c>
      <c r="F5" t="s">
        <v>1</v>
      </c>
      <c r="G5" t="s">
        <v>63</v>
      </c>
      <c r="H5" t="s">
        <v>10</v>
      </c>
      <c r="I5" t="s">
        <v>13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48</v>
      </c>
      <c r="T5" t="s">
        <v>49</v>
      </c>
      <c r="U5" t="s">
        <v>50</v>
      </c>
      <c r="V5" t="s">
        <v>51</v>
      </c>
      <c r="W5" t="s">
        <v>11</v>
      </c>
      <c r="X5" t="s">
        <v>20</v>
      </c>
      <c r="Y5" t="s">
        <v>21</v>
      </c>
      <c r="Z5" t="s">
        <v>75</v>
      </c>
      <c r="AA5" t="s">
        <v>76</v>
      </c>
      <c r="AB5" t="s">
        <v>22</v>
      </c>
      <c r="AC5" t="s">
        <v>23</v>
      </c>
      <c r="AD5" t="s">
        <v>77</v>
      </c>
      <c r="AE5" t="s">
        <v>78</v>
      </c>
      <c r="AF5" t="s">
        <v>66</v>
      </c>
      <c r="AG5" t="s">
        <v>67</v>
      </c>
      <c r="AH5" t="s">
        <v>68</v>
      </c>
      <c r="AI5" t="s">
        <v>70</v>
      </c>
      <c r="AJ5" t="s">
        <v>71</v>
      </c>
      <c r="AK5" t="s">
        <v>72</v>
      </c>
      <c r="AL5" t="s">
        <v>73</v>
      </c>
      <c r="AM5" t="s">
        <v>74</v>
      </c>
      <c r="AN5" t="s">
        <v>12</v>
      </c>
      <c r="AO5" t="s">
        <v>14</v>
      </c>
      <c r="AP5" t="s">
        <v>16</v>
      </c>
      <c r="AQ5" t="s">
        <v>15</v>
      </c>
      <c r="AR5" t="s">
        <v>17</v>
      </c>
      <c r="AS5" t="s">
        <v>87</v>
      </c>
      <c r="AT5" t="s">
        <v>88</v>
      </c>
      <c r="AU5" t="s">
        <v>52</v>
      </c>
      <c r="AV5" t="s">
        <v>53</v>
      </c>
      <c r="AW5" t="s">
        <v>54</v>
      </c>
      <c r="AX5" t="s">
        <v>55</v>
      </c>
      <c r="AY5" t="s">
        <v>56</v>
      </c>
      <c r="AZ5" t="s">
        <v>57</v>
      </c>
      <c r="BA5" t="s">
        <v>89</v>
      </c>
      <c r="BC5" t="s">
        <v>29</v>
      </c>
      <c r="BE5" t="s">
        <v>30</v>
      </c>
      <c r="BF5" t="s">
        <v>31</v>
      </c>
      <c r="BG5" t="s">
        <v>32</v>
      </c>
      <c r="BH5" t="s">
        <v>33</v>
      </c>
      <c r="BI5" t="s">
        <v>34</v>
      </c>
      <c r="BJ5" t="s">
        <v>35</v>
      </c>
      <c r="BK5" t="s">
        <v>36</v>
      </c>
      <c r="BL5" t="s">
        <v>37</v>
      </c>
      <c r="BM5" t="s">
        <v>58</v>
      </c>
      <c r="BN5" t="s">
        <v>59</v>
      </c>
      <c r="BO5" t="s">
        <v>60</v>
      </c>
      <c r="BP5" t="s">
        <v>61</v>
      </c>
      <c r="BQ5" t="s">
        <v>79</v>
      </c>
      <c r="BR5" t="s">
        <v>80</v>
      </c>
      <c r="BS5" t="s">
        <v>81</v>
      </c>
      <c r="BT5" t="s">
        <v>82</v>
      </c>
      <c r="BU5" t="s">
        <v>83</v>
      </c>
      <c r="BV5" t="s">
        <v>84</v>
      </c>
      <c r="BW5" t="s">
        <v>85</v>
      </c>
      <c r="BX5" t="s">
        <v>86</v>
      </c>
    </row>
    <row r="6" spans="1:76" outlineLevel="1" x14ac:dyDescent="0.25">
      <c r="B6">
        <v>1</v>
      </c>
      <c r="C6">
        <v>1</v>
      </c>
      <c r="D6">
        <v>0.3</v>
      </c>
      <c r="E6">
        <v>0.1</v>
      </c>
      <c r="F6">
        <v>0.1</v>
      </c>
      <c r="G6">
        <v>0.1</v>
      </c>
      <c r="H6">
        <v>0.10794155342407658</v>
      </c>
      <c r="I6">
        <v>0.1</v>
      </c>
      <c r="K6">
        <v>1.5</v>
      </c>
      <c r="L6">
        <v>0.4</v>
      </c>
      <c r="M6">
        <v>0.1</v>
      </c>
      <c r="N6">
        <v>-1.6</v>
      </c>
      <c r="O6">
        <v>-1</v>
      </c>
      <c r="P6">
        <v>-0.9</v>
      </c>
      <c r="Q6">
        <v>3.0000000000000001E-3</v>
      </c>
      <c r="R6">
        <v>-2</v>
      </c>
      <c r="S6">
        <v>-1.2</v>
      </c>
      <c r="T6">
        <v>-1.4</v>
      </c>
      <c r="U6">
        <v>-1.2</v>
      </c>
      <c r="V6">
        <v>-1</v>
      </c>
      <c r="W6">
        <v>0.86</v>
      </c>
      <c r="X6">
        <f>SUMPRODUCT(E6:G6,K6:M6)+W6</f>
        <v>1.06</v>
      </c>
      <c r="Y6">
        <f>SUMPRODUCT(E6:G6,N6:P6)+W6</f>
        <v>0.51</v>
      </c>
      <c r="Z6">
        <f>SUMPRODUCT(E6:G6,Q6:S6)+W6</f>
        <v>0.5403</v>
      </c>
      <c r="AA6">
        <f>SUMPRODUCT(E6:G6,T5:V5)+W6</f>
        <v>0.86</v>
      </c>
      <c r="AB6">
        <f t="shared" ref="AB6:AE8" si="0">1/(1+EXP(-X6))</f>
        <v>0.74269054530268575</v>
      </c>
      <c r="AC6">
        <f t="shared" si="0"/>
        <v>0.6248064744684293</v>
      </c>
      <c r="AD6">
        <f t="shared" si="0"/>
        <v>0.63188220262198314</v>
      </c>
      <c r="AE6">
        <f t="shared" si="0"/>
        <v>0.70266065434473146</v>
      </c>
      <c r="AF6">
        <v>1</v>
      </c>
      <c r="AG6">
        <v>-1</v>
      </c>
      <c r="AH6">
        <v>-3</v>
      </c>
      <c r="AI6">
        <v>-1.2</v>
      </c>
      <c r="AJ6">
        <v>2.5</v>
      </c>
      <c r="AK6">
        <v>-2.7</v>
      </c>
      <c r="AL6">
        <v>-1.5</v>
      </c>
      <c r="AM6">
        <v>2.4</v>
      </c>
      <c r="AN6">
        <v>0.1</v>
      </c>
      <c r="AO6">
        <f>SUMPRODUCT(AB6:AE6,AF6:AI6)+AN6</f>
        <v>-2.5209553222453707</v>
      </c>
      <c r="AP6">
        <f>SUMPRODUCT(AB6:AE6,AJ6:AM6)+AN6</f>
        <v>1.0083111486863359</v>
      </c>
      <c r="AQ6">
        <f t="shared" ref="AQ6:AR8" si="1">1/(1+EXP(-AO6))</f>
        <v>7.4402128757643765E-2</v>
      </c>
      <c r="AR6">
        <f t="shared" si="1"/>
        <v>0.73268950827698009</v>
      </c>
      <c r="AS6">
        <f t="shared" ref="AS6:AT8" si="2">(AQ6-H6)*AQ6*(1-AQ6)</f>
        <v>-2.309741178696428E-3</v>
      </c>
      <c r="AT6">
        <f t="shared" si="2"/>
        <v>0.12391577866258606</v>
      </c>
      <c r="AU6">
        <f>(AF6*AS6+AJ6*AT6)*AB6*(1-AB6)</f>
        <v>5.8759771200795181E-2</v>
      </c>
      <c r="AV6">
        <f>(AG6*AS6+AK6*AT6)*AC6*(1-AC6)</f>
        <v>-7.7890170988917679E-2</v>
      </c>
      <c r="AW6">
        <f>(AH6*AS6+AL6*AT6)*AD6*(1-AD6)</f>
        <v>-4.1623745536343133E-2</v>
      </c>
      <c r="AX6">
        <f>(AI6*AS6+AM6*AT6)*AE6*(1-AE6)</f>
        <v>6.2714023322518547E-2</v>
      </c>
      <c r="AY6">
        <f>(K6*AU6+N6*AV6+Q6*AW6+T6*AX6)*E6*(1-E6)</f>
        <v>1.1235548384579349E-2</v>
      </c>
      <c r="AZ6">
        <f>(L6*AU6+O6*AV6+R6*AW6+U6*AX6)*F6*(1-F6)</f>
        <v>9.8446268299409827E-3</v>
      </c>
      <c r="BA6">
        <f>(M6*AU6+P6*AV6+S6*AW6+V6*AX6)*G6*(1-G6)</f>
        <v>5.6890442098078767E-3</v>
      </c>
      <c r="BC6">
        <f>SQRT((AQ6-H6)^2+(I6-AR6)^2)</f>
        <v>0.63357786174291342</v>
      </c>
      <c r="BE6">
        <f>-D6*AU6*E6</f>
        <v>-1.7627931360238555E-3</v>
      </c>
      <c r="BF6">
        <f>-D6*AU6*F6</f>
        <v>-1.7627931360238555E-3</v>
      </c>
      <c r="BG6">
        <f>-D6*G6*AU6</f>
        <v>-1.7627931360238553E-3</v>
      </c>
      <c r="BH6">
        <f>-D6*E6*AV6</f>
        <v>2.3367051296675303E-3</v>
      </c>
      <c r="BI6">
        <f>-D6*F6*AV6</f>
        <v>2.3367051296675303E-3</v>
      </c>
      <c r="BJ6">
        <f>-D6*G6*AV6</f>
        <v>2.3367051296675303E-3</v>
      </c>
      <c r="BK6">
        <f>-D6*E6*AW6</f>
        <v>1.2487123660902941E-3</v>
      </c>
      <c r="BL6">
        <f>-D6*F6*AW6</f>
        <v>1.2487123660902941E-3</v>
      </c>
      <c r="BM6">
        <f>-D6*G6*AW6</f>
        <v>1.2487123660902941E-3</v>
      </c>
      <c r="BN6">
        <f>-D6*E6*AX6</f>
        <v>-1.8814206996755564E-3</v>
      </c>
      <c r="BO6">
        <f>-D6*F6*AX6</f>
        <v>-1.8814206996755564E-3</v>
      </c>
      <c r="BP6">
        <f>-D6*G6*AX6</f>
        <v>-1.8814206996755564E-3</v>
      </c>
      <c r="BQ6">
        <f>-D6*AB6*AS6</f>
        <v>5.1462688065423542E-4</v>
      </c>
      <c r="BR6">
        <f>-D6*AC6*AS6</f>
        <v>4.329423728387608E-4</v>
      </c>
      <c r="BS6">
        <f>-D6*AD6*AS6</f>
        <v>4.378453030444183E-4</v>
      </c>
      <c r="BT6">
        <f>-D6*AE6*AS6</f>
        <v>4.8688927439694099E-4</v>
      </c>
      <c r="BU6">
        <f>-D6*AB6*AT6</f>
        <v>-2.7609323167956883E-2</v>
      </c>
      <c r="BV6">
        <f>-D6*AC6*AT6</f>
        <v>-2.3227014239154183E-2</v>
      </c>
      <c r="BW6">
        <f>-D6*AD6*AT6</f>
        <v>-2.3490052548279905E-2</v>
      </c>
      <c r="BX6">
        <f>-D6*AE6*AT6</f>
        <v>-2.612122263560689E-2</v>
      </c>
    </row>
    <row r="7" spans="1:76" outlineLevel="1" x14ac:dyDescent="0.25">
      <c r="B7">
        <v>1</v>
      </c>
      <c r="C7">
        <v>2</v>
      </c>
      <c r="D7">
        <f>D6</f>
        <v>0.3</v>
      </c>
      <c r="E7">
        <v>0.1</v>
      </c>
      <c r="F7">
        <v>0.27777777777777779</v>
      </c>
      <c r="G7">
        <f>AR6</f>
        <v>0.73268950827698009</v>
      </c>
      <c r="H7">
        <v>0.10866522747984556</v>
      </c>
      <c r="I7">
        <v>0.13764705882352943</v>
      </c>
      <c r="K7">
        <f>K6</f>
        <v>1.5</v>
      </c>
      <c r="L7">
        <f t="shared" ref="L7:W22" si="3">L6</f>
        <v>0.4</v>
      </c>
      <c r="M7">
        <f t="shared" si="3"/>
        <v>0.1</v>
      </c>
      <c r="N7">
        <f t="shared" si="3"/>
        <v>-1.6</v>
      </c>
      <c r="O7">
        <f t="shared" si="3"/>
        <v>-1</v>
      </c>
      <c r="P7">
        <f t="shared" si="3"/>
        <v>-0.9</v>
      </c>
      <c r="Q7">
        <f t="shared" si="3"/>
        <v>3.0000000000000001E-3</v>
      </c>
      <c r="R7">
        <f t="shared" si="3"/>
        <v>-2</v>
      </c>
      <c r="S7">
        <f t="shared" si="3"/>
        <v>-1.2</v>
      </c>
      <c r="T7">
        <f t="shared" si="3"/>
        <v>-1.4</v>
      </c>
      <c r="U7">
        <f t="shared" si="3"/>
        <v>-1.2</v>
      </c>
      <c r="V7">
        <f t="shared" si="3"/>
        <v>-1</v>
      </c>
      <c r="W7">
        <f t="shared" si="3"/>
        <v>0.86</v>
      </c>
      <c r="X7">
        <f>SUMPRODUCT(E7:G7,K7:M7)+W7</f>
        <v>1.1943800619388092</v>
      </c>
      <c r="Y7">
        <f t="shared" ref="Y7:Y40" si="4">SUMPRODUCT(E7:G7,N7:P7)+W7</f>
        <v>-0.23719833522706002</v>
      </c>
      <c r="Z7">
        <f t="shared" ref="Z7:Z40" si="5">SUMPRODUCT(E7:G7,Q7:S7)+W7</f>
        <v>-0.57448296548793187</v>
      </c>
      <c r="AA7">
        <f t="shared" ref="AA7:AA40" si="6">SUMPRODUCT(E7:G7,T6:V6)+W7</f>
        <v>-0.34602284161031338</v>
      </c>
      <c r="AB7">
        <f t="shared" si="0"/>
        <v>0.76752351939615393</v>
      </c>
      <c r="AC7">
        <f t="shared" si="0"/>
        <v>0.440976892048417</v>
      </c>
      <c r="AD7">
        <f t="shared" si="0"/>
        <v>0.36020304877335851</v>
      </c>
      <c r="AE7">
        <f t="shared" si="0"/>
        <v>0.41434720271942738</v>
      </c>
      <c r="AF7">
        <f t="shared" ref="AF7:AN22" si="7">AF6</f>
        <v>1</v>
      </c>
      <c r="AG7">
        <f t="shared" si="7"/>
        <v>-1</v>
      </c>
      <c r="AH7">
        <f t="shared" si="7"/>
        <v>-3</v>
      </c>
      <c r="AI7">
        <f t="shared" si="7"/>
        <v>-1.2</v>
      </c>
      <c r="AJ7">
        <f t="shared" si="7"/>
        <v>2.5</v>
      </c>
      <c r="AK7">
        <f t="shared" si="7"/>
        <v>-2.7</v>
      </c>
      <c r="AL7">
        <f t="shared" si="7"/>
        <v>-1.5</v>
      </c>
      <c r="AM7">
        <f t="shared" si="7"/>
        <v>2.4</v>
      </c>
      <c r="AN7">
        <f t="shared" si="7"/>
        <v>0.1</v>
      </c>
      <c r="AO7">
        <f>SUMPRODUCT(AB7:AE7,AF7:AI7)+AN7</f>
        <v>-1.1512791622356513</v>
      </c>
      <c r="AP7">
        <f>SUMPRODUCT(AB7:AE7,AJ7:AM7)+AN7</f>
        <v>1.2822999033262468</v>
      </c>
      <c r="AQ7">
        <f t="shared" si="1"/>
        <v>0.24025551641029633</v>
      </c>
      <c r="AR7">
        <f t="shared" si="1"/>
        <v>0.78284101652699967</v>
      </c>
      <c r="AS7">
        <f t="shared" si="2"/>
        <v>2.4019544318257584E-2</v>
      </c>
      <c r="AT7">
        <f t="shared" si="2"/>
        <v>0.10968359178930004</v>
      </c>
      <c r="AU7">
        <f>(AF7*AS7+AJ7*AT7)*AB7*(1-AB7)</f>
        <v>5.3213263404536588E-2</v>
      </c>
      <c r="AV7">
        <f>(AG7*AS7+AK7*AT7)*AC7*(1-AC7)</f>
        <v>-7.8925942151635106E-2</v>
      </c>
      <c r="AW7">
        <f>(AH7*AS7+AL7*AT7)*AD7*(1-AD7)</f>
        <v>-5.4522399267737769E-2</v>
      </c>
      <c r="AX7">
        <f>(AI7*AS7+AM7*AT7)*AE7*(1-AE7)</f>
        <v>5.6884513279012658E-2</v>
      </c>
      <c r="AY7">
        <f>(K7*AU7+N7*AV7+Q7*AW7+T7*AX7)*E7*(1-E7)</f>
        <v>1.136695650849001E-2</v>
      </c>
      <c r="AZ7">
        <f>(L7*AU7+O7*AV7+R7*AW7+U7*AX7)*F7*(1-F7)</f>
        <v>2.8285959745114681E-2</v>
      </c>
      <c r="BA7">
        <f>(M7*AU7+P7*AV7+S7*AW7+V7*AX7)*G7*(1-G7)</f>
        <v>1.6627560114231756E-2</v>
      </c>
      <c r="BC7">
        <f>SQRT((AQ7-H7)^2+(I7-AR7)^2)</f>
        <v>0.6584764591068285</v>
      </c>
      <c r="BE7">
        <f>-D7*AU7*E7</f>
        <v>-1.5963979021360976E-3</v>
      </c>
      <c r="BF7">
        <f>-D7*AU7*F7</f>
        <v>-4.4344386170447154E-3</v>
      </c>
      <c r="BG7">
        <f>-D7*G7*AU7</f>
        <v>-1.1696639939305E-2</v>
      </c>
      <c r="BH7">
        <f>-D7*E7*AV7</f>
        <v>2.3677782645490533E-3</v>
      </c>
      <c r="BI7">
        <f>-D7*F7*AV7</f>
        <v>6.5771618459695919E-3</v>
      </c>
      <c r="BJ7">
        <f>-D7*G7*AV7</f>
        <v>1.734846292361367E-2</v>
      </c>
      <c r="BK7">
        <f>-D7*E7*AW7</f>
        <v>1.6356719780321329E-3</v>
      </c>
      <c r="BL7">
        <f>-D7*F7*AW7</f>
        <v>4.5435332723114804E-3</v>
      </c>
      <c r="BM7">
        <f>-D7*G7*AW7</f>
        <v>1.1984396972867991E-2</v>
      </c>
      <c r="BN7">
        <f>-D7*E7*AX7</f>
        <v>-1.7065353983703798E-3</v>
      </c>
      <c r="BO7">
        <f>-D7*F7*AX7</f>
        <v>-4.7403761065843882E-3</v>
      </c>
      <c r="BP7">
        <f>-D7*G7*AX7</f>
        <v>-1.250360581889254E-2</v>
      </c>
      <c r="BQ7">
        <f>-D7*AB7*AS7</f>
        <v>-5.5306695568322862E-3</v>
      </c>
      <c r="BR7">
        <f>-D7*AC7*AS7</f>
        <v>-3.1776192005653322E-3</v>
      </c>
      <c r="BS7">
        <f>-D7*AD7*AS7</f>
        <v>-2.5955739280749549E-3</v>
      </c>
      <c r="BT7">
        <f>-D7*AE7*AS7</f>
        <v>-2.9857292996596035E-3</v>
      </c>
      <c r="BU7">
        <f>-D7*AB7*AT7</f>
        <v>-2.5255420917040396E-2</v>
      </c>
      <c r="BV7">
        <f>-D7*AC7*AT7</f>
        <v>-1.4510378824785838E-2</v>
      </c>
      <c r="BW7">
        <f>-D7*AD7*AT7</f>
        <v>-1.1852509248875516E-2</v>
      </c>
      <c r="BX7">
        <f>-D7*AE7*AT7</f>
        <v>-1.3634126832634806E-2</v>
      </c>
    </row>
    <row r="8" spans="1:76" outlineLevel="1" x14ac:dyDescent="0.25">
      <c r="B8">
        <v>1</v>
      </c>
      <c r="C8">
        <v>3</v>
      </c>
      <c r="D8">
        <f t="shared" ref="D8:D40" si="8">D7</f>
        <v>0.3</v>
      </c>
      <c r="E8">
        <v>0.1</v>
      </c>
      <c r="F8">
        <v>0.45555555555555549</v>
      </c>
      <c r="G8">
        <f>AR7</f>
        <v>0.78284101652699967</v>
      </c>
      <c r="H8">
        <v>0.11475044279104422</v>
      </c>
      <c r="I8">
        <v>0.19035294117647061</v>
      </c>
      <c r="K8">
        <f>K7</f>
        <v>1.5</v>
      </c>
      <c r="L8">
        <f t="shared" si="3"/>
        <v>0.4</v>
      </c>
      <c r="M8">
        <f t="shared" si="3"/>
        <v>0.1</v>
      </c>
      <c r="N8">
        <f t="shared" si="3"/>
        <v>-1.6</v>
      </c>
      <c r="O8">
        <f t="shared" si="3"/>
        <v>-1</v>
      </c>
      <c r="P8">
        <f t="shared" si="3"/>
        <v>-0.9</v>
      </c>
      <c r="Q8">
        <f t="shared" si="3"/>
        <v>3.0000000000000001E-3</v>
      </c>
      <c r="R8">
        <f t="shared" si="3"/>
        <v>-2</v>
      </c>
      <c r="S8">
        <f t="shared" si="3"/>
        <v>-1.2</v>
      </c>
      <c r="T8">
        <f t="shared" si="3"/>
        <v>-1.4</v>
      </c>
      <c r="U8">
        <f t="shared" si="3"/>
        <v>-1.2</v>
      </c>
      <c r="V8">
        <f t="shared" si="3"/>
        <v>-1</v>
      </c>
      <c r="W8">
        <f t="shared" si="3"/>
        <v>0.86</v>
      </c>
      <c r="X8">
        <f>SUMPRODUCT(E8:G8,K8:M8)+W8</f>
        <v>1.2705063238749221</v>
      </c>
      <c r="Y8">
        <f t="shared" si="4"/>
        <v>-0.46011247042985526</v>
      </c>
      <c r="Z8">
        <f t="shared" si="5"/>
        <v>-0.99022033094351058</v>
      </c>
      <c r="AA8">
        <f t="shared" si="6"/>
        <v>-0.60950768319366622</v>
      </c>
      <c r="AB8">
        <f t="shared" si="0"/>
        <v>0.78082940988940808</v>
      </c>
      <c r="AC8">
        <f t="shared" si="0"/>
        <v>0.38695914308763657</v>
      </c>
      <c r="AD8">
        <f t="shared" si="0"/>
        <v>0.2708685603606284</v>
      </c>
      <c r="AE8">
        <f t="shared" si="0"/>
        <v>0.3521715102164012</v>
      </c>
      <c r="AF8">
        <f t="shared" si="7"/>
        <v>1</v>
      </c>
      <c r="AG8">
        <f t="shared" si="7"/>
        <v>-1</v>
      </c>
      <c r="AH8">
        <f t="shared" si="7"/>
        <v>-3</v>
      </c>
      <c r="AI8">
        <f t="shared" si="7"/>
        <v>-1.2</v>
      </c>
      <c r="AJ8">
        <f t="shared" si="7"/>
        <v>2.5</v>
      </c>
      <c r="AK8">
        <f t="shared" si="7"/>
        <v>-2.7</v>
      </c>
      <c r="AL8">
        <f t="shared" si="7"/>
        <v>-1.5</v>
      </c>
      <c r="AM8">
        <f t="shared" si="7"/>
        <v>2.4</v>
      </c>
      <c r="AN8">
        <f t="shared" si="7"/>
        <v>0.1</v>
      </c>
      <c r="AO8">
        <f>SUMPRODUCT(AB8:AE8,AF8:AI8)+AN8</f>
        <v>-0.74134122653979506</v>
      </c>
      <c r="AP8">
        <f>SUMPRODUCT(AB8:AE8,AJ8:AM8)+AN8</f>
        <v>1.4461926223653216</v>
      </c>
      <c r="AQ8">
        <f t="shared" si="1"/>
        <v>0.32271092409720603</v>
      </c>
      <c r="AR8">
        <f t="shared" si="1"/>
        <v>0.80941178316582785</v>
      </c>
      <c r="AS8">
        <f t="shared" si="2"/>
        <v>4.5453627836694356E-2</v>
      </c>
      <c r="AT8">
        <f t="shared" si="2"/>
        <v>9.5498708904359353E-2</v>
      </c>
      <c r="AU8">
        <f>(AF8*AS8+AJ8*AT8)*AB8*(1-AB8)</f>
        <v>4.8636590720838146E-2</v>
      </c>
      <c r="AV8">
        <f>(AG8*AS8+AK8*AT8)*AC8*(1-AC8)</f>
        <v>-7.1949394880621437E-2</v>
      </c>
      <c r="AW8">
        <f>(AH8*AS8+AL8*AT8)*AD8*(1-AD8)</f>
        <v>-5.522242682518623E-2</v>
      </c>
      <c r="AX8">
        <f>(AI8*AS8+AM8*AT8)*AE8*(1-AE8)</f>
        <v>3.9846409033518028E-2</v>
      </c>
      <c r="AY8">
        <f>(K8*AU8+N8*AV8+Q8*AW8+T8*AX8)*E8*(1-E8)</f>
        <v>1.1891095016656566E-2</v>
      </c>
      <c r="AZ8">
        <f>(L8*AU8+O8*AV8+R8*AW8+U8*AX8)*F8*(1-F8)</f>
        <v>3.8204035395558888E-2</v>
      </c>
      <c r="BA8">
        <f>(M8*AU8+P8*AV8+S8*AW8+V8*AX8)*G8*(1-G8)</f>
        <v>1.6326657132195294E-2</v>
      </c>
      <c r="BC8">
        <f>SQRT((AQ8-H8)^2+(I8-AR8)^2)</f>
        <v>0.65305544299875062</v>
      </c>
      <c r="BE8">
        <f>-D8*AU8*E8</f>
        <v>-1.4590977216251445E-3</v>
      </c>
      <c r="BF8">
        <f>-D8*AU8*F8</f>
        <v>-6.6470007318478793E-3</v>
      </c>
      <c r="BG8">
        <f>-D8*G8*AU8</f>
        <v>-1.1422415436092572E-2</v>
      </c>
      <c r="BH8">
        <f>-D8*E8*AV8</f>
        <v>2.1584818464186429E-3</v>
      </c>
      <c r="BI8">
        <f>-D8*F8*AV8</f>
        <v>9.83308396701826E-3</v>
      </c>
      <c r="BJ8">
        <f>-D8*G8*AV8</f>
        <v>1.6897481228054456E-2</v>
      </c>
      <c r="BK8">
        <f>-D8*E8*AW8</f>
        <v>1.6566728047555869E-3</v>
      </c>
      <c r="BL8">
        <f>-D8*F8*AW8</f>
        <v>7.5470649994421159E-3</v>
      </c>
      <c r="BM8">
        <f>-D8*G8*AW8</f>
        <v>1.2969114225274992E-2</v>
      </c>
      <c r="BN8">
        <f>-D8*E8*AX8</f>
        <v>-1.1953922710055407E-3</v>
      </c>
      <c r="BO8">
        <f>-D8*F8*AX8</f>
        <v>-5.4456759012474626E-3</v>
      </c>
      <c r="BP8">
        <f>-D8*G8*AX8</f>
        <v>-9.3580210058249614E-3</v>
      </c>
      <c r="BQ8">
        <f>-D8*AB8*AS8</f>
        <v>-1.0647458820317647E-2</v>
      </c>
      <c r="BR8">
        <f>-D8*AC8*AS8</f>
        <v>-5.2766090633734773E-3</v>
      </c>
      <c r="BS8">
        <f>-D8*AD8*AS8</f>
        <v>-3.6935876205879555E-3</v>
      </c>
      <c r="BT8">
        <f>-D8*AE8*AS8</f>
        <v>-4.802241828018871E-3</v>
      </c>
      <c r="BU8">
        <f>-D8*AB8*AT8</f>
        <v>-2.2370460155697384E-2</v>
      </c>
      <c r="BV8">
        <f>-D8*AC8*AT8</f>
        <v>-1.1086229569081963E-2</v>
      </c>
      <c r="BW8">
        <f>-D8*AD8*AT8</f>
        <v>-7.7602793391667625E-3</v>
      </c>
      <c r="BX8">
        <f>-D8*AE8*AT8</f>
        <v>-1.0089577361569414E-2</v>
      </c>
    </row>
    <row r="9" spans="1:76" outlineLevel="1" x14ac:dyDescent="0.25">
      <c r="B9">
        <v>1</v>
      </c>
      <c r="C9">
        <v>4</v>
      </c>
      <c r="D9">
        <f t="shared" si="8"/>
        <v>0.3</v>
      </c>
      <c r="E9">
        <v>0.1</v>
      </c>
      <c r="F9">
        <v>0.6333333333333333</v>
      </c>
      <c r="G9">
        <f t="shared" ref="G9:G10" si="9">AR8</f>
        <v>0.80941178316582785</v>
      </c>
      <c r="H9">
        <v>0.13751490568115973</v>
      </c>
      <c r="I9">
        <v>0.25811764705882356</v>
      </c>
      <c r="K9">
        <f t="shared" ref="K9:W24" si="10">K8</f>
        <v>1.5</v>
      </c>
      <c r="L9">
        <f t="shared" si="3"/>
        <v>0.4</v>
      </c>
      <c r="M9">
        <f t="shared" si="3"/>
        <v>0.1</v>
      </c>
      <c r="N9">
        <f t="shared" si="3"/>
        <v>-1.6</v>
      </c>
      <c r="O9">
        <f t="shared" si="3"/>
        <v>-1</v>
      </c>
      <c r="P9">
        <f t="shared" si="3"/>
        <v>-0.9</v>
      </c>
      <c r="Q9">
        <f t="shared" si="3"/>
        <v>3.0000000000000001E-3</v>
      </c>
      <c r="R9">
        <f t="shared" si="3"/>
        <v>-2</v>
      </c>
      <c r="S9">
        <f t="shared" si="3"/>
        <v>-1.2</v>
      </c>
      <c r="T9">
        <f t="shared" si="3"/>
        <v>-1.4</v>
      </c>
      <c r="U9">
        <f t="shared" si="3"/>
        <v>-1.2</v>
      </c>
      <c r="V9">
        <f t="shared" si="3"/>
        <v>-1</v>
      </c>
      <c r="W9">
        <f t="shared" si="3"/>
        <v>0.86</v>
      </c>
      <c r="X9">
        <f t="shared" ref="X9:X40" si="11">SUMPRODUCT(E9:G9,K9:M9)+W9</f>
        <v>1.3442745116499162</v>
      </c>
      <c r="Y9">
        <f t="shared" si="4"/>
        <v>-0.66180393818257854</v>
      </c>
      <c r="Z9">
        <f t="shared" si="5"/>
        <v>-1.3776608064656601</v>
      </c>
      <c r="AA9">
        <f t="shared" si="6"/>
        <v>-0.84941178316582777</v>
      </c>
      <c r="AB9">
        <f t="shared" ref="AB9:AE24" si="12">1/(1+EXP(-X9))</f>
        <v>0.7931920044929156</v>
      </c>
      <c r="AC9">
        <f t="shared" si="12"/>
        <v>0.34033449835613672</v>
      </c>
      <c r="AD9">
        <f t="shared" si="12"/>
        <v>0.20138494724738309</v>
      </c>
      <c r="AE9">
        <f t="shared" si="12"/>
        <v>0.29955626398646473</v>
      </c>
      <c r="AF9">
        <f t="shared" si="7"/>
        <v>1</v>
      </c>
      <c r="AG9">
        <f t="shared" si="7"/>
        <v>-1</v>
      </c>
      <c r="AH9">
        <f t="shared" si="7"/>
        <v>-3</v>
      </c>
      <c r="AI9">
        <f t="shared" si="7"/>
        <v>-1.2</v>
      </c>
      <c r="AJ9">
        <f t="shared" si="7"/>
        <v>2.5</v>
      </c>
      <c r="AK9">
        <f t="shared" si="7"/>
        <v>-2.7</v>
      </c>
      <c r="AL9">
        <f t="shared" si="7"/>
        <v>-1.5</v>
      </c>
      <c r="AM9">
        <f t="shared" si="7"/>
        <v>2.4</v>
      </c>
      <c r="AN9">
        <f t="shared" si="7"/>
        <v>0.1</v>
      </c>
      <c r="AO9">
        <f t="shared" ref="AO9:AO40" si="13">SUMPRODUCT(AB9:AE9,AF9:AI9)+AN9</f>
        <v>-0.41076485238912808</v>
      </c>
      <c r="AP9">
        <f t="shared" ref="AP9:AP40" si="14">SUMPRODUCT(AB9:AE9,AJ9:AM9)+AN9</f>
        <v>1.5809344783671608</v>
      </c>
      <c r="AQ9">
        <f t="shared" ref="AQ9:AR24" si="15">1/(1+EXP(-AO9))</f>
        <v>0.39872873808439913</v>
      </c>
      <c r="AR9">
        <f t="shared" si="15"/>
        <v>0.82933682219102267</v>
      </c>
      <c r="AS9">
        <f t="shared" ref="AS9:AT24" si="16">(AQ9-H9)*AQ9*(1-AQ9)</f>
        <v>6.2624483387919011E-2</v>
      </c>
      <c r="AT9">
        <f t="shared" si="16"/>
        <v>8.0848795507681218E-2</v>
      </c>
      <c r="AU9">
        <f t="shared" ref="AU9:AU40" si="17">(AF9*AS9+AJ9*AT9)*AB9*(1-AB9)</f>
        <v>4.342860053888032E-2</v>
      </c>
      <c r="AV9">
        <f t="shared" ref="AV9:AV40" si="18">(AG9*AS9+AK9*AT9)*AC9*(1-AC9)</f>
        <v>-6.3067639988586305E-2</v>
      </c>
      <c r="AW9">
        <f t="shared" ref="AW9:AW40" si="19">(AH9*AS9+AL9*AT9)*AD9*(1-AD9)</f>
        <v>-4.9719761056107391E-2</v>
      </c>
      <c r="AX9">
        <f t="shared" ref="AX9:AX40" si="20">(AI9*AS9+AM9*AT9)*AE9*(1-AE9)</f>
        <v>2.4945297806128707E-2</v>
      </c>
      <c r="AY9">
        <f t="shared" ref="AY9:AY40" si="21">(K9*AU9+N9*AV9+Q9*AW9+T9*AX9)*E9*(1-E9)</f>
        <v>1.1788069372047905E-2</v>
      </c>
      <c r="AZ9">
        <f t="shared" ref="AZ9:AZ40" si="22">(L9*AU9+O9*AV9+R9*AW9+U9*AX9)*F9*(1-F9)</f>
        <v>3.4820385771489715E-2</v>
      </c>
      <c r="BA9">
        <f t="shared" ref="BA9:BA40" si="23">(M9*AU9+P9*AV9+S9*AW9+V9*AX9)*G9*(1-G9)</f>
        <v>1.4781941767831416E-2</v>
      </c>
      <c r="BC9">
        <f t="shared" ref="BC9:BC40" si="24">SQRT((AQ9-H9)^2+(I9-AR9)^2)</f>
        <v>0.62811146485118197</v>
      </c>
      <c r="BE9">
        <f t="shared" ref="BE9:BE40" si="25">-D9*AU9*E9</f>
        <v>-1.3028580161664096E-3</v>
      </c>
      <c r="BF9">
        <f t="shared" ref="BF9:BF40" si="26">-D9*AU9*F9</f>
        <v>-8.2514341023872603E-3</v>
      </c>
      <c r="BG9">
        <f t="shared" ref="BG9:BG40" si="27">-D9*G9*AU9</f>
        <v>-1.0545486300771465E-2</v>
      </c>
      <c r="BH9">
        <f t="shared" ref="BH9:BH40" si="28">-D9*E9*AV9</f>
        <v>1.892029199657589E-3</v>
      </c>
      <c r="BI9">
        <f t="shared" ref="BI9:BI40" si="29">-D9*F9*AV9</f>
        <v>1.1982851597831396E-2</v>
      </c>
      <c r="BJ9">
        <f t="shared" ref="BJ9:BJ40" si="30">-D9*G9*AV9</f>
        <v>1.5314307282966632E-2</v>
      </c>
      <c r="BK9">
        <f t="shared" ref="BK9:BK40" si="31">-D9*E9*AW9</f>
        <v>1.4915928316832218E-3</v>
      </c>
      <c r="BL9">
        <f t="shared" ref="BL9:BL40" si="32">-D9*F9*AW9</f>
        <v>9.4467546006604033E-3</v>
      </c>
      <c r="BM9">
        <f t="shared" ref="BM9:BM40" si="33">-D9*G9*AW9</f>
        <v>1.207312813650083E-2</v>
      </c>
      <c r="BN9">
        <f t="shared" ref="BN9:BN40" si="34">-D9*E9*AX9</f>
        <v>-7.483589341838612E-4</v>
      </c>
      <c r="BO9">
        <f t="shared" ref="BO9:BO40" si="35">-D9*F9*AX9</f>
        <v>-4.7396065831644537E-3</v>
      </c>
      <c r="BP9">
        <f t="shared" ref="BP9:BP40" si="36">-D9*G9*AX9</f>
        <v>-6.0573053936583748E-3</v>
      </c>
      <c r="BQ9">
        <f t="shared" ref="BQ9:BQ40" si="37">-D9*AB9*AS9</f>
        <v>-1.4901971852639031E-2</v>
      </c>
      <c r="BR9">
        <f t="shared" ref="BR9:BR40" si="38">-D9*AC9*AS9</f>
        <v>-6.3939816415918898E-3</v>
      </c>
      <c r="BS9">
        <f t="shared" ref="BS9:BS40" si="39">-D9*AD9*AS9</f>
        <v>-3.7834884850412066E-3</v>
      </c>
      <c r="BT9">
        <f t="shared" ref="BT9:BT40" si="40">-D9*AE9*AS9</f>
        <v>-5.6278668833302323E-3</v>
      </c>
      <c r="BU9">
        <f t="shared" ref="BU9:BU40" si="41">-D9*AB9*AT9</f>
        <v>-1.9238585450872647E-2</v>
      </c>
      <c r="BV9">
        <f t="shared" ref="BV9:BV40" si="42">-D9*AC9*AT9</f>
        <v>-8.2546902785413691E-3</v>
      </c>
      <c r="BW9">
        <f t="shared" ref="BW9:BW40" si="43">-D9*AD9*AT9</f>
        <v>-4.8845191254986535E-3</v>
      </c>
      <c r="BX9">
        <f t="shared" ref="BX9:BX40" si="44">-D9*AE9*AT9</f>
        <v>-7.2656289390259973E-3</v>
      </c>
    </row>
    <row r="10" spans="1:76" outlineLevel="1" x14ac:dyDescent="0.25">
      <c r="B10">
        <v>1</v>
      </c>
      <c r="C10">
        <v>5</v>
      </c>
      <c r="D10">
        <f t="shared" si="8"/>
        <v>0.3</v>
      </c>
      <c r="E10">
        <v>0.1</v>
      </c>
      <c r="F10">
        <v>0.81111111111111112</v>
      </c>
      <c r="G10">
        <f t="shared" si="9"/>
        <v>0.82933682219102267</v>
      </c>
      <c r="H10">
        <v>0.19840081039519875</v>
      </c>
      <c r="I10">
        <v>0.34094117647058819</v>
      </c>
      <c r="K10">
        <f t="shared" si="10"/>
        <v>1.5</v>
      </c>
      <c r="L10">
        <f t="shared" si="3"/>
        <v>0.4</v>
      </c>
      <c r="M10">
        <f t="shared" si="3"/>
        <v>0.1</v>
      </c>
      <c r="N10">
        <f t="shared" si="3"/>
        <v>-1.6</v>
      </c>
      <c r="O10">
        <f t="shared" si="3"/>
        <v>-1</v>
      </c>
      <c r="P10">
        <f t="shared" si="3"/>
        <v>-0.9</v>
      </c>
      <c r="Q10">
        <f t="shared" si="3"/>
        <v>3.0000000000000001E-3</v>
      </c>
      <c r="R10">
        <f t="shared" si="3"/>
        <v>-2</v>
      </c>
      <c r="S10">
        <f t="shared" si="3"/>
        <v>-1.2</v>
      </c>
      <c r="T10">
        <f t="shared" si="3"/>
        <v>-1.4</v>
      </c>
      <c r="U10">
        <f t="shared" si="3"/>
        <v>-1.2</v>
      </c>
      <c r="V10">
        <f t="shared" si="3"/>
        <v>-1</v>
      </c>
      <c r="W10">
        <f t="shared" si="3"/>
        <v>0.86</v>
      </c>
      <c r="X10">
        <f t="shared" si="11"/>
        <v>1.4173781266635468</v>
      </c>
      <c r="Y10">
        <f t="shared" si="4"/>
        <v>-0.8575142510830317</v>
      </c>
      <c r="Z10">
        <f t="shared" si="5"/>
        <v>-1.7571264088514496</v>
      </c>
      <c r="AA10">
        <f t="shared" si="6"/>
        <v>-1.0826701555243559</v>
      </c>
      <c r="AB10">
        <f t="shared" si="12"/>
        <v>0.80492706030648775</v>
      </c>
      <c r="AC10">
        <f t="shared" si="12"/>
        <v>0.29785895133437551</v>
      </c>
      <c r="AD10">
        <f t="shared" si="12"/>
        <v>0.14715060220480794</v>
      </c>
      <c r="AE10">
        <f t="shared" si="12"/>
        <v>0.2530010471780631</v>
      </c>
      <c r="AF10">
        <f t="shared" si="7"/>
        <v>1</v>
      </c>
      <c r="AG10">
        <f t="shared" si="7"/>
        <v>-1</v>
      </c>
      <c r="AH10">
        <f t="shared" si="7"/>
        <v>-3</v>
      </c>
      <c r="AI10">
        <f t="shared" si="7"/>
        <v>-1.2</v>
      </c>
      <c r="AJ10">
        <f t="shared" si="7"/>
        <v>2.5</v>
      </c>
      <c r="AK10">
        <f t="shared" si="7"/>
        <v>-2.7</v>
      </c>
      <c r="AL10">
        <f t="shared" si="7"/>
        <v>-1.5</v>
      </c>
      <c r="AM10">
        <f t="shared" si="7"/>
        <v>2.4</v>
      </c>
      <c r="AN10">
        <f t="shared" si="7"/>
        <v>0.1</v>
      </c>
      <c r="AO10">
        <f t="shared" si="13"/>
        <v>-0.13798495425598725</v>
      </c>
      <c r="AP10">
        <f t="shared" si="14"/>
        <v>1.6945750920835452</v>
      </c>
      <c r="AQ10">
        <f t="shared" si="15"/>
        <v>0.46555839101822388</v>
      </c>
      <c r="AR10">
        <f t="shared" si="15"/>
        <v>0.8448248818913846</v>
      </c>
      <c r="AS10">
        <f t="shared" si="16"/>
        <v>6.6472486307160961E-2</v>
      </c>
      <c r="AT10">
        <f t="shared" si="16"/>
        <v>6.6057037886617972E-2</v>
      </c>
      <c r="AU10">
        <f t="shared" si="17"/>
        <v>3.6368081410601771E-2</v>
      </c>
      <c r="AV10">
        <f t="shared" si="18"/>
        <v>-5.1202766129016253E-2</v>
      </c>
      <c r="AW10">
        <f t="shared" si="19"/>
        <v>-3.7461323257624607E-2</v>
      </c>
      <c r="AX10">
        <f t="shared" si="20"/>
        <v>1.4886844309795991E-2</v>
      </c>
      <c r="AY10">
        <f t="shared" si="21"/>
        <v>1.0397032372695727E-2</v>
      </c>
      <c r="AZ10">
        <f t="shared" si="22"/>
        <v>1.8815464710815799E-2</v>
      </c>
      <c r="BA10">
        <f t="shared" si="23"/>
        <v>1.1292697470149864E-2</v>
      </c>
      <c r="BC10">
        <f t="shared" si="24"/>
        <v>0.57032618866131346</v>
      </c>
      <c r="BE10">
        <f t="shared" si="25"/>
        <v>-1.091042442318053E-3</v>
      </c>
      <c r="BF10">
        <f t="shared" si="26"/>
        <v>-8.8495664765797632E-3</v>
      </c>
      <c r="BG10">
        <f t="shared" si="27"/>
        <v>-9.0484167198758639E-3</v>
      </c>
      <c r="BH10">
        <f t="shared" si="28"/>
        <v>1.5360829838704875E-3</v>
      </c>
      <c r="BI10">
        <f t="shared" si="29"/>
        <v>1.2459339758060621E-2</v>
      </c>
      <c r="BJ10">
        <f t="shared" si="30"/>
        <v>1.273930180464854E-2</v>
      </c>
      <c r="BK10">
        <f t="shared" si="31"/>
        <v>1.1238396977287382E-3</v>
      </c>
      <c r="BL10">
        <f t="shared" si="32"/>
        <v>9.1155886593553212E-3</v>
      </c>
      <c r="BM10">
        <f t="shared" si="33"/>
        <v>9.3204164356647124E-3</v>
      </c>
      <c r="BN10">
        <f t="shared" si="34"/>
        <v>-4.4660532929387969E-4</v>
      </c>
      <c r="BO10">
        <f t="shared" si="35"/>
        <v>-3.6224654487170241E-3</v>
      </c>
      <c r="BP10">
        <f t="shared" si="36"/>
        <v>-3.7038624457016145E-3</v>
      </c>
      <c r="BQ10">
        <f t="shared" si="37"/>
        <v>-1.6051650898345898E-2</v>
      </c>
      <c r="BR10">
        <f t="shared" si="38"/>
        <v>-5.9398275192118792E-3</v>
      </c>
      <c r="BS10">
        <f t="shared" si="39"/>
        <v>-2.9344399170448754E-3</v>
      </c>
      <c r="BT10">
        <f t="shared" si="40"/>
        <v>-5.0452825932723547E-3</v>
      </c>
      <c r="BU10">
        <f t="shared" si="41"/>
        <v>-1.5951329195588906E-2</v>
      </c>
      <c r="BV10">
        <f t="shared" si="42"/>
        <v>-5.9027040099489426E-3</v>
      </c>
      <c r="BW10">
        <f t="shared" si="43"/>
        <v>-2.9160998714644944E-3</v>
      </c>
      <c r="BX10">
        <f t="shared" si="44"/>
        <v>-5.0137499276386001E-3</v>
      </c>
    </row>
    <row r="11" spans="1:76" outlineLevel="1" x14ac:dyDescent="0.25">
      <c r="B11">
        <v>2</v>
      </c>
      <c r="C11">
        <v>1</v>
      </c>
      <c r="D11">
        <f t="shared" si="8"/>
        <v>0.3</v>
      </c>
      <c r="E11">
        <v>0.30000000000000004</v>
      </c>
      <c r="F11">
        <v>0.1</v>
      </c>
      <c r="G11">
        <v>0.1</v>
      </c>
      <c r="H11">
        <v>0.10781746665182537</v>
      </c>
      <c r="I11">
        <v>0.13764705882352943</v>
      </c>
      <c r="K11">
        <f t="shared" si="10"/>
        <v>1.5</v>
      </c>
      <c r="L11">
        <f t="shared" si="3"/>
        <v>0.4</v>
      </c>
      <c r="M11">
        <f t="shared" si="3"/>
        <v>0.1</v>
      </c>
      <c r="N11">
        <f t="shared" si="3"/>
        <v>-1.6</v>
      </c>
      <c r="O11">
        <f t="shared" si="3"/>
        <v>-1</v>
      </c>
      <c r="P11">
        <f t="shared" si="3"/>
        <v>-0.9</v>
      </c>
      <c r="Q11">
        <f t="shared" si="3"/>
        <v>3.0000000000000001E-3</v>
      </c>
      <c r="R11">
        <f t="shared" si="3"/>
        <v>-2</v>
      </c>
      <c r="S11">
        <f t="shared" si="3"/>
        <v>-1.2</v>
      </c>
      <c r="T11">
        <f t="shared" si="3"/>
        <v>-1.4</v>
      </c>
      <c r="U11">
        <f t="shared" si="3"/>
        <v>-1.2</v>
      </c>
      <c r="V11">
        <f t="shared" si="3"/>
        <v>-1</v>
      </c>
      <c r="W11">
        <f t="shared" si="3"/>
        <v>0.86</v>
      </c>
      <c r="X11">
        <f t="shared" si="11"/>
        <v>1.36</v>
      </c>
      <c r="Y11">
        <f t="shared" si="4"/>
        <v>0.18999999999999995</v>
      </c>
      <c r="Z11">
        <f t="shared" si="5"/>
        <v>0.54089999999999994</v>
      </c>
      <c r="AA11">
        <f t="shared" si="6"/>
        <v>0.21999999999999997</v>
      </c>
      <c r="AB11">
        <f t="shared" si="12"/>
        <v>0.79575969771590827</v>
      </c>
      <c r="AC11">
        <f t="shared" si="12"/>
        <v>0.54735761814308925</v>
      </c>
      <c r="AD11">
        <f t="shared" si="12"/>
        <v>0.63202175582582509</v>
      </c>
      <c r="AE11">
        <f t="shared" si="12"/>
        <v>0.55477923510721483</v>
      </c>
      <c r="AF11">
        <f t="shared" si="7"/>
        <v>1</v>
      </c>
      <c r="AG11">
        <f t="shared" si="7"/>
        <v>-1</v>
      </c>
      <c r="AH11">
        <f t="shared" si="7"/>
        <v>-3</v>
      </c>
      <c r="AI11">
        <f t="shared" si="7"/>
        <v>-1.2</v>
      </c>
      <c r="AJ11">
        <f t="shared" si="7"/>
        <v>2.5</v>
      </c>
      <c r="AK11">
        <f t="shared" si="7"/>
        <v>-2.7</v>
      </c>
      <c r="AL11">
        <f t="shared" si="7"/>
        <v>-1.5</v>
      </c>
      <c r="AM11">
        <f t="shared" si="7"/>
        <v>2.4</v>
      </c>
      <c r="AN11">
        <f t="shared" si="7"/>
        <v>0.1</v>
      </c>
      <c r="AO11">
        <f t="shared" si="13"/>
        <v>-2.2133982700333141</v>
      </c>
      <c r="AP11">
        <f t="shared" si="14"/>
        <v>0.99497120582200738</v>
      </c>
      <c r="AQ11">
        <f t="shared" si="15"/>
        <v>9.8553755628656314E-2</v>
      </c>
      <c r="AR11">
        <f t="shared" si="15"/>
        <v>0.73006870959644432</v>
      </c>
      <c r="AS11">
        <f t="shared" si="16"/>
        <v>-8.229965439561864E-4</v>
      </c>
      <c r="AT11">
        <f t="shared" si="16"/>
        <v>0.11674758024634102</v>
      </c>
      <c r="AU11">
        <f t="shared" si="17"/>
        <v>4.7302593291970729E-2</v>
      </c>
      <c r="AV11">
        <f t="shared" si="18"/>
        <v>-7.7893758977248623E-2</v>
      </c>
      <c r="AW11">
        <f t="shared" si="19"/>
        <v>-4.015380838520629E-2</v>
      </c>
      <c r="AX11">
        <f t="shared" si="20"/>
        <v>6.9451686754364569E-2</v>
      </c>
      <c r="AY11">
        <f t="shared" si="21"/>
        <v>2.0628527098260456E-2</v>
      </c>
      <c r="AZ11">
        <f t="shared" si="22"/>
        <v>8.4402350063290804E-3</v>
      </c>
      <c r="BA11">
        <f t="shared" si="23"/>
        <v>4.8210773144943446E-3</v>
      </c>
      <c r="BC11">
        <f t="shared" si="24"/>
        <v>0.59249407477748361</v>
      </c>
      <c r="BE11">
        <f t="shared" si="25"/>
        <v>-4.257233396277366E-3</v>
      </c>
      <c r="BF11">
        <f t="shared" si="26"/>
        <v>-1.4190777987591219E-3</v>
      </c>
      <c r="BG11">
        <f t="shared" si="27"/>
        <v>-1.4190777987591219E-3</v>
      </c>
      <c r="BH11">
        <f t="shared" si="28"/>
        <v>7.0104383079523771E-3</v>
      </c>
      <c r="BI11">
        <f t="shared" si="29"/>
        <v>2.3368127693174584E-3</v>
      </c>
      <c r="BJ11">
        <f t="shared" si="30"/>
        <v>2.3368127693174584E-3</v>
      </c>
      <c r="BK11">
        <f t="shared" si="31"/>
        <v>3.6138427546685663E-3</v>
      </c>
      <c r="BL11">
        <f t="shared" si="32"/>
        <v>1.2046142515561885E-3</v>
      </c>
      <c r="BM11">
        <f t="shared" si="33"/>
        <v>1.2046142515561885E-3</v>
      </c>
      <c r="BN11">
        <f t="shared" si="34"/>
        <v>-6.250651807892812E-3</v>
      </c>
      <c r="BO11">
        <f t="shared" si="35"/>
        <v>-2.0835506026309369E-3</v>
      </c>
      <c r="BP11">
        <f t="shared" si="36"/>
        <v>-2.0835506026309369E-3</v>
      </c>
      <c r="BQ11">
        <f t="shared" si="37"/>
        <v>1.9647224431194361E-4</v>
      </c>
      <c r="BR11">
        <f t="shared" si="38"/>
        <v>1.3514202841195572E-4</v>
      </c>
      <c r="BS11">
        <f t="shared" si="39"/>
        <v>1.5604551622493243E-4</v>
      </c>
      <c r="BT11">
        <f t="shared" si="40"/>
        <v>1.3697441794556831E-4</v>
      </c>
      <c r="BU11">
        <f t="shared" si="41"/>
        <v>-2.7870905749767621E-2</v>
      </c>
      <c r="BV11">
        <f t="shared" si="42"/>
        <v>-1.9170803234281917E-2</v>
      </c>
      <c r="BW11">
        <f t="shared" si="43"/>
        <v>-2.2136103196712661E-2</v>
      </c>
      <c r="BX11">
        <f t="shared" si="44"/>
        <v>-1.9430739980904974E-2</v>
      </c>
    </row>
    <row r="12" spans="1:76" outlineLevel="1" x14ac:dyDescent="0.25">
      <c r="B12">
        <v>2</v>
      </c>
      <c r="C12">
        <v>2</v>
      </c>
      <c r="D12">
        <f t="shared" si="8"/>
        <v>0.3</v>
      </c>
      <c r="E12">
        <v>0.30000000000000004</v>
      </c>
      <c r="F12">
        <v>0.27777777777777779</v>
      </c>
      <c r="G12">
        <f>AR11</f>
        <v>0.73006870959644432</v>
      </c>
      <c r="H12">
        <v>0.10866522747984556</v>
      </c>
      <c r="I12">
        <v>0.19035294117647061</v>
      </c>
      <c r="K12">
        <f t="shared" si="10"/>
        <v>1.5</v>
      </c>
      <c r="L12">
        <f t="shared" si="3"/>
        <v>0.4</v>
      </c>
      <c r="M12">
        <f t="shared" si="3"/>
        <v>0.1</v>
      </c>
      <c r="N12">
        <f t="shared" si="3"/>
        <v>-1.6</v>
      </c>
      <c r="O12">
        <f t="shared" si="3"/>
        <v>-1</v>
      </c>
      <c r="P12">
        <f t="shared" si="3"/>
        <v>-0.9</v>
      </c>
      <c r="Q12">
        <f t="shared" si="3"/>
        <v>3.0000000000000001E-3</v>
      </c>
      <c r="R12">
        <f t="shared" si="3"/>
        <v>-2</v>
      </c>
      <c r="S12">
        <f t="shared" si="3"/>
        <v>-1.2</v>
      </c>
      <c r="T12">
        <f t="shared" si="3"/>
        <v>-1.4</v>
      </c>
      <c r="U12">
        <f t="shared" si="3"/>
        <v>-1.2</v>
      </c>
      <c r="V12">
        <f t="shared" si="3"/>
        <v>-1</v>
      </c>
      <c r="W12">
        <f t="shared" si="3"/>
        <v>0.86</v>
      </c>
      <c r="X12">
        <f t="shared" si="11"/>
        <v>1.4941179820707555</v>
      </c>
      <c r="Y12">
        <f t="shared" si="4"/>
        <v>-0.5548396164145778</v>
      </c>
      <c r="Z12">
        <f t="shared" si="5"/>
        <v>-0.57073800707128874</v>
      </c>
      <c r="AA12">
        <f t="shared" si="6"/>
        <v>-0.62340204292977786</v>
      </c>
      <c r="AB12">
        <f t="shared" si="12"/>
        <v>0.81669555481610057</v>
      </c>
      <c r="AC12">
        <f t="shared" si="12"/>
        <v>0.36474231160701143</v>
      </c>
      <c r="AD12">
        <f t="shared" si="12"/>
        <v>0.3610665510161189</v>
      </c>
      <c r="AE12">
        <f t="shared" si="12"/>
        <v>0.34900810583974012</v>
      </c>
      <c r="AF12">
        <f t="shared" si="7"/>
        <v>1</v>
      </c>
      <c r="AG12">
        <f t="shared" si="7"/>
        <v>-1</v>
      </c>
      <c r="AH12">
        <f t="shared" si="7"/>
        <v>-3</v>
      </c>
      <c r="AI12">
        <f t="shared" si="7"/>
        <v>-1.2</v>
      </c>
      <c r="AJ12">
        <f t="shared" si="7"/>
        <v>2.5</v>
      </c>
      <c r="AK12">
        <f t="shared" si="7"/>
        <v>-2.7</v>
      </c>
      <c r="AL12">
        <f t="shared" si="7"/>
        <v>-1.5</v>
      </c>
      <c r="AM12">
        <f t="shared" si="7"/>
        <v>2.4</v>
      </c>
      <c r="AN12">
        <f t="shared" si="7"/>
        <v>0.1</v>
      </c>
      <c r="AO12">
        <f t="shared" si="13"/>
        <v>-0.95005613684695567</v>
      </c>
      <c r="AP12">
        <f t="shared" si="14"/>
        <v>1.4529542731925185</v>
      </c>
      <c r="AQ12">
        <f t="shared" si="15"/>
        <v>0.27887353254387337</v>
      </c>
      <c r="AR12">
        <f t="shared" si="15"/>
        <v>0.81045268315651375</v>
      </c>
      <c r="AS12">
        <f t="shared" si="16"/>
        <v>3.4229415307442113E-2</v>
      </c>
      <c r="AT12">
        <f t="shared" si="16"/>
        <v>9.5259183819321594E-2</v>
      </c>
      <c r="AU12">
        <f t="shared" si="17"/>
        <v>4.0775962249557172E-2</v>
      </c>
      <c r="AV12">
        <f t="shared" si="18"/>
        <v>-6.7525709731464253E-2</v>
      </c>
      <c r="AW12">
        <f t="shared" si="19"/>
        <v>-5.6654004155123082E-2</v>
      </c>
      <c r="AX12">
        <f t="shared" si="20"/>
        <v>4.2610891512113121E-2</v>
      </c>
      <c r="AY12">
        <f t="shared" si="21"/>
        <v>2.2969772451203518E-2</v>
      </c>
      <c r="AZ12">
        <f t="shared" si="22"/>
        <v>2.9292336892761849E-2</v>
      </c>
      <c r="BA12">
        <f t="shared" si="23"/>
        <v>1.7780426107359068E-2</v>
      </c>
      <c r="BC12">
        <f t="shared" si="24"/>
        <v>0.64303542446469086</v>
      </c>
      <c r="BE12">
        <f t="shared" si="25"/>
        <v>-3.6698366024601461E-3</v>
      </c>
      <c r="BF12">
        <f t="shared" si="26"/>
        <v>-3.3979968541297642E-3</v>
      </c>
      <c r="BG12">
        <f t="shared" si="27"/>
        <v>-8.930776242626259E-3</v>
      </c>
      <c r="BH12">
        <f t="shared" si="28"/>
        <v>6.0773138758317838E-3</v>
      </c>
      <c r="BI12">
        <f t="shared" si="29"/>
        <v>5.6271424776220208E-3</v>
      </c>
      <c r="BJ12">
        <f t="shared" si="30"/>
        <v>1.4789522330470251E-2</v>
      </c>
      <c r="BK12">
        <f t="shared" si="31"/>
        <v>5.0988603739610776E-3</v>
      </c>
      <c r="BL12">
        <f t="shared" si="32"/>
        <v>4.7211670129269235E-3</v>
      </c>
      <c r="BM12">
        <f t="shared" si="33"/>
        <v>1.2408394712100691E-2</v>
      </c>
      <c r="BN12">
        <f t="shared" si="34"/>
        <v>-3.8349802360901812E-3</v>
      </c>
      <c r="BO12">
        <f t="shared" si="35"/>
        <v>-3.5509076260094264E-3</v>
      </c>
      <c r="BP12">
        <f t="shared" si="36"/>
        <v>-9.3326635743007525E-3</v>
      </c>
      <c r="BQ12">
        <f t="shared" si="37"/>
        <v>-8.3865033976626476E-3</v>
      </c>
      <c r="BR12">
        <f t="shared" si="38"/>
        <v>-3.7454748192578572E-3</v>
      </c>
      <c r="BS12">
        <f t="shared" si="39"/>
        <v>-3.7077290785069404E-3</v>
      </c>
      <c r="BT12">
        <f t="shared" si="40"/>
        <v>-3.5839030201356534E-3</v>
      </c>
      <c r="BU12">
        <f t="shared" si="41"/>
        <v>-2.3339325594194927E-2</v>
      </c>
      <c r="BV12">
        <f t="shared" si="42"/>
        <v>-1.0423516472416973E-2</v>
      </c>
      <c r="BW12">
        <f t="shared" si="43"/>
        <v>-1.0318471486275878E-2</v>
      </c>
      <c r="BX12">
        <f t="shared" si="44"/>
        <v>-9.9738681925863153E-3</v>
      </c>
    </row>
    <row r="13" spans="1:76" outlineLevel="1" x14ac:dyDescent="0.25">
      <c r="B13">
        <v>2</v>
      </c>
      <c r="C13">
        <v>3</v>
      </c>
      <c r="D13">
        <f t="shared" si="8"/>
        <v>0.3</v>
      </c>
      <c r="E13">
        <v>0.30000000000000004</v>
      </c>
      <c r="F13">
        <v>0.45555555555555549</v>
      </c>
      <c r="G13">
        <f>AR12</f>
        <v>0.81045268315651375</v>
      </c>
      <c r="H13">
        <v>0.11713489420662322</v>
      </c>
      <c r="I13">
        <v>0.25811764705882356</v>
      </c>
      <c r="K13">
        <f t="shared" si="10"/>
        <v>1.5</v>
      </c>
      <c r="L13">
        <f t="shared" si="3"/>
        <v>0.4</v>
      </c>
      <c r="M13">
        <f t="shared" si="3"/>
        <v>0.1</v>
      </c>
      <c r="N13">
        <f t="shared" si="3"/>
        <v>-1.6</v>
      </c>
      <c r="O13">
        <f t="shared" si="3"/>
        <v>-1</v>
      </c>
      <c r="P13">
        <f t="shared" si="3"/>
        <v>-0.9</v>
      </c>
      <c r="Q13">
        <f t="shared" si="3"/>
        <v>3.0000000000000001E-3</v>
      </c>
      <c r="R13">
        <f t="shared" si="3"/>
        <v>-2</v>
      </c>
      <c r="S13">
        <f t="shared" si="3"/>
        <v>-1.2</v>
      </c>
      <c r="T13">
        <f t="shared" si="3"/>
        <v>-1.4</v>
      </c>
      <c r="U13">
        <f t="shared" si="3"/>
        <v>-1.2</v>
      </c>
      <c r="V13">
        <f t="shared" si="3"/>
        <v>-1</v>
      </c>
      <c r="W13">
        <f t="shared" si="3"/>
        <v>0.86</v>
      </c>
      <c r="X13">
        <f t="shared" si="11"/>
        <v>1.5732674905378736</v>
      </c>
      <c r="Y13">
        <f t="shared" si="4"/>
        <v>-0.80496297039641795</v>
      </c>
      <c r="Z13">
        <f t="shared" si="5"/>
        <v>-1.0227543308989273</v>
      </c>
      <c r="AA13">
        <f t="shared" si="6"/>
        <v>-0.91711934982318033</v>
      </c>
      <c r="AB13">
        <f t="shared" si="12"/>
        <v>0.82824891610300777</v>
      </c>
      <c r="AC13">
        <f t="shared" si="12"/>
        <v>0.30896489355563983</v>
      </c>
      <c r="AD13">
        <f t="shared" si="12"/>
        <v>0.2644912376032213</v>
      </c>
      <c r="AE13">
        <f t="shared" si="12"/>
        <v>0.28554521004132077</v>
      </c>
      <c r="AF13">
        <f t="shared" si="7"/>
        <v>1</v>
      </c>
      <c r="AG13">
        <f t="shared" si="7"/>
        <v>-1</v>
      </c>
      <c r="AH13">
        <f t="shared" si="7"/>
        <v>-3</v>
      </c>
      <c r="AI13">
        <f t="shared" si="7"/>
        <v>-1.2</v>
      </c>
      <c r="AJ13">
        <f t="shared" si="7"/>
        <v>2.5</v>
      </c>
      <c r="AK13">
        <f t="shared" si="7"/>
        <v>-2.7</v>
      </c>
      <c r="AL13">
        <f t="shared" si="7"/>
        <v>-1.5</v>
      </c>
      <c r="AM13">
        <f t="shared" si="7"/>
        <v>2.4</v>
      </c>
      <c r="AN13">
        <f t="shared" si="7"/>
        <v>0.1</v>
      </c>
      <c r="AO13">
        <f t="shared" si="13"/>
        <v>-0.5168439423118808</v>
      </c>
      <c r="AP13">
        <f t="shared" si="14"/>
        <v>1.62498872535163</v>
      </c>
      <c r="AQ13">
        <f t="shared" si="15"/>
        <v>0.37359052118166397</v>
      </c>
      <c r="AR13">
        <f t="shared" si="15"/>
        <v>0.83548198738817836</v>
      </c>
      <c r="AS13">
        <f t="shared" si="16"/>
        <v>6.0015910896178554E-2</v>
      </c>
      <c r="AT13">
        <f t="shared" si="16"/>
        <v>7.9359788698920047E-2</v>
      </c>
      <c r="AU13">
        <f t="shared" si="17"/>
        <v>3.6760272743333267E-2</v>
      </c>
      <c r="AV13">
        <f t="shared" si="18"/>
        <v>-5.8561879918502049E-2</v>
      </c>
      <c r="AW13">
        <f t="shared" si="19"/>
        <v>-5.8183156702293369E-2</v>
      </c>
      <c r="AX13">
        <f t="shared" si="20"/>
        <v>2.4163740504308372E-2</v>
      </c>
      <c r="AY13">
        <f t="shared" si="21"/>
        <v>2.4115482469777561E-2</v>
      </c>
      <c r="AZ13">
        <f t="shared" si="22"/>
        <v>3.9841648142573016E-2</v>
      </c>
      <c r="BA13">
        <f t="shared" si="23"/>
        <v>1.5674953108845407E-2</v>
      </c>
      <c r="BC13">
        <f t="shared" si="24"/>
        <v>0.63175871192339905</v>
      </c>
      <c r="BE13">
        <f t="shared" si="25"/>
        <v>-3.3084245468999944E-3</v>
      </c>
      <c r="BF13">
        <f t="shared" si="26"/>
        <v>-5.0239039415888786E-3</v>
      </c>
      <c r="BG13">
        <f t="shared" si="27"/>
        <v>-8.9377385035199104E-3</v>
      </c>
      <c r="BH13">
        <f t="shared" si="28"/>
        <v>5.2705691926651851E-3</v>
      </c>
      <c r="BI13">
        <f t="shared" si="29"/>
        <v>8.0034569221952775E-3</v>
      </c>
      <c r="BJ13">
        <f t="shared" si="30"/>
        <v>1.4238489813191863E-2</v>
      </c>
      <c r="BK13">
        <f t="shared" si="31"/>
        <v>5.2364841032064039E-3</v>
      </c>
      <c r="BL13">
        <f t="shared" si="32"/>
        <v>7.9516980826467576E-3</v>
      </c>
      <c r="BM13">
        <f t="shared" si="33"/>
        <v>1.4146408639166866E-2</v>
      </c>
      <c r="BN13">
        <f t="shared" si="34"/>
        <v>-2.1747366453877537E-3</v>
      </c>
      <c r="BO13">
        <f t="shared" si="35"/>
        <v>-3.3023778689221434E-3</v>
      </c>
      <c r="BP13">
        <f t="shared" si="36"/>
        <v>-5.8750704980443345E-3</v>
      </c>
      <c r="BQ13">
        <f t="shared" si="37"/>
        <v>-1.4912433944608373E-2</v>
      </c>
      <c r="BR13">
        <f t="shared" si="38"/>
        <v>-5.5628428565047709E-3</v>
      </c>
      <c r="BS13">
        <f t="shared" si="39"/>
        <v>-4.7621047646444759E-3</v>
      </c>
      <c r="BT13">
        <f t="shared" si="40"/>
        <v>-5.1411767648011494E-3</v>
      </c>
      <c r="BU13">
        <f t="shared" si="41"/>
        <v>-1.9718897691613276E-2</v>
      </c>
      <c r="BV13">
        <f t="shared" si="42"/>
        <v>-7.3558166003879696E-3</v>
      </c>
      <c r="BW13">
        <f t="shared" si="43"/>
        <v>-6.2969906186722494E-3</v>
      </c>
      <c r="BX13">
        <f t="shared" si="44"/>
        <v>-6.7982422598603879E-3</v>
      </c>
    </row>
    <row r="14" spans="1:76" outlineLevel="1" x14ac:dyDescent="0.25">
      <c r="B14">
        <v>2</v>
      </c>
      <c r="C14">
        <v>4</v>
      </c>
      <c r="D14">
        <f t="shared" si="8"/>
        <v>0.3</v>
      </c>
      <c r="E14">
        <v>0.30000000000000004</v>
      </c>
      <c r="F14">
        <v>0.6333333333333333</v>
      </c>
      <c r="G14">
        <f t="shared" ref="G14:G15" si="45">AR13</f>
        <v>0.83548198738817836</v>
      </c>
      <c r="H14">
        <v>0.15050331630623692</v>
      </c>
      <c r="I14">
        <v>0.3409411764705883</v>
      </c>
      <c r="K14">
        <f t="shared" si="10"/>
        <v>1.5</v>
      </c>
      <c r="L14">
        <f t="shared" si="3"/>
        <v>0.4</v>
      </c>
      <c r="M14">
        <f t="shared" si="3"/>
        <v>0.1</v>
      </c>
      <c r="N14">
        <f t="shared" si="3"/>
        <v>-1.6</v>
      </c>
      <c r="O14">
        <f t="shared" si="3"/>
        <v>-1</v>
      </c>
      <c r="P14">
        <f t="shared" si="3"/>
        <v>-0.9</v>
      </c>
      <c r="Q14">
        <f t="shared" si="3"/>
        <v>3.0000000000000001E-3</v>
      </c>
      <c r="R14">
        <f t="shared" si="3"/>
        <v>-2</v>
      </c>
      <c r="S14">
        <f t="shared" si="3"/>
        <v>-1.2</v>
      </c>
      <c r="T14">
        <f t="shared" si="3"/>
        <v>-1.4</v>
      </c>
      <c r="U14">
        <f t="shared" si="3"/>
        <v>-1.2</v>
      </c>
      <c r="V14">
        <f t="shared" si="3"/>
        <v>-1</v>
      </c>
      <c r="W14">
        <f t="shared" si="3"/>
        <v>0.86</v>
      </c>
      <c r="X14">
        <f t="shared" si="11"/>
        <v>1.6468815320721513</v>
      </c>
      <c r="Y14">
        <f t="shared" si="4"/>
        <v>-1.0052671219826941</v>
      </c>
      <c r="Z14">
        <f t="shared" si="5"/>
        <v>-1.4083450515324807</v>
      </c>
      <c r="AA14">
        <f t="shared" si="6"/>
        <v>-1.1554819873881783</v>
      </c>
      <c r="AB14">
        <f t="shared" si="12"/>
        <v>0.83846913502972709</v>
      </c>
      <c r="AC14">
        <f t="shared" si="12"/>
        <v>0.26790710350460961</v>
      </c>
      <c r="AD14">
        <f t="shared" si="12"/>
        <v>0.19649521641395165</v>
      </c>
      <c r="AE14">
        <f t="shared" si="12"/>
        <v>0.23948920063843077</v>
      </c>
      <c r="AF14">
        <f t="shared" si="7"/>
        <v>1</v>
      </c>
      <c r="AG14">
        <f t="shared" si="7"/>
        <v>-1</v>
      </c>
      <c r="AH14">
        <f t="shared" si="7"/>
        <v>-3</v>
      </c>
      <c r="AI14">
        <f t="shared" si="7"/>
        <v>-1.2</v>
      </c>
      <c r="AJ14">
        <f t="shared" si="7"/>
        <v>2.5</v>
      </c>
      <c r="AK14">
        <f t="shared" si="7"/>
        <v>-2.7</v>
      </c>
      <c r="AL14">
        <f t="shared" si="7"/>
        <v>-1.5</v>
      </c>
      <c r="AM14">
        <f t="shared" si="7"/>
        <v>2.4</v>
      </c>
      <c r="AN14">
        <f t="shared" si="7"/>
        <v>0.1</v>
      </c>
      <c r="AO14">
        <f t="shared" si="13"/>
        <v>-0.20631065848285449</v>
      </c>
      <c r="AP14">
        <f t="shared" si="14"/>
        <v>1.7528549150231783</v>
      </c>
      <c r="AQ14">
        <f t="shared" si="15"/>
        <v>0.44860450637812105</v>
      </c>
      <c r="AR14">
        <f t="shared" si="15"/>
        <v>0.85231252849229178</v>
      </c>
      <c r="AS14">
        <f t="shared" si="16"/>
        <v>7.3737864188861843E-2</v>
      </c>
      <c r="AT14">
        <f t="shared" si="16"/>
        <v>6.4369320101988786E-2</v>
      </c>
      <c r="AU14">
        <f t="shared" si="17"/>
        <v>3.1782190060093314E-2</v>
      </c>
      <c r="AV14">
        <f t="shared" si="18"/>
        <v>-4.8549759864434848E-2</v>
      </c>
      <c r="AW14">
        <f t="shared" si="19"/>
        <v>-5.0170684390786521E-2</v>
      </c>
      <c r="AX14">
        <f t="shared" si="20"/>
        <v>1.2021021752055182E-2</v>
      </c>
      <c r="AY14">
        <f t="shared" si="21"/>
        <v>2.2758321257109096E-2</v>
      </c>
      <c r="AZ14">
        <f t="shared" si="22"/>
        <v>3.4178183022915566E-2</v>
      </c>
      <c r="BA14">
        <f t="shared" si="23"/>
        <v>1.306573202741671E-2</v>
      </c>
      <c r="BC14">
        <f t="shared" si="24"/>
        <v>0.59191636165152473</v>
      </c>
      <c r="BE14">
        <f t="shared" si="25"/>
        <v>-2.8603971054083988E-3</v>
      </c>
      <c r="BF14">
        <f t="shared" si="26"/>
        <v>-6.0386161114177293E-3</v>
      </c>
      <c r="BG14">
        <f t="shared" si="27"/>
        <v>-7.9660341944866719E-3</v>
      </c>
      <c r="BH14">
        <f t="shared" si="28"/>
        <v>4.369478387799137E-3</v>
      </c>
      <c r="BI14">
        <f t="shared" si="29"/>
        <v>9.2244543742426195E-3</v>
      </c>
      <c r="BJ14">
        <f t="shared" si="30"/>
        <v>1.2168734957627053E-2</v>
      </c>
      <c r="BK14">
        <f t="shared" si="31"/>
        <v>4.5153615951707875E-3</v>
      </c>
      <c r="BL14">
        <f t="shared" si="32"/>
        <v>9.5324300342494381E-3</v>
      </c>
      <c r="BM14">
        <f t="shared" si="33"/>
        <v>1.2575010931031815E-2</v>
      </c>
      <c r="BN14">
        <f t="shared" si="34"/>
        <v>-1.0818919576849665E-3</v>
      </c>
      <c r="BO14">
        <f t="shared" si="35"/>
        <v>-2.2839941328904843E-3</v>
      </c>
      <c r="BP14">
        <f t="shared" si="36"/>
        <v>-3.0130041431530759E-3</v>
      </c>
      <c r="BQ14">
        <f t="shared" si="37"/>
        <v>-1.8548076961612342E-2</v>
      </c>
      <c r="BR14">
        <f t="shared" si="38"/>
        <v>-5.9264692840362765E-3</v>
      </c>
      <c r="BS14">
        <f t="shared" si="39"/>
        <v>-4.346741274507895E-3</v>
      </c>
      <c r="BT14">
        <f t="shared" si="40"/>
        <v>-5.2978266454127079E-3</v>
      </c>
      <c r="BU14">
        <f t="shared" si="41"/>
        <v>-1.6191506444509847E-2</v>
      </c>
      <c r="BV14">
        <f t="shared" si="42"/>
        <v>-5.1734994309254574E-3</v>
      </c>
      <c r="BW14">
        <f t="shared" si="43"/>
        <v>-3.7944790451577646E-3</v>
      </c>
      <c r="BX14">
        <f t="shared" si="44"/>
        <v>-4.6247271050593704E-3</v>
      </c>
    </row>
    <row r="15" spans="1:76" outlineLevel="1" x14ac:dyDescent="0.25">
      <c r="B15">
        <v>2</v>
      </c>
      <c r="C15">
        <v>5</v>
      </c>
      <c r="D15">
        <f t="shared" si="8"/>
        <v>0.3</v>
      </c>
      <c r="E15">
        <v>0.30000000000000004</v>
      </c>
      <c r="F15">
        <v>0.81111111111111112</v>
      </c>
      <c r="G15">
        <f t="shared" si="45"/>
        <v>0.85231252849229178</v>
      </c>
      <c r="H15">
        <v>0.23962342883122426</v>
      </c>
      <c r="I15">
        <v>0.43882352941176472</v>
      </c>
      <c r="K15">
        <f t="shared" si="10"/>
        <v>1.5</v>
      </c>
      <c r="L15">
        <f t="shared" si="3"/>
        <v>0.4</v>
      </c>
      <c r="M15">
        <f t="shared" si="3"/>
        <v>0.1</v>
      </c>
      <c r="N15">
        <f t="shared" si="3"/>
        <v>-1.6</v>
      </c>
      <c r="O15">
        <f t="shared" si="3"/>
        <v>-1</v>
      </c>
      <c r="P15">
        <f t="shared" si="3"/>
        <v>-0.9</v>
      </c>
      <c r="Q15">
        <f t="shared" si="3"/>
        <v>3.0000000000000001E-3</v>
      </c>
      <c r="R15">
        <f t="shared" si="3"/>
        <v>-2</v>
      </c>
      <c r="S15">
        <f t="shared" si="3"/>
        <v>-1.2</v>
      </c>
      <c r="T15">
        <f t="shared" si="3"/>
        <v>-1.4</v>
      </c>
      <c r="U15">
        <f t="shared" si="3"/>
        <v>-1.2</v>
      </c>
      <c r="V15">
        <f t="shared" si="3"/>
        <v>-1</v>
      </c>
      <c r="W15">
        <f t="shared" si="3"/>
        <v>0.86</v>
      </c>
      <c r="X15">
        <f t="shared" si="11"/>
        <v>1.7196756972936735</v>
      </c>
      <c r="Y15">
        <f t="shared" si="4"/>
        <v>-1.1981923867541742</v>
      </c>
      <c r="Z15">
        <f t="shared" si="5"/>
        <v>-1.7840972564129722</v>
      </c>
      <c r="AA15">
        <f t="shared" si="6"/>
        <v>-1.3856458618256253</v>
      </c>
      <c r="AB15">
        <f t="shared" si="12"/>
        <v>0.84808705939112838</v>
      </c>
      <c r="AC15">
        <f t="shared" si="12"/>
        <v>0.23179693692019168</v>
      </c>
      <c r="AD15">
        <f t="shared" si="12"/>
        <v>0.14379794289856354</v>
      </c>
      <c r="AE15">
        <f t="shared" si="12"/>
        <v>0.20010378007383678</v>
      </c>
      <c r="AF15">
        <f t="shared" si="7"/>
        <v>1</v>
      </c>
      <c r="AG15">
        <f t="shared" si="7"/>
        <v>-1</v>
      </c>
      <c r="AH15">
        <f t="shared" si="7"/>
        <v>-3</v>
      </c>
      <c r="AI15">
        <f t="shared" si="7"/>
        <v>-1.2</v>
      </c>
      <c r="AJ15">
        <f t="shared" si="7"/>
        <v>2.5</v>
      </c>
      <c r="AK15">
        <f t="shared" si="7"/>
        <v>-2.7</v>
      </c>
      <c r="AL15">
        <f t="shared" si="7"/>
        <v>-1.5</v>
      </c>
      <c r="AM15">
        <f t="shared" si="7"/>
        <v>2.4</v>
      </c>
      <c r="AN15">
        <f t="shared" si="7"/>
        <v>0.1</v>
      </c>
      <c r="AO15">
        <f t="shared" si="13"/>
        <v>4.4771757686641961E-2</v>
      </c>
      <c r="AP15">
        <f t="shared" si="14"/>
        <v>1.8589180766226665</v>
      </c>
      <c r="AQ15">
        <f t="shared" si="15"/>
        <v>0.5111910700995167</v>
      </c>
      <c r="AR15">
        <f t="shared" si="15"/>
        <v>0.86517079122395013</v>
      </c>
      <c r="AS15">
        <f t="shared" si="16"/>
        <v>6.7857899172109812E-2</v>
      </c>
      <c r="AT15">
        <f t="shared" si="16"/>
        <v>4.9733533111129817E-2</v>
      </c>
      <c r="AU15">
        <f t="shared" si="17"/>
        <v>2.4761098486498944E-2</v>
      </c>
      <c r="AV15">
        <f t="shared" si="18"/>
        <v>-3.5994208982250801E-2</v>
      </c>
      <c r="AW15">
        <f t="shared" si="19"/>
        <v>-3.4248808825263564E-2</v>
      </c>
      <c r="AX15">
        <f t="shared" si="20"/>
        <v>6.0713215543174446E-3</v>
      </c>
      <c r="AY15">
        <f t="shared" si="21"/>
        <v>1.8087254954754196E-2</v>
      </c>
      <c r="AZ15">
        <f t="shared" si="22"/>
        <v>1.6410414084109374E-2</v>
      </c>
      <c r="BA15">
        <f t="shared" si="23"/>
        <v>8.7984909185360588E-3</v>
      </c>
      <c r="BC15">
        <f t="shared" si="24"/>
        <v>0.50549082230914155</v>
      </c>
      <c r="BE15">
        <f t="shared" si="25"/>
        <v>-2.2284988637849053E-3</v>
      </c>
      <c r="BF15">
        <f t="shared" si="26"/>
        <v>-6.0252006317147427E-3</v>
      </c>
      <c r="BG15">
        <f t="shared" si="27"/>
        <v>-6.3312583377823717E-3</v>
      </c>
      <c r="BH15">
        <f t="shared" si="28"/>
        <v>3.2394788084025724E-3</v>
      </c>
      <c r="BI15">
        <f t="shared" si="29"/>
        <v>8.7585908523476943E-3</v>
      </c>
      <c r="BJ15">
        <f t="shared" si="30"/>
        <v>9.2034945806226415E-3</v>
      </c>
      <c r="BK15">
        <f t="shared" si="31"/>
        <v>3.0823927942737212E-3</v>
      </c>
      <c r="BL15">
        <f t="shared" si="32"/>
        <v>8.3338768141474669E-3</v>
      </c>
      <c r="BM15">
        <f t="shared" si="33"/>
        <v>8.7572066543128504E-3</v>
      </c>
      <c r="BN15">
        <f t="shared" si="34"/>
        <v>-5.4641893988857009E-4</v>
      </c>
      <c r="BO15">
        <f t="shared" si="35"/>
        <v>-1.477354911550578E-3</v>
      </c>
      <c r="BP15">
        <f t="shared" si="36"/>
        <v>-1.5523990275750155E-3</v>
      </c>
      <c r="BQ15">
        <f t="shared" si="37"/>
        <v>-1.7264821849600286E-2</v>
      </c>
      <c r="BR15">
        <f t="shared" si="38"/>
        <v>-4.7187759521802788E-3</v>
      </c>
      <c r="BS15">
        <f t="shared" si="39"/>
        <v>-2.9273478931102583E-3</v>
      </c>
      <c r="BT15">
        <f t="shared" si="40"/>
        <v>-4.0735866396625353E-3</v>
      </c>
      <c r="BU15">
        <f t="shared" si="41"/>
        <v>-1.265350975480482E-2</v>
      </c>
      <c r="BV15">
        <f t="shared" si="42"/>
        <v>-3.4584241912136464E-3</v>
      </c>
      <c r="BW15">
        <f t="shared" si="43"/>
        <v>-2.1454739263374193E-3</v>
      </c>
      <c r="BX15">
        <f t="shared" si="44"/>
        <v>-2.9855603915893199E-3</v>
      </c>
    </row>
    <row r="16" spans="1:76" outlineLevel="1" x14ac:dyDescent="0.25">
      <c r="B16">
        <v>3</v>
      </c>
      <c r="C16">
        <v>1</v>
      </c>
      <c r="D16">
        <f t="shared" si="8"/>
        <v>0.3</v>
      </c>
      <c r="E16">
        <v>0.5</v>
      </c>
      <c r="F16">
        <v>0.1</v>
      </c>
      <c r="G16">
        <v>0.1</v>
      </c>
      <c r="H16">
        <v>0.10694885924606701</v>
      </c>
      <c r="I16">
        <v>0.19035294117647061</v>
      </c>
      <c r="K16">
        <f t="shared" si="10"/>
        <v>1.5</v>
      </c>
      <c r="L16">
        <f t="shared" si="3"/>
        <v>0.4</v>
      </c>
      <c r="M16">
        <f t="shared" si="3"/>
        <v>0.1</v>
      </c>
      <c r="N16">
        <f t="shared" si="3"/>
        <v>-1.6</v>
      </c>
      <c r="O16">
        <f t="shared" si="3"/>
        <v>-1</v>
      </c>
      <c r="P16">
        <f t="shared" si="3"/>
        <v>-0.9</v>
      </c>
      <c r="Q16">
        <f t="shared" si="3"/>
        <v>3.0000000000000001E-3</v>
      </c>
      <c r="R16">
        <f t="shared" si="3"/>
        <v>-2</v>
      </c>
      <c r="S16">
        <f t="shared" si="3"/>
        <v>-1.2</v>
      </c>
      <c r="T16">
        <f t="shared" si="3"/>
        <v>-1.4</v>
      </c>
      <c r="U16">
        <f t="shared" si="3"/>
        <v>-1.2</v>
      </c>
      <c r="V16">
        <f t="shared" si="3"/>
        <v>-1</v>
      </c>
      <c r="W16">
        <f t="shared" si="3"/>
        <v>0.86</v>
      </c>
      <c r="X16">
        <f t="shared" si="11"/>
        <v>1.6600000000000001</v>
      </c>
      <c r="Y16">
        <f t="shared" si="4"/>
        <v>-0.13</v>
      </c>
      <c r="Z16">
        <f t="shared" si="5"/>
        <v>0.54149999999999998</v>
      </c>
      <c r="AA16">
        <f t="shared" si="6"/>
        <v>-5.9999999999999942E-2</v>
      </c>
      <c r="AB16">
        <f t="shared" si="12"/>
        <v>0.8402380030563309</v>
      </c>
      <c r="AC16">
        <f t="shared" si="12"/>
        <v>0.46754569361268122</v>
      </c>
      <c r="AD16">
        <f t="shared" si="12"/>
        <v>0.63216128692254814</v>
      </c>
      <c r="AE16">
        <f t="shared" si="12"/>
        <v>0.4850044983805899</v>
      </c>
      <c r="AF16">
        <f t="shared" si="7"/>
        <v>1</v>
      </c>
      <c r="AG16">
        <f t="shared" si="7"/>
        <v>-1</v>
      </c>
      <c r="AH16">
        <f t="shared" si="7"/>
        <v>-3</v>
      </c>
      <c r="AI16">
        <f t="shared" si="7"/>
        <v>-1.2</v>
      </c>
      <c r="AJ16">
        <f t="shared" si="7"/>
        <v>2.5</v>
      </c>
      <c r="AK16">
        <f t="shared" si="7"/>
        <v>-2.7</v>
      </c>
      <c r="AL16">
        <f t="shared" si="7"/>
        <v>-1.5</v>
      </c>
      <c r="AM16">
        <f t="shared" si="7"/>
        <v>2.4</v>
      </c>
      <c r="AN16">
        <f t="shared" si="7"/>
        <v>0.1</v>
      </c>
      <c r="AO16">
        <f t="shared" si="13"/>
        <v>-2.0057969493807026</v>
      </c>
      <c r="AP16">
        <f t="shared" si="14"/>
        <v>1.1539905006161812</v>
      </c>
      <c r="AQ16">
        <f t="shared" si="15"/>
        <v>0.11859562181466578</v>
      </c>
      <c r="AR16">
        <f t="shared" si="15"/>
        <v>0.76023904318571212</v>
      </c>
      <c r="AS16">
        <f t="shared" si="16"/>
        <v>1.2174442475357851E-3</v>
      </c>
      <c r="AT16">
        <f t="shared" si="16"/>
        <v>0.1038763541998115</v>
      </c>
      <c r="AU16">
        <f t="shared" si="17"/>
        <v>3.5023838792401119E-2</v>
      </c>
      <c r="AV16">
        <f t="shared" si="18"/>
        <v>-7.0124207879695075E-2</v>
      </c>
      <c r="AW16">
        <f t="shared" si="19"/>
        <v>-3.7081371164407038E-2</v>
      </c>
      <c r="AX16">
        <f t="shared" si="20"/>
        <v>6.1904848165961944E-2</v>
      </c>
      <c r="AY16">
        <f t="shared" si="21"/>
        <v>1.9489114812568462E-2</v>
      </c>
      <c r="AZ16">
        <f t="shared" si="22"/>
        <v>7.5609601133683757E-3</v>
      </c>
      <c r="BA16">
        <f t="shared" si="23"/>
        <v>4.4286271382062963E-3</v>
      </c>
      <c r="BC16">
        <f t="shared" si="24"/>
        <v>0.5700051020312159</v>
      </c>
      <c r="BE16">
        <f t="shared" si="25"/>
        <v>-5.253575818860168E-3</v>
      </c>
      <c r="BF16">
        <f t="shared" si="26"/>
        <v>-1.0507151637720337E-3</v>
      </c>
      <c r="BG16">
        <f t="shared" si="27"/>
        <v>-1.0507151637720335E-3</v>
      </c>
      <c r="BH16">
        <f t="shared" si="28"/>
        <v>1.0518631181954261E-2</v>
      </c>
      <c r="BI16">
        <f t="shared" si="29"/>
        <v>2.103726236390852E-3</v>
      </c>
      <c r="BJ16">
        <f t="shared" si="30"/>
        <v>2.103726236390852E-3</v>
      </c>
      <c r="BK16">
        <f t="shared" si="31"/>
        <v>5.5622056746610559E-3</v>
      </c>
      <c r="BL16">
        <f t="shared" si="32"/>
        <v>1.1124411349322111E-3</v>
      </c>
      <c r="BM16">
        <f t="shared" si="33"/>
        <v>1.1124411349322111E-3</v>
      </c>
      <c r="BN16">
        <f t="shared" si="34"/>
        <v>-9.2857272248942913E-3</v>
      </c>
      <c r="BO16">
        <f t="shared" si="35"/>
        <v>-1.8571454449788582E-3</v>
      </c>
      <c r="BP16">
        <f t="shared" si="36"/>
        <v>-1.8571454449788582E-3</v>
      </c>
      <c r="BQ16">
        <f t="shared" si="37"/>
        <v>-3.0688287701456565E-4</v>
      </c>
      <c r="BR16">
        <f t="shared" si="38"/>
        <v>-1.7076324454466622E-4</v>
      </c>
      <c r="BS16">
        <f t="shared" si="39"/>
        <v>-2.3088633668360255E-4</v>
      </c>
      <c r="BT16">
        <f t="shared" si="40"/>
        <v>-1.7713978097472842E-4</v>
      </c>
      <c r="BU16">
        <f t="shared" si="41"/>
        <v>-2.6184258125286519E-2</v>
      </c>
      <c r="BV16">
        <f t="shared" si="42"/>
        <v>-1.4570082622292226E-2</v>
      </c>
      <c r="BW16">
        <f t="shared" si="43"/>
        <v>-1.9699982925532582E-2</v>
      </c>
      <c r="BX16">
        <f t="shared" si="44"/>
        <v>-1.5114149718685218E-2</v>
      </c>
    </row>
    <row r="17" spans="2:76" outlineLevel="1" x14ac:dyDescent="0.25">
      <c r="B17">
        <v>3</v>
      </c>
      <c r="C17">
        <v>2</v>
      </c>
      <c r="D17">
        <f t="shared" si="8"/>
        <v>0.3</v>
      </c>
      <c r="E17">
        <v>0.5</v>
      </c>
      <c r="F17">
        <v>0.27777777777777779</v>
      </c>
      <c r="G17">
        <f t="shared" ref="G17:G20" si="46">AR16</f>
        <v>0.76023904318571212</v>
      </c>
      <c r="H17">
        <v>0.10926282937500731</v>
      </c>
      <c r="I17">
        <v>0.25811764705882356</v>
      </c>
      <c r="K17">
        <f t="shared" si="10"/>
        <v>1.5</v>
      </c>
      <c r="L17">
        <f t="shared" si="3"/>
        <v>0.4</v>
      </c>
      <c r="M17">
        <f t="shared" si="3"/>
        <v>0.1</v>
      </c>
      <c r="N17">
        <f t="shared" si="3"/>
        <v>-1.6</v>
      </c>
      <c r="O17">
        <f t="shared" si="3"/>
        <v>-1</v>
      </c>
      <c r="P17">
        <f t="shared" si="3"/>
        <v>-0.9</v>
      </c>
      <c r="Q17">
        <f t="shared" si="3"/>
        <v>3.0000000000000001E-3</v>
      </c>
      <c r="R17">
        <f t="shared" si="3"/>
        <v>-2</v>
      </c>
      <c r="S17">
        <f t="shared" si="3"/>
        <v>-1.2</v>
      </c>
      <c r="T17">
        <f t="shared" si="3"/>
        <v>-1.4</v>
      </c>
      <c r="U17">
        <f t="shared" si="3"/>
        <v>-1.2</v>
      </c>
      <c r="V17">
        <f t="shared" si="3"/>
        <v>-1</v>
      </c>
      <c r="W17">
        <f t="shared" si="3"/>
        <v>0.86</v>
      </c>
      <c r="X17">
        <f t="shared" si="11"/>
        <v>1.7971350154296823</v>
      </c>
      <c r="Y17">
        <f t="shared" si="4"/>
        <v>-0.90199291664491887</v>
      </c>
      <c r="Z17">
        <f t="shared" si="5"/>
        <v>-0.60634240737841016</v>
      </c>
      <c r="AA17">
        <f t="shared" si="6"/>
        <v>-0.93357237651904545</v>
      </c>
      <c r="AB17">
        <f t="shared" si="12"/>
        <v>0.85779982443726155</v>
      </c>
      <c r="AC17">
        <f t="shared" si="12"/>
        <v>0.28864112462970731</v>
      </c>
      <c r="AD17">
        <f t="shared" si="12"/>
        <v>0.35289399502767665</v>
      </c>
      <c r="AE17">
        <f t="shared" si="12"/>
        <v>0.2822005191242436</v>
      </c>
      <c r="AF17">
        <f t="shared" si="7"/>
        <v>1</v>
      </c>
      <c r="AG17">
        <f t="shared" si="7"/>
        <v>-1</v>
      </c>
      <c r="AH17">
        <f t="shared" si="7"/>
        <v>-3</v>
      </c>
      <c r="AI17">
        <f t="shared" si="7"/>
        <v>-1.2</v>
      </c>
      <c r="AJ17">
        <f t="shared" si="7"/>
        <v>2.5</v>
      </c>
      <c r="AK17">
        <f t="shared" si="7"/>
        <v>-2.7</v>
      </c>
      <c r="AL17">
        <f t="shared" si="7"/>
        <v>-1.5</v>
      </c>
      <c r="AM17">
        <f t="shared" si="7"/>
        <v>2.4</v>
      </c>
      <c r="AN17">
        <f t="shared" si="7"/>
        <v>0.1</v>
      </c>
      <c r="AO17">
        <f t="shared" si="13"/>
        <v>-0.72816390822456822</v>
      </c>
      <c r="AP17">
        <f t="shared" si="14"/>
        <v>1.6131087779496136</v>
      </c>
      <c r="AQ17">
        <f t="shared" si="15"/>
        <v>0.32559777436751641</v>
      </c>
      <c r="AR17">
        <f t="shared" si="15"/>
        <v>0.83384255210301539</v>
      </c>
      <c r="AS17">
        <f t="shared" si="16"/>
        <v>4.7503663073578492E-2</v>
      </c>
      <c r="AT17">
        <f t="shared" si="16"/>
        <v>7.9766196461070957E-2</v>
      </c>
      <c r="AU17">
        <f t="shared" si="17"/>
        <v>3.0119022041540482E-2</v>
      </c>
      <c r="AV17">
        <f t="shared" si="18"/>
        <v>-5.3974911875611722E-2</v>
      </c>
      <c r="AW17">
        <f t="shared" si="19"/>
        <v>-5.9866876110784097E-2</v>
      </c>
      <c r="AX17">
        <f t="shared" si="20"/>
        <v>2.7231502634395357E-2</v>
      </c>
      <c r="AY17">
        <f t="shared" si="21"/>
        <v>2.3308671936700907E-2</v>
      </c>
      <c r="AZ17">
        <f t="shared" si="22"/>
        <v>3.0710186833067615E-2</v>
      </c>
      <c r="BA17">
        <f t="shared" si="23"/>
        <v>1.7534565104620752E-2</v>
      </c>
      <c r="BC17">
        <f t="shared" si="24"/>
        <v>0.61502843406874741</v>
      </c>
      <c r="BE17">
        <f t="shared" si="25"/>
        <v>-4.5178533062310722E-3</v>
      </c>
      <c r="BF17">
        <f t="shared" si="26"/>
        <v>-2.5099185034617071E-3</v>
      </c>
      <c r="BG17">
        <f t="shared" si="27"/>
        <v>-6.8692969495650329E-3</v>
      </c>
      <c r="BH17">
        <f t="shared" si="28"/>
        <v>8.0962367813417584E-3</v>
      </c>
      <c r="BI17">
        <f t="shared" si="29"/>
        <v>4.4979093229676435E-3</v>
      </c>
      <c r="BJ17">
        <f t="shared" si="30"/>
        <v>1.2310150608104456E-2</v>
      </c>
      <c r="BK17">
        <f t="shared" si="31"/>
        <v>8.9800314166176148E-3</v>
      </c>
      <c r="BL17">
        <f t="shared" si="32"/>
        <v>4.9889063425653411E-3</v>
      </c>
      <c r="BM17">
        <f t="shared" si="33"/>
        <v>1.365394098389402E-2</v>
      </c>
      <c r="BN17">
        <f t="shared" si="34"/>
        <v>-4.0847253951593037E-3</v>
      </c>
      <c r="BO17">
        <f t="shared" si="35"/>
        <v>-2.2692918861996129E-3</v>
      </c>
      <c r="BP17">
        <f t="shared" si="36"/>
        <v>-6.2107354521845773E-3</v>
      </c>
      <c r="BQ17">
        <f t="shared" si="37"/>
        <v>-1.2224590153392735E-2</v>
      </c>
      <c r="BR17">
        <f t="shared" si="38"/>
        <v>-4.1134532200765182E-3</v>
      </c>
      <c r="BS17">
        <f t="shared" si="39"/>
        <v>-5.0291272321451507E-3</v>
      </c>
      <c r="BT17">
        <f t="shared" si="40"/>
        <v>-4.0216675139001035E-3</v>
      </c>
      <c r="BU17">
        <f t="shared" si="41"/>
        <v>-2.0527028796100431E-2</v>
      </c>
      <c r="BV17">
        <f t="shared" si="42"/>
        <v>-6.9071413961873098E-3</v>
      </c>
      <c r="BW17">
        <f t="shared" si="43"/>
        <v>-8.4447035211929564E-3</v>
      </c>
      <c r="BX17">
        <f t="shared" si="44"/>
        <v>-6.7530186149641876E-3</v>
      </c>
    </row>
    <row r="18" spans="2:76" outlineLevel="1" x14ac:dyDescent="0.25">
      <c r="B18">
        <v>3</v>
      </c>
      <c r="C18">
        <v>3</v>
      </c>
      <c r="D18">
        <f t="shared" si="8"/>
        <v>0.3</v>
      </c>
      <c r="E18">
        <v>0.5</v>
      </c>
      <c r="F18">
        <v>0.45555555555555549</v>
      </c>
      <c r="G18">
        <f t="shared" si="46"/>
        <v>0.83384255210301539</v>
      </c>
      <c r="H18">
        <v>0.12345239995547612</v>
      </c>
      <c r="I18">
        <v>0.34094117647058819</v>
      </c>
      <c r="K18">
        <f t="shared" si="10"/>
        <v>1.5</v>
      </c>
      <c r="L18">
        <f t="shared" si="3"/>
        <v>0.4</v>
      </c>
      <c r="M18">
        <f t="shared" si="3"/>
        <v>0.1</v>
      </c>
      <c r="N18">
        <f t="shared" si="3"/>
        <v>-1.6</v>
      </c>
      <c r="O18">
        <f t="shared" si="3"/>
        <v>-1</v>
      </c>
      <c r="P18">
        <f t="shared" si="3"/>
        <v>-0.9</v>
      </c>
      <c r="Q18">
        <f t="shared" si="3"/>
        <v>3.0000000000000001E-3</v>
      </c>
      <c r="R18">
        <f t="shared" si="3"/>
        <v>-2</v>
      </c>
      <c r="S18">
        <f t="shared" si="3"/>
        <v>-1.2</v>
      </c>
      <c r="T18">
        <f t="shared" si="3"/>
        <v>-1.4</v>
      </c>
      <c r="U18">
        <f t="shared" si="3"/>
        <v>-1.2</v>
      </c>
      <c r="V18">
        <f t="shared" si="3"/>
        <v>-1</v>
      </c>
      <c r="W18">
        <f t="shared" si="3"/>
        <v>0.86</v>
      </c>
      <c r="X18">
        <f t="shared" si="11"/>
        <v>1.8756064774325236</v>
      </c>
      <c r="Y18">
        <f t="shared" si="4"/>
        <v>-1.1460138524482697</v>
      </c>
      <c r="Z18">
        <f t="shared" si="5"/>
        <v>-1.0502221736347295</v>
      </c>
      <c r="AA18">
        <f t="shared" si="6"/>
        <v>-1.2205092187696822</v>
      </c>
      <c r="AB18">
        <f t="shared" si="12"/>
        <v>0.86710566183972282</v>
      </c>
      <c r="AC18">
        <f t="shared" si="12"/>
        <v>0.24121792216225885</v>
      </c>
      <c r="AD18">
        <f t="shared" si="12"/>
        <v>0.25918243966405713</v>
      </c>
      <c r="AE18">
        <f t="shared" si="12"/>
        <v>0.2278468499436489</v>
      </c>
      <c r="AF18">
        <f t="shared" si="7"/>
        <v>1</v>
      </c>
      <c r="AG18">
        <f t="shared" si="7"/>
        <v>-1</v>
      </c>
      <c r="AH18">
        <f t="shared" si="7"/>
        <v>-3</v>
      </c>
      <c r="AI18">
        <f t="shared" si="7"/>
        <v>-1.2</v>
      </c>
      <c r="AJ18">
        <f t="shared" si="7"/>
        <v>2.5</v>
      </c>
      <c r="AK18">
        <f t="shared" si="7"/>
        <v>-2.7</v>
      </c>
      <c r="AL18">
        <f t="shared" si="7"/>
        <v>-1.5</v>
      </c>
      <c r="AM18">
        <f t="shared" si="7"/>
        <v>2.4</v>
      </c>
      <c r="AN18">
        <f t="shared" si="7"/>
        <v>0.1</v>
      </c>
      <c r="AO18">
        <f t="shared" si="13"/>
        <v>-0.32507579924708596</v>
      </c>
      <c r="AP18">
        <f t="shared" si="14"/>
        <v>1.77453454512988</v>
      </c>
      <c r="AQ18">
        <f t="shared" si="15"/>
        <v>0.41943923719474563</v>
      </c>
      <c r="AR18">
        <f t="shared" si="15"/>
        <v>0.85502068011289589</v>
      </c>
      <c r="AS18">
        <f t="shared" si="16"/>
        <v>7.2075743931500721E-2</v>
      </c>
      <c r="AT18">
        <f t="shared" si="16"/>
        <v>6.3725458076457547E-2</v>
      </c>
      <c r="AU18">
        <f t="shared" si="17"/>
        <v>2.6663793678838411E-2</v>
      </c>
      <c r="AV18">
        <f t="shared" si="18"/>
        <v>-4.4684382286752061E-2</v>
      </c>
      <c r="AW18">
        <f t="shared" si="19"/>
        <v>-5.9870712778227982E-2</v>
      </c>
      <c r="AX18">
        <f t="shared" si="20"/>
        <v>1.1690761809908679E-2</v>
      </c>
      <c r="AY18">
        <f t="shared" si="21"/>
        <v>2.3736005876213519E-2</v>
      </c>
      <c r="AZ18">
        <f t="shared" si="22"/>
        <v>3.9947454813085384E-2</v>
      </c>
      <c r="BA18">
        <f t="shared" si="23"/>
        <v>1.4275608029223128E-2</v>
      </c>
      <c r="BC18">
        <f t="shared" si="24"/>
        <v>0.59319975040792727</v>
      </c>
      <c r="BE18">
        <f t="shared" si="25"/>
        <v>-3.9995690518257613E-3</v>
      </c>
      <c r="BF18">
        <f t="shared" si="26"/>
        <v>-3.6440518027745818E-3</v>
      </c>
      <c r="BG18">
        <f t="shared" si="27"/>
        <v>-6.670021730973261E-3</v>
      </c>
      <c r="BH18">
        <f t="shared" si="28"/>
        <v>6.702657343012809E-3</v>
      </c>
      <c r="BI18">
        <f t="shared" si="29"/>
        <v>6.1068655791894468E-3</v>
      </c>
      <c r="BJ18">
        <f t="shared" si="30"/>
        <v>1.1177921809539634E-2</v>
      </c>
      <c r="BK18">
        <f t="shared" si="31"/>
        <v>8.9806069167341976E-3</v>
      </c>
      <c r="BL18">
        <f t="shared" si="32"/>
        <v>8.1823307463578226E-3</v>
      </c>
      <c r="BM18">
        <f t="shared" si="33"/>
        <v>1.497682438176727E-2</v>
      </c>
      <c r="BN18">
        <f t="shared" si="34"/>
        <v>-1.7536142714863019E-3</v>
      </c>
      <c r="BO18">
        <f t="shared" si="35"/>
        <v>-1.5977374473541857E-3</v>
      </c>
      <c r="BP18">
        <f t="shared" si="36"/>
        <v>-2.9244763990808158E-3</v>
      </c>
      <c r="BQ18">
        <f t="shared" si="37"/>
        <v>-1.8749185693294292E-2</v>
      </c>
      <c r="BR18">
        <f t="shared" si="38"/>
        <v>-5.215788356836692E-3</v>
      </c>
      <c r="BS18">
        <f t="shared" si="39"/>
        <v>-5.6042301458304649E-3</v>
      </c>
      <c r="BT18">
        <f t="shared" si="40"/>
        <v>-4.9266693636412524E-3</v>
      </c>
      <c r="BU18">
        <f t="shared" si="41"/>
        <v>-1.6577011650427867E-2</v>
      </c>
      <c r="BV18">
        <f t="shared" si="42"/>
        <v>-4.6115167758123679E-3</v>
      </c>
      <c r="BW18">
        <f t="shared" si="43"/>
        <v>-4.9549559078897578E-3</v>
      </c>
      <c r="BX18">
        <f t="shared" si="44"/>
        <v>-4.3558934651810738E-3</v>
      </c>
    </row>
    <row r="19" spans="2:76" outlineLevel="1" x14ac:dyDescent="0.25">
      <c r="B19">
        <v>3</v>
      </c>
      <c r="C19">
        <v>4</v>
      </c>
      <c r="D19">
        <f t="shared" si="8"/>
        <v>0.3</v>
      </c>
      <c r="E19">
        <v>0.5</v>
      </c>
      <c r="F19">
        <v>0.6333333333333333</v>
      </c>
      <c r="G19">
        <f t="shared" si="46"/>
        <v>0.85502068011289589</v>
      </c>
      <c r="H19">
        <v>0.17635902886667423</v>
      </c>
      <c r="I19">
        <v>0.43882352941176472</v>
      </c>
      <c r="K19">
        <f t="shared" si="10"/>
        <v>1.5</v>
      </c>
      <c r="L19">
        <f t="shared" si="3"/>
        <v>0.4</v>
      </c>
      <c r="M19">
        <f t="shared" si="3"/>
        <v>0.1</v>
      </c>
      <c r="N19">
        <f t="shared" si="3"/>
        <v>-1.6</v>
      </c>
      <c r="O19">
        <f t="shared" si="3"/>
        <v>-1</v>
      </c>
      <c r="P19">
        <f t="shared" si="3"/>
        <v>-0.9</v>
      </c>
      <c r="Q19">
        <f t="shared" si="3"/>
        <v>3.0000000000000001E-3</v>
      </c>
      <c r="R19">
        <f t="shared" si="3"/>
        <v>-2</v>
      </c>
      <c r="S19">
        <f t="shared" si="3"/>
        <v>-1.2</v>
      </c>
      <c r="T19">
        <f t="shared" si="3"/>
        <v>-1.4</v>
      </c>
      <c r="U19">
        <f t="shared" si="3"/>
        <v>-1.2</v>
      </c>
      <c r="V19">
        <f t="shared" si="3"/>
        <v>-1</v>
      </c>
      <c r="W19">
        <f t="shared" si="3"/>
        <v>0.86</v>
      </c>
      <c r="X19">
        <f t="shared" si="11"/>
        <v>1.9488354013446232</v>
      </c>
      <c r="Y19">
        <f t="shared" si="4"/>
        <v>-1.3428519454349397</v>
      </c>
      <c r="Z19">
        <f t="shared" si="5"/>
        <v>-1.4311914828021419</v>
      </c>
      <c r="AA19">
        <f t="shared" si="6"/>
        <v>-1.455020680112896</v>
      </c>
      <c r="AB19">
        <f t="shared" si="12"/>
        <v>0.87531959865123277</v>
      </c>
      <c r="AC19">
        <f t="shared" si="12"/>
        <v>0.2070414483922158</v>
      </c>
      <c r="AD19">
        <f t="shared" si="12"/>
        <v>0.19291310529460232</v>
      </c>
      <c r="AE19">
        <f t="shared" si="12"/>
        <v>0.18923008083363715</v>
      </c>
      <c r="AF19">
        <f t="shared" si="7"/>
        <v>1</v>
      </c>
      <c r="AG19">
        <f t="shared" si="7"/>
        <v>-1</v>
      </c>
      <c r="AH19">
        <f t="shared" si="7"/>
        <v>-3</v>
      </c>
      <c r="AI19">
        <f t="shared" si="7"/>
        <v>-1.2</v>
      </c>
      <c r="AJ19">
        <f t="shared" si="7"/>
        <v>2.5</v>
      </c>
      <c r="AK19">
        <f t="shared" si="7"/>
        <v>-2.7</v>
      </c>
      <c r="AL19">
        <f t="shared" si="7"/>
        <v>-1.5</v>
      </c>
      <c r="AM19">
        <f t="shared" si="7"/>
        <v>2.4</v>
      </c>
      <c r="AN19">
        <f t="shared" si="7"/>
        <v>0.1</v>
      </c>
      <c r="AO19">
        <f t="shared" si="13"/>
        <v>-3.7537262625154638E-2</v>
      </c>
      <c r="AP19">
        <f t="shared" si="14"/>
        <v>1.8940696220279249</v>
      </c>
      <c r="AQ19">
        <f t="shared" si="15"/>
        <v>0.49061678609957249</v>
      </c>
      <c r="AR19">
        <f t="shared" si="15"/>
        <v>0.86921885031379287</v>
      </c>
      <c r="AS19">
        <f t="shared" si="16"/>
        <v>7.8536770577291748E-2</v>
      </c>
      <c r="AT19">
        <f t="shared" si="16"/>
        <v>4.8926238514720791E-2</v>
      </c>
      <c r="AU19">
        <f t="shared" si="17"/>
        <v>2.1920063000877107E-2</v>
      </c>
      <c r="AV19">
        <f t="shared" si="18"/>
        <v>-3.4581490832936788E-2</v>
      </c>
      <c r="AW19">
        <f t="shared" si="19"/>
        <v>-4.8110519024506852E-2</v>
      </c>
      <c r="AX19">
        <f t="shared" si="20"/>
        <v>3.5561465074680897E-3</v>
      </c>
      <c r="AY19">
        <f t="shared" si="21"/>
        <v>2.0771885791621422E-2</v>
      </c>
      <c r="AZ19">
        <f t="shared" si="22"/>
        <v>3.1420404732364425E-2</v>
      </c>
      <c r="BA19">
        <f t="shared" si="23"/>
        <v>1.084551425708865E-2</v>
      </c>
      <c r="BC19">
        <f t="shared" si="24"/>
        <v>0.53291469320653095</v>
      </c>
      <c r="BE19">
        <f t="shared" si="25"/>
        <v>-3.2880094501315659E-3</v>
      </c>
      <c r="BF19">
        <f t="shared" si="26"/>
        <v>-4.1648119701666502E-3</v>
      </c>
      <c r="BG19">
        <f t="shared" si="27"/>
        <v>-5.6226321525382405E-3</v>
      </c>
      <c r="BH19">
        <f t="shared" si="28"/>
        <v>5.1872236249405181E-3</v>
      </c>
      <c r="BI19">
        <f t="shared" si="29"/>
        <v>6.570483258257989E-3</v>
      </c>
      <c r="BJ19">
        <f t="shared" si="30"/>
        <v>8.870366943388646E-3</v>
      </c>
      <c r="BK19">
        <f t="shared" si="31"/>
        <v>7.2165778536760275E-3</v>
      </c>
      <c r="BL19">
        <f t="shared" si="32"/>
        <v>9.1409986146563007E-3</v>
      </c>
      <c r="BM19">
        <f t="shared" si="33"/>
        <v>1.234064660907548E-2</v>
      </c>
      <c r="BN19">
        <f t="shared" si="34"/>
        <v>-5.3342197612021348E-4</v>
      </c>
      <c r="BO19">
        <f t="shared" si="35"/>
        <v>-6.7566783641893695E-4</v>
      </c>
      <c r="BP19">
        <f t="shared" si="36"/>
        <v>-9.1217364161893957E-4</v>
      </c>
      <c r="BQ19">
        <f t="shared" si="37"/>
        <v>-2.0623432350323687E-2</v>
      </c>
      <c r="BR19">
        <f t="shared" si="38"/>
        <v>-4.8781100197108924E-3</v>
      </c>
      <c r="BS19">
        <f t="shared" si="39"/>
        <v>-4.5452316875625324E-3</v>
      </c>
      <c r="BT19">
        <f t="shared" si="40"/>
        <v>-4.4584558334261198E-3</v>
      </c>
      <c r="BU19">
        <f t="shared" si="41"/>
        <v>-1.2847828638065967E-2</v>
      </c>
      <c r="BV19">
        <f t="shared" si="42"/>
        <v>-3.0389277859412416E-3</v>
      </c>
      <c r="BW19">
        <f t="shared" si="43"/>
        <v>-2.8315537806777478E-3</v>
      </c>
      <c r="BX19">
        <f t="shared" si="44"/>
        <v>-2.777494820707928E-3</v>
      </c>
    </row>
    <row r="20" spans="2:76" outlineLevel="1" x14ac:dyDescent="0.25">
      <c r="B20">
        <v>3</v>
      </c>
      <c r="C20">
        <v>5</v>
      </c>
      <c r="D20">
        <f t="shared" si="8"/>
        <v>0.3</v>
      </c>
      <c r="E20">
        <v>0.5</v>
      </c>
      <c r="F20">
        <v>0.81111111111111112</v>
      </c>
      <c r="G20">
        <f t="shared" si="46"/>
        <v>0.86921885031379287</v>
      </c>
      <c r="H20">
        <v>0.31182009100950425</v>
      </c>
      <c r="I20">
        <v>0.55176470588235305</v>
      </c>
      <c r="K20">
        <f t="shared" si="10"/>
        <v>1.5</v>
      </c>
      <c r="L20">
        <f t="shared" si="3"/>
        <v>0.4</v>
      </c>
      <c r="M20">
        <f t="shared" si="3"/>
        <v>0.1</v>
      </c>
      <c r="N20">
        <f t="shared" si="3"/>
        <v>-1.6</v>
      </c>
      <c r="O20">
        <f t="shared" si="3"/>
        <v>-1</v>
      </c>
      <c r="P20">
        <f t="shared" si="3"/>
        <v>-0.9</v>
      </c>
      <c r="Q20">
        <f t="shared" si="3"/>
        <v>3.0000000000000001E-3</v>
      </c>
      <c r="R20">
        <f t="shared" si="3"/>
        <v>-2</v>
      </c>
      <c r="S20">
        <f t="shared" si="3"/>
        <v>-1.2</v>
      </c>
      <c r="T20">
        <f t="shared" si="3"/>
        <v>-1.4</v>
      </c>
      <c r="U20">
        <f t="shared" si="3"/>
        <v>-1.2</v>
      </c>
      <c r="V20">
        <f t="shared" si="3"/>
        <v>-1</v>
      </c>
      <c r="W20">
        <f t="shared" si="3"/>
        <v>0.86</v>
      </c>
      <c r="X20">
        <f t="shared" si="11"/>
        <v>2.021366329475824</v>
      </c>
      <c r="Y20">
        <f t="shared" si="4"/>
        <v>-1.5334080763935249</v>
      </c>
      <c r="Z20">
        <f t="shared" si="5"/>
        <v>-1.8037848425987737</v>
      </c>
      <c r="AA20">
        <f t="shared" si="6"/>
        <v>-1.6825521836471262</v>
      </c>
      <c r="AB20">
        <f t="shared" si="12"/>
        <v>0.88302221661271774</v>
      </c>
      <c r="AC20">
        <f t="shared" si="12"/>
        <v>0.17749559064197337</v>
      </c>
      <c r="AD20">
        <f t="shared" si="12"/>
        <v>0.14139096274275462</v>
      </c>
      <c r="AE20">
        <f t="shared" si="12"/>
        <v>0.15675781338839215</v>
      </c>
      <c r="AF20">
        <f t="shared" si="7"/>
        <v>1</v>
      </c>
      <c r="AG20">
        <f t="shared" si="7"/>
        <v>-1</v>
      </c>
      <c r="AH20">
        <f t="shared" si="7"/>
        <v>-3</v>
      </c>
      <c r="AI20">
        <f t="shared" si="7"/>
        <v>-1.2</v>
      </c>
      <c r="AJ20">
        <f t="shared" si="7"/>
        <v>2.5</v>
      </c>
      <c r="AK20">
        <f t="shared" si="7"/>
        <v>-2.7</v>
      </c>
      <c r="AL20">
        <f t="shared" si="7"/>
        <v>-1.5</v>
      </c>
      <c r="AM20">
        <f t="shared" si="7"/>
        <v>2.4</v>
      </c>
      <c r="AN20">
        <f t="shared" si="7"/>
        <v>0.1</v>
      </c>
      <c r="AO20">
        <f t="shared" si="13"/>
        <v>0.19324436167640996</v>
      </c>
      <c r="AP20">
        <f t="shared" si="14"/>
        <v>1.9924497548164755</v>
      </c>
      <c r="AQ20">
        <f t="shared" si="15"/>
        <v>0.54816130810142083</v>
      </c>
      <c r="AR20">
        <f t="shared" si="15"/>
        <v>0.88000206870193398</v>
      </c>
      <c r="AS20">
        <f t="shared" si="16"/>
        <v>5.8537108078839564E-2</v>
      </c>
      <c r="AT20">
        <f t="shared" si="16"/>
        <v>3.4661349453139922E-2</v>
      </c>
      <c r="AU20">
        <f t="shared" si="17"/>
        <v>1.4997302943675423E-2</v>
      </c>
      <c r="AV20">
        <f t="shared" si="18"/>
        <v>-2.2208538321212286E-2</v>
      </c>
      <c r="AW20">
        <f t="shared" si="19"/>
        <v>-2.763094598750691E-2</v>
      </c>
      <c r="AX20">
        <f t="shared" si="20"/>
        <v>1.7108294169033017E-3</v>
      </c>
      <c r="AY20">
        <f t="shared" si="21"/>
        <v>1.3887890426956413E-2</v>
      </c>
      <c r="AZ20">
        <f t="shared" si="22"/>
        <v>1.2473789877926503E-2</v>
      </c>
      <c r="BA20">
        <f t="shared" si="23"/>
        <v>6.0173698723060953E-3</v>
      </c>
      <c r="BC20">
        <f t="shared" si="24"/>
        <v>0.40447118222098549</v>
      </c>
      <c r="BE20">
        <f t="shared" si="25"/>
        <v>-2.2495954415513134E-3</v>
      </c>
      <c r="BF20">
        <f t="shared" si="26"/>
        <v>-3.649343716294353E-3</v>
      </c>
      <c r="BG20">
        <f t="shared" si="27"/>
        <v>-3.9107815267527633E-3</v>
      </c>
      <c r="BH20">
        <f t="shared" si="28"/>
        <v>3.3312807481818427E-3</v>
      </c>
      <c r="BI20">
        <f t="shared" si="29"/>
        <v>5.4040776581616556E-3</v>
      </c>
      <c r="BJ20">
        <f t="shared" si="30"/>
        <v>5.7912240440141857E-3</v>
      </c>
      <c r="BK20">
        <f t="shared" si="31"/>
        <v>4.1446418981260363E-3</v>
      </c>
      <c r="BL20">
        <f t="shared" si="32"/>
        <v>6.7235301902933481E-3</v>
      </c>
      <c r="BM20">
        <f t="shared" si="33"/>
        <v>7.2052017313029787E-3</v>
      </c>
      <c r="BN20">
        <f t="shared" si="34"/>
        <v>-2.5662441253549524E-4</v>
      </c>
      <c r="BO20">
        <f t="shared" si="35"/>
        <v>-4.1630182477980337E-4</v>
      </c>
      <c r="BP20">
        <f t="shared" si="36"/>
        <v>-4.4612555365311133E-4</v>
      </c>
      <c r="BQ20">
        <f t="shared" si="37"/>
        <v>-1.5506870078962542E-2</v>
      </c>
      <c r="BR20">
        <f t="shared" si="38"/>
        <v>-3.1170235718779981E-3</v>
      </c>
      <c r="BS20">
        <f t="shared" si="39"/>
        <v>-2.4829854202331413E-3</v>
      </c>
      <c r="BT20">
        <f t="shared" si="40"/>
        <v>-2.7528447193556622E-3</v>
      </c>
      <c r="BU20">
        <f t="shared" si="41"/>
        <v>-9.1820224874698871E-3</v>
      </c>
      <c r="BV20">
        <f t="shared" si="42"/>
        <v>-1.8456710080898735E-3</v>
      </c>
      <c r="BW20">
        <f t="shared" si="43"/>
        <v>-1.4702404707427512E-3</v>
      </c>
      <c r="BX20">
        <f t="shared" si="44"/>
        <v>-1.6300312048095468E-3</v>
      </c>
    </row>
    <row r="21" spans="2:76" outlineLevel="1" x14ac:dyDescent="0.25">
      <c r="B21">
        <v>4</v>
      </c>
      <c r="C21">
        <v>1</v>
      </c>
      <c r="D21">
        <f t="shared" si="8"/>
        <v>0.3</v>
      </c>
      <c r="E21">
        <v>0.9</v>
      </c>
      <c r="F21">
        <v>0.1</v>
      </c>
      <c r="G21">
        <v>0.1</v>
      </c>
      <c r="H21">
        <v>0.1</v>
      </c>
      <c r="I21">
        <v>0.34094117647058819</v>
      </c>
      <c r="K21">
        <f t="shared" si="10"/>
        <v>1.5</v>
      </c>
      <c r="L21">
        <f t="shared" si="3"/>
        <v>0.4</v>
      </c>
      <c r="M21">
        <f t="shared" si="3"/>
        <v>0.1</v>
      </c>
      <c r="N21">
        <f t="shared" si="3"/>
        <v>-1.6</v>
      </c>
      <c r="O21">
        <f t="shared" si="3"/>
        <v>-1</v>
      </c>
      <c r="P21">
        <f t="shared" si="3"/>
        <v>-0.9</v>
      </c>
      <c r="Q21">
        <f t="shared" si="3"/>
        <v>3.0000000000000001E-3</v>
      </c>
      <c r="R21">
        <f t="shared" si="3"/>
        <v>-2</v>
      </c>
      <c r="S21">
        <f t="shared" si="3"/>
        <v>-1.2</v>
      </c>
      <c r="T21">
        <f t="shared" si="3"/>
        <v>-1.4</v>
      </c>
      <c r="U21">
        <f t="shared" si="3"/>
        <v>-1.2</v>
      </c>
      <c r="V21">
        <f t="shared" si="3"/>
        <v>-1</v>
      </c>
      <c r="W21">
        <f t="shared" si="3"/>
        <v>0.86</v>
      </c>
      <c r="X21">
        <f t="shared" si="11"/>
        <v>2.2600000000000002</v>
      </c>
      <c r="Y21">
        <f t="shared" si="4"/>
        <v>-0.77000000000000035</v>
      </c>
      <c r="Z21">
        <f t="shared" si="5"/>
        <v>0.54269999999999996</v>
      </c>
      <c r="AA21">
        <f t="shared" si="6"/>
        <v>-0.62</v>
      </c>
      <c r="AB21">
        <f t="shared" si="12"/>
        <v>0.90550963104984072</v>
      </c>
      <c r="AC21">
        <f t="shared" si="12"/>
        <v>0.31647910626368431</v>
      </c>
      <c r="AD21">
        <f t="shared" si="12"/>
        <v>0.63244028271522379</v>
      </c>
      <c r="AE21">
        <f t="shared" si="12"/>
        <v>0.34978145142617295</v>
      </c>
      <c r="AF21">
        <f t="shared" si="7"/>
        <v>1</v>
      </c>
      <c r="AG21">
        <f t="shared" si="7"/>
        <v>-1</v>
      </c>
      <c r="AH21">
        <f t="shared" si="7"/>
        <v>-3</v>
      </c>
      <c r="AI21">
        <f t="shared" si="7"/>
        <v>-1.2</v>
      </c>
      <c r="AJ21">
        <f t="shared" si="7"/>
        <v>2.5</v>
      </c>
      <c r="AK21">
        <f t="shared" si="7"/>
        <v>-2.7</v>
      </c>
      <c r="AL21">
        <f t="shared" si="7"/>
        <v>-1.5</v>
      </c>
      <c r="AM21">
        <f t="shared" si="7"/>
        <v>2.4</v>
      </c>
      <c r="AN21">
        <f t="shared" si="7"/>
        <v>0.1</v>
      </c>
      <c r="AO21">
        <f t="shared" si="13"/>
        <v>-1.6280280650709225</v>
      </c>
      <c r="AP21">
        <f t="shared" si="14"/>
        <v>1.4000955500626335</v>
      </c>
      <c r="AQ21">
        <f t="shared" si="15"/>
        <v>0.16410067564304628</v>
      </c>
      <c r="AR21">
        <f t="shared" si="15"/>
        <v>0.80219905047268447</v>
      </c>
      <c r="AS21">
        <f t="shared" si="16"/>
        <v>8.792795052835688E-3</v>
      </c>
      <c r="AT21">
        <f t="shared" si="16"/>
        <v>7.3190431671395703E-2</v>
      </c>
      <c r="AU21">
        <f t="shared" si="17"/>
        <v>1.6408116743208051E-2</v>
      </c>
      <c r="AV21">
        <f t="shared" si="18"/>
        <v>-4.4649970544562226E-2</v>
      </c>
      <c r="AW21">
        <f t="shared" si="19"/>
        <v>-3.1652632689106251E-2</v>
      </c>
      <c r="AX21">
        <f t="shared" si="20"/>
        <v>3.7550709673739975E-2</v>
      </c>
      <c r="AY21">
        <f t="shared" si="21"/>
        <v>3.9047558890327513E-3</v>
      </c>
      <c r="AZ21">
        <f t="shared" si="22"/>
        <v>6.251186791041299E-3</v>
      </c>
      <c r="BA21">
        <f t="shared" si="23"/>
        <v>3.8032411245852897E-3</v>
      </c>
      <c r="BC21">
        <f t="shared" si="24"/>
        <v>0.46569058713573835</v>
      </c>
      <c r="BE21">
        <f t="shared" si="25"/>
        <v>-4.4301915206661734E-3</v>
      </c>
      <c r="BF21">
        <f t="shared" si="26"/>
        <v>-4.9224350229624156E-4</v>
      </c>
      <c r="BG21">
        <f t="shared" si="27"/>
        <v>-4.9224350229624156E-4</v>
      </c>
      <c r="BH21">
        <f t="shared" si="28"/>
        <v>1.2055492047031801E-2</v>
      </c>
      <c r="BI21">
        <f t="shared" si="29"/>
        <v>1.3394991163368666E-3</v>
      </c>
      <c r="BJ21">
        <f t="shared" si="30"/>
        <v>1.3394991163368666E-3</v>
      </c>
      <c r="BK21">
        <f t="shared" si="31"/>
        <v>8.5462108260586887E-3</v>
      </c>
      <c r="BL21">
        <f t="shared" si="32"/>
        <v>9.4957898067318748E-4</v>
      </c>
      <c r="BM21">
        <f t="shared" si="33"/>
        <v>9.4957898067318748E-4</v>
      </c>
      <c r="BN21">
        <f t="shared" si="34"/>
        <v>-1.0138691611909794E-2</v>
      </c>
      <c r="BO21">
        <f t="shared" si="35"/>
        <v>-1.1265212902121992E-3</v>
      </c>
      <c r="BP21">
        <f t="shared" si="36"/>
        <v>-1.1265212902121992E-3</v>
      </c>
      <c r="BQ21">
        <f t="shared" si="37"/>
        <v>-2.3885881812570325E-3</v>
      </c>
      <c r="BR21">
        <f t="shared" si="38"/>
        <v>-8.3482077596435506E-4</v>
      </c>
      <c r="BS21">
        <f t="shared" si="39"/>
        <v>-1.668275336721727E-3</v>
      </c>
      <c r="BT21">
        <f t="shared" si="40"/>
        <v>-9.2266698470212197E-4</v>
      </c>
      <c r="BU21">
        <f t="shared" si="41"/>
        <v>-1.9882392233743228E-2</v>
      </c>
      <c r="BV21">
        <f t="shared" si="42"/>
        <v>-6.9489727207249696E-3</v>
      </c>
      <c r="BW21">
        <f t="shared" si="43"/>
        <v>-1.3886573189492031E-2</v>
      </c>
      <c r="BX21">
        <f t="shared" si="44"/>
        <v>-7.6801966261586781E-3</v>
      </c>
    </row>
    <row r="22" spans="2:76" outlineLevel="1" x14ac:dyDescent="0.25">
      <c r="B22">
        <v>4</v>
      </c>
      <c r="C22">
        <v>2</v>
      </c>
      <c r="D22">
        <f t="shared" si="8"/>
        <v>0.3</v>
      </c>
      <c r="E22">
        <v>0.9</v>
      </c>
      <c r="F22">
        <v>0.27777777777777779</v>
      </c>
      <c r="G22">
        <f t="shared" ref="G22:G25" si="47">AR21</f>
        <v>0.80219905047268447</v>
      </c>
      <c r="H22">
        <v>0.11713489420662321</v>
      </c>
      <c r="I22">
        <v>0.43882352941176472</v>
      </c>
      <c r="K22">
        <f t="shared" si="10"/>
        <v>1.5</v>
      </c>
      <c r="L22">
        <f t="shared" si="3"/>
        <v>0.4</v>
      </c>
      <c r="M22">
        <f t="shared" si="3"/>
        <v>0.1</v>
      </c>
      <c r="N22">
        <f t="shared" si="3"/>
        <v>-1.6</v>
      </c>
      <c r="O22">
        <f t="shared" si="3"/>
        <v>-1</v>
      </c>
      <c r="P22">
        <f t="shared" si="3"/>
        <v>-0.9</v>
      </c>
      <c r="Q22">
        <f t="shared" si="3"/>
        <v>3.0000000000000001E-3</v>
      </c>
      <c r="R22">
        <f t="shared" si="3"/>
        <v>-2</v>
      </c>
      <c r="S22">
        <f t="shared" si="3"/>
        <v>-1.2</v>
      </c>
      <c r="T22">
        <f t="shared" si="3"/>
        <v>-1.4</v>
      </c>
      <c r="U22">
        <f t="shared" si="3"/>
        <v>-1.2</v>
      </c>
      <c r="V22">
        <f t="shared" si="3"/>
        <v>-1</v>
      </c>
      <c r="W22">
        <f t="shared" si="3"/>
        <v>0.86</v>
      </c>
      <c r="X22">
        <f t="shared" si="11"/>
        <v>2.4013310161583798</v>
      </c>
      <c r="Y22">
        <f t="shared" si="4"/>
        <v>-1.5797569232031941</v>
      </c>
      <c r="Z22">
        <f t="shared" si="5"/>
        <v>-0.65549441612277703</v>
      </c>
      <c r="AA22">
        <f t="shared" si="6"/>
        <v>-1.535532383806018</v>
      </c>
      <c r="AB22">
        <f t="shared" si="12"/>
        <v>0.91692874384750234</v>
      </c>
      <c r="AC22">
        <f t="shared" si="12"/>
        <v>0.17082991037916906</v>
      </c>
      <c r="AD22">
        <f t="shared" si="12"/>
        <v>0.34175245353072325</v>
      </c>
      <c r="AE22">
        <f t="shared" si="12"/>
        <v>0.17718567351862366</v>
      </c>
      <c r="AF22">
        <f t="shared" si="7"/>
        <v>1</v>
      </c>
      <c r="AG22">
        <f t="shared" si="7"/>
        <v>-1</v>
      </c>
      <c r="AH22">
        <f t="shared" si="7"/>
        <v>-3</v>
      </c>
      <c r="AI22">
        <f t="shared" si="7"/>
        <v>-1.2</v>
      </c>
      <c r="AJ22">
        <f t="shared" si="7"/>
        <v>2.5</v>
      </c>
      <c r="AK22">
        <f t="shared" si="7"/>
        <v>-2.7</v>
      </c>
      <c r="AL22">
        <f t="shared" si="7"/>
        <v>-1.5</v>
      </c>
      <c r="AM22">
        <f t="shared" si="7"/>
        <v>2.4</v>
      </c>
      <c r="AN22">
        <f t="shared" si="7"/>
        <v>0.1</v>
      </c>
      <c r="AO22">
        <f t="shared" si="13"/>
        <v>-0.39178133534618487</v>
      </c>
      <c r="AP22">
        <f t="shared" si="14"/>
        <v>1.8436980377436114</v>
      </c>
      <c r="AQ22">
        <f t="shared" si="15"/>
        <v>0.40328855413182962</v>
      </c>
      <c r="AR22">
        <f t="shared" si="15"/>
        <v>0.86338548108981517</v>
      </c>
      <c r="AS22">
        <f t="shared" si="16"/>
        <v>6.8861990108170262E-2</v>
      </c>
      <c r="AT22">
        <f t="shared" si="16"/>
        <v>5.0077503422401325E-2</v>
      </c>
      <c r="AU22">
        <f t="shared" si="17"/>
        <v>1.4781308374733203E-2</v>
      </c>
      <c r="AV22">
        <f t="shared" si="18"/>
        <v>-2.8906090888399676E-2</v>
      </c>
      <c r="AW22">
        <f t="shared" si="19"/>
        <v>-6.3371088678038853E-2</v>
      </c>
      <c r="AX22">
        <f t="shared" si="20"/>
        <v>5.4746848872356353E-3</v>
      </c>
      <c r="AY22">
        <f t="shared" si="21"/>
        <v>5.4510332287837741E-3</v>
      </c>
      <c r="AZ22">
        <f t="shared" si="22"/>
        <v>3.109390750749912E-2</v>
      </c>
      <c r="BA22">
        <f t="shared" si="23"/>
        <v>1.5560414324579483E-2</v>
      </c>
      <c r="BC22">
        <f t="shared" si="24"/>
        <v>0.51199293735486817</v>
      </c>
      <c r="BE22">
        <f t="shared" si="25"/>
        <v>-3.990953261177964E-3</v>
      </c>
      <c r="BF22">
        <f t="shared" si="26"/>
        <v>-1.2317756978944335E-3</v>
      </c>
      <c r="BG22">
        <f t="shared" si="27"/>
        <v>-3.5572654628864744E-3</v>
      </c>
      <c r="BH22">
        <f t="shared" si="28"/>
        <v>7.8046445398679129E-3</v>
      </c>
      <c r="BI22">
        <f t="shared" si="29"/>
        <v>2.4088409073666395E-3</v>
      </c>
      <c r="BJ22">
        <f t="shared" si="30"/>
        <v>6.9565315990654008E-3</v>
      </c>
      <c r="BK22">
        <f t="shared" si="31"/>
        <v>1.7110193943070492E-2</v>
      </c>
      <c r="BL22">
        <f t="shared" si="32"/>
        <v>5.2809240565032372E-3</v>
      </c>
      <c r="BM22">
        <f t="shared" si="33"/>
        <v>1.5250868149482916E-2</v>
      </c>
      <c r="BN22">
        <f t="shared" si="34"/>
        <v>-1.4781649195536215E-3</v>
      </c>
      <c r="BO22">
        <f t="shared" si="35"/>
        <v>-4.5622374060296959E-4</v>
      </c>
      <c r="BP22">
        <f t="shared" si="36"/>
        <v>-1.3175361054532746E-3</v>
      </c>
      <c r="BQ22">
        <f t="shared" si="37"/>
        <v>-1.8942461426617107E-2</v>
      </c>
      <c r="BR22">
        <f t="shared" si="38"/>
        <v>-3.5291062796129853E-3</v>
      </c>
      <c r="BS22">
        <f t="shared" si="39"/>
        <v>-7.0601262223426746E-3</v>
      </c>
      <c r="BT22">
        <f t="shared" si="40"/>
        <v>-3.6604074291446843E-3</v>
      </c>
      <c r="BU22">
        <f t="shared" si="41"/>
        <v>-1.3775250692436434E-2</v>
      </c>
      <c r="BV22">
        <f t="shared" si="42"/>
        <v>-2.5664206264984046E-3</v>
      </c>
      <c r="BW22">
        <f t="shared" si="43"/>
        <v>-5.1342328983896525E-3</v>
      </c>
      <c r="BX22">
        <f t="shared" si="44"/>
        <v>-2.6619048516088079E-3</v>
      </c>
    </row>
    <row r="23" spans="2:76" outlineLevel="1" x14ac:dyDescent="0.25">
      <c r="B23">
        <v>4</v>
      </c>
      <c r="C23">
        <v>3</v>
      </c>
      <c r="D23">
        <f t="shared" si="8"/>
        <v>0.3</v>
      </c>
      <c r="E23">
        <v>0.9</v>
      </c>
      <c r="F23">
        <v>0.45555555555555549</v>
      </c>
      <c r="G23">
        <f t="shared" si="47"/>
        <v>0.86338548108981517</v>
      </c>
      <c r="H23">
        <v>0.16682717936942626</v>
      </c>
      <c r="I23">
        <v>0.55176470588235305</v>
      </c>
      <c r="K23">
        <f t="shared" si="10"/>
        <v>1.5</v>
      </c>
      <c r="L23">
        <f t="shared" si="10"/>
        <v>0.4</v>
      </c>
      <c r="M23">
        <f t="shared" si="10"/>
        <v>0.1</v>
      </c>
      <c r="N23">
        <f t="shared" si="10"/>
        <v>-1.6</v>
      </c>
      <c r="O23">
        <f t="shared" si="10"/>
        <v>-1</v>
      </c>
      <c r="P23">
        <f t="shared" si="10"/>
        <v>-0.9</v>
      </c>
      <c r="Q23">
        <f t="shared" si="10"/>
        <v>3.0000000000000001E-3</v>
      </c>
      <c r="R23">
        <f t="shared" si="10"/>
        <v>-2</v>
      </c>
      <c r="S23">
        <f t="shared" si="10"/>
        <v>-1.2</v>
      </c>
      <c r="T23">
        <f t="shared" si="10"/>
        <v>-1.4</v>
      </c>
      <c r="U23">
        <f t="shared" si="10"/>
        <v>-1.2</v>
      </c>
      <c r="V23">
        <f t="shared" si="10"/>
        <v>-1</v>
      </c>
      <c r="W23">
        <f t="shared" si="10"/>
        <v>0.86</v>
      </c>
      <c r="X23">
        <f t="shared" si="11"/>
        <v>2.478560770331204</v>
      </c>
      <c r="Y23">
        <f t="shared" si="4"/>
        <v>-1.8126024885363896</v>
      </c>
      <c r="Z23">
        <f t="shared" si="5"/>
        <v>-1.084473688418889</v>
      </c>
      <c r="AA23">
        <f t="shared" si="6"/>
        <v>-1.8100521477564819</v>
      </c>
      <c r="AB23">
        <f t="shared" si="12"/>
        <v>0.92262511659424562</v>
      </c>
      <c r="AC23">
        <f t="shared" si="12"/>
        <v>0.14032388552521663</v>
      </c>
      <c r="AD23">
        <f t="shared" si="12"/>
        <v>0.25266034662429321</v>
      </c>
      <c r="AE23">
        <f t="shared" si="12"/>
        <v>0.14063182332428231</v>
      </c>
      <c r="AF23">
        <f t="shared" ref="AF23:AN40" si="48">AF22</f>
        <v>1</v>
      </c>
      <c r="AG23">
        <f t="shared" si="48"/>
        <v>-1</v>
      </c>
      <c r="AH23">
        <f t="shared" si="48"/>
        <v>-3</v>
      </c>
      <c r="AI23">
        <f t="shared" si="48"/>
        <v>-1.2</v>
      </c>
      <c r="AJ23">
        <f t="shared" si="48"/>
        <v>2.5</v>
      </c>
      <c r="AK23">
        <f t="shared" si="48"/>
        <v>-2.7</v>
      </c>
      <c r="AL23">
        <f t="shared" si="48"/>
        <v>-1.5</v>
      </c>
      <c r="AM23">
        <f t="shared" si="48"/>
        <v>2.4</v>
      </c>
      <c r="AN23">
        <f t="shared" si="48"/>
        <v>0.1</v>
      </c>
      <c r="AO23">
        <f t="shared" si="13"/>
        <v>-4.4437996792989515E-2</v>
      </c>
      <c r="AP23">
        <f t="shared" si="14"/>
        <v>1.9862141566093667</v>
      </c>
      <c r="AQ23">
        <f t="shared" si="15"/>
        <v>0.48889232863439724</v>
      </c>
      <c r="AR23">
        <f t="shared" si="15"/>
        <v>0.87934203750315798</v>
      </c>
      <c r="AS23">
        <f t="shared" si="16"/>
        <v>8.0476550801163255E-2</v>
      </c>
      <c r="AT23">
        <f t="shared" si="16"/>
        <v>3.4755829941388809E-2</v>
      </c>
      <c r="AU23">
        <f t="shared" si="17"/>
        <v>1.1947934789753886E-2</v>
      </c>
      <c r="AV23">
        <f t="shared" si="18"/>
        <v>-2.102843399784507E-2</v>
      </c>
      <c r="AW23">
        <f t="shared" si="19"/>
        <v>-5.5431549514649868E-2</v>
      </c>
      <c r="AX23">
        <f t="shared" si="20"/>
        <v>-1.5901878702471348E-3</v>
      </c>
      <c r="AY23">
        <f t="shared" si="21"/>
        <v>4.8264628455886478E-3</v>
      </c>
      <c r="AZ23">
        <f t="shared" si="22"/>
        <v>3.4370996934095302E-2</v>
      </c>
      <c r="BA23">
        <f t="shared" si="23"/>
        <v>1.0406631013834782E-2</v>
      </c>
      <c r="BC23">
        <f t="shared" si="24"/>
        <v>0.4593831391800039</v>
      </c>
      <c r="BE23">
        <f t="shared" si="25"/>
        <v>-3.2259423932335493E-3</v>
      </c>
      <c r="BF23">
        <f t="shared" si="26"/>
        <v>-1.6328844212663641E-3</v>
      </c>
      <c r="BG23">
        <f t="shared" si="27"/>
        <v>-3.0947020279444193E-3</v>
      </c>
      <c r="BH23">
        <f t="shared" si="28"/>
        <v>5.6776771794181695E-3</v>
      </c>
      <c r="BI23">
        <f t="shared" si="29"/>
        <v>2.8738859797054921E-3</v>
      </c>
      <c r="BJ23">
        <f t="shared" si="30"/>
        <v>5.4466933811384661E-3</v>
      </c>
      <c r="BK23">
        <f t="shared" si="31"/>
        <v>1.4966518368955465E-2</v>
      </c>
      <c r="BL23">
        <f t="shared" si="32"/>
        <v>7.5756451003354802E-3</v>
      </c>
      <c r="BM23">
        <f t="shared" si="33"/>
        <v>1.4357638513577964E-2</v>
      </c>
      <c r="BN23">
        <f t="shared" si="34"/>
        <v>4.2935072496672641E-4</v>
      </c>
      <c r="BO23">
        <f t="shared" si="35"/>
        <v>2.173256756004417E-4</v>
      </c>
      <c r="BP23">
        <f t="shared" si="36"/>
        <v>4.1188353581295329E-4</v>
      </c>
      <c r="BQ23">
        <f t="shared" si="37"/>
        <v>-2.2274906119807793E-2</v>
      </c>
      <c r="BR23">
        <f t="shared" si="38"/>
        <v>-3.387834690626014E-3</v>
      </c>
      <c r="BS23">
        <f t="shared" si="39"/>
        <v>-6.099969966164835E-3</v>
      </c>
      <c r="BT23">
        <f t="shared" si="40"/>
        <v>-3.3952692222050463E-3</v>
      </c>
      <c r="BU23">
        <f t="shared" si="41"/>
        <v>-9.6199804956010864E-3</v>
      </c>
      <c r="BV23">
        <f t="shared" si="42"/>
        <v>-1.463121930608802E-3</v>
      </c>
      <c r="BW23">
        <f t="shared" si="43"/>
        <v>-2.6344260120618854E-3</v>
      </c>
      <c r="BX23">
        <f t="shared" si="44"/>
        <v>-1.4663327207418578E-3</v>
      </c>
    </row>
    <row r="24" spans="2:76" outlineLevel="1" x14ac:dyDescent="0.25">
      <c r="B24">
        <v>4</v>
      </c>
      <c r="C24">
        <v>4</v>
      </c>
      <c r="D24">
        <f t="shared" si="8"/>
        <v>0.3</v>
      </c>
      <c r="E24">
        <v>0.9</v>
      </c>
      <c r="F24">
        <v>0.6333333333333333</v>
      </c>
      <c r="G24">
        <f t="shared" si="47"/>
        <v>0.87934203750315798</v>
      </c>
      <c r="H24">
        <v>0.31182009100950436</v>
      </c>
      <c r="I24">
        <v>0.67976470588235294</v>
      </c>
      <c r="K24">
        <f t="shared" si="10"/>
        <v>1.5</v>
      </c>
      <c r="L24">
        <f t="shared" si="10"/>
        <v>0.4</v>
      </c>
      <c r="M24">
        <f t="shared" si="10"/>
        <v>0.1</v>
      </c>
      <c r="N24">
        <f t="shared" si="10"/>
        <v>-1.6</v>
      </c>
      <c r="O24">
        <f t="shared" si="10"/>
        <v>-1</v>
      </c>
      <c r="P24">
        <f t="shared" si="10"/>
        <v>-0.9</v>
      </c>
      <c r="Q24">
        <f t="shared" si="10"/>
        <v>3.0000000000000001E-3</v>
      </c>
      <c r="R24">
        <f t="shared" si="10"/>
        <v>-2</v>
      </c>
      <c r="S24">
        <f t="shared" si="10"/>
        <v>-1.2</v>
      </c>
      <c r="T24">
        <f t="shared" si="10"/>
        <v>-1.4</v>
      </c>
      <c r="U24">
        <f t="shared" si="10"/>
        <v>-1.2</v>
      </c>
      <c r="V24">
        <f t="shared" si="10"/>
        <v>-1</v>
      </c>
      <c r="W24">
        <f t="shared" si="10"/>
        <v>0.86</v>
      </c>
      <c r="X24">
        <f t="shared" si="11"/>
        <v>2.5512675370836493</v>
      </c>
      <c r="Y24">
        <f t="shared" si="4"/>
        <v>-2.0047411670861757</v>
      </c>
      <c r="Z24">
        <f t="shared" si="5"/>
        <v>-1.4591771116704564</v>
      </c>
      <c r="AA24">
        <f t="shared" si="6"/>
        <v>-2.0393420375031579</v>
      </c>
      <c r="AB24">
        <f t="shared" si="12"/>
        <v>0.92765862277028921</v>
      </c>
      <c r="AC24">
        <f t="shared" si="12"/>
        <v>0.11870602792535404</v>
      </c>
      <c r="AD24">
        <f t="shared" si="12"/>
        <v>0.18859321610403221</v>
      </c>
      <c r="AE24">
        <f t="shared" si="12"/>
        <v>0.11513374695482634</v>
      </c>
      <c r="AF24">
        <f t="shared" si="48"/>
        <v>1</v>
      </c>
      <c r="AG24">
        <f t="shared" si="48"/>
        <v>-1</v>
      </c>
      <c r="AH24">
        <f t="shared" si="48"/>
        <v>-3</v>
      </c>
      <c r="AI24">
        <f t="shared" si="48"/>
        <v>-1.2</v>
      </c>
      <c r="AJ24">
        <f t="shared" si="48"/>
        <v>2.5</v>
      </c>
      <c r="AK24">
        <f t="shared" si="48"/>
        <v>-2.7</v>
      </c>
      <c r="AL24">
        <f t="shared" si="48"/>
        <v>-1.5</v>
      </c>
      <c r="AM24">
        <f t="shared" si="48"/>
        <v>2.4</v>
      </c>
      <c r="AN24">
        <f t="shared" si="48"/>
        <v>0.1</v>
      </c>
      <c r="AO24">
        <f t="shared" si="13"/>
        <v>0.205012450187047</v>
      </c>
      <c r="AP24">
        <f t="shared" si="14"/>
        <v>2.0920714500628024</v>
      </c>
      <c r="AQ24">
        <f t="shared" si="15"/>
        <v>0.55107434937863931</v>
      </c>
      <c r="AR24">
        <f t="shared" si="15"/>
        <v>0.89013017401294525</v>
      </c>
      <c r="AS24">
        <f t="shared" si="16"/>
        <v>5.9189448526353168E-2</v>
      </c>
      <c r="AT24">
        <f t="shared" si="16"/>
        <v>2.0573416153890665E-2</v>
      </c>
      <c r="AU24">
        <f t="shared" si="17"/>
        <v>7.4236988643443984E-3</v>
      </c>
      <c r="AV24">
        <f t="shared" si="18"/>
        <v>-1.2003270884400806E-2</v>
      </c>
      <c r="AW24">
        <f t="shared" si="19"/>
        <v>-3.1894936450100539E-2</v>
      </c>
      <c r="AX24">
        <f t="shared" si="20"/>
        <v>-2.2057740774313606E-3</v>
      </c>
      <c r="AY24">
        <f t="shared" si="21"/>
        <v>2.9999862549550341E-3</v>
      </c>
      <c r="AZ24">
        <f t="shared" si="22"/>
        <v>1.8905107127400858E-2</v>
      </c>
      <c r="BA24">
        <f t="shared" si="23"/>
        <v>5.5198338769181215E-3</v>
      </c>
      <c r="BC24">
        <f t="shared" si="24"/>
        <v>0.31858473022034189</v>
      </c>
      <c r="BE24">
        <f t="shared" si="25"/>
        <v>-2.0043986933729876E-3</v>
      </c>
      <c r="BF24">
        <f t="shared" si="26"/>
        <v>-1.4105027842254356E-3</v>
      </c>
      <c r="BG24">
        <f t="shared" si="27"/>
        <v>-1.9583911455547452E-3</v>
      </c>
      <c r="BH24">
        <f t="shared" si="28"/>
        <v>3.2408831387882179E-3</v>
      </c>
      <c r="BI24">
        <f t="shared" si="29"/>
        <v>2.2806214680361528E-3</v>
      </c>
      <c r="BJ24">
        <f t="shared" si="30"/>
        <v>3.1664942028574012E-3</v>
      </c>
      <c r="BK24">
        <f t="shared" si="31"/>
        <v>8.6116328415271459E-3</v>
      </c>
      <c r="BL24">
        <f t="shared" si="32"/>
        <v>6.0600379255191014E-3</v>
      </c>
      <c r="BM24">
        <f t="shared" si="33"/>
        <v>8.4139675212195446E-3</v>
      </c>
      <c r="BN24">
        <f t="shared" si="34"/>
        <v>5.9555900090646735E-4</v>
      </c>
      <c r="BO24">
        <f t="shared" si="35"/>
        <v>4.1909707471195846E-4</v>
      </c>
      <c r="BP24">
        <f t="shared" si="36"/>
        <v>5.818889614560423E-4</v>
      </c>
      <c r="BQ24">
        <f t="shared" si="37"/>
        <v>-1.647228069074691E-2</v>
      </c>
      <c r="BR24">
        <f t="shared" si="38"/>
        <v>-2.1078432988966755E-3</v>
      </c>
      <c r="BS24">
        <f t="shared" si="39"/>
        <v>-3.3488185371027038E-3</v>
      </c>
      <c r="BT24">
        <f t="shared" si="40"/>
        <v>-2.0444108967086596E-3</v>
      </c>
      <c r="BU24">
        <f t="shared" si="41"/>
        <v>-5.7255320684994702E-3</v>
      </c>
      <c r="BV24">
        <f t="shared" si="42"/>
        <v>-7.3265655374510255E-4</v>
      </c>
      <c r="BW24">
        <f t="shared" si="43"/>
        <v>-1.1640020156126667E-3</v>
      </c>
      <c r="BX24">
        <f t="shared" si="44"/>
        <v>-7.1060834683751536E-4</v>
      </c>
    </row>
    <row r="25" spans="2:76" outlineLevel="1" x14ac:dyDescent="0.25">
      <c r="B25">
        <v>4</v>
      </c>
      <c r="C25">
        <v>5</v>
      </c>
      <c r="D25">
        <f t="shared" si="8"/>
        <v>0.3</v>
      </c>
      <c r="E25">
        <v>0.9</v>
      </c>
      <c r="F25">
        <v>0.81111111111111112</v>
      </c>
      <c r="G25">
        <f t="shared" si="47"/>
        <v>0.89013017401294525</v>
      </c>
      <c r="H25">
        <v>0.63549994007966115</v>
      </c>
      <c r="I25">
        <v>0.82282352941176462</v>
      </c>
      <c r="K25">
        <f t="shared" ref="K25:W40" si="49">K24</f>
        <v>1.5</v>
      </c>
      <c r="L25">
        <f t="shared" si="49"/>
        <v>0.4</v>
      </c>
      <c r="M25">
        <f t="shared" si="49"/>
        <v>0.1</v>
      </c>
      <c r="N25">
        <f t="shared" si="49"/>
        <v>-1.6</v>
      </c>
      <c r="O25">
        <f t="shared" si="49"/>
        <v>-1</v>
      </c>
      <c r="P25">
        <f t="shared" si="49"/>
        <v>-0.9</v>
      </c>
      <c r="Q25">
        <f t="shared" si="49"/>
        <v>3.0000000000000001E-3</v>
      </c>
      <c r="R25">
        <f t="shared" si="49"/>
        <v>-2</v>
      </c>
      <c r="S25">
        <f t="shared" si="49"/>
        <v>-1.2</v>
      </c>
      <c r="T25">
        <f t="shared" si="49"/>
        <v>-1.4</v>
      </c>
      <c r="U25">
        <f t="shared" si="49"/>
        <v>-1.2</v>
      </c>
      <c r="V25">
        <f t="shared" si="49"/>
        <v>-1</v>
      </c>
      <c r="W25">
        <f t="shared" si="49"/>
        <v>0.86</v>
      </c>
      <c r="X25">
        <f t="shared" si="11"/>
        <v>2.6234574618457391</v>
      </c>
      <c r="Y25">
        <f t="shared" si="4"/>
        <v>-2.1922282677227622</v>
      </c>
      <c r="Z25">
        <f t="shared" si="5"/>
        <v>-1.8276784310377567</v>
      </c>
      <c r="AA25">
        <f t="shared" si="6"/>
        <v>-2.263463507346279</v>
      </c>
      <c r="AB25">
        <f t="shared" ref="AB25:AE40" si="50">1/(1+EXP(-X25))</f>
        <v>0.93235608859400609</v>
      </c>
      <c r="AC25">
        <f t="shared" si="50"/>
        <v>0.10045056739760265</v>
      </c>
      <c r="AD25">
        <f t="shared" si="50"/>
        <v>0.13851507043669464</v>
      </c>
      <c r="AE25">
        <f t="shared" si="50"/>
        <v>9.4194440468548982E-2</v>
      </c>
      <c r="AF25">
        <f t="shared" si="48"/>
        <v>1</v>
      </c>
      <c r="AG25">
        <f t="shared" si="48"/>
        <v>-1</v>
      </c>
      <c r="AH25">
        <f t="shared" si="48"/>
        <v>-3</v>
      </c>
      <c r="AI25">
        <f t="shared" si="48"/>
        <v>-1.2</v>
      </c>
      <c r="AJ25">
        <f t="shared" si="48"/>
        <v>2.5</v>
      </c>
      <c r="AK25">
        <f t="shared" si="48"/>
        <v>-2.7</v>
      </c>
      <c r="AL25">
        <f t="shared" si="48"/>
        <v>-1.5</v>
      </c>
      <c r="AM25">
        <f t="shared" si="48"/>
        <v>2.4</v>
      </c>
      <c r="AN25">
        <f t="shared" si="48"/>
        <v>0.1</v>
      </c>
      <c r="AO25">
        <f t="shared" si="13"/>
        <v>0.40332698132406075</v>
      </c>
      <c r="AP25">
        <f t="shared" si="14"/>
        <v>2.1779677409809635</v>
      </c>
      <c r="AQ25">
        <f t="shared" ref="AQ25:AR40" si="51">1/(1+EXP(-AO25))</f>
        <v>0.59948674002585967</v>
      </c>
      <c r="AR25">
        <f t="shared" si="51"/>
        <v>0.89825348576319042</v>
      </c>
      <c r="AS25">
        <f t="shared" ref="AS25:AT40" si="52">(AQ25-H25)*AQ25*(1-AQ25)</f>
        <v>-8.6468553525718174E-3</v>
      </c>
      <c r="AT25">
        <f t="shared" si="52"/>
        <v>6.893857580848612E-3</v>
      </c>
      <c r="AU25">
        <f t="shared" si="17"/>
        <v>5.416164776385282E-4</v>
      </c>
      <c r="AV25">
        <f t="shared" si="18"/>
        <v>-9.0058087273712736E-4</v>
      </c>
      <c r="AW25">
        <f t="shared" si="19"/>
        <v>1.8615005831799085E-3</v>
      </c>
      <c r="AX25">
        <f t="shared" si="20"/>
        <v>2.2969908144888878E-3</v>
      </c>
      <c r="AY25">
        <f t="shared" si="21"/>
        <v>-8.6116367312793598E-5</v>
      </c>
      <c r="AZ25">
        <f t="shared" si="22"/>
        <v>-8.2153628220035118E-4</v>
      </c>
      <c r="BA25">
        <f t="shared" si="23"/>
        <v>-3.5853958025520852E-4</v>
      </c>
      <c r="BC25">
        <f t="shared" si="24"/>
        <v>8.3586056811486981E-2</v>
      </c>
      <c r="BE25">
        <f t="shared" si="25"/>
        <v>-1.462364489624026E-4</v>
      </c>
      <c r="BF25">
        <f t="shared" si="26"/>
        <v>-1.3179334289204186E-4</v>
      </c>
      <c r="BG25">
        <f t="shared" si="27"/>
        <v>-1.4463275084659847E-4</v>
      </c>
      <c r="BH25">
        <f t="shared" si="28"/>
        <v>2.4315683563902441E-4</v>
      </c>
      <c r="BI25">
        <f t="shared" si="29"/>
        <v>2.1914134569936763E-4</v>
      </c>
      <c r="BJ25">
        <f t="shared" si="30"/>
        <v>2.4049026268866877E-4</v>
      </c>
      <c r="BK25">
        <f t="shared" si="31"/>
        <v>-5.026051574585753E-4</v>
      </c>
      <c r="BL25">
        <f t="shared" si="32"/>
        <v>-4.5296514190711106E-4</v>
      </c>
      <c r="BM25">
        <f t="shared" si="33"/>
        <v>-4.9709335140933934E-4</v>
      </c>
      <c r="BN25">
        <f t="shared" si="34"/>
        <v>-6.2018751991199975E-4</v>
      </c>
      <c r="BO25">
        <f t="shared" si="35"/>
        <v>-5.5893443152562933E-4</v>
      </c>
      <c r="BP25">
        <f t="shared" si="36"/>
        <v>-6.1338625002213922E-4</v>
      </c>
      <c r="BQ25">
        <f t="shared" si="37"/>
        <v>2.4185844705486015E-3</v>
      </c>
      <c r="BR25">
        <f t="shared" si="38"/>
        <v>2.6057445791125098E-4</v>
      </c>
      <c r="BS25">
        <f t="shared" si="39"/>
        <v>3.5931593346521856E-4</v>
      </c>
      <c r="BT25">
        <f t="shared" si="40"/>
        <v>2.4434571052439402E-4</v>
      </c>
      <c r="BU25">
        <f t="shared" si="41"/>
        <v>-1.9282590268212448E-3</v>
      </c>
      <c r="BV25">
        <f t="shared" si="42"/>
        <v>-2.0774757166635224E-4</v>
      </c>
      <c r="BW25">
        <f t="shared" si="43"/>
        <v>-2.8647095051753603E-4</v>
      </c>
      <c r="BX25">
        <f t="shared" si="44"/>
        <v>-1.9480891724936989E-4</v>
      </c>
    </row>
    <row r="26" spans="2:76" outlineLevel="1" x14ac:dyDescent="0.25">
      <c r="B26">
        <v>5</v>
      </c>
      <c r="C26">
        <v>1</v>
      </c>
      <c r="D26">
        <f t="shared" si="8"/>
        <v>0.3</v>
      </c>
      <c r="E26">
        <v>0.9</v>
      </c>
      <c r="F26">
        <v>0.18888888888888886</v>
      </c>
      <c r="G26">
        <v>0.1</v>
      </c>
      <c r="H26">
        <v>0.10262133306380654</v>
      </c>
      <c r="I26">
        <v>0.38800000000000001</v>
      </c>
      <c r="K26">
        <f t="shared" si="49"/>
        <v>1.5</v>
      </c>
      <c r="L26">
        <f t="shared" si="49"/>
        <v>0.4</v>
      </c>
      <c r="M26">
        <f t="shared" si="49"/>
        <v>0.1</v>
      </c>
      <c r="N26">
        <f t="shared" si="49"/>
        <v>-1.6</v>
      </c>
      <c r="O26">
        <f t="shared" si="49"/>
        <v>-1</v>
      </c>
      <c r="P26">
        <f t="shared" si="49"/>
        <v>-0.9</v>
      </c>
      <c r="Q26">
        <f t="shared" si="49"/>
        <v>3.0000000000000001E-3</v>
      </c>
      <c r="R26">
        <f t="shared" si="49"/>
        <v>-2</v>
      </c>
      <c r="S26">
        <f t="shared" si="49"/>
        <v>-1.2</v>
      </c>
      <c r="T26">
        <f t="shared" si="49"/>
        <v>-1.4</v>
      </c>
      <c r="U26">
        <f t="shared" si="49"/>
        <v>-1.2</v>
      </c>
      <c r="V26">
        <f t="shared" si="49"/>
        <v>-1</v>
      </c>
      <c r="W26">
        <f t="shared" si="49"/>
        <v>0.86</v>
      </c>
      <c r="X26">
        <f t="shared" si="11"/>
        <v>2.2955555555555556</v>
      </c>
      <c r="Y26">
        <f t="shared" si="4"/>
        <v>-0.85888888888888915</v>
      </c>
      <c r="Z26">
        <f t="shared" si="5"/>
        <v>0.36492222222222226</v>
      </c>
      <c r="AA26">
        <f t="shared" si="6"/>
        <v>-0.72666666666666668</v>
      </c>
      <c r="AB26">
        <f t="shared" si="50"/>
        <v>0.90850828251194737</v>
      </c>
      <c r="AC26">
        <f t="shared" si="50"/>
        <v>0.29757154087139676</v>
      </c>
      <c r="AD26">
        <f t="shared" si="50"/>
        <v>0.59023144086210277</v>
      </c>
      <c r="AE26">
        <f t="shared" si="50"/>
        <v>0.32592663026384527</v>
      </c>
      <c r="AF26">
        <f t="shared" si="48"/>
        <v>1</v>
      </c>
      <c r="AG26">
        <f t="shared" si="48"/>
        <v>-1</v>
      </c>
      <c r="AH26">
        <f t="shared" si="48"/>
        <v>-3</v>
      </c>
      <c r="AI26">
        <f t="shared" si="48"/>
        <v>-1.2</v>
      </c>
      <c r="AJ26">
        <f t="shared" si="48"/>
        <v>2.5</v>
      </c>
      <c r="AK26">
        <f t="shared" si="48"/>
        <v>-2.7</v>
      </c>
      <c r="AL26">
        <f t="shared" si="48"/>
        <v>-1.5</v>
      </c>
      <c r="AM26">
        <f t="shared" si="48"/>
        <v>2.4</v>
      </c>
      <c r="AN26">
        <f t="shared" si="48"/>
        <v>0.1</v>
      </c>
      <c r="AO26">
        <f t="shared" si="13"/>
        <v>-1.4508695372623719</v>
      </c>
      <c r="AP26">
        <f t="shared" si="14"/>
        <v>1.4647042972671716</v>
      </c>
      <c r="AQ26">
        <f t="shared" si="51"/>
        <v>0.18986777945766725</v>
      </c>
      <c r="AR26">
        <f t="shared" si="51"/>
        <v>0.81225113053465603</v>
      </c>
      <c r="AS26">
        <f t="shared" si="52"/>
        <v>1.3420074395824613E-2</v>
      </c>
      <c r="AT26">
        <f t="shared" si="52"/>
        <v>6.469797136098375E-2</v>
      </c>
      <c r="AU26">
        <f t="shared" si="17"/>
        <v>1.4559887240660098E-2</v>
      </c>
      <c r="AV26">
        <f t="shared" si="18"/>
        <v>-3.9318134323810552E-2</v>
      </c>
      <c r="AW26">
        <f t="shared" si="19"/>
        <v>-3.3208879413951529E-2</v>
      </c>
      <c r="AX26">
        <f t="shared" si="20"/>
        <v>3.0575663873302249E-2</v>
      </c>
      <c r="AY26">
        <f t="shared" si="21"/>
        <v>3.7658960746399829E-3</v>
      </c>
      <c r="AZ26">
        <f t="shared" si="22"/>
        <v>1.1470678121903525E-2</v>
      </c>
      <c r="BA26">
        <f t="shared" si="23"/>
        <v>4.1505570935041584E-3</v>
      </c>
      <c r="BC26">
        <f t="shared" si="24"/>
        <v>0.43312926958160025</v>
      </c>
      <c r="BE26">
        <f t="shared" si="25"/>
        <v>-3.9311695549782266E-3</v>
      </c>
      <c r="BF26">
        <f t="shared" si="26"/>
        <v>-8.2506027697073873E-4</v>
      </c>
      <c r="BG26">
        <f t="shared" si="27"/>
        <v>-4.3679661721980292E-4</v>
      </c>
      <c r="BH26">
        <f t="shared" si="28"/>
        <v>1.061589626742885E-2</v>
      </c>
      <c r="BI26">
        <f t="shared" si="29"/>
        <v>2.2280276116825974E-3</v>
      </c>
      <c r="BJ26">
        <f t="shared" si="30"/>
        <v>1.1795440297143165E-3</v>
      </c>
      <c r="BK26">
        <f t="shared" si="31"/>
        <v>8.9663974417669139E-3</v>
      </c>
      <c r="BL26">
        <f t="shared" si="32"/>
        <v>1.8818365001239197E-3</v>
      </c>
      <c r="BM26">
        <f t="shared" si="33"/>
        <v>9.9626638241854582E-4</v>
      </c>
      <c r="BN26">
        <f t="shared" si="34"/>
        <v>-8.2554292457916074E-3</v>
      </c>
      <c r="BO26">
        <f t="shared" si="35"/>
        <v>-1.7326209528204606E-3</v>
      </c>
      <c r="BP26">
        <f t="shared" si="36"/>
        <v>-9.1726991619906742E-4</v>
      </c>
      <c r="BQ26">
        <f t="shared" si="37"/>
        <v>-3.6576746221599534E-3</v>
      </c>
      <c r="BR26">
        <f t="shared" si="38"/>
        <v>-1.1980296649722927E-3</v>
      </c>
      <c r="BS26">
        <f t="shared" si="39"/>
        <v>-2.3762849541372525E-3</v>
      </c>
      <c r="BT26">
        <f t="shared" si="40"/>
        <v>-1.3121878877163677E-3</v>
      </c>
      <c r="BU26">
        <f t="shared" si="41"/>
        <v>-1.7633592852952348E-2</v>
      </c>
      <c r="BV26">
        <f t="shared" si="42"/>
        <v>-5.7756825087424291E-3</v>
      </c>
      <c r="BW26">
        <f t="shared" si="43"/>
        <v>-1.1456033057174551E-2</v>
      </c>
      <c r="BX26">
        <f t="shared" si="44"/>
        <v>-6.3260375371776605E-3</v>
      </c>
    </row>
    <row r="27" spans="2:76" outlineLevel="1" x14ac:dyDescent="0.25">
      <c r="B27">
        <v>5</v>
      </c>
      <c r="C27">
        <v>2</v>
      </c>
      <c r="D27">
        <f t="shared" si="8"/>
        <v>0.3</v>
      </c>
      <c r="E27">
        <v>0.9</v>
      </c>
      <c r="F27">
        <v>0.36666666666666659</v>
      </c>
      <c r="G27">
        <f t="shared" ref="G27:G30" si="53">AR26</f>
        <v>0.81225113053465603</v>
      </c>
      <c r="H27">
        <v>0.13407979605408332</v>
      </c>
      <c r="I27">
        <v>0.49341176470588233</v>
      </c>
      <c r="K27">
        <f t="shared" si="49"/>
        <v>1.5</v>
      </c>
      <c r="L27">
        <f t="shared" si="49"/>
        <v>0.4</v>
      </c>
      <c r="M27">
        <f t="shared" si="49"/>
        <v>0.1</v>
      </c>
      <c r="N27">
        <f t="shared" si="49"/>
        <v>-1.6</v>
      </c>
      <c r="O27">
        <f t="shared" si="49"/>
        <v>-1</v>
      </c>
      <c r="P27">
        <f t="shared" si="49"/>
        <v>-0.9</v>
      </c>
      <c r="Q27">
        <f t="shared" si="49"/>
        <v>3.0000000000000001E-3</v>
      </c>
      <c r="R27">
        <f t="shared" si="49"/>
        <v>-2</v>
      </c>
      <c r="S27">
        <f t="shared" si="49"/>
        <v>-1.2</v>
      </c>
      <c r="T27">
        <f t="shared" si="49"/>
        <v>-1.4</v>
      </c>
      <c r="U27">
        <f t="shared" si="49"/>
        <v>-1.2</v>
      </c>
      <c r="V27">
        <f t="shared" si="49"/>
        <v>-1</v>
      </c>
      <c r="W27">
        <f t="shared" si="49"/>
        <v>0.86</v>
      </c>
      <c r="X27">
        <f t="shared" si="11"/>
        <v>2.4378917797201325</v>
      </c>
      <c r="Y27">
        <f t="shared" si="4"/>
        <v>-1.6776926841478574</v>
      </c>
      <c r="Z27">
        <f t="shared" si="5"/>
        <v>-0.84533468997492045</v>
      </c>
      <c r="AA27">
        <f t="shared" si="6"/>
        <v>-1.6522511305346561</v>
      </c>
      <c r="AB27">
        <f t="shared" si="50"/>
        <v>0.9196714789967142</v>
      </c>
      <c r="AC27">
        <f t="shared" si="50"/>
        <v>0.15740123731969322</v>
      </c>
      <c r="AD27">
        <f t="shared" si="50"/>
        <v>0.30041242758724745</v>
      </c>
      <c r="AE27">
        <f t="shared" si="50"/>
        <v>0.16080493491324718</v>
      </c>
      <c r="AF27">
        <f t="shared" si="48"/>
        <v>1</v>
      </c>
      <c r="AG27">
        <f t="shared" si="48"/>
        <v>-1</v>
      </c>
      <c r="AH27">
        <f t="shared" si="48"/>
        <v>-3</v>
      </c>
      <c r="AI27">
        <f t="shared" si="48"/>
        <v>-1.2</v>
      </c>
      <c r="AJ27">
        <f t="shared" si="48"/>
        <v>2.5</v>
      </c>
      <c r="AK27">
        <f t="shared" si="48"/>
        <v>-2.7</v>
      </c>
      <c r="AL27">
        <f t="shared" si="48"/>
        <v>-1.5</v>
      </c>
      <c r="AM27">
        <f t="shared" si="48"/>
        <v>2.4</v>
      </c>
      <c r="AN27">
        <f t="shared" si="48"/>
        <v>0.1</v>
      </c>
      <c r="AO27">
        <f t="shared" si="13"/>
        <v>-0.23193296298061797</v>
      </c>
      <c r="AP27">
        <f t="shared" si="14"/>
        <v>1.9095085591395358</v>
      </c>
      <c r="AQ27">
        <f t="shared" si="51"/>
        <v>0.44227529250450265</v>
      </c>
      <c r="AR27">
        <f t="shared" si="51"/>
        <v>0.87096392696501923</v>
      </c>
      <c r="AS27">
        <f t="shared" si="52"/>
        <v>7.6021922999224056E-2</v>
      </c>
      <c r="AT27">
        <f t="shared" si="52"/>
        <v>4.2431488541627711E-2</v>
      </c>
      <c r="AU27">
        <f t="shared" si="17"/>
        <v>1.3452839835560041E-2</v>
      </c>
      <c r="AV27">
        <f t="shared" si="18"/>
        <v>-2.5276800513288941E-2</v>
      </c>
      <c r="AW27">
        <f t="shared" si="19"/>
        <v>-6.1307804956561074E-2</v>
      </c>
      <c r="AX27">
        <f t="shared" si="20"/>
        <v>1.4316853707667359E-3</v>
      </c>
      <c r="AY27">
        <f t="shared" si="21"/>
        <v>5.2590471876593319E-3</v>
      </c>
      <c r="AZ27">
        <f t="shared" si="22"/>
        <v>3.5194560553760489E-2</v>
      </c>
      <c r="BA27">
        <f t="shared" si="23"/>
        <v>1.467531900965153E-2</v>
      </c>
      <c r="BC27">
        <f t="shared" si="24"/>
        <v>0.48737059745010275</v>
      </c>
      <c r="BE27">
        <f t="shared" si="25"/>
        <v>-3.6322667556012113E-3</v>
      </c>
      <c r="BF27">
        <f t="shared" si="26"/>
        <v>-1.4798123819116042E-3</v>
      </c>
      <c r="BG27">
        <f t="shared" si="27"/>
        <v>-3.2781253096005897E-3</v>
      </c>
      <c r="BH27">
        <f t="shared" si="28"/>
        <v>6.8247361385880148E-3</v>
      </c>
      <c r="BI27">
        <f t="shared" si="29"/>
        <v>2.7804480564617828E-3</v>
      </c>
      <c r="BJ27">
        <f t="shared" si="30"/>
        <v>6.1593329379653746E-3</v>
      </c>
      <c r="BK27">
        <f t="shared" si="31"/>
        <v>1.6553107338271492E-2</v>
      </c>
      <c r="BL27">
        <f t="shared" si="32"/>
        <v>6.7438585452217169E-3</v>
      </c>
      <c r="BM27">
        <f t="shared" si="33"/>
        <v>1.4939200165969476E-2</v>
      </c>
      <c r="BN27">
        <f t="shared" si="34"/>
        <v>-3.865550501070187E-4</v>
      </c>
      <c r="BO27">
        <f t="shared" si="35"/>
        <v>-1.5748539078434091E-4</v>
      </c>
      <c r="BP27">
        <f t="shared" si="36"/>
        <v>-3.4886641829256284E-4</v>
      </c>
      <c r="BQ27">
        <f t="shared" si="37"/>
        <v>-2.0974558308261212E-2</v>
      </c>
      <c r="BR27">
        <f t="shared" si="38"/>
        <v>-3.5897834230500924E-3</v>
      </c>
      <c r="BS27">
        <f t="shared" si="39"/>
        <v>-6.8513791314143094E-3</v>
      </c>
      <c r="BT27">
        <f t="shared" si="40"/>
        <v>-3.667410113961034E-3</v>
      </c>
      <c r="BU27">
        <f t="shared" si="41"/>
        <v>-1.1706908946933266E-2</v>
      </c>
      <c r="BV27">
        <f t="shared" si="42"/>
        <v>-2.0036306393305761E-3</v>
      </c>
      <c r="BW27">
        <f t="shared" si="43"/>
        <v>-3.8240839436792565E-3</v>
      </c>
      <c r="BX27">
        <f t="shared" si="44"/>
        <v>-2.0469578259625911E-3</v>
      </c>
    </row>
    <row r="28" spans="2:76" outlineLevel="1" x14ac:dyDescent="0.25">
      <c r="B28">
        <v>5</v>
      </c>
      <c r="C28">
        <v>3</v>
      </c>
      <c r="D28">
        <f t="shared" si="8"/>
        <v>0.3</v>
      </c>
      <c r="E28">
        <v>0.9</v>
      </c>
      <c r="F28">
        <v>0.54444444444444429</v>
      </c>
      <c r="G28">
        <f t="shared" si="53"/>
        <v>0.87096392696501923</v>
      </c>
      <c r="H28">
        <v>0.22295254159858782</v>
      </c>
      <c r="I28">
        <v>0.61388235294117632</v>
      </c>
      <c r="K28">
        <f t="shared" si="49"/>
        <v>1.5</v>
      </c>
      <c r="L28">
        <f t="shared" si="49"/>
        <v>0.4</v>
      </c>
      <c r="M28">
        <f t="shared" si="49"/>
        <v>0.1</v>
      </c>
      <c r="N28">
        <f t="shared" si="49"/>
        <v>-1.6</v>
      </c>
      <c r="O28">
        <f t="shared" si="49"/>
        <v>-1</v>
      </c>
      <c r="P28">
        <f t="shared" si="49"/>
        <v>-0.9</v>
      </c>
      <c r="Q28">
        <f t="shared" si="49"/>
        <v>3.0000000000000001E-3</v>
      </c>
      <c r="R28">
        <f t="shared" si="49"/>
        <v>-2</v>
      </c>
      <c r="S28">
        <f t="shared" si="49"/>
        <v>-1.2</v>
      </c>
      <c r="T28">
        <f t="shared" si="49"/>
        <v>-1.4</v>
      </c>
      <c r="U28">
        <f t="shared" si="49"/>
        <v>-1.2</v>
      </c>
      <c r="V28">
        <f t="shared" si="49"/>
        <v>-1</v>
      </c>
      <c r="W28">
        <f t="shared" si="49"/>
        <v>0.86</v>
      </c>
      <c r="X28">
        <f t="shared" si="11"/>
        <v>2.5148741704742794</v>
      </c>
      <c r="Y28">
        <f t="shared" si="4"/>
        <v>-1.9083119787129621</v>
      </c>
      <c r="Z28">
        <f t="shared" si="5"/>
        <v>-1.2713456012469115</v>
      </c>
      <c r="AA28">
        <f t="shared" si="6"/>
        <v>-1.9242972602983524</v>
      </c>
      <c r="AB28">
        <f t="shared" si="50"/>
        <v>0.92517799850653681</v>
      </c>
      <c r="AC28">
        <f t="shared" si="50"/>
        <v>0.12917061134538679</v>
      </c>
      <c r="AD28">
        <f t="shared" si="50"/>
        <v>0.21902699436274009</v>
      </c>
      <c r="AE28">
        <f t="shared" si="50"/>
        <v>0.12738313182789876</v>
      </c>
      <c r="AF28">
        <f t="shared" si="48"/>
        <v>1</v>
      </c>
      <c r="AG28">
        <f t="shared" si="48"/>
        <v>-1</v>
      </c>
      <c r="AH28">
        <f t="shared" si="48"/>
        <v>-3</v>
      </c>
      <c r="AI28">
        <f t="shared" si="48"/>
        <v>-1.2</v>
      </c>
      <c r="AJ28">
        <f t="shared" si="48"/>
        <v>2.5</v>
      </c>
      <c r="AK28">
        <f t="shared" si="48"/>
        <v>-2.7</v>
      </c>
      <c r="AL28">
        <f t="shared" si="48"/>
        <v>-1.5</v>
      </c>
      <c r="AM28">
        <f t="shared" si="48"/>
        <v>2.4</v>
      </c>
      <c r="AN28">
        <f t="shared" si="48"/>
        <v>0.1</v>
      </c>
      <c r="AO28">
        <f t="shared" si="13"/>
        <v>8.6066645879451287E-2</v>
      </c>
      <c r="AP28">
        <f t="shared" si="14"/>
        <v>2.041363370476645</v>
      </c>
      <c r="AQ28">
        <f t="shared" si="51"/>
        <v>0.52150338930348572</v>
      </c>
      <c r="AR28">
        <f t="shared" si="51"/>
        <v>0.88507202219298464</v>
      </c>
      <c r="AS28">
        <f t="shared" si="52"/>
        <v>7.4499663282627901E-2</v>
      </c>
      <c r="AT28">
        <f t="shared" si="52"/>
        <v>2.7585287791874139E-2</v>
      </c>
      <c r="AU28">
        <f t="shared" si="17"/>
        <v>9.9310271941898953E-3</v>
      </c>
      <c r="AV28">
        <f t="shared" si="18"/>
        <v>-1.6758092687645536E-2</v>
      </c>
      <c r="AW28">
        <f t="shared" si="19"/>
        <v>-4.5308301992769265E-2</v>
      </c>
      <c r="AX28">
        <f t="shared" si="20"/>
        <v>-2.578268416940646E-3</v>
      </c>
      <c r="AY28">
        <f t="shared" si="21"/>
        <v>4.0664825972330657E-3</v>
      </c>
      <c r="AZ28">
        <f t="shared" si="22"/>
        <v>2.8384201057930655E-2</v>
      </c>
      <c r="BA28">
        <f t="shared" si="23"/>
        <v>8.2068150456244549E-3</v>
      </c>
      <c r="BC28">
        <f t="shared" si="24"/>
        <v>0.40333168159000149</v>
      </c>
      <c r="BE28">
        <f t="shared" si="25"/>
        <v>-2.6813773424312717E-3</v>
      </c>
      <c r="BF28">
        <f t="shared" si="26"/>
        <v>-1.6220677750510158E-3</v>
      </c>
      <c r="BG28">
        <f t="shared" si="27"/>
        <v>-2.594869933154408E-3</v>
      </c>
      <c r="BH28">
        <f t="shared" si="28"/>
        <v>4.524685025664295E-3</v>
      </c>
      <c r="BI28">
        <f t="shared" si="29"/>
        <v>2.7371551389821034E-3</v>
      </c>
      <c r="BJ28">
        <f t="shared" si="30"/>
        <v>4.3787082647026585E-3</v>
      </c>
      <c r="BK28">
        <f t="shared" si="31"/>
        <v>1.2233241538047702E-2</v>
      </c>
      <c r="BL28">
        <f t="shared" si="32"/>
        <v>7.4003559921523108E-3</v>
      </c>
      <c r="BM28">
        <f t="shared" si="33"/>
        <v>1.1838568988321797E-2</v>
      </c>
      <c r="BN28">
        <f t="shared" si="34"/>
        <v>6.9613247257397444E-4</v>
      </c>
      <c r="BO28">
        <f t="shared" si="35"/>
        <v>4.2111717476697204E-4</v>
      </c>
      <c r="BP28">
        <f t="shared" si="36"/>
        <v>6.7367363555655255E-4</v>
      </c>
      <c r="BQ28">
        <f t="shared" si="37"/>
        <v>-2.067763480956978E-2</v>
      </c>
      <c r="BR28">
        <f t="shared" si="38"/>
        <v>-2.8869501153727536E-3</v>
      </c>
      <c r="BS28">
        <f t="shared" si="39"/>
        <v>-4.8952311989490533E-3</v>
      </c>
      <c r="BT28">
        <f t="shared" si="40"/>
        <v>-2.8470001287195174E-3</v>
      </c>
      <c r="BU28">
        <f t="shared" si="41"/>
        <v>-7.6563904042538751E-3</v>
      </c>
      <c r="BV28">
        <f t="shared" si="42"/>
        <v>-1.0689625464644452E-3</v>
      </c>
      <c r="BW28">
        <f t="shared" si="43"/>
        <v>-1.8125768021056141E-3</v>
      </c>
      <c r="BX28">
        <f t="shared" si="44"/>
        <v>-1.0541701053908487E-3</v>
      </c>
    </row>
    <row r="29" spans="2:76" outlineLevel="1" x14ac:dyDescent="0.25">
      <c r="B29">
        <v>5</v>
      </c>
      <c r="C29">
        <v>4</v>
      </c>
      <c r="D29">
        <f t="shared" si="8"/>
        <v>0.3</v>
      </c>
      <c r="E29">
        <v>0.9</v>
      </c>
      <c r="F29">
        <v>0.7222222222222221</v>
      </c>
      <c r="G29">
        <f t="shared" si="53"/>
        <v>0.88507202219298464</v>
      </c>
      <c r="H29">
        <v>0.44480051897741402</v>
      </c>
      <c r="I29">
        <v>0.74941176470588233</v>
      </c>
      <c r="K29">
        <f t="shared" si="49"/>
        <v>1.5</v>
      </c>
      <c r="L29">
        <f t="shared" si="49"/>
        <v>0.4</v>
      </c>
      <c r="M29">
        <f t="shared" si="49"/>
        <v>0.1</v>
      </c>
      <c r="N29">
        <f t="shared" si="49"/>
        <v>-1.6</v>
      </c>
      <c r="O29">
        <f t="shared" si="49"/>
        <v>-1</v>
      </c>
      <c r="P29">
        <f t="shared" si="49"/>
        <v>-0.9</v>
      </c>
      <c r="Q29">
        <f t="shared" si="49"/>
        <v>3.0000000000000001E-3</v>
      </c>
      <c r="R29">
        <f t="shared" si="49"/>
        <v>-2</v>
      </c>
      <c r="S29">
        <f t="shared" si="49"/>
        <v>-1.2</v>
      </c>
      <c r="T29">
        <f t="shared" si="49"/>
        <v>-1.4</v>
      </c>
      <c r="U29">
        <f t="shared" si="49"/>
        <v>-1.2</v>
      </c>
      <c r="V29">
        <f t="shared" si="49"/>
        <v>-1</v>
      </c>
      <c r="W29">
        <f t="shared" si="49"/>
        <v>0.86</v>
      </c>
      <c r="X29">
        <f t="shared" si="11"/>
        <v>2.5873960911081872</v>
      </c>
      <c r="Y29">
        <f t="shared" si="4"/>
        <v>-2.0987870421959087</v>
      </c>
      <c r="Z29">
        <f t="shared" si="5"/>
        <v>-1.6438308710760259</v>
      </c>
      <c r="AA29">
        <f t="shared" si="6"/>
        <v>-2.1517386888596515</v>
      </c>
      <c r="AB29">
        <f t="shared" si="50"/>
        <v>0.93004599525043996</v>
      </c>
      <c r="AC29">
        <f t="shared" si="50"/>
        <v>0.10921477018225732</v>
      </c>
      <c r="AD29">
        <f t="shared" si="50"/>
        <v>0.16194446910890342</v>
      </c>
      <c r="AE29">
        <f t="shared" si="50"/>
        <v>0.10416886095617009</v>
      </c>
      <c r="AF29">
        <f t="shared" si="48"/>
        <v>1</v>
      </c>
      <c r="AG29">
        <f t="shared" si="48"/>
        <v>-1</v>
      </c>
      <c r="AH29">
        <f t="shared" si="48"/>
        <v>-3</v>
      </c>
      <c r="AI29">
        <f t="shared" si="48"/>
        <v>-1.2</v>
      </c>
      <c r="AJ29">
        <f t="shared" si="48"/>
        <v>2.5</v>
      </c>
      <c r="AK29">
        <f t="shared" si="48"/>
        <v>-2.7</v>
      </c>
      <c r="AL29">
        <f t="shared" si="48"/>
        <v>-1.5</v>
      </c>
      <c r="AM29">
        <f t="shared" si="48"/>
        <v>2.4</v>
      </c>
      <c r="AN29">
        <f t="shared" si="48"/>
        <v>0.1</v>
      </c>
      <c r="AO29">
        <f t="shared" si="13"/>
        <v>0.30999518459406827</v>
      </c>
      <c r="AP29">
        <f t="shared" si="14"/>
        <v>2.1373236712654582</v>
      </c>
      <c r="AQ29">
        <f t="shared" si="51"/>
        <v>0.5768840857456462</v>
      </c>
      <c r="AR29">
        <f t="shared" si="51"/>
        <v>0.89447826667604236</v>
      </c>
      <c r="AS29">
        <f t="shared" si="52"/>
        <v>3.2240124246695062E-2</v>
      </c>
      <c r="AT29">
        <f t="shared" si="52"/>
        <v>1.3692376997054246E-2</v>
      </c>
      <c r="AU29">
        <f t="shared" si="17"/>
        <v>4.3246369802156428E-3</v>
      </c>
      <c r="AV29">
        <f t="shared" si="18"/>
        <v>-6.7331820927527411E-3</v>
      </c>
      <c r="AW29">
        <f t="shared" si="19"/>
        <v>-1.5914202288041537E-2</v>
      </c>
      <c r="AX29">
        <f t="shared" si="20"/>
        <v>-5.4371043609829515E-4</v>
      </c>
      <c r="AY29">
        <f t="shared" si="21"/>
        <v>1.6176148940161203E-3</v>
      </c>
      <c r="AZ29">
        <f t="shared" si="22"/>
        <v>8.2140528054802549E-3</v>
      </c>
      <c r="BA29">
        <f t="shared" si="23"/>
        <v>2.6582448945468313E-3</v>
      </c>
      <c r="BC29">
        <f t="shared" si="24"/>
        <v>0.19618959861337321</v>
      </c>
      <c r="BE29">
        <f t="shared" si="25"/>
        <v>-1.1676519846582237E-3</v>
      </c>
      <c r="BF29">
        <f t="shared" si="26"/>
        <v>-9.3700467904672246E-4</v>
      </c>
      <c r="BG29">
        <f t="shared" si="27"/>
        <v>-1.1482845591990064E-3</v>
      </c>
      <c r="BH29">
        <f t="shared" si="28"/>
        <v>1.8179591650432402E-3</v>
      </c>
      <c r="BI29">
        <f t="shared" si="29"/>
        <v>1.4588561200964269E-3</v>
      </c>
      <c r="BJ29">
        <f t="shared" si="30"/>
        <v>1.7878053271878781E-3</v>
      </c>
      <c r="BK29">
        <f t="shared" si="31"/>
        <v>4.2968346177712155E-3</v>
      </c>
      <c r="BL29">
        <f t="shared" si="32"/>
        <v>3.4480771624089989E-3</v>
      </c>
      <c r="BM29">
        <f t="shared" si="33"/>
        <v>4.2255645601995432E-3</v>
      </c>
      <c r="BN29">
        <f t="shared" si="34"/>
        <v>1.4680181774653971E-4</v>
      </c>
      <c r="BO29">
        <f t="shared" si="35"/>
        <v>1.1780392782129726E-4</v>
      </c>
      <c r="BP29">
        <f t="shared" si="36"/>
        <v>1.4436686854948428E-4</v>
      </c>
      <c r="BQ29">
        <f t="shared" si="37"/>
        <v>-8.9954395326046054E-3</v>
      </c>
      <c r="BR29">
        <f t="shared" si="38"/>
        <v>-1.0563293280750671E-3</v>
      </c>
      <c r="BS29">
        <f t="shared" si="39"/>
        <v>-1.566332941540835E-3</v>
      </c>
      <c r="BT29">
        <f t="shared" si="40"/>
        <v>-1.0075251059590876E-3</v>
      </c>
      <c r="BU29">
        <f t="shared" si="41"/>
        <v>-3.8203621174708637E-3</v>
      </c>
      <c r="BV29">
        <f t="shared" si="42"/>
        <v>-4.4862294209463183E-4</v>
      </c>
      <c r="BW29">
        <f t="shared" si="43"/>
        <v>-6.652214170880733E-4</v>
      </c>
      <c r="BX29">
        <f t="shared" si="44"/>
        <v>-4.2789579466968159E-4</v>
      </c>
    </row>
    <row r="30" spans="2:76" outlineLevel="1" x14ac:dyDescent="0.25">
      <c r="B30">
        <v>5</v>
      </c>
      <c r="C30">
        <v>5</v>
      </c>
      <c r="D30">
        <f t="shared" si="8"/>
        <v>0.3</v>
      </c>
      <c r="E30">
        <v>0.9</v>
      </c>
      <c r="F30">
        <v>0.9</v>
      </c>
      <c r="G30">
        <f t="shared" si="53"/>
        <v>0.89447826667604236</v>
      </c>
      <c r="H30">
        <v>0.9</v>
      </c>
      <c r="I30">
        <v>0.9</v>
      </c>
      <c r="K30">
        <f t="shared" si="49"/>
        <v>1.5</v>
      </c>
      <c r="L30">
        <f t="shared" si="49"/>
        <v>0.4</v>
      </c>
      <c r="M30">
        <f t="shared" si="49"/>
        <v>0.1</v>
      </c>
      <c r="N30">
        <f t="shared" si="49"/>
        <v>-1.6</v>
      </c>
      <c r="O30">
        <f t="shared" si="49"/>
        <v>-1</v>
      </c>
      <c r="P30">
        <f t="shared" si="49"/>
        <v>-0.9</v>
      </c>
      <c r="Q30">
        <f t="shared" si="49"/>
        <v>3.0000000000000001E-3</v>
      </c>
      <c r="R30">
        <f t="shared" si="49"/>
        <v>-2</v>
      </c>
      <c r="S30">
        <f t="shared" si="49"/>
        <v>-1.2</v>
      </c>
      <c r="T30">
        <f t="shared" si="49"/>
        <v>-1.4</v>
      </c>
      <c r="U30">
        <f t="shared" si="49"/>
        <v>-1.2</v>
      </c>
      <c r="V30">
        <f t="shared" si="49"/>
        <v>-1</v>
      </c>
      <c r="W30">
        <f t="shared" si="49"/>
        <v>0.86</v>
      </c>
      <c r="X30">
        <f t="shared" si="11"/>
        <v>2.6594478266676043</v>
      </c>
      <c r="Y30">
        <f t="shared" si="4"/>
        <v>-2.2850304400084385</v>
      </c>
      <c r="Z30">
        <f t="shared" si="5"/>
        <v>-2.0106739200112513</v>
      </c>
      <c r="AA30">
        <f t="shared" si="6"/>
        <v>-2.3744782666760424</v>
      </c>
      <c r="AB30">
        <f t="shared" si="50"/>
        <v>0.93459091991327281</v>
      </c>
      <c r="AC30">
        <f t="shared" si="50"/>
        <v>9.2370345073151158E-2</v>
      </c>
      <c r="AD30">
        <f t="shared" si="50"/>
        <v>0.11808677617061396</v>
      </c>
      <c r="AE30">
        <f t="shared" si="50"/>
        <v>8.5139674495538331E-2</v>
      </c>
      <c r="AF30">
        <f t="shared" si="48"/>
        <v>1</v>
      </c>
      <c r="AG30">
        <f t="shared" si="48"/>
        <v>-1</v>
      </c>
      <c r="AH30">
        <f t="shared" si="48"/>
        <v>-3</v>
      </c>
      <c r="AI30">
        <f t="shared" si="48"/>
        <v>-1.2</v>
      </c>
      <c r="AJ30">
        <f t="shared" si="48"/>
        <v>2.5</v>
      </c>
      <c r="AK30">
        <f t="shared" si="48"/>
        <v>-2.7</v>
      </c>
      <c r="AL30">
        <f t="shared" si="48"/>
        <v>-1.5</v>
      </c>
      <c r="AM30">
        <f t="shared" si="48"/>
        <v>2.4</v>
      </c>
      <c r="AN30">
        <f t="shared" si="48"/>
        <v>0.1</v>
      </c>
      <c r="AO30">
        <f t="shared" si="13"/>
        <v>0.48579263693363384</v>
      </c>
      <c r="AP30">
        <f t="shared" si="14"/>
        <v>2.2142824226190454</v>
      </c>
      <c r="AQ30">
        <f t="shared" si="51"/>
        <v>0.61911478547676591</v>
      </c>
      <c r="AR30">
        <f t="shared" si="51"/>
        <v>0.90152476541883053</v>
      </c>
      <c r="AS30">
        <f t="shared" si="52"/>
        <v>-6.6236010919786897E-2</v>
      </c>
      <c r="AT30">
        <f t="shared" si="52"/>
        <v>1.3536541508704346E-4</v>
      </c>
      <c r="AU30">
        <f t="shared" si="17"/>
        <v>-4.0283683866832254E-3</v>
      </c>
      <c r="AV30">
        <f t="shared" si="18"/>
        <v>5.5224572598409375E-3</v>
      </c>
      <c r="AW30">
        <f t="shared" si="19"/>
        <v>2.0672763570133913E-2</v>
      </c>
      <c r="AX30">
        <f t="shared" si="20"/>
        <v>6.216324788972054E-3</v>
      </c>
      <c r="AY30">
        <f t="shared" si="21"/>
        <v>-2.1167388548658725E-3</v>
      </c>
      <c r="AZ30">
        <f t="shared" si="22"/>
        <v>-5.0345029351393658E-3</v>
      </c>
      <c r="BA30">
        <f t="shared" si="23"/>
        <v>-3.4353705822255565E-3</v>
      </c>
      <c r="BC30">
        <f t="shared" si="24"/>
        <v>0.28088935303308615</v>
      </c>
      <c r="BE30">
        <f t="shared" si="25"/>
        <v>1.0876594644044708E-3</v>
      </c>
      <c r="BF30">
        <f t="shared" si="26"/>
        <v>1.0876594644044708E-3</v>
      </c>
      <c r="BG30">
        <f t="shared" si="27"/>
        <v>1.0809863916158931E-3</v>
      </c>
      <c r="BH30">
        <f t="shared" si="28"/>
        <v>-1.4910634601570532E-3</v>
      </c>
      <c r="BI30">
        <f t="shared" si="29"/>
        <v>-1.4910634601570532E-3</v>
      </c>
      <c r="BJ30">
        <f t="shared" si="30"/>
        <v>-1.4819153992725145E-3</v>
      </c>
      <c r="BK30">
        <f t="shared" si="31"/>
        <v>-5.5816461639361572E-3</v>
      </c>
      <c r="BL30">
        <f t="shared" si="32"/>
        <v>-5.5816461639361572E-3</v>
      </c>
      <c r="BM30">
        <f t="shared" si="33"/>
        <v>-5.5474013176851052E-3</v>
      </c>
      <c r="BN30">
        <f t="shared" si="34"/>
        <v>-1.6784076930224548E-3</v>
      </c>
      <c r="BO30">
        <f t="shared" si="35"/>
        <v>-1.6784076930224548E-3</v>
      </c>
      <c r="BP30">
        <f t="shared" si="36"/>
        <v>-1.6681102267005114E-3</v>
      </c>
      <c r="BQ30">
        <f t="shared" si="37"/>
        <v>1.8571072313072763E-2</v>
      </c>
      <c r="BR30">
        <f t="shared" si="38"/>
        <v>1.835472955478917E-3</v>
      </c>
      <c r="BS30">
        <f t="shared" si="39"/>
        <v>2.3464790987757652E-3</v>
      </c>
      <c r="BT30">
        <f t="shared" si="40"/>
        <v>1.6917937228780736E-3</v>
      </c>
      <c r="BU30">
        <f t="shared" si="41"/>
        <v>-3.7953386343192586E-5</v>
      </c>
      <c r="BV30">
        <f t="shared" si="42"/>
        <v>-3.7511250307681635E-6</v>
      </c>
      <c r="BW30">
        <f t="shared" si="43"/>
        <v>-4.7954596417877852E-6</v>
      </c>
      <c r="BX30">
        <f t="shared" si="44"/>
        <v>-3.4574902135392939E-6</v>
      </c>
    </row>
    <row r="31" spans="2:76" outlineLevel="1" x14ac:dyDescent="0.25">
      <c r="B31">
        <v>6</v>
      </c>
      <c r="C31">
        <v>1</v>
      </c>
      <c r="D31">
        <f t="shared" si="8"/>
        <v>0.3</v>
      </c>
      <c r="E31">
        <v>0.1</v>
      </c>
      <c r="F31">
        <v>0.1</v>
      </c>
      <c r="G31">
        <v>0.1</v>
      </c>
      <c r="H31">
        <v>0.10794155342407658</v>
      </c>
      <c r="I31">
        <v>0.1</v>
      </c>
      <c r="K31">
        <f t="shared" si="49"/>
        <v>1.5</v>
      </c>
      <c r="L31">
        <f t="shared" si="49"/>
        <v>0.4</v>
      </c>
      <c r="M31">
        <f t="shared" si="49"/>
        <v>0.1</v>
      </c>
      <c r="N31">
        <f t="shared" si="49"/>
        <v>-1.6</v>
      </c>
      <c r="O31">
        <f t="shared" si="49"/>
        <v>-1</v>
      </c>
      <c r="P31">
        <f t="shared" si="49"/>
        <v>-0.9</v>
      </c>
      <c r="Q31">
        <f t="shared" si="49"/>
        <v>3.0000000000000001E-3</v>
      </c>
      <c r="R31">
        <f t="shared" si="49"/>
        <v>-2</v>
      </c>
      <c r="S31">
        <f t="shared" si="49"/>
        <v>-1.2</v>
      </c>
      <c r="T31">
        <f t="shared" si="49"/>
        <v>-1.4</v>
      </c>
      <c r="U31">
        <f t="shared" si="49"/>
        <v>-1.2</v>
      </c>
      <c r="V31">
        <f t="shared" si="49"/>
        <v>-1</v>
      </c>
      <c r="W31">
        <f t="shared" si="49"/>
        <v>0.86</v>
      </c>
      <c r="X31">
        <f t="shared" si="11"/>
        <v>1.06</v>
      </c>
      <c r="Y31">
        <f t="shared" si="4"/>
        <v>0.51</v>
      </c>
      <c r="Z31">
        <f t="shared" si="5"/>
        <v>0.5403</v>
      </c>
      <c r="AA31">
        <f t="shared" si="6"/>
        <v>0.5</v>
      </c>
      <c r="AB31">
        <f t="shared" si="50"/>
        <v>0.74269054530268575</v>
      </c>
      <c r="AC31">
        <f t="shared" si="50"/>
        <v>0.6248064744684293</v>
      </c>
      <c r="AD31">
        <f t="shared" si="50"/>
        <v>0.63188220262198314</v>
      </c>
      <c r="AE31">
        <f t="shared" si="50"/>
        <v>0.62245933120185459</v>
      </c>
      <c r="AF31">
        <f t="shared" si="48"/>
        <v>1</v>
      </c>
      <c r="AG31">
        <f t="shared" si="48"/>
        <v>-1</v>
      </c>
      <c r="AH31">
        <f t="shared" si="48"/>
        <v>-3</v>
      </c>
      <c r="AI31">
        <f t="shared" si="48"/>
        <v>-1.2</v>
      </c>
      <c r="AJ31">
        <f t="shared" si="48"/>
        <v>2.5</v>
      </c>
      <c r="AK31">
        <f t="shared" si="48"/>
        <v>-2.7</v>
      </c>
      <c r="AL31">
        <f t="shared" si="48"/>
        <v>-1.5</v>
      </c>
      <c r="AM31">
        <f t="shared" si="48"/>
        <v>2.4</v>
      </c>
      <c r="AN31">
        <f t="shared" si="48"/>
        <v>0.1</v>
      </c>
      <c r="AO31">
        <f t="shared" si="13"/>
        <v>-2.4247137344739182</v>
      </c>
      <c r="AP31">
        <f t="shared" si="14"/>
        <v>0.81582797314343136</v>
      </c>
      <c r="AQ31">
        <f t="shared" si="51"/>
        <v>8.1307460100016188E-2</v>
      </c>
      <c r="AR31">
        <f t="shared" si="51"/>
        <v>0.6933500176504156</v>
      </c>
      <c r="AS31">
        <f t="shared" si="52"/>
        <v>-1.9894750709789628E-3</v>
      </c>
      <c r="AT31">
        <f t="shared" si="52"/>
        <v>0.12615557128252111</v>
      </c>
      <c r="AU31">
        <f t="shared" si="17"/>
        <v>5.9891042669212573E-2</v>
      </c>
      <c r="AV31">
        <f t="shared" si="18"/>
        <v>-7.9382909965163354E-2</v>
      </c>
      <c r="AW31">
        <f t="shared" si="19"/>
        <v>-4.2628721480464135E-2</v>
      </c>
      <c r="AX31">
        <f t="shared" si="20"/>
        <v>7.1713906991547893E-2</v>
      </c>
      <c r="AY31">
        <f t="shared" si="21"/>
        <v>1.0468967759592459E-2</v>
      </c>
      <c r="AZ31">
        <f t="shared" si="22"/>
        <v>9.2286073443527284E-3</v>
      </c>
      <c r="BA31">
        <f t="shared" si="23"/>
        <v>5.1186853818519611E-3</v>
      </c>
      <c r="BC31">
        <f t="shared" si="24"/>
        <v>0.59394748789176921</v>
      </c>
      <c r="BE31">
        <f t="shared" si="25"/>
        <v>-1.7967312800763772E-3</v>
      </c>
      <c r="BF31">
        <f t="shared" si="26"/>
        <v>-1.7967312800763772E-3</v>
      </c>
      <c r="BG31">
        <f t="shared" si="27"/>
        <v>-1.7967312800763772E-3</v>
      </c>
      <c r="BH31">
        <f t="shared" si="28"/>
        <v>2.3814872989549006E-3</v>
      </c>
      <c r="BI31">
        <f t="shared" si="29"/>
        <v>2.3814872989549006E-3</v>
      </c>
      <c r="BJ31">
        <f t="shared" si="30"/>
        <v>2.3814872989549006E-3</v>
      </c>
      <c r="BK31">
        <f t="shared" si="31"/>
        <v>1.278861644413924E-3</v>
      </c>
      <c r="BL31">
        <f t="shared" si="32"/>
        <v>1.278861644413924E-3</v>
      </c>
      <c r="BM31">
        <f t="shared" si="33"/>
        <v>1.278861644413924E-3</v>
      </c>
      <c r="BN31">
        <f t="shared" si="34"/>
        <v>-2.1514172097464369E-3</v>
      </c>
      <c r="BO31">
        <f t="shared" si="35"/>
        <v>-2.1514172097464369E-3</v>
      </c>
      <c r="BP31">
        <f t="shared" si="36"/>
        <v>-2.1514172097464369E-3</v>
      </c>
      <c r="BQ31">
        <f t="shared" si="37"/>
        <v>4.432692975994396E-4</v>
      </c>
      <c r="BR31">
        <f t="shared" si="38"/>
        <v>3.7291107154235816E-4</v>
      </c>
      <c r="BS31">
        <f t="shared" si="39"/>
        <v>3.7713416697351395E-4</v>
      </c>
      <c r="BT31">
        <f t="shared" si="40"/>
        <v>3.7151019663729821E-4</v>
      </c>
      <c r="BU31">
        <f t="shared" si="41"/>
        <v>-2.8108365008636234E-2</v>
      </c>
      <c r="BV31">
        <f t="shared" si="42"/>
        <v>-2.3646845318274788E-2</v>
      </c>
      <c r="BW31">
        <f t="shared" si="43"/>
        <v>-2.391463807651021E-2</v>
      </c>
      <c r="BX31">
        <f t="shared" si="44"/>
        <v>-2.3558013758371795E-2</v>
      </c>
    </row>
    <row r="32" spans="2:76" outlineLevel="1" x14ac:dyDescent="0.25">
      <c r="B32">
        <v>6</v>
      </c>
      <c r="C32">
        <v>2</v>
      </c>
      <c r="D32">
        <f t="shared" si="8"/>
        <v>0.3</v>
      </c>
      <c r="E32">
        <v>0.1</v>
      </c>
      <c r="F32">
        <v>0.27777777777777779</v>
      </c>
      <c r="G32">
        <f t="shared" ref="G32:G35" si="54">AR31</f>
        <v>0.6933500176504156</v>
      </c>
      <c r="H32">
        <v>0.10866522747984556</v>
      </c>
      <c r="I32">
        <v>0.13764705882352943</v>
      </c>
      <c r="K32">
        <f t="shared" si="49"/>
        <v>1.5</v>
      </c>
      <c r="L32">
        <f t="shared" si="49"/>
        <v>0.4</v>
      </c>
      <c r="M32">
        <f t="shared" si="49"/>
        <v>0.1</v>
      </c>
      <c r="N32">
        <f t="shared" si="49"/>
        <v>-1.6</v>
      </c>
      <c r="O32">
        <f t="shared" si="49"/>
        <v>-1</v>
      </c>
      <c r="P32">
        <f t="shared" si="49"/>
        <v>-0.9</v>
      </c>
      <c r="Q32">
        <f t="shared" si="49"/>
        <v>3.0000000000000001E-3</v>
      </c>
      <c r="R32">
        <f t="shared" si="49"/>
        <v>-2</v>
      </c>
      <c r="S32">
        <f t="shared" si="49"/>
        <v>-1.2</v>
      </c>
      <c r="T32">
        <f t="shared" si="49"/>
        <v>-1.4</v>
      </c>
      <c r="U32">
        <f t="shared" si="49"/>
        <v>-1.2</v>
      </c>
      <c r="V32">
        <f t="shared" si="49"/>
        <v>-1</v>
      </c>
      <c r="W32">
        <f t="shared" si="49"/>
        <v>0.86</v>
      </c>
      <c r="X32">
        <f t="shared" si="11"/>
        <v>1.1904461128761525</v>
      </c>
      <c r="Y32">
        <f t="shared" si="4"/>
        <v>-0.20179279366315173</v>
      </c>
      <c r="Z32">
        <f t="shared" si="5"/>
        <v>-0.5272755767360543</v>
      </c>
      <c r="AA32">
        <f t="shared" si="6"/>
        <v>-0.30668335098374888</v>
      </c>
      <c r="AB32">
        <f t="shared" si="50"/>
        <v>0.76682084166705977</v>
      </c>
      <c r="AC32">
        <f t="shared" si="50"/>
        <v>0.44972229630493138</v>
      </c>
      <c r="AD32">
        <f t="shared" si="50"/>
        <v>0.37115254034905965</v>
      </c>
      <c r="AE32">
        <f t="shared" si="50"/>
        <v>0.42392450101902296</v>
      </c>
      <c r="AF32">
        <f t="shared" si="48"/>
        <v>1</v>
      </c>
      <c r="AG32">
        <f t="shared" si="48"/>
        <v>-1</v>
      </c>
      <c r="AH32">
        <f t="shared" si="48"/>
        <v>-3</v>
      </c>
      <c r="AI32">
        <f t="shared" si="48"/>
        <v>-1.2</v>
      </c>
      <c r="AJ32">
        <f t="shared" si="48"/>
        <v>2.5</v>
      </c>
      <c r="AK32">
        <f t="shared" si="48"/>
        <v>-2.7</v>
      </c>
      <c r="AL32">
        <f t="shared" si="48"/>
        <v>-1.5</v>
      </c>
      <c r="AM32">
        <f t="shared" si="48"/>
        <v>2.4</v>
      </c>
      <c r="AN32">
        <f t="shared" si="48"/>
        <v>0.1</v>
      </c>
      <c r="AO32">
        <f t="shared" si="13"/>
        <v>-1.2050684769078779</v>
      </c>
      <c r="AP32">
        <f t="shared" si="14"/>
        <v>1.2634918960664001</v>
      </c>
      <c r="AQ32">
        <f t="shared" si="51"/>
        <v>0.2305747900550415</v>
      </c>
      <c r="AR32">
        <f t="shared" si="51"/>
        <v>0.77962663252231934</v>
      </c>
      <c r="AS32">
        <f t="shared" si="52"/>
        <v>2.1627982353404795E-2</v>
      </c>
      <c r="AT32">
        <f t="shared" si="52"/>
        <v>0.1102978341573848</v>
      </c>
      <c r="AU32">
        <f t="shared" si="17"/>
        <v>5.3172189206681215E-2</v>
      </c>
      <c r="AV32">
        <f t="shared" si="18"/>
        <v>-7.9050557925334358E-2</v>
      </c>
      <c r="AW32">
        <f t="shared" si="19"/>
        <v>-5.3758800823341328E-2</v>
      </c>
      <c r="AX32">
        <f t="shared" si="20"/>
        <v>5.8308479615697281E-2</v>
      </c>
      <c r="AY32">
        <f t="shared" si="21"/>
        <v>1.1200142576349952E-2</v>
      </c>
      <c r="AZ32">
        <f t="shared" si="22"/>
        <v>2.7658474942995153E-2</v>
      </c>
      <c r="BA32">
        <f t="shared" si="23"/>
        <v>1.7575840675419722E-2</v>
      </c>
      <c r="BC32">
        <f t="shared" si="24"/>
        <v>0.65345215164827142</v>
      </c>
      <c r="BE32">
        <f t="shared" si="25"/>
        <v>-1.5951656762004365E-3</v>
      </c>
      <c r="BF32">
        <f t="shared" si="26"/>
        <v>-4.4310157672234349E-3</v>
      </c>
      <c r="BG32">
        <f t="shared" si="27"/>
        <v>-1.1060081497489096E-2</v>
      </c>
      <c r="BH32">
        <f t="shared" si="28"/>
        <v>2.3715167377600307E-3</v>
      </c>
      <c r="BI32">
        <f t="shared" si="29"/>
        <v>6.5875464937778629E-3</v>
      </c>
      <c r="BJ32">
        <f t="shared" si="30"/>
        <v>1.6442911719841732E-2</v>
      </c>
      <c r="BK32">
        <f t="shared" si="31"/>
        <v>1.6127640247002397E-3</v>
      </c>
      <c r="BL32">
        <f t="shared" si="32"/>
        <v>4.4799000686117771E-3</v>
      </c>
      <c r="BM32">
        <f t="shared" si="33"/>
        <v>1.1182099649918665E-2</v>
      </c>
      <c r="BN32">
        <f t="shared" si="34"/>
        <v>-1.7492543884709184E-3</v>
      </c>
      <c r="BO32">
        <f t="shared" si="35"/>
        <v>-4.8590399679747731E-3</v>
      </c>
      <c r="BP32">
        <f t="shared" si="36"/>
        <v>-1.2128455611213783E-2</v>
      </c>
      <c r="BQ32">
        <f t="shared" si="37"/>
        <v>-4.9754362895394547E-3</v>
      </c>
      <c r="BR32">
        <f t="shared" si="38"/>
        <v>-2.917975766524721E-3</v>
      </c>
      <c r="BS32">
        <f t="shared" si="39"/>
        <v>-2.408184177927247E-3</v>
      </c>
      <c r="BT32">
        <f t="shared" si="40"/>
        <v>-2.750589488164608E-3</v>
      </c>
      <c r="BU32">
        <f t="shared" si="41"/>
        <v>-2.5373603406785874E-2</v>
      </c>
      <c r="BV32">
        <f t="shared" si="42"/>
        <v>-1.4881018576415874E-2</v>
      </c>
      <c r="BW32">
        <f t="shared" si="43"/>
        <v>-1.2281196402753795E-2</v>
      </c>
      <c r="BX32">
        <f t="shared" si="44"/>
        <v>-1.4027386292594488E-2</v>
      </c>
    </row>
    <row r="33" spans="2:79" outlineLevel="1" x14ac:dyDescent="0.25">
      <c r="B33">
        <v>6</v>
      </c>
      <c r="C33">
        <v>3</v>
      </c>
      <c r="D33">
        <f t="shared" si="8"/>
        <v>0.3</v>
      </c>
      <c r="E33">
        <v>0.1</v>
      </c>
      <c r="F33">
        <v>0.45555555555555549</v>
      </c>
      <c r="G33">
        <f t="shared" si="54"/>
        <v>0.77962663252231934</v>
      </c>
      <c r="H33">
        <v>0.11475044279104422</v>
      </c>
      <c r="I33">
        <v>0.19035294117647061</v>
      </c>
      <c r="K33">
        <f t="shared" si="49"/>
        <v>1.5</v>
      </c>
      <c r="L33">
        <f t="shared" si="49"/>
        <v>0.4</v>
      </c>
      <c r="M33">
        <f t="shared" si="49"/>
        <v>0.1</v>
      </c>
      <c r="N33">
        <f t="shared" si="49"/>
        <v>-1.6</v>
      </c>
      <c r="O33">
        <f t="shared" si="49"/>
        <v>-1</v>
      </c>
      <c r="P33">
        <f t="shared" si="49"/>
        <v>-0.9</v>
      </c>
      <c r="Q33">
        <f t="shared" si="49"/>
        <v>3.0000000000000001E-3</v>
      </c>
      <c r="R33">
        <f t="shared" si="49"/>
        <v>-2</v>
      </c>
      <c r="S33">
        <f t="shared" si="49"/>
        <v>-1.2</v>
      </c>
      <c r="T33">
        <f t="shared" si="49"/>
        <v>-1.4</v>
      </c>
      <c r="U33">
        <f t="shared" si="49"/>
        <v>-1.2</v>
      </c>
      <c r="V33">
        <f t="shared" si="49"/>
        <v>-1</v>
      </c>
      <c r="W33">
        <f t="shared" si="49"/>
        <v>0.86</v>
      </c>
      <c r="X33">
        <f t="shared" si="11"/>
        <v>1.2701848854744542</v>
      </c>
      <c r="Y33">
        <f t="shared" si="4"/>
        <v>-0.4572195248256431</v>
      </c>
      <c r="Z33">
        <f t="shared" si="5"/>
        <v>-0.98636307013789415</v>
      </c>
      <c r="AA33">
        <f t="shared" si="6"/>
        <v>-0.60629329918898589</v>
      </c>
      <c r="AB33">
        <f t="shared" si="50"/>
        <v>0.78077439561372775</v>
      </c>
      <c r="AC33">
        <f t="shared" si="50"/>
        <v>0.38764563676806235</v>
      </c>
      <c r="AD33">
        <f t="shared" si="50"/>
        <v>0.27163103762394242</v>
      </c>
      <c r="AE33">
        <f t="shared" si="50"/>
        <v>0.35290520944614817</v>
      </c>
      <c r="AF33">
        <f t="shared" si="48"/>
        <v>1</v>
      </c>
      <c r="AG33">
        <f t="shared" si="48"/>
        <v>-1</v>
      </c>
      <c r="AH33">
        <f t="shared" si="48"/>
        <v>-3</v>
      </c>
      <c r="AI33">
        <f t="shared" si="48"/>
        <v>-1.2</v>
      </c>
      <c r="AJ33">
        <f t="shared" si="48"/>
        <v>2.5</v>
      </c>
      <c r="AK33">
        <f t="shared" si="48"/>
        <v>-2.7</v>
      </c>
      <c r="AL33">
        <f t="shared" si="48"/>
        <v>-1.5</v>
      </c>
      <c r="AM33">
        <f t="shared" si="48"/>
        <v>2.4</v>
      </c>
      <c r="AN33">
        <f t="shared" si="48"/>
        <v>0.1</v>
      </c>
      <c r="AO33">
        <f t="shared" si="13"/>
        <v>-0.74525060536153975</v>
      </c>
      <c r="AP33">
        <f t="shared" si="14"/>
        <v>1.4448187159953929</v>
      </c>
      <c r="AQ33">
        <f t="shared" si="51"/>
        <v>0.32185704960502076</v>
      </c>
      <c r="AR33">
        <f t="shared" si="51"/>
        <v>0.80919974829158625</v>
      </c>
      <c r="AS33">
        <f t="shared" si="52"/>
        <v>4.5204142015250928E-2</v>
      </c>
      <c r="AT33">
        <f t="shared" si="52"/>
        <v>9.5547171896867178E-2</v>
      </c>
      <c r="AU33">
        <f t="shared" si="17"/>
        <v>4.8623406025642732E-2</v>
      </c>
      <c r="AV33">
        <f t="shared" si="18"/>
        <v>-7.1968163900959128E-2</v>
      </c>
      <c r="AW33">
        <f t="shared" si="19"/>
        <v>-5.5186265741562088E-2</v>
      </c>
      <c r="AX33">
        <f t="shared" si="20"/>
        <v>3.997913044043943E-2</v>
      </c>
      <c r="AY33">
        <f t="shared" si="21"/>
        <v>1.1875304687954296E-2</v>
      </c>
      <c r="AZ33">
        <f t="shared" si="22"/>
        <v>3.8149943017656597E-2</v>
      </c>
      <c r="BA33">
        <f t="shared" si="23"/>
        <v>1.6472711315611743E-2</v>
      </c>
      <c r="BC33">
        <f t="shared" si="24"/>
        <v>0.65258295814599099</v>
      </c>
      <c r="BE33">
        <f t="shared" si="25"/>
        <v>-1.458702180769282E-3</v>
      </c>
      <c r="BF33">
        <f t="shared" si="26"/>
        <v>-6.6451988235045056E-3</v>
      </c>
      <c r="BG33">
        <f t="shared" si="27"/>
        <v>-1.1372430690461188E-2</v>
      </c>
      <c r="BH33">
        <f t="shared" si="28"/>
        <v>2.1590449170287738E-3</v>
      </c>
      <c r="BI33">
        <f t="shared" si="29"/>
        <v>9.8356490664644122E-3</v>
      </c>
      <c r="BJ33">
        <f t="shared" si="30"/>
        <v>1.6832489181275733E-2</v>
      </c>
      <c r="BK33">
        <f t="shared" si="31"/>
        <v>1.6555879722468625E-3</v>
      </c>
      <c r="BL33">
        <f t="shared" si="32"/>
        <v>7.54212298468015E-3</v>
      </c>
      <c r="BM33">
        <f t="shared" si="33"/>
        <v>1.2907404756472765E-2</v>
      </c>
      <c r="BN33">
        <f t="shared" si="34"/>
        <v>-1.1993739132131829E-3</v>
      </c>
      <c r="BO33">
        <f t="shared" si="35"/>
        <v>-5.4638144935267204E-3</v>
      </c>
      <c r="BP33">
        <f t="shared" si="36"/>
        <v>-9.3506384509351014E-3</v>
      </c>
      <c r="BQ33">
        <f t="shared" si="37"/>
        <v>-1.0588270998358398E-2</v>
      </c>
      <c r="BR33">
        <f t="shared" si="38"/>
        <v>-5.2569565248167596E-3</v>
      </c>
      <c r="BS33">
        <f t="shared" si="39"/>
        <v>-3.6836544001507981E-3</v>
      </c>
      <c r="BT33">
        <f t="shared" si="40"/>
        <v>-4.7858331617176668E-3</v>
      </c>
      <c r="BU33">
        <f t="shared" si="41"/>
        <v>-2.2380235617113227E-2</v>
      </c>
      <c r="BV33">
        <f t="shared" si="42"/>
        <v>-1.1111533287404576E-2</v>
      </c>
      <c r="BW33">
        <f t="shared" si="43"/>
        <v>-7.786073233313766E-3</v>
      </c>
      <c r="BX33">
        <f t="shared" si="44"/>
        <v>-1.0115728413075311E-2</v>
      </c>
    </row>
    <row r="34" spans="2:79" outlineLevel="1" x14ac:dyDescent="0.25">
      <c r="B34">
        <v>6</v>
      </c>
      <c r="C34">
        <v>4</v>
      </c>
      <c r="D34">
        <f t="shared" si="8"/>
        <v>0.3</v>
      </c>
      <c r="E34">
        <v>0.1</v>
      </c>
      <c r="F34">
        <v>0.6333333333333333</v>
      </c>
      <c r="G34">
        <f t="shared" si="54"/>
        <v>0.80919974829158625</v>
      </c>
      <c r="H34">
        <v>0.13751490568115973</v>
      </c>
      <c r="I34">
        <v>0.25811764705882356</v>
      </c>
      <c r="K34">
        <f t="shared" si="49"/>
        <v>1.5</v>
      </c>
      <c r="L34">
        <f t="shared" si="49"/>
        <v>0.4</v>
      </c>
      <c r="M34">
        <f t="shared" si="49"/>
        <v>0.1</v>
      </c>
      <c r="N34">
        <f t="shared" si="49"/>
        <v>-1.6</v>
      </c>
      <c r="O34">
        <f t="shared" si="49"/>
        <v>-1</v>
      </c>
      <c r="P34">
        <f t="shared" si="49"/>
        <v>-0.9</v>
      </c>
      <c r="Q34">
        <f t="shared" si="49"/>
        <v>3.0000000000000001E-3</v>
      </c>
      <c r="R34">
        <f t="shared" si="49"/>
        <v>-2</v>
      </c>
      <c r="S34">
        <f t="shared" si="49"/>
        <v>-1.2</v>
      </c>
      <c r="T34">
        <f t="shared" si="49"/>
        <v>-1.4</v>
      </c>
      <c r="U34">
        <f t="shared" si="49"/>
        <v>-1.2</v>
      </c>
      <c r="V34">
        <f t="shared" si="49"/>
        <v>-1</v>
      </c>
      <c r="W34">
        <f t="shared" si="49"/>
        <v>0.86</v>
      </c>
      <c r="X34">
        <f t="shared" si="11"/>
        <v>1.3442533081624921</v>
      </c>
      <c r="Y34">
        <f t="shared" si="4"/>
        <v>-0.66161310679576102</v>
      </c>
      <c r="Z34">
        <f t="shared" si="5"/>
        <v>-1.37740636461657</v>
      </c>
      <c r="AA34">
        <f t="shared" si="6"/>
        <v>-0.84919974829158618</v>
      </c>
      <c r="AB34">
        <f t="shared" si="50"/>
        <v>0.79318852628411296</v>
      </c>
      <c r="AC34">
        <f t="shared" si="50"/>
        <v>0.3403773426297782</v>
      </c>
      <c r="AD34">
        <f t="shared" si="50"/>
        <v>0.20142587199756962</v>
      </c>
      <c r="AE34">
        <f t="shared" si="50"/>
        <v>0.29960075552407245</v>
      </c>
      <c r="AF34">
        <f t="shared" si="48"/>
        <v>1</v>
      </c>
      <c r="AG34">
        <f t="shared" si="48"/>
        <v>-1</v>
      </c>
      <c r="AH34">
        <f t="shared" si="48"/>
        <v>-3</v>
      </c>
      <c r="AI34">
        <f t="shared" si="48"/>
        <v>-1.2</v>
      </c>
      <c r="AJ34">
        <f t="shared" si="48"/>
        <v>2.5</v>
      </c>
      <c r="AK34">
        <f t="shared" si="48"/>
        <v>-2.7</v>
      </c>
      <c r="AL34">
        <f t="shared" si="48"/>
        <v>-1.5</v>
      </c>
      <c r="AM34">
        <f t="shared" si="48"/>
        <v>2.4</v>
      </c>
      <c r="AN34">
        <f t="shared" si="48"/>
        <v>0.1</v>
      </c>
      <c r="AO34">
        <f t="shared" si="13"/>
        <v>-0.41098733896726103</v>
      </c>
      <c r="AP34">
        <f t="shared" si="14"/>
        <v>1.5808554958713006</v>
      </c>
      <c r="AQ34">
        <f t="shared" si="51"/>
        <v>0.39867539943497166</v>
      </c>
      <c r="AR34">
        <f t="shared" si="51"/>
        <v>0.82932564293437694</v>
      </c>
      <c r="AS34">
        <f t="shared" si="52"/>
        <v>6.2608873609902554E-2</v>
      </c>
      <c r="AT34">
        <f t="shared" si="52"/>
        <v>8.0851419234600833E-2</v>
      </c>
      <c r="AU34">
        <f t="shared" si="17"/>
        <v>4.3427655861593223E-2</v>
      </c>
      <c r="AV34">
        <f t="shared" si="18"/>
        <v>-6.3069568630934422E-2</v>
      </c>
      <c r="AW34">
        <f t="shared" si="19"/>
        <v>-4.9720416935447057E-2</v>
      </c>
      <c r="AX34">
        <f t="shared" si="20"/>
        <v>2.4952670085634846E-2</v>
      </c>
      <c r="AY34">
        <f t="shared" si="21"/>
        <v>1.1787290480807082E-2</v>
      </c>
      <c r="AZ34">
        <f t="shared" si="22"/>
        <v>3.481899610603794E-2</v>
      </c>
      <c r="BA34">
        <f t="shared" si="23"/>
        <v>1.4793747174755515E-2</v>
      </c>
      <c r="BC34">
        <f t="shared" si="24"/>
        <v>0.62807911766743285</v>
      </c>
      <c r="BE34">
        <f t="shared" si="25"/>
        <v>-1.3028296758477967E-3</v>
      </c>
      <c r="BF34">
        <f t="shared" si="26"/>
        <v>-8.2512546137027114E-3</v>
      </c>
      <c r="BG34">
        <f t="shared" si="27"/>
        <v>-1.0542494457628459E-2</v>
      </c>
      <c r="BH34">
        <f t="shared" si="28"/>
        <v>1.8920870589280326E-3</v>
      </c>
      <c r="BI34">
        <f t="shared" si="29"/>
        <v>1.1983218039877539E-2</v>
      </c>
      <c r="BJ34">
        <f t="shared" si="30"/>
        <v>1.5310763718303316E-2</v>
      </c>
      <c r="BK34">
        <f t="shared" si="31"/>
        <v>1.4916125080634117E-3</v>
      </c>
      <c r="BL34">
        <f t="shared" si="32"/>
        <v>9.4468792177349395E-3</v>
      </c>
      <c r="BM34">
        <f t="shared" si="33"/>
        <v>1.2070124660734942E-2</v>
      </c>
      <c r="BN34">
        <f t="shared" si="34"/>
        <v>-7.4858010256904537E-4</v>
      </c>
      <c r="BO34">
        <f t="shared" si="35"/>
        <v>-4.7410073162706201E-3</v>
      </c>
      <c r="BP34">
        <f t="shared" si="36"/>
        <v>-6.0575083057496128E-3</v>
      </c>
      <c r="BQ34">
        <f t="shared" si="37"/>
        <v>-1.4898192057284069E-2</v>
      </c>
      <c r="BR34">
        <f t="shared" si="38"/>
        <v>-6.3931926073146845E-3</v>
      </c>
      <c r="BS34">
        <f t="shared" si="39"/>
        <v>-3.7833140884980737E-3</v>
      </c>
      <c r="BT34">
        <f t="shared" si="40"/>
        <v>-5.6272997508113893E-3</v>
      </c>
      <c r="BU34">
        <f t="shared" si="41"/>
        <v>-1.9239125421201604E-2</v>
      </c>
      <c r="BV34">
        <f t="shared" si="42"/>
        <v>-8.2559973680758694E-3</v>
      </c>
      <c r="BW34">
        <f t="shared" si="43"/>
        <v>-4.8856702864711636E-3</v>
      </c>
      <c r="BX34">
        <f t="shared" si="44"/>
        <v>-7.2669438863639793E-3</v>
      </c>
    </row>
    <row r="35" spans="2:79" outlineLevel="1" x14ac:dyDescent="0.25">
      <c r="B35">
        <v>6</v>
      </c>
      <c r="C35">
        <v>5</v>
      </c>
      <c r="D35">
        <f t="shared" si="8"/>
        <v>0.3</v>
      </c>
      <c r="E35">
        <v>0.1</v>
      </c>
      <c r="F35">
        <v>0.81111111111111112</v>
      </c>
      <c r="G35">
        <f t="shared" si="54"/>
        <v>0.82932564293437694</v>
      </c>
      <c r="H35">
        <v>0.19840081039519875</v>
      </c>
      <c r="I35">
        <v>0.34094117647058819</v>
      </c>
      <c r="K35">
        <f t="shared" si="49"/>
        <v>1.5</v>
      </c>
      <c r="L35">
        <f t="shared" si="49"/>
        <v>0.4</v>
      </c>
      <c r="M35">
        <f t="shared" si="49"/>
        <v>0.1</v>
      </c>
      <c r="N35">
        <f t="shared" si="49"/>
        <v>-1.6</v>
      </c>
      <c r="O35">
        <f t="shared" si="49"/>
        <v>-1</v>
      </c>
      <c r="P35">
        <f t="shared" si="49"/>
        <v>-0.9</v>
      </c>
      <c r="Q35">
        <f t="shared" si="49"/>
        <v>3.0000000000000001E-3</v>
      </c>
      <c r="R35">
        <f t="shared" si="49"/>
        <v>-2</v>
      </c>
      <c r="S35">
        <f t="shared" si="49"/>
        <v>-1.2</v>
      </c>
      <c r="T35">
        <f t="shared" si="49"/>
        <v>-1.4</v>
      </c>
      <c r="U35">
        <f t="shared" si="49"/>
        <v>-1.2</v>
      </c>
      <c r="V35">
        <f t="shared" si="49"/>
        <v>-1</v>
      </c>
      <c r="W35">
        <f t="shared" si="49"/>
        <v>0.86</v>
      </c>
      <c r="X35">
        <f t="shared" si="11"/>
        <v>1.4173770087378821</v>
      </c>
      <c r="Y35">
        <f t="shared" si="4"/>
        <v>-0.85750418975205045</v>
      </c>
      <c r="Z35">
        <f t="shared" si="5"/>
        <v>-1.7571129937434748</v>
      </c>
      <c r="AA35">
        <f t="shared" si="6"/>
        <v>-1.0826589762677101</v>
      </c>
      <c r="AB35">
        <f t="shared" si="50"/>
        <v>0.8049268847703126</v>
      </c>
      <c r="AC35">
        <f t="shared" si="50"/>
        <v>0.29786105555531939</v>
      </c>
      <c r="AD35">
        <f t="shared" si="50"/>
        <v>0.14715228577264036</v>
      </c>
      <c r="AE35">
        <f t="shared" si="50"/>
        <v>0.25300315996857292</v>
      </c>
      <c r="AF35">
        <f t="shared" si="48"/>
        <v>1</v>
      </c>
      <c r="AG35">
        <f t="shared" si="48"/>
        <v>-1</v>
      </c>
      <c r="AH35">
        <f t="shared" si="48"/>
        <v>-3</v>
      </c>
      <c r="AI35">
        <f t="shared" si="48"/>
        <v>-1.2</v>
      </c>
      <c r="AJ35">
        <f t="shared" si="48"/>
        <v>2.5</v>
      </c>
      <c r="AK35">
        <f t="shared" si="48"/>
        <v>-2.7</v>
      </c>
      <c r="AL35">
        <f t="shared" si="48"/>
        <v>-1.5</v>
      </c>
      <c r="AM35">
        <f t="shared" si="48"/>
        <v>2.4</v>
      </c>
      <c r="AN35">
        <f t="shared" si="48"/>
        <v>0.1</v>
      </c>
      <c r="AO35">
        <f t="shared" si="13"/>
        <v>-0.13799482006521532</v>
      </c>
      <c r="AP35">
        <f t="shared" si="14"/>
        <v>1.6945715171920332</v>
      </c>
      <c r="AQ35">
        <f t="shared" si="51"/>
        <v>0.4655559362698149</v>
      </c>
      <c r="AR35">
        <f t="shared" si="51"/>
        <v>0.84482441323754132</v>
      </c>
      <c r="AS35">
        <f t="shared" si="52"/>
        <v>6.6471830356812131E-2</v>
      </c>
      <c r="AT35">
        <f t="shared" si="52"/>
        <v>6.6057139306551924E-2</v>
      </c>
      <c r="AU35">
        <f t="shared" si="17"/>
        <v>3.6368043020561458E-2</v>
      </c>
      <c r="AV35">
        <f t="shared" si="18"/>
        <v>-5.1202894485754019E-2</v>
      </c>
      <c r="AW35">
        <f t="shared" si="19"/>
        <v>-3.7461450035498271E-2</v>
      </c>
      <c r="AX35">
        <f t="shared" si="20"/>
        <v>1.488712128866123E-2</v>
      </c>
      <c r="AY35">
        <f t="shared" si="21"/>
        <v>1.0397010739843478E-2</v>
      </c>
      <c r="AZ35">
        <f t="shared" si="22"/>
        <v>1.881546994780986E-2</v>
      </c>
      <c r="BA35">
        <f t="shared" si="23"/>
        <v>1.129328310003219E-2</v>
      </c>
      <c r="BC35">
        <f t="shared" si="24"/>
        <v>0.5703246247321111</v>
      </c>
      <c r="BE35">
        <f t="shared" si="25"/>
        <v>-1.0910412906168438E-3</v>
      </c>
      <c r="BF35">
        <f t="shared" si="26"/>
        <v>-8.8495571350032873E-3</v>
      </c>
      <c r="BG35">
        <f t="shared" si="27"/>
        <v>-9.0482851980876623E-3</v>
      </c>
      <c r="BH35">
        <f t="shared" si="28"/>
        <v>1.5360868345726205E-3</v>
      </c>
      <c r="BI35">
        <f t="shared" si="29"/>
        <v>1.2459370991533478E-2</v>
      </c>
      <c r="BJ35">
        <f t="shared" si="30"/>
        <v>1.2739162016849704E-2</v>
      </c>
      <c r="BK35">
        <f t="shared" si="31"/>
        <v>1.123843501064948E-3</v>
      </c>
      <c r="BL35">
        <f t="shared" si="32"/>
        <v>9.1156195086379115E-3</v>
      </c>
      <c r="BM35">
        <f t="shared" si="33"/>
        <v>9.3203223407830917E-3</v>
      </c>
      <c r="BN35">
        <f t="shared" si="34"/>
        <v>-4.4661363865983688E-4</v>
      </c>
      <c r="BO35">
        <f t="shared" si="35"/>
        <v>-3.6225328469075657E-3</v>
      </c>
      <c r="BP35">
        <f t="shared" si="36"/>
        <v>-3.703881430248307E-3</v>
      </c>
      <c r="BQ35">
        <f t="shared" si="37"/>
        <v>-1.6051489000226845E-2</v>
      </c>
      <c r="BR35">
        <f t="shared" si="38"/>
        <v>-5.9398108664322552E-3</v>
      </c>
      <c r="BS35">
        <f t="shared" si="39"/>
        <v>-2.934444532948827E-3</v>
      </c>
      <c r="BT35">
        <f t="shared" si="40"/>
        <v>-5.0452749387505137E-3</v>
      </c>
      <c r="BU35">
        <f t="shared" si="41"/>
        <v>-1.5951350207658421E-2</v>
      </c>
      <c r="BV35">
        <f t="shared" si="42"/>
        <v>-5.9027547722443003E-3</v>
      </c>
      <c r="BW35">
        <f t="shared" si="43"/>
        <v>-2.9161377121682528E-3</v>
      </c>
      <c r="BX35">
        <f t="shared" si="44"/>
        <v>-5.0137994949125582E-3</v>
      </c>
    </row>
    <row r="36" spans="2:79" outlineLevel="1" x14ac:dyDescent="0.25">
      <c r="B36">
        <v>7</v>
      </c>
      <c r="C36">
        <v>1</v>
      </c>
      <c r="D36">
        <f t="shared" si="8"/>
        <v>0.3</v>
      </c>
      <c r="E36">
        <v>0.4</v>
      </c>
      <c r="F36">
        <v>0.1</v>
      </c>
      <c r="G36">
        <v>0.1</v>
      </c>
      <c r="H36">
        <v>0.10752276056772879</v>
      </c>
      <c r="I36">
        <v>0.16211764705882353</v>
      </c>
      <c r="K36">
        <f t="shared" si="49"/>
        <v>1.5</v>
      </c>
      <c r="L36">
        <f t="shared" si="49"/>
        <v>0.4</v>
      </c>
      <c r="M36">
        <f t="shared" si="49"/>
        <v>0.1</v>
      </c>
      <c r="N36">
        <f t="shared" si="49"/>
        <v>-1.6</v>
      </c>
      <c r="O36">
        <f t="shared" si="49"/>
        <v>-1</v>
      </c>
      <c r="P36">
        <f t="shared" si="49"/>
        <v>-0.9</v>
      </c>
      <c r="Q36">
        <f t="shared" si="49"/>
        <v>3.0000000000000001E-3</v>
      </c>
      <c r="R36">
        <f t="shared" si="49"/>
        <v>-2</v>
      </c>
      <c r="S36">
        <f t="shared" si="49"/>
        <v>-1.2</v>
      </c>
      <c r="T36">
        <f t="shared" si="49"/>
        <v>-1.4</v>
      </c>
      <c r="U36">
        <f t="shared" si="49"/>
        <v>-1.2</v>
      </c>
      <c r="V36">
        <f t="shared" si="49"/>
        <v>-1</v>
      </c>
      <c r="W36">
        <f t="shared" si="49"/>
        <v>0.86</v>
      </c>
      <c r="X36">
        <f t="shared" si="11"/>
        <v>1.5100000000000002</v>
      </c>
      <c r="Y36">
        <f t="shared" si="4"/>
        <v>2.9999999999999916E-2</v>
      </c>
      <c r="Z36">
        <f t="shared" si="5"/>
        <v>0.54120000000000001</v>
      </c>
      <c r="AA36">
        <f t="shared" si="6"/>
        <v>8.0000000000000071E-2</v>
      </c>
      <c r="AB36">
        <f t="shared" si="50"/>
        <v>0.81906120684785799</v>
      </c>
      <c r="AC36">
        <f t="shared" si="50"/>
        <v>0.50749943755062032</v>
      </c>
      <c r="AD36">
        <f t="shared" si="50"/>
        <v>0.63209152413881786</v>
      </c>
      <c r="AE36">
        <f t="shared" si="50"/>
        <v>0.51998934015558185</v>
      </c>
      <c r="AF36">
        <f t="shared" si="48"/>
        <v>1</v>
      </c>
      <c r="AG36">
        <f t="shared" si="48"/>
        <v>-1</v>
      </c>
      <c r="AH36">
        <f t="shared" si="48"/>
        <v>-3</v>
      </c>
      <c r="AI36">
        <f t="shared" si="48"/>
        <v>-1.2</v>
      </c>
      <c r="AJ36">
        <f t="shared" si="48"/>
        <v>2.5</v>
      </c>
      <c r="AK36">
        <f t="shared" si="48"/>
        <v>-2.7</v>
      </c>
      <c r="AL36">
        <f t="shared" si="48"/>
        <v>-1.5</v>
      </c>
      <c r="AM36">
        <f t="shared" si="48"/>
        <v>2.4</v>
      </c>
      <c r="AN36">
        <f t="shared" si="48"/>
        <v>0.1</v>
      </c>
      <c r="AO36">
        <f t="shared" si="13"/>
        <v>-2.1087000113059138</v>
      </c>
      <c r="AP36">
        <f t="shared" si="14"/>
        <v>1.0772416658981394</v>
      </c>
      <c r="AQ36">
        <f t="shared" si="51"/>
        <v>0.10825409746762589</v>
      </c>
      <c r="AR36">
        <f t="shared" si="51"/>
        <v>0.74597163939964206</v>
      </c>
      <c r="AS36">
        <f t="shared" si="52"/>
        <v>7.0599715759065847E-5</v>
      </c>
      <c r="AT36">
        <f t="shared" si="52"/>
        <v>0.11063913617237423</v>
      </c>
      <c r="AU36">
        <f t="shared" si="17"/>
        <v>4.100224796843633E-2</v>
      </c>
      <c r="AV36">
        <f t="shared" si="18"/>
        <v>-7.4682262076024283E-2</v>
      </c>
      <c r="AW36">
        <f t="shared" si="19"/>
        <v>-3.8643254534534786E-2</v>
      </c>
      <c r="AX36">
        <f t="shared" si="20"/>
        <v>6.6256235261561269E-2</v>
      </c>
      <c r="AY36">
        <f t="shared" si="21"/>
        <v>2.1148879714680952E-2</v>
      </c>
      <c r="AZ36">
        <f t="shared" si="22"/>
        <v>7.9975969216735388E-3</v>
      </c>
      <c r="BA36">
        <f t="shared" si="23"/>
        <v>4.6286937760631371E-3</v>
      </c>
      <c r="BC36">
        <f t="shared" si="24"/>
        <v>0.58385445037780925</v>
      </c>
      <c r="BE36">
        <f t="shared" si="25"/>
        <v>-4.9202697562123598E-3</v>
      </c>
      <c r="BF36">
        <f t="shared" si="26"/>
        <v>-1.2300674390530899E-3</v>
      </c>
      <c r="BG36">
        <f t="shared" si="27"/>
        <v>-1.2300674390530899E-3</v>
      </c>
      <c r="BH36">
        <f t="shared" si="28"/>
        <v>8.9618714491229139E-3</v>
      </c>
      <c r="BI36">
        <f t="shared" si="29"/>
        <v>2.2404678622807285E-3</v>
      </c>
      <c r="BJ36">
        <f t="shared" si="30"/>
        <v>2.2404678622807285E-3</v>
      </c>
      <c r="BK36">
        <f t="shared" si="31"/>
        <v>4.6371905441441744E-3</v>
      </c>
      <c r="BL36">
        <f t="shared" si="32"/>
        <v>1.1592976360360436E-3</v>
      </c>
      <c r="BM36">
        <f t="shared" si="33"/>
        <v>1.1592976360360436E-3</v>
      </c>
      <c r="BN36">
        <f t="shared" si="34"/>
        <v>-7.9507482313873525E-3</v>
      </c>
      <c r="BO36">
        <f t="shared" si="35"/>
        <v>-1.9876870578468381E-3</v>
      </c>
      <c r="BP36">
        <f t="shared" si="36"/>
        <v>-1.9876870578468381E-3</v>
      </c>
      <c r="BQ36">
        <f t="shared" si="37"/>
        <v>-1.7347646517820862E-5</v>
      </c>
      <c r="BR36">
        <f t="shared" si="38"/>
        <v>-1.0748794811687875E-5</v>
      </c>
      <c r="BS36">
        <f t="shared" si="39"/>
        <v>-1.3387644581374574E-5</v>
      </c>
      <c r="BT36">
        <f t="shared" si="40"/>
        <v>-1.1013329883818485E-5</v>
      </c>
      <c r="BU36">
        <f t="shared" si="41"/>
        <v>-2.7186067319384798E-2</v>
      </c>
      <c r="BV36">
        <f t="shared" si="42"/>
        <v>-1.6844789813569922E-2</v>
      </c>
      <c r="BW36">
        <f t="shared" si="43"/>
        <v>-2.098021806377947E-2</v>
      </c>
      <c r="BX36">
        <f t="shared" si="44"/>
        <v>-1.725935142409693E-2</v>
      </c>
    </row>
    <row r="37" spans="2:79" outlineLevel="1" x14ac:dyDescent="0.25">
      <c r="B37">
        <v>7</v>
      </c>
      <c r="C37">
        <v>2</v>
      </c>
      <c r="D37">
        <f t="shared" si="8"/>
        <v>0.3</v>
      </c>
      <c r="E37">
        <v>0.4</v>
      </c>
      <c r="F37">
        <v>0.27777777777777779</v>
      </c>
      <c r="G37">
        <f t="shared" ref="G37:G40" si="55">AR36</f>
        <v>0.74597163939964206</v>
      </c>
      <c r="H37">
        <v>0.10886164132947267</v>
      </c>
      <c r="I37">
        <v>0.22235294117647061</v>
      </c>
      <c r="K37">
        <f t="shared" si="49"/>
        <v>1.5</v>
      </c>
      <c r="L37">
        <f t="shared" si="49"/>
        <v>0.4</v>
      </c>
      <c r="M37">
        <f t="shared" si="49"/>
        <v>0.1</v>
      </c>
      <c r="N37">
        <f t="shared" si="49"/>
        <v>-1.6</v>
      </c>
      <c r="O37">
        <f t="shared" si="49"/>
        <v>-1</v>
      </c>
      <c r="P37">
        <f t="shared" si="49"/>
        <v>-0.9</v>
      </c>
      <c r="Q37">
        <f t="shared" si="49"/>
        <v>3.0000000000000001E-3</v>
      </c>
      <c r="R37">
        <f t="shared" si="49"/>
        <v>-2</v>
      </c>
      <c r="S37">
        <f t="shared" si="49"/>
        <v>-1.2</v>
      </c>
      <c r="T37">
        <f t="shared" si="49"/>
        <v>-1.4</v>
      </c>
      <c r="U37">
        <f t="shared" si="49"/>
        <v>-1.2</v>
      </c>
      <c r="V37">
        <f t="shared" si="49"/>
        <v>-1</v>
      </c>
      <c r="W37">
        <f t="shared" si="49"/>
        <v>0.86</v>
      </c>
      <c r="X37">
        <f t="shared" si="11"/>
        <v>1.6457082750510754</v>
      </c>
      <c r="Y37">
        <f t="shared" si="4"/>
        <v>-0.72915225323745581</v>
      </c>
      <c r="Z37">
        <f t="shared" si="5"/>
        <v>-0.58952152283512615</v>
      </c>
      <c r="AA37">
        <f t="shared" si="6"/>
        <v>-0.77930497273297539</v>
      </c>
      <c r="AB37">
        <f t="shared" si="50"/>
        <v>0.83831016757945354</v>
      </c>
      <c r="AC37">
        <f t="shared" si="50"/>
        <v>0.32538078717057645</v>
      </c>
      <c r="AD37">
        <f t="shared" si="50"/>
        <v>0.35674464671463707</v>
      </c>
      <c r="AE37">
        <f t="shared" si="50"/>
        <v>0.31446969967846661</v>
      </c>
      <c r="AF37">
        <f t="shared" si="48"/>
        <v>1</v>
      </c>
      <c r="AG37">
        <f t="shared" si="48"/>
        <v>-1</v>
      </c>
      <c r="AH37">
        <f t="shared" si="48"/>
        <v>-3</v>
      </c>
      <c r="AI37">
        <f t="shared" si="48"/>
        <v>-1.2</v>
      </c>
      <c r="AJ37">
        <f t="shared" si="48"/>
        <v>2.5</v>
      </c>
      <c r="AK37">
        <f t="shared" si="48"/>
        <v>-2.7</v>
      </c>
      <c r="AL37">
        <f t="shared" si="48"/>
        <v>-1.5</v>
      </c>
      <c r="AM37">
        <f t="shared" si="48"/>
        <v>2.4</v>
      </c>
      <c r="AN37">
        <f t="shared" si="48"/>
        <v>0.1</v>
      </c>
      <c r="AO37">
        <f t="shared" si="13"/>
        <v>-0.83466819934919412</v>
      </c>
      <c r="AP37">
        <f t="shared" si="14"/>
        <v>1.5368576027444418</v>
      </c>
      <c r="AQ37">
        <f t="shared" si="51"/>
        <v>0.30265890970053672</v>
      </c>
      <c r="AR37">
        <f t="shared" si="51"/>
        <v>0.82300744871129028</v>
      </c>
      <c r="AS37">
        <f t="shared" si="52"/>
        <v>4.0902172024565066E-2</v>
      </c>
      <c r="AT37">
        <f t="shared" si="52"/>
        <v>8.7495052463878772E-2</v>
      </c>
      <c r="AU37">
        <f t="shared" si="17"/>
        <v>3.5193196612598295E-2</v>
      </c>
      <c r="AV37">
        <f t="shared" si="18"/>
        <v>-6.0834222882236492E-2</v>
      </c>
      <c r="AW37">
        <f t="shared" si="19"/>
        <v>-5.8275705928209555E-2</v>
      </c>
      <c r="AX37">
        <f t="shared" si="20"/>
        <v>3.4687771764999951E-2</v>
      </c>
      <c r="AY37">
        <f t="shared" si="21"/>
        <v>2.4332842546005904E-2</v>
      </c>
      <c r="AZ37">
        <f t="shared" si="22"/>
        <v>3.006000979095733E-2</v>
      </c>
      <c r="BA37">
        <f t="shared" si="23"/>
        <v>1.7720559109098401E-2</v>
      </c>
      <c r="BC37">
        <f t="shared" si="24"/>
        <v>0.63114437227149767</v>
      </c>
      <c r="BE37">
        <f t="shared" si="25"/>
        <v>-4.2231835935117954E-3</v>
      </c>
      <c r="BF37">
        <f t="shared" si="26"/>
        <v>-2.9327663843831914E-3</v>
      </c>
      <c r="BG37">
        <f t="shared" si="27"/>
        <v>-7.8759379718441637E-3</v>
      </c>
      <c r="BH37">
        <f t="shared" si="28"/>
        <v>7.300106745868379E-3</v>
      </c>
      <c r="BI37">
        <f t="shared" si="29"/>
        <v>5.0695185735197077E-3</v>
      </c>
      <c r="BJ37">
        <f t="shared" si="30"/>
        <v>1.3614181492519552E-2</v>
      </c>
      <c r="BK37">
        <f t="shared" si="31"/>
        <v>6.9930847113851462E-3</v>
      </c>
      <c r="BL37">
        <f t="shared" si="32"/>
        <v>4.8563088273507957E-3</v>
      </c>
      <c r="BM37">
        <f t="shared" si="33"/>
        <v>1.3041607166531376E-2</v>
      </c>
      <c r="BN37">
        <f t="shared" si="34"/>
        <v>-4.1625326117999944E-3</v>
      </c>
      <c r="BO37">
        <f t="shared" si="35"/>
        <v>-2.8906476470833293E-3</v>
      </c>
      <c r="BP37">
        <f t="shared" si="36"/>
        <v>-7.7628281911972883E-3</v>
      </c>
      <c r="BQ37">
        <f t="shared" si="37"/>
        <v>-1.0286612005283033E-2</v>
      </c>
      <c r="BR37">
        <f t="shared" si="38"/>
        <v>-3.992634279101793E-3</v>
      </c>
      <c r="BS37">
        <f t="shared" si="39"/>
        <v>-4.377489272629433E-3</v>
      </c>
      <c r="BT37">
        <f t="shared" si="40"/>
        <v>-3.8587481258285862E-3</v>
      </c>
      <c r="BU37">
        <f t="shared" si="41"/>
        <v>-2.2004397628010187E-2</v>
      </c>
      <c r="BV37">
        <f t="shared" si="42"/>
        <v>-8.5407627132683267E-3</v>
      </c>
      <c r="BW37">
        <f t="shared" si="43"/>
        <v>-9.3640174741515207E-3</v>
      </c>
      <c r="BX37">
        <f t="shared" si="44"/>
        <v>-8.2543628615002907E-3</v>
      </c>
    </row>
    <row r="38" spans="2:79" outlineLevel="1" x14ac:dyDescent="0.25">
      <c r="B38">
        <v>7</v>
      </c>
      <c r="C38">
        <v>3</v>
      </c>
      <c r="D38">
        <f t="shared" si="8"/>
        <v>0.3</v>
      </c>
      <c r="E38">
        <v>0.4</v>
      </c>
      <c r="F38">
        <v>0.45555555555555549</v>
      </c>
      <c r="G38">
        <f t="shared" si="55"/>
        <v>0.82300744871129028</v>
      </c>
      <c r="H38">
        <v>0.11963007755558987</v>
      </c>
      <c r="I38">
        <v>0.29764705882352949</v>
      </c>
      <c r="K38">
        <f t="shared" si="49"/>
        <v>1.5</v>
      </c>
      <c r="L38">
        <f t="shared" si="49"/>
        <v>0.4</v>
      </c>
      <c r="M38">
        <f t="shared" si="49"/>
        <v>0.1</v>
      </c>
      <c r="N38">
        <f t="shared" si="49"/>
        <v>-1.6</v>
      </c>
      <c r="O38">
        <f t="shared" si="49"/>
        <v>-1</v>
      </c>
      <c r="P38">
        <f t="shared" si="49"/>
        <v>-0.9</v>
      </c>
      <c r="Q38">
        <f t="shared" si="49"/>
        <v>3.0000000000000001E-3</v>
      </c>
      <c r="R38">
        <f t="shared" si="49"/>
        <v>-2</v>
      </c>
      <c r="S38">
        <f t="shared" si="49"/>
        <v>-1.2</v>
      </c>
      <c r="T38">
        <f t="shared" si="49"/>
        <v>-1.4</v>
      </c>
      <c r="U38">
        <f t="shared" si="49"/>
        <v>-1.2</v>
      </c>
      <c r="V38">
        <f t="shared" si="49"/>
        <v>-1</v>
      </c>
      <c r="W38">
        <f t="shared" si="49"/>
        <v>0.86</v>
      </c>
      <c r="X38">
        <f t="shared" si="11"/>
        <v>1.7245229670933513</v>
      </c>
      <c r="Y38">
        <f t="shared" si="4"/>
        <v>-0.97626225939571698</v>
      </c>
      <c r="Z38">
        <f t="shared" si="5"/>
        <v>-1.0375200495646593</v>
      </c>
      <c r="AA38">
        <f t="shared" si="6"/>
        <v>-1.069674115377957</v>
      </c>
      <c r="AB38">
        <f t="shared" si="50"/>
        <v>0.84871050618527921</v>
      </c>
      <c r="AC38">
        <f t="shared" si="50"/>
        <v>0.27363406232966203</v>
      </c>
      <c r="AD38">
        <f t="shared" si="50"/>
        <v>0.2616287853853303</v>
      </c>
      <c r="AE38">
        <f t="shared" si="50"/>
        <v>0.2554650633563606</v>
      </c>
      <c r="AF38">
        <f t="shared" si="48"/>
        <v>1</v>
      </c>
      <c r="AG38">
        <f t="shared" si="48"/>
        <v>-1</v>
      </c>
      <c r="AH38">
        <f t="shared" si="48"/>
        <v>-3</v>
      </c>
      <c r="AI38">
        <f t="shared" si="48"/>
        <v>-1.2</v>
      </c>
      <c r="AJ38">
        <f t="shared" si="48"/>
        <v>2.5</v>
      </c>
      <c r="AK38">
        <f t="shared" si="48"/>
        <v>-2.7</v>
      </c>
      <c r="AL38">
        <f t="shared" si="48"/>
        <v>-1.5</v>
      </c>
      <c r="AM38">
        <f t="shared" si="48"/>
        <v>2.4</v>
      </c>
      <c r="AN38">
        <f t="shared" si="48"/>
        <v>0.1</v>
      </c>
      <c r="AO38">
        <f t="shared" si="13"/>
        <v>-0.41636798832800637</v>
      </c>
      <c r="AP38">
        <f t="shared" si="14"/>
        <v>1.7036372711503807</v>
      </c>
      <c r="AQ38">
        <f t="shared" si="51"/>
        <v>0.39738618445160118</v>
      </c>
      <c r="AR38">
        <f t="shared" si="51"/>
        <v>0.84600918661633906</v>
      </c>
      <c r="AS38">
        <f t="shared" si="52"/>
        <v>6.6514367370336183E-2</v>
      </c>
      <c r="AT38">
        <f t="shared" si="52"/>
        <v>7.143932539708181E-2</v>
      </c>
      <c r="AU38">
        <f t="shared" si="17"/>
        <v>3.1472709138187303E-2</v>
      </c>
      <c r="AV38">
        <f t="shared" si="18"/>
        <v>-5.1558053621609132E-2</v>
      </c>
      <c r="AW38">
        <f t="shared" si="19"/>
        <v>-5.924845339639679E-2</v>
      </c>
      <c r="AX38">
        <f t="shared" si="20"/>
        <v>1.7429628239703194E-2</v>
      </c>
      <c r="AY38">
        <f t="shared" si="21"/>
        <v>2.5229453905459661E-2</v>
      </c>
      <c r="AZ38">
        <f t="shared" si="22"/>
        <v>4.0112658861198261E-2</v>
      </c>
      <c r="BA38">
        <f t="shared" si="23"/>
        <v>1.5035377700596705E-2</v>
      </c>
      <c r="BC38">
        <f t="shared" si="24"/>
        <v>0.61469462183712498</v>
      </c>
      <c r="BE38">
        <f t="shared" si="25"/>
        <v>-3.7767250965824763E-3</v>
      </c>
      <c r="BF38">
        <f t="shared" si="26"/>
        <v>-4.3012702488855973E-3</v>
      </c>
      <c r="BG38">
        <f t="shared" si="27"/>
        <v>-7.7706822155556125E-3</v>
      </c>
      <c r="BH38">
        <f t="shared" si="28"/>
        <v>6.1869664345930954E-3</v>
      </c>
      <c r="BI38">
        <f t="shared" si="29"/>
        <v>7.0462673282865795E-3</v>
      </c>
      <c r="BJ38">
        <f t="shared" si="30"/>
        <v>1.2729798651492128E-2</v>
      </c>
      <c r="BK38">
        <f t="shared" si="31"/>
        <v>7.1098144075676141E-3</v>
      </c>
      <c r="BL38">
        <f t="shared" si="32"/>
        <v>8.0972886308408928E-3</v>
      </c>
      <c r="BM38">
        <f t="shared" si="33"/>
        <v>1.462857554095749E-2</v>
      </c>
      <c r="BN38">
        <f t="shared" si="34"/>
        <v>-2.0915553887643832E-3</v>
      </c>
      <c r="BO38">
        <f t="shared" si="35"/>
        <v>-2.3820491927594358E-3</v>
      </c>
      <c r="BP38">
        <f t="shared" si="36"/>
        <v>-4.3034141608633142E-3</v>
      </c>
      <c r="BQ38">
        <f t="shared" si="37"/>
        <v>-1.6935432719841492E-2</v>
      </c>
      <c r="BR38">
        <f t="shared" si="38"/>
        <v>-5.4601789640497831E-3</v>
      </c>
      <c r="BS38">
        <f t="shared" si="39"/>
        <v>-5.2206219437324107E-3</v>
      </c>
      <c r="BT38">
        <f t="shared" si="40"/>
        <v>-5.0976291223113522E-3</v>
      </c>
      <c r="BU38">
        <f t="shared" si="41"/>
        <v>-1.8189391805787651E-2</v>
      </c>
      <c r="BV38">
        <f t="shared" si="42"/>
        <v>-5.8644698455482275E-3</v>
      </c>
      <c r="BW38">
        <f t="shared" si="43"/>
        <v>-5.6071751797157673E-3</v>
      </c>
      <c r="BX38">
        <f t="shared" si="44"/>
        <v>-5.4750755366103493E-3</v>
      </c>
    </row>
    <row r="39" spans="2:79" outlineLevel="1" x14ac:dyDescent="0.25">
      <c r="B39">
        <v>7</v>
      </c>
      <c r="C39">
        <v>4</v>
      </c>
      <c r="D39">
        <f t="shared" si="8"/>
        <v>0.3</v>
      </c>
      <c r="E39">
        <v>0.4</v>
      </c>
      <c r="F39">
        <v>0.6333333333333333</v>
      </c>
      <c r="G39">
        <f t="shared" si="55"/>
        <v>0.84600918661633906</v>
      </c>
      <c r="H39">
        <v>0.16134463800020521</v>
      </c>
      <c r="I39">
        <v>0.38800000000000001</v>
      </c>
      <c r="K39">
        <f t="shared" si="49"/>
        <v>1.5</v>
      </c>
      <c r="L39">
        <f t="shared" si="49"/>
        <v>0.4</v>
      </c>
      <c r="M39">
        <f t="shared" si="49"/>
        <v>0.1</v>
      </c>
      <c r="N39">
        <f t="shared" si="49"/>
        <v>-1.6</v>
      </c>
      <c r="O39">
        <f t="shared" si="49"/>
        <v>-1</v>
      </c>
      <c r="P39">
        <f t="shared" si="49"/>
        <v>-0.9</v>
      </c>
      <c r="Q39">
        <f t="shared" si="49"/>
        <v>3.0000000000000001E-3</v>
      </c>
      <c r="R39">
        <f t="shared" si="49"/>
        <v>-2</v>
      </c>
      <c r="S39">
        <f t="shared" si="49"/>
        <v>-1.2</v>
      </c>
      <c r="T39">
        <f t="shared" si="49"/>
        <v>-1.4</v>
      </c>
      <c r="U39">
        <f t="shared" si="49"/>
        <v>-1.2</v>
      </c>
      <c r="V39">
        <f t="shared" si="49"/>
        <v>-1</v>
      </c>
      <c r="W39">
        <f t="shared" si="49"/>
        <v>0.86</v>
      </c>
      <c r="X39">
        <f t="shared" si="11"/>
        <v>1.7979342519949673</v>
      </c>
      <c r="Y39">
        <f t="shared" si="4"/>
        <v>-1.1747416012880385</v>
      </c>
      <c r="Z39">
        <f t="shared" si="5"/>
        <v>-1.4206776906062735</v>
      </c>
      <c r="AA39">
        <f t="shared" si="6"/>
        <v>-1.3060091866163392</v>
      </c>
      <c r="AB39">
        <f t="shared" si="50"/>
        <v>0.85789728686634892</v>
      </c>
      <c r="AC39">
        <f t="shared" si="50"/>
        <v>0.23599898720740611</v>
      </c>
      <c r="AD39">
        <f t="shared" si="50"/>
        <v>0.19455536506799059</v>
      </c>
      <c r="AE39">
        <f t="shared" si="50"/>
        <v>0.21315541785173966</v>
      </c>
      <c r="AF39">
        <f t="shared" si="48"/>
        <v>1</v>
      </c>
      <c r="AG39">
        <f t="shared" si="48"/>
        <v>-1</v>
      </c>
      <c r="AH39">
        <f t="shared" si="48"/>
        <v>-3</v>
      </c>
      <c r="AI39">
        <f t="shared" si="48"/>
        <v>-1.2</v>
      </c>
      <c r="AJ39">
        <f t="shared" si="48"/>
        <v>2.5</v>
      </c>
      <c r="AK39">
        <f t="shared" si="48"/>
        <v>-2.7</v>
      </c>
      <c r="AL39">
        <f t="shared" si="48"/>
        <v>-1.5</v>
      </c>
      <c r="AM39">
        <f t="shared" si="48"/>
        <v>2.4</v>
      </c>
      <c r="AN39">
        <f t="shared" si="48"/>
        <v>0.1</v>
      </c>
      <c r="AO39">
        <f t="shared" si="13"/>
        <v>-0.11755429696711658</v>
      </c>
      <c r="AP39">
        <f t="shared" si="14"/>
        <v>1.8272859069480651</v>
      </c>
      <c r="AQ39">
        <f t="shared" si="51"/>
        <v>0.47064522247873486</v>
      </c>
      <c r="AR39">
        <f t="shared" si="51"/>
        <v>0.86143808354882667</v>
      </c>
      <c r="AS39">
        <f t="shared" si="52"/>
        <v>7.7058620889429733E-2</v>
      </c>
      <c r="AT39">
        <f t="shared" si="52"/>
        <v>5.6510758815489733E-2</v>
      </c>
      <c r="AU39">
        <f t="shared" si="17"/>
        <v>2.6617180821324877E-2</v>
      </c>
      <c r="AV39">
        <f t="shared" si="18"/>
        <v>-4.1404467596001117E-2</v>
      </c>
      <c r="AW39">
        <f t="shared" si="19"/>
        <v>-4.950924102959095E-2</v>
      </c>
      <c r="AX39">
        <f t="shared" si="20"/>
        <v>7.238044463426129E-3</v>
      </c>
      <c r="AY39">
        <f t="shared" si="21"/>
        <v>2.3013871059288898E-2</v>
      </c>
      <c r="AZ39">
        <f t="shared" si="22"/>
        <v>3.3064768047965265E-2</v>
      </c>
      <c r="BA39">
        <f t="shared" si="23"/>
        <v>1.1998412441851489E-2</v>
      </c>
      <c r="BC39">
        <f t="shared" si="24"/>
        <v>0.56551787815518784</v>
      </c>
      <c r="BE39">
        <f t="shared" si="25"/>
        <v>-3.1940616985589852E-3</v>
      </c>
      <c r="BF39">
        <f t="shared" si="26"/>
        <v>-5.057264356051726E-3</v>
      </c>
      <c r="BG39">
        <f t="shared" si="27"/>
        <v>-6.7555138490007233E-3</v>
      </c>
      <c r="BH39">
        <f t="shared" si="28"/>
        <v>4.9685361115201342E-3</v>
      </c>
      <c r="BI39">
        <f t="shared" si="29"/>
        <v>7.8668488432402112E-3</v>
      </c>
      <c r="BJ39">
        <f t="shared" si="30"/>
        <v>1.0508567985952641E-2</v>
      </c>
      <c r="BK39">
        <f t="shared" si="31"/>
        <v>5.9411089235509142E-3</v>
      </c>
      <c r="BL39">
        <f t="shared" si="32"/>
        <v>9.4067557956222791E-3</v>
      </c>
      <c r="BM39">
        <f t="shared" si="33"/>
        <v>1.2565581820030956E-2</v>
      </c>
      <c r="BN39">
        <f t="shared" si="34"/>
        <v>-8.6856533561113542E-4</v>
      </c>
      <c r="BO39">
        <f t="shared" si="35"/>
        <v>-1.3752284480509644E-3</v>
      </c>
      <c r="BP39">
        <f t="shared" si="36"/>
        <v>-1.8370356327588105E-3</v>
      </c>
      <c r="BQ39">
        <f t="shared" si="37"/>
        <v>-1.9832514537211299E-2</v>
      </c>
      <c r="BR39">
        <f t="shared" si="38"/>
        <v>-5.4557269456514653E-3</v>
      </c>
      <c r="BS39">
        <f t="shared" si="39"/>
        <v>-4.497650435633666E-3</v>
      </c>
      <c r="BT39">
        <f t="shared" si="40"/>
        <v>-4.9276387604295568E-3</v>
      </c>
      <c r="BU39">
        <f t="shared" si="41"/>
        <v>-1.4544127999970175E-2</v>
      </c>
      <c r="BV39">
        <f t="shared" si="42"/>
        <v>-4.0009445540332717E-3</v>
      </c>
      <c r="BW39">
        <f t="shared" si="43"/>
        <v>-3.2983413934850317E-3</v>
      </c>
      <c r="BX39">
        <f t="shared" si="44"/>
        <v>-3.6136723225303783E-3</v>
      </c>
    </row>
    <row r="40" spans="2:79" outlineLevel="1" x14ac:dyDescent="0.25">
      <c r="B40">
        <v>7</v>
      </c>
      <c r="C40">
        <v>5</v>
      </c>
      <c r="D40">
        <f t="shared" si="8"/>
        <v>0.3</v>
      </c>
      <c r="E40">
        <v>0.4</v>
      </c>
      <c r="F40">
        <v>0.81111111111111112</v>
      </c>
      <c r="G40">
        <f t="shared" si="55"/>
        <v>0.86143808354882667</v>
      </c>
      <c r="H40">
        <v>0.27085909402192404</v>
      </c>
      <c r="I40">
        <v>0.49341176470588233</v>
      </c>
      <c r="K40">
        <f t="shared" si="49"/>
        <v>1.5</v>
      </c>
      <c r="L40">
        <f t="shared" si="49"/>
        <v>0.4</v>
      </c>
      <c r="M40">
        <f t="shared" si="49"/>
        <v>0.1</v>
      </c>
      <c r="N40">
        <f t="shared" si="49"/>
        <v>-1.6</v>
      </c>
      <c r="O40">
        <f t="shared" si="49"/>
        <v>-1</v>
      </c>
      <c r="P40">
        <f t="shared" si="49"/>
        <v>-0.9</v>
      </c>
      <c r="Q40">
        <f t="shared" si="49"/>
        <v>3.0000000000000001E-3</v>
      </c>
      <c r="R40">
        <f t="shared" si="49"/>
        <v>-2</v>
      </c>
      <c r="S40">
        <f t="shared" si="49"/>
        <v>-1.2</v>
      </c>
      <c r="T40">
        <f t="shared" si="49"/>
        <v>-1.4</v>
      </c>
      <c r="U40">
        <f t="shared" si="49"/>
        <v>-1.2</v>
      </c>
      <c r="V40">
        <f t="shared" si="49"/>
        <v>-1</v>
      </c>
      <c r="W40">
        <f t="shared" si="49"/>
        <v>0.86</v>
      </c>
      <c r="X40">
        <f t="shared" si="11"/>
        <v>1.8705882527993274</v>
      </c>
      <c r="Y40">
        <f t="shared" si="4"/>
        <v>-1.3664053863050554</v>
      </c>
      <c r="Z40">
        <f t="shared" si="5"/>
        <v>-1.7947479224808141</v>
      </c>
      <c r="AA40">
        <f t="shared" si="6"/>
        <v>-1.53477141688216</v>
      </c>
      <c r="AB40">
        <f t="shared" si="50"/>
        <v>0.86652632854459033</v>
      </c>
      <c r="AC40">
        <f t="shared" si="50"/>
        <v>0.20320123120685329</v>
      </c>
      <c r="AD40">
        <f t="shared" si="50"/>
        <v>0.14249160022321855</v>
      </c>
      <c r="AE40">
        <f t="shared" si="50"/>
        <v>0.17729664283377444</v>
      </c>
      <c r="AF40">
        <f t="shared" si="48"/>
        <v>1</v>
      </c>
      <c r="AG40">
        <f t="shared" si="48"/>
        <v>-1</v>
      </c>
      <c r="AH40">
        <f t="shared" si="48"/>
        <v>-3</v>
      </c>
      <c r="AI40">
        <f t="shared" si="48"/>
        <v>-1.2</v>
      </c>
      <c r="AJ40">
        <f t="shared" si="48"/>
        <v>2.5</v>
      </c>
      <c r="AK40">
        <f t="shared" si="48"/>
        <v>-2.7</v>
      </c>
      <c r="AL40">
        <f t="shared" si="48"/>
        <v>-1.5</v>
      </c>
      <c r="AM40">
        <f t="shared" si="48"/>
        <v>2.4</v>
      </c>
      <c r="AN40">
        <f t="shared" si="48"/>
        <v>0.1</v>
      </c>
      <c r="AO40">
        <f t="shared" si="13"/>
        <v>0.12309432526755207</v>
      </c>
      <c r="AP40">
        <f t="shared" si="14"/>
        <v>1.9294470395692027</v>
      </c>
      <c r="AQ40">
        <f t="shared" si="51"/>
        <v>0.5307347827828417</v>
      </c>
      <c r="AR40">
        <f t="shared" si="51"/>
        <v>0.87318820289100485</v>
      </c>
      <c r="AS40">
        <f t="shared" si="52"/>
        <v>6.4723436631062226E-2</v>
      </c>
      <c r="AT40">
        <f t="shared" si="52"/>
        <v>4.2052859658609582E-2</v>
      </c>
      <c r="AU40">
        <f t="shared" si="17"/>
        <v>1.9645233857023738E-2</v>
      </c>
      <c r="AV40">
        <f t="shared" si="18"/>
        <v>-2.8863161095386947E-2</v>
      </c>
      <c r="AW40">
        <f t="shared" si="19"/>
        <v>-3.1432748216187321E-2</v>
      </c>
      <c r="AX40">
        <f t="shared" si="20"/>
        <v>3.3925788564619606E-3</v>
      </c>
      <c r="AY40">
        <f t="shared" si="21"/>
        <v>1.6993199974670262E-2</v>
      </c>
      <c r="AZ40">
        <f t="shared" si="22"/>
        <v>1.46339419315476E-2</v>
      </c>
      <c r="BA40">
        <f t="shared" si="23"/>
        <v>7.4324753115474025E-3</v>
      </c>
      <c r="BC40">
        <f t="shared" si="24"/>
        <v>0.4601798741900166</v>
      </c>
      <c r="BE40">
        <f t="shared" si="25"/>
        <v>-2.3574280628428489E-3</v>
      </c>
      <c r="BF40">
        <f t="shared" si="26"/>
        <v>-4.7803402385424429E-3</v>
      </c>
      <c r="BG40">
        <f t="shared" si="27"/>
        <v>-5.0769457813989163E-3</v>
      </c>
      <c r="BH40">
        <f t="shared" si="28"/>
        <v>3.4635793314464333E-3</v>
      </c>
      <c r="BI40">
        <f t="shared" si="29"/>
        <v>7.0233691998774902E-3</v>
      </c>
      <c r="BJ40">
        <f t="shared" si="30"/>
        <v>7.4591478537513554E-3</v>
      </c>
      <c r="BK40">
        <f t="shared" si="31"/>
        <v>3.7719297859424785E-3</v>
      </c>
      <c r="BL40">
        <f t="shared" si="32"/>
        <v>7.6486353992722481E-3</v>
      </c>
      <c r="BM40">
        <f t="shared" si="33"/>
        <v>8.1232099152075618E-3</v>
      </c>
      <c r="BN40">
        <f t="shared" si="34"/>
        <v>-4.0710946277543528E-4</v>
      </c>
      <c r="BO40">
        <f t="shared" si="35"/>
        <v>-8.2552752173907702E-4</v>
      </c>
      <c r="BP40">
        <f t="shared" si="36"/>
        <v>-8.7674898851965838E-4</v>
      </c>
      <c r="BQ40">
        <f t="shared" si="37"/>
        <v>-1.6825368574410839E-2</v>
      </c>
      <c r="BR40">
        <f t="shared" si="38"/>
        <v>-3.9455646034111773E-3</v>
      </c>
      <c r="BS40">
        <f t="shared" si="39"/>
        <v>-2.7667638172518411E-3</v>
      </c>
      <c r="BT40">
        <f t="shared" si="40"/>
        <v>-3.4425744082055617E-3</v>
      </c>
      <c r="BU40">
        <f t="shared" si="41"/>
        <v>-1.0931973025432763E-2</v>
      </c>
      <c r="BV40">
        <f t="shared" si="42"/>
        <v>-2.5635578575195434E-3</v>
      </c>
      <c r="BW40">
        <f t="shared" si="43"/>
        <v>-1.7976537800153134E-3</v>
      </c>
      <c r="BX40">
        <f t="shared" si="44"/>
        <v>-2.2367492517094034E-3</v>
      </c>
    </row>
    <row r="41" spans="2:79" x14ac:dyDescent="0.25">
      <c r="BC41">
        <f>SUM(BC6:BC40)</f>
        <v>18.41778746231045</v>
      </c>
    </row>
    <row r="42" spans="2:79" x14ac:dyDescent="0.25">
      <c r="BC42" t="s">
        <v>94</v>
      </c>
      <c r="BE42" t="s">
        <v>30</v>
      </c>
      <c r="BF42" t="s">
        <v>31</v>
      </c>
      <c r="BG42" t="s">
        <v>32</v>
      </c>
      <c r="BH42" t="s">
        <v>33</v>
      </c>
      <c r="BI42" t="s">
        <v>34</v>
      </c>
      <c r="BJ42" t="s">
        <v>35</v>
      </c>
      <c r="BK42" t="s">
        <v>36</v>
      </c>
      <c r="BL42" t="s">
        <v>37</v>
      </c>
      <c r="BM42" t="s">
        <v>58</v>
      </c>
      <c r="BN42" t="s">
        <v>59</v>
      </c>
      <c r="BO42" t="s">
        <v>60</v>
      </c>
      <c r="BP42" t="s">
        <v>61</v>
      </c>
      <c r="BQ42" t="s">
        <v>79</v>
      </c>
      <c r="BR42" t="s">
        <v>80</v>
      </c>
      <c r="BS42" t="s">
        <v>81</v>
      </c>
      <c r="BT42" t="s">
        <v>82</v>
      </c>
      <c r="BU42" t="s">
        <v>83</v>
      </c>
      <c r="BV42" t="s">
        <v>84</v>
      </c>
      <c r="BW42" t="s">
        <v>85</v>
      </c>
      <c r="BX42" t="s">
        <v>86</v>
      </c>
      <c r="BZ42" t="s">
        <v>92</v>
      </c>
      <c r="CA42" t="s">
        <v>93</v>
      </c>
    </row>
    <row r="43" spans="2:79" x14ac:dyDescent="0.25">
      <c r="BC43">
        <v>25</v>
      </c>
      <c r="BD43">
        <v>1</v>
      </c>
      <c r="BE43">
        <f>AVERAGE(BE6,BE11,BE16,BE21,BE26,BE31,BE36)</f>
        <v>-3.7645663518706468E-3</v>
      </c>
      <c r="BF43">
        <f t="shared" ref="BF43:BX43" si="56">AVERAGE(BF6,BF11,BF16,BF21,BF26,BF31,BF36)</f>
        <v>-1.2252412281359229E-3</v>
      </c>
      <c r="BG43">
        <f t="shared" si="56"/>
        <v>-1.1697749910286462E-3</v>
      </c>
      <c r="BH43">
        <f t="shared" si="56"/>
        <v>7.6972173831589474E-3</v>
      </c>
      <c r="BI43">
        <f t="shared" si="56"/>
        <v>2.1381037178044193E-3</v>
      </c>
      <c r="BJ43">
        <f t="shared" si="56"/>
        <v>1.9883203489518076E-3</v>
      </c>
      <c r="BK43">
        <f t="shared" si="56"/>
        <v>4.8362030359719449E-3</v>
      </c>
      <c r="BL43">
        <f t="shared" si="56"/>
        <v>1.2621917876893954E-3</v>
      </c>
      <c r="BM43">
        <f t="shared" si="56"/>
        <v>1.1356817708743419E-3</v>
      </c>
      <c r="BN43">
        <f t="shared" si="56"/>
        <v>-6.5591551473282638E-3</v>
      </c>
      <c r="BO43">
        <f t="shared" si="56"/>
        <v>-1.8314804654158982E-3</v>
      </c>
      <c r="BP43">
        <f t="shared" si="56"/>
        <v>-1.7150017458985561E-3</v>
      </c>
      <c r="BQ43">
        <f t="shared" si="56"/>
        <v>-7.4516070062625062E-4</v>
      </c>
      <c r="BR43">
        <f t="shared" si="56"/>
        <v>-1.8190957249998962E-4</v>
      </c>
      <c r="BS43">
        <f t="shared" si="56"/>
        <v>-4.7397275512587028E-4</v>
      </c>
      <c r="BT43">
        <f t="shared" si="56"/>
        <v>-2.0394772775674699E-4</v>
      </c>
      <c r="BU43">
        <f t="shared" si="56"/>
        <v>-2.4924986351103951E-2</v>
      </c>
      <c r="BV43">
        <f t="shared" si="56"/>
        <v>-1.5740598636720064E-2</v>
      </c>
      <c r="BW43">
        <f t="shared" si="56"/>
        <v>-1.9366228722497346E-2</v>
      </c>
      <c r="BX43">
        <f t="shared" si="56"/>
        <v>-1.6498530240143163E-2</v>
      </c>
      <c r="BZ43">
        <f>SUM(BE43:BP43)</f>
        <v>2.7924981147729212E-3</v>
      </c>
      <c r="CA43">
        <f>SUM(BQ43:BX43)</f>
        <v>-7.8135334706473381E-2</v>
      </c>
    </row>
    <row r="44" spans="2:79" x14ac:dyDescent="0.25">
      <c r="BC44">
        <v>16</v>
      </c>
      <c r="BD44">
        <v>2</v>
      </c>
      <c r="BE44">
        <f>AVERAGE(BE7,BE12,BE17,BE22,BE27,BE32,BE37)</f>
        <v>-3.3179510139026741E-3</v>
      </c>
      <c r="BF44">
        <f t="shared" ref="BF44:BX44" si="57">AVERAGE(BF7,BF12,BF17,BF22,BF27,BF32,BF37)</f>
        <v>-2.9168177437212642E-3</v>
      </c>
      <c r="BG44">
        <f t="shared" si="57"/>
        <v>-7.609731910473802E-3</v>
      </c>
      <c r="BH44">
        <f t="shared" si="57"/>
        <v>5.8346190119724197E-3</v>
      </c>
      <c r="BI44">
        <f t="shared" si="57"/>
        <v>4.792652525383607E-3</v>
      </c>
      <c r="BJ44">
        <f t="shared" si="57"/>
        <v>1.2517299087368634E-2</v>
      </c>
      <c r="BK44">
        <f t="shared" si="57"/>
        <v>8.283387683719742E-3</v>
      </c>
      <c r="BL44">
        <f t="shared" si="57"/>
        <v>5.0877997322130381E-3</v>
      </c>
      <c r="BM44">
        <f t="shared" si="57"/>
        <v>1.3208643971537874E-2</v>
      </c>
      <c r="BN44">
        <f t="shared" si="57"/>
        <v>-2.4861068570787739E-3</v>
      </c>
      <c r="BO44">
        <f t="shared" si="57"/>
        <v>-2.703424623605549E-3</v>
      </c>
      <c r="BP44">
        <f t="shared" si="57"/>
        <v>-7.086384453076397E-3</v>
      </c>
      <c r="BQ44">
        <f t="shared" si="57"/>
        <v>-1.1617261591084071E-2</v>
      </c>
      <c r="BR44">
        <f t="shared" si="57"/>
        <v>-3.5808638554556149E-3</v>
      </c>
      <c r="BS44">
        <f t="shared" si="57"/>
        <v>-4.5756584347201017E-3</v>
      </c>
      <c r="BT44">
        <f t="shared" si="57"/>
        <v>-3.5040649986848959E-3</v>
      </c>
      <c r="BU44">
        <f t="shared" si="57"/>
        <v>-2.0283133711643076E-2</v>
      </c>
      <c r="BV44">
        <f t="shared" si="57"/>
        <v>-8.547552749843328E-3</v>
      </c>
      <c r="BW44">
        <f t="shared" si="57"/>
        <v>-8.7456021393312253E-3</v>
      </c>
      <c r="BX44">
        <f t="shared" si="57"/>
        <v>-8.1930893531216402E-3</v>
      </c>
      <c r="BZ44">
        <f t="shared" ref="BZ44:BZ47" si="58">SUM(BE44:BP44)</f>
        <v>2.3603985410336859E-2</v>
      </c>
      <c r="CA44">
        <f t="shared" ref="CA44:CA47" si="59">SUM(BQ44:BX44)</f>
        <v>-6.9047226833883951E-2</v>
      </c>
    </row>
    <row r="45" spans="2:79" x14ac:dyDescent="0.25">
      <c r="BC45">
        <v>9</v>
      </c>
      <c r="BD45">
        <v>3</v>
      </c>
      <c r="BE45">
        <f>AVERAGE(BE8,BE13,BE18,BE23,BE28,BE33,BE38)</f>
        <v>-2.8442626190524969E-3</v>
      </c>
      <c r="BF45">
        <f t="shared" ref="BF45:BX45" si="60">AVERAGE(BF8,BF13,BF18,BF23,BF28,BF33,BF38)</f>
        <v>-4.2166253921312596E-3</v>
      </c>
      <c r="BG45">
        <f t="shared" si="60"/>
        <v>-7.4089800768144826E-3</v>
      </c>
      <c r="BH45">
        <f t="shared" si="60"/>
        <v>4.668583134114424E-3</v>
      </c>
      <c r="BI45">
        <f t="shared" si="60"/>
        <v>6.6337662831202253E-3</v>
      </c>
      <c r="BJ45">
        <f t="shared" si="60"/>
        <v>1.1671654618484989E-2</v>
      </c>
      <c r="BK45">
        <f t="shared" si="60"/>
        <v>7.4055608730734046E-3</v>
      </c>
      <c r="BL45">
        <f t="shared" si="60"/>
        <v>7.756643790922218E-3</v>
      </c>
      <c r="BM45">
        <f t="shared" si="60"/>
        <v>1.3689219292219878E-2</v>
      </c>
      <c r="BN45">
        <f t="shared" si="60"/>
        <v>-1.0413127560452088E-3</v>
      </c>
      <c r="BO45">
        <f t="shared" si="60"/>
        <v>-2.507601721920362E-3</v>
      </c>
      <c r="BP45">
        <f t="shared" si="60"/>
        <v>-4.3894376204827168E-3</v>
      </c>
      <c r="BQ45">
        <f t="shared" si="60"/>
        <v>-1.6397903300828253E-2</v>
      </c>
      <c r="BR45">
        <f t="shared" si="60"/>
        <v>-4.7210229387971781E-3</v>
      </c>
      <c r="BS45">
        <f t="shared" si="60"/>
        <v>-4.8513428628657136E-3</v>
      </c>
      <c r="BT45">
        <f t="shared" si="60"/>
        <v>-4.4279742273449791E-3</v>
      </c>
      <c r="BU45">
        <f t="shared" si="60"/>
        <v>-1.6644623974356339E-2</v>
      </c>
      <c r="BV45">
        <f t="shared" si="60"/>
        <v>-6.0802357936154796E-3</v>
      </c>
      <c r="BW45">
        <f t="shared" si="60"/>
        <v>-5.2646395847036854E-3</v>
      </c>
      <c r="BX45">
        <f t="shared" si="60"/>
        <v>-5.6221456946327492E-3</v>
      </c>
      <c r="BZ45">
        <f t="shared" si="58"/>
        <v>2.9417207805488607E-2</v>
      </c>
      <c r="CA45">
        <f t="shared" si="59"/>
        <v>-6.4009888377144386E-2</v>
      </c>
    </row>
    <row r="46" spans="2:79" x14ac:dyDescent="0.25">
      <c r="BC46">
        <v>4</v>
      </c>
      <c r="BD46">
        <v>4</v>
      </c>
      <c r="BE46">
        <f>AVERAGE(BE9,BE14,BE19,BE24,BE29,BE34,BE39)</f>
        <v>-2.1600295177349091E-3</v>
      </c>
      <c r="BF46">
        <f t="shared" ref="BF46:BX46" si="61">AVERAGE(BF9,BF14,BF19,BF24,BF29,BF34,BF39)</f>
        <v>-4.8729840881426055E-3</v>
      </c>
      <c r="BG46">
        <f t="shared" si="61"/>
        <v>-6.3626909513113299E-3</v>
      </c>
      <c r="BH46">
        <f t="shared" si="61"/>
        <v>3.3383138123824099E-3</v>
      </c>
      <c r="BI46">
        <f t="shared" si="61"/>
        <v>7.3381905287974768E-3</v>
      </c>
      <c r="BJ46">
        <f t="shared" si="61"/>
        <v>9.5895772026119395E-3</v>
      </c>
      <c r="BK46">
        <f t="shared" si="61"/>
        <v>4.7949601673489602E-3</v>
      </c>
      <c r="BL46">
        <f t="shared" si="61"/>
        <v>8.0688476215502094E-3</v>
      </c>
      <c r="BM46">
        <f t="shared" si="61"/>
        <v>1.0609146319827586E-2</v>
      </c>
      <c r="BN46">
        <f t="shared" si="61"/>
        <v>-4.6263678393088786E-4</v>
      </c>
      <c r="BO46">
        <f t="shared" si="61"/>
        <v>-1.8969433306088861E-3</v>
      </c>
      <c r="BP46">
        <f t="shared" si="61"/>
        <v>-2.4501101838476126E-3</v>
      </c>
      <c r="BQ46">
        <f t="shared" si="61"/>
        <v>-1.6324558283203134E-2</v>
      </c>
      <c r="BR46">
        <f t="shared" si="61"/>
        <v>-4.6016647321824224E-3</v>
      </c>
      <c r="BS46">
        <f t="shared" si="61"/>
        <v>-3.6959396356981305E-3</v>
      </c>
      <c r="BT46">
        <f t="shared" si="61"/>
        <v>-4.1415748394396795E-3</v>
      </c>
      <c r="BU46">
        <f t="shared" si="61"/>
        <v>-1.3086724020084369E-2</v>
      </c>
      <c r="BV46">
        <f t="shared" si="61"/>
        <v>-4.2721912733367064E-3</v>
      </c>
      <c r="BW46">
        <f t="shared" si="61"/>
        <v>-3.0748267234273E-3</v>
      </c>
      <c r="BX46">
        <f t="shared" si="61"/>
        <v>-3.8124244593135503E-3</v>
      </c>
      <c r="BZ46">
        <f t="shared" si="58"/>
        <v>2.5533640796942352E-2</v>
      </c>
      <c r="CA46">
        <f t="shared" si="59"/>
        <v>-5.3009903966685291E-2</v>
      </c>
    </row>
    <row r="47" spans="2:79" x14ac:dyDescent="0.25">
      <c r="BC47">
        <v>1</v>
      </c>
      <c r="BD47">
        <v>5</v>
      </c>
      <c r="BE47">
        <f>AVERAGE(BE10,BE15,BE20,BE25,BE30,BE35,BE40)</f>
        <v>-1.153740440810271E-3</v>
      </c>
      <c r="BF47">
        <f t="shared" ref="BF47:BX47" si="62">AVERAGE(BF10,BF15,BF20,BF25,BF30,BF35,BF40)</f>
        <v>-4.4568774395174517E-3</v>
      </c>
      <c r="BG47">
        <f t="shared" si="62"/>
        <v>-4.639904846161183E-3</v>
      </c>
      <c r="BH47">
        <f t="shared" si="62"/>
        <v>1.6940860117079896E-3</v>
      </c>
      <c r="BI47">
        <f t="shared" si="62"/>
        <v>6.4046894779318936E-3</v>
      </c>
      <c r="BJ47">
        <f t="shared" si="62"/>
        <v>6.6701293090432254E-3</v>
      </c>
      <c r="BK47">
        <f t="shared" si="62"/>
        <v>1.0231994793915987E-3</v>
      </c>
      <c r="BL47">
        <f t="shared" si="62"/>
        <v>4.9860913236947175E-3</v>
      </c>
      <c r="BM47">
        <f t="shared" si="62"/>
        <v>5.2402660583109649E-3</v>
      </c>
      <c r="BN47">
        <f t="shared" si="62"/>
        <v>-6.2885242801252457E-4</v>
      </c>
      <c r="BO47">
        <f t="shared" si="62"/>
        <v>-1.7430749540345903E-3</v>
      </c>
      <c r="BP47">
        <f t="shared" si="62"/>
        <v>-1.7949305603457652E-3</v>
      </c>
      <c r="BQ47">
        <f t="shared" si="62"/>
        <v>-8.6729348025607212E-3</v>
      </c>
      <c r="BR47">
        <f t="shared" si="62"/>
        <v>-3.0807078713890597E-3</v>
      </c>
      <c r="BS47">
        <f t="shared" si="62"/>
        <v>-1.6200266497639942E-3</v>
      </c>
      <c r="BT47">
        <f t="shared" si="62"/>
        <v>-2.6319176951205944E-3</v>
      </c>
      <c r="BU47">
        <f t="shared" si="62"/>
        <v>-9.5194852977313182E-3</v>
      </c>
      <c r="BV47">
        <f t="shared" si="62"/>
        <v>-2.8406586479590608E-3</v>
      </c>
      <c r="BW47">
        <f t="shared" si="62"/>
        <v>-1.6481245958410791E-3</v>
      </c>
      <c r="BX47">
        <f t="shared" si="62"/>
        <v>-2.4397366683031915E-3</v>
      </c>
      <c r="BZ47">
        <f t="shared" si="58"/>
        <v>1.1601080991198606E-2</v>
      </c>
      <c r="CA47">
        <f t="shared" si="59"/>
        <v>-3.2453592228669018E-2</v>
      </c>
    </row>
    <row r="48" spans="2:79" x14ac:dyDescent="0.25">
      <c r="BC48">
        <f>SUM(BC43:BC47)</f>
        <v>55</v>
      </c>
    </row>
    <row r="51" spans="1:79" x14ac:dyDescent="0.25">
      <c r="BE51" t="s">
        <v>30</v>
      </c>
      <c r="BF51" t="s">
        <v>31</v>
      </c>
      <c r="BG51" t="s">
        <v>32</v>
      </c>
      <c r="BH51" t="s">
        <v>33</v>
      </c>
      <c r="BI51" t="s">
        <v>34</v>
      </c>
      <c r="BJ51" t="s">
        <v>35</v>
      </c>
      <c r="BK51" t="s">
        <v>36</v>
      </c>
      <c r="BL51" t="s">
        <v>37</v>
      </c>
      <c r="BM51" t="s">
        <v>58</v>
      </c>
      <c r="BN51" t="s">
        <v>59</v>
      </c>
      <c r="BO51" t="s">
        <v>60</v>
      </c>
      <c r="BP51" t="s">
        <v>61</v>
      </c>
      <c r="BQ51" t="s">
        <v>79</v>
      </c>
      <c r="BR51" t="s">
        <v>80</v>
      </c>
      <c r="BS51" t="s">
        <v>81</v>
      </c>
      <c r="BT51" t="s">
        <v>82</v>
      </c>
      <c r="BU51" t="s">
        <v>83</v>
      </c>
      <c r="BV51" t="s">
        <v>84</v>
      </c>
      <c r="BW51" t="s">
        <v>85</v>
      </c>
      <c r="BX51" t="s">
        <v>86</v>
      </c>
      <c r="BZ51" t="s">
        <v>92</v>
      </c>
      <c r="CA51" t="s">
        <v>93</v>
      </c>
    </row>
    <row r="52" spans="1:79" x14ac:dyDescent="0.25">
      <c r="BE52">
        <f>SUMPRODUCT(BE43:BE47,BC43:BC47)/BC48</f>
        <v>-3.3198835836805696E-3</v>
      </c>
      <c r="BF52">
        <f>SUMPRODUCT(BF43:BF47,BC43:BC47)/BC48</f>
        <v>-2.5308828531674095E-3</v>
      </c>
      <c r="BG52">
        <f>SUMPRODUCT(BG43:BG47,BC43:BC47)/BC48</f>
        <v>-4.5049377215642516E-3</v>
      </c>
      <c r="BH52">
        <f>SUMPRODUCT(BH43:BH47,BC43:BC47)/BC48</f>
        <v>6.2336168770690883E-3</v>
      </c>
      <c r="BI52">
        <f>SUMPRODUCT(BI43:BI47,BC43:BC47)/BC48</f>
        <v>4.1017523907718552E-3</v>
      </c>
      <c r="BJ52">
        <f>SUMPRODUCT(BJ43:BJ47,BC43:BC47)/BC48</f>
        <v>7.2737840692281676E-3</v>
      </c>
      <c r="BK52">
        <f>SUMPRODUCT(BK43:BK47,BC43:BC47)/BC48</f>
        <v>6.1871339426411379E-3</v>
      </c>
      <c r="BL52">
        <f>SUMPRODUCT(BL43:BL47,BC43:BC47)/BC48</f>
        <v>4.000561206106164E-3</v>
      </c>
      <c r="BM52">
        <f>SUMPRODUCT(BM43:BM47,BC43:BC47)/BC48</f>
        <v>7.4656395051648124E-3</v>
      </c>
      <c r="BN52">
        <f>SUMPRODUCT(BN43:BN47,BC43:BC47)/BC48</f>
        <v>-3.920141868447454E-3</v>
      </c>
      <c r="BO52">
        <f>SUMPRODUCT(BO43:BO47,BC43:BC47)/BC48</f>
        <v>-2.198928534306175E-3</v>
      </c>
      <c r="BP52">
        <f>SUMPRODUCT(BP43:BP47,BC43:BC47)/BC48</f>
        <v>-3.7701364504866713E-3</v>
      </c>
      <c r="BQ52">
        <f>SUMPRODUCT(BQ43:BQ47,BC43:BC47)/BC48</f>
        <v>-7.7465000111968888E-3</v>
      </c>
      <c r="BR52">
        <f>SUMPRODUCT(BR43:BR47,BC43:BC47)/BC48</f>
        <v>-2.2876024408924173E-3</v>
      </c>
      <c r="BS52">
        <f>SUMPRODUCT(BS43:BS47,BC43:BC47)/BC48</f>
        <v>-2.638649541673024E-3</v>
      </c>
      <c r="BT52">
        <f>SUMPRODUCT(BT43:BT47,BC43:BC47)/BC48</f>
        <v>-2.1857039685792934E-3</v>
      </c>
      <c r="BU52">
        <f>SUMPRODUCT(BU43:BU47,BC43:BC47)/BC48</f>
        <v>-2.1078596278384799E-2</v>
      </c>
      <c r="BV52">
        <f>SUMPRODUCT(BV43:BV47,BC43:BC47)/BC48</f>
        <v>-1.0998679196351635E-2</v>
      </c>
      <c r="BW52">
        <f>SUMPRODUCT(BW43:BW47,BC43:BC47)/BC48</f>
        <v>-1.2462082546247576E-2</v>
      </c>
      <c r="BX52">
        <f>SUMPRODUCT(BX43:BX47,BC43:BC47)/BC48</f>
        <v>-1.1124389662014135E-2</v>
      </c>
      <c r="BZ52">
        <f>SUMPRODUCT(BZ43:BZ47,BC43:BC47)/BC48</f>
        <v>1.5017576979328694E-2</v>
      </c>
      <c r="CA52">
        <f>SUMPRODUCT(CA43:CA47,BC43:BC47)/BC48</f>
        <v>-7.0522203645339759E-2</v>
      </c>
    </row>
    <row r="54" spans="1:79" outlineLevel="1" x14ac:dyDescent="0.25">
      <c r="A54">
        <v>2</v>
      </c>
      <c r="H54" t="s">
        <v>90</v>
      </c>
      <c r="AQ54" t="s">
        <v>13</v>
      </c>
      <c r="AR54" t="s">
        <v>10</v>
      </c>
    </row>
    <row r="55" spans="1:79" outlineLevel="1" x14ac:dyDescent="0.25">
      <c r="B55" t="s">
        <v>39</v>
      </c>
      <c r="C55" t="s">
        <v>42</v>
      </c>
      <c r="D55" t="s">
        <v>38</v>
      </c>
      <c r="E55" t="s">
        <v>0</v>
      </c>
      <c r="F55" t="s">
        <v>1</v>
      </c>
      <c r="G55" t="s">
        <v>63</v>
      </c>
      <c r="H55" t="s">
        <v>10</v>
      </c>
      <c r="I55" t="s">
        <v>13</v>
      </c>
      <c r="K55" t="s">
        <v>2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48</v>
      </c>
      <c r="T55" t="s">
        <v>49</v>
      </c>
      <c r="U55" t="s">
        <v>50</v>
      </c>
      <c r="V55" t="s">
        <v>51</v>
      </c>
      <c r="W55" t="s">
        <v>11</v>
      </c>
      <c r="X55" t="s">
        <v>20</v>
      </c>
      <c r="Y55" t="s">
        <v>21</v>
      </c>
      <c r="Z55" t="s">
        <v>75</v>
      </c>
      <c r="AA55" t="s">
        <v>76</v>
      </c>
      <c r="AB55" t="s">
        <v>22</v>
      </c>
      <c r="AC55" t="s">
        <v>23</v>
      </c>
      <c r="AD55" t="s">
        <v>77</v>
      </c>
      <c r="AE55" t="s">
        <v>78</v>
      </c>
      <c r="AF55" t="s">
        <v>66</v>
      </c>
      <c r="AG55" t="s">
        <v>67</v>
      </c>
      <c r="AH55" t="s">
        <v>68</v>
      </c>
      <c r="AI55" t="s">
        <v>70</v>
      </c>
      <c r="AJ55" t="s">
        <v>71</v>
      </c>
      <c r="AK55" t="s">
        <v>72</v>
      </c>
      <c r="AL55" t="s">
        <v>73</v>
      </c>
      <c r="AM55" t="s">
        <v>74</v>
      </c>
      <c r="AN55" t="s">
        <v>12</v>
      </c>
      <c r="AO55" t="s">
        <v>14</v>
      </c>
      <c r="AP55" t="s">
        <v>16</v>
      </c>
      <c r="AQ55" t="s">
        <v>15</v>
      </c>
      <c r="AR55" t="s">
        <v>17</v>
      </c>
      <c r="AS55" t="s">
        <v>87</v>
      </c>
      <c r="AT55" t="s">
        <v>88</v>
      </c>
      <c r="AU55" t="s">
        <v>52</v>
      </c>
      <c r="AV55" t="s">
        <v>53</v>
      </c>
      <c r="AW55" t="s">
        <v>54</v>
      </c>
      <c r="AX55" t="s">
        <v>55</v>
      </c>
      <c r="AY55" t="s">
        <v>56</v>
      </c>
      <c r="AZ55" t="s">
        <v>57</v>
      </c>
      <c r="BA55" t="s">
        <v>89</v>
      </c>
      <c r="BC55" t="s">
        <v>29</v>
      </c>
      <c r="BE55" t="s">
        <v>30</v>
      </c>
      <c r="BF55" t="s">
        <v>31</v>
      </c>
      <c r="BG55" t="s">
        <v>32</v>
      </c>
      <c r="BH55" t="s">
        <v>33</v>
      </c>
      <c r="BI55" t="s">
        <v>34</v>
      </c>
      <c r="BJ55" t="s">
        <v>35</v>
      </c>
      <c r="BK55" t="s">
        <v>36</v>
      </c>
      <c r="BL55" t="s">
        <v>37</v>
      </c>
      <c r="BM55" t="s">
        <v>58</v>
      </c>
      <c r="BN55" t="s">
        <v>59</v>
      </c>
      <c r="BO55" t="s">
        <v>60</v>
      </c>
      <c r="BP55" t="s">
        <v>61</v>
      </c>
      <c r="BQ55" t="s">
        <v>79</v>
      </c>
      <c r="BR55" t="s">
        <v>80</v>
      </c>
      <c r="BS55" t="s">
        <v>81</v>
      </c>
      <c r="BT55" t="s">
        <v>82</v>
      </c>
      <c r="BU55" t="s">
        <v>83</v>
      </c>
      <c r="BV55" t="s">
        <v>84</v>
      </c>
      <c r="BW55" t="s">
        <v>85</v>
      </c>
      <c r="BX55" t="s">
        <v>86</v>
      </c>
    </row>
    <row r="56" spans="1:79" outlineLevel="1" x14ac:dyDescent="0.25">
      <c r="B56">
        <v>1</v>
      </c>
      <c r="C56">
        <v>1</v>
      </c>
      <c r="D56">
        <v>0.3</v>
      </c>
      <c r="E56">
        <v>0.1</v>
      </c>
      <c r="F56">
        <v>0.1</v>
      </c>
      <c r="G56">
        <v>0.1</v>
      </c>
      <c r="H56">
        <v>0.10794155342407658</v>
      </c>
      <c r="I56">
        <v>0.1</v>
      </c>
      <c r="K56">
        <f t="shared" ref="K56:V56" si="63">K40+BE52</f>
        <v>1.4966801164163195</v>
      </c>
      <c r="L56">
        <f t="shared" si="63"/>
        <v>0.39746911714683264</v>
      </c>
      <c r="M56">
        <f t="shared" si="63"/>
        <v>9.5495062278435752E-2</v>
      </c>
      <c r="N56">
        <f t="shared" si="63"/>
        <v>-1.593766383122931</v>
      </c>
      <c r="O56">
        <f t="shared" si="63"/>
        <v>-0.99589824760922818</v>
      </c>
      <c r="P56">
        <f t="shared" si="63"/>
        <v>-0.89272621593077184</v>
      </c>
      <c r="Q56">
        <f t="shared" si="63"/>
        <v>9.1871339426411389E-3</v>
      </c>
      <c r="R56">
        <f t="shared" si="63"/>
        <v>-1.9959994387938937</v>
      </c>
      <c r="S56">
        <f t="shared" si="63"/>
        <v>-1.1925343604948351</v>
      </c>
      <c r="T56">
        <f t="shared" si="63"/>
        <v>-1.4039201418684473</v>
      </c>
      <c r="U56">
        <f t="shared" si="63"/>
        <v>-1.2021989285343062</v>
      </c>
      <c r="V56">
        <f t="shared" si="63"/>
        <v>-1.0037701364504867</v>
      </c>
      <c r="W56">
        <f>W40+BZ52</f>
        <v>0.87501757697932869</v>
      </c>
      <c r="X56">
        <f>SUMPRODUCT(E56:G56,K56:M56)+W56</f>
        <v>1.0739820065634875</v>
      </c>
      <c r="Y56">
        <f>SUMPRODUCT(E56:G56,N56:P56)+W56</f>
        <v>0.52677849231303564</v>
      </c>
      <c r="Z56">
        <f>SUMPRODUCT(E56:G56,Q56:S56)+W56</f>
        <v>0.55708291044471991</v>
      </c>
      <c r="AA56">
        <f>SUMPRODUCT(E56:G56,T55:V55)+W56</f>
        <v>0.87501757697932869</v>
      </c>
      <c r="AB56">
        <f t="shared" ref="AB56:AE58" si="64">1/(1+EXP(-X56))</f>
        <v>0.74535344551908644</v>
      </c>
      <c r="AC56">
        <f t="shared" si="64"/>
        <v>0.62873143354681582</v>
      </c>
      <c r="AD56">
        <f t="shared" si="64"/>
        <v>0.63577731375466151</v>
      </c>
      <c r="AE56">
        <f t="shared" si="64"/>
        <v>0.70578867772790155</v>
      </c>
      <c r="AF56">
        <f>AF40+BQ52</f>
        <v>0.99225349998880308</v>
      </c>
      <c r="AG56">
        <f t="shared" ref="AG56:AM56" si="65">AG40+BR52</f>
        <v>-1.0022876024408924</v>
      </c>
      <c r="AH56">
        <f t="shared" si="65"/>
        <v>-3.002638649541673</v>
      </c>
      <c r="AI56">
        <f t="shared" si="65"/>
        <v>-1.2021857039685793</v>
      </c>
      <c r="AJ56">
        <f t="shared" si="65"/>
        <v>2.4789214037216154</v>
      </c>
      <c r="AK56">
        <f t="shared" si="65"/>
        <v>-2.7109986791963516</v>
      </c>
      <c r="AL56">
        <f t="shared" si="65"/>
        <v>-1.5124620825462476</v>
      </c>
      <c r="AM56">
        <f t="shared" si="65"/>
        <v>2.3888756103379856</v>
      </c>
      <c r="AN56">
        <f>AN40+CA52</f>
        <v>2.9477796354660246E-2</v>
      </c>
      <c r="AO56">
        <f>SUMPRODUCT(AB56:AE56,AF56:AI56)+AN56</f>
        <v>-2.6186109528780754</v>
      </c>
      <c r="AP56">
        <f>SUMPRODUCT(AB56:AE56,AJ56:AM56)+AN56</f>
        <v>0.89711259815477629</v>
      </c>
      <c r="AQ56">
        <f t="shared" ref="AQ56:AR58" si="66">1/(1+EXP(-AO56))</f>
        <v>6.7950213295040765E-2</v>
      </c>
      <c r="AR56">
        <f t="shared" si="66"/>
        <v>0.71035577943647421</v>
      </c>
      <c r="AS56">
        <f t="shared" ref="AS56:AT58" si="67">(AQ56-H56)*AQ56*(1-AQ56)</f>
        <v>-2.5327708168777327E-3</v>
      </c>
      <c r="AT56">
        <f t="shared" si="67"/>
        <v>0.12558097387293352</v>
      </c>
      <c r="AU56">
        <f>(AF56*AS56+AJ56*AT56)*AB56*(1-AB56)</f>
        <v>5.8609282951326731E-2</v>
      </c>
      <c r="AV56">
        <f>(AG56*AS56+AK56*AT56)*AC56*(1-AC56)</f>
        <v>-7.8878030158637771E-2</v>
      </c>
      <c r="AW56">
        <f>(AH56*AS56+AL56*AT56)*AD56*(1-AD56)</f>
        <v>-4.2221498536951479E-2</v>
      </c>
      <c r="AX56">
        <f>(AI56*AS56+AM56*AT56)*AE56*(1-AE56)</f>
        <v>6.2927019160631092E-2</v>
      </c>
      <c r="AY56">
        <f>(K56*AU56+N56*AV56+Q56*AW56+T56*AX56)*E56*(1-E56)</f>
        <v>1.1223008733131333E-2</v>
      </c>
      <c r="AZ56">
        <f>(L56*AU56+O56*AV56+R56*AW56+U56*AX56)*F56*(1-F56)</f>
        <v>9.9425847901636662E-3</v>
      </c>
      <c r="BA56">
        <f>(M56*AU56+P56*AV56+S56*AW56+V56*AX56)*G56*(1-G56)</f>
        <v>5.6879736891060047E-3</v>
      </c>
      <c r="BC56">
        <f>SQRT((AQ56-H56)^2+(I56-AR56)^2)</f>
        <v>0.61166451979563286</v>
      </c>
      <c r="BE56">
        <f>-D56*AU56*E56</f>
        <v>-1.758278488539802E-3</v>
      </c>
      <c r="BF56">
        <f>-D56*AU56*F56</f>
        <v>-1.758278488539802E-3</v>
      </c>
      <c r="BG56">
        <f>-D56*G56*AU56</f>
        <v>-1.7582784885398018E-3</v>
      </c>
      <c r="BH56">
        <f>-D56*E56*AV56</f>
        <v>2.3663409047591333E-3</v>
      </c>
      <c r="BI56">
        <f>-D56*F56*AV56</f>
        <v>2.3663409047591333E-3</v>
      </c>
      <c r="BJ56">
        <f>-D56*G56*AV56</f>
        <v>2.3663409047591333E-3</v>
      </c>
      <c r="BK56">
        <f>-D56*E56*AW56</f>
        <v>1.2666449561085443E-3</v>
      </c>
      <c r="BL56">
        <f>-D56*F56*AW56</f>
        <v>1.2666449561085443E-3</v>
      </c>
      <c r="BM56">
        <f>-D56*G56*AW56</f>
        <v>1.2666449561085443E-3</v>
      </c>
      <c r="BN56">
        <f>-D56*E56*AX56</f>
        <v>-1.8878105748189327E-3</v>
      </c>
      <c r="BO56">
        <f>-D56*F56*AX56</f>
        <v>-1.8878105748189327E-3</v>
      </c>
      <c r="BP56">
        <f>-D56*G56*AX56</f>
        <v>-1.8878105748189327E-3</v>
      </c>
      <c r="BQ56">
        <f>-D56*AB56*AS56</f>
        <v>5.663428365210027E-4</v>
      </c>
      <c r="BR56">
        <f>-D56*AC56*AS56</f>
        <v>4.7772978796232297E-4</v>
      </c>
      <c r="BS56">
        <f>-D56*AD56*AS56</f>
        <v>4.8308346789321737E-4</v>
      </c>
      <c r="BT56">
        <f>-D56*AE56*AS56</f>
        <v>5.3628028974958563E-4</v>
      </c>
      <c r="BU56">
        <f>-D56*AB56*AT56</f>
        <v>-2.8080663470350011E-2</v>
      </c>
      <c r="BV56">
        <f>-D56*AC56*AT56</f>
        <v>-2.3687011718800412E-2</v>
      </c>
      <c r="BW56">
        <f>-D56*AD56*AT56</f>
        <v>-2.39524602682884E-2</v>
      </c>
      <c r="BX56">
        <f>-D56*AE56*AT56</f>
        <v>-2.659008884926797E-2</v>
      </c>
    </row>
    <row r="57" spans="1:79" outlineLevel="1" x14ac:dyDescent="0.25">
      <c r="B57">
        <v>1</v>
      </c>
      <c r="C57">
        <v>2</v>
      </c>
      <c r="D57">
        <f>D56</f>
        <v>0.3</v>
      </c>
      <c r="E57">
        <v>0.1</v>
      </c>
      <c r="F57">
        <v>0.27777777777777779</v>
      </c>
      <c r="G57">
        <f>AR56</f>
        <v>0.71035577943647421</v>
      </c>
      <c r="H57">
        <v>0.10866522747984556</v>
      </c>
      <c r="I57">
        <v>0.13764705882352943</v>
      </c>
      <c r="K57">
        <f>K56</f>
        <v>1.4966801164163195</v>
      </c>
      <c r="L57">
        <f t="shared" ref="L57:W78" si="68">L56</f>
        <v>0.39746911714683264</v>
      </c>
      <c r="M57">
        <f t="shared" si="68"/>
        <v>9.5495062278435752E-2</v>
      </c>
      <c r="N57">
        <f t="shared" si="68"/>
        <v>-1.593766383122931</v>
      </c>
      <c r="O57">
        <f t="shared" si="68"/>
        <v>-0.99589824760922818</v>
      </c>
      <c r="P57">
        <f t="shared" si="68"/>
        <v>-0.89272621593077184</v>
      </c>
      <c r="Q57">
        <f t="shared" si="68"/>
        <v>9.1871339426411389E-3</v>
      </c>
      <c r="R57">
        <f t="shared" si="68"/>
        <v>-1.9959994387938937</v>
      </c>
      <c r="S57">
        <f t="shared" si="68"/>
        <v>-1.1925343604948351</v>
      </c>
      <c r="T57">
        <f t="shared" si="68"/>
        <v>-1.4039201418684473</v>
      </c>
      <c r="U57">
        <f t="shared" si="68"/>
        <v>-1.2021989285343062</v>
      </c>
      <c r="V57">
        <f t="shared" si="68"/>
        <v>-1.0037701364504867</v>
      </c>
      <c r="W57">
        <f t="shared" si="68"/>
        <v>0.87501757697932869</v>
      </c>
      <c r="X57">
        <f>SUMPRODUCT(E57:G57,K57:M57)+W57</f>
        <v>1.2029291461144358</v>
      </c>
      <c r="Y57">
        <f t="shared" ref="Y57:Y90" si="69">SUMPRODUCT(E57:G57,N57:P57)+W57</f>
        <v>-0.19515069038751665</v>
      </c>
      <c r="Z57">
        <f t="shared" ref="Z57:Z90" si="70">SUMPRODUCT(E57:G57,Q57:S57)+W57</f>
        <v>-0.52563167333435268</v>
      </c>
      <c r="AA57">
        <f t="shared" ref="AA57:AA90" si="71">SUMPRODUCT(E57:G57,T56:V56)+W57</f>
        <v>-0.31235250167594253</v>
      </c>
      <c r="AB57">
        <f t="shared" si="64"/>
        <v>0.7690454524050877</v>
      </c>
      <c r="AC57">
        <f t="shared" si="64"/>
        <v>0.4513665749609963</v>
      </c>
      <c r="AD57">
        <f t="shared" si="64"/>
        <v>0.37153630586123293</v>
      </c>
      <c r="AE57">
        <f t="shared" si="64"/>
        <v>0.42254062400065967</v>
      </c>
      <c r="AF57">
        <f t="shared" ref="AF57:AN85" si="72">AF56</f>
        <v>0.99225349998880308</v>
      </c>
      <c r="AG57">
        <f t="shared" si="72"/>
        <v>-1.0022876024408924</v>
      </c>
      <c r="AH57">
        <f t="shared" si="72"/>
        <v>-3.002638649541673</v>
      </c>
      <c r="AI57">
        <f t="shared" si="72"/>
        <v>-1.2021857039685793</v>
      </c>
      <c r="AJ57">
        <f t="shared" si="72"/>
        <v>2.4789214037216154</v>
      </c>
      <c r="AK57">
        <f t="shared" si="72"/>
        <v>-2.7109986791963516</v>
      </c>
      <c r="AL57">
        <f t="shared" si="72"/>
        <v>-1.5124620825462476</v>
      </c>
      <c r="AM57">
        <f t="shared" si="72"/>
        <v>2.3888756103379856</v>
      </c>
      <c r="AN57">
        <f t="shared" si="72"/>
        <v>2.9477796354660246E-2</v>
      </c>
      <c r="AO57">
        <f>SUMPRODUCT(AB57:AE57,AF57:AI57)+AN57</f>
        <v>-1.2833948532919637</v>
      </c>
      <c r="AP57">
        <f>SUMPRODUCT(AB57:AE57,AJ57:AM57)+AN57</f>
        <v>1.1596892563515122</v>
      </c>
      <c r="AQ57">
        <f t="shared" si="66"/>
        <v>0.21697289857684771</v>
      </c>
      <c r="AR57">
        <f t="shared" si="66"/>
        <v>0.76127624651714065</v>
      </c>
      <c r="AS57">
        <f t="shared" si="67"/>
        <v>1.8401003248925966E-2</v>
      </c>
      <c r="AT57">
        <f t="shared" si="67"/>
        <v>0.11333507768390179</v>
      </c>
      <c r="AU57">
        <f>(AF57*AS57+AJ57*AT57)*AB57*(1-AB57)</f>
        <v>5.3143552281119527E-2</v>
      </c>
      <c r="AV57">
        <f>(AG57*AS57+AK57*AT57)*AC57*(1-AC57)</f>
        <v>-8.0653250306229177E-2</v>
      </c>
      <c r="AW57">
        <f>(AH57*AS57+AL57*AT57)*AD57*(1-AD57)</f>
        <v>-5.292598233928035E-2</v>
      </c>
      <c r="AX57">
        <f>(AI57*AS57+AM57*AT57)*AE57*(1-AE57)</f>
        <v>6.0663774283933269E-2</v>
      </c>
      <c r="AY57">
        <f>(K57*AU57+N57*AV57+Q57*AW57+T57*AX57)*E57*(1-E57)</f>
        <v>1.1018520391930032E-2</v>
      </c>
      <c r="AZ57">
        <f>(L57*AU57+O57*AV57+R57*AW57+U57*AX57)*F57*(1-F57)</f>
        <v>2.6913943745203166E-2</v>
      </c>
      <c r="BA57">
        <f>(M57*AU57+P57*AV57+S57*AW57+V57*AX57)*G57*(1-G57)</f>
        <v>1.6315966196750641E-2</v>
      </c>
      <c r="BC57">
        <f>SQRT((AQ57-H57)^2+(I57-AR57)^2)</f>
        <v>0.63296438711972547</v>
      </c>
      <c r="BE57">
        <f>-D57*AU57*E57</f>
        <v>-1.594306568433586E-3</v>
      </c>
      <c r="BF57">
        <f>-D57*AU57*F57</f>
        <v>-4.4286293567599609E-3</v>
      </c>
      <c r="BG57">
        <f>-D57*G57*AU57</f>
        <v>-1.1325248850803302E-2</v>
      </c>
      <c r="BH57">
        <f>-D57*E57*AV57</f>
        <v>2.4195975091868753E-3</v>
      </c>
      <c r="BI57">
        <f>-D57*F57*AV57</f>
        <v>6.7211041921857641E-3</v>
      </c>
      <c r="BJ57">
        <f>-D57*G57*AV57</f>
        <v>1.7187750745609943E-2</v>
      </c>
      <c r="BK57">
        <f>-D57*E57*AW57</f>
        <v>1.5877794701784104E-3</v>
      </c>
      <c r="BL57">
        <f>-D57*F57*AW57</f>
        <v>4.4104985282733622E-3</v>
      </c>
      <c r="BM57">
        <f>-D57*G57*AW57</f>
        <v>1.1278883231118168E-2</v>
      </c>
      <c r="BN57">
        <f>-D57*E57*AX57</f>
        <v>-1.819913228517998E-3</v>
      </c>
      <c r="BO57">
        <f>-D57*F57*AX57</f>
        <v>-5.0553145236611058E-3</v>
      </c>
      <c r="BP57">
        <f>-D57*G57*AX57</f>
        <v>-1.2927858799506527E-2</v>
      </c>
      <c r="BQ57">
        <f>-D57*AB57*AS57</f>
        <v>-4.2453623604833271E-3</v>
      </c>
      <c r="BR57">
        <f>-D57*AC57*AS57</f>
        <v>-2.4916793436941635E-3</v>
      </c>
      <c r="BS57">
        <f>-D57*AD57*AS57</f>
        <v>-2.0509922313739493E-3</v>
      </c>
      <c r="BT57">
        <f>-D57*AE57*AS57</f>
        <v>-2.3325514185118029E-3</v>
      </c>
      <c r="BU57">
        <f>-D57*AB57*AT57</f>
        <v>-2.6147947827234602E-2</v>
      </c>
      <c r="BV57">
        <f>-D57*AC57*AT57</f>
        <v>-1.5346699751136358E-2</v>
      </c>
      <c r="BW57">
        <f>-D57*AD57*AT57</f>
        <v>-1.2632428826151818E-2</v>
      </c>
      <c r="BX57">
        <f>-D57*AE57*AT57</f>
        <v>-1.4366602333715728E-2</v>
      </c>
    </row>
    <row r="58" spans="1:79" outlineLevel="1" x14ac:dyDescent="0.25">
      <c r="B58">
        <v>1</v>
      </c>
      <c r="C58">
        <v>3</v>
      </c>
      <c r="D58">
        <f t="shared" ref="D58:D90" si="73">D57</f>
        <v>0.3</v>
      </c>
      <c r="E58">
        <v>0.1</v>
      </c>
      <c r="F58">
        <v>0.45555555555555549</v>
      </c>
      <c r="G58">
        <f>AR57</f>
        <v>0.76127624651714065</v>
      </c>
      <c r="H58">
        <v>0.11475044279104422</v>
      </c>
      <c r="I58">
        <v>0.19035294117647061</v>
      </c>
      <c r="K58">
        <f>K57</f>
        <v>1.4966801164163195</v>
      </c>
      <c r="L58">
        <f t="shared" si="68"/>
        <v>0.39746911714683264</v>
      </c>
      <c r="M58">
        <f t="shared" si="68"/>
        <v>9.5495062278435752E-2</v>
      </c>
      <c r="N58">
        <f t="shared" si="68"/>
        <v>-1.593766383122931</v>
      </c>
      <c r="O58">
        <f t="shared" si="68"/>
        <v>-0.99589824760922818</v>
      </c>
      <c r="P58">
        <f t="shared" si="68"/>
        <v>-0.89272621593077184</v>
      </c>
      <c r="Q58">
        <f t="shared" si="68"/>
        <v>9.1871339426411389E-3</v>
      </c>
      <c r="R58">
        <f t="shared" si="68"/>
        <v>-1.9959994387938937</v>
      </c>
      <c r="S58">
        <f t="shared" si="68"/>
        <v>-1.1925343604948351</v>
      </c>
      <c r="T58">
        <f t="shared" si="68"/>
        <v>-1.4039201418684473</v>
      </c>
      <c r="U58">
        <f t="shared" si="68"/>
        <v>-1.2021989285343062</v>
      </c>
      <c r="V58">
        <f t="shared" si="68"/>
        <v>-1.0037701364504867</v>
      </c>
      <c r="W58">
        <f t="shared" si="68"/>
        <v>0.87501757697932869</v>
      </c>
      <c r="X58">
        <f>SUMPRODUCT(E58:G58,K58:M58)+W58</f>
        <v>1.2784529756712102</v>
      </c>
      <c r="Y58">
        <f t="shared" si="69"/>
        <v>-0.41765730363061881</v>
      </c>
      <c r="Z58">
        <f t="shared" si="70"/>
        <v>-0.94120042465496323</v>
      </c>
      <c r="AA58">
        <f t="shared" si="71"/>
        <v>-0.57718919982728001</v>
      </c>
      <c r="AB58">
        <f t="shared" si="64"/>
        <v>0.78218632359136731</v>
      </c>
      <c r="AC58">
        <f t="shared" si="64"/>
        <v>0.39707747247993563</v>
      </c>
      <c r="AD58">
        <f t="shared" si="64"/>
        <v>0.28065792618483371</v>
      </c>
      <c r="AE58">
        <f t="shared" si="64"/>
        <v>0.35957961487389334</v>
      </c>
      <c r="AF58">
        <f t="shared" si="72"/>
        <v>0.99225349998880308</v>
      </c>
      <c r="AG58">
        <f t="shared" si="72"/>
        <v>-1.0022876024408924</v>
      </c>
      <c r="AH58">
        <f t="shared" si="72"/>
        <v>-3.002638649541673</v>
      </c>
      <c r="AI58">
        <f t="shared" si="72"/>
        <v>-1.2021857039685793</v>
      </c>
      <c r="AJ58">
        <f t="shared" si="72"/>
        <v>2.4789214037216154</v>
      </c>
      <c r="AK58">
        <f t="shared" si="72"/>
        <v>-2.7109986791963516</v>
      </c>
      <c r="AL58">
        <f t="shared" si="72"/>
        <v>-1.5124620825462476</v>
      </c>
      <c r="AM58">
        <f t="shared" si="72"/>
        <v>2.3888756103379856</v>
      </c>
      <c r="AN58">
        <f t="shared" si="72"/>
        <v>2.9477796354660246E-2</v>
      </c>
      <c r="AO58">
        <f>SUMPRODUCT(AB58:AE58,AF58:AI58)+AN58</f>
        <v>-0.86737672319635295</v>
      </c>
      <c r="AP58">
        <f>SUMPRODUCT(AB58:AE58,AJ58:AM58)+AN58</f>
        <v>1.326486212598236</v>
      </c>
      <c r="AQ58">
        <f t="shared" si="66"/>
        <v>0.29580044436076552</v>
      </c>
      <c r="AR58">
        <f t="shared" si="66"/>
        <v>0.79025881916186824</v>
      </c>
      <c r="AS58">
        <f t="shared" si="67"/>
        <v>3.7713175461340558E-2</v>
      </c>
      <c r="AT58">
        <f t="shared" si="67"/>
        <v>9.9434290032474115E-2</v>
      </c>
      <c r="AU58">
        <f>(AF58*AS58+AJ58*AT58)*AB58*(1-AB58)</f>
        <v>4.8370135927380112E-2</v>
      </c>
      <c r="AV58">
        <f>(AG58*AS58+AK58*AT58)*AC58*(1-AC58)</f>
        <v>-7.3585480326371688E-2</v>
      </c>
      <c r="AW58">
        <f>(AH58*AS58+AL58*AT58)*AD58*(1-AD58)</f>
        <v>-5.3223937105896936E-2</v>
      </c>
      <c r="AX58">
        <f>(AI58*AS58+AM58*AT58)*AE58*(1-AE58)</f>
        <v>4.4259741274880103E-2</v>
      </c>
      <c r="AY58">
        <f>(K58*AU58+N58*AV58+Q58*AW58+T58*AX58)*E58*(1-E58)</f>
        <v>1.1434191103093723E-2</v>
      </c>
      <c r="AZ58">
        <f>(L58*AU58+O58*AV58+R58*AW58+U58*AX58)*F58*(1-F58)</f>
        <v>3.6096328316317566E-2</v>
      </c>
      <c r="BA58">
        <f>(M58*AU58+P58*AV58+S58*AW58+V58*AX58)*G58*(1-G58)</f>
        <v>1.6239008636750086E-2</v>
      </c>
      <c r="BC58">
        <f>SQRT((AQ58-H58)^2+(I58-AR58)^2)</f>
        <v>0.62663080478845501</v>
      </c>
      <c r="BE58">
        <f>-D58*AU58*E58</f>
        <v>-1.4511040778214033E-3</v>
      </c>
      <c r="BF58">
        <f>-D58*AU58*F58</f>
        <v>-6.610585243408614E-3</v>
      </c>
      <c r="BG58">
        <f>-D58*G58*AU58</f>
        <v>-1.1046910656695946E-2</v>
      </c>
      <c r="BH58">
        <f>-D58*E58*AV58</f>
        <v>2.2075644097911506E-3</v>
      </c>
      <c r="BI58">
        <f>-D58*F58*AV58</f>
        <v>1.0056682311270795E-2</v>
      </c>
      <c r="BJ58">
        <f>-D58*G58*AV58</f>
        <v>1.6805663478306341E-2</v>
      </c>
      <c r="BK58">
        <f>-D58*E58*AW58</f>
        <v>1.596718113176908E-3</v>
      </c>
      <c r="BL58">
        <f>-D58*F58*AW58</f>
        <v>7.2739380711392462E-3</v>
      </c>
      <c r="BM58">
        <f>-D58*G58*AW58</f>
        <v>1.2155435719452474E-2</v>
      </c>
      <c r="BN58">
        <f>-D58*E58*AX58</f>
        <v>-1.327792238246403E-3</v>
      </c>
      <c r="BO58">
        <f>-D58*F58*AX58</f>
        <v>-6.048831307566946E-3</v>
      </c>
      <c r="BP58">
        <f>-D58*G58*AX58</f>
        <v>-1.0108166912868146E-2</v>
      </c>
      <c r="BQ58">
        <f>-D58*AB58*AS58</f>
        <v>-8.8496190195186415E-3</v>
      </c>
      <c r="BR58">
        <f>-D58*AC58*AS58</f>
        <v>-4.4925157174144316E-3</v>
      </c>
      <c r="BS58">
        <f>-D58*AD58*AS58</f>
        <v>-3.1753504844473797E-3</v>
      </c>
      <c r="BT58">
        <f>-D58*AE58*AS58</f>
        <v>-4.068266732418121E-3</v>
      </c>
      <c r="BU58">
        <f>-D58*AB58*AT58</f>
        <v>-2.3332842527825599E-2</v>
      </c>
      <c r="BV58">
        <f>-D58*AC58*AT58</f>
        <v>-1.1844934969179504E-2</v>
      </c>
      <c r="BW58">
        <f>-D58*AD58*AT58</f>
        <v>-8.3721064896526386E-3</v>
      </c>
      <c r="BX58">
        <f>-D58*AE58*AT58</f>
        <v>-1.0726363114540815E-2</v>
      </c>
    </row>
    <row r="59" spans="1:79" outlineLevel="1" x14ac:dyDescent="0.25">
      <c r="B59">
        <v>1</v>
      </c>
      <c r="C59">
        <v>4</v>
      </c>
      <c r="D59">
        <f t="shared" si="73"/>
        <v>0.3</v>
      </c>
      <c r="E59">
        <v>0.1</v>
      </c>
      <c r="F59">
        <v>0.6333333333333333</v>
      </c>
      <c r="G59">
        <f t="shared" ref="G59:G60" si="74">AR58</f>
        <v>0.79025881916186824</v>
      </c>
      <c r="H59">
        <v>0.13751490568115973</v>
      </c>
      <c r="I59">
        <v>0.25811764705882356</v>
      </c>
      <c r="K59">
        <f t="shared" ref="K59:N90" si="75">K58</f>
        <v>1.4966801164163195</v>
      </c>
      <c r="L59">
        <f t="shared" si="68"/>
        <v>0.39746911714683264</v>
      </c>
      <c r="M59">
        <f t="shared" si="68"/>
        <v>9.5495062278435752E-2</v>
      </c>
      <c r="N59">
        <f t="shared" si="68"/>
        <v>-1.593766383122931</v>
      </c>
      <c r="O59">
        <f t="shared" si="68"/>
        <v>-0.99589824760922818</v>
      </c>
      <c r="P59">
        <f t="shared" si="68"/>
        <v>-0.89272621593077184</v>
      </c>
      <c r="Q59">
        <f t="shared" si="68"/>
        <v>9.1871339426411389E-3</v>
      </c>
      <c r="R59">
        <f t="shared" si="68"/>
        <v>-1.9959994387938937</v>
      </c>
      <c r="S59">
        <f t="shared" si="68"/>
        <v>-1.1925343604948351</v>
      </c>
      <c r="T59">
        <f t="shared" si="68"/>
        <v>-1.4039201418684473</v>
      </c>
      <c r="U59">
        <f t="shared" si="68"/>
        <v>-1.2021989285343062</v>
      </c>
      <c r="V59">
        <f t="shared" si="68"/>
        <v>-1.0037701364504867</v>
      </c>
      <c r="W59">
        <f t="shared" si="68"/>
        <v>0.87501757697932869</v>
      </c>
      <c r="X59">
        <f t="shared" ref="X59:X90" si="76">SUMPRODUCT(E59:G59,K59:M59)+W59</f>
        <v>1.3518818446325671</v>
      </c>
      <c r="Y59">
        <f t="shared" si="69"/>
        <v>-0.62057938338843699</v>
      </c>
      <c r="Z59">
        <f t="shared" si="70"/>
        <v>-1.3306074830638084</v>
      </c>
      <c r="AA59">
        <f t="shared" si="71"/>
        <v>-0.82000529468721894</v>
      </c>
      <c r="AB59">
        <f t="shared" ref="AB59:AE90" si="77">1/(1+EXP(-X59))</f>
        <v>0.79443711647868387</v>
      </c>
      <c r="AC59">
        <f t="shared" si="77"/>
        <v>0.34964969119132433</v>
      </c>
      <c r="AD59">
        <f t="shared" si="77"/>
        <v>0.20905889814516282</v>
      </c>
      <c r="AE59">
        <f t="shared" si="77"/>
        <v>0.30576253597798714</v>
      </c>
      <c r="AF59">
        <f t="shared" si="72"/>
        <v>0.99225349998880308</v>
      </c>
      <c r="AG59">
        <f t="shared" si="72"/>
        <v>-1.0022876024408924</v>
      </c>
      <c r="AH59">
        <f t="shared" si="72"/>
        <v>-3.002638649541673</v>
      </c>
      <c r="AI59">
        <f t="shared" si="72"/>
        <v>-1.2021857039685793</v>
      </c>
      <c r="AJ59">
        <f t="shared" si="72"/>
        <v>2.4789214037216154</v>
      </c>
      <c r="AK59">
        <f t="shared" si="72"/>
        <v>-2.7109986791963516</v>
      </c>
      <c r="AL59">
        <f t="shared" si="72"/>
        <v>-1.5124620825462476</v>
      </c>
      <c r="AM59">
        <f t="shared" si="72"/>
        <v>2.3888756103379856</v>
      </c>
      <c r="AN59">
        <f t="shared" si="72"/>
        <v>2.9477796354660246E-2</v>
      </c>
      <c r="AO59">
        <f t="shared" ref="AO59:AO90" si="78">SUMPRODUCT(AB59:AE59,AF59:AI59)+AN59</f>
        <v>-0.52800042213988063</v>
      </c>
      <c r="AP59">
        <f t="shared" ref="AP59:AP90" si="79">SUMPRODUCT(AB59:AE59,AJ59:AM59)+AN59</f>
        <v>1.4651601255929065</v>
      </c>
      <c r="AQ59">
        <f t="shared" ref="AQ59:AR90" si="80">1/(1+EXP(-AO59))</f>
        <v>0.37098337844694201</v>
      </c>
      <c r="AR59">
        <f t="shared" si="80"/>
        <v>0.81232063411016775</v>
      </c>
      <c r="AS59">
        <f t="shared" ref="AS59:AT90" si="81">(AQ59-H59)*AQ59*(1-AQ59)</f>
        <v>5.4480968074627718E-2</v>
      </c>
      <c r="AT59">
        <f t="shared" si="81"/>
        <v>8.4491471673666968E-2</v>
      </c>
      <c r="AU59">
        <f t="shared" ref="AU59:AU90" si="82">(AF59*AS59+AJ59*AT59)*AB59*(1-AB59)</f>
        <v>4.303242349705471E-2</v>
      </c>
      <c r="AV59">
        <f t="shared" ref="AV59:AV90" si="83">(AG59*AS59+AK59*AT59)*AC59*(1-AC59)</f>
        <v>-6.4503229153011668E-2</v>
      </c>
      <c r="AW59">
        <f t="shared" ref="AW59:AW90" si="84">(AH59*AS59+AL59*AT59)*AD59*(1-AD59)</f>
        <v>-4.8180109470683165E-2</v>
      </c>
      <c r="AX59">
        <f t="shared" ref="AX59:AX90" si="85">(AI59*AS59+AM59*AT59)*AE59*(1-AE59)</f>
        <v>2.8941854662567421E-2</v>
      </c>
      <c r="AY59">
        <f t="shared" ref="AY59:AY90" si="86">(K59*AU59+N59*AV59+Q59*AW59+T59*AX59)*E59*(1-E59)</f>
        <v>1.1352074491197657E-2</v>
      </c>
      <c r="AZ59">
        <f t="shared" ref="AZ59:AZ90" si="87">(L59*AU59+O59*AV59+R59*AW59+U59*AX59)*F59*(1-F59)</f>
        <v>3.3141900293665393E-2</v>
      </c>
      <c r="BA59">
        <f t="shared" ref="BA59:BA90" si="88">(M59*AU59+P59*AV59+S59*AW59+V59*AX59)*G59*(1-G59)</f>
        <v>1.4933822278412919E-2</v>
      </c>
      <c r="BC59">
        <f t="shared" ref="BC59:BC90" si="89">SQRT((AQ59-H59)^2+(I59-AR59)^2)</f>
        <v>0.60137216316705189</v>
      </c>
      <c r="BE59">
        <f t="shared" ref="BE59:BE90" si="90">-D59*AU59*E59</f>
        <v>-1.2909727049116415E-3</v>
      </c>
      <c r="BF59">
        <f t="shared" ref="BF59:BF90" si="91">-D59*AU59*F59</f>
        <v>-8.1761604644403942E-3</v>
      </c>
      <c r="BG59">
        <f t="shared" ref="BG59:BG90" si="92">-D59*G59*AU59</f>
        <v>-1.0202025653536766E-2</v>
      </c>
      <c r="BH59">
        <f t="shared" ref="BH59:BH90" si="93">-D59*E59*AV59</f>
        <v>1.9350968745903499E-3</v>
      </c>
      <c r="BI59">
        <f t="shared" ref="BI59:BI90" si="94">-D59*F59*AV59</f>
        <v>1.2255613539072216E-2</v>
      </c>
      <c r="BJ59">
        <f t="shared" ref="BJ59:BJ90" si="95">-D59*G59*AV59</f>
        <v>1.5292273710775918E-2</v>
      </c>
      <c r="BK59">
        <f t="shared" ref="BK59:BK90" si="96">-D59*E59*AW59</f>
        <v>1.445403284120495E-3</v>
      </c>
      <c r="BL59">
        <f t="shared" ref="BL59:BL90" si="97">-D59*F59*AW59</f>
        <v>9.1542207994297995E-3</v>
      </c>
      <c r="BM59">
        <f t="shared" ref="BM59:BM90" si="98">-D59*G59*AW59</f>
        <v>1.1422426925217487E-2</v>
      </c>
      <c r="BN59">
        <f t="shared" ref="BN59:BN90" si="99">-D59*E59*AX59</f>
        <v>-8.6825563987702264E-4</v>
      </c>
      <c r="BO59">
        <f t="shared" ref="BO59:BO90" si="100">-D59*F59*AX59</f>
        <v>-5.4989523858878092E-3</v>
      </c>
      <c r="BP59">
        <f t="shared" ref="BP59:BP90" si="101">-D59*G59*AX59</f>
        <v>-6.8614667669984822E-3</v>
      </c>
      <c r="BQ59">
        <f t="shared" ref="BQ59:BQ90" si="102">-D59*AB59*AS59</f>
        <v>-1.2984510954052342E-2</v>
      </c>
      <c r="BR59">
        <f t="shared" ref="BR59:BR90" si="103">-D59*AC59*AS59</f>
        <v>-5.7147760989293946E-3</v>
      </c>
      <c r="BS59">
        <f t="shared" ref="BS59:BS90" si="104">-D59*AD59*AS59</f>
        <v>-3.4169193466690386E-3</v>
      </c>
      <c r="BT59">
        <f t="shared" ref="BT59:BT90" si="105">-D59*AE59*AS59</f>
        <v>-4.9974716883101778E-3</v>
      </c>
      <c r="BU59">
        <f t="shared" ref="BU59:BU90" si="106">-D59*AB59*AT59</f>
        <v>-2.0136948337040512E-2</v>
      </c>
      <c r="BV59">
        <f t="shared" ref="BV59:BV90" si="107">-D59*AC59*AT59</f>
        <v>-8.8627250936994546E-3</v>
      </c>
      <c r="BW59">
        <f t="shared" ref="BW59:BW90" si="108">-D59*AD59*AT59</f>
        <v>-5.2991081912280155E-3</v>
      </c>
      <c r="BX59">
        <f t="shared" ref="BX59:BX90" si="109">-D59*AE59*AT59</f>
        <v>-7.7502979942358028E-3</v>
      </c>
    </row>
    <row r="60" spans="1:79" outlineLevel="1" x14ac:dyDescent="0.25">
      <c r="B60">
        <v>1</v>
      </c>
      <c r="C60">
        <v>5</v>
      </c>
      <c r="D60">
        <f t="shared" si="73"/>
        <v>0.3</v>
      </c>
      <c r="E60">
        <v>0.1</v>
      </c>
      <c r="F60">
        <v>0.81111111111111112</v>
      </c>
      <c r="G60">
        <f t="shared" si="74"/>
        <v>0.81232063411016775</v>
      </c>
      <c r="H60">
        <v>0.19840081039519875</v>
      </c>
      <c r="I60">
        <v>0.34094117647058819</v>
      </c>
      <c r="K60">
        <f t="shared" si="75"/>
        <v>1.4966801164163195</v>
      </c>
      <c r="L60">
        <f t="shared" si="68"/>
        <v>0.39746911714683264</v>
      </c>
      <c r="M60">
        <f t="shared" si="68"/>
        <v>9.5495062278435752E-2</v>
      </c>
      <c r="N60">
        <f t="shared" si="68"/>
        <v>-1.593766383122931</v>
      </c>
      <c r="O60">
        <f t="shared" si="68"/>
        <v>-0.99589824760922818</v>
      </c>
      <c r="P60">
        <f t="shared" si="68"/>
        <v>-0.89272621593077184</v>
      </c>
      <c r="Q60">
        <f t="shared" si="68"/>
        <v>9.1871339426411389E-3</v>
      </c>
      <c r="R60">
        <f t="shared" si="68"/>
        <v>-1.9959994387938937</v>
      </c>
      <c r="S60">
        <f t="shared" si="68"/>
        <v>-1.1925343604948351</v>
      </c>
      <c r="T60">
        <f t="shared" si="68"/>
        <v>-1.4039201418684473</v>
      </c>
      <c r="U60">
        <f t="shared" si="68"/>
        <v>-1.2021989285343062</v>
      </c>
      <c r="V60">
        <f t="shared" si="68"/>
        <v>-1.0037701364504867</v>
      </c>
      <c r="W60">
        <f t="shared" si="68"/>
        <v>0.87501757697932869</v>
      </c>
      <c r="X60">
        <f t="shared" si="76"/>
        <v>1.4246498154066893</v>
      </c>
      <c r="Y60">
        <f t="shared" si="69"/>
        <v>-0.81732312131654905</v>
      </c>
      <c r="Z60">
        <f t="shared" si="70"/>
        <v>-1.7117613001190046</v>
      </c>
      <c r="AA60">
        <f t="shared" si="71"/>
        <v>-1.0558745396498732</v>
      </c>
      <c r="AB60">
        <f t="shared" si="77"/>
        <v>0.80606632599562078</v>
      </c>
      <c r="AC60">
        <f t="shared" si="77"/>
        <v>0.30633218219955527</v>
      </c>
      <c r="AD60">
        <f t="shared" si="77"/>
        <v>0.15293540658104246</v>
      </c>
      <c r="AE60">
        <f t="shared" si="77"/>
        <v>0.25809862453574839</v>
      </c>
      <c r="AF60">
        <f t="shared" si="72"/>
        <v>0.99225349998880308</v>
      </c>
      <c r="AG60">
        <f t="shared" si="72"/>
        <v>-1.0022876024408924</v>
      </c>
      <c r="AH60">
        <f t="shared" si="72"/>
        <v>-3.002638649541673</v>
      </c>
      <c r="AI60">
        <f t="shared" si="72"/>
        <v>-1.2021857039685793</v>
      </c>
      <c r="AJ60">
        <f t="shared" si="72"/>
        <v>2.4789214037216154</v>
      </c>
      <c r="AK60">
        <f t="shared" si="72"/>
        <v>-2.7109986791963516</v>
      </c>
      <c r="AL60">
        <f t="shared" si="72"/>
        <v>-1.5124620825462476</v>
      </c>
      <c r="AM60">
        <f t="shared" si="72"/>
        <v>2.3888756103379856</v>
      </c>
      <c r="AN60">
        <f t="shared" si="72"/>
        <v>2.9477796354660246E-2</v>
      </c>
      <c r="AO60">
        <f t="shared" si="78"/>
        <v>-0.24722525821478708</v>
      </c>
      <c r="AP60">
        <f t="shared" si="79"/>
        <v>1.5824432290287289</v>
      </c>
      <c r="AQ60">
        <f t="shared" si="80"/>
        <v>0.43850657504688911</v>
      </c>
      <c r="AR60">
        <f t="shared" si="80"/>
        <v>0.82955026052673253</v>
      </c>
      <c r="AS60">
        <f t="shared" si="81"/>
        <v>5.911849530510796E-2</v>
      </c>
      <c r="AT60">
        <f t="shared" si="81"/>
        <v>6.9087675814299532E-2</v>
      </c>
      <c r="AU60">
        <f t="shared" si="82"/>
        <v>3.5942416726821719E-2</v>
      </c>
      <c r="AV60">
        <f t="shared" si="83"/>
        <v>-5.2390164726420961E-2</v>
      </c>
      <c r="AW60">
        <f t="shared" si="84"/>
        <v>-3.653253353634775E-2</v>
      </c>
      <c r="AX60">
        <f t="shared" si="85"/>
        <v>1.7993812497223031E-2</v>
      </c>
      <c r="AY60">
        <f t="shared" si="86"/>
        <v>1.0052503085295704E-2</v>
      </c>
      <c r="AZ60">
        <f t="shared" si="87"/>
        <v>1.8040163930897475E-2</v>
      </c>
      <c r="BA60">
        <f t="shared" si="88"/>
        <v>1.1541980002389676E-2</v>
      </c>
      <c r="BC60">
        <f t="shared" si="89"/>
        <v>0.54441676612789691</v>
      </c>
      <c r="BE60">
        <f t="shared" si="90"/>
        <v>-1.0782725018046516E-3</v>
      </c>
      <c r="BF60">
        <f t="shared" si="91"/>
        <v>-8.7459880701932849E-3</v>
      </c>
      <c r="BG60">
        <f t="shared" si="92"/>
        <v>-8.7590300240951158E-3</v>
      </c>
      <c r="BH60">
        <f t="shared" si="93"/>
        <v>1.5717049417926288E-3</v>
      </c>
      <c r="BI60">
        <f t="shared" si="94"/>
        <v>1.2748273416762433E-2</v>
      </c>
      <c r="BJ60">
        <f t="shared" si="95"/>
        <v>1.2767283549510724E-2</v>
      </c>
      <c r="BK60">
        <f t="shared" si="96"/>
        <v>1.0959760060904324E-3</v>
      </c>
      <c r="BL60">
        <f t="shared" si="97"/>
        <v>8.8895831605112861E-3</v>
      </c>
      <c r="BM60">
        <f t="shared" si="98"/>
        <v>8.902839242369091E-3</v>
      </c>
      <c r="BN60">
        <f t="shared" si="99"/>
        <v>-5.3981437491669091E-4</v>
      </c>
      <c r="BO60">
        <f t="shared" si="100"/>
        <v>-4.3784943743242705E-3</v>
      </c>
      <c r="BP60">
        <f t="shared" si="101"/>
        <v>-4.3850235533411022E-3</v>
      </c>
      <c r="BQ60">
        <f t="shared" si="102"/>
        <v>-1.4296028492693319E-2</v>
      </c>
      <c r="BR60">
        <f t="shared" si="103"/>
        <v>-5.4329693025503651E-3</v>
      </c>
      <c r="BS60">
        <f t="shared" si="104"/>
        <v>-2.7123933347838408E-3</v>
      </c>
      <c r="BT60">
        <f t="shared" si="105"/>
        <v>-4.5775206968614391E-3</v>
      </c>
      <c r="BU60">
        <f t="shared" si="106"/>
        <v>-1.670677470456268E-2</v>
      </c>
      <c r="BV60">
        <f t="shared" si="107"/>
        <v>-6.3491335485869431E-3</v>
      </c>
      <c r="BW60">
        <f t="shared" si="108"/>
        <v>-3.1697855371197459E-3</v>
      </c>
      <c r="BX60">
        <f t="shared" si="109"/>
        <v>-5.3494302300127194E-3</v>
      </c>
    </row>
    <row r="61" spans="1:79" outlineLevel="1" x14ac:dyDescent="0.25">
      <c r="B61">
        <v>2</v>
      </c>
      <c r="C61">
        <v>1</v>
      </c>
      <c r="D61">
        <f t="shared" si="73"/>
        <v>0.3</v>
      </c>
      <c r="E61">
        <v>0.30000000000000004</v>
      </c>
      <c r="F61">
        <v>0.1</v>
      </c>
      <c r="G61">
        <v>0.1</v>
      </c>
      <c r="H61">
        <v>0.10781746665182537</v>
      </c>
      <c r="I61">
        <v>0.13764705882352943</v>
      </c>
      <c r="K61">
        <f t="shared" si="75"/>
        <v>1.4966801164163195</v>
      </c>
      <c r="L61">
        <f t="shared" si="68"/>
        <v>0.39746911714683264</v>
      </c>
      <c r="M61">
        <f t="shared" si="68"/>
        <v>9.5495062278435752E-2</v>
      </c>
      <c r="N61">
        <f t="shared" si="68"/>
        <v>-1.593766383122931</v>
      </c>
      <c r="O61">
        <f t="shared" si="68"/>
        <v>-0.99589824760922818</v>
      </c>
      <c r="P61">
        <f t="shared" si="68"/>
        <v>-0.89272621593077184</v>
      </c>
      <c r="Q61">
        <f t="shared" si="68"/>
        <v>9.1871339426411389E-3</v>
      </c>
      <c r="R61">
        <f t="shared" si="68"/>
        <v>-1.9959994387938937</v>
      </c>
      <c r="S61">
        <f t="shared" si="68"/>
        <v>-1.1925343604948351</v>
      </c>
      <c r="T61">
        <f t="shared" si="68"/>
        <v>-1.4039201418684473</v>
      </c>
      <c r="U61">
        <f t="shared" si="68"/>
        <v>-1.2021989285343062</v>
      </c>
      <c r="V61">
        <f t="shared" si="68"/>
        <v>-1.0037701364504867</v>
      </c>
      <c r="W61">
        <f t="shared" si="68"/>
        <v>0.87501757697932869</v>
      </c>
      <c r="X61">
        <f t="shared" si="76"/>
        <v>1.3733180298467516</v>
      </c>
      <c r="Y61">
        <f t="shared" si="69"/>
        <v>0.20802521568844923</v>
      </c>
      <c r="Z61">
        <f t="shared" si="70"/>
        <v>0.55892033723324808</v>
      </c>
      <c r="AA61">
        <f t="shared" si="71"/>
        <v>0.23324462792031508</v>
      </c>
      <c r="AB61">
        <f t="shared" si="77"/>
        <v>0.79791570228198683</v>
      </c>
      <c r="AC61">
        <f t="shared" si="77"/>
        <v>0.55181956645256303</v>
      </c>
      <c r="AD61">
        <f t="shared" si="77"/>
        <v>0.63620269036594124</v>
      </c>
      <c r="AE61">
        <f t="shared" si="77"/>
        <v>0.55804822853484271</v>
      </c>
      <c r="AF61">
        <f t="shared" si="72"/>
        <v>0.99225349998880308</v>
      </c>
      <c r="AG61">
        <f t="shared" si="72"/>
        <v>-1.0022876024408924</v>
      </c>
      <c r="AH61">
        <f t="shared" si="72"/>
        <v>-3.002638649541673</v>
      </c>
      <c r="AI61">
        <f t="shared" si="72"/>
        <v>-1.2021857039685793</v>
      </c>
      <c r="AJ61">
        <f t="shared" si="72"/>
        <v>2.4789214037216154</v>
      </c>
      <c r="AK61">
        <f t="shared" si="72"/>
        <v>-2.7109986791963516</v>
      </c>
      <c r="AL61">
        <f t="shared" si="72"/>
        <v>-1.5124620825462476</v>
      </c>
      <c r="AM61">
        <f t="shared" si="72"/>
        <v>2.3888756103379856</v>
      </c>
      <c r="AN61">
        <f t="shared" si="72"/>
        <v>2.9477796354660246E-2</v>
      </c>
      <c r="AO61">
        <f t="shared" si="78"/>
        <v>-2.3130338551044738</v>
      </c>
      <c r="AP61">
        <f t="shared" si="79"/>
        <v>0.8823413498462469</v>
      </c>
      <c r="AQ61">
        <f t="shared" si="80"/>
        <v>9.0049240100103303E-2</v>
      </c>
      <c r="AR61">
        <f t="shared" si="80"/>
        <v>0.70730717125066889</v>
      </c>
      <c r="AS61">
        <f t="shared" si="81"/>
        <v>-1.4559351370937515E-3</v>
      </c>
      <c r="AT61">
        <f t="shared" si="81"/>
        <v>0.11793316515097832</v>
      </c>
      <c r="AU61">
        <f t="shared" si="82"/>
        <v>4.6906915037453902E-2</v>
      </c>
      <c r="AV61">
        <f t="shared" si="83"/>
        <v>-7.8709741091460034E-2</v>
      </c>
      <c r="AW61">
        <f t="shared" si="84"/>
        <v>-4.0271585218825547E-2</v>
      </c>
      <c r="AX61">
        <f t="shared" si="85"/>
        <v>6.991428511342801E-2</v>
      </c>
      <c r="AY61">
        <f t="shared" si="86"/>
        <v>2.0396361911583574E-2</v>
      </c>
      <c r="AZ61">
        <f t="shared" si="87"/>
        <v>8.4025913556861464E-3</v>
      </c>
      <c r="BA61">
        <f t="shared" si="88"/>
        <v>4.7333705140046121E-3</v>
      </c>
      <c r="BC61">
        <f t="shared" si="89"/>
        <v>0.5699371487851046</v>
      </c>
      <c r="BE61">
        <f t="shared" si="90"/>
        <v>-4.2216223533708521E-3</v>
      </c>
      <c r="BF61">
        <f t="shared" si="91"/>
        <v>-1.4072074511236171E-3</v>
      </c>
      <c r="BG61">
        <f t="shared" si="92"/>
        <v>-1.4072074511236169E-3</v>
      </c>
      <c r="BH61">
        <f t="shared" si="93"/>
        <v>7.0838766982314035E-3</v>
      </c>
      <c r="BI61">
        <f t="shared" si="94"/>
        <v>2.3612922327438009E-3</v>
      </c>
      <c r="BJ61">
        <f t="shared" si="95"/>
        <v>2.3612922327438009E-3</v>
      </c>
      <c r="BK61">
        <f t="shared" si="96"/>
        <v>3.6244426696942994E-3</v>
      </c>
      <c r="BL61">
        <f t="shared" si="97"/>
        <v>1.2081475565647664E-3</v>
      </c>
      <c r="BM61">
        <f t="shared" si="98"/>
        <v>1.2081475565647664E-3</v>
      </c>
      <c r="BN61">
        <f t="shared" si="99"/>
        <v>-6.2922856602085214E-3</v>
      </c>
      <c r="BO61">
        <f t="shared" si="100"/>
        <v>-2.0974285534028402E-3</v>
      </c>
      <c r="BP61">
        <f t="shared" si="101"/>
        <v>-2.0974285534028402E-3</v>
      </c>
      <c r="BQ61">
        <f t="shared" si="102"/>
        <v>3.4851405221735443E-4</v>
      </c>
      <c r="BR61">
        <f t="shared" si="103"/>
        <v>2.4102404884023804E-4</v>
      </c>
      <c r="BS61">
        <f t="shared" si="104"/>
        <v>2.7788095536520507E-4</v>
      </c>
      <c r="BT61">
        <f t="shared" si="105"/>
        <v>2.4374460723504041E-4</v>
      </c>
      <c r="BU61">
        <f t="shared" si="106"/>
        <v>-2.8230217288134119E-2</v>
      </c>
      <c r="BV61">
        <f t="shared" si="107"/>
        <v>-1.9523348419197409E-2</v>
      </c>
      <c r="BW61">
        <f t="shared" si="108"/>
        <v>-2.250881908572698E-2</v>
      </c>
      <c r="BX61">
        <f t="shared" si="109"/>
        <v>-1.9743718169403148E-2</v>
      </c>
    </row>
    <row r="62" spans="1:79" outlineLevel="1" x14ac:dyDescent="0.25">
      <c r="B62">
        <v>2</v>
      </c>
      <c r="C62">
        <v>2</v>
      </c>
      <c r="D62">
        <f t="shared" si="73"/>
        <v>0.3</v>
      </c>
      <c r="E62">
        <v>0.30000000000000004</v>
      </c>
      <c r="F62">
        <v>0.27777777777777779</v>
      </c>
      <c r="G62">
        <f>AR61</f>
        <v>0.70730717125066889</v>
      </c>
      <c r="H62">
        <v>0.10866522747984556</v>
      </c>
      <c r="I62">
        <v>0.19035294117647061</v>
      </c>
      <c r="K62">
        <f t="shared" si="75"/>
        <v>1.4966801164163195</v>
      </c>
      <c r="L62">
        <f t="shared" si="68"/>
        <v>0.39746911714683264</v>
      </c>
      <c r="M62">
        <f t="shared" si="68"/>
        <v>9.5495062278435752E-2</v>
      </c>
      <c r="N62">
        <f t="shared" si="68"/>
        <v>-1.593766383122931</v>
      </c>
      <c r="O62">
        <f t="shared" si="68"/>
        <v>-0.99589824760922818</v>
      </c>
      <c r="P62">
        <f t="shared" si="68"/>
        <v>-0.89272621593077184</v>
      </c>
      <c r="Q62">
        <f t="shared" si="68"/>
        <v>9.1871339426411389E-3</v>
      </c>
      <c r="R62">
        <f t="shared" si="68"/>
        <v>-1.9959994387938937</v>
      </c>
      <c r="S62">
        <f t="shared" si="68"/>
        <v>-1.1925343604948351</v>
      </c>
      <c r="T62">
        <f t="shared" si="68"/>
        <v>-1.4039201418684473</v>
      </c>
      <c r="U62">
        <f t="shared" si="68"/>
        <v>-1.2021989285343062</v>
      </c>
      <c r="V62">
        <f t="shared" si="68"/>
        <v>-1.0037701364504867</v>
      </c>
      <c r="W62">
        <f t="shared" si="68"/>
        <v>0.87501757697932869</v>
      </c>
      <c r="X62">
        <f t="shared" si="76"/>
        <v>1.5019740423691339</v>
      </c>
      <c r="Y62">
        <f t="shared" si="69"/>
        <v>-0.51118239456253334</v>
      </c>
      <c r="Z62">
        <f t="shared" si="70"/>
        <v>-0.52015867653256564</v>
      </c>
      <c r="AA62">
        <f t="shared" si="71"/>
        <v>-0.59007642819498218</v>
      </c>
      <c r="AB62">
        <f t="shared" si="77"/>
        <v>0.81786871305498865</v>
      </c>
      <c r="AC62">
        <f t="shared" si="77"/>
        <v>0.37491638557434537</v>
      </c>
      <c r="AD62">
        <f t="shared" si="77"/>
        <v>0.37281513055511833</v>
      </c>
      <c r="AE62">
        <f t="shared" si="77"/>
        <v>0.35661731832087884</v>
      </c>
      <c r="AF62">
        <f t="shared" si="72"/>
        <v>0.99225349998880308</v>
      </c>
      <c r="AG62">
        <f t="shared" si="72"/>
        <v>-1.0022876024408924</v>
      </c>
      <c r="AH62">
        <f t="shared" si="72"/>
        <v>-3.002638649541673</v>
      </c>
      <c r="AI62">
        <f t="shared" si="72"/>
        <v>-1.2021857039685793</v>
      </c>
      <c r="AJ62">
        <f t="shared" si="72"/>
        <v>2.4789214037216154</v>
      </c>
      <c r="AK62">
        <f t="shared" si="72"/>
        <v>-2.7109986791963516</v>
      </c>
      <c r="AL62">
        <f t="shared" si="72"/>
        <v>-1.5124620825462476</v>
      </c>
      <c r="AM62">
        <f t="shared" si="72"/>
        <v>2.3888756103379856</v>
      </c>
      <c r="AN62">
        <f t="shared" si="72"/>
        <v>2.9477796354660246E-2</v>
      </c>
      <c r="AO62">
        <f t="shared" si="78"/>
        <v>-1.0829125178100008</v>
      </c>
      <c r="AP62">
        <f t="shared" si="79"/>
        <v>1.328557893676543</v>
      </c>
      <c r="AQ62">
        <f t="shared" si="80"/>
        <v>0.25295524550402199</v>
      </c>
      <c r="AR62">
        <f t="shared" si="80"/>
        <v>0.79060199344177495</v>
      </c>
      <c r="AS62">
        <f t="shared" si="81"/>
        <v>2.7266324439645807E-2</v>
      </c>
      <c r="AT62">
        <f t="shared" si="81"/>
        <v>9.9371519567016758E-2</v>
      </c>
      <c r="AU62">
        <f t="shared" si="82"/>
        <v>4.0723927212723381E-2</v>
      </c>
      <c r="AV62">
        <f t="shared" si="83"/>
        <v>-6.9538660287457116E-2</v>
      </c>
      <c r="AW62">
        <f t="shared" si="84"/>
        <v>-5.4286119324155342E-2</v>
      </c>
      <c r="AX62">
        <f t="shared" si="85"/>
        <v>4.6945321094647642E-2</v>
      </c>
      <c r="AY62">
        <f t="shared" si="86"/>
        <v>2.2128299658046795E-2</v>
      </c>
      <c r="AZ62">
        <f t="shared" si="87"/>
        <v>2.755626496819305E-2</v>
      </c>
      <c r="BA62">
        <f t="shared" si="88"/>
        <v>1.7303803747474294E-2</v>
      </c>
      <c r="BC62">
        <f t="shared" si="89"/>
        <v>0.61734798456527995</v>
      </c>
      <c r="BE62">
        <f t="shared" si="90"/>
        <v>-3.6651534491451048E-3</v>
      </c>
      <c r="BF62">
        <f t="shared" si="91"/>
        <v>-3.393660601060282E-3</v>
      </c>
      <c r="BG62">
        <f t="shared" si="92"/>
        <v>-8.6412977277148528E-3</v>
      </c>
      <c r="BH62">
        <f t="shared" si="93"/>
        <v>6.2584794258711413E-3</v>
      </c>
      <c r="BI62">
        <f t="shared" si="94"/>
        <v>5.794888357288093E-3</v>
      </c>
      <c r="BJ62">
        <f t="shared" si="95"/>
        <v>1.4755557930144755E-2</v>
      </c>
      <c r="BK62">
        <f t="shared" si="96"/>
        <v>4.885750739173981E-3</v>
      </c>
      <c r="BL62">
        <f t="shared" si="97"/>
        <v>4.5238432770129452E-3</v>
      </c>
      <c r="BM62">
        <f t="shared" si="98"/>
        <v>1.1519088449203376E-2</v>
      </c>
      <c r="BN62">
        <f t="shared" si="99"/>
        <v>-4.2250788985182886E-3</v>
      </c>
      <c r="BO62">
        <f t="shared" si="100"/>
        <v>-3.9121100912206368E-3</v>
      </c>
      <c r="BP62">
        <f t="shared" si="101"/>
        <v>-9.9614286800728744E-3</v>
      </c>
      <c r="BQ62">
        <f t="shared" si="102"/>
        <v>-6.6900821037578695E-3</v>
      </c>
      <c r="BR62">
        <f t="shared" si="103"/>
        <v>-3.0667775420428331E-3</v>
      </c>
      <c r="BS62">
        <f t="shared" si="104"/>
        <v>-3.0495894917174295E-3</v>
      </c>
      <c r="BT62">
        <f t="shared" si="105"/>
        <v>-2.9170930506400581E-3</v>
      </c>
      <c r="BU62">
        <f t="shared" si="106"/>
        <v>-2.4381857046778383E-2</v>
      </c>
      <c r="BV62">
        <f t="shared" si="107"/>
        <v>-1.1176803283528878E-2</v>
      </c>
      <c r="BW62">
        <f t="shared" si="108"/>
        <v>-1.1114161812251354E-2</v>
      </c>
      <c r="BX62">
        <f t="shared" si="109"/>
        <v>-1.0631281447638075E-2</v>
      </c>
    </row>
    <row r="63" spans="1:79" outlineLevel="1" x14ac:dyDescent="0.25">
      <c r="B63">
        <v>2</v>
      </c>
      <c r="C63">
        <v>3</v>
      </c>
      <c r="D63">
        <f t="shared" si="73"/>
        <v>0.3</v>
      </c>
      <c r="E63">
        <v>0.30000000000000004</v>
      </c>
      <c r="F63">
        <v>0.45555555555555549</v>
      </c>
      <c r="G63">
        <f>AR62</f>
        <v>0.79060199344177495</v>
      </c>
      <c r="H63">
        <v>0.11713489420662322</v>
      </c>
      <c r="I63">
        <v>0.25811764705882356</v>
      </c>
      <c r="K63">
        <f t="shared" si="75"/>
        <v>1.4966801164163195</v>
      </c>
      <c r="L63">
        <f t="shared" si="68"/>
        <v>0.39746911714683264</v>
      </c>
      <c r="M63">
        <f t="shared" si="68"/>
        <v>9.5495062278435752E-2</v>
      </c>
      <c r="N63">
        <f t="shared" si="68"/>
        <v>-1.593766383122931</v>
      </c>
      <c r="O63">
        <f t="shared" si="68"/>
        <v>-0.99589824760922818</v>
      </c>
      <c r="P63">
        <f t="shared" si="68"/>
        <v>-0.89272621593077184</v>
      </c>
      <c r="Q63">
        <f t="shared" si="68"/>
        <v>9.1871339426411389E-3</v>
      </c>
      <c r="R63">
        <f t="shared" si="68"/>
        <v>-1.9959994387938937</v>
      </c>
      <c r="S63">
        <f t="shared" si="68"/>
        <v>-1.1925343604948351</v>
      </c>
      <c r="T63">
        <f t="shared" si="68"/>
        <v>-1.4039201418684473</v>
      </c>
      <c r="U63">
        <f t="shared" si="68"/>
        <v>-1.2021989285343062</v>
      </c>
      <c r="V63">
        <f t="shared" si="68"/>
        <v>-1.0037701364504867</v>
      </c>
      <c r="W63">
        <f t="shared" si="68"/>
        <v>0.87501757697932869</v>
      </c>
      <c r="X63">
        <f t="shared" si="76"/>
        <v>1.5805894629834039</v>
      </c>
      <c r="Y63">
        <f t="shared" si="69"/>
        <v>-0.76259044333657733</v>
      </c>
      <c r="Z63">
        <f t="shared" si="70"/>
        <v>-0.9743349587212371</v>
      </c>
      <c r="AA63">
        <f t="shared" si="71"/>
        <v>-0.88740953719302218</v>
      </c>
      <c r="AB63">
        <f t="shared" si="77"/>
        <v>0.82928798411098903</v>
      </c>
      <c r="AC63">
        <f t="shared" si="77"/>
        <v>0.31808411732996034</v>
      </c>
      <c r="AD63">
        <f t="shared" si="77"/>
        <v>0.27401729672508462</v>
      </c>
      <c r="AE63">
        <f t="shared" si="77"/>
        <v>0.29164469715191682</v>
      </c>
      <c r="AF63">
        <f t="shared" si="72"/>
        <v>0.99225349998880308</v>
      </c>
      <c r="AG63">
        <f t="shared" si="72"/>
        <v>-1.0022876024408924</v>
      </c>
      <c r="AH63">
        <f t="shared" si="72"/>
        <v>-3.002638649541673</v>
      </c>
      <c r="AI63">
        <f t="shared" si="72"/>
        <v>-1.2021857039685793</v>
      </c>
      <c r="AJ63">
        <f t="shared" si="72"/>
        <v>2.4789214037216154</v>
      </c>
      <c r="AK63">
        <f t="shared" si="72"/>
        <v>-2.7109986791963516</v>
      </c>
      <c r="AL63">
        <f t="shared" si="72"/>
        <v>-1.5124620825462476</v>
      </c>
      <c r="AM63">
        <f t="shared" si="72"/>
        <v>2.3888756103379856</v>
      </c>
      <c r="AN63">
        <f t="shared" si="72"/>
        <v>2.9477796354660246E-2</v>
      </c>
      <c r="AO63">
        <f t="shared" si="78"/>
        <v>-0.63985607758967378</v>
      </c>
      <c r="AP63">
        <f t="shared" si="79"/>
        <v>1.5051540407137896</v>
      </c>
      <c r="AQ63">
        <f t="shared" si="80"/>
        <v>0.34527907397576502</v>
      </c>
      <c r="AR63">
        <f t="shared" si="80"/>
        <v>0.81834192522677818</v>
      </c>
      <c r="AS63">
        <f t="shared" si="81"/>
        <v>5.157460067696374E-2</v>
      </c>
      <c r="AT63">
        <f t="shared" si="81"/>
        <v>8.3282055277812961E-2</v>
      </c>
      <c r="AU63">
        <f t="shared" si="82"/>
        <v>3.647178697483227E-2</v>
      </c>
      <c r="AV63">
        <f t="shared" si="83"/>
        <v>-6.0185104581853686E-2</v>
      </c>
      <c r="AW63">
        <f t="shared" si="84"/>
        <v>-5.5864200201307709E-2</v>
      </c>
      <c r="AX63">
        <f t="shared" si="85"/>
        <v>2.8291868776919461E-2</v>
      </c>
      <c r="AY63">
        <f t="shared" si="86"/>
        <v>2.3157716086225411E-2</v>
      </c>
      <c r="AZ63">
        <f t="shared" si="87"/>
        <v>3.7681673841326965E-2</v>
      </c>
      <c r="BA63">
        <f t="shared" si="88"/>
        <v>1.579900252026905E-2</v>
      </c>
      <c r="BC63">
        <f t="shared" si="89"/>
        <v>0.60489751909835132</v>
      </c>
      <c r="BE63">
        <f t="shared" si="90"/>
        <v>-3.2824608277349046E-3</v>
      </c>
      <c r="BF63">
        <f t="shared" si="91"/>
        <v>-4.9844775532270754E-3</v>
      </c>
      <c r="BG63">
        <f t="shared" si="92"/>
        <v>-8.6504002460058467E-3</v>
      </c>
      <c r="BH63">
        <f t="shared" si="93"/>
        <v>5.4166594123668324E-3</v>
      </c>
      <c r="BI63">
        <f t="shared" si="94"/>
        <v>8.225297626186668E-3</v>
      </c>
      <c r="BJ63">
        <f t="shared" si="95"/>
        <v>1.4274739097374567E-2</v>
      </c>
      <c r="BK63">
        <f t="shared" si="96"/>
        <v>5.0277780181176941E-3</v>
      </c>
      <c r="BL63">
        <f t="shared" si="97"/>
        <v>7.6347740275120512E-3</v>
      </c>
      <c r="BM63">
        <f t="shared" si="98"/>
        <v>1.3249904412355283E-2</v>
      </c>
      <c r="BN63">
        <f t="shared" si="99"/>
        <v>-2.5462681899227515E-3</v>
      </c>
      <c r="BO63">
        <f t="shared" si="100"/>
        <v>-3.8665553995123254E-3</v>
      </c>
      <c r="BP63">
        <f t="shared" si="101"/>
        <v>-6.7102823559676908E-3</v>
      </c>
      <c r="BQ63">
        <f t="shared" si="102"/>
        <v>-1.2831058988018553E-2</v>
      </c>
      <c r="BR63">
        <f t="shared" si="103"/>
        <v>-4.9215183998931556E-3</v>
      </c>
      <c r="BS63">
        <f t="shared" si="104"/>
        <v>-4.2396997971531972E-3</v>
      </c>
      <c r="BT63">
        <f t="shared" si="105"/>
        <v>-4.5124376385492406E-3</v>
      </c>
      <c r="BU63">
        <f t="shared" si="106"/>
        <v>-2.0719442320187239E-2</v>
      </c>
      <c r="BV63">
        <f t="shared" si="107"/>
        <v>-7.9472097127404294E-3</v>
      </c>
      <c r="BW63">
        <f t="shared" si="108"/>
        <v>-6.8462170958806115E-3</v>
      </c>
      <c r="BX63">
        <f t="shared" si="109"/>
        <v>-7.2866309369060871E-3</v>
      </c>
    </row>
    <row r="64" spans="1:79" outlineLevel="1" x14ac:dyDescent="0.25">
      <c r="B64">
        <v>2</v>
      </c>
      <c r="C64">
        <v>4</v>
      </c>
      <c r="D64">
        <f t="shared" si="73"/>
        <v>0.3</v>
      </c>
      <c r="E64">
        <v>0.30000000000000004</v>
      </c>
      <c r="F64">
        <v>0.6333333333333333</v>
      </c>
      <c r="G64">
        <f t="shared" ref="G64:G65" si="110">AR63</f>
        <v>0.81834192522677818</v>
      </c>
      <c r="H64">
        <v>0.15050331630623692</v>
      </c>
      <c r="I64">
        <v>0.3409411764705883</v>
      </c>
      <c r="K64">
        <f t="shared" si="75"/>
        <v>1.4966801164163195</v>
      </c>
      <c r="L64">
        <f t="shared" si="68"/>
        <v>0.39746911714683264</v>
      </c>
      <c r="M64">
        <f t="shared" si="68"/>
        <v>9.5495062278435752E-2</v>
      </c>
      <c r="N64">
        <f t="shared" si="68"/>
        <v>-1.593766383122931</v>
      </c>
      <c r="O64">
        <f t="shared" si="68"/>
        <v>-0.99589824760922818</v>
      </c>
      <c r="P64">
        <f t="shared" si="68"/>
        <v>-0.89272621593077184</v>
      </c>
      <c r="Q64">
        <f t="shared" si="68"/>
        <v>9.1871339426411389E-3</v>
      </c>
      <c r="R64">
        <f t="shared" si="68"/>
        <v>-1.9959994387938937</v>
      </c>
      <c r="S64">
        <f t="shared" si="68"/>
        <v>-1.1925343604948351</v>
      </c>
      <c r="T64">
        <f t="shared" si="68"/>
        <v>-1.4039201418684473</v>
      </c>
      <c r="U64">
        <f t="shared" si="68"/>
        <v>-1.2021989285343062</v>
      </c>
      <c r="V64">
        <f t="shared" si="68"/>
        <v>-1.0037701364504867</v>
      </c>
      <c r="W64">
        <f t="shared" si="68"/>
        <v>0.87501757697932869</v>
      </c>
      <c r="X64">
        <f t="shared" si="76"/>
        <v>1.6538996658784715</v>
      </c>
      <c r="Y64">
        <f t="shared" si="69"/>
        <v>-0.96440318502193256</v>
      </c>
      <c r="Z64">
        <f t="shared" si="70"/>
        <v>-1.3622601252071063</v>
      </c>
      <c r="AA64">
        <f t="shared" si="71"/>
        <v>-1.1289783062676364</v>
      </c>
      <c r="AB64">
        <f t="shared" si="77"/>
        <v>0.83941740512676932</v>
      </c>
      <c r="AC64">
        <f t="shared" si="77"/>
        <v>0.27599747056436913</v>
      </c>
      <c r="AD64">
        <f t="shared" si="77"/>
        <v>0.20387321825495763</v>
      </c>
      <c r="AE64">
        <f t="shared" si="77"/>
        <v>0.24434970014573604</v>
      </c>
      <c r="AF64">
        <f t="shared" si="72"/>
        <v>0.99225349998880308</v>
      </c>
      <c r="AG64">
        <f t="shared" si="72"/>
        <v>-1.0022876024408924</v>
      </c>
      <c r="AH64">
        <f t="shared" si="72"/>
        <v>-3.002638649541673</v>
      </c>
      <c r="AI64">
        <f t="shared" si="72"/>
        <v>-1.2021857039685793</v>
      </c>
      <c r="AJ64">
        <f t="shared" si="72"/>
        <v>2.4789214037216154</v>
      </c>
      <c r="AK64">
        <f t="shared" si="72"/>
        <v>-2.7109986791963516</v>
      </c>
      <c r="AL64">
        <f t="shared" si="72"/>
        <v>-1.5124620825462476</v>
      </c>
      <c r="AM64">
        <f t="shared" si="72"/>
        <v>2.3888756103379856</v>
      </c>
      <c r="AN64">
        <f t="shared" si="72"/>
        <v>2.9477796354660246E-2</v>
      </c>
      <c r="AO64">
        <f t="shared" si="78"/>
        <v>-0.32014750953148985</v>
      </c>
      <c r="AP64">
        <f t="shared" si="79"/>
        <v>1.6374693172325785</v>
      </c>
      <c r="AQ64">
        <f t="shared" si="80"/>
        <v>0.4206397990687627</v>
      </c>
      <c r="AR64">
        <f t="shared" si="80"/>
        <v>0.83719029278560275</v>
      </c>
      <c r="AS64">
        <f t="shared" si="81"/>
        <v>6.5832789913731621E-2</v>
      </c>
      <c r="AT64">
        <f t="shared" si="81"/>
        <v>6.7640097627732709E-2</v>
      </c>
      <c r="AU64">
        <f t="shared" si="82"/>
        <v>3.1407063563767559E-2</v>
      </c>
      <c r="AV64">
        <f t="shared" si="83"/>
        <v>-4.9826951744268641E-2</v>
      </c>
      <c r="AW64">
        <f t="shared" si="84"/>
        <v>-4.8688647363371015E-2</v>
      </c>
      <c r="AX64">
        <f t="shared" si="85"/>
        <v>1.5222062490889129E-2</v>
      </c>
      <c r="AY64">
        <f t="shared" si="86"/>
        <v>2.1966205581151754E-2</v>
      </c>
      <c r="AZ64">
        <f t="shared" si="87"/>
        <v>3.274065751770875E-2</v>
      </c>
      <c r="BA64">
        <f t="shared" si="88"/>
        <v>1.3418574674515503E-2</v>
      </c>
      <c r="BC64">
        <f t="shared" si="89"/>
        <v>0.56501053509004695</v>
      </c>
      <c r="BE64">
        <f t="shared" si="90"/>
        <v>-2.8266357207390805E-3</v>
      </c>
      <c r="BF64">
        <f t="shared" si="91"/>
        <v>-5.9673420771158359E-3</v>
      </c>
      <c r="BG64">
        <f t="shared" si="92"/>
        <v>-7.7105150587480024E-3</v>
      </c>
      <c r="BH64">
        <f t="shared" si="93"/>
        <v>4.4844256569841782E-3</v>
      </c>
      <c r="BI64">
        <f t="shared" si="94"/>
        <v>9.4671208314110397E-3</v>
      </c>
      <c r="BJ64">
        <f t="shared" si="95"/>
        <v>1.2232645085575972E-2</v>
      </c>
      <c r="BK64">
        <f t="shared" si="96"/>
        <v>4.3819782627033919E-3</v>
      </c>
      <c r="BL64">
        <f t="shared" si="97"/>
        <v>9.2508429990404914E-3</v>
      </c>
      <c r="BM64">
        <f t="shared" si="98"/>
        <v>1.1953188426008621E-2</v>
      </c>
      <c r="BN64">
        <f t="shared" si="99"/>
        <v>-1.3699856241800219E-3</v>
      </c>
      <c r="BO64">
        <f t="shared" si="100"/>
        <v>-2.8921918732689343E-3</v>
      </c>
      <c r="BP64">
        <f t="shared" si="101"/>
        <v>-3.7370555774149609E-3</v>
      </c>
      <c r="BQ64">
        <f t="shared" si="102"/>
        <v>-1.6578356904492102E-2</v>
      </c>
      <c r="BR64">
        <f t="shared" si="103"/>
        <v>-5.4509050489156318E-3</v>
      </c>
      <c r="BS64">
        <f t="shared" si="104"/>
        <v>-4.0264628239244935E-3</v>
      </c>
      <c r="BT64">
        <f t="shared" si="105"/>
        <v>-4.825866742553267E-3</v>
      </c>
      <c r="BU64">
        <f t="shared" si="106"/>
        <v>-1.703348256995782E-2</v>
      </c>
      <c r="BV64">
        <f t="shared" si="107"/>
        <v>-5.6005487561943644E-3</v>
      </c>
      <c r="BW64">
        <f t="shared" si="108"/>
        <v>-4.1370013159336173E-3</v>
      </c>
      <c r="BX64">
        <f t="shared" si="109"/>
        <v>-4.9583512719494393E-3</v>
      </c>
    </row>
    <row r="65" spans="2:76" outlineLevel="1" x14ac:dyDescent="0.25">
      <c r="B65">
        <v>2</v>
      </c>
      <c r="C65">
        <v>5</v>
      </c>
      <c r="D65">
        <f t="shared" si="73"/>
        <v>0.3</v>
      </c>
      <c r="E65">
        <v>0.30000000000000004</v>
      </c>
      <c r="F65">
        <v>0.81111111111111112</v>
      </c>
      <c r="G65">
        <f t="shared" si="110"/>
        <v>0.83719029278560275</v>
      </c>
      <c r="H65">
        <v>0.23962342883122426</v>
      </c>
      <c r="I65">
        <v>0.43882352941176472</v>
      </c>
      <c r="K65">
        <f t="shared" si="75"/>
        <v>1.4966801164163195</v>
      </c>
      <c r="L65">
        <f t="shared" si="68"/>
        <v>0.39746911714683264</v>
      </c>
      <c r="M65">
        <f t="shared" si="68"/>
        <v>9.5495062278435752E-2</v>
      </c>
      <c r="N65">
        <f t="shared" si="68"/>
        <v>-1.593766383122931</v>
      </c>
      <c r="O65">
        <f t="shared" si="68"/>
        <v>-0.99589824760922818</v>
      </c>
      <c r="P65">
        <f t="shared" si="68"/>
        <v>-0.89272621593077184</v>
      </c>
      <c r="Q65">
        <f t="shared" si="68"/>
        <v>9.1871339426411389E-3</v>
      </c>
      <c r="R65">
        <f t="shared" si="68"/>
        <v>-1.9959994387938937</v>
      </c>
      <c r="S65">
        <f t="shared" si="68"/>
        <v>-1.1925343604948351</v>
      </c>
      <c r="T65">
        <f t="shared" si="68"/>
        <v>-1.4039201418684473</v>
      </c>
      <c r="U65">
        <f t="shared" si="68"/>
        <v>-1.2021989285343062</v>
      </c>
      <c r="V65">
        <f t="shared" si="68"/>
        <v>-1.0037701364504867</v>
      </c>
      <c r="W65">
        <f t="shared" si="68"/>
        <v>0.87501757697932869</v>
      </c>
      <c r="X65">
        <f t="shared" si="76"/>
        <v>1.7263607682940074</v>
      </c>
      <c r="Y65">
        <f t="shared" si="69"/>
        <v>-1.1582781942219464</v>
      </c>
      <c r="Z65">
        <f t="shared" si="70"/>
        <v>-1.7395817958347111</v>
      </c>
      <c r="AA65">
        <f t="shared" si="71"/>
        <v>-1.3616219887056815</v>
      </c>
      <c r="AB65">
        <f t="shared" si="77"/>
        <v>0.84894633046891033</v>
      </c>
      <c r="AC65">
        <f t="shared" si="77"/>
        <v>0.23898028700356799</v>
      </c>
      <c r="AD65">
        <f t="shared" si="77"/>
        <v>0.14936606202179167</v>
      </c>
      <c r="AE65">
        <f t="shared" si="77"/>
        <v>0.20397681307987178</v>
      </c>
      <c r="AF65">
        <f t="shared" si="72"/>
        <v>0.99225349998880308</v>
      </c>
      <c r="AG65">
        <f t="shared" si="72"/>
        <v>-1.0022876024408924</v>
      </c>
      <c r="AH65">
        <f t="shared" si="72"/>
        <v>-3.002638649541673</v>
      </c>
      <c r="AI65">
        <f t="shared" si="72"/>
        <v>-1.2021857039685793</v>
      </c>
      <c r="AJ65">
        <f t="shared" si="72"/>
        <v>2.4789214037216154</v>
      </c>
      <c r="AK65">
        <f t="shared" si="72"/>
        <v>-2.7109986791963516</v>
      </c>
      <c r="AL65">
        <f t="shared" si="72"/>
        <v>-1.5124620825462476</v>
      </c>
      <c r="AM65">
        <f t="shared" si="72"/>
        <v>2.3888756103379856</v>
      </c>
      <c r="AN65">
        <f t="shared" si="72"/>
        <v>2.9477796354660246E-2</v>
      </c>
      <c r="AO65">
        <f t="shared" si="78"/>
        <v>-6.1389534208518254E-2</v>
      </c>
      <c r="AP65">
        <f t="shared" si="79"/>
        <v>1.7474385117580928</v>
      </c>
      <c r="AQ65">
        <f t="shared" si="80"/>
        <v>0.48465743457369459</v>
      </c>
      <c r="AR65">
        <f t="shared" si="80"/>
        <v>0.85162943209247355</v>
      </c>
      <c r="AS65">
        <f t="shared" si="81"/>
        <v>6.1200821823963351E-2</v>
      </c>
      <c r="AT65">
        <f t="shared" si="81"/>
        <v>5.2160809141861074E-2</v>
      </c>
      <c r="AU65">
        <f t="shared" si="82"/>
        <v>2.4368681340361176E-2</v>
      </c>
      <c r="AV65">
        <f t="shared" si="83"/>
        <v>-3.6873646164406783E-2</v>
      </c>
      <c r="AW65">
        <f t="shared" si="84"/>
        <v>-3.3371877345070293E-2</v>
      </c>
      <c r="AX65">
        <f t="shared" si="85"/>
        <v>8.2859063027254862E-3</v>
      </c>
      <c r="AY65">
        <f t="shared" si="86"/>
        <v>1.749315872772042E-2</v>
      </c>
      <c r="AZ65">
        <f t="shared" si="87"/>
        <v>1.5789371486347903E-2</v>
      </c>
      <c r="BA65">
        <f t="shared" si="88"/>
        <v>9.0948150519533418E-3</v>
      </c>
      <c r="BC65">
        <f t="shared" si="89"/>
        <v>0.48005247344247254</v>
      </c>
      <c r="BE65">
        <f t="shared" si="90"/>
        <v>-2.193181320632506E-3</v>
      </c>
      <c r="BF65">
        <f t="shared" si="91"/>
        <v>-5.9297124594878863E-3</v>
      </c>
      <c r="BG65">
        <f t="shared" si="92"/>
        <v>-6.1203670398408076E-3</v>
      </c>
      <c r="BH65">
        <f t="shared" si="93"/>
        <v>3.318628154796611E-3</v>
      </c>
      <c r="BI65">
        <f t="shared" si="94"/>
        <v>8.9725872333389824E-3</v>
      </c>
      <c r="BJ65">
        <f t="shared" si="95"/>
        <v>9.2610775885357283E-3</v>
      </c>
      <c r="BK65">
        <f t="shared" si="96"/>
        <v>3.0034689610563266E-3</v>
      </c>
      <c r="BL65">
        <f t="shared" si="97"/>
        <v>8.120490153967104E-3</v>
      </c>
      <c r="BM65">
        <f t="shared" si="98"/>
        <v>8.3815835295973865E-3</v>
      </c>
      <c r="BN65">
        <f t="shared" si="99"/>
        <v>-7.4573156724529383E-4</v>
      </c>
      <c r="BO65">
        <f t="shared" si="100"/>
        <v>-2.0162372003298683E-3</v>
      </c>
      <c r="BP65">
        <f t="shared" si="101"/>
        <v>-2.0810640970718463E-3</v>
      </c>
      <c r="BQ65">
        <f t="shared" si="102"/>
        <v>-1.5586863932740586E-2</v>
      </c>
      <c r="BR65">
        <f t="shared" si="103"/>
        <v>-4.3877369893034965E-3</v>
      </c>
      <c r="BS65">
        <f t="shared" si="104"/>
        <v>-2.7423977245028194E-3</v>
      </c>
      <c r="BT65">
        <f t="shared" si="105"/>
        <v>-3.745064578056333E-3</v>
      </c>
      <c r="BU65">
        <f t="shared" si="106"/>
        <v>-1.3284518254581644E-2</v>
      </c>
      <c r="BV65">
        <f t="shared" si="107"/>
        <v>-3.7396215417180873E-3</v>
      </c>
      <c r="BW65">
        <f t="shared" si="108"/>
        <v>-2.3373163960170177E-3</v>
      </c>
      <c r="BX65">
        <f t="shared" si="109"/>
        <v>-3.1918786849272789E-3</v>
      </c>
    </row>
    <row r="66" spans="2:76" outlineLevel="1" x14ac:dyDescent="0.25">
      <c r="B66">
        <v>3</v>
      </c>
      <c r="C66">
        <v>1</v>
      </c>
      <c r="D66">
        <f t="shared" si="73"/>
        <v>0.3</v>
      </c>
      <c r="E66">
        <v>0.5</v>
      </c>
      <c r="F66">
        <v>0.1</v>
      </c>
      <c r="G66">
        <v>0.1</v>
      </c>
      <c r="H66">
        <v>0.10694885924606701</v>
      </c>
      <c r="I66">
        <v>0.19035294117647061</v>
      </c>
      <c r="K66">
        <f t="shared" si="75"/>
        <v>1.4966801164163195</v>
      </c>
      <c r="L66">
        <f t="shared" si="68"/>
        <v>0.39746911714683264</v>
      </c>
      <c r="M66">
        <f t="shared" si="68"/>
        <v>9.5495062278435752E-2</v>
      </c>
      <c r="N66">
        <f t="shared" si="68"/>
        <v>-1.593766383122931</v>
      </c>
      <c r="O66">
        <f t="shared" si="68"/>
        <v>-0.99589824760922818</v>
      </c>
      <c r="P66">
        <f t="shared" si="68"/>
        <v>-0.89272621593077184</v>
      </c>
      <c r="Q66">
        <f t="shared" si="68"/>
        <v>9.1871339426411389E-3</v>
      </c>
      <c r="R66">
        <f t="shared" si="68"/>
        <v>-1.9959994387938937</v>
      </c>
      <c r="S66">
        <f t="shared" si="68"/>
        <v>-1.1925343604948351</v>
      </c>
      <c r="T66">
        <f t="shared" si="68"/>
        <v>-1.4039201418684473</v>
      </c>
      <c r="U66">
        <f t="shared" si="68"/>
        <v>-1.2021989285343062</v>
      </c>
      <c r="V66">
        <f t="shared" si="68"/>
        <v>-1.0037701364504867</v>
      </c>
      <c r="W66">
        <f t="shared" si="68"/>
        <v>0.87501757697932869</v>
      </c>
      <c r="X66">
        <f t="shared" si="76"/>
        <v>1.6726540531300151</v>
      </c>
      <c r="Y66">
        <f t="shared" si="69"/>
        <v>-0.11072806093613674</v>
      </c>
      <c r="Z66">
        <f t="shared" si="70"/>
        <v>0.56075776402177635</v>
      </c>
      <c r="AA66">
        <f t="shared" si="71"/>
        <v>-4.7539400453374236E-2</v>
      </c>
      <c r="AB66">
        <f t="shared" si="77"/>
        <v>0.84192935462529384</v>
      </c>
      <c r="AC66">
        <f t="shared" si="77"/>
        <v>0.47234623354651878</v>
      </c>
      <c r="AD66">
        <f t="shared" si="77"/>
        <v>0.63662785411894707</v>
      </c>
      <c r="AE66">
        <f t="shared" si="77"/>
        <v>0.48811738768900109</v>
      </c>
      <c r="AF66">
        <f t="shared" si="72"/>
        <v>0.99225349998880308</v>
      </c>
      <c r="AG66">
        <f t="shared" si="72"/>
        <v>-1.0022876024408924</v>
      </c>
      <c r="AH66">
        <f t="shared" si="72"/>
        <v>-3.002638649541673</v>
      </c>
      <c r="AI66">
        <f t="shared" si="72"/>
        <v>-1.2021857039685793</v>
      </c>
      <c r="AJ66">
        <f t="shared" si="72"/>
        <v>2.4789214037216154</v>
      </c>
      <c r="AK66">
        <f t="shared" si="72"/>
        <v>-2.7109986791963516</v>
      </c>
      <c r="AL66">
        <f t="shared" si="72"/>
        <v>-1.5124620825462476</v>
      </c>
      <c r="AM66">
        <f t="shared" si="72"/>
        <v>2.3888756103379856</v>
      </c>
      <c r="AN66">
        <f t="shared" si="72"/>
        <v>2.9477796354660246E-2</v>
      </c>
      <c r="AO66">
        <f t="shared" si="78"/>
        <v>-2.1069127742089382</v>
      </c>
      <c r="AP66">
        <f t="shared" si="79"/>
        <v>1.0392007110732979</v>
      </c>
      <c r="AQ66">
        <f t="shared" si="80"/>
        <v>0.10842674950014559</v>
      </c>
      <c r="AR66">
        <f t="shared" si="80"/>
        <v>0.73869575330643555</v>
      </c>
      <c r="AS66">
        <f t="shared" si="81"/>
        <v>1.4286822648965363E-4</v>
      </c>
      <c r="AT66">
        <f t="shared" si="81"/>
        <v>0.10584350795392657</v>
      </c>
      <c r="AU66">
        <f t="shared" si="82"/>
        <v>3.4937228052717283E-2</v>
      </c>
      <c r="AV66">
        <f t="shared" si="83"/>
        <v>-7.1551658736630233E-2</v>
      </c>
      <c r="AW66">
        <f t="shared" si="84"/>
        <v>-3.7131989871706114E-2</v>
      </c>
      <c r="AX66">
        <f t="shared" si="85"/>
        <v>6.3133128280536008E-2</v>
      </c>
      <c r="AY66">
        <f t="shared" si="86"/>
        <v>1.9337868980903172E-2</v>
      </c>
      <c r="AZ66">
        <f t="shared" si="87"/>
        <v>7.5025343259325188E-3</v>
      </c>
      <c r="BA66">
        <f t="shared" si="88"/>
        <v>4.3310159390797251E-3</v>
      </c>
      <c r="BC66">
        <f t="shared" si="89"/>
        <v>0.54834480372681671</v>
      </c>
      <c r="BE66">
        <f t="shared" si="90"/>
        <v>-5.2405842079075926E-3</v>
      </c>
      <c r="BF66">
        <f t="shared" si="91"/>
        <v>-1.0481168415815186E-3</v>
      </c>
      <c r="BG66">
        <f t="shared" si="92"/>
        <v>-1.0481168415815184E-3</v>
      </c>
      <c r="BH66">
        <f t="shared" si="93"/>
        <v>1.0732748810494535E-2</v>
      </c>
      <c r="BI66">
        <f t="shared" si="94"/>
        <v>2.1465497620989068E-3</v>
      </c>
      <c r="BJ66">
        <f t="shared" si="95"/>
        <v>2.1465497620989068E-3</v>
      </c>
      <c r="BK66">
        <f t="shared" si="96"/>
        <v>5.5697984807559168E-3</v>
      </c>
      <c r="BL66">
        <f t="shared" si="97"/>
        <v>1.1139596961511834E-3</v>
      </c>
      <c r="BM66">
        <f t="shared" si="98"/>
        <v>1.1139596961511834E-3</v>
      </c>
      <c r="BN66">
        <f t="shared" si="99"/>
        <v>-9.4699692420804008E-3</v>
      </c>
      <c r="BO66">
        <f t="shared" si="100"/>
        <v>-1.8939938484160801E-3</v>
      </c>
      <c r="BP66">
        <f t="shared" si="101"/>
        <v>-1.8939938484160801E-3</v>
      </c>
      <c r="BQ66">
        <f t="shared" si="102"/>
        <v>-3.6085486117468312E-5</v>
      </c>
      <c r="BR66">
        <f t="shared" si="103"/>
        <v>-2.024498060275766E-5</v>
      </c>
      <c r="BS66">
        <f t="shared" si="104"/>
        <v>-2.7286167735566369E-5</v>
      </c>
      <c r="BT66">
        <f t="shared" si="105"/>
        <v>-2.092093964936708E-5</v>
      </c>
      <c r="BU66">
        <f t="shared" si="106"/>
        <v>-2.6733826902877962E-2</v>
      </c>
      <c r="BV66">
        <f t="shared" si="107"/>
        <v>-1.4998434698216464E-2</v>
      </c>
      <c r="BW66">
        <f t="shared" si="108"/>
        <v>-2.021487760233899E-2</v>
      </c>
      <c r="BX66">
        <f t="shared" si="109"/>
        <v>-1.5499216981893191E-2</v>
      </c>
    </row>
    <row r="67" spans="2:76" outlineLevel="1" x14ac:dyDescent="0.25">
      <c r="B67">
        <v>3</v>
      </c>
      <c r="C67">
        <v>2</v>
      </c>
      <c r="D67">
        <f t="shared" si="73"/>
        <v>0.3</v>
      </c>
      <c r="E67">
        <v>0.5</v>
      </c>
      <c r="F67">
        <v>0.27777777777777779</v>
      </c>
      <c r="G67">
        <f t="shared" ref="G67:G70" si="111">AR66</f>
        <v>0.73869575330643555</v>
      </c>
      <c r="H67">
        <v>0.10926282937500731</v>
      </c>
      <c r="I67">
        <v>0.25811764705882356</v>
      </c>
      <c r="K67">
        <f t="shared" si="75"/>
        <v>1.4966801164163195</v>
      </c>
      <c r="L67">
        <f t="shared" si="68"/>
        <v>0.39746911714683264</v>
      </c>
      <c r="M67">
        <f t="shared" si="68"/>
        <v>9.5495062278435752E-2</v>
      </c>
      <c r="N67">
        <f t="shared" si="68"/>
        <v>-1.593766383122931</v>
      </c>
      <c r="O67">
        <f t="shared" si="68"/>
        <v>-0.99589824760922818</v>
      </c>
      <c r="P67">
        <f t="shared" si="68"/>
        <v>-0.89272621593077184</v>
      </c>
      <c r="Q67">
        <f t="shared" si="68"/>
        <v>9.1871339426411389E-3</v>
      </c>
      <c r="R67">
        <f t="shared" si="68"/>
        <v>-1.9959994387938937</v>
      </c>
      <c r="S67">
        <f t="shared" si="68"/>
        <v>-1.1925343604948351</v>
      </c>
      <c r="T67">
        <f t="shared" si="68"/>
        <v>-1.4039201418684473</v>
      </c>
      <c r="U67">
        <f t="shared" si="68"/>
        <v>-1.2021989285343062</v>
      </c>
      <c r="V67">
        <f t="shared" si="68"/>
        <v>-1.0037701364504867</v>
      </c>
      <c r="W67">
        <f t="shared" si="68"/>
        <v>0.87501757697932869</v>
      </c>
      <c r="X67">
        <f t="shared" si="76"/>
        <v>1.8043075202506449</v>
      </c>
      <c r="Y67">
        <f t="shared" si="69"/>
        <v>-0.85795708126919656</v>
      </c>
      <c r="Z67">
        <f t="shared" si="70"/>
        <v>-0.55575321237275088</v>
      </c>
      <c r="AA67">
        <f t="shared" si="71"/>
        <v>-0.90236737786177601</v>
      </c>
      <c r="AB67">
        <f t="shared" si="77"/>
        <v>0.85867247820074677</v>
      </c>
      <c r="AC67">
        <f t="shared" si="77"/>
        <v>0.29776634656459705</v>
      </c>
      <c r="AD67">
        <f t="shared" si="77"/>
        <v>0.36453065269830065</v>
      </c>
      <c r="AE67">
        <f t="shared" si="77"/>
        <v>0.288564243557692</v>
      </c>
      <c r="AF67">
        <f t="shared" si="72"/>
        <v>0.99225349998880308</v>
      </c>
      <c r="AG67">
        <f t="shared" si="72"/>
        <v>-1.0022876024408924</v>
      </c>
      <c r="AH67">
        <f t="shared" si="72"/>
        <v>-3.002638649541673</v>
      </c>
      <c r="AI67">
        <f t="shared" si="72"/>
        <v>-1.2021857039685793</v>
      </c>
      <c r="AJ67">
        <f t="shared" si="72"/>
        <v>2.4789214037216154</v>
      </c>
      <c r="AK67">
        <f t="shared" si="72"/>
        <v>-2.7109986791963516</v>
      </c>
      <c r="AL67">
        <f t="shared" si="72"/>
        <v>-1.5124620825462476</v>
      </c>
      <c r="AM67">
        <f t="shared" si="72"/>
        <v>2.3888756103379856</v>
      </c>
      <c r="AN67">
        <f t="shared" si="72"/>
        <v>2.9477796354660246E-2</v>
      </c>
      <c r="AO67">
        <f t="shared" si="78"/>
        <v>-0.8584105844085379</v>
      </c>
      <c r="AP67">
        <f t="shared" si="79"/>
        <v>1.4888205024260135</v>
      </c>
      <c r="AQ67">
        <f t="shared" si="80"/>
        <v>0.29767152705335825</v>
      </c>
      <c r="AR67">
        <f t="shared" si="80"/>
        <v>0.81590117044613475</v>
      </c>
      <c r="AS67">
        <f t="shared" si="81"/>
        <v>3.9389323178582326E-2</v>
      </c>
      <c r="AT67">
        <f t="shared" si="81"/>
        <v>8.3782683201394689E-2</v>
      </c>
      <c r="AU67">
        <f t="shared" si="82"/>
        <v>2.9947132013518295E-2</v>
      </c>
      <c r="AV67">
        <f t="shared" si="83"/>
        <v>-5.5749436836112026E-2</v>
      </c>
      <c r="AW67">
        <f t="shared" si="84"/>
        <v>-5.6751465488354025E-2</v>
      </c>
      <c r="AX67">
        <f t="shared" si="85"/>
        <v>3.1367652973357633E-2</v>
      </c>
      <c r="AY67">
        <f t="shared" si="86"/>
        <v>2.2278448052109712E-2</v>
      </c>
      <c r="AZ67">
        <f t="shared" si="87"/>
        <v>2.8686177369749141E-2</v>
      </c>
      <c r="BA67">
        <f t="shared" si="88"/>
        <v>1.7144604306867223E-2</v>
      </c>
      <c r="BC67">
        <f t="shared" si="89"/>
        <v>0.588744678382077</v>
      </c>
      <c r="BE67">
        <f t="shared" si="90"/>
        <v>-4.4920698020277441E-3</v>
      </c>
      <c r="BF67">
        <f t="shared" si="91"/>
        <v>-2.4955943344598581E-3</v>
      </c>
      <c r="BG67">
        <f t="shared" si="92"/>
        <v>-6.6365457726279501E-3</v>
      </c>
      <c r="BH67">
        <f t="shared" si="93"/>
        <v>8.3624155254168036E-3</v>
      </c>
      <c r="BI67">
        <f t="shared" si="94"/>
        <v>4.6457864030093349E-3</v>
      </c>
      <c r="BJ67">
        <f t="shared" si="95"/>
        <v>1.2354561672018396E-2</v>
      </c>
      <c r="BK67">
        <f t="shared" si="96"/>
        <v>8.512719823253103E-3</v>
      </c>
      <c r="BL67">
        <f t="shared" si="97"/>
        <v>4.7292887906961682E-3</v>
      </c>
      <c r="BM67">
        <f t="shared" si="98"/>
        <v>1.2576619965049156E-2</v>
      </c>
      <c r="BN67">
        <f t="shared" si="99"/>
        <v>-4.705147946003645E-3</v>
      </c>
      <c r="BO67">
        <f t="shared" si="100"/>
        <v>-2.6139710811131358E-3</v>
      </c>
      <c r="BP67">
        <f t="shared" si="101"/>
        <v>-6.9513456127827805E-3</v>
      </c>
      <c r="BQ67">
        <f t="shared" si="102"/>
        <v>-1.014675832452102E-2</v>
      </c>
      <c r="BR67">
        <f t="shared" si="103"/>
        <v>-3.5186444569615979E-3</v>
      </c>
      <c r="BS67">
        <f t="shared" si="104"/>
        <v>-4.3075847062898753E-3</v>
      </c>
      <c r="BT67">
        <f t="shared" si="105"/>
        <v>-3.4099050741831219E-3</v>
      </c>
      <c r="BU67">
        <f t="shared" si="106"/>
        <v>-2.1582565264454897E-2</v>
      </c>
      <c r="BV67">
        <f t="shared" si="107"/>
        <v>-7.4842990446774994E-3</v>
      </c>
      <c r="BW67">
        <f t="shared" si="108"/>
        <v>-9.1624068576658061E-3</v>
      </c>
      <c r="BX67">
        <f t="shared" si="109"/>
        <v>-7.2530059803732616E-3</v>
      </c>
    </row>
    <row r="68" spans="2:76" outlineLevel="1" x14ac:dyDescent="0.25">
      <c r="B68">
        <v>3</v>
      </c>
      <c r="C68">
        <v>3</v>
      </c>
      <c r="D68">
        <f t="shared" si="73"/>
        <v>0.3</v>
      </c>
      <c r="E68">
        <v>0.5</v>
      </c>
      <c r="F68">
        <v>0.45555555555555549</v>
      </c>
      <c r="G68">
        <f t="shared" si="111"/>
        <v>0.81590117044613475</v>
      </c>
      <c r="H68">
        <v>0.12345239995547612</v>
      </c>
      <c r="I68">
        <v>0.34094117647058819</v>
      </c>
      <c r="K68">
        <f t="shared" si="75"/>
        <v>1.4966801164163195</v>
      </c>
      <c r="L68">
        <f t="shared" si="68"/>
        <v>0.39746911714683264</v>
      </c>
      <c r="M68">
        <f t="shared" si="68"/>
        <v>9.5495062278435752E-2</v>
      </c>
      <c r="N68">
        <f t="shared" si="68"/>
        <v>-1.593766383122931</v>
      </c>
      <c r="O68">
        <f t="shared" si="68"/>
        <v>-0.99589824760922818</v>
      </c>
      <c r="P68">
        <f t="shared" si="68"/>
        <v>-0.89272621593077184</v>
      </c>
      <c r="Q68">
        <f t="shared" si="68"/>
        <v>9.1871339426411389E-3</v>
      </c>
      <c r="R68">
        <f t="shared" si="68"/>
        <v>-1.9959994387938937</v>
      </c>
      <c r="S68">
        <f t="shared" si="68"/>
        <v>-1.1925343604948351</v>
      </c>
      <c r="T68">
        <f t="shared" si="68"/>
        <v>-1.4039201418684473</v>
      </c>
      <c r="U68">
        <f t="shared" si="68"/>
        <v>-1.2021989285343062</v>
      </c>
      <c r="V68">
        <f t="shared" si="68"/>
        <v>-1.0037701364504867</v>
      </c>
      <c r="W68">
        <f t="shared" si="68"/>
        <v>0.87501757697932869</v>
      </c>
      <c r="X68">
        <f t="shared" si="76"/>
        <v>1.8823414327502923</v>
      </c>
      <c r="Y68">
        <f t="shared" si="69"/>
        <v>-1.1039289585144285</v>
      </c>
      <c r="Z68">
        <f t="shared" si="70"/>
        <v>-1.0026676698026489</v>
      </c>
      <c r="AA68">
        <f t="shared" si="71"/>
        <v>-1.1935881239204631</v>
      </c>
      <c r="AB68">
        <f t="shared" si="77"/>
        <v>0.86787983683463832</v>
      </c>
      <c r="AC68">
        <f t="shared" si="77"/>
        <v>0.24900445000157756</v>
      </c>
      <c r="AD68">
        <f t="shared" si="77"/>
        <v>0.26841724905722053</v>
      </c>
      <c r="AE68">
        <f t="shared" si="77"/>
        <v>0.23261781696473441</v>
      </c>
      <c r="AF68">
        <f t="shared" si="72"/>
        <v>0.99225349998880308</v>
      </c>
      <c r="AG68">
        <f t="shared" si="72"/>
        <v>-1.0022876024408924</v>
      </c>
      <c r="AH68">
        <f t="shared" si="72"/>
        <v>-3.002638649541673</v>
      </c>
      <c r="AI68">
        <f t="shared" si="72"/>
        <v>-1.2021857039685793</v>
      </c>
      <c r="AJ68">
        <f t="shared" si="72"/>
        <v>2.4789214037216154</v>
      </c>
      <c r="AK68">
        <f t="shared" si="72"/>
        <v>-2.7109986791963516</v>
      </c>
      <c r="AL68">
        <f t="shared" si="72"/>
        <v>-1.5124620825462476</v>
      </c>
      <c r="AM68">
        <f t="shared" si="72"/>
        <v>2.3888756103379856</v>
      </c>
      <c r="AN68">
        <f t="shared" si="72"/>
        <v>2.9477796354660246E-2</v>
      </c>
      <c r="AO68">
        <f t="shared" si="78"/>
        <v>-0.4445492914318997</v>
      </c>
      <c r="AP68">
        <f t="shared" si="79"/>
        <v>1.6555570826508785</v>
      </c>
      <c r="AQ68">
        <f t="shared" si="80"/>
        <v>0.39065749965123381</v>
      </c>
      <c r="AR68">
        <f t="shared" si="80"/>
        <v>0.83964069232544525</v>
      </c>
      <c r="AS68">
        <f t="shared" si="81"/>
        <v>6.3606628900477399E-2</v>
      </c>
      <c r="AT68">
        <f t="shared" si="81"/>
        <v>6.7146997410858902E-2</v>
      </c>
      <c r="AU68">
        <f t="shared" si="82"/>
        <v>2.632305689011627E-2</v>
      </c>
      <c r="AV68">
        <f t="shared" si="83"/>
        <v>-4.5962576407816147E-2</v>
      </c>
      <c r="AW68">
        <f t="shared" si="84"/>
        <v>-5.7446896676200884E-2</v>
      </c>
      <c r="AX68">
        <f t="shared" si="85"/>
        <v>1.4983651854250902E-2</v>
      </c>
      <c r="AY68">
        <f t="shared" si="86"/>
        <v>2.2771795509987112E-2</v>
      </c>
      <c r="AZ68">
        <f t="shared" si="87"/>
        <v>3.7919824106401316E-2</v>
      </c>
      <c r="BA68">
        <f t="shared" si="88"/>
        <v>1.4571974596989933E-2</v>
      </c>
      <c r="BC68">
        <f t="shared" si="89"/>
        <v>0.56577360526741494</v>
      </c>
      <c r="BE68">
        <f t="shared" si="90"/>
        <v>-3.9484585335174405E-3</v>
      </c>
      <c r="BF68">
        <f t="shared" si="91"/>
        <v>-3.597484441649223E-3</v>
      </c>
      <c r="BG68">
        <f t="shared" si="92"/>
        <v>-6.4431038779098164E-3</v>
      </c>
      <c r="BH68">
        <f t="shared" si="93"/>
        <v>6.894386461172422E-3</v>
      </c>
      <c r="BI68">
        <f t="shared" si="94"/>
        <v>6.2815521090682051E-3</v>
      </c>
      <c r="BJ68">
        <f t="shared" si="95"/>
        <v>1.1250275966357127E-2</v>
      </c>
      <c r="BK68">
        <f t="shared" si="96"/>
        <v>8.6170345014301326E-3</v>
      </c>
      <c r="BL68">
        <f t="shared" si="97"/>
        <v>7.8510758790807846E-3</v>
      </c>
      <c r="BM68">
        <f t="shared" si="98"/>
        <v>1.406129707098314E-2</v>
      </c>
      <c r="BN68">
        <f t="shared" si="99"/>
        <v>-2.247547778137635E-3</v>
      </c>
      <c r="BO68">
        <f t="shared" si="100"/>
        <v>-2.0477657534142893E-3</v>
      </c>
      <c r="BP68">
        <f t="shared" si="101"/>
        <v>-3.6675537256322119E-3</v>
      </c>
      <c r="BQ68">
        <f t="shared" si="102"/>
        <v>-1.6560873213524317E-2</v>
      </c>
      <c r="BR68">
        <f t="shared" si="103"/>
        <v>-4.7515000937453471E-3</v>
      </c>
      <c r="BS68">
        <f t="shared" si="104"/>
        <v>-5.1219349053808925E-3</v>
      </c>
      <c r="BT68">
        <f t="shared" si="105"/>
        <v>-4.4388105477945108E-3</v>
      </c>
      <c r="BU68">
        <f t="shared" si="106"/>
        <v>-1.7482657547061631E-2</v>
      </c>
      <c r="BV68">
        <f t="shared" si="107"/>
        <v>-5.0159703478644818E-3</v>
      </c>
      <c r="BW68">
        <f t="shared" si="108"/>
        <v>-5.4070236982425163E-3</v>
      </c>
      <c r="BX68">
        <f t="shared" si="109"/>
        <v>-4.6858763860352006E-3</v>
      </c>
    </row>
    <row r="69" spans="2:76" outlineLevel="1" x14ac:dyDescent="0.25">
      <c r="B69">
        <v>3</v>
      </c>
      <c r="C69">
        <v>4</v>
      </c>
      <c r="D69">
        <f t="shared" si="73"/>
        <v>0.3</v>
      </c>
      <c r="E69">
        <v>0.5</v>
      </c>
      <c r="F69">
        <v>0.6333333333333333</v>
      </c>
      <c r="G69">
        <f t="shared" si="111"/>
        <v>0.83964069232544525</v>
      </c>
      <c r="H69">
        <v>0.17635902886667423</v>
      </c>
      <c r="I69">
        <v>0.43882352941176472</v>
      </c>
      <c r="K69">
        <f t="shared" si="75"/>
        <v>1.4966801164163195</v>
      </c>
      <c r="L69">
        <f t="shared" si="68"/>
        <v>0.39746911714683264</v>
      </c>
      <c r="M69">
        <f t="shared" si="68"/>
        <v>9.5495062278435752E-2</v>
      </c>
      <c r="N69">
        <f t="shared" si="68"/>
        <v>-1.593766383122931</v>
      </c>
      <c r="O69">
        <f t="shared" si="68"/>
        <v>-0.99589824760922818</v>
      </c>
      <c r="P69">
        <f t="shared" si="68"/>
        <v>-0.89272621593077184</v>
      </c>
      <c r="Q69">
        <f t="shared" si="68"/>
        <v>9.1871339426411389E-3</v>
      </c>
      <c r="R69">
        <f t="shared" si="68"/>
        <v>-1.9959994387938937</v>
      </c>
      <c r="S69">
        <f t="shared" si="68"/>
        <v>-1.1925343604948351</v>
      </c>
      <c r="T69">
        <f t="shared" si="68"/>
        <v>-1.4039201418684473</v>
      </c>
      <c r="U69">
        <f t="shared" si="68"/>
        <v>-1.2021989285343062</v>
      </c>
      <c r="V69">
        <f t="shared" si="68"/>
        <v>-1.0037701364504867</v>
      </c>
      <c r="W69">
        <f t="shared" si="68"/>
        <v>0.87501757697932869</v>
      </c>
      <c r="X69">
        <f t="shared" si="76"/>
        <v>1.9552696162522765</v>
      </c>
      <c r="Y69">
        <f t="shared" si="69"/>
        <v>-1.3021704294025029</v>
      </c>
      <c r="Z69">
        <f t="shared" si="70"/>
        <v>-1.3858222100199156</v>
      </c>
      <c r="AA69">
        <f t="shared" si="71"/>
        <v>-1.4311414009981822</v>
      </c>
      <c r="AB69">
        <f t="shared" si="77"/>
        <v>0.87602010391702112</v>
      </c>
      <c r="AC69">
        <f t="shared" si="77"/>
        <v>0.21379996385979075</v>
      </c>
      <c r="AD69">
        <f t="shared" si="77"/>
        <v>0.20007555487658782</v>
      </c>
      <c r="AE69">
        <f t="shared" si="77"/>
        <v>0.19292090303316417</v>
      </c>
      <c r="AF69">
        <f t="shared" si="72"/>
        <v>0.99225349998880308</v>
      </c>
      <c r="AG69">
        <f t="shared" si="72"/>
        <v>-1.0022876024408924</v>
      </c>
      <c r="AH69">
        <f t="shared" si="72"/>
        <v>-3.002638649541673</v>
      </c>
      <c r="AI69">
        <f t="shared" si="72"/>
        <v>-1.2021857039685793</v>
      </c>
      <c r="AJ69">
        <f t="shared" si="72"/>
        <v>2.4789214037216154</v>
      </c>
      <c r="AK69">
        <f t="shared" si="72"/>
        <v>-2.7109986791963516</v>
      </c>
      <c r="AL69">
        <f t="shared" si="72"/>
        <v>-1.5124620825462476</v>
      </c>
      <c r="AM69">
        <f t="shared" si="72"/>
        <v>2.3888756103379856</v>
      </c>
      <c r="AN69">
        <f t="shared" si="72"/>
        <v>2.9477796354660246E-2</v>
      </c>
      <c r="AO69">
        <f t="shared" si="78"/>
        <v>-0.14825858817621673</v>
      </c>
      <c r="AP69">
        <f t="shared" si="79"/>
        <v>1.7797087119939428</v>
      </c>
      <c r="AQ69">
        <f t="shared" si="80"/>
        <v>0.46300309601590456</v>
      </c>
      <c r="AR69">
        <f t="shared" si="80"/>
        <v>0.85566089401554812</v>
      </c>
      <c r="AS69">
        <f t="shared" si="81"/>
        <v>7.1268666728272423E-2</v>
      </c>
      <c r="AT69">
        <f t="shared" si="81"/>
        <v>5.1481635633151189E-2</v>
      </c>
      <c r="AU69">
        <f t="shared" si="82"/>
        <v>2.1540998161255751E-2</v>
      </c>
      <c r="AV69">
        <f t="shared" si="83"/>
        <v>-3.5466614994975922E-2</v>
      </c>
      <c r="AW69">
        <f t="shared" si="84"/>
        <v>-4.6710521124377131E-2</v>
      </c>
      <c r="AX69">
        <f t="shared" si="85"/>
        <v>5.8084870970952027E-3</v>
      </c>
      <c r="AY69">
        <f t="shared" si="86"/>
        <v>2.0045423623593277E-2</v>
      </c>
      <c r="AZ69">
        <f t="shared" si="87"/>
        <v>3.0220061988789588E-2</v>
      </c>
      <c r="BA69">
        <f t="shared" si="88"/>
        <v>1.1255252233602931E-2</v>
      </c>
      <c r="BC69">
        <f t="shared" si="89"/>
        <v>0.50588359309398434</v>
      </c>
      <c r="BE69">
        <f t="shared" si="90"/>
        <v>-3.2311497241883625E-3</v>
      </c>
      <c r="BF69">
        <f t="shared" si="91"/>
        <v>-4.0927896506385919E-3</v>
      </c>
      <c r="BG69">
        <f t="shared" si="92"/>
        <v>-5.4260095828493754E-3</v>
      </c>
      <c r="BH69">
        <f t="shared" si="93"/>
        <v>5.3199922492463882E-3</v>
      </c>
      <c r="BI69">
        <f t="shared" si="94"/>
        <v>6.7386568490454242E-3</v>
      </c>
      <c r="BJ69">
        <f t="shared" si="95"/>
        <v>8.933763950646479E-3</v>
      </c>
      <c r="BK69">
        <f t="shared" si="96"/>
        <v>7.0065781686565699E-3</v>
      </c>
      <c r="BL69">
        <f t="shared" si="97"/>
        <v>8.8749990136316546E-3</v>
      </c>
      <c r="BM69">
        <f t="shared" si="98"/>
        <v>1.1766016288726304E-2</v>
      </c>
      <c r="BN69">
        <f t="shared" si="99"/>
        <v>-8.7127306456428035E-4</v>
      </c>
      <c r="BO69">
        <f t="shared" si="100"/>
        <v>-1.1036125484480883E-3</v>
      </c>
      <c r="BP69">
        <f t="shared" si="101"/>
        <v>-1.4631126382705292E-3</v>
      </c>
      <c r="BQ69">
        <f t="shared" si="102"/>
        <v>-1.8729835449998625E-2</v>
      </c>
      <c r="BR69">
        <f t="shared" si="103"/>
        <v>-4.5711715112520344E-3</v>
      </c>
      <c r="BS69">
        <f t="shared" si="104"/>
        <v>-4.2777354122921149E-3</v>
      </c>
      <c r="BT69">
        <f t="shared" si="105"/>
        <v>-4.1247646629563811E-3</v>
      </c>
      <c r="BU69">
        <f t="shared" si="106"/>
        <v>-1.3529684339151395E-2</v>
      </c>
      <c r="BV69">
        <f t="shared" si="107"/>
        <v>-3.302031551343192E-3</v>
      </c>
      <c r="BW69">
        <f t="shared" si="108"/>
        <v>-3.0900650445771114E-3</v>
      </c>
      <c r="BX69">
        <f t="shared" si="109"/>
        <v>-2.9795650907915548E-3</v>
      </c>
    </row>
    <row r="70" spans="2:76" outlineLevel="1" x14ac:dyDescent="0.25">
      <c r="B70">
        <v>3</v>
      </c>
      <c r="C70">
        <v>5</v>
      </c>
      <c r="D70">
        <f t="shared" si="73"/>
        <v>0.3</v>
      </c>
      <c r="E70">
        <v>0.5</v>
      </c>
      <c r="F70">
        <v>0.81111111111111112</v>
      </c>
      <c r="G70">
        <f t="shared" si="111"/>
        <v>0.85566089401554812</v>
      </c>
      <c r="H70">
        <v>0.31182009100950425</v>
      </c>
      <c r="I70">
        <v>0.55176470588235305</v>
      </c>
      <c r="K70">
        <f t="shared" si="75"/>
        <v>1.4966801164163195</v>
      </c>
      <c r="L70">
        <f t="shared" si="68"/>
        <v>0.39746911714683264</v>
      </c>
      <c r="M70">
        <f t="shared" si="68"/>
        <v>9.5495062278435752E-2</v>
      </c>
      <c r="N70">
        <f t="shared" si="68"/>
        <v>-1.593766383122931</v>
      </c>
      <c r="O70">
        <f t="shared" si="68"/>
        <v>-0.99589824760922818</v>
      </c>
      <c r="P70">
        <f t="shared" si="68"/>
        <v>-0.89272621593077184</v>
      </c>
      <c r="Q70">
        <f t="shared" si="68"/>
        <v>9.1871339426411389E-3</v>
      </c>
      <c r="R70">
        <f t="shared" si="68"/>
        <v>-1.9959994387938937</v>
      </c>
      <c r="S70">
        <f t="shared" si="68"/>
        <v>-1.1925343604948351</v>
      </c>
      <c r="T70">
        <f t="shared" si="68"/>
        <v>-1.4039201418684473</v>
      </c>
      <c r="U70">
        <f t="shared" si="68"/>
        <v>-1.2021989285343062</v>
      </c>
      <c r="V70">
        <f t="shared" si="68"/>
        <v>-1.0037701364504867</v>
      </c>
      <c r="W70">
        <f t="shared" si="68"/>
        <v>0.87501757697932869</v>
      </c>
      <c r="X70">
        <f t="shared" si="76"/>
        <v>2.027460642792045</v>
      </c>
      <c r="Y70">
        <f t="shared" si="69"/>
        <v>-1.4935206607885079</v>
      </c>
      <c r="Z70">
        <f t="shared" si="70"/>
        <v>-1.7597711956718907</v>
      </c>
      <c r="AA70">
        <f t="shared" si="71"/>
        <v>-1.6609462549962755</v>
      </c>
      <c r="AB70">
        <f t="shared" si="77"/>
        <v>0.88365025455413315</v>
      </c>
      <c r="AC70">
        <f t="shared" si="77"/>
        <v>0.18339388344095825</v>
      </c>
      <c r="AD70">
        <f t="shared" si="77"/>
        <v>0.14681899824312383</v>
      </c>
      <c r="AE70">
        <f t="shared" si="77"/>
        <v>0.15963501436140581</v>
      </c>
      <c r="AF70">
        <f t="shared" si="72"/>
        <v>0.99225349998880308</v>
      </c>
      <c r="AG70">
        <f t="shared" si="72"/>
        <v>-1.0022876024408924</v>
      </c>
      <c r="AH70">
        <f t="shared" si="72"/>
        <v>-3.002638649541673</v>
      </c>
      <c r="AI70">
        <f t="shared" si="72"/>
        <v>-1.2021857039685793</v>
      </c>
      <c r="AJ70">
        <f t="shared" si="72"/>
        <v>2.4789214037216154</v>
      </c>
      <c r="AK70">
        <f t="shared" si="72"/>
        <v>-2.7109986791963516</v>
      </c>
      <c r="AL70">
        <f t="shared" si="72"/>
        <v>-1.5124620825462476</v>
      </c>
      <c r="AM70">
        <f t="shared" si="72"/>
        <v>2.3888756103379856</v>
      </c>
      <c r="AN70">
        <f t="shared" si="72"/>
        <v>2.9477796354660246E-2</v>
      </c>
      <c r="AO70">
        <f t="shared" si="78"/>
        <v>8.9714107735737625E-2</v>
      </c>
      <c r="AP70">
        <f t="shared" si="79"/>
        <v>1.8820867745155947</v>
      </c>
      <c r="AQ70">
        <f t="shared" si="80"/>
        <v>0.52241349580549401</v>
      </c>
      <c r="AR70">
        <f t="shared" si="80"/>
        <v>0.86785063385873673</v>
      </c>
      <c r="AS70">
        <f t="shared" si="81"/>
        <v>5.2542556486532409E-2</v>
      </c>
      <c r="AT70">
        <f t="shared" si="81"/>
        <v>3.6250602657899825E-2</v>
      </c>
      <c r="AU70">
        <f t="shared" si="82"/>
        <v>1.4599159688780538E-2</v>
      </c>
      <c r="AV70">
        <f t="shared" si="83"/>
        <v>-2.2604573768028564E-2</v>
      </c>
      <c r="AW70">
        <f t="shared" si="84"/>
        <v>-2.6630197086563358E-2</v>
      </c>
      <c r="AX70">
        <f t="shared" si="85"/>
        <v>3.1434783449984034E-3</v>
      </c>
      <c r="AY70">
        <f t="shared" si="86"/>
        <v>1.330470851181678E-2</v>
      </c>
      <c r="AZ70">
        <f t="shared" si="87"/>
        <v>1.1902774597300424E-2</v>
      </c>
      <c r="BA70">
        <f t="shared" si="88"/>
        <v>6.1969957818817584E-3</v>
      </c>
      <c r="BC70">
        <f t="shared" si="89"/>
        <v>0.37981560790501911</v>
      </c>
      <c r="BE70">
        <f t="shared" si="90"/>
        <v>-2.1898739533170808E-3</v>
      </c>
      <c r="BF70">
        <f t="shared" si="91"/>
        <v>-3.5524621909365979E-3</v>
      </c>
      <c r="BG70">
        <f t="shared" si="92"/>
        <v>-3.7475790093533115E-3</v>
      </c>
      <c r="BH70">
        <f t="shared" si="93"/>
        <v>3.3906860652042846E-3</v>
      </c>
      <c r="BI70">
        <f t="shared" si="94"/>
        <v>5.5004462835536172E-3</v>
      </c>
      <c r="BJ70">
        <f t="shared" si="95"/>
        <v>5.802554939757518E-3</v>
      </c>
      <c r="BK70">
        <f t="shared" si="96"/>
        <v>3.9945295629845038E-3</v>
      </c>
      <c r="BL70">
        <f t="shared" si="97"/>
        <v>6.4800146243970836E-3</v>
      </c>
      <c r="BM70">
        <f t="shared" si="98"/>
        <v>6.8359254740697137E-3</v>
      </c>
      <c r="BN70">
        <f t="shared" si="99"/>
        <v>-4.7152175174976051E-4</v>
      </c>
      <c r="BO70">
        <f t="shared" si="100"/>
        <v>-7.6491306394961143E-4</v>
      </c>
      <c r="BP70">
        <f t="shared" si="101"/>
        <v>-8.0692544729995478E-4</v>
      </c>
      <c r="BQ70">
        <f t="shared" si="102"/>
        <v>-1.3928773024274784E-2</v>
      </c>
      <c r="BR70">
        <f t="shared" si="103"/>
        <v>-2.8907950439943267E-3</v>
      </c>
      <c r="BS70">
        <f t="shared" si="104"/>
        <v>-2.3142736525456307E-3</v>
      </c>
      <c r="BT70">
        <f t="shared" si="105"/>
        <v>-2.5162895277937728E-3</v>
      </c>
      <c r="BU70">
        <f t="shared" si="106"/>
        <v>-9.6098562799181737E-3</v>
      </c>
      <c r="BV70">
        <f t="shared" si="107"/>
        <v>-1.9944416395522115E-3</v>
      </c>
      <c r="BW70">
        <f t="shared" si="108"/>
        <v>-1.5966831503827124E-3</v>
      </c>
      <c r="BX70">
        <f t="shared" si="109"/>
        <v>-1.7360596427710361E-3</v>
      </c>
    </row>
    <row r="71" spans="2:76" outlineLevel="1" x14ac:dyDescent="0.25">
      <c r="B71">
        <v>4</v>
      </c>
      <c r="C71">
        <v>1</v>
      </c>
      <c r="D71">
        <f t="shared" si="73"/>
        <v>0.3</v>
      </c>
      <c r="E71">
        <v>0.9</v>
      </c>
      <c r="F71">
        <v>0.1</v>
      </c>
      <c r="G71">
        <v>0.1</v>
      </c>
      <c r="H71">
        <v>0.1</v>
      </c>
      <c r="I71">
        <v>0.34094117647058819</v>
      </c>
      <c r="K71">
        <f t="shared" si="75"/>
        <v>1.4966801164163195</v>
      </c>
      <c r="L71">
        <f t="shared" si="68"/>
        <v>0.39746911714683264</v>
      </c>
      <c r="M71">
        <f t="shared" si="68"/>
        <v>9.5495062278435752E-2</v>
      </c>
      <c r="N71">
        <f t="shared" si="68"/>
        <v>-1.593766383122931</v>
      </c>
      <c r="O71">
        <f t="shared" si="68"/>
        <v>-0.99589824760922818</v>
      </c>
      <c r="P71">
        <f t="shared" si="68"/>
        <v>-0.89272621593077184</v>
      </c>
      <c r="Q71">
        <f t="shared" si="68"/>
        <v>9.1871339426411389E-3</v>
      </c>
      <c r="R71">
        <f t="shared" si="68"/>
        <v>-1.9959994387938937</v>
      </c>
      <c r="S71">
        <f t="shared" si="68"/>
        <v>-1.1925343604948351</v>
      </c>
      <c r="T71">
        <f t="shared" si="68"/>
        <v>-1.4039201418684473</v>
      </c>
      <c r="U71">
        <f t="shared" si="68"/>
        <v>-1.2021989285343062</v>
      </c>
      <c r="V71">
        <f t="shared" si="68"/>
        <v>-1.0037701364504867</v>
      </c>
      <c r="W71">
        <f t="shared" si="68"/>
        <v>0.87501757697932869</v>
      </c>
      <c r="X71">
        <f t="shared" si="76"/>
        <v>2.2713260996965432</v>
      </c>
      <c r="Y71">
        <f t="shared" si="69"/>
        <v>-0.74823461418530934</v>
      </c>
      <c r="Z71">
        <f t="shared" si="70"/>
        <v>0.56443261759883279</v>
      </c>
      <c r="AA71">
        <f t="shared" si="71"/>
        <v>-0.6091074572007531</v>
      </c>
      <c r="AB71">
        <f t="shared" si="77"/>
        <v>0.90647427334044384</v>
      </c>
      <c r="AC71">
        <f t="shared" si="77"/>
        <v>0.32120609117245363</v>
      </c>
      <c r="AD71">
        <f t="shared" si="77"/>
        <v>0.63747754082167651</v>
      </c>
      <c r="AE71">
        <f t="shared" si="77"/>
        <v>0.35226282587244434</v>
      </c>
      <c r="AF71">
        <f t="shared" si="72"/>
        <v>0.99225349998880308</v>
      </c>
      <c r="AG71">
        <f t="shared" si="72"/>
        <v>-1.0022876024408924</v>
      </c>
      <c r="AH71">
        <f t="shared" si="72"/>
        <v>-3.002638649541673</v>
      </c>
      <c r="AI71">
        <f t="shared" si="72"/>
        <v>-1.2021857039685793</v>
      </c>
      <c r="AJ71">
        <f t="shared" si="72"/>
        <v>2.4789214037216154</v>
      </c>
      <c r="AK71">
        <f t="shared" si="72"/>
        <v>-2.7109986791963516</v>
      </c>
      <c r="AL71">
        <f t="shared" si="72"/>
        <v>-1.5124620825462476</v>
      </c>
      <c r="AM71">
        <f t="shared" si="72"/>
        <v>2.3888756103379856</v>
      </c>
      <c r="AN71">
        <f t="shared" si="72"/>
        <v>2.9477796354660246E-2</v>
      </c>
      <c r="AO71">
        <f t="shared" si="78"/>
        <v>-1.7306108518734977</v>
      </c>
      <c r="AP71">
        <f t="shared" si="79"/>
        <v>1.2831184497307453</v>
      </c>
      <c r="AQ71">
        <f t="shared" si="80"/>
        <v>0.15050946177180699</v>
      </c>
      <c r="AR71">
        <f t="shared" si="80"/>
        <v>0.78298013798409483</v>
      </c>
      <c r="AS71">
        <f t="shared" si="81"/>
        <v>6.4579561140301776E-3</v>
      </c>
      <c r="AT71">
        <f t="shared" si="81"/>
        <v>7.5112251173581696E-2</v>
      </c>
      <c r="AU71">
        <f t="shared" si="82"/>
        <v>1.6328819945491926E-2</v>
      </c>
      <c r="AV71">
        <f t="shared" si="83"/>
        <v>-4.5809101942291625E-2</v>
      </c>
      <c r="AW71">
        <f t="shared" si="84"/>
        <v>-3.0735213307957174E-2</v>
      </c>
      <c r="AX71">
        <f t="shared" si="85"/>
        <v>3.9170620823240625E-2</v>
      </c>
      <c r="AY71">
        <f t="shared" si="86"/>
        <v>3.7955911310082659E-3</v>
      </c>
      <c r="AZ71">
        <f t="shared" si="87"/>
        <v>5.9731196514151179E-3</v>
      </c>
      <c r="BA71">
        <f t="shared" si="88"/>
        <v>3.5809925803235655E-3</v>
      </c>
      <c r="BC71">
        <f t="shared" si="89"/>
        <v>0.4449153281517923</v>
      </c>
      <c r="BE71">
        <f t="shared" si="90"/>
        <v>-4.40878138528282E-3</v>
      </c>
      <c r="BF71">
        <f t="shared" si="91"/>
        <v>-4.8986459836475782E-4</v>
      </c>
      <c r="BG71">
        <f t="shared" si="92"/>
        <v>-4.8986459836475771E-4</v>
      </c>
      <c r="BH71">
        <f t="shared" si="93"/>
        <v>1.2368457524418739E-2</v>
      </c>
      <c r="BI71">
        <f t="shared" si="94"/>
        <v>1.3742730582687486E-3</v>
      </c>
      <c r="BJ71">
        <f t="shared" si="95"/>
        <v>1.3742730582687486E-3</v>
      </c>
      <c r="BK71">
        <f t="shared" si="96"/>
        <v>8.2985075931484385E-3</v>
      </c>
      <c r="BL71">
        <f t="shared" si="97"/>
        <v>9.220563992387152E-4</v>
      </c>
      <c r="BM71">
        <f t="shared" si="98"/>
        <v>9.220563992387152E-4</v>
      </c>
      <c r="BN71">
        <f t="shared" si="99"/>
        <v>-1.0576067622274969E-2</v>
      </c>
      <c r="BO71">
        <f t="shared" si="100"/>
        <v>-1.1751186246972186E-3</v>
      </c>
      <c r="BP71">
        <f t="shared" si="101"/>
        <v>-1.1751186246972186E-3</v>
      </c>
      <c r="BQ71">
        <f t="shared" si="102"/>
        <v>-1.7561913227189946E-3</v>
      </c>
      <c r="BR71">
        <f t="shared" si="103"/>
        <v>-6.2230045210526447E-4</v>
      </c>
      <c r="BS71">
        <f t="shared" si="104"/>
        <v>-1.2350405946918803E-3</v>
      </c>
      <c r="BT71">
        <f t="shared" si="105"/>
        <v>-6.8246936102654991E-4</v>
      </c>
      <c r="BU71">
        <f t="shared" si="106"/>
        <v>-2.042619699046121E-2</v>
      </c>
      <c r="BV71">
        <f t="shared" si="107"/>
        <v>-7.2379537795889152E-3</v>
      </c>
      <c r="BW71">
        <f t="shared" si="108"/>
        <v>-1.4364711949114484E-2</v>
      </c>
      <c r="BX71">
        <f t="shared" si="109"/>
        <v>-7.9377761568140137E-3</v>
      </c>
    </row>
    <row r="72" spans="2:76" outlineLevel="1" x14ac:dyDescent="0.25">
      <c r="B72">
        <v>4</v>
      </c>
      <c r="C72">
        <v>2</v>
      </c>
      <c r="D72">
        <f t="shared" si="73"/>
        <v>0.3</v>
      </c>
      <c r="E72">
        <v>0.9</v>
      </c>
      <c r="F72">
        <v>0.27777777777777779</v>
      </c>
      <c r="G72">
        <f t="shared" ref="G72:G75" si="112">AR71</f>
        <v>0.78298013798409483</v>
      </c>
      <c r="H72">
        <v>0.11713489420662321</v>
      </c>
      <c r="I72">
        <v>0.43882352941176472</v>
      </c>
      <c r="K72">
        <f t="shared" si="75"/>
        <v>1.4966801164163195</v>
      </c>
      <c r="L72">
        <f t="shared" si="68"/>
        <v>0.39746911714683264</v>
      </c>
      <c r="M72">
        <f t="shared" si="68"/>
        <v>9.5495062278435752E-2</v>
      </c>
      <c r="N72">
        <f t="shared" si="68"/>
        <v>-1.593766383122931</v>
      </c>
      <c r="O72">
        <f t="shared" si="68"/>
        <v>-0.99589824760922818</v>
      </c>
      <c r="P72">
        <f t="shared" si="68"/>
        <v>-0.89272621593077184</v>
      </c>
      <c r="Q72">
        <f t="shared" si="68"/>
        <v>9.1871339426411389E-3</v>
      </c>
      <c r="R72">
        <f t="shared" si="68"/>
        <v>-1.9959994387938937</v>
      </c>
      <c r="S72">
        <f t="shared" si="68"/>
        <v>-1.1925343604948351</v>
      </c>
      <c r="T72">
        <f t="shared" si="68"/>
        <v>-1.4039201418684473</v>
      </c>
      <c r="U72">
        <f t="shared" si="68"/>
        <v>-1.2021989285343062</v>
      </c>
      <c r="V72">
        <f t="shared" si="68"/>
        <v>-1.0037701364504867</v>
      </c>
      <c r="W72">
        <f t="shared" si="68"/>
        <v>0.87501757697932869</v>
      </c>
      <c r="X72">
        <f t="shared" si="76"/>
        <v>2.407208506889928</v>
      </c>
      <c r="Y72">
        <f t="shared" si="69"/>
        <v>-1.5349974656764782</v>
      </c>
      <c r="Z72">
        <f t="shared" si="70"/>
        <v>-0.60488900915717392</v>
      </c>
      <c r="AA72">
        <f t="shared" si="71"/>
        <v>-1.5083867774596749</v>
      </c>
      <c r="AB72">
        <f t="shared" si="77"/>
        <v>0.91737533913500624</v>
      </c>
      <c r="AC72">
        <f t="shared" si="77"/>
        <v>0.17726367318689878</v>
      </c>
      <c r="AD72">
        <f t="shared" si="77"/>
        <v>0.35322596370632825</v>
      </c>
      <c r="AE72">
        <f t="shared" si="77"/>
        <v>0.18117799571564827</v>
      </c>
      <c r="AF72">
        <f t="shared" si="72"/>
        <v>0.99225349998880308</v>
      </c>
      <c r="AG72">
        <f t="shared" si="72"/>
        <v>-1.0022876024408924</v>
      </c>
      <c r="AH72">
        <f t="shared" si="72"/>
        <v>-3.002638649541673</v>
      </c>
      <c r="AI72">
        <f t="shared" si="72"/>
        <v>-1.2021857039685793</v>
      </c>
      <c r="AJ72">
        <f t="shared" si="72"/>
        <v>2.4789214037216154</v>
      </c>
      <c r="AK72">
        <f t="shared" si="72"/>
        <v>-2.7109986791963516</v>
      </c>
      <c r="AL72">
        <f t="shared" si="72"/>
        <v>-1.5124620825462476</v>
      </c>
      <c r="AM72">
        <f t="shared" si="72"/>
        <v>2.3888756103379856</v>
      </c>
      <c r="AN72">
        <f t="shared" si="72"/>
        <v>2.9477796354660246E-2</v>
      </c>
      <c r="AO72">
        <f t="shared" si="78"/>
        <v>-0.51634202155283582</v>
      </c>
      <c r="AP72">
        <f t="shared" si="79"/>
        <v>1.7215883943219803</v>
      </c>
      <c r="AQ72">
        <f t="shared" si="80"/>
        <v>0.37370798845130787</v>
      </c>
      <c r="AR72">
        <f t="shared" si="80"/>
        <v>0.84833331844541648</v>
      </c>
      <c r="AS72">
        <f t="shared" si="81"/>
        <v>6.0051016817499782E-2</v>
      </c>
      <c r="AT72">
        <f t="shared" si="81"/>
        <v>5.2689126242538895E-2</v>
      </c>
      <c r="AU72">
        <f t="shared" si="82"/>
        <v>1.4416597570698512E-2</v>
      </c>
      <c r="AV72">
        <f t="shared" si="83"/>
        <v>-2.9609938963514965E-2</v>
      </c>
      <c r="AW72">
        <f t="shared" si="84"/>
        <v>-5.9399332816938315E-2</v>
      </c>
      <c r="AX72">
        <f t="shared" si="85"/>
        <v>7.9628657425505883E-3</v>
      </c>
      <c r="AY72">
        <f t="shared" si="86"/>
        <v>5.1339080724442645E-3</v>
      </c>
      <c r="AZ72">
        <f t="shared" si="87"/>
        <v>2.8930361484445458E-2</v>
      </c>
      <c r="BA72">
        <f t="shared" si="88"/>
        <v>1.5403984950512954E-2</v>
      </c>
      <c r="BC72">
        <f t="shared" si="89"/>
        <v>0.48324736937170987</v>
      </c>
      <c r="BE72">
        <f t="shared" si="90"/>
        <v>-3.8924813440885985E-3</v>
      </c>
      <c r="BF72">
        <f t="shared" si="91"/>
        <v>-1.2013831308915427E-3</v>
      </c>
      <c r="BG72">
        <f t="shared" si="92"/>
        <v>-3.3863728665500061E-3</v>
      </c>
      <c r="BH72">
        <f t="shared" si="93"/>
        <v>7.9946835201490409E-3</v>
      </c>
      <c r="BI72">
        <f t="shared" si="94"/>
        <v>2.4674949136262469E-3</v>
      </c>
      <c r="BJ72">
        <f t="shared" si="95"/>
        <v>6.9551982286060717E-3</v>
      </c>
      <c r="BK72">
        <f t="shared" si="96"/>
        <v>1.6037819860573347E-2</v>
      </c>
      <c r="BL72">
        <f t="shared" si="97"/>
        <v>4.9499444014115259E-3</v>
      </c>
      <c r="BM72">
        <f t="shared" si="98"/>
        <v>1.3952549341550859E-2</v>
      </c>
      <c r="BN72">
        <f t="shared" si="99"/>
        <v>-2.149973750488659E-3</v>
      </c>
      <c r="BO72">
        <f t="shared" si="100"/>
        <v>-6.6357214521254898E-4</v>
      </c>
      <c r="BP72">
        <f t="shared" si="101"/>
        <v>-1.8704297153553243E-3</v>
      </c>
      <c r="BQ72">
        <f t="shared" si="102"/>
        <v>-1.652679657550675E-2</v>
      </c>
      <c r="BR72">
        <f t="shared" si="103"/>
        <v>-3.193459145903473E-3</v>
      </c>
      <c r="BS72">
        <f t="shared" si="104"/>
        <v>-6.3634734860718856E-3</v>
      </c>
      <c r="BT72">
        <f t="shared" si="105"/>
        <v>-3.2639768603043894E-3</v>
      </c>
      <c r="BU72">
        <f t="shared" si="106"/>
        <v>-1.4500711516642882E-2</v>
      </c>
      <c r="BV72">
        <f t="shared" si="107"/>
        <v>-2.8019604164282001E-3</v>
      </c>
      <c r="BW72">
        <f t="shared" si="108"/>
        <v>-5.5833502181595572E-3</v>
      </c>
      <c r="BX72">
        <f t="shared" si="109"/>
        <v>-2.8638330865895889E-3</v>
      </c>
    </row>
    <row r="73" spans="2:76" outlineLevel="1" x14ac:dyDescent="0.25">
      <c r="B73">
        <v>4</v>
      </c>
      <c r="C73">
        <v>3</v>
      </c>
      <c r="D73">
        <f t="shared" si="73"/>
        <v>0.3</v>
      </c>
      <c r="E73">
        <v>0.9</v>
      </c>
      <c r="F73">
        <v>0.45555555555555549</v>
      </c>
      <c r="G73">
        <f t="shared" si="112"/>
        <v>0.84833331844541648</v>
      </c>
      <c r="H73">
        <v>0.16682717936942626</v>
      </c>
      <c r="I73">
        <v>0.55176470588235305</v>
      </c>
      <c r="K73">
        <f t="shared" si="75"/>
        <v>1.4966801164163195</v>
      </c>
      <c r="L73">
        <f t="shared" si="68"/>
        <v>0.39746911714683264</v>
      </c>
      <c r="M73">
        <f t="shared" si="68"/>
        <v>9.5495062278435752E-2</v>
      </c>
      <c r="N73">
        <f t="shared" si="68"/>
        <v>-1.593766383122931</v>
      </c>
      <c r="O73">
        <f t="shared" si="68"/>
        <v>-0.99589824760922818</v>
      </c>
      <c r="P73">
        <f t="shared" si="68"/>
        <v>-0.89272621593077184</v>
      </c>
      <c r="Q73">
        <f t="shared" si="68"/>
        <v>9.1871339426411389E-3</v>
      </c>
      <c r="R73">
        <f t="shared" si="68"/>
        <v>-1.9959994387938937</v>
      </c>
      <c r="S73">
        <f t="shared" si="68"/>
        <v>-1.1925343604948351</v>
      </c>
      <c r="T73">
        <f t="shared" si="68"/>
        <v>-1.4039201418684473</v>
      </c>
      <c r="U73">
        <f t="shared" si="68"/>
        <v>-1.2021989285343062</v>
      </c>
      <c r="V73">
        <f t="shared" si="68"/>
        <v>-1.0037701364504867</v>
      </c>
      <c r="W73">
        <f t="shared" si="68"/>
        <v>0.87501757697932869</v>
      </c>
      <c r="X73">
        <f t="shared" si="76"/>
        <v>2.484110589309835</v>
      </c>
      <c r="Y73">
        <f t="shared" si="69"/>
        <v>-1.7703885405215065</v>
      </c>
      <c r="Z73">
        <f t="shared" si="70"/>
        <v>-1.0376692670993897</v>
      </c>
      <c r="AA73">
        <f t="shared" si="71"/>
        <v>-1.7877106022904632</v>
      </c>
      <c r="AB73">
        <f t="shared" si="77"/>
        <v>0.9230203790318009</v>
      </c>
      <c r="AC73">
        <f t="shared" si="77"/>
        <v>0.14549401678539775</v>
      </c>
      <c r="AD73">
        <f t="shared" si="77"/>
        <v>0.26159996069203423</v>
      </c>
      <c r="AE73">
        <f t="shared" si="77"/>
        <v>0.14335363975026161</v>
      </c>
      <c r="AF73">
        <f t="shared" si="72"/>
        <v>0.99225349998880308</v>
      </c>
      <c r="AG73">
        <f t="shared" si="72"/>
        <v>-1.0022876024408924</v>
      </c>
      <c r="AH73">
        <f t="shared" si="72"/>
        <v>-3.002638649541673</v>
      </c>
      <c r="AI73">
        <f t="shared" si="72"/>
        <v>-1.2021857039685793</v>
      </c>
      <c r="AJ73">
        <f t="shared" si="72"/>
        <v>2.4789214037216154</v>
      </c>
      <c r="AK73">
        <f t="shared" si="72"/>
        <v>-2.7109986791963516</v>
      </c>
      <c r="AL73">
        <f t="shared" si="72"/>
        <v>-1.5124620825462476</v>
      </c>
      <c r="AM73">
        <f t="shared" si="72"/>
        <v>2.3888756103379856</v>
      </c>
      <c r="AN73">
        <f t="shared" si="72"/>
        <v>2.9477796354660246E-2</v>
      </c>
      <c r="AO73">
        <f t="shared" si="78"/>
        <v>-0.15830670025548582</v>
      </c>
      <c r="AP73">
        <f t="shared" si="79"/>
        <v>1.8699326749819314</v>
      </c>
      <c r="AQ73">
        <f t="shared" si="80"/>
        <v>0.4605057709494772</v>
      </c>
      <c r="AR73">
        <f t="shared" si="80"/>
        <v>0.86645048720912377</v>
      </c>
      <c r="AS73">
        <f t="shared" si="81"/>
        <v>7.2961569752260175E-2</v>
      </c>
      <c r="AT73">
        <f t="shared" si="81"/>
        <v>3.6413563221365595E-2</v>
      </c>
      <c r="AU73">
        <f t="shared" si="82"/>
        <v>1.1557798702198451E-2</v>
      </c>
      <c r="AV73">
        <f t="shared" si="83"/>
        <v>-2.1364791322216879E-2</v>
      </c>
      <c r="AW73">
        <f t="shared" si="84"/>
        <v>-5.2956563509219824E-2</v>
      </c>
      <c r="AX73">
        <f t="shared" si="85"/>
        <v>-8.9140885041604596E-5</v>
      </c>
      <c r="AY73">
        <f t="shared" si="86"/>
        <v>4.5888697206703122E-3</v>
      </c>
      <c r="AZ73">
        <f t="shared" si="87"/>
        <v>3.265975802143823E-2</v>
      </c>
      <c r="BA73">
        <f t="shared" si="88"/>
        <v>1.0732964994126027E-2</v>
      </c>
      <c r="BC73">
        <f t="shared" si="89"/>
        <v>0.4304349615466691</v>
      </c>
      <c r="BE73">
        <f t="shared" si="90"/>
        <v>-3.1206056495935819E-3</v>
      </c>
      <c r="BF73">
        <f t="shared" si="91"/>
        <v>-1.5795658226337881E-3</v>
      </c>
      <c r="BG73">
        <f t="shared" si="92"/>
        <v>-2.9414597180880422E-3</v>
      </c>
      <c r="BH73">
        <f t="shared" si="93"/>
        <v>5.7684936569985575E-3</v>
      </c>
      <c r="BI73">
        <f t="shared" si="94"/>
        <v>2.9198548140363062E-3</v>
      </c>
      <c r="BJ73">
        <f t="shared" si="95"/>
        <v>5.4373392960810254E-3</v>
      </c>
      <c r="BK73">
        <f t="shared" si="96"/>
        <v>1.4298272147489353E-2</v>
      </c>
      <c r="BL73">
        <f t="shared" si="97"/>
        <v>7.237397012926707E-3</v>
      </c>
      <c r="BM73">
        <f t="shared" si="98"/>
        <v>1.3477445176572572E-2</v>
      </c>
      <c r="BN73">
        <f t="shared" si="99"/>
        <v>2.4068038961233244E-5</v>
      </c>
      <c r="BO73">
        <f t="shared" si="100"/>
        <v>1.2182587622352625E-5</v>
      </c>
      <c r="BP73">
        <f t="shared" si="101"/>
        <v>2.2686354844951744E-5</v>
      </c>
      <c r="BQ73">
        <f t="shared" si="102"/>
        <v>-2.0203504730245909E-2</v>
      </c>
      <c r="BR73">
        <f t="shared" si="103"/>
        <v>-3.1846415562672929E-3</v>
      </c>
      <c r="BS73">
        <f t="shared" si="104"/>
        <v>-5.7260231337661121E-3</v>
      </c>
      <c r="BT73">
        <f t="shared" si="105"/>
        <v>-3.1377919757637268E-3</v>
      </c>
      <c r="BU73">
        <f t="shared" si="106"/>
        <v>-1.0083138277944995E-2</v>
      </c>
      <c r="BV73">
        <f t="shared" si="107"/>
        <v>-1.5893866735636523E-3</v>
      </c>
      <c r="BW73">
        <f t="shared" si="108"/>
        <v>-2.8577360122098426E-3</v>
      </c>
      <c r="BX73">
        <f t="shared" si="109"/>
        <v>-1.5660050472177057E-3</v>
      </c>
    </row>
    <row r="74" spans="2:76" outlineLevel="1" x14ac:dyDescent="0.25">
      <c r="B74">
        <v>4</v>
      </c>
      <c r="C74">
        <v>4</v>
      </c>
      <c r="D74">
        <f t="shared" si="73"/>
        <v>0.3</v>
      </c>
      <c r="E74">
        <v>0.9</v>
      </c>
      <c r="F74">
        <v>0.6333333333333333</v>
      </c>
      <c r="G74">
        <f t="shared" si="112"/>
        <v>0.86645048720912377</v>
      </c>
      <c r="H74">
        <v>0.31182009100950436</v>
      </c>
      <c r="I74">
        <v>0.67976470588235294</v>
      </c>
      <c r="K74">
        <f t="shared" si="75"/>
        <v>1.4966801164163195</v>
      </c>
      <c r="L74">
        <f t="shared" si="68"/>
        <v>0.39746911714683264</v>
      </c>
      <c r="M74">
        <f t="shared" si="68"/>
        <v>9.5495062278435752E-2</v>
      </c>
      <c r="N74">
        <f t="shared" si="68"/>
        <v>-1.593766383122931</v>
      </c>
      <c r="O74">
        <f t="shared" si="68"/>
        <v>-0.99589824760922818</v>
      </c>
      <c r="P74">
        <f t="shared" si="68"/>
        <v>-0.89272621593077184</v>
      </c>
      <c r="Q74">
        <f t="shared" si="68"/>
        <v>9.1871339426411389E-3</v>
      </c>
      <c r="R74">
        <f t="shared" si="68"/>
        <v>-1.9959994387938937</v>
      </c>
      <c r="S74">
        <f t="shared" si="68"/>
        <v>-1.1925343604948351</v>
      </c>
      <c r="T74">
        <f t="shared" si="68"/>
        <v>-1.4039201418684473</v>
      </c>
      <c r="U74">
        <f t="shared" si="68"/>
        <v>-1.2021989285343062</v>
      </c>
      <c r="V74">
        <f t="shared" si="68"/>
        <v>-1.0037701364504867</v>
      </c>
      <c r="W74">
        <f t="shared" si="68"/>
        <v>0.87501757697932869</v>
      </c>
      <c r="X74">
        <f t="shared" si="76"/>
        <v>2.5565018658508931</v>
      </c>
      <c r="Y74">
        <f t="shared" si="69"/>
        <v>-1.9636107893880619</v>
      </c>
      <c r="Z74">
        <f t="shared" si="70"/>
        <v>-1.4141189580394642</v>
      </c>
      <c r="AA74">
        <f t="shared" si="71"/>
        <v>-2.0196203292141606</v>
      </c>
      <c r="AB74">
        <f t="shared" si="77"/>
        <v>0.92800910328814679</v>
      </c>
      <c r="AC74">
        <f t="shared" si="77"/>
        <v>0.12307680832326336</v>
      </c>
      <c r="AD74">
        <f t="shared" si="77"/>
        <v>0.19558520131844104</v>
      </c>
      <c r="AE74">
        <f t="shared" si="77"/>
        <v>0.11715825535217347</v>
      </c>
      <c r="AF74">
        <f t="shared" si="72"/>
        <v>0.99225349998880308</v>
      </c>
      <c r="AG74">
        <f t="shared" si="72"/>
        <v>-1.0022876024408924</v>
      </c>
      <c r="AH74">
        <f t="shared" si="72"/>
        <v>-3.002638649541673</v>
      </c>
      <c r="AI74">
        <f t="shared" si="72"/>
        <v>-1.2021857039685793</v>
      </c>
      <c r="AJ74">
        <f t="shared" si="72"/>
        <v>2.4789214037216154</v>
      </c>
      <c r="AK74">
        <f t="shared" si="72"/>
        <v>-2.7109986791963516</v>
      </c>
      <c r="AL74">
        <f t="shared" si="72"/>
        <v>-1.5124620825462476</v>
      </c>
      <c r="AM74">
        <f t="shared" si="72"/>
        <v>2.3888756103379856</v>
      </c>
      <c r="AN74">
        <f t="shared" si="72"/>
        <v>2.9477796354660246E-2</v>
      </c>
      <c r="AO74">
        <f t="shared" si="78"/>
        <v>9.8822053539970339E-2</v>
      </c>
      <c r="AP74">
        <f t="shared" si="79"/>
        <v>1.9803396583993218</v>
      </c>
      <c r="AQ74">
        <f t="shared" si="80"/>
        <v>0.52468542724550216</v>
      </c>
      <c r="AR74">
        <f t="shared" si="80"/>
        <v>0.87871736523289645</v>
      </c>
      <c r="AS74">
        <f t="shared" si="81"/>
        <v>5.3086620241303777E-2</v>
      </c>
      <c r="AT74">
        <f t="shared" si="81"/>
        <v>2.120301305445969E-2</v>
      </c>
      <c r="AU74">
        <f t="shared" si="82"/>
        <v>7.0306276977184345E-3</v>
      </c>
      <c r="AV74">
        <f t="shared" si="83"/>
        <v>-1.1946586206714708E-2</v>
      </c>
      <c r="AW74">
        <f t="shared" si="84"/>
        <v>-3.0124081313331802E-2</v>
      </c>
      <c r="AX74">
        <f t="shared" si="85"/>
        <v>-1.3620588194365941E-3</v>
      </c>
      <c r="AY74">
        <f t="shared" si="86"/>
        <v>2.8078322410381514E-3</v>
      </c>
      <c r="AZ74">
        <f t="shared" si="87"/>
        <v>1.7755050833921933E-2</v>
      </c>
      <c r="BA74">
        <f t="shared" si="88"/>
        <v>5.6268980322105189E-3</v>
      </c>
      <c r="BC74">
        <f t="shared" si="89"/>
        <v>0.2913654269701843</v>
      </c>
      <c r="BE74">
        <f t="shared" si="90"/>
        <v>-1.8982694783839774E-3</v>
      </c>
      <c r="BF74">
        <f t="shared" si="91"/>
        <v>-1.3358192625665024E-3</v>
      </c>
      <c r="BG74">
        <f t="shared" si="92"/>
        <v>-1.8275072382222292E-3</v>
      </c>
      <c r="BH74">
        <f t="shared" si="93"/>
        <v>3.2255782758129716E-3</v>
      </c>
      <c r="BI74">
        <f t="shared" si="94"/>
        <v>2.2698513792757942E-3</v>
      </c>
      <c r="BJ74">
        <f t="shared" si="95"/>
        <v>3.1053376317881267E-3</v>
      </c>
      <c r="BK74">
        <f t="shared" si="96"/>
        <v>8.1335019545995865E-3</v>
      </c>
      <c r="BL74">
        <f t="shared" si="97"/>
        <v>5.7235754495330417E-3</v>
      </c>
      <c r="BM74">
        <f t="shared" si="98"/>
        <v>7.8303074791990796E-3</v>
      </c>
      <c r="BN74">
        <f t="shared" si="99"/>
        <v>3.6775588124788043E-4</v>
      </c>
      <c r="BO74">
        <f t="shared" si="100"/>
        <v>2.5879117569295283E-4</v>
      </c>
      <c r="BP74">
        <f t="shared" si="101"/>
        <v>3.5404695831249626E-4</v>
      </c>
      <c r="BQ74">
        <f t="shared" si="102"/>
        <v>-1.4779460054019209E-2</v>
      </c>
      <c r="BR74">
        <f t="shared" si="103"/>
        <v>-1.960119535190645E-3</v>
      </c>
      <c r="BS74">
        <f t="shared" si="104"/>
        <v>-3.1148871921633076E-3</v>
      </c>
      <c r="BT74">
        <f t="shared" si="105"/>
        <v>-1.8658607430043586E-3</v>
      </c>
      <c r="BU74">
        <f t="shared" si="106"/>
        <v>-5.9029767395028018E-3</v>
      </c>
      <c r="BV74">
        <f t="shared" si="107"/>
        <v>-7.8287975207381566E-4</v>
      </c>
      <c r="BW74">
        <f t="shared" si="108"/>
        <v>-1.2440986730442095E-3</v>
      </c>
      <c r="BX74">
        <f t="shared" si="109"/>
        <v>-7.4523240530095672E-4</v>
      </c>
    </row>
    <row r="75" spans="2:76" outlineLevel="1" x14ac:dyDescent="0.25">
      <c r="B75">
        <v>4</v>
      </c>
      <c r="C75">
        <v>5</v>
      </c>
      <c r="D75">
        <f t="shared" si="73"/>
        <v>0.3</v>
      </c>
      <c r="E75">
        <v>0.9</v>
      </c>
      <c r="F75">
        <v>0.81111111111111112</v>
      </c>
      <c r="G75">
        <f t="shared" si="112"/>
        <v>0.87871736523289645</v>
      </c>
      <c r="H75">
        <v>0.63549994007966115</v>
      </c>
      <c r="I75">
        <v>0.82282352941176462</v>
      </c>
      <c r="K75">
        <f t="shared" si="75"/>
        <v>1.4966801164163195</v>
      </c>
      <c r="L75">
        <f t="shared" si="68"/>
        <v>0.39746911714683264</v>
      </c>
      <c r="M75">
        <f t="shared" si="68"/>
        <v>9.5495062278435752E-2</v>
      </c>
      <c r="N75">
        <f t="shared" si="68"/>
        <v>-1.593766383122931</v>
      </c>
      <c r="O75">
        <f t="shared" si="68"/>
        <v>-0.99589824760922818</v>
      </c>
      <c r="P75">
        <f t="shared" si="68"/>
        <v>-0.89272621593077184</v>
      </c>
      <c r="Q75">
        <f t="shared" si="68"/>
        <v>9.1871339426411389E-3</v>
      </c>
      <c r="R75">
        <f t="shared" si="68"/>
        <v>-1.9959994387938937</v>
      </c>
      <c r="S75">
        <f t="shared" si="68"/>
        <v>-1.1925343604948351</v>
      </c>
      <c r="T75">
        <f t="shared" si="68"/>
        <v>-1.4039201418684473</v>
      </c>
      <c r="U75">
        <f t="shared" si="68"/>
        <v>-1.2021989285343062</v>
      </c>
      <c r="V75">
        <f t="shared" si="68"/>
        <v>-1.0037701364504867</v>
      </c>
      <c r="W75">
        <f t="shared" si="68"/>
        <v>0.87501757697932869</v>
      </c>
      <c r="X75">
        <f t="shared" si="76"/>
        <v>2.6283344685133945</v>
      </c>
      <c r="Y75">
        <f t="shared" si="69"/>
        <v>-2.1516103303402598</v>
      </c>
      <c r="Z75">
        <f t="shared" si="70"/>
        <v>-1.7835919762532824</v>
      </c>
      <c r="AA75">
        <f t="shared" si="71"/>
        <v>-2.2456577090035585</v>
      </c>
      <c r="AB75">
        <f t="shared" si="77"/>
        <v>0.93266302487234787</v>
      </c>
      <c r="AC75">
        <f t="shared" si="77"/>
        <v>0.1041808396877795</v>
      </c>
      <c r="AD75">
        <f t="shared" si="77"/>
        <v>0.14386016423696868</v>
      </c>
      <c r="AE75">
        <f t="shared" si="77"/>
        <v>9.5724680700638817E-2</v>
      </c>
      <c r="AF75">
        <f t="shared" si="72"/>
        <v>0.99225349998880308</v>
      </c>
      <c r="AG75">
        <f t="shared" si="72"/>
        <v>-1.0022876024408924</v>
      </c>
      <c r="AH75">
        <f t="shared" si="72"/>
        <v>-3.002638649541673</v>
      </c>
      <c r="AI75">
        <f t="shared" si="72"/>
        <v>-1.2021857039685793</v>
      </c>
      <c r="AJ75">
        <f t="shared" si="72"/>
        <v>2.4789214037216154</v>
      </c>
      <c r="AK75">
        <f t="shared" si="72"/>
        <v>-2.7109986791963516</v>
      </c>
      <c r="AL75">
        <f t="shared" si="72"/>
        <v>-1.5124620825462476</v>
      </c>
      <c r="AM75">
        <f t="shared" si="72"/>
        <v>2.3888756103379856</v>
      </c>
      <c r="AN75">
        <f t="shared" si="72"/>
        <v>2.9477796354660246E-2</v>
      </c>
      <c r="AO75">
        <f t="shared" si="78"/>
        <v>0.30345785114084817</v>
      </c>
      <c r="AP75">
        <f t="shared" si="79"/>
        <v>2.0701333238151878</v>
      </c>
      <c r="AQ75">
        <f t="shared" si="80"/>
        <v>0.57528759888805148</v>
      </c>
      <c r="AR75">
        <f t="shared" si="80"/>
        <v>0.88796622547657311</v>
      </c>
      <c r="AS75">
        <f t="shared" si="81"/>
        <v>-1.4711788347992935E-2</v>
      </c>
      <c r="AT75">
        <f t="shared" si="81"/>
        <v>6.48053923239924E-3</v>
      </c>
      <c r="AU75">
        <f t="shared" si="82"/>
        <v>9.2126793724371485E-5</v>
      </c>
      <c r="AV75">
        <f t="shared" si="83"/>
        <v>-2.6348975016596233E-4</v>
      </c>
      <c r="AW75">
        <f t="shared" si="84"/>
        <v>4.2334830306958553E-3</v>
      </c>
      <c r="AX75">
        <f t="shared" si="85"/>
        <v>2.8710277546169418E-3</v>
      </c>
      <c r="AY75">
        <f t="shared" si="86"/>
        <v>-3.0905772034092662E-4</v>
      </c>
      <c r="AZ75">
        <f t="shared" si="87"/>
        <v>-1.7776252083467876E-3</v>
      </c>
      <c r="BA75">
        <f t="shared" si="88"/>
        <v>-8.1916434640929908E-4</v>
      </c>
      <c r="BC75">
        <f t="shared" si="89"/>
        <v>8.8707930211265953E-2</v>
      </c>
      <c r="BE75">
        <f t="shared" si="90"/>
        <v>-2.4874234305580298E-5</v>
      </c>
      <c r="BF75">
        <f t="shared" si="91"/>
        <v>-2.2417519806263726E-5</v>
      </c>
      <c r="BG75">
        <f t="shared" si="92"/>
        <v>-2.4286024034650275E-5</v>
      </c>
      <c r="BH75">
        <f t="shared" si="93"/>
        <v>7.1142232544809829E-5</v>
      </c>
      <c r="BI75">
        <f t="shared" si="94"/>
        <v>6.4115839207050835E-5</v>
      </c>
      <c r="BJ75">
        <f t="shared" si="95"/>
        <v>6.945990570951257E-5</v>
      </c>
      <c r="BK75">
        <f t="shared" si="96"/>
        <v>-1.143040418287881E-3</v>
      </c>
      <c r="BL75">
        <f t="shared" si="97"/>
        <v>-1.0301475374693248E-3</v>
      </c>
      <c r="BM75">
        <f t="shared" si="98"/>
        <v>-1.1160105163473717E-3</v>
      </c>
      <c r="BN75">
        <f t="shared" si="99"/>
        <v>-7.7517749374657438E-4</v>
      </c>
      <c r="BO75">
        <f t="shared" si="100"/>
        <v>-6.9861675362345584E-4</v>
      </c>
      <c r="BP75">
        <f t="shared" si="101"/>
        <v>-7.5684658321425536E-4</v>
      </c>
      <c r="BQ75">
        <f t="shared" si="102"/>
        <v>4.1163423065762551E-3</v>
      </c>
      <c r="BR75">
        <f t="shared" si="103"/>
        <v>4.5980593902083823E-4</v>
      </c>
      <c r="BS75">
        <f t="shared" si="104"/>
        <v>6.349320863885357E-4</v>
      </c>
      <c r="BT75">
        <f t="shared" si="105"/>
        <v>4.2248437264410068E-4</v>
      </c>
      <c r="BU75">
        <f t="shared" si="106"/>
        <v>-1.8132477969880195E-3</v>
      </c>
      <c r="BV75">
        <f t="shared" si="107"/>
        <v>-2.0254440565828523E-4</v>
      </c>
      <c r="BW75">
        <f t="shared" si="108"/>
        <v>-2.7968743149512211E-4</v>
      </c>
      <c r="BX75">
        <f t="shared" si="109"/>
        <v>-1.8610426463681407E-4</v>
      </c>
    </row>
    <row r="76" spans="2:76" outlineLevel="1" x14ac:dyDescent="0.25">
      <c r="B76">
        <v>5</v>
      </c>
      <c r="C76">
        <v>1</v>
      </c>
      <c r="D76">
        <f t="shared" si="73"/>
        <v>0.3</v>
      </c>
      <c r="E76">
        <v>0.9</v>
      </c>
      <c r="F76">
        <v>0.18888888888888886</v>
      </c>
      <c r="G76">
        <v>0.1</v>
      </c>
      <c r="H76">
        <v>0.10262133306380654</v>
      </c>
      <c r="I76">
        <v>0.38800000000000001</v>
      </c>
      <c r="K76">
        <f t="shared" si="75"/>
        <v>1.4966801164163195</v>
      </c>
      <c r="L76">
        <f t="shared" si="68"/>
        <v>0.39746911714683264</v>
      </c>
      <c r="M76">
        <f t="shared" si="68"/>
        <v>9.5495062278435752E-2</v>
      </c>
      <c r="N76">
        <f t="shared" si="68"/>
        <v>-1.593766383122931</v>
      </c>
      <c r="O76">
        <f t="shared" si="68"/>
        <v>-0.99589824760922818</v>
      </c>
      <c r="P76">
        <f t="shared" si="68"/>
        <v>-0.89272621593077184</v>
      </c>
      <c r="Q76">
        <f t="shared" si="68"/>
        <v>9.1871339426411389E-3</v>
      </c>
      <c r="R76">
        <f t="shared" si="68"/>
        <v>-1.9959994387938937</v>
      </c>
      <c r="S76">
        <f t="shared" si="68"/>
        <v>-1.1925343604948351</v>
      </c>
      <c r="T76">
        <f t="shared" si="68"/>
        <v>-1.4039201418684473</v>
      </c>
      <c r="U76">
        <f t="shared" si="68"/>
        <v>-1.2021989285343062</v>
      </c>
      <c r="V76">
        <f t="shared" si="68"/>
        <v>-1.0037701364504867</v>
      </c>
      <c r="W76">
        <f t="shared" si="68"/>
        <v>0.87501757697932869</v>
      </c>
      <c r="X76">
        <f t="shared" si="76"/>
        <v>2.3066566878873727</v>
      </c>
      <c r="Y76">
        <f t="shared" si="69"/>
        <v>-0.83675890286168508</v>
      </c>
      <c r="Z76">
        <f t="shared" si="70"/>
        <v>0.38701044526159789</v>
      </c>
      <c r="AA76">
        <f t="shared" si="71"/>
        <v>-0.7159695841815803</v>
      </c>
      <c r="AB76">
        <f t="shared" si="77"/>
        <v>0.90942684452087308</v>
      </c>
      <c r="AC76">
        <f t="shared" si="77"/>
        <v>0.3022178352869298</v>
      </c>
      <c r="AD76">
        <f t="shared" si="77"/>
        <v>0.5955628181792717</v>
      </c>
      <c r="AE76">
        <f t="shared" si="77"/>
        <v>0.32828112463187747</v>
      </c>
      <c r="AF76">
        <f t="shared" si="72"/>
        <v>0.99225349998880308</v>
      </c>
      <c r="AG76">
        <f t="shared" si="72"/>
        <v>-1.0022876024408924</v>
      </c>
      <c r="AH76">
        <f t="shared" si="72"/>
        <v>-3.002638649541673</v>
      </c>
      <c r="AI76">
        <f t="shared" si="72"/>
        <v>-1.2021857039685793</v>
      </c>
      <c r="AJ76">
        <f t="shared" si="72"/>
        <v>2.4789214037216154</v>
      </c>
      <c r="AK76">
        <f t="shared" si="72"/>
        <v>-2.7109986791963516</v>
      </c>
      <c r="AL76">
        <f t="shared" si="72"/>
        <v>-1.5124620825462476</v>
      </c>
      <c r="AM76">
        <f t="shared" si="72"/>
        <v>2.3888756103379856</v>
      </c>
      <c r="AN76">
        <f t="shared" si="72"/>
        <v>2.9477796354660246E-2</v>
      </c>
      <c r="AO76">
        <f t="shared" si="78"/>
        <v>-1.5539642347405558</v>
      </c>
      <c r="AP76">
        <f t="shared" si="79"/>
        <v>1.3480199057608984</v>
      </c>
      <c r="AQ76">
        <f t="shared" si="80"/>
        <v>0.17451444678556627</v>
      </c>
      <c r="AR76">
        <f t="shared" si="80"/>
        <v>0.79380571848311143</v>
      </c>
      <c r="AS76">
        <f t="shared" si="81"/>
        <v>1.0356861187819132E-2</v>
      </c>
      <c r="AT76">
        <f t="shared" si="81"/>
        <v>6.6421549464432669E-2</v>
      </c>
      <c r="AU76">
        <f t="shared" si="82"/>
        <v>1.4408960062861371E-2</v>
      </c>
      <c r="AV76">
        <f t="shared" si="83"/>
        <v>-4.0162367430217637E-2</v>
      </c>
      <c r="AW76">
        <f t="shared" si="84"/>
        <v>-3.1688075963790176E-2</v>
      </c>
      <c r="AX76">
        <f t="shared" si="85"/>
        <v>3.2243786235104564E-2</v>
      </c>
      <c r="AY76">
        <f t="shared" si="86"/>
        <v>3.6014590401665211E-3</v>
      </c>
      <c r="AZ76">
        <f t="shared" si="87"/>
        <v>1.0756970312721454E-2</v>
      </c>
      <c r="BA76">
        <f t="shared" si="88"/>
        <v>3.8388377279942056E-3</v>
      </c>
      <c r="BC76">
        <f t="shared" si="89"/>
        <v>0.41212486087859851</v>
      </c>
      <c r="BE76">
        <f t="shared" si="90"/>
        <v>-3.8904192169725701E-3</v>
      </c>
      <c r="BF76">
        <f t="shared" si="91"/>
        <v>-8.1650773689547753E-4</v>
      </c>
      <c r="BG76">
        <f t="shared" si="92"/>
        <v>-4.3226880188584112E-4</v>
      </c>
      <c r="BH76">
        <f t="shared" si="93"/>
        <v>1.0843839206158763E-2</v>
      </c>
      <c r="BI76">
        <f t="shared" si="94"/>
        <v>2.2758674877123323E-3</v>
      </c>
      <c r="BJ76">
        <f t="shared" si="95"/>
        <v>1.204871022906529E-3</v>
      </c>
      <c r="BK76">
        <f t="shared" si="96"/>
        <v>8.5557805102233486E-3</v>
      </c>
      <c r="BL76">
        <f t="shared" si="97"/>
        <v>1.7956576379481097E-3</v>
      </c>
      <c r="BM76">
        <f t="shared" si="98"/>
        <v>9.506422789137052E-4</v>
      </c>
      <c r="BN76">
        <f t="shared" si="99"/>
        <v>-8.7058222834782324E-3</v>
      </c>
      <c r="BO76">
        <f t="shared" si="100"/>
        <v>-1.827147886655925E-3</v>
      </c>
      <c r="BP76">
        <f t="shared" si="101"/>
        <v>-9.6731358705313692E-4</v>
      </c>
      <c r="BQ76">
        <f t="shared" si="102"/>
        <v>-2.8256422767537165E-3</v>
      </c>
      <c r="BR76">
        <f t="shared" si="103"/>
        <v>-9.3900845056497559E-4</v>
      </c>
      <c r="BS76">
        <f t="shared" si="104"/>
        <v>-1.8504484309527244E-3</v>
      </c>
      <c r="BT76">
        <f t="shared" si="105"/>
        <v>-1.019988611518052E-3</v>
      </c>
      <c r="BU76">
        <f t="shared" si="106"/>
        <v>-1.8121662041287828E-2</v>
      </c>
      <c r="BV76">
        <f t="shared" si="107"/>
        <v>-6.0221330686633717E-3</v>
      </c>
      <c r="BW76">
        <f t="shared" si="108"/>
        <v>-1.1867461556061424E-2</v>
      </c>
      <c r="BX76">
        <f t="shared" si="109"/>
        <v>-6.5414822873927497E-3</v>
      </c>
    </row>
    <row r="77" spans="2:76" outlineLevel="1" x14ac:dyDescent="0.25">
      <c r="B77">
        <v>5</v>
      </c>
      <c r="C77">
        <v>2</v>
      </c>
      <c r="D77">
        <f t="shared" si="73"/>
        <v>0.3</v>
      </c>
      <c r="E77">
        <v>0.9</v>
      </c>
      <c r="F77">
        <v>0.36666666666666659</v>
      </c>
      <c r="G77">
        <f t="shared" ref="G77:G80" si="113">AR76</f>
        <v>0.79380571848311143</v>
      </c>
      <c r="H77">
        <v>0.13407979605408332</v>
      </c>
      <c r="I77">
        <v>0.49341176470588233</v>
      </c>
      <c r="K77">
        <f t="shared" si="75"/>
        <v>1.4966801164163195</v>
      </c>
      <c r="L77">
        <f t="shared" si="68"/>
        <v>0.39746911714683264</v>
      </c>
      <c r="M77">
        <f t="shared" si="68"/>
        <v>9.5495062278435752E-2</v>
      </c>
      <c r="N77">
        <f t="shared" si="68"/>
        <v>-1.593766383122931</v>
      </c>
      <c r="O77">
        <f t="shared" si="68"/>
        <v>-0.99589824760922818</v>
      </c>
      <c r="P77">
        <f t="shared" si="68"/>
        <v>-0.89272621593077184</v>
      </c>
      <c r="Q77">
        <f t="shared" si="68"/>
        <v>9.1871339426411389E-3</v>
      </c>
      <c r="R77">
        <f t="shared" si="68"/>
        <v>-1.9959994387938937</v>
      </c>
      <c r="S77">
        <f t="shared" si="68"/>
        <v>-1.1925343604948351</v>
      </c>
      <c r="T77">
        <f t="shared" si="68"/>
        <v>-1.4039201418684473</v>
      </c>
      <c r="U77">
        <f t="shared" si="68"/>
        <v>-1.2021989285343062</v>
      </c>
      <c r="V77">
        <f t="shared" si="68"/>
        <v>-1.0037701364504867</v>
      </c>
      <c r="W77">
        <f t="shared" si="68"/>
        <v>0.87501757697932869</v>
      </c>
      <c r="X77">
        <f t="shared" si="76"/>
        <v>2.4435728845647113</v>
      </c>
      <c r="Y77">
        <f t="shared" si="69"/>
        <v>-1.633186033866995</v>
      </c>
      <c r="Z77">
        <f t="shared" si="70"/>
        <v>-0.79522105821178868</v>
      </c>
      <c r="AA77">
        <f t="shared" si="71"/>
        <v>-1.6261152988551555</v>
      </c>
      <c r="AB77">
        <f t="shared" si="77"/>
        <v>0.92009017606175081</v>
      </c>
      <c r="AC77">
        <f t="shared" si="77"/>
        <v>0.16339437385900149</v>
      </c>
      <c r="AD77">
        <f t="shared" si="77"/>
        <v>0.31104870784238808</v>
      </c>
      <c r="AE77">
        <f t="shared" si="77"/>
        <v>0.16436322153412106</v>
      </c>
      <c r="AF77">
        <f t="shared" si="72"/>
        <v>0.99225349998880308</v>
      </c>
      <c r="AG77">
        <f t="shared" si="72"/>
        <v>-1.0022876024408924</v>
      </c>
      <c r="AH77">
        <f t="shared" si="72"/>
        <v>-3.002638649541673</v>
      </c>
      <c r="AI77">
        <f t="shared" si="72"/>
        <v>-1.2021857039685793</v>
      </c>
      <c r="AJ77">
        <f t="shared" si="72"/>
        <v>2.4789214037216154</v>
      </c>
      <c r="AK77">
        <f t="shared" si="72"/>
        <v>-2.7109986791963516</v>
      </c>
      <c r="AL77">
        <f t="shared" si="72"/>
        <v>-1.5124620825462476</v>
      </c>
      <c r="AM77">
        <f t="shared" si="72"/>
        <v>2.3888756103379856</v>
      </c>
      <c r="AN77">
        <f t="shared" si="72"/>
        <v>2.9477796354660246E-2</v>
      </c>
      <c r="AO77">
        <f t="shared" si="78"/>
        <v>-0.35288964861431438</v>
      </c>
      <c r="AP77">
        <f t="shared" si="79"/>
        <v>1.7895410101510791</v>
      </c>
      <c r="AQ77">
        <f t="shared" si="80"/>
        <v>0.41268186465397066</v>
      </c>
      <c r="AR77">
        <f t="shared" si="80"/>
        <v>0.8568709938049397</v>
      </c>
      <c r="AS77">
        <f t="shared" si="81"/>
        <v>6.7526327724599766E-2</v>
      </c>
      <c r="AT77">
        <f t="shared" si="81"/>
        <v>4.4575764319847416E-2</v>
      </c>
      <c r="AU77">
        <f t="shared" si="82"/>
        <v>1.3050777649297197E-2</v>
      </c>
      <c r="AV77">
        <f t="shared" si="83"/>
        <v>-2.5770823794989368E-2</v>
      </c>
      <c r="AW77">
        <f t="shared" si="84"/>
        <v>-5.7898084291342848E-2</v>
      </c>
      <c r="AX77">
        <f t="shared" si="85"/>
        <v>3.4758331050234914E-3</v>
      </c>
      <c r="AY77">
        <f t="shared" si="86"/>
        <v>4.9674422231990702E-3</v>
      </c>
      <c r="AZ77">
        <f t="shared" si="87"/>
        <v>3.3030894168089256E-2</v>
      </c>
      <c r="BA77">
        <f t="shared" si="88"/>
        <v>1.4699790549919295E-2</v>
      </c>
      <c r="BC77">
        <f t="shared" si="89"/>
        <v>0.45795384466714262</v>
      </c>
      <c r="BE77">
        <f t="shared" si="90"/>
        <v>-3.5237099653102431E-3</v>
      </c>
      <c r="BF77">
        <f t="shared" si="91"/>
        <v>-1.4355855414226913E-3</v>
      </c>
      <c r="BG77">
        <f t="shared" si="92"/>
        <v>-3.107934578599108E-3</v>
      </c>
      <c r="BH77">
        <f t="shared" si="93"/>
        <v>6.9581224246471297E-3</v>
      </c>
      <c r="BI77">
        <f t="shared" si="94"/>
        <v>2.8347906174488297E-3</v>
      </c>
      <c r="BJ77">
        <f t="shared" si="95"/>
        <v>6.1371081895449592E-3</v>
      </c>
      <c r="BK77">
        <f t="shared" si="96"/>
        <v>1.563248275866257E-2</v>
      </c>
      <c r="BL77">
        <f t="shared" si="97"/>
        <v>6.3687892720477113E-3</v>
      </c>
      <c r="BM77">
        <f t="shared" si="98"/>
        <v>1.3787949119905546E-2</v>
      </c>
      <c r="BN77">
        <f t="shared" si="99"/>
        <v>-9.3847493835634273E-4</v>
      </c>
      <c r="BO77">
        <f t="shared" si="100"/>
        <v>-3.8234164155258397E-4</v>
      </c>
      <c r="BP77">
        <f t="shared" si="101"/>
        <v>-8.2774085857816699E-4</v>
      </c>
      <c r="BQ77">
        <f t="shared" si="102"/>
        <v>-1.8639093229479146E-2</v>
      </c>
      <c r="BR77">
        <f t="shared" si="103"/>
        <v>-3.3100266112676131E-3</v>
      </c>
      <c r="BS77">
        <f t="shared" si="104"/>
        <v>-6.301193095223514E-3</v>
      </c>
      <c r="BT77">
        <f t="shared" si="105"/>
        <v>-3.3296534289552157E-3</v>
      </c>
      <c r="BU77">
        <f t="shared" si="106"/>
        <v>-1.2304116852340655E-2</v>
      </c>
      <c r="BV77">
        <f t="shared" si="107"/>
        <v>-2.1850287300983662E-3</v>
      </c>
      <c r="BW77">
        <f t="shared" si="108"/>
        <v>-4.1595701678326094E-3</v>
      </c>
      <c r="BX77">
        <f t="shared" si="109"/>
        <v>-2.1979848677867548E-3</v>
      </c>
    </row>
    <row r="78" spans="2:76" outlineLevel="1" x14ac:dyDescent="0.25">
      <c r="B78">
        <v>5</v>
      </c>
      <c r="C78">
        <v>3</v>
      </c>
      <c r="D78">
        <f t="shared" si="73"/>
        <v>0.3</v>
      </c>
      <c r="E78">
        <v>0.9</v>
      </c>
      <c r="F78">
        <v>0.54444444444444429</v>
      </c>
      <c r="G78">
        <f t="shared" si="113"/>
        <v>0.8568709938049397</v>
      </c>
      <c r="H78">
        <v>0.22295254159858782</v>
      </c>
      <c r="I78">
        <v>0.61388235294117632</v>
      </c>
      <c r="K78">
        <f t="shared" si="75"/>
        <v>1.4966801164163195</v>
      </c>
      <c r="L78">
        <f t="shared" si="68"/>
        <v>0.39746911714683264</v>
      </c>
      <c r="M78">
        <f t="shared" si="68"/>
        <v>9.5495062278435752E-2</v>
      </c>
      <c r="N78">
        <f t="shared" si="68"/>
        <v>-1.593766383122931</v>
      </c>
      <c r="O78">
        <f t="shared" ref="O78:W90" si="114">O77</f>
        <v>-0.99589824760922818</v>
      </c>
      <c r="P78">
        <f t="shared" si="114"/>
        <v>-0.89272621593077184</v>
      </c>
      <c r="Q78">
        <f t="shared" si="114"/>
        <v>9.1871339426411389E-3</v>
      </c>
      <c r="R78">
        <f t="shared" si="114"/>
        <v>-1.9959994387938937</v>
      </c>
      <c r="S78">
        <f t="shared" si="114"/>
        <v>-1.1925343604948351</v>
      </c>
      <c r="T78">
        <f t="shared" si="114"/>
        <v>-1.4039201418684473</v>
      </c>
      <c r="U78">
        <f t="shared" si="114"/>
        <v>-1.2021989285343062</v>
      </c>
      <c r="V78">
        <f t="shared" si="114"/>
        <v>-1.0037701364504867</v>
      </c>
      <c r="W78">
        <f t="shared" si="114"/>
        <v>0.87501757697932869</v>
      </c>
      <c r="X78">
        <f t="shared" si="76"/>
        <v>2.5202564833408352</v>
      </c>
      <c r="Y78">
        <f t="shared" si="69"/>
        <v>-1.8665346358144348</v>
      </c>
      <c r="Z78">
        <f t="shared" si="70"/>
        <v>-1.2252729106616063</v>
      </c>
      <c r="AA78">
        <f t="shared" si="71"/>
        <v>-1.9031425928318886</v>
      </c>
      <c r="AB78">
        <f t="shared" si="77"/>
        <v>0.92554973037017718</v>
      </c>
      <c r="AC78">
        <f t="shared" si="77"/>
        <v>0.13394320348245878</v>
      </c>
      <c r="AD78">
        <f t="shared" si="77"/>
        <v>0.22700984766137386</v>
      </c>
      <c r="AE78">
        <f t="shared" si="77"/>
        <v>0.12975320815191174</v>
      </c>
      <c r="AF78">
        <f t="shared" si="72"/>
        <v>0.99225349998880308</v>
      </c>
      <c r="AG78">
        <f t="shared" si="72"/>
        <v>-1.0022876024408924</v>
      </c>
      <c r="AH78">
        <f t="shared" si="72"/>
        <v>-3.002638649541673</v>
      </c>
      <c r="AI78">
        <f t="shared" si="72"/>
        <v>-1.2021857039685793</v>
      </c>
      <c r="AJ78">
        <f t="shared" si="72"/>
        <v>2.4789214037216154</v>
      </c>
      <c r="AK78">
        <f t="shared" si="72"/>
        <v>-2.7109986791963516</v>
      </c>
      <c r="AL78">
        <f t="shared" si="72"/>
        <v>-1.5124620825462476</v>
      </c>
      <c r="AM78">
        <f t="shared" si="72"/>
        <v>2.3888756103379856</v>
      </c>
      <c r="AN78">
        <f t="shared" si="72"/>
        <v>2.9477796354660246E-2</v>
      </c>
      <c r="AO78">
        <f t="shared" si="78"/>
        <v>-2.4007850852420881E-2</v>
      </c>
      <c r="AP78">
        <f t="shared" si="79"/>
        <v>1.9273434728145704</v>
      </c>
      <c r="AQ78">
        <f t="shared" si="80"/>
        <v>0.49399832555300299</v>
      </c>
      <c r="AR78">
        <f t="shared" si="80"/>
        <v>0.8729550908421515</v>
      </c>
      <c r="AS78">
        <f t="shared" si="81"/>
        <v>6.7751682893399903E-2</v>
      </c>
      <c r="AT78">
        <f t="shared" si="81"/>
        <v>2.8732332516219265E-2</v>
      </c>
      <c r="AU78">
        <f t="shared" si="82"/>
        <v>9.5403737358008417E-3</v>
      </c>
      <c r="AV78">
        <f t="shared" si="83"/>
        <v>-1.6913151615219075E-2</v>
      </c>
      <c r="AW78">
        <f t="shared" si="84"/>
        <v>-4.3323430226061943E-2</v>
      </c>
      <c r="AX78">
        <f t="shared" si="85"/>
        <v>-1.4467119971592979E-3</v>
      </c>
      <c r="AY78">
        <f t="shared" si="86"/>
        <v>3.8580795095853803E-3</v>
      </c>
      <c r="AZ78">
        <f t="shared" si="87"/>
        <v>2.6997130501715476E-2</v>
      </c>
      <c r="BA78">
        <f t="shared" si="88"/>
        <v>8.477914544056657E-3</v>
      </c>
      <c r="BC78">
        <f t="shared" si="89"/>
        <v>0.374945996808835</v>
      </c>
      <c r="BE78">
        <f t="shared" si="90"/>
        <v>-2.5759009086662272E-3</v>
      </c>
      <c r="BF78">
        <f t="shared" si="91"/>
        <v>-1.558261043514137E-3</v>
      </c>
      <c r="BG78">
        <f t="shared" si="92"/>
        <v>-2.4524608572798635E-3</v>
      </c>
      <c r="BH78">
        <f t="shared" si="93"/>
        <v>4.5665509361091502E-3</v>
      </c>
      <c r="BI78">
        <f t="shared" si="94"/>
        <v>2.7624814304857814E-3</v>
      </c>
      <c r="BJ78">
        <f t="shared" si="95"/>
        <v>4.3477167098719162E-3</v>
      </c>
      <c r="BK78">
        <f t="shared" si="96"/>
        <v>1.1697326161036725E-2</v>
      </c>
      <c r="BL78">
        <f t="shared" si="97"/>
        <v>7.0761602702567811E-3</v>
      </c>
      <c r="BM78">
        <f t="shared" si="98"/>
        <v>1.1136777213853397E-2</v>
      </c>
      <c r="BN78">
        <f t="shared" si="99"/>
        <v>3.9061223923301044E-4</v>
      </c>
      <c r="BO78">
        <f t="shared" si="100"/>
        <v>2.3629629286935191E-4</v>
      </c>
      <c r="BP78">
        <f t="shared" si="101"/>
        <v>3.7189366402662496E-4</v>
      </c>
      <c r="BQ78">
        <f t="shared" si="102"/>
        <v>-1.8812265550233607E-2</v>
      </c>
      <c r="BR78">
        <f t="shared" si="103"/>
        <v>-2.7224632344209055E-3</v>
      </c>
      <c r="BS78">
        <f t="shared" si="104"/>
        <v>-4.6140897637297262E-3</v>
      </c>
      <c r="BT78">
        <f t="shared" si="105"/>
        <v>-2.6372994639328909E-3</v>
      </c>
      <c r="BU78">
        <f t="shared" si="106"/>
        <v>-7.9779607839879033E-3</v>
      </c>
      <c r="BV78">
        <f t="shared" si="107"/>
        <v>-1.1545501982236871E-3</v>
      </c>
      <c r="BW78">
        <f t="shared" si="108"/>
        <v>-1.956756728238862E-3</v>
      </c>
      <c r="BX78">
        <f t="shared" si="109"/>
        <v>-1.1184336965000821E-3</v>
      </c>
    </row>
    <row r="79" spans="2:76" outlineLevel="1" x14ac:dyDescent="0.25">
      <c r="B79">
        <v>5</v>
      </c>
      <c r="C79">
        <v>4</v>
      </c>
      <c r="D79">
        <f t="shared" si="73"/>
        <v>0.3</v>
      </c>
      <c r="E79">
        <v>0.9</v>
      </c>
      <c r="F79">
        <v>0.7222222222222221</v>
      </c>
      <c r="G79">
        <f t="shared" si="113"/>
        <v>0.8729550908421515</v>
      </c>
      <c r="H79">
        <v>0.44480051897741402</v>
      </c>
      <c r="I79">
        <v>0.74941176470588233</v>
      </c>
      <c r="K79">
        <f t="shared" si="75"/>
        <v>1.4966801164163195</v>
      </c>
      <c r="L79">
        <f t="shared" si="75"/>
        <v>0.39746911714683264</v>
      </c>
      <c r="M79">
        <f t="shared" si="75"/>
        <v>9.5495062278435752E-2</v>
      </c>
      <c r="N79">
        <f t="shared" si="75"/>
        <v>-1.593766383122931</v>
      </c>
      <c r="O79">
        <f t="shared" si="114"/>
        <v>-0.99589824760922818</v>
      </c>
      <c r="P79">
        <f t="shared" si="114"/>
        <v>-0.89272621593077184</v>
      </c>
      <c r="Q79">
        <f t="shared" si="114"/>
        <v>9.1871339426411389E-3</v>
      </c>
      <c r="R79">
        <f t="shared" si="114"/>
        <v>-1.9959994387938937</v>
      </c>
      <c r="S79">
        <f t="shared" si="114"/>
        <v>-1.1925343604948351</v>
      </c>
      <c r="T79">
        <f t="shared" si="114"/>
        <v>-1.4039201418684473</v>
      </c>
      <c r="U79">
        <f t="shared" si="114"/>
        <v>-1.2021989285343062</v>
      </c>
      <c r="V79">
        <f t="shared" si="114"/>
        <v>-1.0037701364504867</v>
      </c>
      <c r="W79">
        <f t="shared" si="114"/>
        <v>0.87501757697932869</v>
      </c>
      <c r="X79">
        <f t="shared" si="76"/>
        <v>2.5924536115707553</v>
      </c>
      <c r="Y79">
        <f t="shared" si="69"/>
        <v>-2.0579419082518804</v>
      </c>
      <c r="Z79">
        <f t="shared" si="70"/>
        <v>-1.5992980937104841</v>
      </c>
      <c r="AA79">
        <f t="shared" si="71"/>
        <v>-2.1330115830712684</v>
      </c>
      <c r="AB79">
        <f t="shared" si="77"/>
        <v>0.9303743249610581</v>
      </c>
      <c r="AC79">
        <f t="shared" si="77"/>
        <v>0.11325235206594297</v>
      </c>
      <c r="AD79">
        <f t="shared" si="77"/>
        <v>0.16807973881402458</v>
      </c>
      <c r="AE79">
        <f t="shared" si="77"/>
        <v>0.10592943082065107</v>
      </c>
      <c r="AF79">
        <f t="shared" si="72"/>
        <v>0.99225349998880308</v>
      </c>
      <c r="AG79">
        <f t="shared" si="72"/>
        <v>-1.0022876024408924</v>
      </c>
      <c r="AH79">
        <f t="shared" si="72"/>
        <v>-3.002638649541673</v>
      </c>
      <c r="AI79">
        <f t="shared" si="72"/>
        <v>-1.2021857039685793</v>
      </c>
      <c r="AJ79">
        <f t="shared" si="72"/>
        <v>2.4789214037216154</v>
      </c>
      <c r="AK79">
        <f t="shared" si="72"/>
        <v>-2.7109986791963516</v>
      </c>
      <c r="AL79">
        <f t="shared" si="72"/>
        <v>-1.5124620825462476</v>
      </c>
      <c r="AM79">
        <f t="shared" si="72"/>
        <v>2.3888756103379856</v>
      </c>
      <c r="AN79">
        <f t="shared" si="72"/>
        <v>2.9477796354660246E-2</v>
      </c>
      <c r="AO79">
        <f t="shared" si="78"/>
        <v>0.20710398084404918</v>
      </c>
      <c r="AP79">
        <f t="shared" si="79"/>
        <v>2.0276136490109744</v>
      </c>
      <c r="AQ79">
        <f t="shared" si="80"/>
        <v>0.55159172064263329</v>
      </c>
      <c r="AR79">
        <f t="shared" si="80"/>
        <v>0.88366598457989343</v>
      </c>
      <c r="AS79">
        <f t="shared" si="81"/>
        <v>2.6413553672651063E-2</v>
      </c>
      <c r="AT79">
        <f t="shared" si="81"/>
        <v>1.3801389152886872E-2</v>
      </c>
      <c r="AU79">
        <f t="shared" si="82"/>
        <v>3.9139803300479465E-3</v>
      </c>
      <c r="AV79">
        <f t="shared" si="83"/>
        <v>-6.4161858603647946E-3</v>
      </c>
      <c r="AW79">
        <f t="shared" si="84"/>
        <v>-1.4008683359350562E-2</v>
      </c>
      <c r="AX79">
        <f t="shared" si="85"/>
        <v>1.151469601489098E-4</v>
      </c>
      <c r="AY79">
        <f t="shared" si="86"/>
        <v>1.4214168973021547E-3</v>
      </c>
      <c r="AZ79">
        <f t="shared" si="87"/>
        <v>7.1757691160632322E-3</v>
      </c>
      <c r="BA79">
        <f t="shared" si="88"/>
        <v>2.5166358569394826E-3</v>
      </c>
      <c r="BC79">
        <f t="shared" si="89"/>
        <v>0.17154753366656381</v>
      </c>
      <c r="BE79">
        <f t="shared" si="90"/>
        <v>-1.0567746891129454E-3</v>
      </c>
      <c r="BF79">
        <f t="shared" si="91"/>
        <v>-8.4802907151038825E-4</v>
      </c>
      <c r="BG79">
        <f t="shared" si="92"/>
        <v>-1.0250187163714198E-3</v>
      </c>
      <c r="BH79">
        <f t="shared" si="93"/>
        <v>1.7323701822984947E-3</v>
      </c>
      <c r="BI79">
        <f t="shared" si="94"/>
        <v>1.3901736030790385E-3</v>
      </c>
      <c r="BJ79">
        <f t="shared" si="95"/>
        <v>1.6803126331784632E-3</v>
      </c>
      <c r="BK79">
        <f t="shared" si="96"/>
        <v>3.7823445070246523E-3</v>
      </c>
      <c r="BL79">
        <f t="shared" si="97"/>
        <v>3.0352147278592877E-3</v>
      </c>
      <c r="BM79">
        <f t="shared" si="98"/>
        <v>3.6686854363622416E-3</v>
      </c>
      <c r="BN79">
        <f t="shared" si="99"/>
        <v>-3.1089679240205646E-5</v>
      </c>
      <c r="BO79">
        <f t="shared" si="100"/>
        <v>-2.4948508032263785E-5</v>
      </c>
      <c r="BP79">
        <f t="shared" si="101"/>
        <v>-3.0155437517096745E-5</v>
      </c>
      <c r="BQ79">
        <f t="shared" si="102"/>
        <v>-7.3723476504046221E-3</v>
      </c>
      <c r="BR79">
        <f t="shared" si="103"/>
        <v>-8.9741912395432781E-4</v>
      </c>
      <c r="BS79">
        <f t="shared" si="104"/>
        <v>-1.3318749607348231E-3</v>
      </c>
      <c r="BT79">
        <f t="shared" si="105"/>
        <v>-8.3939181194839327E-4</v>
      </c>
      <c r="BU79">
        <f t="shared" si="106"/>
        <v>-3.8521374349925973E-3</v>
      </c>
      <c r="BV79">
        <f t="shared" si="107"/>
        <v>-4.6891193500254915E-4</v>
      </c>
      <c r="BW79">
        <f t="shared" si="108"/>
        <v>-6.9592016522638123E-4</v>
      </c>
      <c r="BX79">
        <f t="shared" si="109"/>
        <v>-4.3859198924988411E-4</v>
      </c>
    </row>
    <row r="80" spans="2:76" outlineLevel="1" x14ac:dyDescent="0.25">
      <c r="B80">
        <v>5</v>
      </c>
      <c r="C80">
        <v>5</v>
      </c>
      <c r="D80">
        <f t="shared" si="73"/>
        <v>0.3</v>
      </c>
      <c r="E80">
        <v>0.9</v>
      </c>
      <c r="F80">
        <v>0.9</v>
      </c>
      <c r="G80">
        <f t="shared" si="113"/>
        <v>0.88366598457989343</v>
      </c>
      <c r="H80">
        <v>0.9</v>
      </c>
      <c r="I80">
        <v>0.9</v>
      </c>
      <c r="K80">
        <f t="shared" si="75"/>
        <v>1.4966801164163195</v>
      </c>
      <c r="L80">
        <f t="shared" si="75"/>
        <v>0.39746911714683264</v>
      </c>
      <c r="M80">
        <f t="shared" si="75"/>
        <v>9.5495062278435752E-2</v>
      </c>
      <c r="N80">
        <f t="shared" si="75"/>
        <v>-1.593766383122931</v>
      </c>
      <c r="O80">
        <f t="shared" si="114"/>
        <v>-0.99589824760922818</v>
      </c>
      <c r="P80">
        <f t="shared" si="114"/>
        <v>-0.89272621593077184</v>
      </c>
      <c r="Q80">
        <f t="shared" si="114"/>
        <v>9.1871339426411389E-3</v>
      </c>
      <c r="R80">
        <f t="shared" si="114"/>
        <v>-1.9959994387938937</v>
      </c>
      <c r="S80">
        <f t="shared" si="114"/>
        <v>-1.1925343604948351</v>
      </c>
      <c r="T80">
        <f t="shared" si="114"/>
        <v>-1.4039201418684473</v>
      </c>
      <c r="U80">
        <f t="shared" si="114"/>
        <v>-1.2021989285343062</v>
      </c>
      <c r="V80">
        <f t="shared" si="114"/>
        <v>-1.0037701364504867</v>
      </c>
      <c r="W80">
        <f t="shared" si="114"/>
        <v>0.87501757697932869</v>
      </c>
      <c r="X80">
        <f t="shared" si="76"/>
        <v>2.6641376254169575</v>
      </c>
      <c r="Y80">
        <f t="shared" si="69"/>
        <v>-2.2445523812403625</v>
      </c>
      <c r="Z80">
        <f t="shared" si="70"/>
        <v>-1.9669155471988209</v>
      </c>
      <c r="AA80">
        <f t="shared" si="71"/>
        <v>-2.3574871123015626</v>
      </c>
      <c r="AB80">
        <f t="shared" si="77"/>
        <v>0.9348770270932858</v>
      </c>
      <c r="AC80">
        <f t="shared" si="77"/>
        <v>9.5820402256534834E-2</v>
      </c>
      <c r="AD80">
        <f t="shared" si="77"/>
        <v>0.12272057348747169</v>
      </c>
      <c r="AE80">
        <f t="shared" si="77"/>
        <v>8.6472493897106456E-2</v>
      </c>
      <c r="AF80">
        <f t="shared" si="72"/>
        <v>0.99225349998880308</v>
      </c>
      <c r="AG80">
        <f t="shared" si="72"/>
        <v>-1.0022876024408924</v>
      </c>
      <c r="AH80">
        <f t="shared" si="72"/>
        <v>-3.002638649541673</v>
      </c>
      <c r="AI80">
        <f t="shared" si="72"/>
        <v>-1.2021857039685793</v>
      </c>
      <c r="AJ80">
        <f t="shared" si="72"/>
        <v>2.4789214037216154</v>
      </c>
      <c r="AK80">
        <f t="shared" si="72"/>
        <v>-2.7109986791963516</v>
      </c>
      <c r="AL80">
        <f t="shared" si="72"/>
        <v>-1.5124620825462476</v>
      </c>
      <c r="AM80">
        <f t="shared" si="72"/>
        <v>2.3888756103379856</v>
      </c>
      <c r="AN80">
        <f t="shared" si="72"/>
        <v>2.9477796354660246E-2</v>
      </c>
      <c r="AO80">
        <f t="shared" si="78"/>
        <v>0.38863166430746271</v>
      </c>
      <c r="AP80">
        <f t="shared" si="79"/>
        <v>2.1081573021940767</v>
      </c>
      <c r="AQ80">
        <f t="shared" si="80"/>
        <v>0.59595325698398738</v>
      </c>
      <c r="AR80">
        <f t="shared" si="80"/>
        <v>0.89169350088850718</v>
      </c>
      <c r="AS80">
        <f t="shared" si="81"/>
        <v>-7.3212319021914218E-2</v>
      </c>
      <c r="AT80">
        <f t="shared" si="81"/>
        <v>-8.0221013080235617E-4</v>
      </c>
      <c r="AU80">
        <f t="shared" si="82"/>
        <v>-4.5438526055827612E-3</v>
      </c>
      <c r="AV80">
        <f t="shared" si="83"/>
        <v>6.5459630255196282E-3</v>
      </c>
      <c r="AW80">
        <f t="shared" si="84"/>
        <v>2.3797589745081182E-2</v>
      </c>
      <c r="AX80">
        <f t="shared" si="85"/>
        <v>6.8013450762039549E-3</v>
      </c>
      <c r="AY80">
        <f t="shared" si="86"/>
        <v>-2.3907009025549344E-3</v>
      </c>
      <c r="AZ80">
        <f t="shared" si="87"/>
        <v>-5.7601529755784931E-3</v>
      </c>
      <c r="BA80">
        <f t="shared" si="88"/>
        <v>-4.264582462852968E-3</v>
      </c>
      <c r="BC80">
        <f t="shared" si="89"/>
        <v>0.30416018783880061</v>
      </c>
      <c r="BE80">
        <f t="shared" si="90"/>
        <v>1.2268402035073456E-3</v>
      </c>
      <c r="BF80">
        <f t="shared" si="91"/>
        <v>1.2268402035073456E-3</v>
      </c>
      <c r="BG80">
        <f t="shared" si="92"/>
        <v>1.2045743959494613E-3</v>
      </c>
      <c r="BH80">
        <f t="shared" si="93"/>
        <v>-1.7674100168902998E-3</v>
      </c>
      <c r="BI80">
        <f t="shared" si="94"/>
        <v>-1.7674100168902998E-3</v>
      </c>
      <c r="BJ80">
        <f t="shared" si="95"/>
        <v>-1.7353334585908139E-3</v>
      </c>
      <c r="BK80">
        <f t="shared" si="96"/>
        <v>-6.4253492311719196E-3</v>
      </c>
      <c r="BL80">
        <f t="shared" si="97"/>
        <v>-6.4253492311719196E-3</v>
      </c>
      <c r="BM80">
        <f t="shared" si="98"/>
        <v>-6.3087361718146603E-3</v>
      </c>
      <c r="BN80">
        <f t="shared" si="99"/>
        <v>-1.8363631705750679E-3</v>
      </c>
      <c r="BO80">
        <f t="shared" si="100"/>
        <v>-1.8363631705750679E-3</v>
      </c>
      <c r="BP80">
        <f t="shared" si="101"/>
        <v>-1.8030351879694132E-3</v>
      </c>
      <c r="BQ80">
        <f t="shared" si="102"/>
        <v>2.0533354546143714E-2</v>
      </c>
      <c r="BR80">
        <f t="shared" si="103"/>
        <v>2.1045701576440732E-3</v>
      </c>
      <c r="BS80">
        <f t="shared" si="104"/>
        <v>2.6953973330151133E-3</v>
      </c>
      <c r="BT80">
        <f t="shared" si="105"/>
        <v>1.8992555429446464E-3</v>
      </c>
      <c r="BU80">
        <f t="shared" si="106"/>
        <v>2.2499034665658682E-4</v>
      </c>
      <c r="BV80">
        <f t="shared" si="107"/>
        <v>2.3060429228324758E-5</v>
      </c>
      <c r="BW80">
        <f t="shared" si="108"/>
        <v>2.9534306192857448E-5</v>
      </c>
      <c r="BX80">
        <f t="shared" si="109"/>
        <v>2.0810733192001113E-5</v>
      </c>
    </row>
    <row r="81" spans="2:79" outlineLevel="1" x14ac:dyDescent="0.25">
      <c r="B81">
        <v>6</v>
      </c>
      <c r="C81">
        <v>1</v>
      </c>
      <c r="D81">
        <f t="shared" si="73"/>
        <v>0.3</v>
      </c>
      <c r="E81">
        <v>0.1</v>
      </c>
      <c r="F81">
        <v>0.1</v>
      </c>
      <c r="G81">
        <v>0.1</v>
      </c>
      <c r="H81">
        <v>0.10794155342407658</v>
      </c>
      <c r="I81">
        <v>0.1</v>
      </c>
      <c r="K81">
        <f t="shared" si="75"/>
        <v>1.4966801164163195</v>
      </c>
      <c r="L81">
        <f t="shared" si="75"/>
        <v>0.39746911714683264</v>
      </c>
      <c r="M81">
        <f t="shared" si="75"/>
        <v>9.5495062278435752E-2</v>
      </c>
      <c r="N81">
        <f t="shared" si="75"/>
        <v>-1.593766383122931</v>
      </c>
      <c r="O81">
        <f t="shared" si="114"/>
        <v>-0.99589824760922818</v>
      </c>
      <c r="P81">
        <f t="shared" si="114"/>
        <v>-0.89272621593077184</v>
      </c>
      <c r="Q81">
        <f t="shared" si="114"/>
        <v>9.1871339426411389E-3</v>
      </c>
      <c r="R81">
        <f t="shared" si="114"/>
        <v>-1.9959994387938937</v>
      </c>
      <c r="S81">
        <f t="shared" si="114"/>
        <v>-1.1925343604948351</v>
      </c>
      <c r="T81">
        <f t="shared" si="114"/>
        <v>-1.4039201418684473</v>
      </c>
      <c r="U81">
        <f t="shared" si="114"/>
        <v>-1.2021989285343062</v>
      </c>
      <c r="V81">
        <f t="shared" si="114"/>
        <v>-1.0037701364504867</v>
      </c>
      <c r="W81">
        <f t="shared" si="114"/>
        <v>0.87501757697932869</v>
      </c>
      <c r="X81">
        <f t="shared" si="76"/>
        <v>1.0739820065634875</v>
      </c>
      <c r="Y81">
        <f t="shared" si="69"/>
        <v>0.52677849231303564</v>
      </c>
      <c r="Z81">
        <f t="shared" si="70"/>
        <v>0.55708291044471991</v>
      </c>
      <c r="AA81">
        <f t="shared" si="71"/>
        <v>0.51402865629400463</v>
      </c>
      <c r="AB81">
        <f t="shared" si="77"/>
        <v>0.74535344551908644</v>
      </c>
      <c r="AC81">
        <f t="shared" si="77"/>
        <v>0.62873143354681582</v>
      </c>
      <c r="AD81">
        <f t="shared" si="77"/>
        <v>0.63577731375466151</v>
      </c>
      <c r="AE81">
        <f t="shared" si="77"/>
        <v>0.62575040965887119</v>
      </c>
      <c r="AF81">
        <f t="shared" si="72"/>
        <v>0.99225349998880308</v>
      </c>
      <c r="AG81">
        <f t="shared" si="72"/>
        <v>-1.0022876024408924</v>
      </c>
      <c r="AH81">
        <f t="shared" si="72"/>
        <v>-3.002638649541673</v>
      </c>
      <c r="AI81">
        <f t="shared" si="72"/>
        <v>-1.2021857039685793</v>
      </c>
      <c r="AJ81">
        <f t="shared" si="72"/>
        <v>2.4789214037216154</v>
      </c>
      <c r="AK81">
        <f t="shared" si="72"/>
        <v>-2.7109986791963516</v>
      </c>
      <c r="AL81">
        <f t="shared" si="72"/>
        <v>-1.5124620825462476</v>
      </c>
      <c r="AM81">
        <f t="shared" si="72"/>
        <v>2.3888756103379856</v>
      </c>
      <c r="AN81">
        <f t="shared" si="72"/>
        <v>2.9477796354660246E-2</v>
      </c>
      <c r="AO81">
        <f t="shared" si="78"/>
        <v>-2.5223900912350823</v>
      </c>
      <c r="AP81">
        <f t="shared" si="79"/>
        <v>0.70591113167097608</v>
      </c>
      <c r="AQ81">
        <f t="shared" si="80"/>
        <v>7.4303381623250758E-2</v>
      </c>
      <c r="AR81">
        <f t="shared" si="80"/>
        <v>0.66949704069436877</v>
      </c>
      <c r="AS81">
        <f t="shared" si="81"/>
        <v>-2.3137138215045192E-3</v>
      </c>
      <c r="AT81">
        <f t="shared" si="81"/>
        <v>0.12601303913725148</v>
      </c>
      <c r="AU81">
        <f t="shared" si="82"/>
        <v>5.8853826462767024E-2</v>
      </c>
      <c r="AV81">
        <f t="shared" si="83"/>
        <v>-7.9202702309163361E-2</v>
      </c>
      <c r="AW81">
        <f t="shared" si="84"/>
        <v>-4.252513319194675E-2</v>
      </c>
      <c r="AX81">
        <f t="shared" si="85"/>
        <v>7.1148533898752933E-2</v>
      </c>
      <c r="AY81">
        <f t="shared" si="86"/>
        <v>1.026345711017207E-2</v>
      </c>
      <c r="AZ81">
        <f t="shared" si="87"/>
        <v>9.1454275481736465E-3</v>
      </c>
      <c r="BA81">
        <f t="shared" si="88"/>
        <v>5.0060238735194617E-3</v>
      </c>
      <c r="BC81">
        <f t="shared" si="89"/>
        <v>0.57048961950393573</v>
      </c>
      <c r="BE81">
        <f t="shared" si="90"/>
        <v>-1.765614793883011E-3</v>
      </c>
      <c r="BF81">
        <f t="shared" si="91"/>
        <v>-1.765614793883011E-3</v>
      </c>
      <c r="BG81">
        <f t="shared" si="92"/>
        <v>-1.7656147938830107E-3</v>
      </c>
      <c r="BH81">
        <f t="shared" si="93"/>
        <v>2.3760810692749009E-3</v>
      </c>
      <c r="BI81">
        <f t="shared" si="94"/>
        <v>2.3760810692749009E-3</v>
      </c>
      <c r="BJ81">
        <f t="shared" si="95"/>
        <v>2.3760810692749009E-3</v>
      </c>
      <c r="BK81">
        <f t="shared" si="96"/>
        <v>1.2757539957584025E-3</v>
      </c>
      <c r="BL81">
        <f t="shared" si="97"/>
        <v>1.2757539957584025E-3</v>
      </c>
      <c r="BM81">
        <f t="shared" si="98"/>
        <v>1.2757539957584025E-3</v>
      </c>
      <c r="BN81">
        <f t="shared" si="99"/>
        <v>-2.1344560169625879E-3</v>
      </c>
      <c r="BO81">
        <f t="shared" si="100"/>
        <v>-2.1344560169625879E-3</v>
      </c>
      <c r="BP81">
        <f t="shared" si="101"/>
        <v>-2.1344560169625879E-3</v>
      </c>
      <c r="BQ81">
        <f t="shared" si="102"/>
        <v>5.173603706410578E-4</v>
      </c>
      <c r="BR81">
        <f t="shared" si="103"/>
        <v>4.3641138234348537E-4</v>
      </c>
      <c r="BS81">
        <f t="shared" si="104"/>
        <v>4.4130202746995266E-4</v>
      </c>
      <c r="BT81">
        <f t="shared" si="105"/>
        <v>4.3434221149195356E-4</v>
      </c>
      <c r="BU81">
        <f t="shared" si="106"/>
        <v>-2.8177275870384565E-2</v>
      </c>
      <c r="BV81">
        <f t="shared" si="107"/>
        <v>-2.376850762270654E-2</v>
      </c>
      <c r="BW81">
        <f t="shared" si="108"/>
        <v>-2.4034869456222831E-2</v>
      </c>
      <c r="BX81">
        <f t="shared" si="109"/>
        <v>-2.3655813258748343E-2</v>
      </c>
    </row>
    <row r="82" spans="2:79" outlineLevel="1" x14ac:dyDescent="0.25">
      <c r="B82">
        <v>6</v>
      </c>
      <c r="C82">
        <v>2</v>
      </c>
      <c r="D82">
        <f t="shared" si="73"/>
        <v>0.3</v>
      </c>
      <c r="E82">
        <v>0.1</v>
      </c>
      <c r="F82">
        <v>0.27777777777777779</v>
      </c>
      <c r="G82">
        <f t="shared" ref="G82:G85" si="115">AR81</f>
        <v>0.66949704069436877</v>
      </c>
      <c r="H82">
        <v>0.10866522747984556</v>
      </c>
      <c r="I82">
        <v>0.13764705882352943</v>
      </c>
      <c r="K82">
        <f t="shared" si="75"/>
        <v>1.4966801164163195</v>
      </c>
      <c r="L82">
        <f t="shared" si="75"/>
        <v>0.39746911714683264</v>
      </c>
      <c r="M82">
        <f t="shared" si="75"/>
        <v>9.5495062278435752E-2</v>
      </c>
      <c r="N82">
        <f t="shared" si="75"/>
        <v>-1.593766383122931</v>
      </c>
      <c r="O82">
        <f t="shared" si="114"/>
        <v>-0.99589824760922818</v>
      </c>
      <c r="P82">
        <f t="shared" si="114"/>
        <v>-0.89272621593077184</v>
      </c>
      <c r="Q82">
        <f t="shared" si="114"/>
        <v>9.1871339426411389E-3</v>
      </c>
      <c r="R82">
        <f t="shared" si="114"/>
        <v>-1.9959994387938937</v>
      </c>
      <c r="S82">
        <f t="shared" si="114"/>
        <v>-1.1925343604948351</v>
      </c>
      <c r="T82">
        <f t="shared" si="114"/>
        <v>-1.4039201418684473</v>
      </c>
      <c r="U82">
        <f t="shared" si="114"/>
        <v>-1.2021989285343062</v>
      </c>
      <c r="V82">
        <f t="shared" si="114"/>
        <v>-1.0037701364504867</v>
      </c>
      <c r="W82">
        <f t="shared" si="114"/>
        <v>0.87501757697932869</v>
      </c>
      <c r="X82">
        <f t="shared" si="76"/>
        <v>1.1990273383136403</v>
      </c>
      <c r="Y82">
        <f t="shared" si="69"/>
        <v>-0.15867502316257265</v>
      </c>
      <c r="Z82">
        <f t="shared" si="70"/>
        <v>-0.47690622345791023</v>
      </c>
      <c r="AA82">
        <f t="shared" si="71"/>
        <v>-0.27133971991358474</v>
      </c>
      <c r="AB82">
        <f t="shared" si="77"/>
        <v>0.76835170720130963</v>
      </c>
      <c r="AC82">
        <f t="shared" si="77"/>
        <v>0.4604142660627355</v>
      </c>
      <c r="AD82">
        <f t="shared" si="77"/>
        <v>0.38298294115236409</v>
      </c>
      <c r="AE82">
        <f t="shared" si="77"/>
        <v>0.43257822535880441</v>
      </c>
      <c r="AF82">
        <f t="shared" si="72"/>
        <v>0.99225349998880308</v>
      </c>
      <c r="AG82">
        <f t="shared" si="72"/>
        <v>-1.0022876024408924</v>
      </c>
      <c r="AH82">
        <f t="shared" si="72"/>
        <v>-3.002638649541673</v>
      </c>
      <c r="AI82">
        <f t="shared" si="72"/>
        <v>-1.2021857039685793</v>
      </c>
      <c r="AJ82">
        <f t="shared" si="72"/>
        <v>2.4789214037216154</v>
      </c>
      <c r="AK82">
        <f t="shared" si="72"/>
        <v>-2.7109986791963516</v>
      </c>
      <c r="AL82">
        <f t="shared" si="72"/>
        <v>-1.5124620825462476</v>
      </c>
      <c r="AM82">
        <f t="shared" si="72"/>
        <v>2.3888756103379856</v>
      </c>
      <c r="AN82">
        <f t="shared" si="72"/>
        <v>2.9477796354660246E-2</v>
      </c>
      <c r="AO82">
        <f t="shared" si="78"/>
        <v>-1.3395887834077562</v>
      </c>
      <c r="AP82">
        <f t="shared" si="79"/>
        <v>1.1401072171107416</v>
      </c>
      <c r="AQ82">
        <f t="shared" si="80"/>
        <v>0.2075776911114573</v>
      </c>
      <c r="AR82">
        <f t="shared" si="80"/>
        <v>0.75769932365042847</v>
      </c>
      <c r="AS82">
        <f t="shared" si="81"/>
        <v>1.6270031346547607E-2</v>
      </c>
      <c r="AT82">
        <f t="shared" si="81"/>
        <v>0.11383605168076667</v>
      </c>
      <c r="AU82">
        <f t="shared" si="82"/>
        <v>5.3099791883347104E-2</v>
      </c>
      <c r="AV82">
        <f t="shared" si="83"/>
        <v>-8.0720004890867919E-2</v>
      </c>
      <c r="AW82">
        <f t="shared" si="84"/>
        <v>-5.2229930527488831E-2</v>
      </c>
      <c r="AX82">
        <f t="shared" si="85"/>
        <v>6.1947896824112961E-2</v>
      </c>
      <c r="AY82">
        <f t="shared" si="86"/>
        <v>1.0860524052561238E-2</v>
      </c>
      <c r="AZ82">
        <f t="shared" si="87"/>
        <v>2.6335363016722829E-2</v>
      </c>
      <c r="BA82">
        <f t="shared" si="88"/>
        <v>1.7090105598667225E-2</v>
      </c>
      <c r="BC82">
        <f t="shared" si="89"/>
        <v>0.62789209787880096</v>
      </c>
      <c r="BE82">
        <f t="shared" si="90"/>
        <v>-1.5929937565004133E-3</v>
      </c>
      <c r="BF82">
        <f t="shared" si="91"/>
        <v>-4.4249826569455926E-3</v>
      </c>
      <c r="BG82">
        <f t="shared" si="92"/>
        <v>-1.0665046058216323E-2</v>
      </c>
      <c r="BH82">
        <f t="shared" si="93"/>
        <v>2.4216001467260375E-3</v>
      </c>
      <c r="BI82">
        <f t="shared" si="94"/>
        <v>6.726667074238993E-3</v>
      </c>
      <c r="BJ82">
        <f t="shared" si="95"/>
        <v>1.6212541319781313E-2</v>
      </c>
      <c r="BK82">
        <f t="shared" si="96"/>
        <v>1.5668979158246648E-3</v>
      </c>
      <c r="BL82">
        <f t="shared" si="97"/>
        <v>4.3524942106240687E-3</v>
      </c>
      <c r="BM82">
        <f t="shared" si="98"/>
        <v>1.0490335177147873E-2</v>
      </c>
      <c r="BN82">
        <f t="shared" si="99"/>
        <v>-1.8584369047233889E-3</v>
      </c>
      <c r="BO82">
        <f t="shared" si="100"/>
        <v>-5.1623247353427461E-3</v>
      </c>
      <c r="BP82">
        <f t="shared" si="101"/>
        <v>-1.2442180080295113E-2</v>
      </c>
      <c r="BQ82">
        <f t="shared" si="102"/>
        <v>-3.750331908401603E-3</v>
      </c>
      <c r="BR82">
        <f t="shared" si="103"/>
        <v>-2.247286362371525E-3</v>
      </c>
      <c r="BS82">
        <f t="shared" si="104"/>
        <v>-1.8693433373225881E-3</v>
      </c>
      <c r="BT82">
        <f t="shared" si="105"/>
        <v>-2.1114183859265051E-3</v>
      </c>
      <c r="BU82">
        <f t="shared" si="106"/>
        <v>-2.6239837394992076E-2</v>
      </c>
      <c r="BV82">
        <f t="shared" si="107"/>
        <v>-1.5723522655823944E-2</v>
      </c>
      <c r="BW82">
        <f t="shared" si="108"/>
        <v>-1.3079179764561761E-2</v>
      </c>
      <c r="BX82">
        <f t="shared" si="109"/>
        <v>-1.4772899165375757E-2</v>
      </c>
    </row>
    <row r="83" spans="2:79" outlineLevel="1" x14ac:dyDescent="0.25">
      <c r="B83">
        <v>6</v>
      </c>
      <c r="C83">
        <v>3</v>
      </c>
      <c r="D83">
        <f t="shared" si="73"/>
        <v>0.3</v>
      </c>
      <c r="E83">
        <v>0.1</v>
      </c>
      <c r="F83">
        <v>0.45555555555555549</v>
      </c>
      <c r="G83">
        <f t="shared" si="115"/>
        <v>0.75769932365042847</v>
      </c>
      <c r="H83">
        <v>0.11475044279104422</v>
      </c>
      <c r="I83">
        <v>0.19035294117647061</v>
      </c>
      <c r="K83">
        <f t="shared" si="75"/>
        <v>1.4966801164163195</v>
      </c>
      <c r="L83">
        <f t="shared" si="75"/>
        <v>0.39746911714683264</v>
      </c>
      <c r="M83">
        <f t="shared" si="75"/>
        <v>9.5495062278435752E-2</v>
      </c>
      <c r="N83">
        <f t="shared" si="75"/>
        <v>-1.593766383122931</v>
      </c>
      <c r="O83">
        <f t="shared" si="114"/>
        <v>-0.99589824760922818</v>
      </c>
      <c r="P83">
        <f t="shared" si="114"/>
        <v>-0.89272621593077184</v>
      </c>
      <c r="Q83">
        <f t="shared" si="114"/>
        <v>9.1871339426411389E-3</v>
      </c>
      <c r="R83">
        <f t="shared" si="114"/>
        <v>-1.9959994387938937</v>
      </c>
      <c r="S83">
        <f t="shared" si="114"/>
        <v>-1.1925343604948351</v>
      </c>
      <c r="T83">
        <f t="shared" si="114"/>
        <v>-1.4039201418684473</v>
      </c>
      <c r="U83">
        <f t="shared" si="114"/>
        <v>-1.2021989285343062</v>
      </c>
      <c r="V83">
        <f t="shared" si="114"/>
        <v>-1.0037701364504867</v>
      </c>
      <c r="W83">
        <f t="shared" si="114"/>
        <v>0.87501757697932869</v>
      </c>
      <c r="X83">
        <f t="shared" si="76"/>
        <v>1.2781113971992886</v>
      </c>
      <c r="Y83">
        <f t="shared" si="69"/>
        <v>-0.41446409081514268</v>
      </c>
      <c r="Z83">
        <f t="shared" si="70"/>
        <v>-0.93693482123156913</v>
      </c>
      <c r="AA83">
        <f t="shared" si="71"/>
        <v>-0.57359879147328763</v>
      </c>
      <c r="AB83">
        <f t="shared" si="77"/>
        <v>0.7821281229576128</v>
      </c>
      <c r="AC83">
        <f t="shared" si="77"/>
        <v>0.39784220051218722</v>
      </c>
      <c r="AD83">
        <f t="shared" si="77"/>
        <v>0.28151991001524695</v>
      </c>
      <c r="AE83">
        <f t="shared" si="77"/>
        <v>0.36040683787444616</v>
      </c>
      <c r="AF83">
        <f t="shared" si="72"/>
        <v>0.99225349998880308</v>
      </c>
      <c r="AG83">
        <f t="shared" si="72"/>
        <v>-1.0022876024408924</v>
      </c>
      <c r="AH83">
        <f t="shared" si="72"/>
        <v>-3.002638649541673</v>
      </c>
      <c r="AI83">
        <f t="shared" si="72"/>
        <v>-1.2021857039685793</v>
      </c>
      <c r="AJ83">
        <f t="shared" si="72"/>
        <v>2.4789214037216154</v>
      </c>
      <c r="AK83">
        <f t="shared" si="72"/>
        <v>-2.7109986791963516</v>
      </c>
      <c r="AL83">
        <f t="shared" si="72"/>
        <v>-1.5124620825462476</v>
      </c>
      <c r="AM83">
        <f t="shared" si="72"/>
        <v>2.3888756103379856</v>
      </c>
      <c r="AN83">
        <f t="shared" si="72"/>
        <v>2.9477796354660246E-2</v>
      </c>
      <c r="AO83">
        <f t="shared" si="78"/>
        <v>-0.8717836520345994</v>
      </c>
      <c r="AP83">
        <f t="shared" si="79"/>
        <v>1.3249411761071965</v>
      </c>
      <c r="AQ83">
        <f t="shared" si="80"/>
        <v>0.29488329670265534</v>
      </c>
      <c r="AR83">
        <f t="shared" si="80"/>
        <v>0.79000261479826916</v>
      </c>
      <c r="AS83">
        <f t="shared" si="81"/>
        <v>3.7454508778734408E-2</v>
      </c>
      <c r="AT83">
        <f t="shared" si="81"/>
        <v>9.9480971431257822E-2</v>
      </c>
      <c r="AU83">
        <f t="shared" si="82"/>
        <v>4.8355443260180653E-2</v>
      </c>
      <c r="AV83">
        <f t="shared" si="83"/>
        <v>-7.3601893333413257E-2</v>
      </c>
      <c r="AW83">
        <f t="shared" si="84"/>
        <v>-5.3180613736771673E-2</v>
      </c>
      <c r="AX83">
        <f t="shared" si="85"/>
        <v>4.4401648558978789E-2</v>
      </c>
      <c r="AY83">
        <f t="shared" si="86"/>
        <v>1.1416671685020393E-2</v>
      </c>
      <c r="AZ83">
        <f t="shared" si="87"/>
        <v>3.6035173264546382E-2</v>
      </c>
      <c r="BA83">
        <f t="shared" si="88"/>
        <v>1.6371678701015906E-2</v>
      </c>
      <c r="BC83">
        <f t="shared" si="89"/>
        <v>0.62612105549412034</v>
      </c>
      <c r="BE83">
        <f t="shared" si="90"/>
        <v>-1.4506632978054197E-3</v>
      </c>
      <c r="BF83">
        <f t="shared" si="91"/>
        <v>-6.608577245558021E-3</v>
      </c>
      <c r="BG83">
        <f t="shared" si="92"/>
        <v>-1.0991665995916665E-2</v>
      </c>
      <c r="BH83">
        <f t="shared" si="93"/>
        <v>2.2080568000023976E-3</v>
      </c>
      <c r="BI83">
        <f t="shared" si="94"/>
        <v>1.0058925422233142E-2</v>
      </c>
      <c r="BJ83">
        <f t="shared" si="95"/>
        <v>1.6730431439435461E-2</v>
      </c>
      <c r="BK83">
        <f t="shared" si="96"/>
        <v>1.5954184121031501E-3</v>
      </c>
      <c r="BL83">
        <f t="shared" si="97"/>
        <v>7.2680172106921268E-3</v>
      </c>
      <c r="BM83">
        <f t="shared" si="98"/>
        <v>1.2088474517899973E-2</v>
      </c>
      <c r="BN83">
        <f t="shared" si="99"/>
        <v>-1.3320494567693635E-3</v>
      </c>
      <c r="BO83">
        <f t="shared" si="100"/>
        <v>-6.0682253030604327E-3</v>
      </c>
      <c r="BP83">
        <f t="shared" si="101"/>
        <v>-1.0092929724630674E-2</v>
      </c>
      <c r="BQ83">
        <f t="shared" si="102"/>
        <v>-8.7882673942232918E-3</v>
      </c>
      <c r="BR83">
        <f t="shared" si="103"/>
        <v>-4.4702952574904187E-3</v>
      </c>
      <c r="BS83">
        <f t="shared" si="104"/>
        <v>-3.163256982316376E-3</v>
      </c>
      <c r="BT83">
        <f t="shared" si="105"/>
        <v>-4.0496583219253052E-3</v>
      </c>
      <c r="BU83">
        <f t="shared" si="106"/>
        <v>-2.3342059636658873E-2</v>
      </c>
      <c r="BV83">
        <f t="shared" si="107"/>
        <v>-1.1873318574990492E-2</v>
      </c>
      <c r="BW83">
        <f t="shared" si="108"/>
        <v>-8.4017622376671153E-3</v>
      </c>
      <c r="BX83">
        <f t="shared" si="109"/>
        <v>-1.0756086702665323E-2</v>
      </c>
    </row>
    <row r="84" spans="2:79" outlineLevel="1" x14ac:dyDescent="0.25">
      <c r="B84">
        <v>6</v>
      </c>
      <c r="C84">
        <v>4</v>
      </c>
      <c r="D84">
        <f t="shared" si="73"/>
        <v>0.3</v>
      </c>
      <c r="E84">
        <v>0.1</v>
      </c>
      <c r="F84">
        <v>0.6333333333333333</v>
      </c>
      <c r="G84">
        <f t="shared" si="115"/>
        <v>0.79000261479826916</v>
      </c>
      <c r="H84">
        <v>0.13751490568115973</v>
      </c>
      <c r="I84">
        <v>0.25811764705882356</v>
      </c>
      <c r="K84">
        <f t="shared" si="75"/>
        <v>1.4966801164163195</v>
      </c>
      <c r="L84">
        <f t="shared" si="75"/>
        <v>0.39746911714683264</v>
      </c>
      <c r="M84">
        <f t="shared" si="75"/>
        <v>9.5495062278435752E-2</v>
      </c>
      <c r="N84">
        <f t="shared" si="75"/>
        <v>-1.593766383122931</v>
      </c>
      <c r="O84">
        <f t="shared" si="114"/>
        <v>-0.99589824760922818</v>
      </c>
      <c r="P84">
        <f t="shared" si="114"/>
        <v>-0.89272621593077184</v>
      </c>
      <c r="Q84">
        <f t="shared" si="114"/>
        <v>9.1871339426411389E-3</v>
      </c>
      <c r="R84">
        <f t="shared" si="114"/>
        <v>-1.9959994387938937</v>
      </c>
      <c r="S84">
        <f t="shared" si="114"/>
        <v>-1.1925343604948351</v>
      </c>
      <c r="T84">
        <f t="shared" si="114"/>
        <v>-1.4039201418684473</v>
      </c>
      <c r="U84">
        <f t="shared" si="114"/>
        <v>-1.2021989285343062</v>
      </c>
      <c r="V84">
        <f t="shared" si="114"/>
        <v>-1.0037701364504867</v>
      </c>
      <c r="W84">
        <f t="shared" si="114"/>
        <v>0.87501757697932869</v>
      </c>
      <c r="X84">
        <f t="shared" si="76"/>
        <v>1.3518573783809091</v>
      </c>
      <c r="Y84">
        <f t="shared" si="69"/>
        <v>-0.62035066303641617</v>
      </c>
      <c r="Z84">
        <f t="shared" si="70"/>
        <v>-1.330301950556908</v>
      </c>
      <c r="AA84">
        <f t="shared" si="71"/>
        <v>-0.81974812439820988</v>
      </c>
      <c r="AB84">
        <f t="shared" si="77"/>
        <v>0.79443312094501561</v>
      </c>
      <c r="AC84">
        <f t="shared" si="77"/>
        <v>0.34970170279487256</v>
      </c>
      <c r="AD84">
        <f t="shared" si="77"/>
        <v>0.20910942343677399</v>
      </c>
      <c r="AE84">
        <f t="shared" si="77"/>
        <v>0.30581712870680933</v>
      </c>
      <c r="AF84">
        <f t="shared" si="72"/>
        <v>0.99225349998880308</v>
      </c>
      <c r="AG84">
        <f t="shared" si="72"/>
        <v>-1.0022876024408924</v>
      </c>
      <c r="AH84">
        <f t="shared" si="72"/>
        <v>-3.002638649541673</v>
      </c>
      <c r="AI84">
        <f t="shared" si="72"/>
        <v>-1.2021857039685793</v>
      </c>
      <c r="AJ84">
        <f t="shared" si="72"/>
        <v>2.4789214037216154</v>
      </c>
      <c r="AK84">
        <f t="shared" si="72"/>
        <v>-2.7109986791963516</v>
      </c>
      <c r="AL84">
        <f t="shared" si="72"/>
        <v>-1.5124620825462476</v>
      </c>
      <c r="AM84">
        <f t="shared" si="72"/>
        <v>2.3888756103379856</v>
      </c>
      <c r="AN84">
        <f t="shared" si="72"/>
        <v>2.9477796354660246E-2</v>
      </c>
      <c r="AO84">
        <f t="shared" si="78"/>
        <v>-0.52827385709906838</v>
      </c>
      <c r="AP84">
        <f t="shared" si="79"/>
        <v>1.4650632152410685</v>
      </c>
      <c r="AQ84">
        <f t="shared" si="80"/>
        <v>0.37091957336225551</v>
      </c>
      <c r="AR84">
        <f t="shared" si="80"/>
        <v>0.81230585911568087</v>
      </c>
      <c r="AS84">
        <f t="shared" si="81"/>
        <v>5.4462235171842684E-2</v>
      </c>
      <c r="AT84">
        <f t="shared" si="81"/>
        <v>8.4494333661284629E-2</v>
      </c>
      <c r="AU84">
        <f t="shared" si="82"/>
        <v>4.303116655314345E-2</v>
      </c>
      <c r="AV84">
        <f t="shared" si="83"/>
        <v>-6.4505159474418719E-2</v>
      </c>
      <c r="AW84">
        <f t="shared" si="84"/>
        <v>-4.8180088553369714E-2</v>
      </c>
      <c r="AX84">
        <f t="shared" si="85"/>
        <v>2.8950978176215041E-2</v>
      </c>
      <c r="AY84">
        <f t="shared" si="86"/>
        <v>1.1351029298337961E-2</v>
      </c>
      <c r="AZ84">
        <f t="shared" si="87"/>
        <v>3.3139673927677457E-2</v>
      </c>
      <c r="BA84">
        <f t="shared" si="88"/>
        <v>1.4945959378491306E-2</v>
      </c>
      <c r="BC84">
        <f t="shared" si="89"/>
        <v>0.60133377859396775</v>
      </c>
      <c r="BE84">
        <f t="shared" si="90"/>
        <v>-1.2909349965943035E-3</v>
      </c>
      <c r="BF84">
        <f t="shared" si="91"/>
        <v>-8.1759216450972543E-3</v>
      </c>
      <c r="BG84">
        <f t="shared" si="92"/>
        <v>-1.0198420228440945E-2</v>
      </c>
      <c r="BH84">
        <f t="shared" si="93"/>
        <v>1.9351547842325614E-3</v>
      </c>
      <c r="BI84">
        <f t="shared" si="94"/>
        <v>1.2255980300139555E-2</v>
      </c>
      <c r="BJ84">
        <f t="shared" si="95"/>
        <v>1.5287773395831041E-2</v>
      </c>
      <c r="BK84">
        <f t="shared" si="96"/>
        <v>1.4454026566010914E-3</v>
      </c>
      <c r="BL84">
        <f t="shared" si="97"/>
        <v>9.1542168251402441E-3</v>
      </c>
      <c r="BM84">
        <f t="shared" si="98"/>
        <v>1.1418718781512269E-2</v>
      </c>
      <c r="BN84">
        <f t="shared" si="99"/>
        <v>-8.6852934528645117E-4</v>
      </c>
      <c r="BO84">
        <f t="shared" si="100"/>
        <v>-5.5006858534808571E-3</v>
      </c>
      <c r="BP84">
        <f t="shared" si="101"/>
        <v>-6.8614045380532528E-3</v>
      </c>
      <c r="BQ84">
        <f t="shared" si="102"/>
        <v>-1.2979981038362514E-2</v>
      </c>
      <c r="BR84">
        <f t="shared" si="103"/>
        <v>-5.7136609132824555E-3</v>
      </c>
      <c r="BS84">
        <f t="shared" si="104"/>
        <v>-3.4165699787586049E-3</v>
      </c>
      <c r="BT84">
        <f t="shared" si="105"/>
        <v>-4.9966453149623792E-3</v>
      </c>
      <c r="BU84">
        <f t="shared" si="106"/>
        <v>-2.0137529157811151E-2</v>
      </c>
      <c r="BV84">
        <f t="shared" si="107"/>
        <v>-8.8643437073608056E-3</v>
      </c>
      <c r="BW84">
        <f t="shared" si="108"/>
        <v>-5.3005684186756899E-3</v>
      </c>
      <c r="BX84">
        <f t="shared" si="109"/>
        <v>-7.751944353686752E-3</v>
      </c>
    </row>
    <row r="85" spans="2:79" outlineLevel="1" x14ac:dyDescent="0.25">
      <c r="B85">
        <v>6</v>
      </c>
      <c r="C85">
        <v>5</v>
      </c>
      <c r="D85">
        <f t="shared" si="73"/>
        <v>0.3</v>
      </c>
      <c r="E85">
        <v>0.1</v>
      </c>
      <c r="F85">
        <v>0.81111111111111112</v>
      </c>
      <c r="G85">
        <f t="shared" si="115"/>
        <v>0.81230585911568087</v>
      </c>
      <c r="H85">
        <v>0.19840081039519875</v>
      </c>
      <c r="I85">
        <v>0.34094117647058819</v>
      </c>
      <c r="K85">
        <f t="shared" si="75"/>
        <v>1.4966801164163195</v>
      </c>
      <c r="L85">
        <f t="shared" si="75"/>
        <v>0.39746911714683264</v>
      </c>
      <c r="M85">
        <f t="shared" si="75"/>
        <v>9.5495062278435752E-2</v>
      </c>
      <c r="N85">
        <f t="shared" si="75"/>
        <v>-1.593766383122931</v>
      </c>
      <c r="O85">
        <f t="shared" si="114"/>
        <v>-0.99589824760922818</v>
      </c>
      <c r="P85">
        <f t="shared" si="114"/>
        <v>-0.89272621593077184</v>
      </c>
      <c r="Q85">
        <f t="shared" si="114"/>
        <v>9.1871339426411389E-3</v>
      </c>
      <c r="R85">
        <f t="shared" si="114"/>
        <v>-1.9959994387938937</v>
      </c>
      <c r="S85">
        <f t="shared" si="114"/>
        <v>-1.1925343604948351</v>
      </c>
      <c r="T85">
        <f t="shared" si="114"/>
        <v>-1.4039201418684473</v>
      </c>
      <c r="U85">
        <f t="shared" si="114"/>
        <v>-1.2021989285343062</v>
      </c>
      <c r="V85">
        <f t="shared" si="114"/>
        <v>-1.0037701364504867</v>
      </c>
      <c r="W85">
        <f t="shared" si="114"/>
        <v>0.87501757697932869</v>
      </c>
      <c r="X85">
        <f t="shared" si="76"/>
        <v>1.4246484044676708</v>
      </c>
      <c r="Y85">
        <f t="shared" si="69"/>
        <v>-0.81730993129163032</v>
      </c>
      <c r="Z85">
        <f t="shared" si="70"/>
        <v>-1.7117436804304027</v>
      </c>
      <c r="AA85">
        <f t="shared" si="71"/>
        <v>-1.0558597089516413</v>
      </c>
      <c r="AB85">
        <f t="shared" si="77"/>
        <v>0.80606610543273516</v>
      </c>
      <c r="AC85">
        <f t="shared" si="77"/>
        <v>0.30633498499173001</v>
      </c>
      <c r="AD85">
        <f t="shared" si="77"/>
        <v>0.15293768915814041</v>
      </c>
      <c r="AE85">
        <f t="shared" si="77"/>
        <v>0.25810146438327158</v>
      </c>
      <c r="AF85">
        <f t="shared" si="72"/>
        <v>0.99225349998880308</v>
      </c>
      <c r="AG85">
        <f t="shared" si="72"/>
        <v>-1.0022876024408924</v>
      </c>
      <c r="AH85">
        <f t="shared" si="72"/>
        <v>-3.002638649541673</v>
      </c>
      <c r="AI85">
        <f t="shared" ref="AI85:AN90" si="116">AI84</f>
        <v>-1.2021857039685793</v>
      </c>
      <c r="AJ85">
        <f t="shared" si="116"/>
        <v>2.4789214037216154</v>
      </c>
      <c r="AK85">
        <f t="shared" si="116"/>
        <v>-2.7109986791963516</v>
      </c>
      <c r="AL85">
        <f t="shared" si="116"/>
        <v>-1.5124620825462476</v>
      </c>
      <c r="AM85">
        <f t="shared" si="116"/>
        <v>2.3888756103379856</v>
      </c>
      <c r="AN85">
        <f t="shared" si="116"/>
        <v>2.9477796354660246E-2</v>
      </c>
      <c r="AO85">
        <f t="shared" si="78"/>
        <v>-0.24723855405123996</v>
      </c>
      <c r="AP85">
        <f t="shared" si="79"/>
        <v>1.5824384156359617</v>
      </c>
      <c r="AQ85">
        <f t="shared" si="80"/>
        <v>0.43850330136787785</v>
      </c>
      <c r="AR85">
        <f t="shared" si="80"/>
        <v>0.82954957992815703</v>
      </c>
      <c r="AS85">
        <f t="shared" si="81"/>
        <v>5.9117592592069564E-2</v>
      </c>
      <c r="AT85">
        <f t="shared" si="81"/>
        <v>6.9087798761093833E-2</v>
      </c>
      <c r="AU85">
        <f t="shared" si="82"/>
        <v>3.5942355391064759E-2</v>
      </c>
      <c r="AV85">
        <f t="shared" si="83"/>
        <v>-5.2390310951015186E-2</v>
      </c>
      <c r="AW85">
        <f t="shared" si="84"/>
        <v>-3.6532653290721348E-2</v>
      </c>
      <c r="AX85">
        <f t="shared" si="85"/>
        <v>1.7994205650099293E-2</v>
      </c>
      <c r="AY85">
        <f t="shared" si="86"/>
        <v>1.0052466022611124E-2</v>
      </c>
      <c r="AZ85">
        <f t="shared" si="87"/>
        <v>1.8040146714312026E-2</v>
      </c>
      <c r="BA85">
        <f t="shared" si="88"/>
        <v>1.1542659306784844E-2</v>
      </c>
      <c r="BC85">
        <f t="shared" si="89"/>
        <v>0.54441471150276588</v>
      </c>
      <c r="BE85">
        <f t="shared" si="90"/>
        <v>-1.0782706617319428E-3</v>
      </c>
      <c r="BF85">
        <f t="shared" si="91"/>
        <v>-8.745973145159092E-3</v>
      </c>
      <c r="BG85">
        <f t="shared" si="92"/>
        <v>-8.7588557623739949E-3</v>
      </c>
      <c r="BH85">
        <f t="shared" si="93"/>
        <v>1.5717093285304556E-3</v>
      </c>
      <c r="BI85">
        <f t="shared" si="94"/>
        <v>1.2748308998080361E-2</v>
      </c>
      <c r="BJ85">
        <f t="shared" si="95"/>
        <v>1.2767086963920616E-2</v>
      </c>
      <c r="BK85">
        <f t="shared" si="96"/>
        <v>1.0959795987216404E-3</v>
      </c>
      <c r="BL85">
        <f t="shared" si="97"/>
        <v>8.8896123007421949E-3</v>
      </c>
      <c r="BM85">
        <f t="shared" si="98"/>
        <v>8.902706495128412E-3</v>
      </c>
      <c r="BN85">
        <f t="shared" si="99"/>
        <v>-5.398261695029788E-4</v>
      </c>
      <c r="BO85">
        <f t="shared" si="100"/>
        <v>-4.3785900415241608E-3</v>
      </c>
      <c r="BP85">
        <f t="shared" si="101"/>
        <v>-4.3850396039124429E-3</v>
      </c>
      <c r="BQ85">
        <f t="shared" si="102"/>
        <v>-1.4295806286974588E-2</v>
      </c>
      <c r="BR85">
        <f t="shared" si="103"/>
        <v>-5.4329360518316511E-3</v>
      </c>
      <c r="BS85">
        <f t="shared" si="104"/>
        <v>-2.7123923998870554E-3</v>
      </c>
      <c r="BT85">
        <f t="shared" si="105"/>
        <v>-4.5775011656480407E-3</v>
      </c>
      <c r="BU85">
        <f t="shared" si="106"/>
        <v>-1.6706799864082633E-2</v>
      </c>
      <c r="BV85">
        <f t="shared" si="107"/>
        <v>-6.3492029389774019E-3</v>
      </c>
      <c r="BW85">
        <f t="shared" si="108"/>
        <v>-3.1698384874632979E-3</v>
      </c>
      <c r="BX85">
        <f t="shared" si="109"/>
        <v>-5.3494986093765287E-3</v>
      </c>
    </row>
    <row r="86" spans="2:79" outlineLevel="1" x14ac:dyDescent="0.25">
      <c r="B86">
        <v>7</v>
      </c>
      <c r="C86">
        <v>1</v>
      </c>
      <c r="D86">
        <f t="shared" si="73"/>
        <v>0.3</v>
      </c>
      <c r="E86">
        <v>0.4</v>
      </c>
      <c r="F86">
        <v>0.1</v>
      </c>
      <c r="G86">
        <v>0.1</v>
      </c>
      <c r="H86">
        <v>0.10752276056772879</v>
      </c>
      <c r="I86">
        <v>0.16211764705882353</v>
      </c>
      <c r="K86">
        <f t="shared" si="75"/>
        <v>1.4966801164163195</v>
      </c>
      <c r="L86">
        <f t="shared" si="75"/>
        <v>0.39746911714683264</v>
      </c>
      <c r="M86">
        <f t="shared" si="75"/>
        <v>9.5495062278435752E-2</v>
      </c>
      <c r="N86">
        <f t="shared" si="75"/>
        <v>-1.593766383122931</v>
      </c>
      <c r="O86">
        <f t="shared" si="114"/>
        <v>-0.99589824760922818</v>
      </c>
      <c r="P86">
        <f t="shared" si="114"/>
        <v>-0.89272621593077184</v>
      </c>
      <c r="Q86">
        <f t="shared" si="114"/>
        <v>9.1871339426411389E-3</v>
      </c>
      <c r="R86">
        <f t="shared" si="114"/>
        <v>-1.9959994387938937</v>
      </c>
      <c r="S86">
        <f t="shared" si="114"/>
        <v>-1.1925343604948351</v>
      </c>
      <c r="T86">
        <f t="shared" si="114"/>
        <v>-1.4039201418684473</v>
      </c>
      <c r="U86">
        <f t="shared" si="114"/>
        <v>-1.2021989285343062</v>
      </c>
      <c r="V86">
        <f t="shared" si="114"/>
        <v>-1.0037701364504867</v>
      </c>
      <c r="W86">
        <f t="shared" si="114"/>
        <v>0.87501757697932869</v>
      </c>
      <c r="X86">
        <f t="shared" si="76"/>
        <v>1.5229860414883833</v>
      </c>
      <c r="Y86">
        <f t="shared" si="69"/>
        <v>4.8648577376156243E-2</v>
      </c>
      <c r="Z86">
        <f t="shared" si="70"/>
        <v>0.55983905062751227</v>
      </c>
      <c r="AA86">
        <f t="shared" si="71"/>
        <v>9.2852613733470424E-2</v>
      </c>
      <c r="AB86">
        <f t="shared" si="77"/>
        <v>0.82097776959026514</v>
      </c>
      <c r="AC86">
        <f t="shared" si="77"/>
        <v>0.512159746248807</v>
      </c>
      <c r="AD86">
        <f t="shared" si="77"/>
        <v>0.63641529888459802</v>
      </c>
      <c r="AE86">
        <f t="shared" si="77"/>
        <v>0.52319648990765077</v>
      </c>
      <c r="AF86">
        <f t="shared" ref="AF86:AH90" si="117">AF85</f>
        <v>0.99225349998880308</v>
      </c>
      <c r="AG86">
        <f t="shared" si="117"/>
        <v>-1.0022876024408924</v>
      </c>
      <c r="AH86">
        <f t="shared" si="117"/>
        <v>-3.002638649541673</v>
      </c>
      <c r="AI86">
        <f t="shared" si="116"/>
        <v>-1.2021857039685793</v>
      </c>
      <c r="AJ86">
        <f t="shared" si="116"/>
        <v>2.4789214037216154</v>
      </c>
      <c r="AK86">
        <f t="shared" si="116"/>
        <v>-2.7109986791963516</v>
      </c>
      <c r="AL86">
        <f t="shared" si="116"/>
        <v>-1.5124620825462476</v>
      </c>
      <c r="AM86">
        <f t="shared" si="116"/>
        <v>2.3888756103379856</v>
      </c>
      <c r="AN86">
        <f t="shared" si="116"/>
        <v>2.9477796354660246E-2</v>
      </c>
      <c r="AO86">
        <f t="shared" si="78"/>
        <v>-2.2091400166148789</v>
      </c>
      <c r="AP86">
        <f t="shared" si="79"/>
        <v>0.96345009159308614</v>
      </c>
      <c r="AQ86">
        <f t="shared" si="80"/>
        <v>9.8932709984255435E-2</v>
      </c>
      <c r="AR86">
        <f t="shared" si="80"/>
        <v>0.72381203891992707</v>
      </c>
      <c r="AS86">
        <f t="shared" si="81"/>
        <v>-7.6576030733946788E-4</v>
      </c>
      <c r="AT86">
        <f t="shared" si="81"/>
        <v>0.11228729866963066</v>
      </c>
      <c r="AU86">
        <f t="shared" si="82"/>
        <v>4.079853964913701E-2</v>
      </c>
      <c r="AV86">
        <f t="shared" si="83"/>
        <v>-7.58659050692954E-2</v>
      </c>
      <c r="AW86">
        <f t="shared" si="84"/>
        <v>-3.8765138604409465E-2</v>
      </c>
      <c r="AX86">
        <f t="shared" si="85"/>
        <v>6.7145414440350645E-2</v>
      </c>
      <c r="AY86">
        <f t="shared" si="86"/>
        <v>2.0964468458099583E-2</v>
      </c>
      <c r="AZ86">
        <f t="shared" si="87"/>
        <v>7.9581537945008305E-3</v>
      </c>
      <c r="BA86">
        <f t="shared" si="88"/>
        <v>4.5408365456063998E-3</v>
      </c>
      <c r="BC86">
        <f t="shared" si="89"/>
        <v>0.56176007228819813</v>
      </c>
      <c r="BE86">
        <f t="shared" si="90"/>
        <v>-4.8958247578964409E-3</v>
      </c>
      <c r="BF86">
        <f t="shared" si="91"/>
        <v>-1.2239561894741102E-3</v>
      </c>
      <c r="BG86">
        <f t="shared" si="92"/>
        <v>-1.2239561894741102E-3</v>
      </c>
      <c r="BH86">
        <f t="shared" si="93"/>
        <v>9.1039086083154475E-3</v>
      </c>
      <c r="BI86">
        <f t="shared" si="94"/>
        <v>2.2759771520788619E-3</v>
      </c>
      <c r="BJ86">
        <f t="shared" si="95"/>
        <v>2.2759771520788619E-3</v>
      </c>
      <c r="BK86">
        <f t="shared" si="96"/>
        <v>4.6518166325291354E-3</v>
      </c>
      <c r="BL86">
        <f t="shared" si="97"/>
        <v>1.1629541581322839E-3</v>
      </c>
      <c r="BM86">
        <f t="shared" si="98"/>
        <v>1.1629541581322839E-3</v>
      </c>
      <c r="BN86">
        <f t="shared" si="99"/>
        <v>-8.0574497328420765E-3</v>
      </c>
      <c r="BO86">
        <f t="shared" si="100"/>
        <v>-2.0143624332105191E-3</v>
      </c>
      <c r="BP86">
        <f t="shared" si="101"/>
        <v>-2.0143624332105191E-3</v>
      </c>
      <c r="BQ86">
        <f t="shared" si="102"/>
        <v>1.8860165674809367E-4</v>
      </c>
      <c r="BR86">
        <f t="shared" si="103"/>
        <v>1.176574814083171E-4</v>
      </c>
      <c r="BS86">
        <f t="shared" si="104"/>
        <v>1.4620247246082272E-4</v>
      </c>
      <c r="BT86">
        <f t="shared" si="105"/>
        <v>1.2019293147318404E-4</v>
      </c>
      <c r="BU86">
        <f t="shared" si="106"/>
        <v>-2.7655612804532798E-2</v>
      </c>
      <c r="BV86">
        <f t="shared" si="107"/>
        <v>-1.7252710318080615E-2</v>
      </c>
      <c r="BW86">
        <f t="shared" si="108"/>
        <v>-2.1438406423133136E-2</v>
      </c>
      <c r="BX86">
        <f t="shared" si="109"/>
        <v>-1.7624496157548835E-2</v>
      </c>
    </row>
    <row r="87" spans="2:79" outlineLevel="1" x14ac:dyDescent="0.25">
      <c r="B87">
        <v>7</v>
      </c>
      <c r="C87">
        <v>2</v>
      </c>
      <c r="D87">
        <f t="shared" si="73"/>
        <v>0.3</v>
      </c>
      <c r="E87">
        <v>0.4</v>
      </c>
      <c r="F87">
        <v>0.27777777777777779</v>
      </c>
      <c r="G87">
        <f t="shared" ref="G87:G90" si="118">AR86</f>
        <v>0.72381203891992707</v>
      </c>
      <c r="H87">
        <v>0.10886164132947267</v>
      </c>
      <c r="I87">
        <v>0.22235294117647061</v>
      </c>
      <c r="K87">
        <f t="shared" si="75"/>
        <v>1.4966801164163195</v>
      </c>
      <c r="L87">
        <f t="shared" si="75"/>
        <v>0.39746911714683264</v>
      </c>
      <c r="M87">
        <f t="shared" si="75"/>
        <v>9.5495062278435752E-2</v>
      </c>
      <c r="N87">
        <f t="shared" si="75"/>
        <v>-1.593766383122931</v>
      </c>
      <c r="O87">
        <f t="shared" si="114"/>
        <v>-0.99589824760922818</v>
      </c>
      <c r="P87">
        <f t="shared" si="114"/>
        <v>-0.89272621593077184</v>
      </c>
      <c r="Q87">
        <f t="shared" si="114"/>
        <v>9.1871339426411389E-3</v>
      </c>
      <c r="R87">
        <f t="shared" si="114"/>
        <v>-1.9959994387938937</v>
      </c>
      <c r="S87">
        <f t="shared" si="114"/>
        <v>-1.1925343604948351</v>
      </c>
      <c r="T87">
        <f t="shared" si="114"/>
        <v>-1.4039201418684473</v>
      </c>
      <c r="U87">
        <f t="shared" si="114"/>
        <v>-1.2021989285343062</v>
      </c>
      <c r="V87">
        <f t="shared" si="114"/>
        <v>-1.0037701364504867</v>
      </c>
      <c r="W87">
        <f t="shared" si="114"/>
        <v>0.87501757697932869</v>
      </c>
      <c r="X87">
        <f t="shared" si="76"/>
        <v>1.6532181873767389</v>
      </c>
      <c r="Y87">
        <f t="shared" si="69"/>
        <v>-0.68529336093364113</v>
      </c>
      <c r="Z87">
        <f t="shared" si="70"/>
        <v>-0.53892258494931222</v>
      </c>
      <c r="AA87">
        <f t="shared" si="71"/>
        <v>-0.7470355356542957</v>
      </c>
      <c r="AB87">
        <f t="shared" si="77"/>
        <v>0.83932552342063915</v>
      </c>
      <c r="AC87">
        <f t="shared" si="77"/>
        <v>0.33508090511968419</v>
      </c>
      <c r="AD87">
        <f t="shared" si="77"/>
        <v>0.36843825203930131</v>
      </c>
      <c r="AE87">
        <f t="shared" si="77"/>
        <v>0.32146758557776189</v>
      </c>
      <c r="AF87">
        <f t="shared" si="117"/>
        <v>0.99225349998880308</v>
      </c>
      <c r="AG87">
        <f t="shared" si="117"/>
        <v>-1.0022876024408924</v>
      </c>
      <c r="AH87">
        <f t="shared" si="117"/>
        <v>-3.002638649541673</v>
      </c>
      <c r="AI87">
        <f t="shared" si="116"/>
        <v>-1.2021857039685793</v>
      </c>
      <c r="AJ87">
        <f t="shared" si="116"/>
        <v>2.4789214037216154</v>
      </c>
      <c r="AK87">
        <f t="shared" si="116"/>
        <v>-2.7109986791963516</v>
      </c>
      <c r="AL87">
        <f t="shared" si="116"/>
        <v>-1.5124620825462476</v>
      </c>
      <c r="AM87">
        <f t="shared" si="116"/>
        <v>2.3888756103379856</v>
      </c>
      <c r="AN87">
        <f t="shared" si="116"/>
        <v>2.9477796354660246E-2</v>
      </c>
      <c r="AO87">
        <f t="shared" si="78"/>
        <v>-0.96629662363107238</v>
      </c>
      <c r="AP87">
        <f t="shared" si="79"/>
        <v>1.4123930985804425</v>
      </c>
      <c r="AQ87">
        <f t="shared" si="80"/>
        <v>0.27561927875075626</v>
      </c>
      <c r="AR87">
        <f t="shared" si="80"/>
        <v>0.80414312373474917</v>
      </c>
      <c r="AS87">
        <f t="shared" si="81"/>
        <v>3.3293711265906974E-2</v>
      </c>
      <c r="AT87">
        <f t="shared" si="81"/>
        <v>9.1630185276507917E-2</v>
      </c>
      <c r="AU87">
        <f t="shared" si="82"/>
        <v>3.508738059908928E-2</v>
      </c>
      <c r="AV87">
        <f t="shared" si="83"/>
        <v>-6.2780879295801034E-2</v>
      </c>
      <c r="AW87">
        <f t="shared" si="84"/>
        <v>-5.5509993431267987E-2</v>
      </c>
      <c r="AX87">
        <f t="shared" si="85"/>
        <v>3.9015769265479359E-2</v>
      </c>
      <c r="AY87">
        <f t="shared" si="86"/>
        <v>2.3349033056934771E-2</v>
      </c>
      <c r="AZ87">
        <f t="shared" si="87"/>
        <v>2.8159187171461725E-2</v>
      </c>
      <c r="BA87">
        <f t="shared" si="88"/>
        <v>1.7278366876389957E-2</v>
      </c>
      <c r="BC87">
        <f t="shared" si="89"/>
        <v>0.60521725533854642</v>
      </c>
      <c r="BE87">
        <f t="shared" si="90"/>
        <v>-4.2104856718907131E-3</v>
      </c>
      <c r="BF87">
        <f t="shared" si="91"/>
        <v>-2.9239483832574397E-3</v>
      </c>
      <c r="BG87">
        <f t="shared" si="92"/>
        <v>-7.6190005475358907E-3</v>
      </c>
      <c r="BH87">
        <f t="shared" si="93"/>
        <v>7.533705515496124E-3</v>
      </c>
      <c r="BI87">
        <f t="shared" si="94"/>
        <v>5.2317399413167529E-3</v>
      </c>
      <c r="BJ87">
        <f t="shared" si="95"/>
        <v>1.3632466874483875E-2</v>
      </c>
      <c r="BK87">
        <f t="shared" si="96"/>
        <v>6.6611992117521579E-3</v>
      </c>
      <c r="BL87">
        <f t="shared" si="97"/>
        <v>4.6258327859389986E-3</v>
      </c>
      <c r="BM87">
        <f t="shared" si="98"/>
        <v>1.2053640457775351E-2</v>
      </c>
      <c r="BN87">
        <f t="shared" si="99"/>
        <v>-4.6818923118575233E-3</v>
      </c>
      <c r="BO87">
        <f t="shared" si="100"/>
        <v>-3.251314105456613E-3</v>
      </c>
      <c r="BP87">
        <f t="shared" si="101"/>
        <v>-8.4720250506228126E-3</v>
      </c>
      <c r="BQ87">
        <f t="shared" si="102"/>
        <v>-8.3832784904618995E-3</v>
      </c>
      <c r="BR87">
        <f t="shared" si="103"/>
        <v>-3.3468260717320602E-3</v>
      </c>
      <c r="BS87">
        <f t="shared" si="104"/>
        <v>-3.6800030348135876E-3</v>
      </c>
      <c r="BT87">
        <f t="shared" si="105"/>
        <v>-3.2108546926722737E-3</v>
      </c>
      <c r="BU87">
        <f t="shared" si="106"/>
        <v>-2.3072265965500542E-2</v>
      </c>
      <c r="BV87">
        <f t="shared" si="107"/>
        <v>-9.211057625620989E-3</v>
      </c>
      <c r="BW87">
        <f t="shared" si="108"/>
        <v>-1.0128019589194169E-2</v>
      </c>
      <c r="BX87">
        <f t="shared" si="109"/>
        <v>-8.8368403280645949E-3</v>
      </c>
    </row>
    <row r="88" spans="2:79" outlineLevel="1" x14ac:dyDescent="0.25">
      <c r="B88">
        <v>7</v>
      </c>
      <c r="C88">
        <v>3</v>
      </c>
      <c r="D88">
        <f t="shared" si="73"/>
        <v>0.3</v>
      </c>
      <c r="E88">
        <v>0.4</v>
      </c>
      <c r="F88">
        <v>0.45555555555555549</v>
      </c>
      <c r="G88">
        <f t="shared" si="118"/>
        <v>0.80414312373474917</v>
      </c>
      <c r="H88">
        <v>0.11963007755558987</v>
      </c>
      <c r="I88">
        <v>0.29764705882352949</v>
      </c>
      <c r="K88">
        <f t="shared" si="75"/>
        <v>1.4966801164163195</v>
      </c>
      <c r="L88">
        <f t="shared" si="75"/>
        <v>0.39746911714683264</v>
      </c>
      <c r="M88">
        <f t="shared" si="75"/>
        <v>9.5495062278435752E-2</v>
      </c>
      <c r="N88">
        <f t="shared" si="75"/>
        <v>-1.593766383122931</v>
      </c>
      <c r="O88">
        <f t="shared" si="114"/>
        <v>-0.99589824760922818</v>
      </c>
      <c r="P88">
        <f t="shared" si="114"/>
        <v>-0.89272621593077184</v>
      </c>
      <c r="Q88">
        <f t="shared" si="114"/>
        <v>9.1871339426411389E-3</v>
      </c>
      <c r="R88">
        <f t="shared" si="114"/>
        <v>-1.9959994387938937</v>
      </c>
      <c r="S88">
        <f t="shared" si="114"/>
        <v>-1.1925343604948351</v>
      </c>
      <c r="T88">
        <f t="shared" si="114"/>
        <v>-1.4039201418684473</v>
      </c>
      <c r="U88">
        <f t="shared" si="114"/>
        <v>-1.2021989285343062</v>
      </c>
      <c r="V88">
        <f t="shared" si="114"/>
        <v>-1.0037701364504867</v>
      </c>
      <c r="W88">
        <f t="shared" si="114"/>
        <v>0.87501757697932869</v>
      </c>
      <c r="X88">
        <f t="shared" si="76"/>
        <v>1.7315505857056839</v>
      </c>
      <c r="Y88">
        <f t="shared" si="69"/>
        <v>-0.93405560365474272</v>
      </c>
      <c r="Z88">
        <f t="shared" si="70"/>
        <v>-0.9895645084812823</v>
      </c>
      <c r="AA88">
        <f t="shared" si="71"/>
        <v>-1.0413937335817394</v>
      </c>
      <c r="AB88">
        <f t="shared" si="77"/>
        <v>0.84961064972198508</v>
      </c>
      <c r="AC88">
        <f t="shared" si="77"/>
        <v>0.28210264530216017</v>
      </c>
      <c r="AD88">
        <f t="shared" si="77"/>
        <v>0.27099810396083912</v>
      </c>
      <c r="AE88">
        <f t="shared" si="77"/>
        <v>0.26088116161693203</v>
      </c>
      <c r="AF88">
        <f t="shared" si="117"/>
        <v>0.99225349998880308</v>
      </c>
      <c r="AG88">
        <f t="shared" si="117"/>
        <v>-1.0022876024408924</v>
      </c>
      <c r="AH88">
        <f t="shared" si="117"/>
        <v>-3.002638649541673</v>
      </c>
      <c r="AI88">
        <f t="shared" si="116"/>
        <v>-1.2021857039685793</v>
      </c>
      <c r="AJ88">
        <f t="shared" si="116"/>
        <v>2.4789214037216154</v>
      </c>
      <c r="AK88">
        <f t="shared" si="116"/>
        <v>-2.7109986791963516</v>
      </c>
      <c r="AL88">
        <f t="shared" si="116"/>
        <v>-1.5124620825462476</v>
      </c>
      <c r="AM88">
        <f t="shared" si="116"/>
        <v>2.3888756103379856</v>
      </c>
      <c r="AN88">
        <f t="shared" si="116"/>
        <v>2.9477796354660246E-2</v>
      </c>
      <c r="AO88">
        <f t="shared" si="78"/>
        <v>-0.53757803066899457</v>
      </c>
      <c r="AP88">
        <f t="shared" si="79"/>
        <v>1.584154209469</v>
      </c>
      <c r="AQ88">
        <f t="shared" si="80"/>
        <v>0.3687511737064933</v>
      </c>
      <c r="AR88">
        <f t="shared" si="80"/>
        <v>0.82979205099425379</v>
      </c>
      <c r="AS88">
        <f t="shared" si="81"/>
        <v>5.7988850658170776E-2</v>
      </c>
      <c r="AT88">
        <f t="shared" si="81"/>
        <v>7.5158670338398501E-2</v>
      </c>
      <c r="AU88">
        <f t="shared" si="82"/>
        <v>3.115756351213415E-2</v>
      </c>
      <c r="AV88">
        <f t="shared" si="83"/>
        <v>-5.3035435884946538E-2</v>
      </c>
      <c r="AW88">
        <f t="shared" si="84"/>
        <v>-5.6856085090324582E-2</v>
      </c>
      <c r="AX88">
        <f t="shared" si="85"/>
        <v>2.1177919928602369E-2</v>
      </c>
      <c r="AY88">
        <f t="shared" si="86"/>
        <v>2.4217091470192346E-2</v>
      </c>
      <c r="AZ88">
        <f t="shared" si="87"/>
        <v>3.8004007010643603E-2</v>
      </c>
      <c r="BA88">
        <f t="shared" si="88"/>
        <v>1.5256193313230261E-2</v>
      </c>
      <c r="BC88">
        <f t="shared" si="89"/>
        <v>0.58757094315478864</v>
      </c>
      <c r="BE88">
        <f t="shared" si="90"/>
        <v>-3.738907621456098E-3</v>
      </c>
      <c r="BF88">
        <f t="shared" si="91"/>
        <v>-4.2582003466583333E-3</v>
      </c>
      <c r="BG88">
        <f t="shared" si="92"/>
        <v>-7.5165421351834193E-3</v>
      </c>
      <c r="BH88">
        <f t="shared" si="93"/>
        <v>6.3642523061935843E-3</v>
      </c>
      <c r="BI88">
        <f t="shared" si="94"/>
        <v>7.2481762376093587E-3</v>
      </c>
      <c r="BJ88">
        <f t="shared" si="95"/>
        <v>1.2794424324346475E-2</v>
      </c>
      <c r="BK88">
        <f t="shared" si="96"/>
        <v>6.8227302108389495E-3</v>
      </c>
      <c r="BL88">
        <f t="shared" si="97"/>
        <v>7.7703316290110239E-3</v>
      </c>
      <c r="BM88">
        <f t="shared" si="98"/>
        <v>1.3716128960358691E-2</v>
      </c>
      <c r="BN88">
        <f t="shared" si="99"/>
        <v>-2.5413503914322841E-3</v>
      </c>
      <c r="BO88">
        <f t="shared" si="100"/>
        <v>-2.8943157235756562E-3</v>
      </c>
      <c r="BP88">
        <f t="shared" si="101"/>
        <v>-5.1090236056772114E-3</v>
      </c>
      <c r="BQ88">
        <f t="shared" si="102"/>
        <v>-1.4780383525295889E-2</v>
      </c>
      <c r="BR88">
        <f t="shared" si="103"/>
        <v>-4.9076424506105665E-3</v>
      </c>
      <c r="BS88">
        <f t="shared" si="104"/>
        <v>-4.7144605737697619E-3</v>
      </c>
      <c r="BT88">
        <f t="shared" si="105"/>
        <v>-4.5384596161603162E-3</v>
      </c>
      <c r="BU88">
        <f t="shared" si="106"/>
        <v>-1.9156682021534168E-2</v>
      </c>
      <c r="BV88">
        <f t="shared" si="107"/>
        <v>-6.3607379159565658E-3</v>
      </c>
      <c r="BW88">
        <f t="shared" si="108"/>
        <v>-6.1103571473771255E-3</v>
      </c>
      <c r="BX88">
        <f t="shared" si="109"/>
        <v>-5.8822443670396365E-3</v>
      </c>
    </row>
    <row r="89" spans="2:79" outlineLevel="1" x14ac:dyDescent="0.25">
      <c r="B89">
        <v>7</v>
      </c>
      <c r="C89">
        <v>4</v>
      </c>
      <c r="D89">
        <f t="shared" si="73"/>
        <v>0.3</v>
      </c>
      <c r="E89">
        <v>0.4</v>
      </c>
      <c r="F89">
        <v>0.6333333333333333</v>
      </c>
      <c r="G89">
        <f t="shared" si="118"/>
        <v>0.82979205099425379</v>
      </c>
      <c r="H89">
        <v>0.16134463800020521</v>
      </c>
      <c r="I89">
        <v>0.38800000000000001</v>
      </c>
      <c r="K89">
        <f t="shared" si="75"/>
        <v>1.4966801164163195</v>
      </c>
      <c r="L89">
        <f t="shared" si="75"/>
        <v>0.39746911714683264</v>
      </c>
      <c r="M89">
        <f t="shared" si="75"/>
        <v>9.5495062278435752E-2</v>
      </c>
      <c r="N89">
        <f t="shared" si="75"/>
        <v>-1.593766383122931</v>
      </c>
      <c r="O89">
        <f t="shared" si="114"/>
        <v>-0.99589824760922818</v>
      </c>
      <c r="P89">
        <f t="shared" si="114"/>
        <v>-0.89272621593077184</v>
      </c>
      <c r="Q89">
        <f t="shared" si="114"/>
        <v>9.1871339426411389E-3</v>
      </c>
      <c r="R89">
        <f t="shared" si="114"/>
        <v>-1.9959994387938937</v>
      </c>
      <c r="S89">
        <f t="shared" si="114"/>
        <v>-1.1925343604948351</v>
      </c>
      <c r="T89">
        <f t="shared" si="114"/>
        <v>-1.4039201418684473</v>
      </c>
      <c r="U89">
        <f t="shared" si="114"/>
        <v>-1.2021989285343062</v>
      </c>
      <c r="V89">
        <f t="shared" si="114"/>
        <v>-1.0037701364504867</v>
      </c>
      <c r="W89">
        <f t="shared" si="114"/>
        <v>0.87501757697932869</v>
      </c>
      <c r="X89">
        <f t="shared" si="76"/>
        <v>1.8046611079933643</v>
      </c>
      <c r="Y89">
        <f t="shared" si="69"/>
        <v>-1.1340016507825557</v>
      </c>
      <c r="Z89">
        <f t="shared" si="70"/>
        <v>-1.3749960802225438</v>
      </c>
      <c r="AA89">
        <f t="shared" si="71"/>
        <v>-1.2808636147584755</v>
      </c>
      <c r="AB89">
        <f t="shared" si="77"/>
        <v>0.85871538206494269</v>
      </c>
      <c r="AC89">
        <f t="shared" si="77"/>
        <v>0.243423366688757</v>
      </c>
      <c r="AD89">
        <f t="shared" si="77"/>
        <v>0.20181385367707913</v>
      </c>
      <c r="AE89">
        <f t="shared" si="77"/>
        <v>0.21740325309787556</v>
      </c>
      <c r="AF89">
        <f t="shared" si="117"/>
        <v>0.99225349998880308</v>
      </c>
      <c r="AG89">
        <f t="shared" si="117"/>
        <v>-1.0022876024408924</v>
      </c>
      <c r="AH89">
        <f t="shared" si="117"/>
        <v>-3.002638649541673</v>
      </c>
      <c r="AI89">
        <f t="shared" si="116"/>
        <v>-1.2021857039685793</v>
      </c>
      <c r="AJ89">
        <f t="shared" si="116"/>
        <v>2.4789214037216154</v>
      </c>
      <c r="AK89">
        <f t="shared" si="116"/>
        <v>-2.7109986791963516</v>
      </c>
      <c r="AL89">
        <f t="shared" si="116"/>
        <v>-1.5124620825462476</v>
      </c>
      <c r="AM89">
        <f t="shared" si="116"/>
        <v>2.3888756103379856</v>
      </c>
      <c r="AN89">
        <f t="shared" si="116"/>
        <v>2.9477796354660246E-2</v>
      </c>
      <c r="AO89">
        <f t="shared" si="78"/>
        <v>-0.229772242808017</v>
      </c>
      <c r="AP89">
        <f t="shared" si="79"/>
        <v>1.7123588385962139</v>
      </c>
      <c r="AQ89">
        <f t="shared" si="80"/>
        <v>0.44280833899939931</v>
      </c>
      <c r="AR89">
        <f t="shared" si="80"/>
        <v>0.84714198618655034</v>
      </c>
      <c r="AS89">
        <f t="shared" si="81"/>
        <v>6.9445289545921121E-2</v>
      </c>
      <c r="AT89">
        <f t="shared" si="81"/>
        <v>5.945541675268895E-2</v>
      </c>
      <c r="AU89">
        <f t="shared" si="82"/>
        <v>2.6241330979351898E-2</v>
      </c>
      <c r="AV89">
        <f t="shared" si="83"/>
        <v>-4.2503810324426392E-2</v>
      </c>
      <c r="AW89">
        <f t="shared" si="84"/>
        <v>-4.8074725269033079E-2</v>
      </c>
      <c r="AX89">
        <f t="shared" si="85"/>
        <v>9.9608707391650574E-3</v>
      </c>
      <c r="AY89">
        <f t="shared" si="86"/>
        <v>2.2221620724776535E-2</v>
      </c>
      <c r="AZ89">
        <f t="shared" si="87"/>
        <v>3.1754476632520845E-2</v>
      </c>
      <c r="BA89">
        <f t="shared" si="88"/>
        <v>1.2398157671401655E-2</v>
      </c>
      <c r="BC89">
        <f t="shared" si="89"/>
        <v>0.53854728525868001</v>
      </c>
      <c r="BE89">
        <f t="shared" si="90"/>
        <v>-3.1489597175222276E-3</v>
      </c>
      <c r="BF89">
        <f t="shared" si="91"/>
        <v>-4.9858528860768601E-3</v>
      </c>
      <c r="BG89">
        <f t="shared" si="92"/>
        <v>-6.5324543562526385E-3</v>
      </c>
      <c r="BH89">
        <f t="shared" si="93"/>
        <v>5.1004572389311666E-3</v>
      </c>
      <c r="BI89">
        <f t="shared" si="94"/>
        <v>8.0757239616410133E-3</v>
      </c>
      <c r="BJ89">
        <f t="shared" si="95"/>
        <v>1.0580797183252954E-2</v>
      </c>
      <c r="BK89">
        <f t="shared" si="96"/>
        <v>5.7689670322839696E-3</v>
      </c>
      <c r="BL89">
        <f t="shared" si="97"/>
        <v>9.1341978011162846E-3</v>
      </c>
      <c r="BM89">
        <f t="shared" si="98"/>
        <v>1.1967607464592871E-2</v>
      </c>
      <c r="BN89">
        <f t="shared" si="99"/>
        <v>-1.1953044886998069E-3</v>
      </c>
      <c r="BO89">
        <f t="shared" si="100"/>
        <v>-1.8925654404413606E-3</v>
      </c>
      <c r="BP89">
        <f t="shared" si="101"/>
        <v>-2.4796354081021263E-3</v>
      </c>
      <c r="BQ89">
        <f t="shared" si="102"/>
        <v>-1.7890121503510867E-2</v>
      </c>
      <c r="BR89">
        <f t="shared" si="103"/>
        <v>-5.0713818545830977E-3</v>
      </c>
      <c r="BS89">
        <f t="shared" si="104"/>
        <v>-4.2045064508948755E-3</v>
      </c>
      <c r="BT89">
        <f t="shared" si="105"/>
        <v>-4.529289557882143E-3</v>
      </c>
      <c r="BU89">
        <f t="shared" si="106"/>
        <v>-1.5316584273784706E-2</v>
      </c>
      <c r="BV89">
        <f t="shared" si="107"/>
        <v>-4.3418513141467996E-3</v>
      </c>
      <c r="BW89">
        <f t="shared" si="108"/>
        <v>-3.5996780330510778E-3</v>
      </c>
      <c r="BX89">
        <f t="shared" si="109"/>
        <v>-3.8777403048973519E-3</v>
      </c>
    </row>
    <row r="90" spans="2:79" outlineLevel="1" x14ac:dyDescent="0.25">
      <c r="B90">
        <v>7</v>
      </c>
      <c r="C90">
        <v>5</v>
      </c>
      <c r="D90">
        <f t="shared" si="73"/>
        <v>0.3</v>
      </c>
      <c r="E90">
        <v>0.4</v>
      </c>
      <c r="F90">
        <v>0.81111111111111112</v>
      </c>
      <c r="G90">
        <f t="shared" si="118"/>
        <v>0.84714198618655034</v>
      </c>
      <c r="H90">
        <v>0.27085909402192404</v>
      </c>
      <c r="I90">
        <v>0.49341176470588233</v>
      </c>
      <c r="K90">
        <f t="shared" si="75"/>
        <v>1.4966801164163195</v>
      </c>
      <c r="L90">
        <f t="shared" si="75"/>
        <v>0.39746911714683264</v>
      </c>
      <c r="M90">
        <f t="shared" si="75"/>
        <v>9.5495062278435752E-2</v>
      </c>
      <c r="N90">
        <f t="shared" si="75"/>
        <v>-1.593766383122931</v>
      </c>
      <c r="O90">
        <f t="shared" si="114"/>
        <v>-0.99589824760922818</v>
      </c>
      <c r="P90">
        <f t="shared" si="114"/>
        <v>-0.89272621593077184</v>
      </c>
      <c r="Q90">
        <f t="shared" si="114"/>
        <v>9.1871339426411389E-3</v>
      </c>
      <c r="R90">
        <f t="shared" si="114"/>
        <v>-1.9959994387938937</v>
      </c>
      <c r="S90">
        <f t="shared" si="114"/>
        <v>-1.1925343604948351</v>
      </c>
      <c r="T90">
        <f t="shared" si="114"/>
        <v>-1.4039201418684473</v>
      </c>
      <c r="U90">
        <f t="shared" si="114"/>
        <v>-1.2021989285343062</v>
      </c>
      <c r="V90">
        <f t="shared" si="114"/>
        <v>-1.0037701364504867</v>
      </c>
      <c r="W90">
        <f t="shared" si="114"/>
        <v>0.87501757697932869</v>
      </c>
      <c r="X90">
        <f t="shared" si="76"/>
        <v>1.8769791175167387</v>
      </c>
      <c r="Y90">
        <f t="shared" si="69"/>
        <v>-1.3265389701261705</v>
      </c>
      <c r="Z90">
        <f t="shared" si="70"/>
        <v>-1.7505308187661865</v>
      </c>
      <c r="AA90">
        <f t="shared" si="71"/>
        <v>-1.5120032155355088</v>
      </c>
      <c r="AB90">
        <f t="shared" si="77"/>
        <v>0.8672637561797778</v>
      </c>
      <c r="AC90">
        <f t="shared" si="77"/>
        <v>0.20973243642139203</v>
      </c>
      <c r="AD90">
        <f t="shared" si="77"/>
        <v>0.14798025877936971</v>
      </c>
      <c r="AE90">
        <f t="shared" si="77"/>
        <v>0.1806421064434218</v>
      </c>
      <c r="AF90">
        <f t="shared" si="117"/>
        <v>0.99225349998880308</v>
      </c>
      <c r="AG90">
        <f t="shared" si="117"/>
        <v>-1.0022876024408924</v>
      </c>
      <c r="AH90">
        <f t="shared" si="117"/>
        <v>-3.002638649541673</v>
      </c>
      <c r="AI90">
        <f t="shared" si="116"/>
        <v>-1.2021857039685793</v>
      </c>
      <c r="AJ90">
        <f t="shared" si="116"/>
        <v>2.4789214037216154</v>
      </c>
      <c r="AK90">
        <f t="shared" si="116"/>
        <v>-2.7109986791963516</v>
      </c>
      <c r="AL90">
        <f t="shared" si="116"/>
        <v>-1.5124620825462476</v>
      </c>
      <c r="AM90">
        <f t="shared" si="116"/>
        <v>2.3888756103379856</v>
      </c>
      <c r="AN90">
        <f t="shared" si="116"/>
        <v>2.9477796354660246E-2</v>
      </c>
      <c r="AO90">
        <f t="shared" si="78"/>
        <v>1.8314470701430829E-2</v>
      </c>
      <c r="AP90">
        <f t="shared" si="79"/>
        <v>1.8184891180112797</v>
      </c>
      <c r="AQ90">
        <f t="shared" si="80"/>
        <v>0.50457848969971741</v>
      </c>
      <c r="AR90">
        <f t="shared" si="80"/>
        <v>0.8603847344006893</v>
      </c>
      <c r="AS90">
        <f t="shared" si="81"/>
        <v>5.8424949560739792E-2</v>
      </c>
      <c r="AT90">
        <f t="shared" si="81"/>
        <v>4.4081836501304032E-2</v>
      </c>
      <c r="AU90">
        <f t="shared" si="82"/>
        <v>1.9253117150072881E-2</v>
      </c>
      <c r="AV90">
        <f t="shared" si="83"/>
        <v>-2.9513238476452638E-2</v>
      </c>
      <c r="AW90">
        <f t="shared" si="84"/>
        <v>-3.0524617788985981E-2</v>
      </c>
      <c r="AX90">
        <f t="shared" si="85"/>
        <v>5.1904904483605838E-3</v>
      </c>
      <c r="AY90">
        <f t="shared" si="86"/>
        <v>1.6388519308704958E-2</v>
      </c>
      <c r="AZ90">
        <f t="shared" si="87"/>
        <v>1.4054220798372324E-2</v>
      </c>
      <c r="BA90">
        <f t="shared" si="88"/>
        <v>7.6889265083985312E-3</v>
      </c>
      <c r="BC90">
        <f t="shared" si="89"/>
        <v>0.43507920704466979</v>
      </c>
      <c r="BE90">
        <f t="shared" si="90"/>
        <v>-2.3103740580087458E-3</v>
      </c>
      <c r="BF90">
        <f t="shared" si="91"/>
        <v>-4.6849251731844012E-3</v>
      </c>
      <c r="BG90">
        <f t="shared" si="92"/>
        <v>-4.8930371708385233E-3</v>
      </c>
      <c r="BH90">
        <f t="shared" si="93"/>
        <v>3.5415886171743165E-3</v>
      </c>
      <c r="BI90">
        <f t="shared" si="94"/>
        <v>7.1815546959368079E-3</v>
      </c>
      <c r="BJ90">
        <f t="shared" si="95"/>
        <v>7.5005710385218222E-3</v>
      </c>
      <c r="BK90">
        <f t="shared" si="96"/>
        <v>3.6629541346783175E-3</v>
      </c>
      <c r="BL90">
        <f t="shared" si="97"/>
        <v>7.4276569953199215E-3</v>
      </c>
      <c r="BM90">
        <f t="shared" si="98"/>
        <v>7.7576056024040675E-3</v>
      </c>
      <c r="BN90">
        <f t="shared" si="99"/>
        <v>-6.2285885380327006E-4</v>
      </c>
      <c r="BO90">
        <f t="shared" si="100"/>
        <v>-1.2630193424344087E-3</v>
      </c>
      <c r="BP90">
        <f t="shared" si="101"/>
        <v>-1.319124716311951E-3</v>
      </c>
      <c r="BQ90">
        <f t="shared" si="102"/>
        <v>-1.5200952363198376E-2</v>
      </c>
      <c r="BR90">
        <f t="shared" si="103"/>
        <v>-3.6760821057512682E-3</v>
      </c>
      <c r="BS90">
        <f t="shared" si="104"/>
        <v>-2.5937217465509688E-3</v>
      </c>
      <c r="BT90">
        <f t="shared" si="105"/>
        <v>-3.1662017872508118E-3</v>
      </c>
      <c r="BU90">
        <f t="shared" si="106"/>
        <v>-1.1469173731027132E-2</v>
      </c>
      <c r="BV90">
        <f t="shared" si="107"/>
        <v>-2.7736172914043836E-3</v>
      </c>
      <c r="BW90">
        <f t="shared" si="108"/>
        <v>-1.9569724718798507E-3</v>
      </c>
      <c r="BX90">
        <f t="shared" si="109"/>
        <v>-2.3889107404470237E-3</v>
      </c>
    </row>
    <row r="91" spans="2:79" x14ac:dyDescent="0.25">
      <c r="BC91">
        <f>SUM(BC56:BC90)</f>
        <v>17.600686056525365</v>
      </c>
    </row>
    <row r="92" spans="2:79" x14ac:dyDescent="0.25">
      <c r="BC92" t="s">
        <v>94</v>
      </c>
      <c r="BE92" t="s">
        <v>30</v>
      </c>
      <c r="BF92" t="s">
        <v>31</v>
      </c>
      <c r="BG92" t="s">
        <v>32</v>
      </c>
      <c r="BH92" t="s">
        <v>33</v>
      </c>
      <c r="BI92" t="s">
        <v>34</v>
      </c>
      <c r="BJ92" t="s">
        <v>35</v>
      </c>
      <c r="BK92" t="s">
        <v>36</v>
      </c>
      <c r="BL92" t="s">
        <v>37</v>
      </c>
      <c r="BM92" t="s">
        <v>58</v>
      </c>
      <c r="BN92" t="s">
        <v>59</v>
      </c>
      <c r="BO92" t="s">
        <v>60</v>
      </c>
      <c r="BP92" t="s">
        <v>61</v>
      </c>
      <c r="BQ92" t="s">
        <v>79</v>
      </c>
      <c r="BR92" t="s">
        <v>80</v>
      </c>
      <c r="BS92" t="s">
        <v>81</v>
      </c>
      <c r="BT92" t="s">
        <v>82</v>
      </c>
      <c r="BU92" t="s">
        <v>83</v>
      </c>
      <c r="BV92" t="s">
        <v>84</v>
      </c>
      <c r="BW92" t="s">
        <v>85</v>
      </c>
      <c r="BX92" t="s">
        <v>86</v>
      </c>
      <c r="BZ92" t="s">
        <v>92</v>
      </c>
      <c r="CA92" t="s">
        <v>93</v>
      </c>
    </row>
    <row r="93" spans="2:79" x14ac:dyDescent="0.25">
      <c r="BC93">
        <v>25</v>
      </c>
      <c r="BD93">
        <v>1</v>
      </c>
      <c r="BE93">
        <f>AVERAGE(BE56,BE61,BE66,BE71,BE76,BE81,BE86)</f>
        <v>-3.7401607434075839E-3</v>
      </c>
      <c r="BF93">
        <f t="shared" ref="BF93:BX93" si="119">AVERAGE(BF56,BF61,BF66,BF71,BF76,BF81,BF86)</f>
        <v>-1.2156494428374708E-3</v>
      </c>
      <c r="BG93">
        <f t="shared" si="119"/>
        <v>-1.1607581664075225E-3</v>
      </c>
      <c r="BH93">
        <f t="shared" si="119"/>
        <v>7.8393218316647022E-3</v>
      </c>
      <c r="BI93">
        <f t="shared" si="119"/>
        <v>2.1680545238480981E-3</v>
      </c>
      <c r="BJ93">
        <f t="shared" si="119"/>
        <v>2.0150550288758401E-3</v>
      </c>
      <c r="BK93">
        <f t="shared" si="119"/>
        <v>4.7489635483168703E-3</v>
      </c>
      <c r="BL93">
        <f t="shared" si="119"/>
        <v>1.2493106285574294E-3</v>
      </c>
      <c r="BM93">
        <f t="shared" si="119"/>
        <v>1.1285941486953717E-3</v>
      </c>
      <c r="BN93">
        <f t="shared" si="119"/>
        <v>-6.7319801618093882E-3</v>
      </c>
      <c r="BO93">
        <f t="shared" si="119"/>
        <v>-1.8614739911663007E-3</v>
      </c>
      <c r="BP93">
        <f t="shared" si="119"/>
        <v>-1.7386405197944734E-3</v>
      </c>
      <c r="BQ93">
        <f t="shared" si="119"/>
        <v>-4.2815716706609579E-4</v>
      </c>
      <c r="BR93">
        <f t="shared" si="119"/>
        <v>-4.4104454674090604E-5</v>
      </c>
      <c r="BS93">
        <f t="shared" si="119"/>
        <v>-2.5204375288442475E-4</v>
      </c>
      <c r="BT93">
        <f t="shared" si="119"/>
        <v>-5.5545553177743634E-5</v>
      </c>
      <c r="BU93">
        <f t="shared" si="119"/>
        <v>-2.5346493624004072E-2</v>
      </c>
      <c r="BV93">
        <f t="shared" si="119"/>
        <v>-1.6070014232179103E-2</v>
      </c>
      <c r="BW93">
        <f t="shared" si="119"/>
        <v>-1.9768800905840895E-2</v>
      </c>
      <c r="BX93">
        <f t="shared" si="119"/>
        <v>-1.6798941694438321E-2</v>
      </c>
      <c r="BZ93">
        <f>SUM(BE93:BP93)</f>
        <v>2.7006366845355716E-3</v>
      </c>
      <c r="CA93">
        <f>SUM(BQ93:BX93)</f>
        <v>-7.8764101384264748E-2</v>
      </c>
    </row>
    <row r="94" spans="2:79" x14ac:dyDescent="0.25">
      <c r="BC94">
        <v>16</v>
      </c>
      <c r="BD94">
        <v>2</v>
      </c>
      <c r="BE94">
        <f>AVERAGE(BE57,BE62,BE67,BE72,BE77,BE82,BE87)</f>
        <v>-3.2816000796280572E-3</v>
      </c>
      <c r="BF94">
        <f t="shared" ref="BF94:BX94" si="120">AVERAGE(BF57,BF62,BF67,BF72,BF77,BF82,BF87)</f>
        <v>-2.9005405721139093E-3</v>
      </c>
      <c r="BG94">
        <f t="shared" si="120"/>
        <v>-7.3402066288639203E-3</v>
      </c>
      <c r="BH94">
        <f t="shared" si="120"/>
        <v>5.9926577239275943E-3</v>
      </c>
      <c r="BI94">
        <f t="shared" si="120"/>
        <v>4.9174959284448583E-3</v>
      </c>
      <c r="BJ94">
        <f t="shared" si="120"/>
        <v>1.2462169280027044E-2</v>
      </c>
      <c r="BK94">
        <f t="shared" si="120"/>
        <v>7.8406642542026041E-3</v>
      </c>
      <c r="BL94">
        <f t="shared" si="120"/>
        <v>4.8515273237149685E-3</v>
      </c>
      <c r="BM94">
        <f t="shared" si="120"/>
        <v>1.2237009391678617E-2</v>
      </c>
      <c r="BN94">
        <f t="shared" si="120"/>
        <v>-2.9112739969236918E-3</v>
      </c>
      <c r="BO94">
        <f t="shared" si="120"/>
        <v>-3.0058497605084814E-3</v>
      </c>
      <c r="BP94">
        <f t="shared" si="120"/>
        <v>-7.6361441138876581E-3</v>
      </c>
      <c r="BQ94">
        <f t="shared" si="120"/>
        <v>-9.7688147132302307E-3</v>
      </c>
      <c r="BR94">
        <f t="shared" si="120"/>
        <v>-3.0249570762818953E-3</v>
      </c>
      <c r="BS94">
        <f t="shared" si="120"/>
        <v>-3.9460256261161187E-3</v>
      </c>
      <c r="BT94">
        <f t="shared" si="120"/>
        <v>-2.9393504158847666E-3</v>
      </c>
      <c r="BU94">
        <f t="shared" si="120"/>
        <v>-2.1175614552563438E-2</v>
      </c>
      <c r="BV94">
        <f t="shared" si="120"/>
        <v>-9.1327673581877485E-3</v>
      </c>
      <c r="BW94">
        <f t="shared" si="120"/>
        <v>-9.4084453194024382E-3</v>
      </c>
      <c r="BX94">
        <f t="shared" si="120"/>
        <v>-8.7032067442205357E-3</v>
      </c>
      <c r="BZ94">
        <f t="shared" ref="BZ94:BZ97" si="121">SUM(BE94:BP94)</f>
        <v>2.122590875006997E-2</v>
      </c>
      <c r="CA94">
        <f t="shared" ref="CA94:CA97" si="122">SUM(BQ94:BX94)</f>
        <v>-6.8099181805887171E-2</v>
      </c>
    </row>
    <row r="95" spans="2:79" x14ac:dyDescent="0.25">
      <c r="BC95">
        <v>9</v>
      </c>
      <c r="BD95">
        <v>3</v>
      </c>
      <c r="BE95">
        <f>AVERAGE(BE58,BE63,BE68,BE73,BE78,BE83,BE88)</f>
        <v>-2.7954429880850109E-3</v>
      </c>
      <c r="BF95">
        <f t="shared" ref="BF95:BX95" si="123">AVERAGE(BF58,BF63,BF68,BF73,BF78,BF83,BF88)</f>
        <v>-4.1710216709498855E-3</v>
      </c>
      <c r="BG95">
        <f t="shared" si="123"/>
        <v>-7.1489347838685144E-3</v>
      </c>
      <c r="BH95">
        <f t="shared" si="123"/>
        <v>4.7751377118048707E-3</v>
      </c>
      <c r="BI95">
        <f t="shared" si="123"/>
        <v>6.7932814215557512E-3</v>
      </c>
      <c r="BJ95">
        <f t="shared" si="123"/>
        <v>1.1662941473110418E-2</v>
      </c>
      <c r="BK95">
        <f t="shared" si="123"/>
        <v>7.0936110805989872E-3</v>
      </c>
      <c r="BL95">
        <f t="shared" si="123"/>
        <v>7.4445277286598168E-3</v>
      </c>
      <c r="BM95">
        <f t="shared" si="123"/>
        <v>1.2840780438782218E-2</v>
      </c>
      <c r="BN95">
        <f t="shared" si="123"/>
        <v>-1.3686182537591706E-3</v>
      </c>
      <c r="BO95">
        <f t="shared" si="123"/>
        <v>-2.9538878009482778E-3</v>
      </c>
      <c r="BP95">
        <f t="shared" si="123"/>
        <v>-5.0419109008434798E-3</v>
      </c>
      <c r="BQ95">
        <f t="shared" si="123"/>
        <v>-1.4403710345865744E-2</v>
      </c>
      <c r="BR95">
        <f t="shared" si="123"/>
        <v>-4.2072252442631594E-3</v>
      </c>
      <c r="BS95">
        <f t="shared" si="123"/>
        <v>-4.3935450915090638E-3</v>
      </c>
      <c r="BT95">
        <f t="shared" si="123"/>
        <v>-3.9118177566491589E-3</v>
      </c>
      <c r="BU95">
        <f t="shared" si="123"/>
        <v>-1.744211187360006E-2</v>
      </c>
      <c r="BV95">
        <f t="shared" si="123"/>
        <v>-6.5408726275026875E-3</v>
      </c>
      <c r="BW95">
        <f t="shared" si="123"/>
        <v>-5.7074227727526737E-3</v>
      </c>
      <c r="BX95">
        <f t="shared" si="123"/>
        <v>-6.0030914644149782E-3</v>
      </c>
      <c r="BZ95">
        <f t="shared" si="121"/>
        <v>2.7130463456057727E-2</v>
      </c>
      <c r="CA95">
        <f t="shared" si="122"/>
        <v>-6.2609797176557513E-2</v>
      </c>
    </row>
    <row r="96" spans="2:79" x14ac:dyDescent="0.25">
      <c r="BC96">
        <v>4</v>
      </c>
      <c r="BD96">
        <v>4</v>
      </c>
      <c r="BE96">
        <f>AVERAGE(BE59,BE64,BE69,BE74,BE79,BE84,BE89)</f>
        <v>-2.1062424330646483E-3</v>
      </c>
      <c r="BF96">
        <f t="shared" ref="BF96:BX96" si="124">AVERAGE(BF59,BF64,BF69,BF74,BF79,BF84,BF89)</f>
        <v>-4.7974164367779754E-3</v>
      </c>
      <c r="BG96">
        <f t="shared" si="124"/>
        <v>-6.1317072620601975E-3</v>
      </c>
      <c r="BH96">
        <f t="shared" si="124"/>
        <v>3.3904393231565873E-3</v>
      </c>
      <c r="BI96">
        <f t="shared" si="124"/>
        <v>7.4933029233805815E-3</v>
      </c>
      <c r="BJ96">
        <f t="shared" si="124"/>
        <v>9.5875576558641373E-3</v>
      </c>
      <c r="BK96">
        <f t="shared" si="124"/>
        <v>4.5663108379985365E-3</v>
      </c>
      <c r="BL96">
        <f t="shared" si="124"/>
        <v>7.7610382308215421E-3</v>
      </c>
      <c r="BM96">
        <f t="shared" si="124"/>
        <v>1.0003850114516983E-2</v>
      </c>
      <c r="BN96">
        <f t="shared" si="124"/>
        <v>-6.9095456579998675E-4</v>
      </c>
      <c r="BO96">
        <f t="shared" si="124"/>
        <v>-2.3791664905523373E-3</v>
      </c>
      <c r="BP96">
        <f t="shared" si="124"/>
        <v>-3.0112547725777076E-3</v>
      </c>
      <c r="BQ96">
        <f t="shared" si="124"/>
        <v>-1.447351622212004E-2</v>
      </c>
      <c r="BR96">
        <f t="shared" si="124"/>
        <v>-4.1970620123010843E-3</v>
      </c>
      <c r="BS96">
        <f t="shared" si="124"/>
        <v>-3.3984223093481794E-3</v>
      </c>
      <c r="BT96">
        <f t="shared" si="124"/>
        <v>-3.7398986459453E-3</v>
      </c>
      <c r="BU96">
        <f t="shared" si="124"/>
        <v>-1.3701334693177284E-2</v>
      </c>
      <c r="BV96">
        <f t="shared" si="124"/>
        <v>-4.6033274442601408E-3</v>
      </c>
      <c r="BW96">
        <f t="shared" si="124"/>
        <v>-3.3380628345337292E-3</v>
      </c>
      <c r="BX96">
        <f t="shared" si="124"/>
        <v>-4.0716747728731066E-3</v>
      </c>
      <c r="BZ96">
        <f t="shared" si="121"/>
        <v>2.3685757124905515E-2</v>
      </c>
      <c r="CA96">
        <f t="shared" si="122"/>
        <v>-5.152329893455887E-2</v>
      </c>
    </row>
    <row r="97" spans="1:79" x14ac:dyDescent="0.25">
      <c r="BC97">
        <v>1</v>
      </c>
      <c r="BD97">
        <v>5</v>
      </c>
      <c r="BE97">
        <f>AVERAGE(BE60,BE65,BE70,BE75,BE80,BE85,BE90)</f>
        <v>-1.0925723608990231E-3</v>
      </c>
      <c r="BF97">
        <f t="shared" ref="BF97:BX97" si="125">AVERAGE(BF60,BF65,BF70,BF75,BF80,BF85,BF90)</f>
        <v>-4.3506626221800253E-3</v>
      </c>
      <c r="BG97">
        <f t="shared" si="125"/>
        <v>-4.442654376369563E-3</v>
      </c>
      <c r="BH97">
        <f t="shared" si="125"/>
        <v>1.671149903307544E-3</v>
      </c>
      <c r="BI97">
        <f t="shared" si="125"/>
        <v>6.4925537785698508E-3</v>
      </c>
      <c r="BJ97">
        <f t="shared" si="125"/>
        <v>6.633242932480729E-3</v>
      </c>
      <c r="BK97">
        <f t="shared" si="125"/>
        <v>7.5493123058163129E-4</v>
      </c>
      <c r="BL97">
        <f t="shared" si="125"/>
        <v>4.6216943523280495E-3</v>
      </c>
      <c r="BM97">
        <f t="shared" si="125"/>
        <v>4.7651305222009485E-3</v>
      </c>
      <c r="BN97">
        <f t="shared" si="125"/>
        <v>-7.9018476879137646E-4</v>
      </c>
      <c r="BO97">
        <f t="shared" si="125"/>
        <v>-2.1908905638229779E-3</v>
      </c>
      <c r="BP97">
        <f t="shared" si="125"/>
        <v>-2.2195798841601376E-3</v>
      </c>
      <c r="BQ97">
        <f t="shared" si="125"/>
        <v>-6.9512467495945265E-3</v>
      </c>
      <c r="BR97">
        <f t="shared" si="125"/>
        <v>-2.7508776281094569E-3</v>
      </c>
      <c r="BS97">
        <f t="shared" si="125"/>
        <v>-1.3921213484095237E-3</v>
      </c>
      <c r="BT97">
        <f t="shared" si="125"/>
        <v>-2.3229768342888069E-3</v>
      </c>
      <c r="BU97">
        <f t="shared" si="125"/>
        <v>-9.9093400406433836E-3</v>
      </c>
      <c r="BV97">
        <f t="shared" si="125"/>
        <v>-3.0550715623812838E-3</v>
      </c>
      <c r="BW97">
        <f t="shared" si="125"/>
        <v>-1.7829641668806984E-3</v>
      </c>
      <c r="BX97">
        <f t="shared" si="125"/>
        <v>-2.5972959198541997E-3</v>
      </c>
      <c r="BZ97">
        <f t="shared" si="121"/>
        <v>9.8521581432456477E-3</v>
      </c>
      <c r="CA97">
        <f t="shared" si="122"/>
        <v>-3.0761894250161879E-2</v>
      </c>
    </row>
    <row r="98" spans="1:79" x14ac:dyDescent="0.25">
      <c r="BC98">
        <f>SUM(BC93:BC97)</f>
        <v>55</v>
      </c>
    </row>
    <row r="101" spans="1:79" x14ac:dyDescent="0.25">
      <c r="BE101" t="s">
        <v>30</v>
      </c>
      <c r="BF101" t="s">
        <v>31</v>
      </c>
      <c r="BG101" t="s">
        <v>32</v>
      </c>
      <c r="BH101" t="s">
        <v>33</v>
      </c>
      <c r="BI101" t="s">
        <v>34</v>
      </c>
      <c r="BJ101" t="s">
        <v>35</v>
      </c>
      <c r="BK101" t="s">
        <v>36</v>
      </c>
      <c r="BL101" t="s">
        <v>37</v>
      </c>
      <c r="BM101" t="s">
        <v>58</v>
      </c>
      <c r="BN101" t="s">
        <v>59</v>
      </c>
      <c r="BO101" t="s">
        <v>60</v>
      </c>
      <c r="BP101" t="s">
        <v>61</v>
      </c>
      <c r="BQ101" t="s">
        <v>79</v>
      </c>
      <c r="BR101" t="s">
        <v>80</v>
      </c>
      <c r="BS101" t="s">
        <v>81</v>
      </c>
      <c r="BT101" t="s">
        <v>82</v>
      </c>
      <c r="BU101" t="s">
        <v>83</v>
      </c>
      <c r="BV101" t="s">
        <v>84</v>
      </c>
      <c r="BW101" t="s">
        <v>85</v>
      </c>
      <c r="BX101" t="s">
        <v>86</v>
      </c>
      <c r="BZ101" t="s">
        <v>92</v>
      </c>
      <c r="CA101" t="s">
        <v>93</v>
      </c>
    </row>
    <row r="102" spans="1:79" x14ac:dyDescent="0.25">
      <c r="BE102">
        <f>SUMPRODUCT(BE93:BE97,BC93:BC97)/BC98</f>
        <v>-3.2852027062756587E-3</v>
      </c>
      <c r="BF102">
        <f>SUMPRODUCT(BF93:BF97,BC93:BC97)/BC98</f>
        <v>-2.5068983387745497E-3</v>
      </c>
      <c r="BG102">
        <f>SUMPRODUCT(BG93:BG97,BC93:BC97)/BC98</f>
        <v>-4.3594937582079598E-3</v>
      </c>
      <c r="BH102">
        <f>SUMPRODUCT(BH93:BH97,BC93:BC97)/BC98</f>
        <v>6.3649948359388508E-3</v>
      </c>
      <c r="BI102">
        <f>SUMPRODUCT(BI93:BI97,BC93:BC97)/BC98</f>
        <v>4.1906653857711664E-3</v>
      </c>
      <c r="BJ102">
        <f>SUMPRODUCT(BJ93:BJ97,BC93:BC97)/BC98</f>
        <v>7.2676551093865402E-3</v>
      </c>
      <c r="BK102">
        <f>SUMPRODUCT(BK93:BK97,BC93:BC97)/BC98</f>
        <v>5.9461343833296376E-3</v>
      </c>
      <c r="BL102">
        <f>SUMPRODUCT(BL93:BL97,BC93:BC97)/BC98</f>
        <v>3.8458872677623233E-3</v>
      </c>
      <c r="BM102">
        <f>SUMPRODUCT(BM93:BM97,BC93:BC97)/BC98</f>
        <v>6.9882647075191094E-3</v>
      </c>
      <c r="BN102">
        <f>SUMPRODUCT(BN93:BN97,BC93:BC97)/BC98</f>
        <v>-4.1954810056697746E-3</v>
      </c>
      <c r="BO102">
        <f>SUMPRODUCT(BO93:BO97,BC93:BC97)/BC98</f>
        <v>-2.4167816851247284E-3</v>
      </c>
      <c r="BP102">
        <f>SUMPRODUCT(BP93:BP97,BC93:BC97)/BC98</f>
        <v>-4.0961111981659398E-3</v>
      </c>
      <c r="BQ102">
        <f>SUMPRODUCT(BQ93:BQ97,BC93:BC97)/BC98</f>
        <v>-6.5724303516218625E-3</v>
      </c>
      <c r="BR102">
        <f>SUMPRODUCT(BR93:BR97,BC93:BC97)/BC98</f>
        <v>-1.9437468629644513E-3</v>
      </c>
      <c r="BS102">
        <f>SUMPRODUCT(BS93:BS97,BC93:BC97)/BC98</f>
        <v>-2.2539130954427698E-3</v>
      </c>
      <c r="BT102">
        <f>SUMPRODUCT(BT93:BT97,BC93:BC97)/BC98</f>
        <v>-1.8346759402093145E-3</v>
      </c>
      <c r="BU102">
        <f>SUMPRODUCT(BU93:BU97,BC93:BC97)/BC98</f>
        <v>-2.1712106529397635E-2</v>
      </c>
      <c r="BV102">
        <f>SUMPRODUCT(BV93:BV97,BC93:BC97)/BC98</f>
        <v>-1.1422015791316867E-2</v>
      </c>
      <c r="BW102">
        <f>SUMPRODUCT(BW93:BW97,BC93:BC97)/BC98</f>
        <v>-1.2931948513022746E-2</v>
      </c>
      <c r="BX102">
        <f>SUMPRODUCT(BX93:BX97,BC93:BC97)/BC98</f>
        <v>-1.1493393971992144E-2</v>
      </c>
      <c r="BZ102">
        <f>SUMPRODUCT(BZ93:BZ97,BC93:BC97)/BC98</f>
        <v>1.3743632997489019E-2</v>
      </c>
      <c r="CA102">
        <f>SUMPRODUCT(CA93:CA97,BC93:BC97)/BC98</f>
        <v>-7.016423105596778E-2</v>
      </c>
    </row>
    <row r="104" spans="1:79" outlineLevel="1" x14ac:dyDescent="0.25">
      <c r="A104">
        <v>3</v>
      </c>
      <c r="H104" t="s">
        <v>90</v>
      </c>
      <c r="AQ104" t="s">
        <v>13</v>
      </c>
      <c r="AR104" t="s">
        <v>10</v>
      </c>
    </row>
    <row r="105" spans="1:79" outlineLevel="1" x14ac:dyDescent="0.25">
      <c r="B105" t="s">
        <v>39</v>
      </c>
      <c r="C105" t="s">
        <v>42</v>
      </c>
      <c r="D105" t="s">
        <v>38</v>
      </c>
      <c r="E105" t="s">
        <v>0</v>
      </c>
      <c r="F105" t="s">
        <v>1</v>
      </c>
      <c r="G105" t="s">
        <v>63</v>
      </c>
      <c r="H105" t="s">
        <v>10</v>
      </c>
      <c r="I105" t="s">
        <v>13</v>
      </c>
      <c r="K105" t="s">
        <v>2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48</v>
      </c>
      <c r="T105" t="s">
        <v>49</v>
      </c>
      <c r="U105" t="s">
        <v>50</v>
      </c>
      <c r="V105" t="s">
        <v>51</v>
      </c>
      <c r="W105" t="s">
        <v>11</v>
      </c>
      <c r="X105" t="s">
        <v>20</v>
      </c>
      <c r="Y105" t="s">
        <v>21</v>
      </c>
      <c r="Z105" t="s">
        <v>75</v>
      </c>
      <c r="AA105" t="s">
        <v>76</v>
      </c>
      <c r="AB105" t="s">
        <v>22</v>
      </c>
      <c r="AC105" t="s">
        <v>23</v>
      </c>
      <c r="AD105" t="s">
        <v>77</v>
      </c>
      <c r="AE105" t="s">
        <v>78</v>
      </c>
      <c r="AF105" t="s">
        <v>66</v>
      </c>
      <c r="AG105" t="s">
        <v>67</v>
      </c>
      <c r="AH105" t="s">
        <v>68</v>
      </c>
      <c r="AI105" t="s">
        <v>70</v>
      </c>
      <c r="AJ105" t="s">
        <v>71</v>
      </c>
      <c r="AK105" t="s">
        <v>72</v>
      </c>
      <c r="AL105" t="s">
        <v>73</v>
      </c>
      <c r="AM105" t="s">
        <v>74</v>
      </c>
      <c r="AN105" t="s">
        <v>12</v>
      </c>
      <c r="AO105" t="s">
        <v>14</v>
      </c>
      <c r="AP105" t="s">
        <v>16</v>
      </c>
      <c r="AQ105" t="s">
        <v>15</v>
      </c>
      <c r="AR105" t="s">
        <v>17</v>
      </c>
      <c r="AS105" t="s">
        <v>87</v>
      </c>
      <c r="AT105" t="s">
        <v>88</v>
      </c>
      <c r="AU105" t="s">
        <v>52</v>
      </c>
      <c r="AV105" t="s">
        <v>53</v>
      </c>
      <c r="AW105" t="s">
        <v>54</v>
      </c>
      <c r="AX105" t="s">
        <v>55</v>
      </c>
      <c r="AY105" t="s">
        <v>56</v>
      </c>
      <c r="AZ105" t="s">
        <v>57</v>
      </c>
      <c r="BA105" t="s">
        <v>89</v>
      </c>
      <c r="BC105" t="s">
        <v>29</v>
      </c>
      <c r="BE105" t="s">
        <v>30</v>
      </c>
      <c r="BF105" t="s">
        <v>31</v>
      </c>
      <c r="BG105" t="s">
        <v>32</v>
      </c>
      <c r="BH105" t="s">
        <v>33</v>
      </c>
      <c r="BI105" t="s">
        <v>34</v>
      </c>
      <c r="BJ105" t="s">
        <v>35</v>
      </c>
      <c r="BK105" t="s">
        <v>36</v>
      </c>
      <c r="BL105" t="s">
        <v>37</v>
      </c>
      <c r="BM105" t="s">
        <v>58</v>
      </c>
      <c r="BN105" t="s">
        <v>59</v>
      </c>
      <c r="BO105" t="s">
        <v>60</v>
      </c>
      <c r="BP105" t="s">
        <v>61</v>
      </c>
      <c r="BQ105" t="s">
        <v>79</v>
      </c>
      <c r="BR105" t="s">
        <v>80</v>
      </c>
      <c r="BS105" t="s">
        <v>81</v>
      </c>
      <c r="BT105" t="s">
        <v>82</v>
      </c>
      <c r="BU105" t="s">
        <v>83</v>
      </c>
      <c r="BV105" t="s">
        <v>84</v>
      </c>
      <c r="BW105" t="s">
        <v>85</v>
      </c>
      <c r="BX105" t="s">
        <v>86</v>
      </c>
    </row>
    <row r="106" spans="1:79" outlineLevel="1" x14ac:dyDescent="0.25">
      <c r="B106">
        <v>1</v>
      </c>
      <c r="C106">
        <v>1</v>
      </c>
      <c r="D106">
        <v>0.3</v>
      </c>
      <c r="E106">
        <v>0.1</v>
      </c>
      <c r="F106">
        <v>0.1</v>
      </c>
      <c r="G106">
        <v>0.1</v>
      </c>
      <c r="H106">
        <v>0.10794155342407658</v>
      </c>
      <c r="I106">
        <v>0.1</v>
      </c>
      <c r="K106">
        <f t="shared" ref="K106:V106" si="126">K90+BE102</f>
        <v>1.4933949137100437</v>
      </c>
      <c r="L106">
        <f t="shared" si="126"/>
        <v>0.3949622188080581</v>
      </c>
      <c r="M106">
        <f t="shared" si="126"/>
        <v>9.1135568520227792E-2</v>
      </c>
      <c r="N106">
        <f t="shared" si="126"/>
        <v>-1.5874013882869922</v>
      </c>
      <c r="O106">
        <f t="shared" si="126"/>
        <v>-0.99170758222345701</v>
      </c>
      <c r="P106">
        <f t="shared" si="126"/>
        <v>-0.8854585608213853</v>
      </c>
      <c r="Q106">
        <f t="shared" si="126"/>
        <v>1.5133268325970776E-2</v>
      </c>
      <c r="R106">
        <f t="shared" si="126"/>
        <v>-1.9921535515261315</v>
      </c>
      <c r="S106">
        <f t="shared" si="126"/>
        <v>-1.1855460957873161</v>
      </c>
      <c r="T106">
        <f t="shared" si="126"/>
        <v>-1.408115622874117</v>
      </c>
      <c r="U106">
        <f t="shared" si="126"/>
        <v>-1.204615710219431</v>
      </c>
      <c r="V106">
        <f t="shared" si="126"/>
        <v>-1.0078662476486526</v>
      </c>
      <c r="W106">
        <f>W90+BZ102</f>
        <v>0.88876120997681773</v>
      </c>
      <c r="X106">
        <f>SUMPRODUCT(E106:G106,K106:M106)+W106</f>
        <v>1.0867104800806506</v>
      </c>
      <c r="Y106">
        <f>SUMPRODUCT(E106:G106,N106:P106)+W106</f>
        <v>0.54230445684363426</v>
      </c>
      <c r="Z106">
        <f>SUMPRODUCT(E106:G106,Q106:S106)+W106</f>
        <v>0.57250457207807004</v>
      </c>
      <c r="AA106">
        <f>SUMPRODUCT(E106:G106,T105:V105)+W106</f>
        <v>0.88876120997681773</v>
      </c>
      <c r="AB106">
        <f t="shared" ref="AB106:AE108" si="127">1/(1+EXP(-X106))</f>
        <v>0.747761777587024</v>
      </c>
      <c r="AC106">
        <f t="shared" si="127"/>
        <v>0.63234833010676317</v>
      </c>
      <c r="AD106">
        <f t="shared" si="127"/>
        <v>0.63934089100231806</v>
      </c>
      <c r="AE106">
        <f t="shared" si="127"/>
        <v>0.70863446365469573</v>
      </c>
      <c r="AF106">
        <f>AF90+BQ102</f>
        <v>0.98568106963718116</v>
      </c>
      <c r="AG106">
        <f t="shared" ref="AG106" si="128">AG90+BR102</f>
        <v>-1.0042313493038568</v>
      </c>
      <c r="AH106">
        <f t="shared" ref="AH106" si="129">AH90+BS102</f>
        <v>-3.0048925626371159</v>
      </c>
      <c r="AI106">
        <f t="shared" ref="AI106" si="130">AI90+BT102</f>
        <v>-1.2040203799087885</v>
      </c>
      <c r="AJ106">
        <f t="shared" ref="AJ106" si="131">AJ90+BU102</f>
        <v>2.4572092971922177</v>
      </c>
      <c r="AK106">
        <f t="shared" ref="AK106" si="132">AK90+BV102</f>
        <v>-2.7224206949876684</v>
      </c>
      <c r="AL106">
        <f t="shared" ref="AL106" si="133">AL90+BW102</f>
        <v>-1.5253940310592704</v>
      </c>
      <c r="AM106">
        <f t="shared" ref="AM106" si="134">AM90+BX102</f>
        <v>2.3773822163659935</v>
      </c>
      <c r="AN106">
        <f>AN90+CA102</f>
        <v>-4.0686434701307533E-2</v>
      </c>
      <c r="AO106">
        <f>SUMPRODUCT(AB106:AE106,AF106:AI106)+AN106</f>
        <v>-2.7130168472173248</v>
      </c>
      <c r="AP106">
        <f>SUMPRODUCT(AB106:AE106,AJ106:AM106)+AN106</f>
        <v>0.7846507697966375</v>
      </c>
      <c r="AQ106">
        <f t="shared" ref="AQ106:AR108" si="135">1/(1+EXP(-AO106))</f>
        <v>6.2209617151233153E-2</v>
      </c>
      <c r="AR106">
        <f t="shared" si="135"/>
        <v>0.68668159467084211</v>
      </c>
      <c r="AS106">
        <f t="shared" ref="AS106:AT108" si="136">(AQ106-H106)*AQ106*(1-AQ106)</f>
        <v>-2.6679819860767791E-3</v>
      </c>
      <c r="AT106">
        <f t="shared" si="136"/>
        <v>0.12622453465704164</v>
      </c>
      <c r="AU106">
        <f>(AF106*AS106+AJ106*AT106)*AB106*(1-AB106)</f>
        <v>5.8004555153834798E-2</v>
      </c>
      <c r="AV106">
        <f>(AG106*AS106+AK106*AT106)*AC106*(1-AC106)</f>
        <v>-7.9267023052008889E-2</v>
      </c>
      <c r="AW106">
        <f>(AH106*AS106+AL106*AT106)*AD106*(1-AD106)</f>
        <v>-4.2548569189186376E-2</v>
      </c>
      <c r="AX106">
        <f>(AI106*AS106+AM106*AT106)*AE106*(1-AE106)</f>
        <v>6.2622084233943526E-2</v>
      </c>
      <c r="AY106">
        <f>(K106*AU106+N106*AV106+Q106*AW106+T106*AX106)*E106*(1-E106)</f>
        <v>1.1126633041413503E-2</v>
      </c>
      <c r="AZ106">
        <f>(L106*AU106+O106*AV106+R106*AW106+U106*AX106)*F106*(1-F106)</f>
        <v>9.9762347099872622E-3</v>
      </c>
      <c r="BA106">
        <f>(M106*AU106+P106*AV106+S106*AW106+V106*AX106)*G106*(1-G106)</f>
        <v>5.6522292560738027E-3</v>
      </c>
      <c r="BC106">
        <f>SQRT((AQ106-H106)^2+(I106-AR106)^2)</f>
        <v>0.58846130163400356</v>
      </c>
      <c r="BE106">
        <f>-D106*AU106*E106</f>
        <v>-1.740136654615044E-3</v>
      </c>
      <c r="BF106">
        <f>-D106*AU106*F106</f>
        <v>-1.740136654615044E-3</v>
      </c>
      <c r="BG106">
        <f>-D106*G106*AU106</f>
        <v>-1.7401366546150438E-3</v>
      </c>
      <c r="BH106">
        <f>-D106*E106*AV106</f>
        <v>2.3780106915602668E-3</v>
      </c>
      <c r="BI106">
        <f>-D106*F106*AV106</f>
        <v>2.3780106915602668E-3</v>
      </c>
      <c r="BJ106">
        <f>-D106*G106*AV106</f>
        <v>2.3780106915602668E-3</v>
      </c>
      <c r="BK106">
        <f>-D106*E106*AW106</f>
        <v>1.2764570756755912E-3</v>
      </c>
      <c r="BL106">
        <f>-D106*F106*AW106</f>
        <v>1.2764570756755912E-3</v>
      </c>
      <c r="BM106">
        <f>-D106*G106*AW106</f>
        <v>1.2764570756755912E-3</v>
      </c>
      <c r="BN106">
        <f>-D106*E106*AX106</f>
        <v>-1.8786625270183056E-3</v>
      </c>
      <c r="BO106">
        <f>-D106*F106*AX106</f>
        <v>-1.8786625270183056E-3</v>
      </c>
      <c r="BP106">
        <f>-D106*G106*AX106</f>
        <v>-1.8786625270183056E-3</v>
      </c>
      <c r="BQ106">
        <f>-D106*AB106*AS106</f>
        <v>5.9850448574367925E-4</v>
      </c>
      <c r="BR106">
        <f>-D106*AC106*AS106</f>
        <v>5.0612818609517302E-4</v>
      </c>
      <c r="BS106">
        <f>-D106*AD106*AS106</f>
        <v>5.1172499404693859E-4</v>
      </c>
      <c r="BT106">
        <f>-D106*AE106*AS106</f>
        <v>5.6718719512317242E-4</v>
      </c>
      <c r="BU106">
        <f>-D106*AB106*AT106</f>
        <v>-2.831576472307331E-2</v>
      </c>
      <c r="BV106">
        <f>-D106*AC106*AT106</f>
        <v>-2.3945362112665059E-2</v>
      </c>
      <c r="BW106">
        <f>-D106*AD106*AT106</f>
        <v>-2.4210151936195794E-2</v>
      </c>
      <c r="BX106">
        <f>-D106*AE106*AT106</f>
        <v>-2.6834116625026876E-2</v>
      </c>
    </row>
    <row r="107" spans="1:79" outlineLevel="1" x14ac:dyDescent="0.25">
      <c r="B107">
        <v>1</v>
      </c>
      <c r="C107">
        <v>2</v>
      </c>
      <c r="D107">
        <f>D106</f>
        <v>0.3</v>
      </c>
      <c r="E107">
        <v>0.1</v>
      </c>
      <c r="F107">
        <v>0.27777777777777779</v>
      </c>
      <c r="G107">
        <f>AR106</f>
        <v>0.68668159467084211</v>
      </c>
      <c r="H107">
        <v>0.10866522747984556</v>
      </c>
      <c r="I107">
        <v>0.13764705882352943</v>
      </c>
      <c r="K107">
        <f>K106</f>
        <v>1.4933949137100437</v>
      </c>
      <c r="L107">
        <f t="shared" ref="L107:W128" si="137">L106</f>
        <v>0.3949622188080581</v>
      </c>
      <c r="M107">
        <f t="shared" si="137"/>
        <v>9.1135568520227792E-2</v>
      </c>
      <c r="N107">
        <f t="shared" si="137"/>
        <v>-1.5874013882869922</v>
      </c>
      <c r="O107">
        <f t="shared" si="137"/>
        <v>-0.99170758222345701</v>
      </c>
      <c r="P107">
        <f t="shared" si="137"/>
        <v>-0.8854585608213853</v>
      </c>
      <c r="Q107">
        <f t="shared" si="137"/>
        <v>1.5133268325970776E-2</v>
      </c>
      <c r="R107">
        <f t="shared" si="137"/>
        <v>-1.9921535515261315</v>
      </c>
      <c r="S107">
        <f t="shared" si="137"/>
        <v>-1.1855460957873161</v>
      </c>
      <c r="T107">
        <f t="shared" si="137"/>
        <v>-1.408115622874117</v>
      </c>
      <c r="U107">
        <f t="shared" si="137"/>
        <v>-1.204615710219431</v>
      </c>
      <c r="V107">
        <f t="shared" si="137"/>
        <v>-1.0078662476486526</v>
      </c>
      <c r="W107">
        <f t="shared" si="137"/>
        <v>0.88876120997681773</v>
      </c>
      <c r="X107">
        <f>SUMPRODUCT(E107:G107,K107:M107)+W107</f>
        <v>1.2103935463172086</v>
      </c>
      <c r="Y107">
        <f t="shared" ref="Y107:Y140" si="138">SUMPRODUCT(E107:G107,N107:P107)+W107</f>
        <v>-0.15348135380706396</v>
      </c>
      <c r="Z107">
        <f t="shared" ref="Z107:Z140" si="139">SUMPRODUCT(E107:G107,Q107:S107)+W107</f>
        <v>-0.47719413333664684</v>
      </c>
      <c r="AA107">
        <f t="shared" ref="AA107:AA140" si="140">SUMPRODUCT(E107:G107,T106:V106)+W107</f>
        <v>-0.27874902952184166</v>
      </c>
      <c r="AB107">
        <f t="shared" si="127"/>
        <v>0.77036857512566437</v>
      </c>
      <c r="AC107">
        <f t="shared" si="127"/>
        <v>0.46170480719233858</v>
      </c>
      <c r="AD107">
        <f t="shared" si="127"/>
        <v>0.38291490832288477</v>
      </c>
      <c r="AE107">
        <f t="shared" si="127"/>
        <v>0.43076049478445394</v>
      </c>
      <c r="AF107">
        <f t="shared" ref="AF107:AN135" si="141">AF106</f>
        <v>0.98568106963718116</v>
      </c>
      <c r="AG107">
        <f t="shared" si="141"/>
        <v>-1.0042313493038568</v>
      </c>
      <c r="AH107">
        <f t="shared" si="141"/>
        <v>-3.0048925626371159</v>
      </c>
      <c r="AI107">
        <f t="shared" si="141"/>
        <v>-1.2040203799087885</v>
      </c>
      <c r="AJ107">
        <f t="shared" si="141"/>
        <v>2.4572092971922177</v>
      </c>
      <c r="AK107">
        <f t="shared" si="141"/>
        <v>-2.7224206949876684</v>
      </c>
      <c r="AL107">
        <f t="shared" si="141"/>
        <v>-1.5253940310592704</v>
      </c>
      <c r="AM107">
        <f t="shared" si="141"/>
        <v>2.3773822163659935</v>
      </c>
      <c r="AN107">
        <f t="shared" si="141"/>
        <v>-4.0686434701307533E-2</v>
      </c>
      <c r="AO107">
        <f>SUMPRODUCT(AB107:AE107,AF107:AI107)+AN107</f>
        <v>-1.4142697297857965</v>
      </c>
      <c r="AP107">
        <f>SUMPRODUCT(AB107:AE107,AJ107:AM107)+AN107</f>
        <v>1.0353018925407234</v>
      </c>
      <c r="AQ107">
        <f t="shared" si="135"/>
        <v>0.19556148124250966</v>
      </c>
      <c r="AR107">
        <f t="shared" si="135"/>
        <v>0.73794248638303961</v>
      </c>
      <c r="AS107">
        <f t="shared" si="136"/>
        <v>1.3670274315462782E-2</v>
      </c>
      <c r="AT107">
        <f t="shared" si="136"/>
        <v>0.11608715468230081</v>
      </c>
      <c r="AU107">
        <f>(AF107*AS107+AJ107*AT107)*AB107*(1-AB107)</f>
        <v>5.2844695565029992E-2</v>
      </c>
      <c r="AV107">
        <f>(AG107*AS107+AK107*AT107)*AC107*(1-AC107)</f>
        <v>-8.1957938283153481E-2</v>
      </c>
      <c r="AW107">
        <f>(AH107*AS107+AL107*AT107)*AD107*(1-AD107)</f>
        <v>-5.1548401833268878E-2</v>
      </c>
      <c r="AX107">
        <f>(AI107*AS107+AM107*AT107)*AE107*(1-AE107)</f>
        <v>6.363687449837023E-2</v>
      </c>
      <c r="AY107">
        <f>(K107*AU107+N107*AV107+Q107*AW107+T107*AX107)*E107*(1-E107)</f>
        <v>1.0676697445479291E-2</v>
      </c>
      <c r="AZ107">
        <f>(L107*AU107+O107*AV107+R107*AW107+U107*AX107)*F107*(1-F107)</f>
        <v>2.5715990133297017E-2</v>
      </c>
      <c r="BA107">
        <f>(M107*AU107+P107*AV107+S107*AW107+V107*AX107)*G107*(1-G107)</f>
        <v>1.5998969654761684E-2</v>
      </c>
      <c r="BC107">
        <f>SQRT((AQ107-H107)^2+(I107-AR107)^2)</f>
        <v>0.60655219006021266</v>
      </c>
      <c r="BE107">
        <f>-D107*AU107*E107</f>
        <v>-1.5853408669508997E-3</v>
      </c>
      <c r="BF107">
        <f>-D107*AU107*F107</f>
        <v>-4.403724630419166E-3</v>
      </c>
      <c r="BG107">
        <f>-D107*G107*AU107</f>
        <v>-1.0886243946146993E-2</v>
      </c>
      <c r="BH107">
        <f>-D107*E107*AV107</f>
        <v>2.4587381484946044E-3</v>
      </c>
      <c r="BI107">
        <f>-D107*F107*AV107</f>
        <v>6.8298281902627895E-3</v>
      </c>
      <c r="BJ107">
        <f>-D107*G107*AV107</f>
        <v>1.6883702326863089E-2</v>
      </c>
      <c r="BK107">
        <f>-D107*E107*AW107</f>
        <v>1.5464520549980662E-3</v>
      </c>
      <c r="BL107">
        <f>-D107*F107*AW107</f>
        <v>4.2957001527724062E-3</v>
      </c>
      <c r="BM107">
        <f>-D107*G107*AW107</f>
        <v>1.061920163208073E-2</v>
      </c>
      <c r="BN107">
        <f>-D107*E107*AX107</f>
        <v>-1.9091062349511068E-3</v>
      </c>
      <c r="BO107">
        <f>-D107*F107*AX107</f>
        <v>-5.3030728748641853E-3</v>
      </c>
      <c r="BP107">
        <f>-D107*G107*AX107</f>
        <v>-1.3109481138122735E-2</v>
      </c>
      <c r="BQ107">
        <f>-D107*AB107*AS107</f>
        <v>-3.1593449237940089E-3</v>
      </c>
      <c r="BR107">
        <f>-D107*AC107*AS107</f>
        <v>-1.8934894101261363E-3</v>
      </c>
      <c r="BS107">
        <f>-D107*AD107*AS107</f>
        <v>-1.5703655508762353E-3</v>
      </c>
      <c r="BT107">
        <f>-D107*AE107*AS107</f>
        <v>-1.766584238390388E-3</v>
      </c>
      <c r="BU107">
        <f>-D107*AB107*AT107</f>
        <v>-2.6828968782899001E-2</v>
      </c>
      <c r="BV107">
        <f>-D107*AC107*AT107</f>
        <v>-1.6079399211029664E-2</v>
      </c>
      <c r="BW107">
        <f>-D107*AD107*AT107</f>
        <v>-1.3335450657791327E-2</v>
      </c>
      <c r="BX107">
        <f>-D107*AE107*AT107</f>
        <v>-1.50017280567202E-2</v>
      </c>
    </row>
    <row r="108" spans="1:79" outlineLevel="1" x14ac:dyDescent="0.25">
      <c r="B108">
        <v>1</v>
      </c>
      <c r="C108">
        <v>3</v>
      </c>
      <c r="D108">
        <f t="shared" ref="D108:D140" si="142">D107</f>
        <v>0.3</v>
      </c>
      <c r="E108">
        <v>0.1</v>
      </c>
      <c r="F108">
        <v>0.45555555555555549</v>
      </c>
      <c r="G108">
        <f>AR107</f>
        <v>0.73794248638303961</v>
      </c>
      <c r="H108">
        <v>0.11475044279104422</v>
      </c>
      <c r="I108">
        <v>0.19035294117647061</v>
      </c>
      <c r="K108">
        <f>K107</f>
        <v>1.4933949137100437</v>
      </c>
      <c r="L108">
        <f t="shared" si="137"/>
        <v>0.3949622188080581</v>
      </c>
      <c r="M108">
        <f t="shared" si="137"/>
        <v>9.1135568520227792E-2</v>
      </c>
      <c r="N108">
        <f t="shared" si="137"/>
        <v>-1.5874013882869922</v>
      </c>
      <c r="O108">
        <f t="shared" si="137"/>
        <v>-0.99170758222345701</v>
      </c>
      <c r="P108">
        <f t="shared" si="137"/>
        <v>-0.8854585608213853</v>
      </c>
      <c r="Q108">
        <f t="shared" si="137"/>
        <v>1.5133268325970776E-2</v>
      </c>
      <c r="R108">
        <f t="shared" si="137"/>
        <v>-1.9921535515261315</v>
      </c>
      <c r="S108">
        <f t="shared" si="137"/>
        <v>-1.1855460957873161</v>
      </c>
      <c r="T108">
        <f t="shared" si="137"/>
        <v>-1.408115622874117</v>
      </c>
      <c r="U108">
        <f t="shared" si="137"/>
        <v>-1.204615710219431</v>
      </c>
      <c r="V108">
        <f t="shared" si="137"/>
        <v>-1.0078662476486526</v>
      </c>
      <c r="W108">
        <f t="shared" si="137"/>
        <v>0.88876120997681773</v>
      </c>
      <c r="X108">
        <f>SUMPRODUCT(E108:G108,K108:M108)+W108</f>
        <v>1.2852807423921306</v>
      </c>
      <c r="Y108">
        <f t="shared" si="138"/>
        <v>-0.37517431938202617</v>
      </c>
      <c r="Z108">
        <f t="shared" si="139"/>
        <v>-0.89212691475504224</v>
      </c>
      <c r="AA108">
        <f t="shared" si="140"/>
        <v>-0.54456705614194789</v>
      </c>
      <c r="AB108">
        <f t="shared" si="127"/>
        <v>0.78334733477431162</v>
      </c>
      <c r="AC108">
        <f t="shared" si="127"/>
        <v>0.40729131777805677</v>
      </c>
      <c r="AD108">
        <f t="shared" si="127"/>
        <v>0.29067110197948975</v>
      </c>
      <c r="AE108">
        <f t="shared" si="127"/>
        <v>0.36712580963391123</v>
      </c>
      <c r="AF108">
        <f t="shared" si="141"/>
        <v>0.98568106963718116</v>
      </c>
      <c r="AG108">
        <f t="shared" si="141"/>
        <v>-1.0042313493038568</v>
      </c>
      <c r="AH108">
        <f t="shared" si="141"/>
        <v>-3.0048925626371159</v>
      </c>
      <c r="AI108">
        <f t="shared" si="141"/>
        <v>-1.2040203799087885</v>
      </c>
      <c r="AJ108">
        <f t="shared" si="141"/>
        <v>2.4572092971922177</v>
      </c>
      <c r="AK108">
        <f t="shared" si="141"/>
        <v>-2.7224206949876684</v>
      </c>
      <c r="AL108">
        <f t="shared" si="141"/>
        <v>-1.5253940310592704</v>
      </c>
      <c r="AM108">
        <f t="shared" si="141"/>
        <v>2.3773822163659935</v>
      </c>
      <c r="AN108">
        <f t="shared" si="141"/>
        <v>-4.0686434701307533E-2</v>
      </c>
      <c r="AO108">
        <f>SUMPRODUCT(AB108:AE108,AF108:AI108)+AN108</f>
        <v>-0.99303289477697954</v>
      </c>
      <c r="AP108">
        <f>SUMPRODUCT(AB108:AE108,AJ108:AM108)+AN108</f>
        <v>1.2047540138607884</v>
      </c>
      <c r="AQ108">
        <f t="shared" si="135"/>
        <v>0.27031344053650586</v>
      </c>
      <c r="AR108">
        <f t="shared" si="135"/>
        <v>0.76936941631147182</v>
      </c>
      <c r="AS108">
        <f t="shared" si="136"/>
        <v>3.0683881057106399E-2</v>
      </c>
      <c r="AT108">
        <f t="shared" si="136"/>
        <v>0.10274075141482519</v>
      </c>
      <c r="AU108">
        <f>(AF108*AS108+AJ108*AT108)*AB108*(1-AB108)</f>
        <v>4.7978237715525292E-2</v>
      </c>
      <c r="AV108">
        <f>(AG108*AS108+AK108*AT108)*AC108*(1-AC108)</f>
        <v>-7.4960451036257647E-2</v>
      </c>
      <c r="AW108">
        <f>(AH108*AS108+AL108*AT108)*AD108*(1-AD108)</f>
        <v>-5.1323067888523172E-2</v>
      </c>
      <c r="AX108">
        <f>(AI108*AS108+AM108*AT108)*AE108*(1-AE108)</f>
        <v>4.8167331825204981E-2</v>
      </c>
      <c r="AY108">
        <f>(K108*AU108+N108*AV108+Q108*AW108+T108*AX108)*E108*(1-E108)</f>
        <v>1.0983682980162859E-2</v>
      </c>
      <c r="AZ108">
        <f>(L108*AU108+O108*AV108+R108*AW108+U108*AX108)*F108*(1-F108)</f>
        <v>3.4105564339132088E-2</v>
      </c>
      <c r="BA108">
        <f>(M108*AU108+P108*AV108+S108*AW108+V108*AX108)*G108*(1-G108)</f>
        <v>1.6059818457036672E-2</v>
      </c>
      <c r="BC108">
        <f>SQRT((AQ108-H108)^2+(I108-AR108)^2)</f>
        <v>0.59954976836399154</v>
      </c>
      <c r="BE108">
        <f>-D108*AU108*E108</f>
        <v>-1.4393471314657587E-3</v>
      </c>
      <c r="BF108">
        <f>-D108*AU108*F108</f>
        <v>-6.5570258211217879E-3</v>
      </c>
      <c r="BG108">
        <f>-D108*G108*AU108</f>
        <v>-1.0621554009621378E-2</v>
      </c>
      <c r="BH108">
        <f>-D108*E108*AV108</f>
        <v>2.2488135310877295E-3</v>
      </c>
      <c r="BI108">
        <f>-D108*F108*AV108</f>
        <v>1.024459497495521E-2</v>
      </c>
      <c r="BJ108">
        <f>-D108*G108*AV108</f>
        <v>1.6594950485427019E-2</v>
      </c>
      <c r="BK108">
        <f>-D108*E108*AW108</f>
        <v>1.539692036655695E-3</v>
      </c>
      <c r="BL108">
        <f>-D108*F108*AW108</f>
        <v>7.0141526114314984E-3</v>
      </c>
      <c r="BM108">
        <f>-D108*G108*AW108</f>
        <v>1.1362041697938698E-2</v>
      </c>
      <c r="BN108">
        <f>-D108*E108*AX108</f>
        <v>-1.4450199547561494E-3</v>
      </c>
      <c r="BO108">
        <f>-D108*F108*AX108</f>
        <v>-6.5828686827780125E-3</v>
      </c>
      <c r="BP108">
        <f>-D108*G108*AX108</f>
        <v>-1.0663416182858603E-2</v>
      </c>
      <c r="BQ108">
        <f>-D108*AB108*AS108</f>
        <v>-7.2108409339848856E-3</v>
      </c>
      <c r="BR108">
        <f>-D108*AC108*AS108</f>
        <v>-3.7491835050882053E-3</v>
      </c>
      <c r="BS108">
        <f>-D108*AD108*AS108</f>
        <v>-2.6756752559630123E-3</v>
      </c>
      <c r="BT108">
        <f>-D108*AE108*AS108</f>
        <v>-3.3794534027402454E-3</v>
      </c>
      <c r="BU108">
        <f>-D108*AB108*AT108</f>
        <v>-2.4144508138054018E-2</v>
      </c>
      <c r="BV108">
        <f>-D108*AC108*AT108</f>
        <v>-1.255362480997557E-2</v>
      </c>
      <c r="BW108">
        <f>-D108*AD108*AT108</f>
        <v>-8.9591302295844184E-3</v>
      </c>
      <c r="BX108">
        <f>-D108*AE108*AT108</f>
        <v>-1.1315634463669233E-2</v>
      </c>
    </row>
    <row r="109" spans="1:79" outlineLevel="1" x14ac:dyDescent="0.25">
      <c r="B109">
        <v>1</v>
      </c>
      <c r="C109">
        <v>4</v>
      </c>
      <c r="D109">
        <f t="shared" si="142"/>
        <v>0.3</v>
      </c>
      <c r="E109">
        <v>0.1</v>
      </c>
      <c r="F109">
        <v>0.6333333333333333</v>
      </c>
      <c r="G109">
        <f t="shared" ref="G109:G110" si="143">AR108</f>
        <v>0.76936941631147182</v>
      </c>
      <c r="H109">
        <v>0.13751490568115973</v>
      </c>
      <c r="I109">
        <v>0.25811764705882356</v>
      </c>
      <c r="K109">
        <f t="shared" ref="K109:K140" si="144">K108</f>
        <v>1.4933949137100437</v>
      </c>
      <c r="L109">
        <f t="shared" si="137"/>
        <v>0.3949622188080581</v>
      </c>
      <c r="M109">
        <f t="shared" si="137"/>
        <v>9.1135568520227792E-2</v>
      </c>
      <c r="N109">
        <f t="shared" si="137"/>
        <v>-1.5874013882869922</v>
      </c>
      <c r="O109">
        <f t="shared" si="137"/>
        <v>-0.99170758222345701</v>
      </c>
      <c r="P109">
        <f t="shared" si="137"/>
        <v>-0.8854585608213853</v>
      </c>
      <c r="Q109">
        <f t="shared" si="137"/>
        <v>1.5133268325970776E-2</v>
      </c>
      <c r="R109">
        <f t="shared" si="137"/>
        <v>-1.9921535515261315</v>
      </c>
      <c r="S109">
        <f t="shared" si="137"/>
        <v>-1.1855460957873161</v>
      </c>
      <c r="T109">
        <f t="shared" si="137"/>
        <v>-1.408115622874117</v>
      </c>
      <c r="U109">
        <f t="shared" si="137"/>
        <v>-1.204615710219431</v>
      </c>
      <c r="V109">
        <f t="shared" si="137"/>
        <v>-1.0078662476486526</v>
      </c>
      <c r="W109">
        <f t="shared" si="137"/>
        <v>0.88876120997681773</v>
      </c>
      <c r="X109">
        <f t="shared" ref="X109:X140" si="145">SUMPRODUCT(E109:G109,K109:M109)+W109</f>
        <v>1.3583603590838806</v>
      </c>
      <c r="Y109">
        <f t="shared" si="138"/>
        <v>-0.57930513370054915</v>
      </c>
      <c r="Z109">
        <f t="shared" si="139"/>
        <v>-1.2835456202166999</v>
      </c>
      <c r="AA109">
        <f t="shared" si="140"/>
        <v>-0.79039510212304409</v>
      </c>
      <c r="AB109">
        <f t="shared" ref="AB109:AB140" si="146">1/(1+EXP(-X109))</f>
        <v>0.79549308387456197</v>
      </c>
      <c r="AC109">
        <f t="shared" ref="AC109:AC140" si="147">1/(1+EXP(-Y109))</f>
        <v>0.35909249805943527</v>
      </c>
      <c r="AD109">
        <f t="shared" ref="AD109:AD140" si="148">1/(1+EXP(-Z109))</f>
        <v>0.21694728502369223</v>
      </c>
      <c r="AE109">
        <f t="shared" ref="AE109:AE140" si="149">1/(1+EXP(-AA109))</f>
        <v>0.31208383962635672</v>
      </c>
      <c r="AF109">
        <f t="shared" si="141"/>
        <v>0.98568106963718116</v>
      </c>
      <c r="AG109">
        <f t="shared" si="141"/>
        <v>-1.0042313493038568</v>
      </c>
      <c r="AH109">
        <f t="shared" si="141"/>
        <v>-3.0048925626371159</v>
      </c>
      <c r="AI109">
        <f t="shared" si="141"/>
        <v>-1.2040203799087885</v>
      </c>
      <c r="AJ109">
        <f t="shared" si="141"/>
        <v>2.4572092971922177</v>
      </c>
      <c r="AK109">
        <f t="shared" si="141"/>
        <v>-2.7224206949876684</v>
      </c>
      <c r="AL109">
        <f t="shared" si="141"/>
        <v>-1.5253940310592704</v>
      </c>
      <c r="AM109">
        <f t="shared" si="141"/>
        <v>2.3773822163659935</v>
      </c>
      <c r="AN109">
        <f t="shared" si="141"/>
        <v>-4.0686434701307533E-2</v>
      </c>
      <c r="AO109">
        <f t="shared" ref="AO109:AO140" si="150">SUMPRODUCT(AB109:AE109,AF109:AI109)+AN109</f>
        <v>-0.64485449115229543</v>
      </c>
      <c r="AP109">
        <f t="shared" ref="AP109:AP140" si="151">SUMPRODUCT(AB109:AE109,AJ109:AM109)+AN109</f>
        <v>1.3474181954288118</v>
      </c>
      <c r="AQ109">
        <f t="shared" ref="AQ109:AQ140" si="152">1/(1+EXP(-AO109))</f>
        <v>0.34415000096254045</v>
      </c>
      <c r="AR109">
        <f t="shared" ref="AR109:AR140" si="153">1/(1+EXP(-AP109))</f>
        <v>0.79370721420796397</v>
      </c>
      <c r="AS109">
        <f t="shared" ref="AS109:AS140" si="154">(AQ109-H109)*AQ109*(1-AQ109)</f>
        <v>4.6639768076742479E-2</v>
      </c>
      <c r="AT109">
        <f t="shared" ref="AT109:AT140" si="155">(AR109-I109)*AR109*(1-AR109)</f>
        <v>8.7695332101745932E-2</v>
      </c>
      <c r="AU109">
        <f t="shared" ref="AU109:AU140" si="156">(AF109*AS109+AJ109*AT109)*AB109*(1-AB109)</f>
        <v>4.2534945503187586E-2</v>
      </c>
      <c r="AV109">
        <f t="shared" ref="AV109:AV140" si="157">(AG109*AS109+AK109*AT109)*AC109*(1-AC109)</f>
        <v>-6.5724992841532923E-2</v>
      </c>
      <c r="AW109">
        <f t="shared" ref="AW109:AW140" si="158">(AH109*AS109+AL109*AT109)*AD109*(1-AD109)</f>
        <v>-4.6533410622610197E-2</v>
      </c>
      <c r="AX109">
        <f t="shared" ref="AX109:AX140" si="159">(AI109*AS109+AM109*AT109)*AE109*(1-AE109)</f>
        <v>3.2703369105198117E-2</v>
      </c>
      <c r="AY109">
        <f t="shared" ref="AY109:AY140" si="160">(K109*AU109+N109*AV109+Q109*AW109+T109*AX109)*E109*(1-E109)</f>
        <v>1.0898917974402615E-2</v>
      </c>
      <c r="AZ109">
        <f t="shared" ref="AZ109:AZ140" si="161">(L109*AU109+O109*AV109+R109*AW109+U109*AX109)*F109*(1-F109)</f>
        <v>3.1416503156879071E-2</v>
      </c>
      <c r="BA109">
        <f t="shared" ref="BA109:BA140" si="162">(M109*AU109+P109*AV109+S109*AW109+V109*AX109)*G109*(1-G109)</f>
        <v>1.4954668259880077E-2</v>
      </c>
      <c r="BC109">
        <f t="shared" ref="BC109:BC140" si="163">SQRT((AQ109-H109)^2+(I109-AR109)^2)</f>
        <v>0.57406815539703027</v>
      </c>
      <c r="BE109">
        <f t="shared" ref="BE109:BE140" si="164">-D109*AU109*E109</f>
        <v>-1.2760483650956277E-3</v>
      </c>
      <c r="BF109">
        <f t="shared" ref="BF109:BF140" si="165">-D109*AU109*F109</f>
        <v>-8.0816396456056417E-3</v>
      </c>
      <c r="BG109">
        <f t="shared" ref="BG109:BG140" si="166">-D109*G109*AU109</f>
        <v>-9.8175258583883089E-3</v>
      </c>
      <c r="BH109">
        <f t="shared" ref="BH109:BH140" si="167">-D109*E109*AV109</f>
        <v>1.9717497852459877E-3</v>
      </c>
      <c r="BI109">
        <f t="shared" ref="BI109:BI140" si="168">-D109*F109*AV109</f>
        <v>1.2487748639891254E-2</v>
      </c>
      <c r="BJ109">
        <f t="shared" ref="BJ109:BJ140" si="169">-D109*G109*AV109</f>
        <v>1.5170039813869754E-2</v>
      </c>
      <c r="BK109">
        <f t="shared" ref="BK109:BK140" si="170">-D109*E109*AW109</f>
        <v>1.3960023186783059E-3</v>
      </c>
      <c r="BL109">
        <f t="shared" ref="BL109:BL140" si="171">-D109*F109*AW109</f>
        <v>8.8413480182959366E-3</v>
      </c>
      <c r="BM109">
        <f t="shared" ref="BM109:BM140" si="172">-D109*G109*AW109</f>
        <v>1.0740414890909895E-2</v>
      </c>
      <c r="BN109">
        <f t="shared" ref="BN109:BN140" si="173">-D109*E109*AX109</f>
        <v>-9.8110107315594339E-4</v>
      </c>
      <c r="BO109">
        <f t="shared" ref="BO109:BO140" si="174">-D109*F109*AX109</f>
        <v>-6.2136401299876416E-3</v>
      </c>
      <c r="BP109">
        <f t="shared" ref="BP109:BP140" si="175">-D109*G109*AX109</f>
        <v>-7.5482915999654683E-3</v>
      </c>
      <c r="BQ109">
        <f t="shared" ref="BQ109:BQ140" si="176">-D109*AB109*AS109</f>
        <v>-1.1130483881568665E-2</v>
      </c>
      <c r="BR109">
        <f t="shared" ref="BR109:BR140" si="177">-D109*AC109*AS109</f>
        <v>-5.0243972482770472E-3</v>
      </c>
      <c r="BS109">
        <f t="shared" ref="BS109:BS140" si="178">-D109*AD109*AS109</f>
        <v>-3.0355113175151854E-3</v>
      </c>
      <c r="BT109">
        <f t="shared" ref="BT109:BT140" si="179">-D109*AE109*AS109</f>
        <v>-4.3666553702017717E-3</v>
      </c>
      <c r="BU109">
        <f t="shared" ref="BU109:BU140" si="180">-D109*AB109*AT109</f>
        <v>-2.0928309052506523E-2</v>
      </c>
      <c r="BV109">
        <f t="shared" ref="BV109:BV140" si="181">-D109*AC109*AT109</f>
        <v>-9.4472207617703197E-3</v>
      </c>
      <c r="BW109">
        <f t="shared" ref="BW109:BW140" si="182">-D109*AD109*AT109</f>
        <v>-5.707579262617446E-3</v>
      </c>
      <c r="BX109">
        <f t="shared" ref="BX109:BX140" si="183">-D109*AE109*AT109</f>
        <v>-8.2104887878864108E-3</v>
      </c>
    </row>
    <row r="110" spans="1:79" outlineLevel="1" x14ac:dyDescent="0.25">
      <c r="B110">
        <v>1</v>
      </c>
      <c r="C110">
        <v>5</v>
      </c>
      <c r="D110">
        <f t="shared" si="142"/>
        <v>0.3</v>
      </c>
      <c r="E110">
        <v>0.1</v>
      </c>
      <c r="F110">
        <v>0.81111111111111112</v>
      </c>
      <c r="G110">
        <f t="shared" si="143"/>
        <v>0.79370721420796397</v>
      </c>
      <c r="H110">
        <v>0.19840081039519875</v>
      </c>
      <c r="I110">
        <v>0.34094117647058819</v>
      </c>
      <c r="K110">
        <f t="shared" si="144"/>
        <v>1.4933949137100437</v>
      </c>
      <c r="L110">
        <f t="shared" si="137"/>
        <v>0.3949622188080581</v>
      </c>
      <c r="M110">
        <f t="shared" si="137"/>
        <v>9.1135568520227792E-2</v>
      </c>
      <c r="N110">
        <f t="shared" si="137"/>
        <v>-1.5874013882869922</v>
      </c>
      <c r="O110">
        <f t="shared" si="137"/>
        <v>-0.99170758222345701</v>
      </c>
      <c r="P110">
        <f t="shared" si="137"/>
        <v>-0.8854585608213853</v>
      </c>
      <c r="Q110">
        <f t="shared" si="137"/>
        <v>1.5133268325970776E-2</v>
      </c>
      <c r="R110">
        <f t="shared" si="137"/>
        <v>-1.9921535515261315</v>
      </c>
      <c r="S110">
        <f t="shared" si="137"/>
        <v>-1.1855460957873161</v>
      </c>
      <c r="T110">
        <f t="shared" si="137"/>
        <v>-1.408115622874117</v>
      </c>
      <c r="U110">
        <f t="shared" si="137"/>
        <v>-1.204615710219431</v>
      </c>
      <c r="V110">
        <f t="shared" si="137"/>
        <v>-1.0078662476486526</v>
      </c>
      <c r="W110">
        <f t="shared" si="137"/>
        <v>0.88876120997681773</v>
      </c>
      <c r="X110">
        <f t="shared" si="145"/>
        <v>1.430793903697585</v>
      </c>
      <c r="Y110">
        <f t="shared" si="138"/>
        <v>-0.77715881537259801</v>
      </c>
      <c r="Z110">
        <f t="shared" si="139"/>
        <v>-1.6665598328753704</v>
      </c>
      <c r="AA110">
        <f t="shared" si="140"/>
        <v>-1.0290782512040226</v>
      </c>
      <c r="AB110">
        <f t="shared" si="146"/>
        <v>0.80702498501964204</v>
      </c>
      <c r="AC110">
        <f t="shared" si="147"/>
        <v>0.31493254919790387</v>
      </c>
      <c r="AD110">
        <f t="shared" si="148"/>
        <v>0.15888338157001064</v>
      </c>
      <c r="AE110">
        <f t="shared" si="149"/>
        <v>0.26326284341667</v>
      </c>
      <c r="AF110">
        <f t="shared" si="141"/>
        <v>0.98568106963718116</v>
      </c>
      <c r="AG110">
        <f t="shared" si="141"/>
        <v>-1.0042313493038568</v>
      </c>
      <c r="AH110">
        <f t="shared" si="141"/>
        <v>-3.0048925626371159</v>
      </c>
      <c r="AI110">
        <f t="shared" si="141"/>
        <v>-1.2040203799087885</v>
      </c>
      <c r="AJ110">
        <f t="shared" si="141"/>
        <v>2.4572092971922177</v>
      </c>
      <c r="AK110">
        <f t="shared" si="141"/>
        <v>-2.7224206949876684</v>
      </c>
      <c r="AL110">
        <f t="shared" si="141"/>
        <v>-1.5253940310592704</v>
      </c>
      <c r="AM110">
        <f t="shared" si="141"/>
        <v>2.3773822163659935</v>
      </c>
      <c r="AN110">
        <f t="shared" si="141"/>
        <v>-4.0686434701307533E-2</v>
      </c>
      <c r="AO110">
        <f t="shared" si="150"/>
        <v>-0.35588364341669776</v>
      </c>
      <c r="AP110">
        <f t="shared" si="151"/>
        <v>1.4684806123811012</v>
      </c>
      <c r="AQ110">
        <f t="shared" si="152"/>
        <v>0.41195638374172699</v>
      </c>
      <c r="AR110">
        <f t="shared" si="153"/>
        <v>0.81282633674440719</v>
      </c>
      <c r="AS110">
        <f t="shared" si="154"/>
        <v>5.1733479219245607E-2</v>
      </c>
      <c r="AT110">
        <f t="shared" si="155"/>
        <v>7.1792458714901808E-2</v>
      </c>
      <c r="AU110">
        <f t="shared" si="156"/>
        <v>3.5414570353932556E-2</v>
      </c>
      <c r="AV110">
        <f t="shared" si="157"/>
        <v>-5.3376917058565447E-2</v>
      </c>
      <c r="AW110">
        <f t="shared" si="158"/>
        <v>-3.5409822328080778E-2</v>
      </c>
      <c r="AX110">
        <f t="shared" si="159"/>
        <v>2.1022829228283454E-2</v>
      </c>
      <c r="AY110">
        <f t="shared" si="160"/>
        <v>9.6732081776708511E-3</v>
      </c>
      <c r="AZ110">
        <f t="shared" si="161"/>
        <v>1.7180815153405745E-2</v>
      </c>
      <c r="BA110">
        <f t="shared" si="162"/>
        <v>1.1671492304246512E-2</v>
      </c>
      <c r="BC110">
        <f t="shared" si="163"/>
        <v>0.5179590595732565</v>
      </c>
      <c r="BE110">
        <f t="shared" si="164"/>
        <v>-1.0624371106179766E-3</v>
      </c>
      <c r="BF110">
        <f t="shared" si="165"/>
        <v>-8.6175454527902557E-3</v>
      </c>
      <c r="BG110">
        <f t="shared" si="166"/>
        <v>-8.4326399933975262E-3</v>
      </c>
      <c r="BH110">
        <f t="shared" si="167"/>
        <v>1.6013075117569634E-3</v>
      </c>
      <c r="BI110">
        <f t="shared" si="168"/>
        <v>1.2988383150917592E-2</v>
      </c>
      <c r="BJ110">
        <f t="shared" si="169"/>
        <v>1.2709693242469058E-2</v>
      </c>
      <c r="BK110">
        <f t="shared" si="170"/>
        <v>1.0622946698424234E-3</v>
      </c>
      <c r="BL110">
        <f t="shared" si="171"/>
        <v>8.6163900998329889E-3</v>
      </c>
      <c r="BM110">
        <f t="shared" si="172"/>
        <v>8.4315094306859871E-3</v>
      </c>
      <c r="BN110">
        <f t="shared" si="173"/>
        <v>-6.3068487684850359E-4</v>
      </c>
      <c r="BO110">
        <f t="shared" si="174"/>
        <v>-5.1155551122156404E-3</v>
      </c>
      <c r="BP110">
        <f t="shared" si="175"/>
        <v>-5.0057913664651862E-3</v>
      </c>
      <c r="BQ110">
        <f t="shared" si="176"/>
        <v>-1.2525063087577695E-2</v>
      </c>
      <c r="BR110">
        <f t="shared" si="177"/>
        <v>-4.8877669468181412E-3</v>
      </c>
      <c r="BS110">
        <f t="shared" si="178"/>
        <v>-2.4658770356206848E-3</v>
      </c>
      <c r="BT110">
        <f t="shared" si="179"/>
        <v>-4.0858508517287425E-3</v>
      </c>
      <c r="BU110">
        <f t="shared" si="180"/>
        <v>-1.7381492375675069E-2</v>
      </c>
      <c r="BV110">
        <f t="shared" si="181"/>
        <v>-6.7829346108807887E-3</v>
      </c>
      <c r="BW110">
        <f t="shared" si="182"/>
        <v>-3.4219885835546941E-3</v>
      </c>
      <c r="BX110">
        <f t="shared" si="183"/>
        <v>-5.670086045147682E-3</v>
      </c>
    </row>
    <row r="111" spans="1:79" outlineLevel="1" x14ac:dyDescent="0.25">
      <c r="B111">
        <v>2</v>
      </c>
      <c r="C111">
        <v>1</v>
      </c>
      <c r="D111">
        <f t="shared" si="142"/>
        <v>0.3</v>
      </c>
      <c r="E111">
        <v>0.30000000000000004</v>
      </c>
      <c r="F111">
        <v>0.1</v>
      </c>
      <c r="G111">
        <v>0.1</v>
      </c>
      <c r="H111">
        <v>0.10781746665182537</v>
      </c>
      <c r="I111">
        <v>0.13764705882352943</v>
      </c>
      <c r="K111">
        <f t="shared" si="144"/>
        <v>1.4933949137100437</v>
      </c>
      <c r="L111">
        <f t="shared" si="137"/>
        <v>0.3949622188080581</v>
      </c>
      <c r="M111">
        <f t="shared" si="137"/>
        <v>9.1135568520227792E-2</v>
      </c>
      <c r="N111">
        <f t="shared" si="137"/>
        <v>-1.5874013882869922</v>
      </c>
      <c r="O111">
        <f t="shared" si="137"/>
        <v>-0.99170758222345701</v>
      </c>
      <c r="P111">
        <f t="shared" si="137"/>
        <v>-0.8854585608213853</v>
      </c>
      <c r="Q111">
        <f t="shared" si="137"/>
        <v>1.5133268325970776E-2</v>
      </c>
      <c r="R111">
        <f t="shared" si="137"/>
        <v>-1.9921535515261315</v>
      </c>
      <c r="S111">
        <f t="shared" si="137"/>
        <v>-1.1855460957873161</v>
      </c>
      <c r="T111">
        <f t="shared" si="137"/>
        <v>-1.408115622874117</v>
      </c>
      <c r="U111">
        <f t="shared" si="137"/>
        <v>-1.204615710219431</v>
      </c>
      <c r="V111">
        <f t="shared" si="137"/>
        <v>-1.0078662476486526</v>
      </c>
      <c r="W111">
        <f t="shared" si="137"/>
        <v>0.88876120997681773</v>
      </c>
      <c r="X111">
        <f t="shared" si="145"/>
        <v>1.3853894628226595</v>
      </c>
      <c r="Y111">
        <f t="shared" si="138"/>
        <v>0.22482417918623587</v>
      </c>
      <c r="Z111">
        <f t="shared" si="139"/>
        <v>0.57553122574326421</v>
      </c>
      <c r="AA111">
        <f t="shared" si="140"/>
        <v>0.24507832732777424</v>
      </c>
      <c r="AB111">
        <f t="shared" si="146"/>
        <v>0.79985517696729058</v>
      </c>
      <c r="AC111">
        <f t="shared" si="147"/>
        <v>0.55597048656146819</v>
      </c>
      <c r="AD111">
        <f t="shared" si="148"/>
        <v>0.64003849452494022</v>
      </c>
      <c r="AE111">
        <f t="shared" si="149"/>
        <v>0.56096474112961492</v>
      </c>
      <c r="AF111">
        <f t="shared" si="141"/>
        <v>0.98568106963718116</v>
      </c>
      <c r="AG111">
        <f t="shared" si="141"/>
        <v>-1.0042313493038568</v>
      </c>
      <c r="AH111">
        <f t="shared" si="141"/>
        <v>-3.0048925626371159</v>
      </c>
      <c r="AI111">
        <f t="shared" si="141"/>
        <v>-1.2040203799087885</v>
      </c>
      <c r="AJ111">
        <f t="shared" si="141"/>
        <v>2.4572092971922177</v>
      </c>
      <c r="AK111">
        <f t="shared" si="141"/>
        <v>-2.7224206949876684</v>
      </c>
      <c r="AL111">
        <f t="shared" si="141"/>
        <v>-1.5253940310592704</v>
      </c>
      <c r="AM111">
        <f t="shared" si="141"/>
        <v>2.3773822163659935</v>
      </c>
      <c r="AN111">
        <f t="shared" si="141"/>
        <v>-4.0686434701307533E-2</v>
      </c>
      <c r="AO111">
        <f t="shared" si="150"/>
        <v>-2.4092672129358603</v>
      </c>
      <c r="AP111">
        <f t="shared" si="151"/>
        <v>0.76845628450613535</v>
      </c>
      <c r="AQ111">
        <f t="shared" si="152"/>
        <v>8.2468749444201767E-2</v>
      </c>
      <c r="AR111">
        <f t="shared" si="153"/>
        <v>0.68318686250870997</v>
      </c>
      <c r="AS111">
        <f t="shared" si="154"/>
        <v>-1.9180779835253107E-3</v>
      </c>
      <c r="AT111">
        <f t="shared" si="155"/>
        <v>0.11807803900405073</v>
      </c>
      <c r="AU111">
        <f t="shared" si="156"/>
        <v>4.6145335990106194E-2</v>
      </c>
      <c r="AV111">
        <f t="shared" si="157"/>
        <v>-7.8881979629990939E-2</v>
      </c>
      <c r="AW111">
        <f t="shared" si="158"/>
        <v>-4.0168802316907407E-2</v>
      </c>
      <c r="AX111">
        <f t="shared" si="159"/>
        <v>6.9704585994965082E-2</v>
      </c>
      <c r="AY111">
        <f t="shared" si="160"/>
        <v>2.0027820171505051E-2</v>
      </c>
      <c r="AZ111">
        <f t="shared" si="161"/>
        <v>8.3257833980210343E-3</v>
      </c>
      <c r="BA111">
        <f t="shared" si="162"/>
        <v>4.6279145534888393E-3</v>
      </c>
      <c r="BC111">
        <f t="shared" si="163"/>
        <v>0.54612840511086524</v>
      </c>
      <c r="BE111">
        <f t="shared" si="164"/>
        <v>-4.1530802391095585E-3</v>
      </c>
      <c r="BF111">
        <f t="shared" si="165"/>
        <v>-1.384360079703186E-3</v>
      </c>
      <c r="BG111">
        <f t="shared" si="166"/>
        <v>-1.3843600797031857E-3</v>
      </c>
      <c r="BH111">
        <f t="shared" si="167"/>
        <v>7.0993781666991856E-3</v>
      </c>
      <c r="BI111">
        <f t="shared" si="168"/>
        <v>2.366459388899728E-3</v>
      </c>
      <c r="BJ111">
        <f t="shared" si="169"/>
        <v>2.366459388899728E-3</v>
      </c>
      <c r="BK111">
        <f t="shared" si="170"/>
        <v>3.6151922085216671E-3</v>
      </c>
      <c r="BL111">
        <f t="shared" si="171"/>
        <v>1.2050640695072221E-3</v>
      </c>
      <c r="BM111">
        <f t="shared" si="172"/>
        <v>1.2050640695072221E-3</v>
      </c>
      <c r="BN111">
        <f t="shared" si="173"/>
        <v>-6.2734127395468577E-3</v>
      </c>
      <c r="BO111">
        <f t="shared" si="174"/>
        <v>-2.0911375798489526E-3</v>
      </c>
      <c r="BP111">
        <f t="shared" si="175"/>
        <v>-2.0911375798489526E-3</v>
      </c>
      <c r="BQ111">
        <f t="shared" si="176"/>
        <v>4.6025538148491036E-4</v>
      </c>
      <c r="BR111">
        <f t="shared" si="177"/>
        <v>3.1991842492902202E-4</v>
      </c>
      <c r="BS111">
        <f t="shared" si="178"/>
        <v>3.6829312348709187E-4</v>
      </c>
      <c r="BT111">
        <f t="shared" si="179"/>
        <v>3.2279223584840691E-4</v>
      </c>
      <c r="BU111">
        <f t="shared" si="180"/>
        <v>-2.8333599235060687E-2</v>
      </c>
      <c r="BV111">
        <f t="shared" si="181"/>
        <v>-1.9694371439191827E-2</v>
      </c>
      <c r="BW111">
        <f t="shared" si="182"/>
        <v>-2.2672347096182939E-2</v>
      </c>
      <c r="BX111">
        <f t="shared" si="183"/>
        <v>-1.9871284974899966E-2</v>
      </c>
    </row>
    <row r="112" spans="1:79" outlineLevel="1" x14ac:dyDescent="0.25">
      <c r="B112">
        <v>2</v>
      </c>
      <c r="C112">
        <v>2</v>
      </c>
      <c r="D112">
        <f t="shared" si="142"/>
        <v>0.3</v>
      </c>
      <c r="E112">
        <v>0.30000000000000004</v>
      </c>
      <c r="F112">
        <v>0.27777777777777779</v>
      </c>
      <c r="G112">
        <f>AR111</f>
        <v>0.68318686250870997</v>
      </c>
      <c r="H112">
        <v>0.10866522747984556</v>
      </c>
      <c r="I112">
        <v>0.19035294117647061</v>
      </c>
      <c r="K112">
        <f t="shared" si="144"/>
        <v>1.4933949137100437</v>
      </c>
      <c r="L112">
        <f t="shared" si="137"/>
        <v>0.3949622188080581</v>
      </c>
      <c r="M112">
        <f t="shared" si="137"/>
        <v>9.1135568520227792E-2</v>
      </c>
      <c r="N112">
        <f t="shared" si="137"/>
        <v>-1.5874013882869922</v>
      </c>
      <c r="O112">
        <f t="shared" si="137"/>
        <v>-0.99170758222345701</v>
      </c>
      <c r="P112">
        <f t="shared" si="137"/>
        <v>-0.8854585608213853</v>
      </c>
      <c r="Q112">
        <f t="shared" si="137"/>
        <v>1.5133268325970776E-2</v>
      </c>
      <c r="R112">
        <f t="shared" si="137"/>
        <v>-1.9921535515261315</v>
      </c>
      <c r="S112">
        <f t="shared" si="137"/>
        <v>-1.1855460957873161</v>
      </c>
      <c r="T112">
        <f t="shared" si="137"/>
        <v>-1.408115622874117</v>
      </c>
      <c r="U112">
        <f t="shared" si="137"/>
        <v>-1.204615710219431</v>
      </c>
      <c r="V112">
        <f t="shared" si="137"/>
        <v>-1.0078662476486526</v>
      </c>
      <c r="W112">
        <f t="shared" si="137"/>
        <v>0.88876120997681773</v>
      </c>
      <c r="X112">
        <f t="shared" si="145"/>
        <v>1.5087540346567958</v>
      </c>
      <c r="Y112">
        <f t="shared" si="138"/>
        <v>-0.46786719095372453</v>
      </c>
      <c r="Z112">
        <f t="shared" si="139"/>
        <v>-0.47002431360081454</v>
      </c>
      <c r="AA112">
        <f t="shared" si="140"/>
        <v>-0.5568499315058798</v>
      </c>
      <c r="AB112">
        <f t="shared" si="146"/>
        <v>0.81887648143922798</v>
      </c>
      <c r="AC112">
        <f t="shared" si="147"/>
        <v>0.38512117497438064</v>
      </c>
      <c r="AD112">
        <f t="shared" si="148"/>
        <v>0.38461048892172495</v>
      </c>
      <c r="AE112">
        <f t="shared" si="149"/>
        <v>0.36427663760814355</v>
      </c>
      <c r="AF112">
        <f t="shared" si="141"/>
        <v>0.98568106963718116</v>
      </c>
      <c r="AG112">
        <f t="shared" si="141"/>
        <v>-1.0042313493038568</v>
      </c>
      <c r="AH112">
        <f t="shared" si="141"/>
        <v>-3.0048925626371159</v>
      </c>
      <c r="AI112">
        <f t="shared" si="141"/>
        <v>-1.2040203799087885</v>
      </c>
      <c r="AJ112">
        <f t="shared" si="141"/>
        <v>2.4572092971922177</v>
      </c>
      <c r="AK112">
        <f t="shared" si="141"/>
        <v>-2.7224206949876684</v>
      </c>
      <c r="AL112">
        <f t="shared" si="141"/>
        <v>-1.5253940310592704</v>
      </c>
      <c r="AM112">
        <f t="shared" si="141"/>
        <v>2.3773822163659935</v>
      </c>
      <c r="AN112">
        <f t="shared" si="141"/>
        <v>-4.0686434701307533E-2</v>
      </c>
      <c r="AO112">
        <f t="shared" si="150"/>
        <v>-1.2145958390435363</v>
      </c>
      <c r="AP112">
        <f t="shared" si="151"/>
        <v>1.2023448679182065</v>
      </c>
      <c r="AQ112">
        <f t="shared" si="152"/>
        <v>0.22888888053585321</v>
      </c>
      <c r="AR112">
        <f t="shared" si="153"/>
        <v>0.76894165978640339</v>
      </c>
      <c r="AS112">
        <f t="shared" si="154"/>
        <v>2.1219325795605152E-2</v>
      </c>
      <c r="AT112">
        <f t="shared" si="155"/>
        <v>0.10279807960018898</v>
      </c>
      <c r="AU112">
        <f t="shared" si="156"/>
        <v>4.05666781600999E-2</v>
      </c>
      <c r="AV112">
        <f t="shared" si="157"/>
        <v>-7.1317615620916083E-2</v>
      </c>
      <c r="AW112">
        <f t="shared" si="158"/>
        <v>-5.2205519154429662E-2</v>
      </c>
      <c r="AX112">
        <f t="shared" si="159"/>
        <v>5.0679208096068996E-2</v>
      </c>
      <c r="AY112">
        <f t="shared" si="160"/>
        <v>2.1344300895107821E-2</v>
      </c>
      <c r="AZ112">
        <f t="shared" si="161"/>
        <v>2.6020255426770868E-2</v>
      </c>
      <c r="BA112">
        <f t="shared" si="162"/>
        <v>1.680894035421903E-2</v>
      </c>
      <c r="BC112">
        <f t="shared" si="163"/>
        <v>0.59094723288701112</v>
      </c>
      <c r="BE112">
        <f t="shared" si="164"/>
        <v>-3.6510010344089914E-3</v>
      </c>
      <c r="BF112">
        <f t="shared" si="165"/>
        <v>-3.3805565133416585E-3</v>
      </c>
      <c r="BG112">
        <f t="shared" si="166"/>
        <v>-8.3143864723797777E-3</v>
      </c>
      <c r="BH112">
        <f t="shared" si="167"/>
        <v>6.4185854058824484E-3</v>
      </c>
      <c r="BI112">
        <f t="shared" si="168"/>
        <v>5.9431346350763397E-3</v>
      </c>
      <c r="BJ112">
        <f t="shared" si="169"/>
        <v>1.4616977417296747E-2</v>
      </c>
      <c r="BK112">
        <f t="shared" si="170"/>
        <v>4.6984967238986701E-3</v>
      </c>
      <c r="BL112">
        <f t="shared" si="171"/>
        <v>4.3504599295358052E-3</v>
      </c>
      <c r="BM112">
        <f t="shared" si="172"/>
        <v>1.0699837451025949E-2</v>
      </c>
      <c r="BN112">
        <f t="shared" si="173"/>
        <v>-4.5611287286462104E-3</v>
      </c>
      <c r="BO112">
        <f t="shared" si="174"/>
        <v>-4.223267341339083E-3</v>
      </c>
      <c r="BP112">
        <f t="shared" si="175"/>
        <v>-1.0387010752073817E-2</v>
      </c>
      <c r="BQ112">
        <f t="shared" si="176"/>
        <v>-5.2128020538053377E-3</v>
      </c>
      <c r="BR112">
        <f t="shared" si="177"/>
        <v>-2.4516035047702921E-3</v>
      </c>
      <c r="BS112">
        <f t="shared" si="178"/>
        <v>-2.4483525806511201E-3</v>
      </c>
      <c r="BT112">
        <f t="shared" si="179"/>
        <v>-2.318911395940437E-3</v>
      </c>
      <c r="BU112">
        <f t="shared" si="180"/>
        <v>-2.5253678916513731E-2</v>
      </c>
      <c r="BV112">
        <f t="shared" si="181"/>
        <v>-1.1876915160220406E-2</v>
      </c>
      <c r="BW112">
        <f t="shared" si="182"/>
        <v>-1.1861165896572923E-2</v>
      </c>
      <c r="BX112">
        <f t="shared" si="183"/>
        <v>-1.1234081636799341E-2</v>
      </c>
    </row>
    <row r="113" spans="2:76" outlineLevel="1" x14ac:dyDescent="0.25">
      <c r="B113">
        <v>2</v>
      </c>
      <c r="C113">
        <v>3</v>
      </c>
      <c r="D113">
        <f t="shared" si="142"/>
        <v>0.3</v>
      </c>
      <c r="E113">
        <v>0.30000000000000004</v>
      </c>
      <c r="F113">
        <v>0.45555555555555549</v>
      </c>
      <c r="G113">
        <f>AR112</f>
        <v>0.76894165978640339</v>
      </c>
      <c r="H113">
        <v>0.11713489420662322</v>
      </c>
      <c r="I113">
        <v>0.25811764705882356</v>
      </c>
      <c r="K113">
        <f t="shared" si="144"/>
        <v>1.4933949137100437</v>
      </c>
      <c r="L113">
        <f t="shared" si="137"/>
        <v>0.3949622188080581</v>
      </c>
      <c r="M113">
        <f t="shared" si="137"/>
        <v>9.1135568520227792E-2</v>
      </c>
      <c r="N113">
        <f t="shared" si="137"/>
        <v>-1.5874013882869922</v>
      </c>
      <c r="O113">
        <f t="shared" si="137"/>
        <v>-0.99170758222345701</v>
      </c>
      <c r="P113">
        <f t="shared" si="137"/>
        <v>-0.8854585608213853</v>
      </c>
      <c r="Q113">
        <f t="shared" si="137"/>
        <v>1.5133268325970776E-2</v>
      </c>
      <c r="R113">
        <f t="shared" si="137"/>
        <v>-1.9921535515261315</v>
      </c>
      <c r="S113">
        <f t="shared" si="137"/>
        <v>-1.1855460957873161</v>
      </c>
      <c r="T113">
        <f t="shared" si="137"/>
        <v>-1.408115622874117</v>
      </c>
      <c r="U113">
        <f t="shared" si="137"/>
        <v>-1.204615710219431</v>
      </c>
      <c r="V113">
        <f t="shared" si="137"/>
        <v>-1.0078662476486526</v>
      </c>
      <c r="W113">
        <f t="shared" si="137"/>
        <v>0.88876120997681773</v>
      </c>
      <c r="X113">
        <f t="shared" si="145"/>
        <v>1.5867848524259123</v>
      </c>
      <c r="Y113">
        <f t="shared" si="138"/>
        <v>-0.72010308050781957</v>
      </c>
      <c r="Z113">
        <f t="shared" si="139"/>
        <v>-0.92585121009083993</v>
      </c>
      <c r="AA113">
        <f t="shared" si="140"/>
        <v>-0.85743320129502953</v>
      </c>
      <c r="AB113">
        <f t="shared" si="146"/>
        <v>0.83016327337417051</v>
      </c>
      <c r="AC113">
        <f t="shared" si="147"/>
        <v>0.3273702843055335</v>
      </c>
      <c r="AD113">
        <f t="shared" si="148"/>
        <v>0.28376717154381115</v>
      </c>
      <c r="AE113">
        <f t="shared" si="149"/>
        <v>0.29787590228340671</v>
      </c>
      <c r="AF113">
        <f t="shared" si="141"/>
        <v>0.98568106963718116</v>
      </c>
      <c r="AG113">
        <f t="shared" si="141"/>
        <v>-1.0042313493038568</v>
      </c>
      <c r="AH113">
        <f t="shared" si="141"/>
        <v>-3.0048925626371159</v>
      </c>
      <c r="AI113">
        <f t="shared" si="141"/>
        <v>-1.2040203799087885</v>
      </c>
      <c r="AJ113">
        <f t="shared" si="141"/>
        <v>2.4572092971922177</v>
      </c>
      <c r="AK113">
        <f t="shared" si="141"/>
        <v>-2.7224206949876684</v>
      </c>
      <c r="AL113">
        <f t="shared" si="141"/>
        <v>-1.5253940310592704</v>
      </c>
      <c r="AM113">
        <f t="shared" si="141"/>
        <v>2.3773822163659935</v>
      </c>
      <c r="AN113">
        <f t="shared" si="141"/>
        <v>-4.0686434701307533E-2</v>
      </c>
      <c r="AO113">
        <f t="shared" si="150"/>
        <v>-0.76250423408399393</v>
      </c>
      <c r="AP113">
        <f t="shared" si="151"/>
        <v>1.3832669649928917</v>
      </c>
      <c r="AQ113">
        <f t="shared" si="152"/>
        <v>0.31810281698008153</v>
      </c>
      <c r="AR113">
        <f t="shared" si="153"/>
        <v>0.7995151766642824</v>
      </c>
      <c r="AS113">
        <f t="shared" si="154"/>
        <v>4.3592638395946307E-2</v>
      </c>
      <c r="AT113">
        <f t="shared" si="155"/>
        <v>8.6780966773150406E-2</v>
      </c>
      <c r="AU113">
        <f t="shared" si="156"/>
        <v>3.6123253482034108E-2</v>
      </c>
      <c r="AV113">
        <f t="shared" si="157"/>
        <v>-6.1662627668471512E-2</v>
      </c>
      <c r="AW113">
        <f t="shared" si="158"/>
        <v>-5.35274656810973E-2</v>
      </c>
      <c r="AX113">
        <f t="shared" si="159"/>
        <v>3.2171881591429113E-2</v>
      </c>
      <c r="AY113">
        <f t="shared" si="160"/>
        <v>2.220074833115479E-2</v>
      </c>
      <c r="AZ113">
        <f t="shared" si="161"/>
        <v>3.5541638809794975E-2</v>
      </c>
      <c r="BA113">
        <f t="shared" si="162"/>
        <v>1.5799541261354213E-2</v>
      </c>
      <c r="BC113">
        <f t="shared" si="163"/>
        <v>0.5774940614818237</v>
      </c>
      <c r="BE113">
        <f t="shared" si="164"/>
        <v>-3.2510928133830702E-3</v>
      </c>
      <c r="BF113">
        <f t="shared" si="165"/>
        <v>-4.9368446425446608E-3</v>
      </c>
      <c r="BG113">
        <f t="shared" si="166"/>
        <v>-8.3330023468080848E-3</v>
      </c>
      <c r="BH113">
        <f t="shared" si="167"/>
        <v>5.5496364901624368E-3</v>
      </c>
      <c r="BI113">
        <f t="shared" si="168"/>
        <v>8.4272257813577719E-3</v>
      </c>
      <c r="BJ113">
        <f t="shared" si="169"/>
        <v>1.4224488979855645E-2</v>
      </c>
      <c r="BK113">
        <f t="shared" si="170"/>
        <v>4.8174719112987572E-3</v>
      </c>
      <c r="BL113">
        <f t="shared" si="171"/>
        <v>7.3154203097499622E-3</v>
      </c>
      <c r="BM113">
        <f t="shared" si="172"/>
        <v>1.2347849491494809E-2</v>
      </c>
      <c r="BN113">
        <f t="shared" si="173"/>
        <v>-2.8954693432286203E-3</v>
      </c>
      <c r="BO113">
        <f t="shared" si="174"/>
        <v>-4.3968238174953113E-3</v>
      </c>
      <c r="BP113">
        <f t="shared" si="175"/>
        <v>-7.421490008809541E-3</v>
      </c>
      <c r="BQ113">
        <f t="shared" si="176"/>
        <v>-1.08567022157386E-2</v>
      </c>
      <c r="BR113">
        <f t="shared" si="177"/>
        <v>-4.2812803275927777E-3</v>
      </c>
      <c r="BS113">
        <f t="shared" si="178"/>
        <v>-3.7110479093249472E-3</v>
      </c>
      <c r="BT113">
        <f t="shared" si="179"/>
        <v>-3.8955589485320354E-3</v>
      </c>
      <c r="BU113">
        <f t="shared" si="180"/>
        <v>-2.16127114328921E-2</v>
      </c>
      <c r="BV113">
        <f t="shared" si="181"/>
        <v>-8.5228529294505903E-3</v>
      </c>
      <c r="BW113">
        <f t="shared" si="182"/>
        <v>-7.3876768455163038E-3</v>
      </c>
      <c r="BX113">
        <f t="shared" si="183"/>
        <v>-7.7549876335735535E-3</v>
      </c>
    </row>
    <row r="114" spans="2:76" outlineLevel="1" x14ac:dyDescent="0.25">
      <c r="B114">
        <v>2</v>
      </c>
      <c r="C114">
        <v>4</v>
      </c>
      <c r="D114">
        <f t="shared" si="142"/>
        <v>0.3</v>
      </c>
      <c r="E114">
        <v>0.30000000000000004</v>
      </c>
      <c r="F114">
        <v>0.6333333333333333</v>
      </c>
      <c r="G114">
        <f t="shared" ref="G114:G115" si="184">AR113</f>
        <v>0.7995151766642824</v>
      </c>
      <c r="H114">
        <v>0.15050331630623692</v>
      </c>
      <c r="I114">
        <v>0.3409411764705883</v>
      </c>
      <c r="K114">
        <f t="shared" si="144"/>
        <v>1.4933949137100437</v>
      </c>
      <c r="L114">
        <f t="shared" si="137"/>
        <v>0.3949622188080581</v>
      </c>
      <c r="M114">
        <f t="shared" si="137"/>
        <v>9.1135568520227792E-2</v>
      </c>
      <c r="N114">
        <f t="shared" si="137"/>
        <v>-1.5874013882869922</v>
      </c>
      <c r="O114">
        <f t="shared" si="137"/>
        <v>-0.99170758222345701</v>
      </c>
      <c r="P114">
        <f t="shared" si="137"/>
        <v>-0.8854585608213853</v>
      </c>
      <c r="Q114">
        <f t="shared" si="137"/>
        <v>1.5133268325970776E-2</v>
      </c>
      <c r="R114">
        <f t="shared" si="137"/>
        <v>-1.9921535515261315</v>
      </c>
      <c r="S114">
        <f t="shared" si="137"/>
        <v>-1.1855460957873161</v>
      </c>
      <c r="T114">
        <f t="shared" si="137"/>
        <v>-1.408115622874117</v>
      </c>
      <c r="U114">
        <f t="shared" si="137"/>
        <v>-1.204615710219431</v>
      </c>
      <c r="V114">
        <f t="shared" si="137"/>
        <v>-1.0078662476486526</v>
      </c>
      <c r="W114">
        <f t="shared" si="137"/>
        <v>0.88876120997681773</v>
      </c>
      <c r="X114">
        <f t="shared" si="145"/>
        <v>1.6597866928341176</v>
      </c>
      <c r="Y114">
        <f t="shared" si="138"/>
        <v>-0.92347823293481401</v>
      </c>
      <c r="Z114">
        <f t="shared" si="139"/>
        <v>-1.3162581550423207</v>
      </c>
      <c r="AA114">
        <f t="shared" si="140"/>
        <v>-1.10240112106717</v>
      </c>
      <c r="AB114">
        <f t="shared" si="146"/>
        <v>0.84020936702923732</v>
      </c>
      <c r="AC114">
        <f t="shared" si="147"/>
        <v>0.28424971077541139</v>
      </c>
      <c r="AD114">
        <f t="shared" si="148"/>
        <v>0.21144151261002189</v>
      </c>
      <c r="AE114">
        <f t="shared" si="149"/>
        <v>0.24929026703901822</v>
      </c>
      <c r="AF114">
        <f t="shared" si="141"/>
        <v>0.98568106963718116</v>
      </c>
      <c r="AG114">
        <f t="shared" si="141"/>
        <v>-1.0042313493038568</v>
      </c>
      <c r="AH114">
        <f t="shared" si="141"/>
        <v>-3.0048925626371159</v>
      </c>
      <c r="AI114">
        <f t="shared" si="141"/>
        <v>-1.2040203799087885</v>
      </c>
      <c r="AJ114">
        <f t="shared" si="141"/>
        <v>2.4572092971922177</v>
      </c>
      <c r="AK114">
        <f t="shared" si="141"/>
        <v>-2.7224206949876684</v>
      </c>
      <c r="AL114">
        <f t="shared" si="141"/>
        <v>-1.5253940310592704</v>
      </c>
      <c r="AM114">
        <f t="shared" si="141"/>
        <v>2.3773822163659935</v>
      </c>
      <c r="AN114">
        <f t="shared" si="141"/>
        <v>-4.0686434701307533E-2</v>
      </c>
      <c r="AO114">
        <f t="shared" si="150"/>
        <v>-0.43347002838245108</v>
      </c>
      <c r="AP114">
        <f t="shared" si="151"/>
        <v>1.5201631647099043</v>
      </c>
      <c r="AQ114">
        <f t="shared" si="152"/>
        <v>0.3932980259694891</v>
      </c>
      <c r="AR114">
        <f t="shared" si="153"/>
        <v>0.82056250616888005</v>
      </c>
      <c r="AS114">
        <f t="shared" si="154"/>
        <v>5.7934384073528092E-2</v>
      </c>
      <c r="AT114">
        <f t="shared" si="155"/>
        <v>7.0619290932676604E-2</v>
      </c>
      <c r="AU114">
        <f t="shared" si="156"/>
        <v>3.0963988827375381E-2</v>
      </c>
      <c r="AV114">
        <f t="shared" si="157"/>
        <v>-5.0951443277317668E-2</v>
      </c>
      <c r="AW114">
        <f t="shared" si="158"/>
        <v>-4.6987115728809266E-2</v>
      </c>
      <c r="AX114">
        <f t="shared" si="159"/>
        <v>1.8365413406280326E-2</v>
      </c>
      <c r="AY114">
        <f t="shared" si="160"/>
        <v>2.1115533820185928E-2</v>
      </c>
      <c r="AZ114">
        <f t="shared" si="161"/>
        <v>3.1173702070925298E-2</v>
      </c>
      <c r="BA114">
        <f t="shared" si="162"/>
        <v>1.3645996404121723E-2</v>
      </c>
      <c r="BC114">
        <f t="shared" si="163"/>
        <v>0.53757407949232483</v>
      </c>
      <c r="BE114">
        <f t="shared" si="164"/>
        <v>-2.7867589944637846E-3</v>
      </c>
      <c r="BF114">
        <f t="shared" si="165"/>
        <v>-5.8831578772013211E-3</v>
      </c>
      <c r="BG114">
        <f t="shared" si="166"/>
        <v>-7.4268536992649677E-3</v>
      </c>
      <c r="BH114">
        <f t="shared" si="167"/>
        <v>4.5856298949585907E-3</v>
      </c>
      <c r="BI114">
        <f t="shared" si="168"/>
        <v>9.6807742226903554E-3</v>
      </c>
      <c r="BJ114">
        <f t="shared" si="169"/>
        <v>1.2220935651949439E-2</v>
      </c>
      <c r="BK114">
        <f t="shared" si="170"/>
        <v>4.2288404155928347E-3</v>
      </c>
      <c r="BL114">
        <f t="shared" si="171"/>
        <v>8.92755198847376E-3</v>
      </c>
      <c r="BM114">
        <f t="shared" si="172"/>
        <v>1.1270073639859206E-2</v>
      </c>
      <c r="BN114">
        <f t="shared" si="173"/>
        <v>-1.6528872065652296E-3</v>
      </c>
      <c r="BO114">
        <f t="shared" si="174"/>
        <v>-3.4894285471932613E-3</v>
      </c>
      <c r="BP114">
        <f t="shared" si="175"/>
        <v>-4.405028023210438E-3</v>
      </c>
      <c r="BQ114">
        <f t="shared" si="176"/>
        <v>-1.4603103651494328E-2</v>
      </c>
      <c r="BR114">
        <f t="shared" si="177"/>
        <v>-4.9403495750555875E-3</v>
      </c>
      <c r="BS114">
        <f t="shared" si="178"/>
        <v>-3.6749201401910223E-3</v>
      </c>
      <c r="BT114">
        <f t="shared" si="179"/>
        <v>-4.3327434229292585E-3</v>
      </c>
      <c r="BU114">
        <f t="shared" si="180"/>
        <v>-1.7800496920379331E-2</v>
      </c>
      <c r="BV114">
        <f t="shared" si="181"/>
        <v>-6.0220539068333865E-3</v>
      </c>
      <c r="BW114">
        <f t="shared" si="182"/>
        <v>-4.4795549082757031E-3</v>
      </c>
      <c r="BX114">
        <f t="shared" si="183"/>
        <v>-5.2814105684139195E-3</v>
      </c>
    </row>
    <row r="115" spans="2:76" outlineLevel="1" x14ac:dyDescent="0.25">
      <c r="B115">
        <v>2</v>
      </c>
      <c r="C115">
        <v>5</v>
      </c>
      <c r="D115">
        <f t="shared" si="142"/>
        <v>0.3</v>
      </c>
      <c r="E115">
        <v>0.30000000000000004</v>
      </c>
      <c r="F115">
        <v>0.81111111111111112</v>
      </c>
      <c r="G115">
        <f t="shared" si="184"/>
        <v>0.82056250616888005</v>
      </c>
      <c r="H115">
        <v>0.23962342883122426</v>
      </c>
      <c r="I115">
        <v>0.43882352941176472</v>
      </c>
      <c r="K115">
        <f t="shared" si="144"/>
        <v>1.4933949137100437</v>
      </c>
      <c r="L115">
        <f t="shared" si="137"/>
        <v>0.3949622188080581</v>
      </c>
      <c r="M115">
        <f t="shared" si="137"/>
        <v>9.1135568520227792E-2</v>
      </c>
      <c r="N115">
        <f t="shared" si="137"/>
        <v>-1.5874013882869922</v>
      </c>
      <c r="O115">
        <f t="shared" si="137"/>
        <v>-0.99170758222345701</v>
      </c>
      <c r="P115">
        <f t="shared" si="137"/>
        <v>-0.8854585608213853</v>
      </c>
      <c r="Q115">
        <f t="shared" si="137"/>
        <v>1.5133268325970776E-2</v>
      </c>
      <c r="R115">
        <f t="shared" si="137"/>
        <v>-1.9921535515261315</v>
      </c>
      <c r="S115">
        <f t="shared" si="137"/>
        <v>-1.1855460957873161</v>
      </c>
      <c r="T115">
        <f t="shared" si="137"/>
        <v>-1.408115622874117</v>
      </c>
      <c r="U115">
        <f t="shared" si="137"/>
        <v>-1.204615710219431</v>
      </c>
      <c r="V115">
        <f t="shared" si="137"/>
        <v>-1.0078662476486526</v>
      </c>
      <c r="W115">
        <f t="shared" si="137"/>
        <v>0.88876120997681773</v>
      </c>
      <c r="X115">
        <f t="shared" si="145"/>
        <v>1.7319203587402285</v>
      </c>
      <c r="Y115">
        <f t="shared" si="138"/>
        <v>-1.1184183412001474</v>
      </c>
      <c r="Z115">
        <f t="shared" si="139"/>
        <v>-1.695371365745669</v>
      </c>
      <c r="AA115">
        <f t="shared" si="140"/>
        <v>-1.3377679181170037</v>
      </c>
      <c r="AB115">
        <f t="shared" si="146"/>
        <v>0.8496578904000458</v>
      </c>
      <c r="AC115">
        <f t="shared" si="147"/>
        <v>0.24630478286220137</v>
      </c>
      <c r="AD115">
        <f t="shared" si="148"/>
        <v>0.15507075863521411</v>
      </c>
      <c r="AE115">
        <f t="shared" si="149"/>
        <v>0.2078773632552969</v>
      </c>
      <c r="AF115">
        <f t="shared" si="141"/>
        <v>0.98568106963718116</v>
      </c>
      <c r="AG115">
        <f t="shared" si="141"/>
        <v>-1.0042313493038568</v>
      </c>
      <c r="AH115">
        <f t="shared" si="141"/>
        <v>-3.0048925626371159</v>
      </c>
      <c r="AI115">
        <f t="shared" si="141"/>
        <v>-1.2040203799087885</v>
      </c>
      <c r="AJ115">
        <f t="shared" si="141"/>
        <v>2.4572092971922177</v>
      </c>
      <c r="AK115">
        <f t="shared" si="141"/>
        <v>-2.7224206949876684</v>
      </c>
      <c r="AL115">
        <f t="shared" si="141"/>
        <v>-1.5253940310592704</v>
      </c>
      <c r="AM115">
        <f t="shared" si="141"/>
        <v>2.3773822163659935</v>
      </c>
      <c r="AN115">
        <f t="shared" si="141"/>
        <v>-4.0686434701307533E-2</v>
      </c>
      <c r="AO115">
        <f t="shared" si="150"/>
        <v>-0.16680127208635151</v>
      </c>
      <c r="AP115">
        <f t="shared" si="151"/>
        <v>1.6342155318581182</v>
      </c>
      <c r="AQ115">
        <f t="shared" si="152"/>
        <v>0.45839609822763555</v>
      </c>
      <c r="AR115">
        <f t="shared" si="153"/>
        <v>0.83674630630708868</v>
      </c>
      <c r="AS115">
        <f t="shared" si="154"/>
        <v>5.4314497095405471E-2</v>
      </c>
      <c r="AT115">
        <f t="shared" si="155"/>
        <v>5.4357017400268111E-2</v>
      </c>
      <c r="AU115">
        <f t="shared" si="156"/>
        <v>2.3900460860768882E-2</v>
      </c>
      <c r="AV115">
        <f t="shared" si="157"/>
        <v>-3.7596854553395925E-2</v>
      </c>
      <c r="AW115">
        <f t="shared" si="158"/>
        <v>-3.2248250189981564E-2</v>
      </c>
      <c r="AX115">
        <f t="shared" si="159"/>
        <v>1.0510797309603257E-2</v>
      </c>
      <c r="AY115">
        <f t="shared" si="160"/>
        <v>1.6817994159623879E-2</v>
      </c>
      <c r="AZ115">
        <f t="shared" si="161"/>
        <v>1.5061581786027208E-2</v>
      </c>
      <c r="BA115">
        <f t="shared" si="162"/>
        <v>9.2918468178620917E-3</v>
      </c>
      <c r="BC115">
        <f t="shared" si="163"/>
        <v>0.45409692494765613</v>
      </c>
      <c r="BE115">
        <f t="shared" si="164"/>
        <v>-2.1510414774691994E-3</v>
      </c>
      <c r="BF115">
        <f t="shared" si="165"/>
        <v>-5.8157788094537607E-3</v>
      </c>
      <c r="BG115">
        <f t="shared" si="166"/>
        <v>-5.8835466187511223E-3</v>
      </c>
      <c r="BH115">
        <f t="shared" si="167"/>
        <v>3.3837169098056338E-3</v>
      </c>
      <c r="BI115">
        <f t="shared" si="168"/>
        <v>9.1485679413263413E-3</v>
      </c>
      <c r="BJ115">
        <f t="shared" si="169"/>
        <v>9.2551707589204283E-3</v>
      </c>
      <c r="BK115">
        <f t="shared" si="170"/>
        <v>2.9023425170983412E-3</v>
      </c>
      <c r="BL115">
        <f t="shared" si="171"/>
        <v>7.8470742128955127E-3</v>
      </c>
      <c r="BM115">
        <f t="shared" si="172"/>
        <v>7.9385114986356992E-3</v>
      </c>
      <c r="BN115">
        <f t="shared" si="173"/>
        <v>-9.4597175786429323E-4</v>
      </c>
      <c r="BO115">
        <f t="shared" si="174"/>
        <v>-2.5576273453367924E-3</v>
      </c>
      <c r="BP115">
        <f t="shared" si="175"/>
        <v>-2.5874298546603508E-3</v>
      </c>
      <c r="BQ115">
        <f t="shared" si="176"/>
        <v>-1.3844622306066487E-2</v>
      </c>
      <c r="BR115">
        <f t="shared" si="177"/>
        <v>-4.0133761240060536E-3</v>
      </c>
      <c r="BS115">
        <f t="shared" si="178"/>
        <v>-2.5267770808423975E-3</v>
      </c>
      <c r="BT115">
        <f t="shared" si="179"/>
        <v>-3.3872263328191114E-3</v>
      </c>
      <c r="BU115">
        <f t="shared" si="180"/>
        <v>-1.3855460619825113E-2</v>
      </c>
      <c r="BV115">
        <f t="shared" si="181"/>
        <v>-4.0165180103429819E-3</v>
      </c>
      <c r="BW115">
        <f t="shared" si="182"/>
        <v>-2.5287551776221329E-3</v>
      </c>
      <c r="BX115">
        <f t="shared" si="183"/>
        <v>-3.3898780354770087E-3</v>
      </c>
    </row>
    <row r="116" spans="2:76" outlineLevel="1" x14ac:dyDescent="0.25">
      <c r="B116">
        <v>3</v>
      </c>
      <c r="C116">
        <v>1</v>
      </c>
      <c r="D116">
        <f t="shared" si="142"/>
        <v>0.3</v>
      </c>
      <c r="E116">
        <v>0.5</v>
      </c>
      <c r="F116">
        <v>0.1</v>
      </c>
      <c r="G116">
        <v>0.1</v>
      </c>
      <c r="H116">
        <v>0.10694885924606701</v>
      </c>
      <c r="I116">
        <v>0.19035294117647061</v>
      </c>
      <c r="K116">
        <f t="shared" si="144"/>
        <v>1.4933949137100437</v>
      </c>
      <c r="L116">
        <f t="shared" si="137"/>
        <v>0.3949622188080581</v>
      </c>
      <c r="M116">
        <f t="shared" si="137"/>
        <v>9.1135568520227792E-2</v>
      </c>
      <c r="N116">
        <f t="shared" si="137"/>
        <v>-1.5874013882869922</v>
      </c>
      <c r="O116">
        <f t="shared" si="137"/>
        <v>-0.99170758222345701</v>
      </c>
      <c r="P116">
        <f t="shared" si="137"/>
        <v>-0.8854585608213853</v>
      </c>
      <c r="Q116">
        <f t="shared" si="137"/>
        <v>1.5133268325970776E-2</v>
      </c>
      <c r="R116">
        <f t="shared" si="137"/>
        <v>-1.9921535515261315</v>
      </c>
      <c r="S116">
        <f t="shared" si="137"/>
        <v>-1.1855460957873161</v>
      </c>
      <c r="T116">
        <f t="shared" si="137"/>
        <v>-1.408115622874117</v>
      </c>
      <c r="U116">
        <f t="shared" si="137"/>
        <v>-1.204615710219431</v>
      </c>
      <c r="V116">
        <f t="shared" si="137"/>
        <v>-1.0078662476486526</v>
      </c>
      <c r="W116">
        <f t="shared" si="137"/>
        <v>0.88876120997681773</v>
      </c>
      <c r="X116">
        <f t="shared" si="145"/>
        <v>1.6840684455646682</v>
      </c>
      <c r="Y116">
        <f t="shared" si="138"/>
        <v>-9.2656098471162518E-2</v>
      </c>
      <c r="Z116">
        <f t="shared" si="139"/>
        <v>0.57855787940845838</v>
      </c>
      <c r="AA116">
        <f t="shared" si="140"/>
        <v>-3.6544797247049066E-2</v>
      </c>
      <c r="AB116">
        <f t="shared" si="146"/>
        <v>0.84344250909671625</v>
      </c>
      <c r="AC116">
        <f t="shared" si="147"/>
        <v>0.47685253339086831</v>
      </c>
      <c r="AD116">
        <f t="shared" si="148"/>
        <v>0.64073550694280468</v>
      </c>
      <c r="AE116">
        <f t="shared" si="149"/>
        <v>0.4908648173522151</v>
      </c>
      <c r="AF116">
        <f t="shared" si="141"/>
        <v>0.98568106963718116</v>
      </c>
      <c r="AG116">
        <f t="shared" si="141"/>
        <v>-1.0042313493038568</v>
      </c>
      <c r="AH116">
        <f t="shared" si="141"/>
        <v>-3.0048925626371159</v>
      </c>
      <c r="AI116">
        <f t="shared" si="141"/>
        <v>-1.2040203799087885</v>
      </c>
      <c r="AJ116">
        <f t="shared" si="141"/>
        <v>2.4572092971922177</v>
      </c>
      <c r="AK116">
        <f t="shared" si="141"/>
        <v>-2.7224206949876684</v>
      </c>
      <c r="AL116">
        <f t="shared" si="141"/>
        <v>-1.5253940310592704</v>
      </c>
      <c r="AM116">
        <f t="shared" si="141"/>
        <v>2.3773822163659935</v>
      </c>
      <c r="AN116">
        <f t="shared" si="141"/>
        <v>-4.0686434701307533E-2</v>
      </c>
      <c r="AO116">
        <f t="shared" si="150"/>
        <v>-2.2045439864856902</v>
      </c>
      <c r="AP116">
        <f t="shared" si="151"/>
        <v>0.92323430457228495</v>
      </c>
      <c r="AQ116">
        <f t="shared" si="152"/>
        <v>9.9343179125196385E-2</v>
      </c>
      <c r="AR116">
        <f t="shared" si="153"/>
        <v>0.71570065894538604</v>
      </c>
      <c r="AS116">
        <f t="shared" si="154"/>
        <v>-6.805114741076729E-4</v>
      </c>
      <c r="AT116">
        <f t="shared" si="155"/>
        <v>0.10689419476461132</v>
      </c>
      <c r="AU116">
        <f t="shared" si="156"/>
        <v>3.4595141942197594E-2</v>
      </c>
      <c r="AV116">
        <f t="shared" si="157"/>
        <v>-7.2426335232830333E-2</v>
      </c>
      <c r="AW116">
        <f t="shared" si="158"/>
        <v>-3.7063666000390995E-2</v>
      </c>
      <c r="AX116">
        <f t="shared" si="159"/>
        <v>6.3715651053025527E-2</v>
      </c>
      <c r="AY116">
        <f t="shared" si="160"/>
        <v>1.9088494010149969E-2</v>
      </c>
      <c r="AZ116">
        <f t="shared" si="161"/>
        <v>7.4315843491004367E-3</v>
      </c>
      <c r="BA116">
        <f t="shared" si="162"/>
        <v>4.2306477181914765E-3</v>
      </c>
      <c r="BC116">
        <f t="shared" si="163"/>
        <v>0.5254027702012134</v>
      </c>
      <c r="BE116">
        <f t="shared" si="164"/>
        <v>-5.1892712913296389E-3</v>
      </c>
      <c r="BF116">
        <f t="shared" si="165"/>
        <v>-1.0378542582659279E-3</v>
      </c>
      <c r="BG116">
        <f t="shared" si="166"/>
        <v>-1.0378542582659277E-3</v>
      </c>
      <c r="BH116">
        <f t="shared" si="167"/>
        <v>1.086395028492455E-2</v>
      </c>
      <c r="BI116">
        <f t="shared" si="168"/>
        <v>2.1727900569849098E-3</v>
      </c>
      <c r="BJ116">
        <f t="shared" si="169"/>
        <v>2.1727900569849098E-3</v>
      </c>
      <c r="BK116">
        <f t="shared" si="170"/>
        <v>5.5595499000586487E-3</v>
      </c>
      <c r="BL116">
        <f t="shared" si="171"/>
        <v>1.1119099800117299E-3</v>
      </c>
      <c r="BM116">
        <f t="shared" si="172"/>
        <v>1.1119099800117299E-3</v>
      </c>
      <c r="BN116">
        <f t="shared" si="173"/>
        <v>-9.5573476579538293E-3</v>
      </c>
      <c r="BO116">
        <f t="shared" si="174"/>
        <v>-1.9114695315907658E-3</v>
      </c>
      <c r="BP116">
        <f t="shared" si="175"/>
        <v>-1.9114695315907658E-3</v>
      </c>
      <c r="BQ116">
        <f t="shared" si="176"/>
        <v>1.7219169155714421E-4</v>
      </c>
      <c r="BR116">
        <f t="shared" si="177"/>
        <v>9.7351086128939413E-5</v>
      </c>
      <c r="BS116">
        <f t="shared" si="178"/>
        <v>1.3080835930283252E-4</v>
      </c>
      <c r="BT116">
        <f t="shared" si="179"/>
        <v>1.0021174213318485E-4</v>
      </c>
      <c r="BU116">
        <f t="shared" si="180"/>
        <v>-2.7047732352041051E-2</v>
      </c>
      <c r="BV116">
        <f t="shared" si="181"/>
        <v>-1.5291830273484538E-2</v>
      </c>
      <c r="BW116">
        <f t="shared" si="182"/>
        <v>-2.0547271821523837E-2</v>
      </c>
      <c r="BX116">
        <f t="shared" si="183"/>
        <v>-1.5741179816742914E-2</v>
      </c>
    </row>
    <row r="117" spans="2:76" outlineLevel="1" x14ac:dyDescent="0.25">
      <c r="B117">
        <v>3</v>
      </c>
      <c r="C117">
        <v>2</v>
      </c>
      <c r="D117">
        <f t="shared" si="142"/>
        <v>0.3</v>
      </c>
      <c r="E117">
        <v>0.5</v>
      </c>
      <c r="F117">
        <v>0.27777777777777779</v>
      </c>
      <c r="G117">
        <f t="shared" ref="G117:G120" si="185">AR116</f>
        <v>0.71570065894538604</v>
      </c>
      <c r="H117">
        <v>0.10926282937500731</v>
      </c>
      <c r="I117">
        <v>0.25811764705882356</v>
      </c>
      <c r="K117">
        <f t="shared" si="144"/>
        <v>1.4933949137100437</v>
      </c>
      <c r="L117">
        <f t="shared" si="137"/>
        <v>0.3949622188080581</v>
      </c>
      <c r="M117">
        <f t="shared" si="137"/>
        <v>9.1135568520227792E-2</v>
      </c>
      <c r="N117">
        <f t="shared" si="137"/>
        <v>-1.5874013882869922</v>
      </c>
      <c r="O117">
        <f t="shared" si="137"/>
        <v>-0.99170758222345701</v>
      </c>
      <c r="P117">
        <f t="shared" si="137"/>
        <v>-0.8854585608213853</v>
      </c>
      <c r="Q117">
        <f t="shared" si="137"/>
        <v>1.5133268325970776E-2</v>
      </c>
      <c r="R117">
        <f t="shared" si="137"/>
        <v>-1.9921535515261315</v>
      </c>
      <c r="S117">
        <f t="shared" si="137"/>
        <v>-1.1855460957873161</v>
      </c>
      <c r="T117">
        <f t="shared" si="137"/>
        <v>-1.408115622874117</v>
      </c>
      <c r="U117">
        <f t="shared" si="137"/>
        <v>-1.204615710219431</v>
      </c>
      <c r="V117">
        <f t="shared" si="137"/>
        <v>-1.0078662476486526</v>
      </c>
      <c r="W117">
        <f t="shared" si="137"/>
        <v>0.88876120997681773</v>
      </c>
      <c r="X117">
        <f t="shared" si="145"/>
        <v>1.8103961807218116</v>
      </c>
      <c r="Y117">
        <f t="shared" si="138"/>
        <v>-0.814137088010782</v>
      </c>
      <c r="Z117">
        <f t="shared" si="139"/>
        <v>-0.50554426436034527</v>
      </c>
      <c r="AA117">
        <f t="shared" si="140"/>
        <v>-0.87124261409214798</v>
      </c>
      <c r="AB117">
        <f t="shared" si="146"/>
        <v>0.85940974947216053</v>
      </c>
      <c r="AC117">
        <f t="shared" si="147"/>
        <v>0.30700960868309862</v>
      </c>
      <c r="AD117">
        <f t="shared" si="148"/>
        <v>0.3762386334401705</v>
      </c>
      <c r="AE117">
        <f t="shared" si="149"/>
        <v>0.29499580565663414</v>
      </c>
      <c r="AF117">
        <f t="shared" si="141"/>
        <v>0.98568106963718116</v>
      </c>
      <c r="AG117">
        <f t="shared" si="141"/>
        <v>-1.0042313493038568</v>
      </c>
      <c r="AH117">
        <f t="shared" si="141"/>
        <v>-3.0048925626371159</v>
      </c>
      <c r="AI117">
        <f t="shared" si="141"/>
        <v>-1.2040203799087885</v>
      </c>
      <c r="AJ117">
        <f t="shared" si="141"/>
        <v>2.4572092971922177</v>
      </c>
      <c r="AK117">
        <f t="shared" si="141"/>
        <v>-2.7224206949876684</v>
      </c>
      <c r="AL117">
        <f t="shared" si="141"/>
        <v>-1.5253940310592704</v>
      </c>
      <c r="AM117">
        <f t="shared" si="141"/>
        <v>2.3773822163659935</v>
      </c>
      <c r="AN117">
        <f t="shared" si="141"/>
        <v>-4.0686434701307533E-2</v>
      </c>
      <c r="AO117">
        <f t="shared" si="150"/>
        <v>-0.98762882056136381</v>
      </c>
      <c r="AP117">
        <f t="shared" si="151"/>
        <v>1.362659496127494</v>
      </c>
      <c r="AQ117">
        <f t="shared" si="152"/>
        <v>0.27138068431899087</v>
      </c>
      <c r="AR117">
        <f t="shared" si="153"/>
        <v>0.79619159554542906</v>
      </c>
      <c r="AS117">
        <f t="shared" si="154"/>
        <v>3.2056083612813799E-2</v>
      </c>
      <c r="AT117">
        <f t="shared" si="155"/>
        <v>8.73135494965597E-2</v>
      </c>
      <c r="AU117">
        <f t="shared" si="156"/>
        <v>2.9740347671015903E-2</v>
      </c>
      <c r="AV117">
        <f t="shared" si="157"/>
        <v>-5.7421631754520946E-2</v>
      </c>
      <c r="AW117">
        <f t="shared" si="158"/>
        <v>-5.3862746781893019E-2</v>
      </c>
      <c r="AX117">
        <f t="shared" si="159"/>
        <v>3.5143637250253205E-2</v>
      </c>
      <c r="AY117">
        <f t="shared" si="160"/>
        <v>2.1315959463041989E-2</v>
      </c>
      <c r="AZ117">
        <f t="shared" si="161"/>
        <v>2.6814519423503224E-2</v>
      </c>
      <c r="BA117">
        <f t="shared" si="162"/>
        <v>1.6683087655295491E-2</v>
      </c>
      <c r="BC117">
        <f t="shared" si="163"/>
        <v>0.56196598912354534</v>
      </c>
      <c r="BE117">
        <f t="shared" si="164"/>
        <v>-4.4610521506523856E-3</v>
      </c>
      <c r="BF117">
        <f t="shared" si="165"/>
        <v>-2.4783623059179919E-3</v>
      </c>
      <c r="BG117">
        <f t="shared" si="166"/>
        <v>-6.3855559276232874E-3</v>
      </c>
      <c r="BH117">
        <f t="shared" si="167"/>
        <v>8.6132447631781413E-3</v>
      </c>
      <c r="BI117">
        <f t="shared" si="168"/>
        <v>4.7851359795434119E-3</v>
      </c>
      <c r="BJ117">
        <f t="shared" si="169"/>
        <v>1.2329009905328982E-2</v>
      </c>
      <c r="BK117">
        <f t="shared" si="170"/>
        <v>8.0794120172839531E-3</v>
      </c>
      <c r="BL117">
        <f t="shared" si="171"/>
        <v>4.4885622318244179E-3</v>
      </c>
      <c r="BM117">
        <f t="shared" si="172"/>
        <v>1.156488100932279E-2</v>
      </c>
      <c r="BN117">
        <f t="shared" si="173"/>
        <v>-5.2715455875379808E-3</v>
      </c>
      <c r="BO117">
        <f t="shared" si="174"/>
        <v>-2.9286364375211002E-3</v>
      </c>
      <c r="BP117">
        <f t="shared" si="175"/>
        <v>-7.5456973013231492E-3</v>
      </c>
      <c r="BQ117">
        <f t="shared" si="176"/>
        <v>-8.2647932360240817E-3</v>
      </c>
      <c r="BR117">
        <f t="shared" si="177"/>
        <v>-2.9524577057647963E-3</v>
      </c>
      <c r="BS117">
        <f t="shared" si="178"/>
        <v>-3.618221127578672E-3</v>
      </c>
      <c r="BT117">
        <f t="shared" si="179"/>
        <v>-2.8369230634675297E-3</v>
      </c>
      <c r="BU117">
        <f t="shared" si="180"/>
        <v>-2.2511434709509039E-2</v>
      </c>
      <c r="BV117">
        <f t="shared" si="181"/>
        <v>-8.041829599101347E-3</v>
      </c>
      <c r="BW117">
        <f t="shared" si="182"/>
        <v>-9.8552191630188919E-3</v>
      </c>
      <c r="BX117">
        <f t="shared" si="183"/>
        <v>-7.7271392635434085E-3</v>
      </c>
    </row>
    <row r="118" spans="2:76" outlineLevel="1" x14ac:dyDescent="0.25">
      <c r="B118">
        <v>3</v>
      </c>
      <c r="C118">
        <v>3</v>
      </c>
      <c r="D118">
        <f t="shared" si="142"/>
        <v>0.3</v>
      </c>
      <c r="E118">
        <v>0.5</v>
      </c>
      <c r="F118">
        <v>0.45555555555555549</v>
      </c>
      <c r="G118">
        <f t="shared" si="185"/>
        <v>0.79619159554542906</v>
      </c>
      <c r="H118">
        <v>0.12345239995547612</v>
      </c>
      <c r="I118">
        <v>0.34094117647058819</v>
      </c>
      <c r="K118">
        <f t="shared" si="144"/>
        <v>1.4933949137100437</v>
      </c>
      <c r="L118">
        <f t="shared" si="137"/>
        <v>0.3949622188080581</v>
      </c>
      <c r="M118">
        <f t="shared" si="137"/>
        <v>9.1135568520227792E-2</v>
      </c>
      <c r="N118">
        <f t="shared" si="137"/>
        <v>-1.5874013882869922</v>
      </c>
      <c r="O118">
        <f t="shared" si="137"/>
        <v>-0.99170758222345701</v>
      </c>
      <c r="P118">
        <f t="shared" si="137"/>
        <v>-0.8854585608213853</v>
      </c>
      <c r="Q118">
        <f t="shared" si="137"/>
        <v>1.5133268325970776E-2</v>
      </c>
      <c r="R118">
        <f t="shared" si="137"/>
        <v>-1.9921535515261315</v>
      </c>
      <c r="S118">
        <f t="shared" si="137"/>
        <v>-1.1855460957873161</v>
      </c>
      <c r="T118">
        <f t="shared" si="137"/>
        <v>-1.408115622874117</v>
      </c>
      <c r="U118">
        <f t="shared" si="137"/>
        <v>-1.204615710219431</v>
      </c>
      <c r="V118">
        <f t="shared" si="137"/>
        <v>-1.0078662476486526</v>
      </c>
      <c r="W118">
        <f t="shared" si="137"/>
        <v>0.88876120997681773</v>
      </c>
      <c r="X118">
        <f t="shared" si="145"/>
        <v>1.8879472735554592</v>
      </c>
      <c r="Y118">
        <f t="shared" si="138"/>
        <v>-1.06171204706488</v>
      </c>
      <c r="Z118">
        <f t="shared" si="139"/>
        <v>-0.95513061137521371</v>
      </c>
      <c r="AA118">
        <f t="shared" si="140"/>
        <v>-1.1665206163719688</v>
      </c>
      <c r="AB118">
        <f t="shared" si="146"/>
        <v>0.8685213027912696</v>
      </c>
      <c r="AC118">
        <f t="shared" si="147"/>
        <v>0.25698241624247548</v>
      </c>
      <c r="AD118">
        <f t="shared" si="148"/>
        <v>0.27785418605620993</v>
      </c>
      <c r="AE118">
        <f t="shared" si="149"/>
        <v>0.23748447493499486</v>
      </c>
      <c r="AF118">
        <f t="shared" si="141"/>
        <v>0.98568106963718116</v>
      </c>
      <c r="AG118">
        <f t="shared" si="141"/>
        <v>-1.0042313493038568</v>
      </c>
      <c r="AH118">
        <f t="shared" si="141"/>
        <v>-3.0048925626371159</v>
      </c>
      <c r="AI118">
        <f t="shared" si="141"/>
        <v>-1.2040203799087885</v>
      </c>
      <c r="AJ118">
        <f t="shared" si="141"/>
        <v>2.4572092971922177</v>
      </c>
      <c r="AK118">
        <f t="shared" si="141"/>
        <v>-2.7224206949876684</v>
      </c>
      <c r="AL118">
        <f t="shared" si="141"/>
        <v>-1.5253940310592704</v>
      </c>
      <c r="AM118">
        <f t="shared" si="141"/>
        <v>2.3773822163659935</v>
      </c>
      <c r="AN118">
        <f t="shared" si="141"/>
        <v>-4.0686434701307533E-2</v>
      </c>
      <c r="AO118">
        <f t="shared" si="150"/>
        <v>-0.5635293514854437</v>
      </c>
      <c r="AP118">
        <f t="shared" si="151"/>
        <v>1.5345921875589446</v>
      </c>
      <c r="AQ118">
        <f t="shared" si="152"/>
        <v>0.36273122982077216</v>
      </c>
      <c r="AR118">
        <f t="shared" si="153"/>
        <v>0.82267721280924733</v>
      </c>
      <c r="AS118">
        <f t="shared" si="154"/>
        <v>5.5311044605866715E-2</v>
      </c>
      <c r="AT118">
        <f t="shared" si="155"/>
        <v>7.0275371807972345E-2</v>
      </c>
      <c r="AU118">
        <f t="shared" si="156"/>
        <v>2.5944473197872762E-2</v>
      </c>
      <c r="AV118">
        <f t="shared" si="157"/>
        <v>-4.7136858347457032E-2</v>
      </c>
      <c r="AW118">
        <f t="shared" si="158"/>
        <v>-5.4858325039802404E-2</v>
      </c>
      <c r="AX118">
        <f t="shared" si="159"/>
        <v>1.8194719395938159E-2</v>
      </c>
      <c r="AY118">
        <f t="shared" si="160"/>
        <v>2.1780001076214611E-2</v>
      </c>
      <c r="AZ118">
        <f t="shared" si="161"/>
        <v>3.5805248416357023E-2</v>
      </c>
      <c r="BA118">
        <f t="shared" si="162"/>
        <v>1.473439673241852E-2</v>
      </c>
      <c r="BC118">
        <f t="shared" si="163"/>
        <v>0.53788843371928641</v>
      </c>
      <c r="BE118">
        <f t="shared" si="164"/>
        <v>-3.8916709796809144E-3</v>
      </c>
      <c r="BF118">
        <f t="shared" si="165"/>
        <v>-3.5457446703759435E-3</v>
      </c>
      <c r="BG118">
        <f t="shared" si="166"/>
        <v>-6.1970314532999804E-3</v>
      </c>
      <c r="BH118">
        <f t="shared" si="167"/>
        <v>7.0705287521185545E-3</v>
      </c>
      <c r="BI118">
        <f t="shared" si="168"/>
        <v>6.4420373074857923E-3</v>
      </c>
      <c r="BJ118">
        <f t="shared" si="169"/>
        <v>1.1258991136998207E-2</v>
      </c>
      <c r="BK118">
        <f t="shared" si="170"/>
        <v>8.2287487559703602E-3</v>
      </c>
      <c r="BL118">
        <f t="shared" si="171"/>
        <v>7.4973044221063262E-3</v>
      </c>
      <c r="BM118">
        <f t="shared" si="172"/>
        <v>1.3103321202717011E-2</v>
      </c>
      <c r="BN118">
        <f t="shared" si="173"/>
        <v>-2.7292079093907237E-3</v>
      </c>
      <c r="BO118">
        <f t="shared" si="174"/>
        <v>-2.4866116507782144E-3</v>
      </c>
      <c r="BP118">
        <f t="shared" si="175"/>
        <v>-4.3459447999060104E-3</v>
      </c>
      <c r="BQ118">
        <f t="shared" si="176"/>
        <v>-1.4411646155950013E-2</v>
      </c>
      <c r="BR118">
        <f t="shared" si="177"/>
        <v>-4.2641897663132904E-3</v>
      </c>
      <c r="BS118">
        <f t="shared" si="178"/>
        <v>-4.6105215836645449E-3</v>
      </c>
      <c r="BT118">
        <f t="shared" si="179"/>
        <v>-3.9406543158991003E-3</v>
      </c>
      <c r="BU118">
        <f t="shared" si="180"/>
        <v>-1.8310697243040297E-2</v>
      </c>
      <c r="BV118">
        <f t="shared" si="181"/>
        <v>-5.4178604548653225E-3</v>
      </c>
      <c r="BW118">
        <f t="shared" si="182"/>
        <v>-5.8578918700505026E-3</v>
      </c>
      <c r="BX118">
        <f t="shared" si="183"/>
        <v>-5.0067929324033554E-3</v>
      </c>
    </row>
    <row r="119" spans="2:76" outlineLevel="1" x14ac:dyDescent="0.25">
      <c r="B119">
        <v>3</v>
      </c>
      <c r="C119">
        <v>4</v>
      </c>
      <c r="D119">
        <f t="shared" si="142"/>
        <v>0.3</v>
      </c>
      <c r="E119">
        <v>0.5</v>
      </c>
      <c r="F119">
        <v>0.6333333333333333</v>
      </c>
      <c r="G119">
        <f t="shared" si="185"/>
        <v>0.82267721280924733</v>
      </c>
      <c r="H119">
        <v>0.17635902886667423</v>
      </c>
      <c r="I119">
        <v>0.43882352941176472</v>
      </c>
      <c r="K119">
        <f t="shared" si="144"/>
        <v>1.4933949137100437</v>
      </c>
      <c r="L119">
        <f t="shared" si="137"/>
        <v>0.3949622188080581</v>
      </c>
      <c r="M119">
        <f t="shared" si="137"/>
        <v>9.1135568520227792E-2</v>
      </c>
      <c r="N119">
        <f t="shared" si="137"/>
        <v>-1.5874013882869922</v>
      </c>
      <c r="O119">
        <f t="shared" si="137"/>
        <v>-0.99170758222345701</v>
      </c>
      <c r="P119">
        <f t="shared" si="137"/>
        <v>-0.8854585608213853</v>
      </c>
      <c r="Q119">
        <f t="shared" si="137"/>
        <v>1.5133268325970776E-2</v>
      </c>
      <c r="R119">
        <f t="shared" si="137"/>
        <v>-1.9921535515261315</v>
      </c>
      <c r="S119">
        <f t="shared" si="137"/>
        <v>-1.1855460957873161</v>
      </c>
      <c r="T119">
        <f t="shared" si="137"/>
        <v>-1.408115622874117</v>
      </c>
      <c r="U119">
        <f t="shared" si="137"/>
        <v>-1.204615710219431</v>
      </c>
      <c r="V119">
        <f t="shared" si="137"/>
        <v>-1.0078662476486526</v>
      </c>
      <c r="W119">
        <f t="shared" si="137"/>
        <v>0.88876120997681773</v>
      </c>
      <c r="X119">
        <f t="shared" si="145"/>
        <v>1.9605765609082835</v>
      </c>
      <c r="Y119">
        <f t="shared" si="138"/>
        <v>-1.2614675337828256</v>
      </c>
      <c r="Z119">
        <f t="shared" si="139"/>
        <v>-1.3406911628992741</v>
      </c>
      <c r="AA119">
        <f t="shared" si="140"/>
        <v>-1.407368480099322</v>
      </c>
      <c r="AB119">
        <f t="shared" si="146"/>
        <v>0.87659533600406003</v>
      </c>
      <c r="AC119">
        <f t="shared" si="147"/>
        <v>0.22072136790094948</v>
      </c>
      <c r="AD119">
        <f t="shared" si="148"/>
        <v>0.20739642005118727</v>
      </c>
      <c r="AE119">
        <f t="shared" si="149"/>
        <v>0.19664944794567513</v>
      </c>
      <c r="AF119">
        <f t="shared" si="141"/>
        <v>0.98568106963718116</v>
      </c>
      <c r="AG119">
        <f t="shared" si="141"/>
        <v>-1.0042313493038568</v>
      </c>
      <c r="AH119">
        <f t="shared" si="141"/>
        <v>-3.0048925626371159</v>
      </c>
      <c r="AI119">
        <f t="shared" si="141"/>
        <v>-1.2040203799087885</v>
      </c>
      <c r="AJ119">
        <f t="shared" si="141"/>
        <v>2.4572092971922177</v>
      </c>
      <c r="AK119">
        <f t="shared" si="141"/>
        <v>-2.7224206949876684</v>
      </c>
      <c r="AL119">
        <f t="shared" si="141"/>
        <v>-1.5253940310592704</v>
      </c>
      <c r="AM119">
        <f t="shared" si="141"/>
        <v>2.3773822163659935</v>
      </c>
      <c r="AN119">
        <f t="shared" si="141"/>
        <v>-4.0686434701307533E-2</v>
      </c>
      <c r="AO119">
        <f t="shared" si="150"/>
        <v>-0.25827222653100612</v>
      </c>
      <c r="AP119">
        <f t="shared" si="151"/>
        <v>1.663544994198769</v>
      </c>
      <c r="AQ119">
        <f t="shared" si="152"/>
        <v>0.43578848051702912</v>
      </c>
      <c r="AR119">
        <f t="shared" si="153"/>
        <v>0.84071330257026622</v>
      </c>
      <c r="AS119">
        <f t="shared" si="154"/>
        <v>6.3787704350542151E-2</v>
      </c>
      <c r="AT119">
        <f t="shared" si="155"/>
        <v>5.3818846105215049E-2</v>
      </c>
      <c r="AU119">
        <f t="shared" si="156"/>
        <v>2.110712984633609E-2</v>
      </c>
      <c r="AV119">
        <f t="shared" si="157"/>
        <v>-3.621965185497758E-2</v>
      </c>
      <c r="AW119">
        <f t="shared" si="158"/>
        <v>-4.5003197442194248E-2</v>
      </c>
      <c r="AX119">
        <f t="shared" si="159"/>
        <v>8.0800083321608106E-3</v>
      </c>
      <c r="AY119">
        <f t="shared" si="160"/>
        <v>1.9239443641377668E-2</v>
      </c>
      <c r="AZ119">
        <f t="shared" si="161"/>
        <v>2.8836379489730175E-2</v>
      </c>
      <c r="BA119">
        <f t="shared" si="162"/>
        <v>1.1554292872845756E-2</v>
      </c>
      <c r="BC119">
        <f t="shared" si="163"/>
        <v>0.47835032157718427</v>
      </c>
      <c r="BE119">
        <f t="shared" si="164"/>
        <v>-3.1660694769504133E-3</v>
      </c>
      <c r="BF119">
        <f t="shared" si="165"/>
        <v>-4.0103546708038567E-3</v>
      </c>
      <c r="BG119">
        <f t="shared" si="166"/>
        <v>-5.2093064257159949E-3</v>
      </c>
      <c r="BH119">
        <f t="shared" si="167"/>
        <v>5.4329477782466369E-3</v>
      </c>
      <c r="BI119">
        <f t="shared" si="168"/>
        <v>6.8817338524457391E-3</v>
      </c>
      <c r="BJ119">
        <f t="shared" si="169"/>
        <v>8.9391246710922717E-3</v>
      </c>
      <c r="BK119">
        <f t="shared" si="170"/>
        <v>6.7504796163291372E-3</v>
      </c>
      <c r="BL119">
        <f t="shared" si="171"/>
        <v>8.5506075140169054E-3</v>
      </c>
      <c r="BM119">
        <f t="shared" si="172"/>
        <v>1.1106931511774583E-2</v>
      </c>
      <c r="BN119">
        <f t="shared" si="173"/>
        <v>-1.2120012498241216E-3</v>
      </c>
      <c r="BO119">
        <f t="shared" si="174"/>
        <v>-1.5352015831105539E-3</v>
      </c>
      <c r="BP119">
        <f t="shared" si="175"/>
        <v>-1.9941716202532649E-3</v>
      </c>
      <c r="BQ119">
        <f t="shared" si="176"/>
        <v>-1.6774801238427339E-2</v>
      </c>
      <c r="BR119">
        <f t="shared" si="177"/>
        <v>-4.2237928078539032E-3</v>
      </c>
      <c r="BS119">
        <f t="shared" si="178"/>
        <v>-3.9688024576757961E-3</v>
      </c>
      <c r="BT119">
        <f t="shared" si="179"/>
        <v>-3.7631450538768161E-3</v>
      </c>
      <c r="BU119">
        <f t="shared" si="180"/>
        <v>-1.4153204845485533E-2</v>
      </c>
      <c r="BV119">
        <f t="shared" si="181"/>
        <v>-3.5636907993581261E-3</v>
      </c>
      <c r="BW119">
        <f t="shared" si="182"/>
        <v>-3.3485508040522155E-3</v>
      </c>
      <c r="BX119">
        <f t="shared" si="183"/>
        <v>-3.1750339126991362E-3</v>
      </c>
    </row>
    <row r="120" spans="2:76" outlineLevel="1" x14ac:dyDescent="0.25">
      <c r="B120">
        <v>3</v>
      </c>
      <c r="C120">
        <v>5</v>
      </c>
      <c r="D120">
        <f t="shared" si="142"/>
        <v>0.3</v>
      </c>
      <c r="E120">
        <v>0.5</v>
      </c>
      <c r="F120">
        <v>0.81111111111111112</v>
      </c>
      <c r="G120">
        <f t="shared" si="185"/>
        <v>0.84071330257026622</v>
      </c>
      <c r="H120">
        <v>0.31182009100950425</v>
      </c>
      <c r="I120">
        <v>0.55176470588235305</v>
      </c>
      <c r="K120">
        <f t="shared" si="144"/>
        <v>1.4933949137100437</v>
      </c>
      <c r="L120">
        <f t="shared" si="137"/>
        <v>0.3949622188080581</v>
      </c>
      <c r="M120">
        <f t="shared" si="137"/>
        <v>9.1135568520227792E-2</v>
      </c>
      <c r="N120">
        <f t="shared" si="137"/>
        <v>-1.5874013882869922</v>
      </c>
      <c r="O120">
        <f t="shared" si="137"/>
        <v>-0.99170758222345701</v>
      </c>
      <c r="P120">
        <f t="shared" si="137"/>
        <v>-0.8854585608213853</v>
      </c>
      <c r="Q120">
        <f t="shared" si="137"/>
        <v>1.5133268325970776E-2</v>
      </c>
      <c r="R120">
        <f t="shared" si="137"/>
        <v>-1.9921535515261315</v>
      </c>
      <c r="S120">
        <f t="shared" si="137"/>
        <v>-1.1855460957873161</v>
      </c>
      <c r="T120">
        <f t="shared" si="137"/>
        <v>-1.408115622874117</v>
      </c>
      <c r="U120">
        <f t="shared" si="137"/>
        <v>-1.204615710219431</v>
      </c>
      <c r="V120">
        <f t="shared" si="137"/>
        <v>-1.0078662476486526</v>
      </c>
      <c r="W120">
        <f t="shared" si="137"/>
        <v>0.88876120997681773</v>
      </c>
      <c r="X120">
        <f t="shared" si="145"/>
        <v>2.0324357957684129</v>
      </c>
      <c r="Y120">
        <f t="shared" si="138"/>
        <v>-1.4537413140385218</v>
      </c>
      <c r="Z120">
        <f t="shared" si="139"/>
        <v>-1.7162344100811433</v>
      </c>
      <c r="AA120">
        <f t="shared" si="140"/>
        <v>-1.6397003502480243</v>
      </c>
      <c r="AB120">
        <f t="shared" si="146"/>
        <v>0.88416078686522548</v>
      </c>
      <c r="AC120">
        <f t="shared" si="147"/>
        <v>0.18942644185295854</v>
      </c>
      <c r="AD120">
        <f t="shared" si="148"/>
        <v>0.15235683150469712</v>
      </c>
      <c r="AE120">
        <f t="shared" si="149"/>
        <v>0.16250584009622063</v>
      </c>
      <c r="AF120">
        <f t="shared" si="141"/>
        <v>0.98568106963718116</v>
      </c>
      <c r="AG120">
        <f t="shared" si="141"/>
        <v>-1.0042313493038568</v>
      </c>
      <c r="AH120">
        <f t="shared" si="141"/>
        <v>-3.0048925626371159</v>
      </c>
      <c r="AI120">
        <f t="shared" si="141"/>
        <v>-1.2040203799087885</v>
      </c>
      <c r="AJ120">
        <f t="shared" si="141"/>
        <v>2.4572092971922177</v>
      </c>
      <c r="AK120">
        <f t="shared" si="141"/>
        <v>-2.7224206949876684</v>
      </c>
      <c r="AL120">
        <f t="shared" si="141"/>
        <v>-1.5253940310592704</v>
      </c>
      <c r="AM120">
        <f t="shared" si="141"/>
        <v>2.3773822163659935</v>
      </c>
      <c r="AN120">
        <f t="shared" si="141"/>
        <v>-4.0686434701307533E-2</v>
      </c>
      <c r="AO120">
        <f t="shared" si="150"/>
        <v>-1.2890109054034454E-2</v>
      </c>
      <c r="AP120">
        <f t="shared" si="151"/>
        <v>1.7701174984503414</v>
      </c>
      <c r="AQ120">
        <f t="shared" si="152"/>
        <v>0.49677751735564429</v>
      </c>
      <c r="AR120">
        <f t="shared" si="153"/>
        <v>0.85447228253349328</v>
      </c>
      <c r="AS120">
        <f t="shared" si="154"/>
        <v>4.6237435915673877E-2</v>
      </c>
      <c r="AT120">
        <f t="shared" si="155"/>
        <v>3.7641505809150662E-2</v>
      </c>
      <c r="AU120">
        <f t="shared" si="156"/>
        <v>1.4141035547725856E-2</v>
      </c>
      <c r="AV120">
        <f t="shared" si="157"/>
        <v>-2.2864108075580161E-2</v>
      </c>
      <c r="AW120">
        <f t="shared" si="158"/>
        <v>-2.5358328579413173E-2</v>
      </c>
      <c r="AX120">
        <f t="shared" si="159"/>
        <v>4.6024743572436336E-3</v>
      </c>
      <c r="AY120">
        <f t="shared" si="160"/>
        <v>1.2637024256420958E-2</v>
      </c>
      <c r="AZ120">
        <f t="shared" si="161"/>
        <v>1.1220042719019737E-2</v>
      </c>
      <c r="BA120">
        <f t="shared" si="162"/>
        <v>6.2884563617937282E-3</v>
      </c>
      <c r="BC120">
        <f t="shared" si="163"/>
        <v>0.3547409287389795</v>
      </c>
      <c r="BE120">
        <f t="shared" si="164"/>
        <v>-2.1211553321588781E-3</v>
      </c>
      <c r="BF120">
        <f t="shared" si="165"/>
        <v>-3.4409853166132913E-3</v>
      </c>
      <c r="BG120">
        <f t="shared" si="166"/>
        <v>-3.5665670091276414E-3</v>
      </c>
      <c r="BH120">
        <f t="shared" si="167"/>
        <v>3.4296162113370242E-3</v>
      </c>
      <c r="BI120">
        <f t="shared" si="168"/>
        <v>5.5635996317245058E-3</v>
      </c>
      <c r="BJ120">
        <f t="shared" si="169"/>
        <v>5.7666479431633475E-3</v>
      </c>
      <c r="BK120">
        <f t="shared" si="170"/>
        <v>3.8037492869119759E-3</v>
      </c>
      <c r="BL120">
        <f t="shared" si="171"/>
        <v>6.1705266209905385E-3</v>
      </c>
      <c r="BM120">
        <f t="shared" si="172"/>
        <v>6.3957252502981248E-3</v>
      </c>
      <c r="BN120">
        <f t="shared" si="173"/>
        <v>-6.9037115358654502E-4</v>
      </c>
      <c r="BO120">
        <f t="shared" si="174"/>
        <v>-1.1199354269292841E-3</v>
      </c>
      <c r="BP120">
        <f t="shared" si="175"/>
        <v>-1.1608084250619775E-3</v>
      </c>
      <c r="BQ120">
        <f t="shared" si="176"/>
        <v>-1.2264398316549796E-2</v>
      </c>
      <c r="BR120">
        <f t="shared" si="177"/>
        <v>-2.627577889773088E-3</v>
      </c>
      <c r="BS120">
        <f t="shared" si="178"/>
        <v>-2.1133767699040664E-3</v>
      </c>
      <c r="BT120">
        <f t="shared" si="179"/>
        <v>-2.2541560102115245E-3</v>
      </c>
      <c r="BU120">
        <f t="shared" si="180"/>
        <v>-9.9843430185031813E-3</v>
      </c>
      <c r="BV120">
        <f t="shared" si="181"/>
        <v>-2.1390889534244634E-3</v>
      </c>
      <c r="BW120">
        <f t="shared" si="182"/>
        <v>-1.7204821674443535E-3</v>
      </c>
      <c r="BX120">
        <f t="shared" si="183"/>
        <v>-1.8350893572008393E-3</v>
      </c>
    </row>
    <row r="121" spans="2:76" outlineLevel="1" x14ac:dyDescent="0.25">
      <c r="B121">
        <v>4</v>
      </c>
      <c r="C121">
        <v>1</v>
      </c>
      <c r="D121">
        <f t="shared" si="142"/>
        <v>0.3</v>
      </c>
      <c r="E121">
        <v>0.9</v>
      </c>
      <c r="F121">
        <v>0.1</v>
      </c>
      <c r="G121">
        <v>0.1</v>
      </c>
      <c r="H121">
        <v>0.1</v>
      </c>
      <c r="I121">
        <v>0.34094117647058819</v>
      </c>
      <c r="K121">
        <f t="shared" si="144"/>
        <v>1.4933949137100437</v>
      </c>
      <c r="L121">
        <f t="shared" si="137"/>
        <v>0.3949622188080581</v>
      </c>
      <c r="M121">
        <f t="shared" si="137"/>
        <v>9.1135568520227792E-2</v>
      </c>
      <c r="N121">
        <f t="shared" si="137"/>
        <v>-1.5874013882869922</v>
      </c>
      <c r="O121">
        <f t="shared" si="137"/>
        <v>-0.99170758222345701</v>
      </c>
      <c r="P121">
        <f t="shared" si="137"/>
        <v>-0.8854585608213853</v>
      </c>
      <c r="Q121">
        <f t="shared" si="137"/>
        <v>1.5133268325970776E-2</v>
      </c>
      <c r="R121">
        <f t="shared" si="137"/>
        <v>-1.9921535515261315</v>
      </c>
      <c r="S121">
        <f t="shared" si="137"/>
        <v>-1.1855460957873161</v>
      </c>
      <c r="T121">
        <f t="shared" si="137"/>
        <v>-1.408115622874117</v>
      </c>
      <c r="U121">
        <f t="shared" si="137"/>
        <v>-1.204615710219431</v>
      </c>
      <c r="V121">
        <f t="shared" si="137"/>
        <v>-1.0078662476486526</v>
      </c>
      <c r="W121">
        <f t="shared" si="137"/>
        <v>0.88876120997681773</v>
      </c>
      <c r="X121">
        <f t="shared" si="145"/>
        <v>2.2814264110486859</v>
      </c>
      <c r="Y121">
        <f t="shared" si="138"/>
        <v>-0.72761665378595974</v>
      </c>
      <c r="Z121">
        <f t="shared" si="139"/>
        <v>0.5846111867388466</v>
      </c>
      <c r="AA121">
        <f t="shared" si="140"/>
        <v>-0.59979104639669589</v>
      </c>
      <c r="AB121">
        <f t="shared" si="146"/>
        <v>0.90732705589128204</v>
      </c>
      <c r="AC121">
        <f t="shared" si="147"/>
        <v>0.32571795407880977</v>
      </c>
      <c r="AD121">
        <f t="shared" si="148"/>
        <v>0.64212774872387646</v>
      </c>
      <c r="AE121">
        <f t="shared" si="149"/>
        <v>0.35439150052047114</v>
      </c>
      <c r="AF121">
        <f t="shared" si="141"/>
        <v>0.98568106963718116</v>
      </c>
      <c r="AG121">
        <f t="shared" si="141"/>
        <v>-1.0042313493038568</v>
      </c>
      <c r="AH121">
        <f t="shared" si="141"/>
        <v>-3.0048925626371159</v>
      </c>
      <c r="AI121">
        <f t="shared" si="141"/>
        <v>-1.2040203799087885</v>
      </c>
      <c r="AJ121">
        <f t="shared" si="141"/>
        <v>2.4572092971922177</v>
      </c>
      <c r="AK121">
        <f t="shared" si="141"/>
        <v>-2.7224206949876684</v>
      </c>
      <c r="AL121">
        <f t="shared" si="141"/>
        <v>-1.5253940310592704</v>
      </c>
      <c r="AM121">
        <f t="shared" si="141"/>
        <v>2.3773822163659935</v>
      </c>
      <c r="AN121">
        <f t="shared" si="141"/>
        <v>-4.0686434701307533E-2</v>
      </c>
      <c r="AO121">
        <f t="shared" si="150"/>
        <v>-1.8296669977530837</v>
      </c>
      <c r="AP121">
        <f t="shared" si="151"/>
        <v>1.1650909596032986</v>
      </c>
      <c r="AQ121">
        <f t="shared" si="152"/>
        <v>0.13827794799417431</v>
      </c>
      <c r="AR121">
        <f t="shared" si="153"/>
        <v>0.76225653765684342</v>
      </c>
      <c r="AS121">
        <f t="shared" si="154"/>
        <v>4.5610914623278277E-3</v>
      </c>
      <c r="AT121">
        <f t="shared" si="155"/>
        <v>7.6351405289960733E-2</v>
      </c>
      <c r="AU121">
        <f t="shared" si="156"/>
        <v>1.6153267438293137E-2</v>
      </c>
      <c r="AV121">
        <f t="shared" si="157"/>
        <v>-4.6657525980614366E-2</v>
      </c>
      <c r="AW121">
        <f t="shared" si="158"/>
        <v>-2.9913387603197929E-2</v>
      </c>
      <c r="AX121">
        <f t="shared" si="159"/>
        <v>4.0274157174730658E-2</v>
      </c>
      <c r="AY121">
        <f t="shared" si="160"/>
        <v>3.6921664539760297E-3</v>
      </c>
      <c r="AZ121">
        <f t="shared" si="161"/>
        <v>5.7354958381097484E-3</v>
      </c>
      <c r="BA121">
        <f t="shared" si="162"/>
        <v>3.3892361310208924E-3</v>
      </c>
      <c r="BC121">
        <f t="shared" si="163"/>
        <v>0.42305062920902198</v>
      </c>
      <c r="BE121">
        <f t="shared" si="164"/>
        <v>-4.3613822083391467E-3</v>
      </c>
      <c r="BF121">
        <f t="shared" si="165"/>
        <v>-4.8459802314879406E-4</v>
      </c>
      <c r="BG121">
        <f t="shared" si="166"/>
        <v>-4.8459802314879406E-4</v>
      </c>
      <c r="BH121">
        <f t="shared" si="167"/>
        <v>1.2597532014765879E-2</v>
      </c>
      <c r="BI121">
        <f t="shared" si="168"/>
        <v>1.3997257794184309E-3</v>
      </c>
      <c r="BJ121">
        <f t="shared" si="169"/>
        <v>1.3997257794184309E-3</v>
      </c>
      <c r="BK121">
        <f t="shared" si="170"/>
        <v>8.0766146528634414E-3</v>
      </c>
      <c r="BL121">
        <f t="shared" si="171"/>
        <v>8.9740162809593782E-4</v>
      </c>
      <c r="BM121">
        <f t="shared" si="172"/>
        <v>8.9740162809593782E-4</v>
      </c>
      <c r="BN121">
        <f t="shared" si="173"/>
        <v>-1.0874022437177279E-2</v>
      </c>
      <c r="BO121">
        <f t="shared" si="174"/>
        <v>-1.2082247152419197E-3</v>
      </c>
      <c r="BP121">
        <f t="shared" si="175"/>
        <v>-1.2082247152419197E-3</v>
      </c>
      <c r="BQ121">
        <f t="shared" si="176"/>
        <v>-1.2415205064494309E-3</v>
      </c>
      <c r="BR121">
        <f t="shared" si="177"/>
        <v>-4.4568881384272397E-4</v>
      </c>
      <c r="BS121">
        <f t="shared" si="178"/>
        <v>-8.786410177284784E-4</v>
      </c>
      <c r="BT121">
        <f t="shared" si="179"/>
        <v>-4.8492361420364064E-4</v>
      </c>
      <c r="BU121">
        <f t="shared" si="180"/>
        <v>-2.0782708732470637E-2</v>
      </c>
      <c r="BV121">
        <f t="shared" si="181"/>
        <v>-7.4607070566264063E-3</v>
      </c>
      <c r="BW121">
        <f t="shared" si="182"/>
        <v>-1.4708206797224026E-2</v>
      </c>
      <c r="BX121">
        <f t="shared" si="183"/>
        <v>-8.1174867262667465E-3</v>
      </c>
    </row>
    <row r="122" spans="2:76" outlineLevel="1" x14ac:dyDescent="0.25">
      <c r="B122">
        <v>4</v>
      </c>
      <c r="C122">
        <v>2</v>
      </c>
      <c r="D122">
        <f t="shared" si="142"/>
        <v>0.3</v>
      </c>
      <c r="E122">
        <v>0.9</v>
      </c>
      <c r="F122">
        <v>0.27777777777777779</v>
      </c>
      <c r="G122">
        <f t="shared" ref="G122:G125" si="186">AR121</f>
        <v>0.76225653765684342</v>
      </c>
      <c r="H122">
        <v>0.11713489420662321</v>
      </c>
      <c r="I122">
        <v>0.43882352941176472</v>
      </c>
      <c r="K122">
        <f t="shared" si="144"/>
        <v>1.4933949137100437</v>
      </c>
      <c r="L122">
        <f t="shared" si="137"/>
        <v>0.3949622188080581</v>
      </c>
      <c r="M122">
        <f t="shared" si="137"/>
        <v>9.1135568520227792E-2</v>
      </c>
      <c r="N122">
        <f t="shared" si="137"/>
        <v>-1.5874013882869922</v>
      </c>
      <c r="O122">
        <f t="shared" si="137"/>
        <v>-0.99170758222345701</v>
      </c>
      <c r="P122">
        <f t="shared" si="137"/>
        <v>-0.8854585608213853</v>
      </c>
      <c r="Q122">
        <f t="shared" si="137"/>
        <v>1.5133268325970776E-2</v>
      </c>
      <c r="R122">
        <f t="shared" si="137"/>
        <v>-1.9921535515261315</v>
      </c>
      <c r="S122">
        <f t="shared" si="137"/>
        <v>-1.1855460957873161</v>
      </c>
      <c r="T122">
        <f t="shared" si="137"/>
        <v>-1.408115622874117</v>
      </c>
      <c r="U122">
        <f t="shared" si="137"/>
        <v>-1.204615710219431</v>
      </c>
      <c r="V122">
        <f t="shared" si="137"/>
        <v>-1.0078662476486526</v>
      </c>
      <c r="W122">
        <f t="shared" si="137"/>
        <v>0.88876120997681773</v>
      </c>
      <c r="X122">
        <f t="shared" si="145"/>
        <v>2.4119970426801567</v>
      </c>
      <c r="Y122">
        <f t="shared" si="138"/>
        <v>-1.4903209446872006</v>
      </c>
      <c r="Z122">
        <f t="shared" si="139"/>
        <v>-0.55468509727227311</v>
      </c>
      <c r="AA122">
        <f t="shared" si="140"/>
        <v>-1.4814109620246971</v>
      </c>
      <c r="AB122">
        <f t="shared" si="146"/>
        <v>0.91773757507598552</v>
      </c>
      <c r="AC122">
        <f t="shared" si="147"/>
        <v>0.18387356026559923</v>
      </c>
      <c r="AD122">
        <f t="shared" si="148"/>
        <v>0.36477811526837711</v>
      </c>
      <c r="AE122">
        <f t="shared" si="149"/>
        <v>0.18521439640141077</v>
      </c>
      <c r="AF122">
        <f t="shared" si="141"/>
        <v>0.98568106963718116</v>
      </c>
      <c r="AG122">
        <f t="shared" si="141"/>
        <v>-1.0042313493038568</v>
      </c>
      <c r="AH122">
        <f t="shared" si="141"/>
        <v>-3.0048925626371159</v>
      </c>
      <c r="AI122">
        <f t="shared" si="141"/>
        <v>-1.2040203799087885</v>
      </c>
      <c r="AJ122">
        <f t="shared" si="141"/>
        <v>2.4572092971922177</v>
      </c>
      <c r="AK122">
        <f t="shared" si="141"/>
        <v>-2.7224206949876684</v>
      </c>
      <c r="AL122">
        <f t="shared" si="141"/>
        <v>-1.5253940310592704</v>
      </c>
      <c r="AM122">
        <f t="shared" si="141"/>
        <v>2.3773822163659935</v>
      </c>
      <c r="AN122">
        <f t="shared" si="141"/>
        <v>-4.0686434701307533E-2</v>
      </c>
      <c r="AO122">
        <f t="shared" si="150"/>
        <v>-0.63986242708353858</v>
      </c>
      <c r="AP122">
        <f t="shared" si="151"/>
        <v>1.5977007339581579</v>
      </c>
      <c r="AQ122">
        <f t="shared" si="152"/>
        <v>0.3452776386014802</v>
      </c>
      <c r="AR122">
        <f t="shared" si="153"/>
        <v>0.83169678562632177</v>
      </c>
      <c r="AS122">
        <f t="shared" si="154"/>
        <v>5.1574174860729009E-2</v>
      </c>
      <c r="AT122">
        <f t="shared" si="155"/>
        <v>5.499331501965192E-2</v>
      </c>
      <c r="AU122">
        <f t="shared" si="156"/>
        <v>1.4039545222793919E-2</v>
      </c>
      <c r="AV122">
        <f t="shared" si="157"/>
        <v>-3.0239012717525444E-2</v>
      </c>
      <c r="AW122">
        <f t="shared" si="158"/>
        <v>-5.5347762841674836E-2</v>
      </c>
      <c r="AX122">
        <f t="shared" si="159"/>
        <v>1.0359033194175936E-2</v>
      </c>
      <c r="AY122">
        <f t="shared" si="160"/>
        <v>4.8189354452851064E-3</v>
      </c>
      <c r="AZ122">
        <f t="shared" si="161"/>
        <v>2.6745481049615358E-2</v>
      </c>
      <c r="BA122">
        <f t="shared" si="162"/>
        <v>1.5083374016971501E-2</v>
      </c>
      <c r="BC122">
        <f t="shared" si="163"/>
        <v>0.45431102481520969</v>
      </c>
      <c r="BE122">
        <f t="shared" si="164"/>
        <v>-3.7906772101543584E-3</v>
      </c>
      <c r="BF122">
        <f t="shared" si="165"/>
        <v>-1.1699621018994933E-3</v>
      </c>
      <c r="BG122">
        <f t="shared" si="166"/>
        <v>-3.2105205395410704E-3</v>
      </c>
      <c r="BH122">
        <f t="shared" si="167"/>
        <v>8.1645334337318697E-3</v>
      </c>
      <c r="BI122">
        <f t="shared" si="168"/>
        <v>2.5199177264604534E-3</v>
      </c>
      <c r="BJ122">
        <f t="shared" si="169"/>
        <v>6.91496554086666E-3</v>
      </c>
      <c r="BK122">
        <f t="shared" si="170"/>
        <v>1.4943895967252206E-2</v>
      </c>
      <c r="BL122">
        <f t="shared" si="171"/>
        <v>4.6123135701395691E-3</v>
      </c>
      <c r="BM122">
        <f t="shared" si="172"/>
        <v>1.2656758221224145E-2</v>
      </c>
      <c r="BN122">
        <f t="shared" si="173"/>
        <v>-2.7969389624275028E-3</v>
      </c>
      <c r="BO122">
        <f t="shared" si="174"/>
        <v>-8.6325276618132792E-4</v>
      </c>
      <c r="BP122">
        <f t="shared" si="175"/>
        <v>-2.3688722328194579E-3</v>
      </c>
      <c r="BQ122">
        <f t="shared" si="176"/>
        <v>-1.4199467451969087E-2</v>
      </c>
      <c r="BR122">
        <f t="shared" si="177"/>
        <v>-2.8449381448208424E-3</v>
      </c>
      <c r="BS122">
        <f t="shared" si="178"/>
        <v>-5.643939090665533E-3</v>
      </c>
      <c r="BT122">
        <f t="shared" si="179"/>
        <v>-2.865683900019221E-3</v>
      </c>
      <c r="BU122">
        <f t="shared" si="180"/>
        <v>-1.5140829471457538E-2</v>
      </c>
      <c r="BV122">
        <f t="shared" si="181"/>
        <v>-3.033544987041315E-3</v>
      </c>
      <c r="BW122">
        <f t="shared" si="182"/>
        <v>-6.0181073415686284E-3</v>
      </c>
      <c r="BX122">
        <f t="shared" si="183"/>
        <v>-3.0556660942432402E-3</v>
      </c>
    </row>
    <row r="123" spans="2:76" outlineLevel="1" x14ac:dyDescent="0.25">
      <c r="B123">
        <v>4</v>
      </c>
      <c r="C123">
        <v>3</v>
      </c>
      <c r="D123">
        <f t="shared" si="142"/>
        <v>0.3</v>
      </c>
      <c r="E123">
        <v>0.9</v>
      </c>
      <c r="F123">
        <v>0.45555555555555549</v>
      </c>
      <c r="G123">
        <f t="shared" si="186"/>
        <v>0.83169678562632177</v>
      </c>
      <c r="H123">
        <v>0.16682717936942626</v>
      </c>
      <c r="I123">
        <v>0.55176470588235305</v>
      </c>
      <c r="K123">
        <f t="shared" si="144"/>
        <v>1.4933949137100437</v>
      </c>
      <c r="L123">
        <f t="shared" si="137"/>
        <v>0.3949622188080581</v>
      </c>
      <c r="M123">
        <f t="shared" si="137"/>
        <v>9.1135568520227792E-2</v>
      </c>
      <c r="N123">
        <f t="shared" si="137"/>
        <v>-1.5874013882869922</v>
      </c>
      <c r="O123">
        <f t="shared" si="137"/>
        <v>-0.99170758222345701</v>
      </c>
      <c r="P123">
        <f t="shared" si="137"/>
        <v>-0.8854585608213853</v>
      </c>
      <c r="Q123">
        <f t="shared" si="137"/>
        <v>1.5133268325970776E-2</v>
      </c>
      <c r="R123">
        <f t="shared" si="137"/>
        <v>-1.9921535515261315</v>
      </c>
      <c r="S123">
        <f t="shared" si="137"/>
        <v>-1.1855460957873161</v>
      </c>
      <c r="T123">
        <f t="shared" si="137"/>
        <v>-1.408115622874117</v>
      </c>
      <c r="U123">
        <f t="shared" si="137"/>
        <v>-1.204615710219431</v>
      </c>
      <c r="V123">
        <f t="shared" si="137"/>
        <v>-1.0078662476486526</v>
      </c>
      <c r="W123">
        <f t="shared" si="137"/>
        <v>0.88876120997681773</v>
      </c>
      <c r="X123">
        <f t="shared" si="145"/>
        <v>2.4885410247229176</v>
      </c>
      <c r="Y123">
        <f t="shared" si="138"/>
        <v>-1.7281109768903939</v>
      </c>
      <c r="Z123">
        <f t="shared" si="139"/>
        <v>-0.99117034352541433</v>
      </c>
      <c r="AA123">
        <f t="shared" si="140"/>
        <v>-1.7655513482204972</v>
      </c>
      <c r="AB123">
        <f t="shared" si="146"/>
        <v>0.9233345887269615</v>
      </c>
      <c r="AC123">
        <f t="shared" si="147"/>
        <v>0.15082936602502031</v>
      </c>
      <c r="AD123">
        <f t="shared" si="148"/>
        <v>0.27068097487881143</v>
      </c>
      <c r="AE123">
        <f t="shared" si="149"/>
        <v>0.1460964350352407</v>
      </c>
      <c r="AF123">
        <f t="shared" si="141"/>
        <v>0.98568106963718116</v>
      </c>
      <c r="AG123">
        <f t="shared" si="141"/>
        <v>-1.0042313493038568</v>
      </c>
      <c r="AH123">
        <f t="shared" si="141"/>
        <v>-3.0048925626371159</v>
      </c>
      <c r="AI123">
        <f t="shared" si="141"/>
        <v>-1.2040203799087885</v>
      </c>
      <c r="AJ123">
        <f t="shared" si="141"/>
        <v>2.4572092971922177</v>
      </c>
      <c r="AK123">
        <f t="shared" si="141"/>
        <v>-2.7224206949876684</v>
      </c>
      <c r="AL123">
        <f t="shared" si="141"/>
        <v>-1.5253940310592704</v>
      </c>
      <c r="AM123">
        <f t="shared" si="141"/>
        <v>2.3773822163659935</v>
      </c>
      <c r="AN123">
        <f t="shared" si="141"/>
        <v>-4.0686434701307533E-2</v>
      </c>
      <c r="AO123">
        <f t="shared" si="150"/>
        <v>-0.27131092088501541</v>
      </c>
      <c r="AP123">
        <f t="shared" si="151"/>
        <v>1.7519508367851575</v>
      </c>
      <c r="AQ123">
        <f t="shared" si="152"/>
        <v>0.43258529421805159</v>
      </c>
      <c r="AR123">
        <f t="shared" si="153"/>
        <v>0.85219869059476627</v>
      </c>
      <c r="AS123">
        <f t="shared" si="154"/>
        <v>6.5231726498090031E-2</v>
      </c>
      <c r="AT123">
        <f t="shared" si="155"/>
        <v>3.7841487717172093E-2</v>
      </c>
      <c r="AU123">
        <f t="shared" si="156"/>
        <v>1.1133660289131713E-2</v>
      </c>
      <c r="AV123">
        <f t="shared" si="157"/>
        <v>-2.1585068905217442E-2</v>
      </c>
      <c r="AW123">
        <f t="shared" si="158"/>
        <v>-5.0091028296660609E-2</v>
      </c>
      <c r="AX123">
        <f t="shared" si="159"/>
        <v>1.4250890328291075E-3</v>
      </c>
      <c r="AY123">
        <f t="shared" si="160"/>
        <v>4.3313750001114258E-3</v>
      </c>
      <c r="AZ123">
        <f t="shared" si="161"/>
        <v>3.0724253825192577E-2</v>
      </c>
      <c r="BA123">
        <f t="shared" si="162"/>
        <v>1.0928902428092521E-2</v>
      </c>
      <c r="BC123">
        <f t="shared" si="163"/>
        <v>0.40110840776288104</v>
      </c>
      <c r="BE123">
        <f t="shared" si="164"/>
        <v>-3.0060882780655628E-3</v>
      </c>
      <c r="BF123">
        <f t="shared" si="165"/>
        <v>-1.5216002395146673E-3</v>
      </c>
      <c r="BG123">
        <f t="shared" si="166"/>
        <v>-2.7779488424178808E-3</v>
      </c>
      <c r="BH123">
        <f t="shared" si="167"/>
        <v>5.8279686044087099E-3</v>
      </c>
      <c r="BI123">
        <f t="shared" si="168"/>
        <v>2.9499594170463829E-3</v>
      </c>
      <c r="BJ123">
        <f t="shared" si="169"/>
        <v>5.3856697277976035E-3</v>
      </c>
      <c r="BK123">
        <f t="shared" si="170"/>
        <v>1.3524577640098364E-2</v>
      </c>
      <c r="BL123">
        <f t="shared" si="171"/>
        <v>6.8457738672102813E-3</v>
      </c>
      <c r="BM123">
        <f t="shared" si="172"/>
        <v>1.2498164166914925E-2</v>
      </c>
      <c r="BN123">
        <f t="shared" si="173"/>
        <v>-3.8477403886385907E-4</v>
      </c>
      <c r="BO123">
        <f t="shared" si="174"/>
        <v>-1.9476216781997798E-4</v>
      </c>
      <c r="BP123">
        <f t="shared" si="175"/>
        <v>-3.5557259035058771E-4</v>
      </c>
      <c r="BQ123">
        <f t="shared" si="176"/>
        <v>-1.8069212807419081E-2</v>
      </c>
      <c r="BR123">
        <f t="shared" si="177"/>
        <v>-2.9516579857273312E-3</v>
      </c>
      <c r="BS123">
        <f t="shared" si="178"/>
        <v>-5.2970961964593014E-3</v>
      </c>
      <c r="BT123">
        <f t="shared" si="179"/>
        <v>-2.8590368077694396E-3</v>
      </c>
      <c r="BU123">
        <f t="shared" si="180"/>
        <v>-1.0482106349445438E-2</v>
      </c>
      <c r="BV123">
        <f t="shared" si="181"/>
        <v>-1.7122822805473979E-3</v>
      </c>
      <c r="BW123">
        <f t="shared" si="182"/>
        <v>-3.0728912358446128E-3</v>
      </c>
      <c r="BX123">
        <f t="shared" si="183"/>
        <v>-1.6585519355726073E-3</v>
      </c>
    </row>
    <row r="124" spans="2:76" outlineLevel="1" x14ac:dyDescent="0.25">
      <c r="B124">
        <v>4</v>
      </c>
      <c r="C124">
        <v>4</v>
      </c>
      <c r="D124">
        <f t="shared" si="142"/>
        <v>0.3</v>
      </c>
      <c r="E124">
        <v>0.9</v>
      </c>
      <c r="F124">
        <v>0.6333333333333333</v>
      </c>
      <c r="G124">
        <f t="shared" si="186"/>
        <v>0.85219869059476627</v>
      </c>
      <c r="H124">
        <v>0.31182009100950436</v>
      </c>
      <c r="I124">
        <v>0.67976470588235294</v>
      </c>
      <c r="K124">
        <f t="shared" si="144"/>
        <v>1.4933949137100437</v>
      </c>
      <c r="L124">
        <f t="shared" si="137"/>
        <v>0.3949622188080581</v>
      </c>
      <c r="M124">
        <f t="shared" si="137"/>
        <v>9.1135568520227792E-2</v>
      </c>
      <c r="N124">
        <f t="shared" si="137"/>
        <v>-1.5874013882869922</v>
      </c>
      <c r="O124">
        <f t="shared" si="137"/>
        <v>-0.99170758222345701</v>
      </c>
      <c r="P124">
        <f t="shared" si="137"/>
        <v>-0.8854585608213853</v>
      </c>
      <c r="Q124">
        <f t="shared" si="137"/>
        <v>1.5133268325970776E-2</v>
      </c>
      <c r="R124">
        <f t="shared" si="137"/>
        <v>-1.9921535515261315</v>
      </c>
      <c r="S124">
        <f t="shared" si="137"/>
        <v>-1.1855460957873161</v>
      </c>
      <c r="T124">
        <f t="shared" si="137"/>
        <v>-1.408115622874117</v>
      </c>
      <c r="U124">
        <f t="shared" si="137"/>
        <v>-1.204615710219431</v>
      </c>
      <c r="V124">
        <f t="shared" si="137"/>
        <v>-1.0078662476486526</v>
      </c>
      <c r="W124">
        <f t="shared" si="137"/>
        <v>0.88876120997681773</v>
      </c>
      <c r="X124">
        <f t="shared" si="145"/>
        <v>2.5606249830538417</v>
      </c>
      <c r="Y124">
        <f t="shared" si="138"/>
        <v>-1.9225681343309087</v>
      </c>
      <c r="Z124">
        <f t="shared" si="139"/>
        <v>-1.3696369282993794</v>
      </c>
      <c r="AA124">
        <f t="shared" si="140"/>
        <v>-2.0003684302897025</v>
      </c>
      <c r="AB124">
        <f t="shared" si="146"/>
        <v>0.92828407571569338</v>
      </c>
      <c r="AC124">
        <f t="shared" si="147"/>
        <v>0.12757545958081898</v>
      </c>
      <c r="AD124">
        <f t="shared" si="148"/>
        <v>0.2026785124600573</v>
      </c>
      <c r="AE124">
        <f t="shared" si="149"/>
        <v>0.11916424463179665</v>
      </c>
      <c r="AF124">
        <f t="shared" si="141"/>
        <v>0.98568106963718116</v>
      </c>
      <c r="AG124">
        <f t="shared" si="141"/>
        <v>-1.0042313493038568</v>
      </c>
      <c r="AH124">
        <f t="shared" si="141"/>
        <v>-3.0048925626371159</v>
      </c>
      <c r="AI124">
        <f t="shared" si="141"/>
        <v>-1.2040203799087885</v>
      </c>
      <c r="AJ124">
        <f t="shared" si="141"/>
        <v>2.4572092971922177</v>
      </c>
      <c r="AK124">
        <f t="shared" si="141"/>
        <v>-2.7224206949876684</v>
      </c>
      <c r="AL124">
        <f t="shared" si="141"/>
        <v>-1.5253940310592704</v>
      </c>
      <c r="AM124">
        <f t="shared" si="141"/>
        <v>2.3773822163659935</v>
      </c>
      <c r="AN124">
        <f t="shared" si="141"/>
        <v>-4.0686434701307533E-2</v>
      </c>
      <c r="AO124">
        <f t="shared" si="150"/>
        <v>-6.3130037263060823E-3</v>
      </c>
      <c r="AP124">
        <f t="shared" si="151"/>
        <v>1.867122118131171</v>
      </c>
      <c r="AQ124">
        <f t="shared" si="152"/>
        <v>0.49842175431003904</v>
      </c>
      <c r="AR124">
        <f t="shared" si="153"/>
        <v>0.86612493123454259</v>
      </c>
      <c r="AS124">
        <f t="shared" si="154"/>
        <v>4.6649951026615774E-2</v>
      </c>
      <c r="AT124">
        <f t="shared" si="155"/>
        <v>2.1608940502161129E-2</v>
      </c>
      <c r="AU124">
        <f t="shared" si="156"/>
        <v>6.5960056920783055E-3</v>
      </c>
      <c r="AV124">
        <f t="shared" si="157"/>
        <v>-1.1761731422307886E-2</v>
      </c>
      <c r="AW124">
        <f t="shared" si="158"/>
        <v>-2.7979451150826541E-2</v>
      </c>
      <c r="AX124">
        <f t="shared" si="159"/>
        <v>-5.0327999271335036E-4</v>
      </c>
      <c r="AY124">
        <f t="shared" si="160"/>
        <v>2.592565741649097E-3</v>
      </c>
      <c r="AZ124">
        <f t="shared" si="161"/>
        <v>1.639837065256838E-2</v>
      </c>
      <c r="BA124">
        <f t="shared" si="162"/>
        <v>5.6294590387817771E-3</v>
      </c>
      <c r="BC124">
        <f t="shared" si="163"/>
        <v>0.26372393584929871</v>
      </c>
      <c r="BE124">
        <f t="shared" si="164"/>
        <v>-1.7809215368611425E-3</v>
      </c>
      <c r="BF124">
        <f t="shared" si="165"/>
        <v>-1.2532410814948779E-3</v>
      </c>
      <c r="BG124">
        <f t="shared" si="166"/>
        <v>-1.6863322241834273E-3</v>
      </c>
      <c r="BH124">
        <f t="shared" si="167"/>
        <v>3.1756674840231294E-3</v>
      </c>
      <c r="BI124">
        <f t="shared" si="168"/>
        <v>2.2347289702384981E-3</v>
      </c>
      <c r="BJ124">
        <f t="shared" si="169"/>
        <v>3.0069996351654296E-3</v>
      </c>
      <c r="BK124">
        <f t="shared" si="170"/>
        <v>7.5544518107231668E-3</v>
      </c>
      <c r="BL124">
        <f t="shared" si="171"/>
        <v>5.3160957186570417E-3</v>
      </c>
      <c r="BM124">
        <f t="shared" si="172"/>
        <v>7.153215490288382E-3</v>
      </c>
      <c r="BN124">
        <f t="shared" si="173"/>
        <v>1.3588559803260462E-4</v>
      </c>
      <c r="BO124">
        <f t="shared" si="174"/>
        <v>9.562319861553655E-5</v>
      </c>
      <c r="BP124">
        <f t="shared" si="175"/>
        <v>1.2866836523785821E-4</v>
      </c>
      <c r="BQ124">
        <f t="shared" si="176"/>
        <v>-1.2991322001277315E-2</v>
      </c>
      <c r="BR124">
        <f t="shared" si="177"/>
        <v>-1.7854166824929616E-3</v>
      </c>
      <c r="BS124">
        <f t="shared" si="178"/>
        <v>-2.836482804122702E-3</v>
      </c>
      <c r="BT124">
        <f t="shared" si="179"/>
        <v>-1.6677018528590923E-3</v>
      </c>
      <c r="BU124">
        <f t="shared" si="180"/>
        <v>-6.0177706083732159E-3</v>
      </c>
      <c r="BV124">
        <f t="shared" si="181"/>
        <v>-8.2703115468533376E-4</v>
      </c>
      <c r="BW124">
        <f t="shared" si="182"/>
        <v>-1.3139003750447702E-3</v>
      </c>
      <c r="BX124">
        <f t="shared" si="183"/>
        <v>-7.7250392167004011E-4</v>
      </c>
    </row>
    <row r="125" spans="2:76" outlineLevel="1" x14ac:dyDescent="0.25">
      <c r="B125">
        <v>4</v>
      </c>
      <c r="C125">
        <v>5</v>
      </c>
      <c r="D125">
        <f t="shared" si="142"/>
        <v>0.3</v>
      </c>
      <c r="E125">
        <v>0.9</v>
      </c>
      <c r="F125">
        <v>0.81111111111111112</v>
      </c>
      <c r="G125">
        <f t="shared" si="186"/>
        <v>0.86612493123454259</v>
      </c>
      <c r="H125">
        <v>0.63549994007966115</v>
      </c>
      <c r="I125">
        <v>0.82282352941176462</v>
      </c>
      <c r="K125">
        <f t="shared" si="144"/>
        <v>1.4933949137100437</v>
      </c>
      <c r="L125">
        <f t="shared" si="137"/>
        <v>0.3949622188080581</v>
      </c>
      <c r="M125">
        <f t="shared" si="137"/>
        <v>9.1135568520227792E-2</v>
      </c>
      <c r="N125">
        <f t="shared" si="137"/>
        <v>-1.5874013882869922</v>
      </c>
      <c r="O125">
        <f t="shared" si="137"/>
        <v>-0.99170758222345701</v>
      </c>
      <c r="P125">
        <f t="shared" si="137"/>
        <v>-0.8854585608213853</v>
      </c>
      <c r="Q125">
        <f t="shared" si="137"/>
        <v>1.5133268325970776E-2</v>
      </c>
      <c r="R125">
        <f t="shared" si="137"/>
        <v>-1.9921535515261315</v>
      </c>
      <c r="S125">
        <f t="shared" si="137"/>
        <v>-1.1855460957873161</v>
      </c>
      <c r="T125">
        <f t="shared" si="137"/>
        <v>-1.408115622874117</v>
      </c>
      <c r="U125">
        <f t="shared" si="137"/>
        <v>-1.204615710219431</v>
      </c>
      <c r="V125">
        <f t="shared" si="137"/>
        <v>-1.0078662476486526</v>
      </c>
      <c r="W125">
        <f t="shared" si="137"/>
        <v>0.88876120997681773</v>
      </c>
      <c r="X125">
        <f t="shared" si="145"/>
        <v>2.6321096644777739</v>
      </c>
      <c r="Y125">
        <f t="shared" si="138"/>
        <v>-2.1112028134985161</v>
      </c>
      <c r="Z125">
        <f t="shared" si="139"/>
        <v>-1.7403077599012846</v>
      </c>
      <c r="AA125">
        <f t="shared" si="140"/>
        <v>-2.2285581222261759</v>
      </c>
      <c r="AB125">
        <f t="shared" si="146"/>
        <v>0.93289973048485375</v>
      </c>
      <c r="AC125">
        <f t="shared" si="147"/>
        <v>0.10801272586972353</v>
      </c>
      <c r="AD125">
        <f t="shared" si="148"/>
        <v>0.14927384752341971</v>
      </c>
      <c r="AE125">
        <f t="shared" si="149"/>
        <v>9.7215112957533503E-2</v>
      </c>
      <c r="AF125">
        <f t="shared" si="141"/>
        <v>0.98568106963718116</v>
      </c>
      <c r="AG125">
        <f t="shared" si="141"/>
        <v>-1.0042313493038568</v>
      </c>
      <c r="AH125">
        <f t="shared" si="141"/>
        <v>-3.0048925626371159</v>
      </c>
      <c r="AI125">
        <f t="shared" si="141"/>
        <v>-1.2040203799087885</v>
      </c>
      <c r="AJ125">
        <f t="shared" si="141"/>
        <v>2.4572092971922177</v>
      </c>
      <c r="AK125">
        <f t="shared" si="141"/>
        <v>-2.7224206949876684</v>
      </c>
      <c r="AL125">
        <f t="shared" si="141"/>
        <v>-1.5253940310592704</v>
      </c>
      <c r="AM125">
        <f t="shared" si="141"/>
        <v>2.3773822163659935</v>
      </c>
      <c r="AN125">
        <f t="shared" si="141"/>
        <v>-4.0686434701307533E-2</v>
      </c>
      <c r="AO125">
        <f t="shared" si="150"/>
        <v>0.20478455260974507</v>
      </c>
      <c r="AP125">
        <f t="shared" si="151"/>
        <v>1.9610034208661993</v>
      </c>
      <c r="AQ125">
        <f t="shared" si="152"/>
        <v>0.55101796881945453</v>
      </c>
      <c r="AR125">
        <f t="shared" si="153"/>
        <v>0.87664150456430512</v>
      </c>
      <c r="AS125">
        <f t="shared" si="154"/>
        <v>-2.0900600340314997E-2</v>
      </c>
      <c r="AT125">
        <f t="shared" si="155"/>
        <v>5.8199391788802592E-3</v>
      </c>
      <c r="AU125">
        <f t="shared" si="156"/>
        <v>-3.9439867770235052E-4</v>
      </c>
      <c r="AV125">
        <f t="shared" si="157"/>
        <v>4.9567261354332645E-4</v>
      </c>
      <c r="AW125">
        <f t="shared" si="158"/>
        <v>6.8481710830293144E-3</v>
      </c>
      <c r="AX125">
        <f t="shared" si="159"/>
        <v>3.4228940703880653E-3</v>
      </c>
      <c r="AY125">
        <f t="shared" si="160"/>
        <v>-5.4828178015897341E-4</v>
      </c>
      <c r="AZ125">
        <f t="shared" si="161"/>
        <v>-2.82108642481517E-3</v>
      </c>
      <c r="BA125">
        <f t="shared" si="162"/>
        <v>-1.3964724040386805E-3</v>
      </c>
      <c r="BC125">
        <f t="shared" si="163"/>
        <v>0.10016774888920008</v>
      </c>
      <c r="BE125">
        <f t="shared" si="164"/>
        <v>1.0648764297963464E-4</v>
      </c>
      <c r="BF125">
        <f t="shared" si="165"/>
        <v>9.5970344907571949E-5</v>
      </c>
      <c r="BG125">
        <f t="shared" si="166"/>
        <v>1.0247955828118286E-4</v>
      </c>
      <c r="BH125">
        <f t="shared" si="167"/>
        <v>-1.3383160565669816E-4</v>
      </c>
      <c r="BI125">
        <f t="shared" si="168"/>
        <v>-1.2061366929554277E-4</v>
      </c>
      <c r="BJ125">
        <f t="shared" si="169"/>
        <v>-1.287943224960179E-4</v>
      </c>
      <c r="BK125">
        <f t="shared" si="170"/>
        <v>-1.849006192417915E-3</v>
      </c>
      <c r="BL125">
        <f t="shared" si="171"/>
        <v>-1.6663882968704663E-3</v>
      </c>
      <c r="BM125">
        <f t="shared" si="172"/>
        <v>-1.7794115125113444E-3</v>
      </c>
      <c r="BN125">
        <f t="shared" si="173"/>
        <v>-9.2418139900477772E-4</v>
      </c>
      <c r="BO125">
        <f t="shared" si="174"/>
        <v>-8.3290422379442915E-4</v>
      </c>
      <c r="BP125">
        <f t="shared" si="175"/>
        <v>-8.89396167401396E-4</v>
      </c>
      <c r="BQ125">
        <f t="shared" si="176"/>
        <v>5.8494493273354509E-3</v>
      </c>
      <c r="BR125">
        <f t="shared" si="177"/>
        <v>6.7725924452132825E-4</v>
      </c>
      <c r="BS125">
        <f t="shared" si="178"/>
        <v>9.3597390850443443E-4</v>
      </c>
      <c r="BT125">
        <f t="shared" si="179"/>
        <v>6.0955626688919567E-4</v>
      </c>
      <c r="BU125">
        <f t="shared" si="180"/>
        <v>-1.6288259074246905E-3</v>
      </c>
      <c r="BV125">
        <f t="shared" si="181"/>
        <v>-1.8858824853205719E-4</v>
      </c>
      <c r="BW125">
        <f t="shared" si="182"/>
        <v>-2.6062941407512452E-4</v>
      </c>
      <c r="BX125">
        <f t="shared" si="183"/>
        <v>-1.6973581340424575E-4</v>
      </c>
    </row>
    <row r="126" spans="2:76" outlineLevel="1" x14ac:dyDescent="0.25">
      <c r="B126">
        <v>5</v>
      </c>
      <c r="C126">
        <v>1</v>
      </c>
      <c r="D126">
        <f t="shared" si="142"/>
        <v>0.3</v>
      </c>
      <c r="E126">
        <v>0.9</v>
      </c>
      <c r="F126">
        <v>0.18888888888888886</v>
      </c>
      <c r="G126">
        <v>0.1</v>
      </c>
      <c r="H126">
        <v>0.10262133306380654</v>
      </c>
      <c r="I126">
        <v>0.38800000000000001</v>
      </c>
      <c r="K126">
        <f t="shared" si="144"/>
        <v>1.4933949137100437</v>
      </c>
      <c r="L126">
        <f t="shared" si="137"/>
        <v>0.3949622188080581</v>
      </c>
      <c r="M126">
        <f t="shared" si="137"/>
        <v>9.1135568520227792E-2</v>
      </c>
      <c r="N126">
        <f t="shared" si="137"/>
        <v>-1.5874013882869922</v>
      </c>
      <c r="O126">
        <f t="shared" si="137"/>
        <v>-0.99170758222345701</v>
      </c>
      <c r="P126">
        <f t="shared" si="137"/>
        <v>-0.8854585608213853</v>
      </c>
      <c r="Q126">
        <f t="shared" si="137"/>
        <v>1.5133268325970776E-2</v>
      </c>
      <c r="R126">
        <f t="shared" si="137"/>
        <v>-1.9921535515261315</v>
      </c>
      <c r="S126">
        <f t="shared" si="137"/>
        <v>-1.1855460957873161</v>
      </c>
      <c r="T126">
        <f t="shared" si="137"/>
        <v>-1.408115622874117</v>
      </c>
      <c r="U126">
        <f t="shared" si="137"/>
        <v>-1.204615710219431</v>
      </c>
      <c r="V126">
        <f t="shared" si="137"/>
        <v>-1.0078662476486526</v>
      </c>
      <c r="W126">
        <f t="shared" si="137"/>
        <v>0.88876120997681773</v>
      </c>
      <c r="X126">
        <f t="shared" si="145"/>
        <v>2.3165341638316241</v>
      </c>
      <c r="Y126">
        <f t="shared" si="138"/>
        <v>-0.81576843887248918</v>
      </c>
      <c r="Z126">
        <f t="shared" si="139"/>
        <v>0.40753087104763508</v>
      </c>
      <c r="AA126">
        <f t="shared" si="140"/>
        <v>-0.70686799841620063</v>
      </c>
      <c r="AB126">
        <f t="shared" si="146"/>
        <v>0.91023716523674514</v>
      </c>
      <c r="AC126">
        <f t="shared" si="147"/>
        <v>0.30666264042018504</v>
      </c>
      <c r="AD126">
        <f t="shared" si="148"/>
        <v>0.60049568053335411</v>
      </c>
      <c r="AE126">
        <f t="shared" si="149"/>
        <v>0.33029126702990003</v>
      </c>
      <c r="AF126">
        <f t="shared" si="141"/>
        <v>0.98568106963718116</v>
      </c>
      <c r="AG126">
        <f t="shared" si="141"/>
        <v>-1.0042313493038568</v>
      </c>
      <c r="AH126">
        <f t="shared" si="141"/>
        <v>-3.0048925626371159</v>
      </c>
      <c r="AI126">
        <f t="shared" si="141"/>
        <v>-1.2040203799087885</v>
      </c>
      <c r="AJ126">
        <f t="shared" si="141"/>
        <v>2.4572092971922177</v>
      </c>
      <c r="AK126">
        <f t="shared" si="141"/>
        <v>-2.7224206949876684</v>
      </c>
      <c r="AL126">
        <f t="shared" si="141"/>
        <v>-1.5253940310592704</v>
      </c>
      <c r="AM126">
        <f t="shared" si="141"/>
        <v>2.3773822163659935</v>
      </c>
      <c r="AN126">
        <f t="shared" si="141"/>
        <v>-4.0686434701307533E-2</v>
      </c>
      <c r="AO126">
        <f t="shared" si="150"/>
        <v>-1.6535455503577676</v>
      </c>
      <c r="AP126">
        <f t="shared" si="151"/>
        <v>1.2303281294042605</v>
      </c>
      <c r="AQ126">
        <f t="shared" si="152"/>
        <v>0.16063033390442075</v>
      </c>
      <c r="AR126">
        <f t="shared" si="153"/>
        <v>0.77387599942956953</v>
      </c>
      <c r="AS126">
        <f t="shared" si="154"/>
        <v>7.8212508919882854E-3</v>
      </c>
      <c r="AT126">
        <f t="shared" si="155"/>
        <v>6.7525188557470556E-2</v>
      </c>
      <c r="AU126">
        <f t="shared" si="156"/>
        <v>1.4186747600091459E-2</v>
      </c>
      <c r="AV126">
        <f t="shared" si="157"/>
        <v>-4.0756472075115263E-2</v>
      </c>
      <c r="AW126">
        <f t="shared" si="158"/>
        <v>-3.034851692036044E-2</v>
      </c>
      <c r="AX126">
        <f t="shared" si="159"/>
        <v>3.3426752332693183E-2</v>
      </c>
      <c r="AY126">
        <f t="shared" si="160"/>
        <v>3.4519763367290312E-3</v>
      </c>
      <c r="AZ126">
        <f t="shared" si="161"/>
        <v>1.0144676524962683E-2</v>
      </c>
      <c r="BA126">
        <f t="shared" si="162"/>
        <v>3.5703859247110939E-3</v>
      </c>
      <c r="BC126">
        <f t="shared" si="163"/>
        <v>0.39021190539794592</v>
      </c>
      <c r="BE126">
        <f t="shared" si="164"/>
        <v>-3.8304218520246939E-3</v>
      </c>
      <c r="BF126">
        <f t="shared" si="165"/>
        <v>-8.0391569733851581E-4</v>
      </c>
      <c r="BG126">
        <f t="shared" si="166"/>
        <v>-4.2560242800274373E-4</v>
      </c>
      <c r="BH126">
        <f t="shared" si="167"/>
        <v>1.1004247460281122E-2</v>
      </c>
      <c r="BI126">
        <f t="shared" si="168"/>
        <v>2.3095334175898645E-3</v>
      </c>
      <c r="BJ126">
        <f t="shared" si="169"/>
        <v>1.2226941622534579E-3</v>
      </c>
      <c r="BK126">
        <f t="shared" si="170"/>
        <v>8.1940995684973185E-3</v>
      </c>
      <c r="BL126">
        <f t="shared" si="171"/>
        <v>1.719749292153758E-3</v>
      </c>
      <c r="BM126">
        <f t="shared" si="172"/>
        <v>9.104555076108132E-4</v>
      </c>
      <c r="BN126">
        <f t="shared" si="173"/>
        <v>-9.0252231298271601E-3</v>
      </c>
      <c r="BO126">
        <f t="shared" si="174"/>
        <v>-1.8941826321859467E-3</v>
      </c>
      <c r="BP126">
        <f t="shared" si="175"/>
        <v>-1.0028025699807955E-3</v>
      </c>
      <c r="BQ126">
        <f t="shared" si="176"/>
        <v>-2.1357579721586343E-3</v>
      </c>
      <c r="BR126">
        <f t="shared" si="177"/>
        <v>-7.195456349777565E-4</v>
      </c>
      <c r="BS126">
        <f t="shared" si="178"/>
        <v>-1.4089882131019824E-3</v>
      </c>
      <c r="BT126">
        <f t="shared" si="179"/>
        <v>-7.7498726006206388E-4</v>
      </c>
      <c r="BU126">
        <f t="shared" si="180"/>
        <v>-1.8439180864388609E-2</v>
      </c>
      <c r="BV126">
        <f t="shared" si="181"/>
        <v>-6.2122357853714354E-3</v>
      </c>
      <c r="BW126">
        <f t="shared" si="182"/>
        <v>-1.21645752167884E-2</v>
      </c>
      <c r="BX126">
        <f t="shared" si="183"/>
        <v>-6.6908940255239564E-3</v>
      </c>
    </row>
    <row r="127" spans="2:76" outlineLevel="1" x14ac:dyDescent="0.25">
      <c r="B127">
        <v>5</v>
      </c>
      <c r="C127">
        <v>2</v>
      </c>
      <c r="D127">
        <f t="shared" si="142"/>
        <v>0.3</v>
      </c>
      <c r="E127">
        <v>0.9</v>
      </c>
      <c r="F127">
        <v>0.36666666666666659</v>
      </c>
      <c r="G127">
        <f t="shared" ref="G127:G130" si="187">AR126</f>
        <v>0.77387599942956953</v>
      </c>
      <c r="H127">
        <v>0.13407979605408332</v>
      </c>
      <c r="I127">
        <v>0.49341176470588233</v>
      </c>
      <c r="K127">
        <f t="shared" si="144"/>
        <v>1.4933949137100437</v>
      </c>
      <c r="L127">
        <f t="shared" si="137"/>
        <v>0.3949622188080581</v>
      </c>
      <c r="M127">
        <f t="shared" si="137"/>
        <v>9.1135568520227792E-2</v>
      </c>
      <c r="N127">
        <f t="shared" si="137"/>
        <v>-1.5874013882869922</v>
      </c>
      <c r="O127">
        <f t="shared" si="137"/>
        <v>-0.99170758222345701</v>
      </c>
      <c r="P127">
        <f t="shared" si="137"/>
        <v>-0.8854585608213853</v>
      </c>
      <c r="Q127">
        <f t="shared" si="137"/>
        <v>1.5133268325970776E-2</v>
      </c>
      <c r="R127">
        <f t="shared" si="137"/>
        <v>-1.9921535515261315</v>
      </c>
      <c r="S127">
        <f t="shared" si="137"/>
        <v>-1.1855460957873161</v>
      </c>
      <c r="T127">
        <f t="shared" si="137"/>
        <v>-1.408115622874117</v>
      </c>
      <c r="U127">
        <f t="shared" si="137"/>
        <v>-1.204615710219431</v>
      </c>
      <c r="V127">
        <f t="shared" si="137"/>
        <v>-1.0078662476486526</v>
      </c>
      <c r="W127">
        <f t="shared" si="137"/>
        <v>0.88876120997681773</v>
      </c>
      <c r="X127">
        <f t="shared" si="145"/>
        <v>2.4481637417176514</v>
      </c>
      <c r="Y127">
        <f t="shared" si="138"/>
        <v>-1.5887612816725269</v>
      </c>
      <c r="Z127">
        <f t="shared" si="139"/>
        <v>-0.74554082050328996</v>
      </c>
      <c r="AA127">
        <f t="shared" si="140"/>
        <v>-1.6001987773807764</v>
      </c>
      <c r="AB127">
        <f t="shared" si="146"/>
        <v>0.92042706505608418</v>
      </c>
      <c r="AC127">
        <f t="shared" si="147"/>
        <v>0.16955824730343932</v>
      </c>
      <c r="AD127">
        <f t="shared" si="148"/>
        <v>0.32179370904634996</v>
      </c>
      <c r="AE127">
        <f t="shared" si="149"/>
        <v>0.16795383481909962</v>
      </c>
      <c r="AF127">
        <f t="shared" si="141"/>
        <v>0.98568106963718116</v>
      </c>
      <c r="AG127">
        <f t="shared" si="141"/>
        <v>-1.0042313493038568</v>
      </c>
      <c r="AH127">
        <f t="shared" si="141"/>
        <v>-3.0048925626371159</v>
      </c>
      <c r="AI127">
        <f t="shared" si="141"/>
        <v>-1.2040203799087885</v>
      </c>
      <c r="AJ127">
        <f t="shared" si="141"/>
        <v>2.4572092971922177</v>
      </c>
      <c r="AK127">
        <f t="shared" si="141"/>
        <v>-2.7224206949876684</v>
      </c>
      <c r="AL127">
        <f t="shared" si="141"/>
        <v>-1.5253940310592704</v>
      </c>
      <c r="AM127">
        <f t="shared" si="141"/>
        <v>2.3773822163659935</v>
      </c>
      <c r="AN127">
        <f t="shared" si="141"/>
        <v>-4.0686434701307533E-2</v>
      </c>
      <c r="AO127">
        <f t="shared" si="150"/>
        <v>-0.47288997119176424</v>
      </c>
      <c r="AP127">
        <f t="shared" si="151"/>
        <v>1.6678148825348014</v>
      </c>
      <c r="AQ127">
        <f t="shared" si="152"/>
        <v>0.38393245467507409</v>
      </c>
      <c r="AR127">
        <f t="shared" si="153"/>
        <v>0.84128427078245449</v>
      </c>
      <c r="AS127">
        <f t="shared" si="154"/>
        <v>5.9097230820992774E-2</v>
      </c>
      <c r="AT127">
        <f t="shared" si="155"/>
        <v>4.6449692555681647E-2</v>
      </c>
      <c r="AU127">
        <f t="shared" si="156"/>
        <v>1.2625857303900511E-2</v>
      </c>
      <c r="AV127">
        <f t="shared" si="157"/>
        <v>-2.6162580292264072E-2</v>
      </c>
      <c r="AW127">
        <f t="shared" si="158"/>
        <v>-5.4219060968134211E-2</v>
      </c>
      <c r="AX127">
        <f t="shared" si="159"/>
        <v>5.4884149277125756E-3</v>
      </c>
      <c r="AY127">
        <f t="shared" si="160"/>
        <v>4.6653365658098859E-3</v>
      </c>
      <c r="AZ127">
        <f t="shared" si="161"/>
        <v>3.0730809606262195E-2</v>
      </c>
      <c r="BA127">
        <f t="shared" si="162"/>
        <v>1.4535557069951669E-2</v>
      </c>
      <c r="BC127">
        <f t="shared" si="163"/>
        <v>0.42830086563532893</v>
      </c>
      <c r="BE127">
        <f t="shared" si="164"/>
        <v>-3.4089814720531381E-3</v>
      </c>
      <c r="BF127">
        <f t="shared" si="165"/>
        <v>-1.3888443034290559E-3</v>
      </c>
      <c r="BG127">
        <f t="shared" si="166"/>
        <v>-2.9312543819133411E-3</v>
      </c>
      <c r="BH127">
        <f t="shared" si="167"/>
        <v>7.0638966789112996E-3</v>
      </c>
      <c r="BI127">
        <f t="shared" si="168"/>
        <v>2.8778838321490471E-3</v>
      </c>
      <c r="BJ127">
        <f t="shared" si="169"/>
        <v>6.0739778913996645E-3</v>
      </c>
      <c r="BK127">
        <f t="shared" si="170"/>
        <v>1.4639146461396238E-2</v>
      </c>
      <c r="BL127">
        <f t="shared" si="171"/>
        <v>5.9640967064947615E-3</v>
      </c>
      <c r="BM127">
        <f t="shared" si="172"/>
        <v>1.2587648998454286E-2</v>
      </c>
      <c r="BN127">
        <f t="shared" si="173"/>
        <v>-1.4818720304823954E-3</v>
      </c>
      <c r="BO127">
        <f t="shared" si="174"/>
        <v>-6.0372564204838315E-4</v>
      </c>
      <c r="BP127">
        <f t="shared" si="175"/>
        <v>-1.2742057762403212E-3</v>
      </c>
      <c r="BQ127">
        <f t="shared" si="176"/>
        <v>-1.6318407215252503E-2</v>
      </c>
      <c r="BR127">
        <f t="shared" si="177"/>
        <v>-3.0061268635482989E-3</v>
      </c>
      <c r="BS127">
        <f t="shared" si="178"/>
        <v>-5.7051351300766604E-3</v>
      </c>
      <c r="BT127">
        <f t="shared" si="179"/>
        <v>-2.9776819630725668E-3</v>
      </c>
      <c r="BU127">
        <f t="shared" si="180"/>
        <v>-1.2826066257535049E-2</v>
      </c>
      <c r="BV127">
        <f t="shared" si="181"/>
        <v>-2.3627785372574979E-3</v>
      </c>
      <c r="BW127">
        <f t="shared" si="182"/>
        <v>-4.484165655466628E-3</v>
      </c>
      <c r="BX127">
        <f t="shared" si="183"/>
        <v>-2.3404211972684746E-3</v>
      </c>
    </row>
    <row r="128" spans="2:76" outlineLevel="1" x14ac:dyDescent="0.25">
      <c r="B128">
        <v>5</v>
      </c>
      <c r="C128">
        <v>3</v>
      </c>
      <c r="D128">
        <f t="shared" si="142"/>
        <v>0.3</v>
      </c>
      <c r="E128">
        <v>0.9</v>
      </c>
      <c r="F128">
        <v>0.54444444444444429</v>
      </c>
      <c r="G128">
        <f t="shared" si="187"/>
        <v>0.84128427078245449</v>
      </c>
      <c r="H128">
        <v>0.22295254159858782</v>
      </c>
      <c r="I128">
        <v>0.61388235294117632</v>
      </c>
      <c r="K128">
        <f t="shared" si="144"/>
        <v>1.4933949137100437</v>
      </c>
      <c r="L128">
        <f t="shared" si="137"/>
        <v>0.3949622188080581</v>
      </c>
      <c r="M128">
        <f t="shared" si="137"/>
        <v>9.1135568520227792E-2</v>
      </c>
      <c r="N128">
        <f t="shared" si="137"/>
        <v>-1.5874013882869922</v>
      </c>
      <c r="O128">
        <f t="shared" ref="O128:O140" si="188">O127</f>
        <v>-0.99170758222345701</v>
      </c>
      <c r="P128">
        <f t="shared" ref="P128:P140" si="189">P127</f>
        <v>-0.8854585608213853</v>
      </c>
      <c r="Q128">
        <f t="shared" ref="Q128:Q140" si="190">Q127</f>
        <v>1.5133268325970776E-2</v>
      </c>
      <c r="R128">
        <f t="shared" ref="R128:R140" si="191">R127</f>
        <v>-1.9921535515261315</v>
      </c>
      <c r="S128">
        <f t="shared" ref="S128:S140" si="192">S127</f>
        <v>-1.1855460957873161</v>
      </c>
      <c r="T128">
        <f t="shared" ref="T128:T140" si="193">T127</f>
        <v>-1.408115622874117</v>
      </c>
      <c r="U128">
        <f t="shared" ref="U128:U140" si="194">U127</f>
        <v>-1.204615710219431</v>
      </c>
      <c r="V128">
        <f t="shared" ref="V128:V140" si="195">V127</f>
        <v>-1.0078662476486526</v>
      </c>
      <c r="W128">
        <f t="shared" ref="W128:W140" si="196">W127</f>
        <v>0.88876120997681773</v>
      </c>
      <c r="X128">
        <f t="shared" si="145"/>
        <v>2.5245225384162397</v>
      </c>
      <c r="Y128">
        <f t="shared" si="138"/>
        <v>-1.8247520827851691</v>
      </c>
      <c r="Z128">
        <f t="shared" si="139"/>
        <v>-1.179617064811898</v>
      </c>
      <c r="AA128">
        <f t="shared" si="140"/>
        <v>-1.8822912029287004</v>
      </c>
      <c r="AB128">
        <f t="shared" si="146"/>
        <v>0.92584316010597389</v>
      </c>
      <c r="AC128">
        <f t="shared" si="147"/>
        <v>0.13886463714348482</v>
      </c>
      <c r="AD128">
        <f t="shared" si="148"/>
        <v>0.23512105598767408</v>
      </c>
      <c r="AE128">
        <f t="shared" si="149"/>
        <v>0.13212592284543417</v>
      </c>
      <c r="AF128">
        <f t="shared" si="141"/>
        <v>0.98568106963718116</v>
      </c>
      <c r="AG128">
        <f t="shared" si="141"/>
        <v>-1.0042313493038568</v>
      </c>
      <c r="AH128">
        <f t="shared" si="141"/>
        <v>-3.0048925626371159</v>
      </c>
      <c r="AI128">
        <f t="shared" si="141"/>
        <v>-1.2040203799087885</v>
      </c>
      <c r="AJ128">
        <f t="shared" si="141"/>
        <v>2.4572092971922177</v>
      </c>
      <c r="AK128">
        <f t="shared" si="141"/>
        <v>-2.7224206949876684</v>
      </c>
      <c r="AL128">
        <f t="shared" si="141"/>
        <v>-1.5253940310592704</v>
      </c>
      <c r="AM128">
        <f t="shared" si="141"/>
        <v>2.3773822163659935</v>
      </c>
      <c r="AN128">
        <f t="shared" si="141"/>
        <v>-4.0686434701307533E-2</v>
      </c>
      <c r="AO128">
        <f t="shared" si="150"/>
        <v>-0.13314839653788121</v>
      </c>
      <c r="AP128">
        <f t="shared" si="151"/>
        <v>1.8117175880052681</v>
      </c>
      <c r="AQ128">
        <f t="shared" si="152"/>
        <v>0.46676199135292046</v>
      </c>
      <c r="AR128">
        <f t="shared" si="153"/>
        <v>0.85956933220756915</v>
      </c>
      <c r="AS128">
        <f t="shared" si="154"/>
        <v>6.0683010238474125E-2</v>
      </c>
      <c r="AT128">
        <f t="shared" si="155"/>
        <v>2.9656849552615824E-2</v>
      </c>
      <c r="AU128">
        <f t="shared" si="156"/>
        <v>9.1099837873140702E-3</v>
      </c>
      <c r="AV128">
        <f t="shared" si="157"/>
        <v>-1.694205647614953E-2</v>
      </c>
      <c r="AW128">
        <f t="shared" si="158"/>
        <v>-4.0928567268221923E-2</v>
      </c>
      <c r="AX128">
        <f t="shared" si="159"/>
        <v>-2.9331261623053806E-4</v>
      </c>
      <c r="AY128">
        <f t="shared" si="160"/>
        <v>3.6263054258338437E-3</v>
      </c>
      <c r="AZ128">
        <f t="shared" si="161"/>
        <v>2.5370193910036042E-2</v>
      </c>
      <c r="BA128">
        <f t="shared" si="162"/>
        <v>8.6324016697082988E-3</v>
      </c>
      <c r="BC128">
        <f t="shared" si="163"/>
        <v>0.34612879043869693</v>
      </c>
      <c r="BE128">
        <f t="shared" si="164"/>
        <v>-2.459695622574799E-3</v>
      </c>
      <c r="BF128">
        <f t="shared" si="165"/>
        <v>-1.4879640185946311E-3</v>
      </c>
      <c r="BG128">
        <f t="shared" si="166"/>
        <v>-2.2992258202051501E-3</v>
      </c>
      <c r="BH128">
        <f t="shared" si="167"/>
        <v>4.5743552485603732E-3</v>
      </c>
      <c r="BI128">
        <f t="shared" si="168"/>
        <v>2.7672025577710887E-3</v>
      </c>
      <c r="BJ128">
        <f t="shared" si="169"/>
        <v>4.275925688427786E-3</v>
      </c>
      <c r="BK128">
        <f t="shared" si="170"/>
        <v>1.105071316241992E-2</v>
      </c>
      <c r="BL128">
        <f t="shared" si="171"/>
        <v>6.684999320476245E-3</v>
      </c>
      <c r="BM128">
        <f t="shared" si="172"/>
        <v>1.0329767960525016E-2</v>
      </c>
      <c r="BN128">
        <f t="shared" si="173"/>
        <v>7.9194406382245279E-5</v>
      </c>
      <c r="BO128">
        <f t="shared" si="174"/>
        <v>4.7907727317654536E-5</v>
      </c>
      <c r="BP128">
        <f t="shared" si="175"/>
        <v>7.4027787137040648E-5</v>
      </c>
      <c r="BQ128">
        <f t="shared" si="176"/>
        <v>-1.6854884989179617E-2</v>
      </c>
      <c r="BR128">
        <f t="shared" si="177"/>
        <v>-2.5280172592620251E-3</v>
      </c>
      <c r="BS128">
        <f t="shared" si="178"/>
        <v>-4.2803560343342619E-3</v>
      </c>
      <c r="BT128">
        <f t="shared" si="179"/>
        <v>-2.405339618639197E-3</v>
      </c>
      <c r="BU128">
        <f t="shared" si="180"/>
        <v>-8.2372773925743822E-3</v>
      </c>
      <c r="BV128">
        <f t="shared" si="181"/>
        <v>-1.2354862955828751E-3</v>
      </c>
      <c r="BW128">
        <f t="shared" si="182"/>
        <v>-2.0918849352235835E-3</v>
      </c>
      <c r="BX128">
        <f t="shared" si="183"/>
        <v>-1.17553158474827E-3</v>
      </c>
    </row>
    <row r="129" spans="2:79" outlineLevel="1" x14ac:dyDescent="0.25">
      <c r="B129">
        <v>5</v>
      </c>
      <c r="C129">
        <v>4</v>
      </c>
      <c r="D129">
        <f t="shared" si="142"/>
        <v>0.3</v>
      </c>
      <c r="E129">
        <v>0.9</v>
      </c>
      <c r="F129">
        <v>0.7222222222222221</v>
      </c>
      <c r="G129">
        <f t="shared" si="187"/>
        <v>0.85956933220756915</v>
      </c>
      <c r="H129">
        <v>0.44480051897741402</v>
      </c>
      <c r="I129">
        <v>0.74941176470588233</v>
      </c>
      <c r="K129">
        <f t="shared" si="144"/>
        <v>1.4933949137100437</v>
      </c>
      <c r="L129">
        <f t="shared" ref="L129:L140" si="197">L128</f>
        <v>0.3949622188080581</v>
      </c>
      <c r="M129">
        <f t="shared" ref="M129:M140" si="198">M128</f>
        <v>9.1135568520227792E-2</v>
      </c>
      <c r="N129">
        <f t="shared" ref="N129:N140" si="199">N128</f>
        <v>-1.5874013882869922</v>
      </c>
      <c r="O129">
        <f t="shared" si="188"/>
        <v>-0.99170758222345701</v>
      </c>
      <c r="P129">
        <f t="shared" si="189"/>
        <v>-0.8854585608213853</v>
      </c>
      <c r="Q129">
        <f t="shared" si="190"/>
        <v>1.5133268325970776E-2</v>
      </c>
      <c r="R129">
        <f t="shared" si="191"/>
        <v>-1.9921535515261315</v>
      </c>
      <c r="S129">
        <f t="shared" si="192"/>
        <v>-1.1855460957873161</v>
      </c>
      <c r="T129">
        <f t="shared" si="193"/>
        <v>-1.408115622874117</v>
      </c>
      <c r="U129">
        <f t="shared" si="194"/>
        <v>-1.204615710219431</v>
      </c>
      <c r="V129">
        <f t="shared" si="195"/>
        <v>-1.0078662476486526</v>
      </c>
      <c r="W129">
        <f t="shared" si="196"/>
        <v>0.88876120997681773</v>
      </c>
      <c r="X129">
        <f t="shared" si="145"/>
        <v>2.5964044634505217</v>
      </c>
      <c r="Y129">
        <f t="shared" si="138"/>
        <v>-2.017246317132241</v>
      </c>
      <c r="Z129">
        <f t="shared" si="139"/>
        <v>-1.5554554793780975</v>
      </c>
      <c r="AA129">
        <f t="shared" si="140"/>
        <v>-2.1148740032142657</v>
      </c>
      <c r="AB129">
        <f t="shared" si="146"/>
        <v>0.93062981824958413</v>
      </c>
      <c r="AC129">
        <f t="shared" si="147"/>
        <v>0.11740402790129739</v>
      </c>
      <c r="AD129">
        <f t="shared" si="148"/>
        <v>0.17429972360553303</v>
      </c>
      <c r="AE129">
        <f t="shared" si="149"/>
        <v>0.10765953017645861</v>
      </c>
      <c r="AF129">
        <f t="shared" si="141"/>
        <v>0.98568106963718116</v>
      </c>
      <c r="AG129">
        <f t="shared" si="141"/>
        <v>-1.0042313493038568</v>
      </c>
      <c r="AH129">
        <f t="shared" si="141"/>
        <v>-3.0048925626371159</v>
      </c>
      <c r="AI129">
        <f t="shared" si="141"/>
        <v>-1.2040203799087885</v>
      </c>
      <c r="AJ129">
        <f t="shared" si="141"/>
        <v>2.4572092971922177</v>
      </c>
      <c r="AK129">
        <f t="shared" si="141"/>
        <v>-2.7224206949876684</v>
      </c>
      <c r="AL129">
        <f t="shared" si="141"/>
        <v>-1.5253940310592704</v>
      </c>
      <c r="AM129">
        <f t="shared" si="141"/>
        <v>2.3773822163659935</v>
      </c>
      <c r="AN129">
        <f t="shared" si="141"/>
        <v>-4.0686434701307533E-2</v>
      </c>
      <c r="AO129">
        <f t="shared" si="150"/>
        <v>0.10534074307833799</v>
      </c>
      <c r="AP129">
        <f t="shared" si="151"/>
        <v>1.9165147461731424</v>
      </c>
      <c r="AQ129">
        <f t="shared" si="152"/>
        <v>0.52631086001916949</v>
      </c>
      <c r="AR129">
        <f t="shared" si="153"/>
        <v>0.87174927827967241</v>
      </c>
      <c r="AS129">
        <f t="shared" si="154"/>
        <v>2.0321158801307002E-2</v>
      </c>
      <c r="AT129">
        <f t="shared" si="155"/>
        <v>1.3677636692613779E-2</v>
      </c>
      <c r="AU129">
        <f t="shared" si="156"/>
        <v>3.4628242411280006E-3</v>
      </c>
      <c r="AV129">
        <f t="shared" si="157"/>
        <v>-5.9730303619984128E-3</v>
      </c>
      <c r="AW129">
        <f t="shared" si="158"/>
        <v>-1.1790833512340036E-2</v>
      </c>
      <c r="AX129">
        <f t="shared" si="159"/>
        <v>7.7334365138374361E-4</v>
      </c>
      <c r="AY129">
        <f t="shared" si="160"/>
        <v>1.2047012705696377E-3</v>
      </c>
      <c r="AZ129">
        <f t="shared" si="161"/>
        <v>5.9881757942237624E-3</v>
      </c>
      <c r="BA129">
        <f t="shared" si="162"/>
        <v>2.2697814324889156E-3</v>
      </c>
      <c r="BC129">
        <f t="shared" si="163"/>
        <v>0.14700477177343788</v>
      </c>
      <c r="BE129">
        <f t="shared" si="164"/>
        <v>-9.3496254510456013E-4</v>
      </c>
      <c r="BF129">
        <f t="shared" si="165"/>
        <v>-7.5027858557773328E-4</v>
      </c>
      <c r="BG129">
        <f t="shared" si="166"/>
        <v>-8.9296125614957329E-4</v>
      </c>
      <c r="BH129">
        <f t="shared" si="167"/>
        <v>1.6127181977395716E-3</v>
      </c>
      <c r="BI129">
        <f t="shared" si="168"/>
        <v>1.2941565784329891E-3</v>
      </c>
      <c r="BJ129">
        <f t="shared" si="169"/>
        <v>1.5402701158555531E-3</v>
      </c>
      <c r="BK129">
        <f t="shared" si="170"/>
        <v>3.1835250483318099E-3</v>
      </c>
      <c r="BL129">
        <f t="shared" si="171"/>
        <v>2.5546805943403405E-3</v>
      </c>
      <c r="BM129">
        <f t="shared" si="172"/>
        <v>3.040511666511825E-3</v>
      </c>
      <c r="BN129">
        <f t="shared" si="173"/>
        <v>-2.088027858736108E-4</v>
      </c>
      <c r="BO129">
        <f t="shared" si="174"/>
        <v>-1.6755779113314441E-4</v>
      </c>
      <c r="BP129">
        <f t="shared" si="175"/>
        <v>-1.9942274579606628E-4</v>
      </c>
      <c r="BQ129">
        <f t="shared" si="176"/>
        <v>-5.6734428965643817E-3</v>
      </c>
      <c r="BR129">
        <f t="shared" si="177"/>
        <v>-7.1573576846860267E-4</v>
      </c>
      <c r="BS129">
        <f t="shared" si="178"/>
        <v>-1.0625917087235866E-3</v>
      </c>
      <c r="BT129">
        <f t="shared" si="179"/>
        <v>-6.5632992275697563E-4</v>
      </c>
      <c r="BU129">
        <f t="shared" si="180"/>
        <v>-3.8186449647993007E-3</v>
      </c>
      <c r="BV129">
        <f t="shared" si="181"/>
        <v>-4.8174289196503109E-4</v>
      </c>
      <c r="BW129">
        <f t="shared" si="182"/>
        <v>-7.1520248852984349E-4</v>
      </c>
      <c r="BX129">
        <f t="shared" si="183"/>
        <v>-4.4175838207532721E-4</v>
      </c>
    </row>
    <row r="130" spans="2:79" outlineLevel="1" x14ac:dyDescent="0.25">
      <c r="B130">
        <v>5</v>
      </c>
      <c r="C130">
        <v>5</v>
      </c>
      <c r="D130">
        <f t="shared" si="142"/>
        <v>0.3</v>
      </c>
      <c r="E130">
        <v>0.9</v>
      </c>
      <c r="F130">
        <v>0.9</v>
      </c>
      <c r="G130">
        <f t="shared" si="187"/>
        <v>0.87174927827967241</v>
      </c>
      <c r="H130">
        <v>0.9</v>
      </c>
      <c r="I130">
        <v>0.9</v>
      </c>
      <c r="K130">
        <f t="shared" si="144"/>
        <v>1.4933949137100437</v>
      </c>
      <c r="L130">
        <f t="shared" si="197"/>
        <v>0.3949622188080581</v>
      </c>
      <c r="M130">
        <f t="shared" si="198"/>
        <v>9.1135568520227792E-2</v>
      </c>
      <c r="N130">
        <f t="shared" si="199"/>
        <v>-1.5874013882869922</v>
      </c>
      <c r="O130">
        <f t="shared" si="188"/>
        <v>-0.99170758222345701</v>
      </c>
      <c r="P130">
        <f t="shared" si="189"/>
        <v>-0.8854585608213853</v>
      </c>
      <c r="Q130">
        <f t="shared" si="190"/>
        <v>1.5133268325970776E-2</v>
      </c>
      <c r="R130">
        <f t="shared" si="191"/>
        <v>-1.9921535515261315</v>
      </c>
      <c r="S130">
        <f t="shared" si="192"/>
        <v>-1.1855460957873161</v>
      </c>
      <c r="T130">
        <f t="shared" si="193"/>
        <v>-1.408115622874117</v>
      </c>
      <c r="U130">
        <f t="shared" si="194"/>
        <v>-1.204615710219431</v>
      </c>
      <c r="V130">
        <f t="shared" si="195"/>
        <v>-1.0078662476486526</v>
      </c>
      <c r="W130">
        <f t="shared" si="196"/>
        <v>0.88876120997681773</v>
      </c>
      <c r="X130">
        <f t="shared" si="145"/>
        <v>2.6677299953262255</v>
      </c>
      <c r="Y130">
        <f t="shared" si="138"/>
        <v>-2.2043347248251868</v>
      </c>
      <c r="Z130">
        <f t="shared" si="139"/>
        <v>-1.9240559982732028</v>
      </c>
      <c r="AA130">
        <f t="shared" si="140"/>
        <v>-2.3413036637975297</v>
      </c>
      <c r="AB130">
        <f t="shared" si="146"/>
        <v>0.9350953962752997</v>
      </c>
      <c r="AC130">
        <f t="shared" si="147"/>
        <v>9.9361904196302975E-2</v>
      </c>
      <c r="AD130">
        <f t="shared" si="148"/>
        <v>0.1274099521220729</v>
      </c>
      <c r="AE130">
        <f t="shared" si="149"/>
        <v>8.7759490317692201E-2</v>
      </c>
      <c r="AF130">
        <f t="shared" si="141"/>
        <v>0.98568106963718116</v>
      </c>
      <c r="AG130">
        <f t="shared" si="141"/>
        <v>-1.0042313493038568</v>
      </c>
      <c r="AH130">
        <f t="shared" si="141"/>
        <v>-3.0048925626371159</v>
      </c>
      <c r="AI130">
        <f t="shared" si="141"/>
        <v>-1.2040203799087885</v>
      </c>
      <c r="AJ130">
        <f t="shared" si="141"/>
        <v>2.4572092971922177</v>
      </c>
      <c r="AK130">
        <f t="shared" si="141"/>
        <v>-2.7224206949876684</v>
      </c>
      <c r="AL130">
        <f t="shared" si="141"/>
        <v>-1.5253940310592704</v>
      </c>
      <c r="AM130">
        <f t="shared" si="141"/>
        <v>2.3773822163659935</v>
      </c>
      <c r="AN130">
        <f t="shared" si="141"/>
        <v>-4.0686434701307533E-2</v>
      </c>
      <c r="AO130">
        <f t="shared" si="150"/>
        <v>0.29271962418120256</v>
      </c>
      <c r="AP130">
        <f t="shared" si="151"/>
        <v>2.0008212336446705</v>
      </c>
      <c r="AQ130">
        <f t="shared" si="152"/>
        <v>0.57266181120774784</v>
      </c>
      <c r="AR130">
        <f t="shared" si="153"/>
        <v>0.88088327528193422</v>
      </c>
      <c r="AS130">
        <f t="shared" si="154"/>
        <v>-8.0106287059359307E-2</v>
      </c>
      <c r="AT130">
        <f t="shared" si="155"/>
        <v>-2.0058783647173596E-3</v>
      </c>
      <c r="AU130">
        <f t="shared" si="156"/>
        <v>-5.0913370716710506E-3</v>
      </c>
      <c r="AV130">
        <f t="shared" si="157"/>
        <v>7.6876600259319595E-3</v>
      </c>
      <c r="AW130">
        <f t="shared" si="158"/>
        <v>2.7101593643860979E-2</v>
      </c>
      <c r="AX130">
        <f t="shared" si="159"/>
        <v>7.3397646962682812E-3</v>
      </c>
      <c r="AY130">
        <f t="shared" si="160"/>
        <v>-2.6758692659718925E-3</v>
      </c>
      <c r="AZ130">
        <f t="shared" si="161"/>
        <v>-6.5220235574286788E-3</v>
      </c>
      <c r="BA130">
        <f t="shared" si="162"/>
        <v>-5.2322211685039022E-3</v>
      </c>
      <c r="BC130">
        <f t="shared" si="163"/>
        <v>0.32789592709537951</v>
      </c>
      <c r="BE130">
        <f t="shared" si="164"/>
        <v>1.3746610093511836E-3</v>
      </c>
      <c r="BF130">
        <f t="shared" si="165"/>
        <v>1.3746610093511836E-3</v>
      </c>
      <c r="BG130">
        <f t="shared" si="166"/>
        <v>1.3315108253123338E-3</v>
      </c>
      <c r="BH130">
        <f t="shared" si="167"/>
        <v>-2.0756682070016291E-3</v>
      </c>
      <c r="BI130">
        <f t="shared" si="168"/>
        <v>-2.0756682070016291E-3</v>
      </c>
      <c r="BJ130">
        <f t="shared" si="169"/>
        <v>-2.0105136237797022E-3</v>
      </c>
      <c r="BK130">
        <f t="shared" si="170"/>
        <v>-7.3174302838424649E-3</v>
      </c>
      <c r="BL130">
        <f t="shared" si="171"/>
        <v>-7.3174302838424649E-3</v>
      </c>
      <c r="BM130">
        <f t="shared" si="172"/>
        <v>-7.0877384097794297E-3</v>
      </c>
      <c r="BN130">
        <f t="shared" si="173"/>
        <v>-1.981736467992436E-3</v>
      </c>
      <c r="BO130">
        <f t="shared" si="174"/>
        <v>-1.981736467992436E-3</v>
      </c>
      <c r="BP130">
        <f t="shared" si="175"/>
        <v>-1.9195303730143479E-3</v>
      </c>
      <c r="BQ130">
        <f t="shared" si="176"/>
        <v>2.2472106072574351E-2</v>
      </c>
      <c r="BR130">
        <f t="shared" si="177"/>
        <v>2.3878539660940811E-3</v>
      </c>
      <c r="BS130">
        <f t="shared" si="178"/>
        <v>3.061901459672999E-3</v>
      </c>
      <c r="BT130">
        <f t="shared" si="179"/>
        <v>2.1090260770716346E-3</v>
      </c>
      <c r="BU130">
        <f t="shared" si="180"/>
        <v>5.6270628730062887E-4</v>
      </c>
      <c r="BV130">
        <f t="shared" si="181"/>
        <v>5.9792368171344946E-5</v>
      </c>
      <c r="BW130">
        <f t="shared" si="182"/>
        <v>7.6670659923402202E-5</v>
      </c>
      <c r="BX130">
        <f t="shared" si="183"/>
        <v>5.2810458878064416E-5</v>
      </c>
    </row>
    <row r="131" spans="2:79" outlineLevel="1" x14ac:dyDescent="0.25">
      <c r="B131">
        <v>6</v>
      </c>
      <c r="C131">
        <v>1</v>
      </c>
      <c r="D131">
        <f t="shared" si="142"/>
        <v>0.3</v>
      </c>
      <c r="E131">
        <v>0.1</v>
      </c>
      <c r="F131">
        <v>0.1</v>
      </c>
      <c r="G131">
        <v>0.1</v>
      </c>
      <c r="H131">
        <v>0.10794155342407658</v>
      </c>
      <c r="I131">
        <v>0.1</v>
      </c>
      <c r="K131">
        <f t="shared" si="144"/>
        <v>1.4933949137100437</v>
      </c>
      <c r="L131">
        <f t="shared" si="197"/>
        <v>0.3949622188080581</v>
      </c>
      <c r="M131">
        <f t="shared" si="198"/>
        <v>9.1135568520227792E-2</v>
      </c>
      <c r="N131">
        <f t="shared" si="199"/>
        <v>-1.5874013882869922</v>
      </c>
      <c r="O131">
        <f t="shared" si="188"/>
        <v>-0.99170758222345701</v>
      </c>
      <c r="P131">
        <f t="shared" si="189"/>
        <v>-0.8854585608213853</v>
      </c>
      <c r="Q131">
        <f t="shared" si="190"/>
        <v>1.5133268325970776E-2</v>
      </c>
      <c r="R131">
        <f t="shared" si="191"/>
        <v>-1.9921535515261315</v>
      </c>
      <c r="S131">
        <f t="shared" si="192"/>
        <v>-1.1855460957873161</v>
      </c>
      <c r="T131">
        <f t="shared" si="193"/>
        <v>-1.408115622874117</v>
      </c>
      <c r="U131">
        <f t="shared" si="194"/>
        <v>-1.204615710219431</v>
      </c>
      <c r="V131">
        <f t="shared" si="195"/>
        <v>-1.0078662476486526</v>
      </c>
      <c r="W131">
        <f t="shared" si="196"/>
        <v>0.88876120997681773</v>
      </c>
      <c r="X131">
        <f t="shared" si="145"/>
        <v>1.0867104800806506</v>
      </c>
      <c r="Y131">
        <f t="shared" si="138"/>
        <v>0.54230445684363426</v>
      </c>
      <c r="Z131">
        <f t="shared" si="139"/>
        <v>0.57250457207807004</v>
      </c>
      <c r="AA131">
        <f t="shared" si="140"/>
        <v>0.52670145190259765</v>
      </c>
      <c r="AB131">
        <f t="shared" si="146"/>
        <v>0.747761777587024</v>
      </c>
      <c r="AC131">
        <f t="shared" si="147"/>
        <v>0.63234833010676317</v>
      </c>
      <c r="AD131">
        <f t="shared" si="148"/>
        <v>0.63934089100231806</v>
      </c>
      <c r="AE131">
        <f t="shared" si="149"/>
        <v>0.62871344996274836</v>
      </c>
      <c r="AF131">
        <f t="shared" si="141"/>
        <v>0.98568106963718116</v>
      </c>
      <c r="AG131">
        <f t="shared" si="141"/>
        <v>-1.0042313493038568</v>
      </c>
      <c r="AH131">
        <f t="shared" si="141"/>
        <v>-3.0048925626371159</v>
      </c>
      <c r="AI131">
        <f t="shared" si="141"/>
        <v>-1.2040203799087885</v>
      </c>
      <c r="AJ131">
        <f t="shared" si="141"/>
        <v>2.4572092971922177</v>
      </c>
      <c r="AK131">
        <f t="shared" si="141"/>
        <v>-2.7224206949876684</v>
      </c>
      <c r="AL131">
        <f t="shared" si="141"/>
        <v>-1.5253940310592704</v>
      </c>
      <c r="AM131">
        <f t="shared" si="141"/>
        <v>2.3773822163659935</v>
      </c>
      <c r="AN131">
        <f t="shared" si="141"/>
        <v>-4.0686434701307533E-2</v>
      </c>
      <c r="AO131">
        <f t="shared" si="150"/>
        <v>-2.6167903179492509</v>
      </c>
      <c r="AP131">
        <f t="shared" si="151"/>
        <v>0.59464797313145856</v>
      </c>
      <c r="AQ131">
        <f t="shared" si="152"/>
        <v>6.8065610273824462E-2</v>
      </c>
      <c r="AR131">
        <f t="shared" si="153"/>
        <v>0.64443089447119362</v>
      </c>
      <c r="AS131">
        <f t="shared" si="154"/>
        <v>-2.5294380600545049E-3</v>
      </c>
      <c r="AT131">
        <f t="shared" si="155"/>
        <v>0.12475074093397101</v>
      </c>
      <c r="AU131">
        <f t="shared" si="156"/>
        <v>5.7347261507650703E-2</v>
      </c>
      <c r="AV131">
        <f t="shared" si="157"/>
        <v>-7.8366576476330801E-2</v>
      </c>
      <c r="AW131">
        <f t="shared" si="158"/>
        <v>-4.2126183698391988E-2</v>
      </c>
      <c r="AX131">
        <f t="shared" si="159"/>
        <v>6.9942477611558654E-2</v>
      </c>
      <c r="AY131">
        <f t="shared" si="160"/>
        <v>9.9825046808162208E-3</v>
      </c>
      <c r="AZ131">
        <f t="shared" si="161"/>
        <v>9.0031273970884885E-3</v>
      </c>
      <c r="BA131">
        <f t="shared" si="162"/>
        <v>4.8659941310620711E-3</v>
      </c>
      <c r="BC131">
        <f t="shared" si="163"/>
        <v>0.54588926504999724</v>
      </c>
      <c r="BE131">
        <f t="shared" si="164"/>
        <v>-1.720417845229521E-3</v>
      </c>
      <c r="BF131">
        <f t="shared" si="165"/>
        <v>-1.720417845229521E-3</v>
      </c>
      <c r="BG131">
        <f t="shared" si="166"/>
        <v>-1.720417845229521E-3</v>
      </c>
      <c r="BH131">
        <f t="shared" si="167"/>
        <v>2.3509972942899241E-3</v>
      </c>
      <c r="BI131">
        <f t="shared" si="168"/>
        <v>2.3509972942899241E-3</v>
      </c>
      <c r="BJ131">
        <f t="shared" si="169"/>
        <v>2.3509972942899241E-3</v>
      </c>
      <c r="BK131">
        <f t="shared" si="170"/>
        <v>1.2637855109517595E-3</v>
      </c>
      <c r="BL131">
        <f t="shared" si="171"/>
        <v>1.2637855109517595E-3</v>
      </c>
      <c r="BM131">
        <f t="shared" si="172"/>
        <v>1.2637855109517595E-3</v>
      </c>
      <c r="BN131">
        <f t="shared" si="173"/>
        <v>-2.0982743283467597E-3</v>
      </c>
      <c r="BO131">
        <f t="shared" si="174"/>
        <v>-2.0982743283467597E-3</v>
      </c>
      <c r="BP131">
        <f t="shared" si="175"/>
        <v>-2.0982743283467597E-3</v>
      </c>
      <c r="BQ131">
        <f t="shared" si="176"/>
        <v>5.6742513002478899E-4</v>
      </c>
      <c r="BR131">
        <f t="shared" si="177"/>
        <v>4.79845780015187E-4</v>
      </c>
      <c r="BS131">
        <f t="shared" si="178"/>
        <v>4.8515195491512659E-4</v>
      </c>
      <c r="BT131">
        <f t="shared" si="179"/>
        <v>4.7708751876118479E-4</v>
      </c>
      <c r="BU131">
        <f t="shared" si="180"/>
        <v>-2.7985150738825341E-2</v>
      </c>
      <c r="BV131">
        <f t="shared" si="181"/>
        <v>-2.3665776812753395E-2</v>
      </c>
      <c r="BW131">
        <f t="shared" si="182"/>
        <v>-2.3927474958577312E-2</v>
      </c>
      <c r="BX131">
        <f t="shared" si="183"/>
        <v>-2.3529740615401789E-2</v>
      </c>
    </row>
    <row r="132" spans="2:79" outlineLevel="1" x14ac:dyDescent="0.25">
      <c r="B132">
        <v>6</v>
      </c>
      <c r="C132">
        <v>2</v>
      </c>
      <c r="D132">
        <f t="shared" si="142"/>
        <v>0.3</v>
      </c>
      <c r="E132">
        <v>0.1</v>
      </c>
      <c r="F132">
        <v>0.27777777777777779</v>
      </c>
      <c r="G132">
        <f t="shared" ref="G132:G135" si="200">AR131</f>
        <v>0.64443089447119362</v>
      </c>
      <c r="H132">
        <v>0.10866522747984556</v>
      </c>
      <c r="I132">
        <v>0.13764705882352943</v>
      </c>
      <c r="K132">
        <f t="shared" si="144"/>
        <v>1.4933949137100437</v>
      </c>
      <c r="L132">
        <f t="shared" si="197"/>
        <v>0.3949622188080581</v>
      </c>
      <c r="M132">
        <f t="shared" si="198"/>
        <v>9.1135568520227792E-2</v>
      </c>
      <c r="N132">
        <f t="shared" si="199"/>
        <v>-1.5874013882869922</v>
      </c>
      <c r="O132">
        <f t="shared" si="188"/>
        <v>-0.99170758222345701</v>
      </c>
      <c r="P132">
        <f t="shared" si="189"/>
        <v>-0.8854585608213853</v>
      </c>
      <c r="Q132">
        <f t="shared" si="190"/>
        <v>1.5133268325970776E-2</v>
      </c>
      <c r="R132">
        <f t="shared" si="191"/>
        <v>-1.9921535515261315</v>
      </c>
      <c r="S132">
        <f t="shared" si="192"/>
        <v>-1.1855460957873161</v>
      </c>
      <c r="T132">
        <f t="shared" si="193"/>
        <v>-1.408115622874117</v>
      </c>
      <c r="U132">
        <f t="shared" si="194"/>
        <v>-1.204615710219431</v>
      </c>
      <c r="V132">
        <f t="shared" si="195"/>
        <v>-1.0078662476486526</v>
      </c>
      <c r="W132">
        <f t="shared" si="196"/>
        <v>0.88876120997681773</v>
      </c>
      <c r="X132">
        <f t="shared" si="145"/>
        <v>1.2065430047341361</v>
      </c>
      <c r="Y132">
        <f t="shared" si="138"/>
        <v>-0.11607010961458741</v>
      </c>
      <c r="Z132">
        <f t="shared" si="139"/>
        <v>-0.42710398067067301</v>
      </c>
      <c r="AA132">
        <f t="shared" si="140"/>
        <v>-0.23616597485109392</v>
      </c>
      <c r="AB132">
        <f t="shared" si="146"/>
        <v>0.7696867020778938</v>
      </c>
      <c r="AC132">
        <f t="shared" si="147"/>
        <v>0.4710150064310904</v>
      </c>
      <c r="AD132">
        <f t="shared" si="148"/>
        <v>0.39481808586002815</v>
      </c>
      <c r="AE132">
        <f t="shared" si="149"/>
        <v>0.44123140116584209</v>
      </c>
      <c r="AF132">
        <f t="shared" si="141"/>
        <v>0.98568106963718116</v>
      </c>
      <c r="AG132">
        <f t="shared" si="141"/>
        <v>-1.0042313493038568</v>
      </c>
      <c r="AH132">
        <f t="shared" si="141"/>
        <v>-3.0048925626371159</v>
      </c>
      <c r="AI132">
        <f t="shared" si="141"/>
        <v>-1.2040203799087885</v>
      </c>
      <c r="AJ132">
        <f t="shared" si="141"/>
        <v>2.4572092971922177</v>
      </c>
      <c r="AK132">
        <f t="shared" si="141"/>
        <v>-2.7224206949876684</v>
      </c>
      <c r="AL132">
        <f t="shared" si="141"/>
        <v>-1.5253940310592704</v>
      </c>
      <c r="AM132">
        <f t="shared" si="141"/>
        <v>2.3773822163659935</v>
      </c>
      <c r="AN132">
        <f t="shared" si="141"/>
        <v>-4.0686434701307533E-2</v>
      </c>
      <c r="AO132">
        <f t="shared" si="150"/>
        <v>-1.4726663874171189</v>
      </c>
      <c r="AP132">
        <f t="shared" si="151"/>
        <v>1.0150164193207483</v>
      </c>
      <c r="AQ132">
        <f t="shared" si="152"/>
        <v>0.18653767447377867</v>
      </c>
      <c r="AR132">
        <f t="shared" si="153"/>
        <v>0.73400072230219648</v>
      </c>
      <c r="AS132">
        <f t="shared" si="154"/>
        <v>1.1816471829155191E-2</v>
      </c>
      <c r="AT132">
        <f t="shared" si="155"/>
        <v>0.11643427308205918</v>
      </c>
      <c r="AU132">
        <f t="shared" si="156"/>
        <v>5.2781984768739736E-2</v>
      </c>
      <c r="AV132">
        <f t="shared" si="157"/>
        <v>-8.1936110202809623E-2</v>
      </c>
      <c r="AW132">
        <f t="shared" si="158"/>
        <v>-5.0921097899299703E-2</v>
      </c>
      <c r="AX132">
        <f t="shared" si="159"/>
        <v>6.4738483948969458E-2</v>
      </c>
      <c r="AY132">
        <f t="shared" si="160"/>
        <v>1.0526397244941657E-2</v>
      </c>
      <c r="AZ132">
        <f t="shared" si="161"/>
        <v>2.5189747469362408E-2</v>
      </c>
      <c r="BA132">
        <f t="shared" si="162"/>
        <v>1.6608716287746735E-2</v>
      </c>
      <c r="BC132">
        <f t="shared" si="163"/>
        <v>0.60141650288735027</v>
      </c>
      <c r="BE132">
        <f t="shared" si="164"/>
        <v>-1.5834595430621922E-3</v>
      </c>
      <c r="BF132">
        <f t="shared" si="165"/>
        <v>-4.398498730728311E-3</v>
      </c>
      <c r="BG132">
        <f t="shared" si="166"/>
        <v>-1.0204302496945159E-2</v>
      </c>
      <c r="BH132">
        <f t="shared" si="167"/>
        <v>2.4580833060842888E-3</v>
      </c>
      <c r="BI132">
        <f t="shared" si="168"/>
        <v>6.828009183567468E-3</v>
      </c>
      <c r="BJ132">
        <f t="shared" si="169"/>
        <v>1.584064823624607E-2</v>
      </c>
      <c r="BK132">
        <f t="shared" si="170"/>
        <v>1.527632936978991E-3</v>
      </c>
      <c r="BL132">
        <f t="shared" si="171"/>
        <v>4.2434248249416419E-3</v>
      </c>
      <c r="BM132">
        <f t="shared" si="172"/>
        <v>9.8445386000102775E-3</v>
      </c>
      <c r="BN132">
        <f t="shared" si="173"/>
        <v>-1.9421545184690836E-3</v>
      </c>
      <c r="BO132">
        <f t="shared" si="174"/>
        <v>-5.3948736624141215E-3</v>
      </c>
      <c r="BP132">
        <f t="shared" si="175"/>
        <v>-1.2515843735383019E-2</v>
      </c>
      <c r="BQ132">
        <f t="shared" si="176"/>
        <v>-2.7284943697136388E-3</v>
      </c>
      <c r="BR132">
        <f t="shared" si="177"/>
        <v>-1.6697206663806991E-3</v>
      </c>
      <c r="BS132">
        <f t="shared" si="178"/>
        <v>-1.3996070367617993E-3</v>
      </c>
      <c r="BT132">
        <f t="shared" si="179"/>
        <v>-1.5641395266044538E-3</v>
      </c>
      <c r="BU132">
        <f t="shared" si="180"/>
        <v>-2.6885373497210104E-2</v>
      </c>
      <c r="BV132">
        <f t="shared" si="181"/>
        <v>-1.645268696536363E-2</v>
      </c>
      <c r="BW132">
        <f t="shared" si="182"/>
        <v>-1.3791107048028722E-2</v>
      </c>
      <c r="BX132">
        <f t="shared" si="183"/>
        <v>-1.5412337236716979E-2</v>
      </c>
    </row>
    <row r="133" spans="2:79" outlineLevel="1" x14ac:dyDescent="0.25">
      <c r="B133">
        <v>6</v>
      </c>
      <c r="C133">
        <v>3</v>
      </c>
      <c r="D133">
        <f t="shared" si="142"/>
        <v>0.3</v>
      </c>
      <c r="E133">
        <v>0.1</v>
      </c>
      <c r="F133">
        <v>0.45555555555555549</v>
      </c>
      <c r="G133">
        <f t="shared" si="200"/>
        <v>0.73400072230219648</v>
      </c>
      <c r="H133">
        <v>0.11475044279104422</v>
      </c>
      <c r="I133">
        <v>0.19035294117647061</v>
      </c>
      <c r="K133">
        <f t="shared" si="144"/>
        <v>1.4933949137100437</v>
      </c>
      <c r="L133">
        <f t="shared" si="197"/>
        <v>0.3949622188080581</v>
      </c>
      <c r="M133">
        <f t="shared" si="198"/>
        <v>9.1135568520227792E-2</v>
      </c>
      <c r="N133">
        <f t="shared" si="199"/>
        <v>-1.5874013882869922</v>
      </c>
      <c r="O133">
        <f t="shared" si="188"/>
        <v>-0.99170758222345701</v>
      </c>
      <c r="P133">
        <f t="shared" si="189"/>
        <v>-0.8854585608213853</v>
      </c>
      <c r="Q133">
        <f t="shared" si="190"/>
        <v>1.5133268325970776E-2</v>
      </c>
      <c r="R133">
        <f t="shared" si="191"/>
        <v>-1.9921535515261315</v>
      </c>
      <c r="S133">
        <f t="shared" si="192"/>
        <v>-1.1855460957873161</v>
      </c>
      <c r="T133">
        <f t="shared" si="193"/>
        <v>-1.408115622874117</v>
      </c>
      <c r="U133">
        <f t="shared" si="194"/>
        <v>-1.204615710219431</v>
      </c>
      <c r="V133">
        <f t="shared" si="195"/>
        <v>-1.0078662476486526</v>
      </c>
      <c r="W133">
        <f t="shared" si="196"/>
        <v>0.88876120997681773</v>
      </c>
      <c r="X133">
        <f t="shared" si="145"/>
        <v>1.2849215074816505</v>
      </c>
      <c r="Y133">
        <f t="shared" si="138"/>
        <v>-0.37168405063190535</v>
      </c>
      <c r="Z133">
        <f t="shared" si="139"/>
        <v>-0.88745377173848394</v>
      </c>
      <c r="AA133">
        <f t="shared" si="140"/>
        <v>-0.54059428516867236</v>
      </c>
      <c r="AB133">
        <f t="shared" si="146"/>
        <v>0.78328636127156837</v>
      </c>
      <c r="AC133">
        <f t="shared" si="147"/>
        <v>0.40813415832476557</v>
      </c>
      <c r="AD133">
        <f t="shared" si="148"/>
        <v>0.2916355589068651</v>
      </c>
      <c r="AE133">
        <f t="shared" si="149"/>
        <v>0.36804934721999316</v>
      </c>
      <c r="AF133">
        <f t="shared" si="141"/>
        <v>0.98568106963718116</v>
      </c>
      <c r="AG133">
        <f t="shared" si="141"/>
        <v>-1.0042313493038568</v>
      </c>
      <c r="AH133">
        <f t="shared" si="141"/>
        <v>-3.0048925626371159</v>
      </c>
      <c r="AI133">
        <f t="shared" si="141"/>
        <v>-1.2040203799087885</v>
      </c>
      <c r="AJ133">
        <f t="shared" si="141"/>
        <v>2.4572092971922177</v>
      </c>
      <c r="AK133">
        <f t="shared" si="141"/>
        <v>-2.7224206949876684</v>
      </c>
      <c r="AL133">
        <f t="shared" si="141"/>
        <v>-1.5253940310592704</v>
      </c>
      <c r="AM133">
        <f t="shared" si="141"/>
        <v>2.3773822163659935</v>
      </c>
      <c r="AN133">
        <f t="shared" si="141"/>
        <v>-4.0686434701307533E-2</v>
      </c>
      <c r="AO133">
        <f t="shared" si="150"/>
        <v>-0.99794944962716103</v>
      </c>
      <c r="AP133">
        <f t="shared" si="151"/>
        <v>1.2030340476490953</v>
      </c>
      <c r="AQ133">
        <f t="shared" si="152"/>
        <v>0.26934477500952142</v>
      </c>
      <c r="AR133">
        <f t="shared" si="153"/>
        <v>0.76906408391752812</v>
      </c>
      <c r="AS133">
        <f t="shared" si="154"/>
        <v>3.0423881237722186E-2</v>
      </c>
      <c r="AT133">
        <f t="shared" si="155"/>
        <v>0.10278171399925412</v>
      </c>
      <c r="AU133">
        <f t="shared" si="156"/>
        <v>4.7961588033906218E-2</v>
      </c>
      <c r="AV133">
        <f t="shared" si="157"/>
        <v>-7.4972623973725366E-2</v>
      </c>
      <c r="AW133">
        <f t="shared" si="158"/>
        <v>-5.1274855213955382E-2</v>
      </c>
      <c r="AX133">
        <f t="shared" si="159"/>
        <v>4.8313496051789882E-2</v>
      </c>
      <c r="AY133">
        <f t="shared" si="160"/>
        <v>1.0964726484676375E-2</v>
      </c>
      <c r="AZ133">
        <f t="shared" si="161"/>
        <v>3.4039435307580503E-2</v>
      </c>
      <c r="BA133">
        <f t="shared" si="162"/>
        <v>1.6176195261981649E-2</v>
      </c>
      <c r="BC133">
        <f t="shared" si="163"/>
        <v>0.59900416883919727</v>
      </c>
      <c r="BE133">
        <f t="shared" si="164"/>
        <v>-1.4388476410171864E-3</v>
      </c>
      <c r="BF133">
        <f t="shared" si="165"/>
        <v>-6.5547503646338481E-3</v>
      </c>
      <c r="BG133">
        <f t="shared" si="166"/>
        <v>-1.0561152077894265E-2</v>
      </c>
      <c r="BH133">
        <f t="shared" si="167"/>
        <v>2.249178719211761E-3</v>
      </c>
      <c r="BI133">
        <f t="shared" si="168"/>
        <v>1.0246258609742464E-2</v>
      </c>
      <c r="BJ133">
        <f t="shared" si="169"/>
        <v>1.6508988044881618E-2</v>
      </c>
      <c r="BK133">
        <f t="shared" si="170"/>
        <v>1.5382456564186613E-3</v>
      </c>
      <c r="BL133">
        <f t="shared" si="171"/>
        <v>7.007563545907234E-3</v>
      </c>
      <c r="BM133">
        <f t="shared" si="172"/>
        <v>1.1290734228895139E-2</v>
      </c>
      <c r="BN133">
        <f t="shared" si="173"/>
        <v>-1.4494048815536964E-3</v>
      </c>
      <c r="BO133">
        <f t="shared" si="174"/>
        <v>-6.6028444604112821E-3</v>
      </c>
      <c r="BP133">
        <f t="shared" si="175"/>
        <v>-1.0638642299687428E-2</v>
      </c>
      <c r="BQ133">
        <f t="shared" si="176"/>
        <v>-7.1491833691361244E-3</v>
      </c>
      <c r="BR133">
        <f t="shared" si="177"/>
        <v>-3.7251075485791115E-3</v>
      </c>
      <c r="BS133">
        <f t="shared" si="178"/>
        <v>-2.661805682663759E-3</v>
      </c>
      <c r="BT133">
        <f t="shared" si="179"/>
        <v>-3.3592468888326743E-3</v>
      </c>
      <c r="BU133">
        <f t="shared" si="180"/>
        <v>-2.4152254429119231E-2</v>
      </c>
      <c r="BV133">
        <f t="shared" si="181"/>
        <v>-1.2584618500278706E-2</v>
      </c>
      <c r="BW133">
        <f t="shared" si="182"/>
        <v>-8.9924407822734101E-3</v>
      </c>
      <c r="BX133">
        <f t="shared" si="183"/>
        <v>-1.1348622823073253E-2</v>
      </c>
    </row>
    <row r="134" spans="2:79" outlineLevel="1" x14ac:dyDescent="0.25">
      <c r="B134">
        <v>6</v>
      </c>
      <c r="C134">
        <v>4</v>
      </c>
      <c r="D134">
        <f t="shared" si="142"/>
        <v>0.3</v>
      </c>
      <c r="E134">
        <v>0.1</v>
      </c>
      <c r="F134">
        <v>0.6333333333333333</v>
      </c>
      <c r="G134">
        <f t="shared" si="200"/>
        <v>0.76906408391752812</v>
      </c>
      <c r="H134">
        <v>0.13751490568115973</v>
      </c>
      <c r="I134">
        <v>0.25811764705882356</v>
      </c>
      <c r="K134">
        <f t="shared" si="144"/>
        <v>1.4933949137100437</v>
      </c>
      <c r="L134">
        <f t="shared" si="197"/>
        <v>0.3949622188080581</v>
      </c>
      <c r="M134">
        <f t="shared" si="198"/>
        <v>9.1135568520227792E-2</v>
      </c>
      <c r="N134">
        <f t="shared" si="199"/>
        <v>-1.5874013882869922</v>
      </c>
      <c r="O134">
        <f t="shared" si="188"/>
        <v>-0.99170758222345701</v>
      </c>
      <c r="P134">
        <f t="shared" si="189"/>
        <v>-0.8854585608213853</v>
      </c>
      <c r="Q134">
        <f t="shared" si="190"/>
        <v>1.5133268325970776E-2</v>
      </c>
      <c r="R134">
        <f t="shared" si="191"/>
        <v>-1.9921535515261315</v>
      </c>
      <c r="S134">
        <f t="shared" si="192"/>
        <v>-1.1855460957873161</v>
      </c>
      <c r="T134">
        <f t="shared" si="193"/>
        <v>-1.408115622874117</v>
      </c>
      <c r="U134">
        <f t="shared" si="194"/>
        <v>-1.204615710219431</v>
      </c>
      <c r="V134">
        <f t="shared" si="195"/>
        <v>-1.0078662476486526</v>
      </c>
      <c r="W134">
        <f t="shared" si="196"/>
        <v>0.88876120997681773</v>
      </c>
      <c r="X134">
        <f t="shared" si="145"/>
        <v>1.358332532442571</v>
      </c>
      <c r="Y134">
        <f t="shared" si="138"/>
        <v>-0.57903477451843577</v>
      </c>
      <c r="Z134">
        <f t="shared" si="139"/>
        <v>-1.2831836345891428</v>
      </c>
      <c r="AA134">
        <f t="shared" si="140"/>
        <v>-0.79008736790887457</v>
      </c>
      <c r="AB134">
        <f t="shared" si="146"/>
        <v>0.79548855689254916</v>
      </c>
      <c r="AC134">
        <f t="shared" si="147"/>
        <v>0.35915472226401385</v>
      </c>
      <c r="AD134">
        <f t="shared" si="148"/>
        <v>0.2170087858629689</v>
      </c>
      <c r="AE134">
        <f t="shared" si="149"/>
        <v>0.31214991014081089</v>
      </c>
      <c r="AF134">
        <f t="shared" si="141"/>
        <v>0.98568106963718116</v>
      </c>
      <c r="AG134">
        <f t="shared" si="141"/>
        <v>-1.0042313493038568</v>
      </c>
      <c r="AH134">
        <f t="shared" si="141"/>
        <v>-3.0048925626371159</v>
      </c>
      <c r="AI134">
        <f t="shared" si="141"/>
        <v>-1.2040203799087885</v>
      </c>
      <c r="AJ134">
        <f t="shared" si="141"/>
        <v>2.4572092971922177</v>
      </c>
      <c r="AK134">
        <f t="shared" si="141"/>
        <v>-2.7224206949876684</v>
      </c>
      <c r="AL134">
        <f t="shared" si="141"/>
        <v>-1.5253940310592704</v>
      </c>
      <c r="AM134">
        <f t="shared" si="141"/>
        <v>2.3773822163659935</v>
      </c>
      <c r="AN134">
        <f t="shared" si="141"/>
        <v>-4.0686434701307533E-2</v>
      </c>
      <c r="AO134">
        <f t="shared" si="150"/>
        <v>-0.64518579447014368</v>
      </c>
      <c r="AP134">
        <f t="shared" si="151"/>
        <v>1.3473009330771994</v>
      </c>
      <c r="AQ134">
        <f t="shared" si="152"/>
        <v>0.34407522609456243</v>
      </c>
      <c r="AR134">
        <f t="shared" si="153"/>
        <v>0.79368801346981299</v>
      </c>
      <c r="AS134">
        <f t="shared" si="154"/>
        <v>4.6618075059425654E-2</v>
      </c>
      <c r="AT134">
        <f t="shared" si="155"/>
        <v>8.7698228636875861E-2</v>
      </c>
      <c r="AU134">
        <f t="shared" si="156"/>
        <v>4.2533324273902565E-2</v>
      </c>
      <c r="AV134">
        <f t="shared" si="157"/>
        <v>-6.5726800516568568E-2</v>
      </c>
      <c r="AW134">
        <f t="shared" si="158"/>
        <v>-4.6532621029671054E-2</v>
      </c>
      <c r="AX134">
        <f t="shared" si="159"/>
        <v>3.2714237597173082E-2</v>
      </c>
      <c r="AY134">
        <f t="shared" si="160"/>
        <v>1.0897582034748709E-2</v>
      </c>
      <c r="AZ134">
        <f t="shared" si="161"/>
        <v>3.1413365141279855E-2</v>
      </c>
      <c r="BA134">
        <f t="shared" si="162"/>
        <v>1.4966670309566315E-2</v>
      </c>
      <c r="BC134">
        <f t="shared" si="163"/>
        <v>0.57402332996742311</v>
      </c>
      <c r="BE134">
        <f t="shared" si="164"/>
        <v>-1.275999728217077E-3</v>
      </c>
      <c r="BF134">
        <f t="shared" si="165"/>
        <v>-8.0813316120414876E-3</v>
      </c>
      <c r="BG134">
        <f t="shared" si="166"/>
        <v>-9.8132556206028104E-3</v>
      </c>
      <c r="BH134">
        <f t="shared" si="167"/>
        <v>1.9718040154970569E-3</v>
      </c>
      <c r="BI134">
        <f t="shared" si="168"/>
        <v>1.2488092098148025E-2</v>
      </c>
      <c r="BJ134">
        <f t="shared" si="169"/>
        <v>1.5164436488431474E-2</v>
      </c>
      <c r="BK134">
        <f t="shared" si="170"/>
        <v>1.3959786308901316E-3</v>
      </c>
      <c r="BL134">
        <f t="shared" si="171"/>
        <v>8.8411979956374998E-3</v>
      </c>
      <c r="BM134">
        <f t="shared" si="172"/>
        <v>1.0735970269339642E-2</v>
      </c>
      <c r="BN134">
        <f t="shared" si="173"/>
        <v>-9.8142712791519232E-4</v>
      </c>
      <c r="BO134">
        <f t="shared" si="174"/>
        <v>-6.215705143462885E-3</v>
      </c>
      <c r="BP134">
        <f t="shared" si="175"/>
        <v>-7.5478035506190812E-3</v>
      </c>
      <c r="BQ134">
        <f t="shared" si="176"/>
        <v>-1.1125243576239315E-2</v>
      </c>
      <c r="BR134">
        <f t="shared" si="177"/>
        <v>-5.0229305401352916E-3</v>
      </c>
      <c r="BS134">
        <f t="shared" si="178"/>
        <v>-3.0349595603744138E-3</v>
      </c>
      <c r="BT134">
        <f t="shared" si="179"/>
        <v>-4.3655483822211891E-3</v>
      </c>
      <c r="BU134">
        <f t="shared" si="180"/>
        <v>-2.0928881202114363E-2</v>
      </c>
      <c r="BV134">
        <f t="shared" si="181"/>
        <v>-9.4491698847369403E-3</v>
      </c>
      <c r="BW134">
        <f t="shared" si="182"/>
        <v>-5.7093858356464435E-3</v>
      </c>
      <c r="BX134">
        <f t="shared" si="183"/>
        <v>-8.2124982565527273E-3</v>
      </c>
    </row>
    <row r="135" spans="2:79" outlineLevel="1" x14ac:dyDescent="0.25">
      <c r="B135">
        <v>6</v>
      </c>
      <c r="C135">
        <v>5</v>
      </c>
      <c r="D135">
        <f t="shared" si="142"/>
        <v>0.3</v>
      </c>
      <c r="E135">
        <v>0.1</v>
      </c>
      <c r="F135">
        <v>0.81111111111111112</v>
      </c>
      <c r="G135">
        <f t="shared" si="200"/>
        <v>0.79368801346981299</v>
      </c>
      <c r="H135">
        <v>0.19840081039519875</v>
      </c>
      <c r="I135">
        <v>0.34094117647058819</v>
      </c>
      <c r="K135">
        <f t="shared" si="144"/>
        <v>1.4933949137100437</v>
      </c>
      <c r="L135">
        <f t="shared" si="197"/>
        <v>0.3949622188080581</v>
      </c>
      <c r="M135">
        <f t="shared" si="198"/>
        <v>9.1135568520227792E-2</v>
      </c>
      <c r="N135">
        <f t="shared" si="199"/>
        <v>-1.5874013882869922</v>
      </c>
      <c r="O135">
        <f t="shared" si="188"/>
        <v>-0.99170758222345701</v>
      </c>
      <c r="P135">
        <f t="shared" si="189"/>
        <v>-0.8854585608213853</v>
      </c>
      <c r="Q135">
        <f t="shared" si="190"/>
        <v>1.5133268325970776E-2</v>
      </c>
      <c r="R135">
        <f t="shared" si="191"/>
        <v>-1.9921535515261315</v>
      </c>
      <c r="S135">
        <f t="shared" si="192"/>
        <v>-1.1855460957873161</v>
      </c>
      <c r="T135">
        <f t="shared" si="193"/>
        <v>-1.408115622874117</v>
      </c>
      <c r="U135">
        <f t="shared" si="194"/>
        <v>-1.204615710219431</v>
      </c>
      <c r="V135">
        <f t="shared" si="195"/>
        <v>-1.0078662476486526</v>
      </c>
      <c r="W135">
        <f t="shared" si="196"/>
        <v>0.88876120997681773</v>
      </c>
      <c r="X135">
        <f t="shared" si="145"/>
        <v>1.4307921538273976</v>
      </c>
      <c r="Y135">
        <f t="shared" si="138"/>
        <v>-0.77714181391462811</v>
      </c>
      <c r="Z135">
        <f t="shared" si="139"/>
        <v>-1.6665370695152193</v>
      </c>
      <c r="AA135">
        <f t="shared" si="140"/>
        <v>-1.0290588994281107</v>
      </c>
      <c r="AB135">
        <f t="shared" si="146"/>
        <v>0.80702471250230956</v>
      </c>
      <c r="AC135">
        <f t="shared" si="147"/>
        <v>0.31493621727465926</v>
      </c>
      <c r="AD135">
        <f t="shared" si="148"/>
        <v>0.15888642367662295</v>
      </c>
      <c r="AE135">
        <f t="shared" si="149"/>
        <v>0.2632665968175999</v>
      </c>
      <c r="AF135">
        <f t="shared" si="141"/>
        <v>0.98568106963718116</v>
      </c>
      <c r="AG135">
        <f t="shared" si="141"/>
        <v>-1.0042313493038568</v>
      </c>
      <c r="AH135">
        <f t="shared" si="141"/>
        <v>-3.0048925626371159</v>
      </c>
      <c r="AI135">
        <f t="shared" ref="AI135:AI140" si="201">AI134</f>
        <v>-1.2040203799087885</v>
      </c>
      <c r="AJ135">
        <f t="shared" ref="AJ135:AJ140" si="202">AJ134</f>
        <v>2.4572092971922177</v>
      </c>
      <c r="AK135">
        <f t="shared" ref="AK135:AK140" si="203">AK134</f>
        <v>-2.7224206949876684</v>
      </c>
      <c r="AL135">
        <f t="shared" ref="AL135:AL140" si="204">AL134</f>
        <v>-1.5253940310592704</v>
      </c>
      <c r="AM135">
        <f t="shared" ref="AM135:AM140" si="205">AM134</f>
        <v>2.3773822163659935</v>
      </c>
      <c r="AN135">
        <f t="shared" ref="AN135:AN140" si="206">AN134</f>
        <v>-4.0686434701307533E-2</v>
      </c>
      <c r="AO135">
        <f t="shared" si="150"/>
        <v>-0.35590125600429057</v>
      </c>
      <c r="AP135">
        <f t="shared" si="151"/>
        <v>1.468474239558262</v>
      </c>
      <c r="AQ135">
        <f t="shared" si="152"/>
        <v>0.41195211712855917</v>
      </c>
      <c r="AR135">
        <f t="shared" si="153"/>
        <v>0.81282536718322762</v>
      </c>
      <c r="AS135">
        <f t="shared" si="154"/>
        <v>5.1732285195214188E-2</v>
      </c>
      <c r="AT135">
        <f t="shared" si="155"/>
        <v>7.1792597454709589E-2</v>
      </c>
      <c r="AU135">
        <f t="shared" si="156"/>
        <v>3.5414478209813541E-2</v>
      </c>
      <c r="AV135">
        <f t="shared" si="157"/>
        <v>-5.3377075736972486E-2</v>
      </c>
      <c r="AW135">
        <f t="shared" si="158"/>
        <v>-3.5409921030278207E-2</v>
      </c>
      <c r="AX135">
        <f t="shared" si="159"/>
        <v>2.1023364663843049E-2</v>
      </c>
      <c r="AY135">
        <f t="shared" si="160"/>
        <v>9.6731504723619969E-3</v>
      </c>
      <c r="AZ135">
        <f t="shared" si="161"/>
        <v>1.7180764993255149E-2</v>
      </c>
      <c r="BA135">
        <f t="shared" si="162"/>
        <v>1.1672248683845327E-2</v>
      </c>
      <c r="BC135">
        <f t="shared" si="163"/>
        <v>0.51795641713569729</v>
      </c>
      <c r="BE135">
        <f t="shared" si="164"/>
        <v>-1.0624343462944062E-3</v>
      </c>
      <c r="BF135">
        <f t="shared" si="165"/>
        <v>-8.6175230310546278E-3</v>
      </c>
      <c r="BG135">
        <f t="shared" si="166"/>
        <v>-8.4324140575250655E-3</v>
      </c>
      <c r="BH135">
        <f t="shared" si="167"/>
        <v>1.6013122721091745E-3</v>
      </c>
      <c r="BI135">
        <f t="shared" si="168"/>
        <v>1.2988421762663304E-2</v>
      </c>
      <c r="BJ135">
        <f t="shared" si="169"/>
        <v>1.2709423561951634E-2</v>
      </c>
      <c r="BK135">
        <f t="shared" si="170"/>
        <v>1.0622976309083462E-3</v>
      </c>
      <c r="BL135">
        <f t="shared" si="171"/>
        <v>8.6164141173676965E-3</v>
      </c>
      <c r="BM135">
        <f t="shared" si="172"/>
        <v>8.4313289638933385E-3</v>
      </c>
      <c r="BN135">
        <f t="shared" si="173"/>
        <v>-6.3070093991529142E-4</v>
      </c>
      <c r="BO135">
        <f t="shared" si="174"/>
        <v>-5.115685401535142E-3</v>
      </c>
      <c r="BP135">
        <f t="shared" si="175"/>
        <v>-5.0057977609491155E-3</v>
      </c>
      <c r="BQ135">
        <f t="shared" si="176"/>
        <v>-1.2524769776026564E-2</v>
      </c>
      <c r="BR135">
        <f t="shared" si="177"/>
        <v>-4.8877110631063841E-3</v>
      </c>
      <c r="BS135">
        <f t="shared" si="178"/>
        <v>-2.4658673349860073E-3</v>
      </c>
      <c r="BT135">
        <f t="shared" si="179"/>
        <v>-4.0858148006824632E-3</v>
      </c>
      <c r="BU135">
        <f t="shared" si="180"/>
        <v>-1.7381520096204313E-2</v>
      </c>
      <c r="BV135">
        <f t="shared" si="181"/>
        <v>-6.7830267212125707E-3</v>
      </c>
      <c r="BW135">
        <f t="shared" si="182"/>
        <v>-3.4220607168102693E-3</v>
      </c>
      <c r="BX135">
        <f t="shared" si="183"/>
        <v>-5.6701778425791828E-3</v>
      </c>
    </row>
    <row r="136" spans="2:79" outlineLevel="1" x14ac:dyDescent="0.25">
      <c r="B136">
        <v>7</v>
      </c>
      <c r="C136">
        <v>1</v>
      </c>
      <c r="D136">
        <f t="shared" si="142"/>
        <v>0.3</v>
      </c>
      <c r="E136">
        <v>0.4</v>
      </c>
      <c r="F136">
        <v>0.1</v>
      </c>
      <c r="G136">
        <v>0.1</v>
      </c>
      <c r="H136">
        <v>0.10752276056772879</v>
      </c>
      <c r="I136">
        <v>0.16211764705882353</v>
      </c>
      <c r="K136">
        <f t="shared" si="144"/>
        <v>1.4933949137100437</v>
      </c>
      <c r="L136">
        <f t="shared" si="197"/>
        <v>0.3949622188080581</v>
      </c>
      <c r="M136">
        <f t="shared" si="198"/>
        <v>9.1135568520227792E-2</v>
      </c>
      <c r="N136">
        <f t="shared" si="199"/>
        <v>-1.5874013882869922</v>
      </c>
      <c r="O136">
        <f t="shared" si="188"/>
        <v>-0.99170758222345701</v>
      </c>
      <c r="P136">
        <f t="shared" si="189"/>
        <v>-0.8854585608213853</v>
      </c>
      <c r="Q136">
        <f t="shared" si="190"/>
        <v>1.5133268325970776E-2</v>
      </c>
      <c r="R136">
        <f t="shared" si="191"/>
        <v>-1.9921535515261315</v>
      </c>
      <c r="S136">
        <f t="shared" si="192"/>
        <v>-1.1855460957873161</v>
      </c>
      <c r="T136">
        <f t="shared" si="193"/>
        <v>-1.408115622874117</v>
      </c>
      <c r="U136">
        <f t="shared" si="194"/>
        <v>-1.204615710219431</v>
      </c>
      <c r="V136">
        <f t="shared" si="195"/>
        <v>-1.0078662476486526</v>
      </c>
      <c r="W136">
        <f t="shared" si="196"/>
        <v>0.88876120997681773</v>
      </c>
      <c r="X136">
        <f t="shared" si="145"/>
        <v>1.534728954193664</v>
      </c>
      <c r="Y136">
        <f t="shared" si="138"/>
        <v>6.6084040357536677E-2</v>
      </c>
      <c r="Z136">
        <f t="shared" si="139"/>
        <v>0.57704455257586129</v>
      </c>
      <c r="AA136">
        <f t="shared" si="140"/>
        <v>0.10426676504036247</v>
      </c>
      <c r="AB136">
        <f t="shared" si="146"/>
        <v>0.82269716336561549</v>
      </c>
      <c r="AC136">
        <f t="shared" si="147"/>
        <v>0.51651500030477004</v>
      </c>
      <c r="AD136">
        <f t="shared" si="148"/>
        <v>0.6403870747745346</v>
      </c>
      <c r="AE136">
        <f t="shared" si="149"/>
        <v>0.52604310144277344</v>
      </c>
      <c r="AF136">
        <f t="shared" ref="AF136:AF140" si="207">AF135</f>
        <v>0.98568106963718116</v>
      </c>
      <c r="AG136">
        <f t="shared" ref="AG136:AG140" si="208">AG135</f>
        <v>-1.0042313493038568</v>
      </c>
      <c r="AH136">
        <f t="shared" ref="AH136:AH140" si="209">AH135</f>
        <v>-3.0048925626371159</v>
      </c>
      <c r="AI136">
        <f t="shared" si="201"/>
        <v>-1.2040203799087885</v>
      </c>
      <c r="AJ136">
        <f t="shared" si="202"/>
        <v>2.4572092971922177</v>
      </c>
      <c r="AK136">
        <f t="shared" si="203"/>
        <v>-2.7224206949876684</v>
      </c>
      <c r="AL136">
        <f t="shared" si="204"/>
        <v>-1.5253940310592704</v>
      </c>
      <c r="AM136">
        <f t="shared" si="205"/>
        <v>2.3773822163659935</v>
      </c>
      <c r="AN136">
        <f t="shared" si="206"/>
        <v>-4.0686434701307533E-2</v>
      </c>
      <c r="AO136">
        <f t="shared" si="150"/>
        <v>-2.306130943465817</v>
      </c>
      <c r="AP136">
        <f t="shared" si="151"/>
        <v>0.84844445077656006</v>
      </c>
      <c r="AQ136">
        <f t="shared" si="152"/>
        <v>9.0616470190506074E-2</v>
      </c>
      <c r="AR136">
        <f t="shared" si="153"/>
        <v>0.70024072875193699</v>
      </c>
      <c r="AS136">
        <f t="shared" si="154"/>
        <v>-1.3931649806247649E-3</v>
      </c>
      <c r="AT136">
        <f t="shared" si="155"/>
        <v>0.11295399929200479</v>
      </c>
      <c r="AU136">
        <f t="shared" si="156"/>
        <v>4.0285187965944665E-2</v>
      </c>
      <c r="AV136">
        <f t="shared" si="157"/>
        <v>-7.6443821488403146E-2</v>
      </c>
      <c r="AW136">
        <f t="shared" si="158"/>
        <v>-3.871500018045549E-2</v>
      </c>
      <c r="AX136">
        <f t="shared" si="159"/>
        <v>6.7369787465195979E-2</v>
      </c>
      <c r="AY136">
        <f t="shared" si="160"/>
        <v>2.0654013224982445E-2</v>
      </c>
      <c r="AZ136">
        <f t="shared" si="161"/>
        <v>7.8923308806382562E-3</v>
      </c>
      <c r="BA136">
        <f t="shared" si="162"/>
        <v>4.4422138873744998E-3</v>
      </c>
      <c r="BC136">
        <f t="shared" si="163"/>
        <v>0.53838858987279092</v>
      </c>
      <c r="BE136">
        <f t="shared" si="164"/>
        <v>-4.8342225559133596E-3</v>
      </c>
      <c r="BF136">
        <f t="shared" si="165"/>
        <v>-1.2085556389783399E-3</v>
      </c>
      <c r="BG136">
        <f t="shared" si="166"/>
        <v>-1.2085556389783399E-3</v>
      </c>
      <c r="BH136">
        <f t="shared" si="167"/>
        <v>9.1732585786083766E-3</v>
      </c>
      <c r="BI136">
        <f t="shared" si="168"/>
        <v>2.2933146446520941E-3</v>
      </c>
      <c r="BJ136">
        <f t="shared" si="169"/>
        <v>2.2933146446520941E-3</v>
      </c>
      <c r="BK136">
        <f t="shared" si="170"/>
        <v>4.6458000216546584E-3</v>
      </c>
      <c r="BL136">
        <f t="shared" si="171"/>
        <v>1.1614500054136646E-3</v>
      </c>
      <c r="BM136">
        <f t="shared" si="172"/>
        <v>1.1614500054136646E-3</v>
      </c>
      <c r="BN136">
        <f t="shared" si="173"/>
        <v>-8.0843744958235177E-3</v>
      </c>
      <c r="BO136">
        <f t="shared" si="174"/>
        <v>-2.0210936239558794E-3</v>
      </c>
      <c r="BP136">
        <f t="shared" si="175"/>
        <v>-2.0210936239558794E-3</v>
      </c>
      <c r="BQ136">
        <f t="shared" si="176"/>
        <v>3.4384586329809204E-4</v>
      </c>
      <c r="BR136">
        <f t="shared" si="177"/>
        <v>2.1587718311759859E-4</v>
      </c>
      <c r="BS136">
        <f t="shared" si="178"/>
        <v>2.6764945398618427E-4</v>
      </c>
      <c r="BT136">
        <f t="shared" si="179"/>
        <v>2.1985944816879381E-4</v>
      </c>
      <c r="BU136">
        <f t="shared" si="180"/>
        <v>-2.7878080442500227E-2</v>
      </c>
      <c r="BV136">
        <f t="shared" si="181"/>
        <v>-1.7502730493620455E-2</v>
      </c>
      <c r="BW136">
        <f t="shared" si="182"/>
        <v>-2.1700284357207538E-2</v>
      </c>
      <c r="BX136">
        <f t="shared" si="183"/>
        <v>-1.7825601632379312E-2</v>
      </c>
    </row>
    <row r="137" spans="2:79" outlineLevel="1" x14ac:dyDescent="0.25">
      <c r="B137">
        <v>7</v>
      </c>
      <c r="C137">
        <v>2</v>
      </c>
      <c r="D137">
        <f t="shared" si="142"/>
        <v>0.3</v>
      </c>
      <c r="E137">
        <v>0.4</v>
      </c>
      <c r="F137">
        <v>0.27777777777777779</v>
      </c>
      <c r="G137">
        <f t="shared" ref="G137:G140" si="210">AR136</f>
        <v>0.70024072875193699</v>
      </c>
      <c r="H137">
        <v>0.10886164132947267</v>
      </c>
      <c r="I137">
        <v>0.22235294117647061</v>
      </c>
      <c r="K137">
        <f t="shared" si="144"/>
        <v>1.4933949137100437</v>
      </c>
      <c r="L137">
        <f t="shared" si="197"/>
        <v>0.3949622188080581</v>
      </c>
      <c r="M137">
        <f t="shared" si="198"/>
        <v>9.1135568520227792E-2</v>
      </c>
      <c r="N137">
        <f t="shared" si="199"/>
        <v>-1.5874013882869922</v>
      </c>
      <c r="O137">
        <f t="shared" si="188"/>
        <v>-0.99170758222345701</v>
      </c>
      <c r="P137">
        <f t="shared" si="189"/>
        <v>-0.8854585608213853</v>
      </c>
      <c r="Q137">
        <f t="shared" si="190"/>
        <v>1.5133268325970776E-2</v>
      </c>
      <c r="R137">
        <f t="shared" si="191"/>
        <v>-1.9921535515261315</v>
      </c>
      <c r="S137">
        <f t="shared" si="192"/>
        <v>-1.1855460957873161</v>
      </c>
      <c r="T137">
        <f t="shared" si="193"/>
        <v>-1.408115622874117</v>
      </c>
      <c r="U137">
        <f t="shared" si="194"/>
        <v>-1.204615710219431</v>
      </c>
      <c r="V137">
        <f t="shared" si="195"/>
        <v>-1.0078662476486526</v>
      </c>
      <c r="W137">
        <f t="shared" si="196"/>
        <v>0.88876120997681773</v>
      </c>
      <c r="X137">
        <f t="shared" si="145"/>
        <v>1.6596477398233445</v>
      </c>
      <c r="Y137">
        <f t="shared" si="138"/>
        <v>-0.6417078216425921</v>
      </c>
      <c r="Z137">
        <f t="shared" si="139"/>
        <v>-0.48872913131095441</v>
      </c>
      <c r="AA137">
        <f t="shared" si="140"/>
        <v>-0.71484950997175478</v>
      </c>
      <c r="AB137">
        <f t="shared" si="146"/>
        <v>0.84019071065144701</v>
      </c>
      <c r="AC137">
        <f t="shared" si="147"/>
        <v>0.34486058607566888</v>
      </c>
      <c r="AD137">
        <f t="shared" si="148"/>
        <v>0.38019299750740804</v>
      </c>
      <c r="AE137">
        <f t="shared" si="149"/>
        <v>0.32852816262820278</v>
      </c>
      <c r="AF137">
        <f t="shared" si="207"/>
        <v>0.98568106963718116</v>
      </c>
      <c r="AG137">
        <f t="shared" si="208"/>
        <v>-1.0042313493038568</v>
      </c>
      <c r="AH137">
        <f t="shared" si="209"/>
        <v>-3.0048925626371159</v>
      </c>
      <c r="AI137">
        <f t="shared" si="201"/>
        <v>-1.2040203799087885</v>
      </c>
      <c r="AJ137">
        <f t="shared" si="202"/>
        <v>2.4572092971922177</v>
      </c>
      <c r="AK137">
        <f t="shared" si="203"/>
        <v>-2.7224206949876684</v>
      </c>
      <c r="AL137">
        <f t="shared" si="204"/>
        <v>-1.5253940310592704</v>
      </c>
      <c r="AM137">
        <f t="shared" si="205"/>
        <v>2.3773822163659935</v>
      </c>
      <c r="AN137">
        <f t="shared" si="206"/>
        <v>-4.0686434701307533E-2</v>
      </c>
      <c r="AO137">
        <f t="shared" si="150"/>
        <v>-1.0968398817587208</v>
      </c>
      <c r="AP137">
        <f t="shared" si="151"/>
        <v>1.2860752768673394</v>
      </c>
      <c r="AQ137">
        <f t="shared" si="152"/>
        <v>0.25033247352806826</v>
      </c>
      <c r="AR137">
        <f t="shared" si="153"/>
        <v>0.78348214826941476</v>
      </c>
      <c r="AS137">
        <f t="shared" si="154"/>
        <v>2.6549283052592215E-2</v>
      </c>
      <c r="AT137">
        <f t="shared" si="155"/>
        <v>9.5188764390889066E-2</v>
      </c>
      <c r="AU137">
        <f t="shared" si="156"/>
        <v>3.4919382140961845E-2</v>
      </c>
      <c r="AV137">
        <f t="shared" si="157"/>
        <v>-6.4572536761937152E-2</v>
      </c>
      <c r="AW137">
        <f t="shared" si="158"/>
        <v>-5.301525665174614E-2</v>
      </c>
      <c r="AX137">
        <f t="shared" si="159"/>
        <v>4.2869620511065756E-2</v>
      </c>
      <c r="AY137">
        <f t="shared" si="160"/>
        <v>2.2435988565053806E-2</v>
      </c>
      <c r="AZ137">
        <f t="shared" si="161"/>
        <v>2.6441764159353925E-2</v>
      </c>
      <c r="BA137">
        <f t="shared" si="162"/>
        <v>1.6793108609336582E-2</v>
      </c>
      <c r="BC137">
        <f t="shared" si="163"/>
        <v>0.57868815731421297</v>
      </c>
      <c r="BE137">
        <f t="shared" si="164"/>
        <v>-4.1903258569154214E-3</v>
      </c>
      <c r="BF137">
        <f t="shared" si="165"/>
        <v>-2.9099485117468206E-3</v>
      </c>
      <c r="BG137">
        <f t="shared" si="166"/>
        <v>-7.3355920793863483E-3</v>
      </c>
      <c r="BH137">
        <f t="shared" si="167"/>
        <v>7.7487044114324579E-3</v>
      </c>
      <c r="BI137">
        <f t="shared" si="168"/>
        <v>5.3810447301614293E-3</v>
      </c>
      <c r="BJ137">
        <f t="shared" si="169"/>
        <v>1.3564896059862034E-2</v>
      </c>
      <c r="BK137">
        <f t="shared" si="170"/>
        <v>6.3618307982095364E-3</v>
      </c>
      <c r="BL137">
        <f t="shared" si="171"/>
        <v>4.4179380543121777E-3</v>
      </c>
      <c r="BM137">
        <f t="shared" si="172"/>
        <v>1.1137032585836907E-2</v>
      </c>
      <c r="BN137">
        <f t="shared" si="173"/>
        <v>-5.1443544613278902E-3</v>
      </c>
      <c r="BO137">
        <f t="shared" si="174"/>
        <v>-3.5724683759221464E-3</v>
      </c>
      <c r="BP137">
        <f t="shared" si="175"/>
        <v>-9.0057162923963003E-3</v>
      </c>
      <c r="BQ137">
        <f t="shared" si="176"/>
        <v>-6.6919382985731616E-3</v>
      </c>
      <c r="BR137">
        <f t="shared" si="177"/>
        <v>-2.746740394021732E-3</v>
      </c>
      <c r="BS137">
        <f t="shared" si="178"/>
        <v>-3.0281554516312986E-3</v>
      </c>
      <c r="BT137">
        <f t="shared" si="179"/>
        <v>-2.6166561541092607E-3</v>
      </c>
      <c r="BU137">
        <f t="shared" si="180"/>
        <v>-2.3993014679884274E-2</v>
      </c>
      <c r="BV137">
        <f t="shared" si="181"/>
        <v>-9.8480559226982282E-3</v>
      </c>
      <c r="BW137">
        <f t="shared" si="182"/>
        <v>-1.085703049883956E-2</v>
      </c>
      <c r="BX137">
        <f t="shared" si="183"/>
        <v>-9.3816569604563034E-3</v>
      </c>
    </row>
    <row r="138" spans="2:79" outlineLevel="1" x14ac:dyDescent="0.25">
      <c r="B138">
        <v>7</v>
      </c>
      <c r="C138">
        <v>3</v>
      </c>
      <c r="D138">
        <f t="shared" si="142"/>
        <v>0.3</v>
      </c>
      <c r="E138">
        <v>0.4</v>
      </c>
      <c r="F138">
        <v>0.45555555555555549</v>
      </c>
      <c r="G138">
        <f t="shared" si="210"/>
        <v>0.78348214826941476</v>
      </c>
      <c r="H138">
        <v>0.11963007755558987</v>
      </c>
      <c r="I138">
        <v>0.29764705882352949</v>
      </c>
      <c r="K138">
        <f t="shared" si="144"/>
        <v>1.4933949137100437</v>
      </c>
      <c r="L138">
        <f t="shared" si="197"/>
        <v>0.3949622188080581</v>
      </c>
      <c r="M138">
        <f t="shared" si="198"/>
        <v>9.1135568520227792E-2</v>
      </c>
      <c r="N138">
        <f t="shared" si="199"/>
        <v>-1.5874013882869922</v>
      </c>
      <c r="O138">
        <f t="shared" si="188"/>
        <v>-0.99170758222345701</v>
      </c>
      <c r="P138">
        <f t="shared" si="189"/>
        <v>-0.8854585608213853</v>
      </c>
      <c r="Q138">
        <f t="shared" si="190"/>
        <v>1.5133268325970776E-2</v>
      </c>
      <c r="R138">
        <f t="shared" si="191"/>
        <v>-1.9921535515261315</v>
      </c>
      <c r="S138">
        <f t="shared" si="192"/>
        <v>-1.1855460957873161</v>
      </c>
      <c r="T138">
        <f t="shared" si="193"/>
        <v>-1.408115622874117</v>
      </c>
      <c r="U138">
        <f t="shared" si="194"/>
        <v>-1.204615710219431</v>
      </c>
      <c r="V138">
        <f t="shared" si="195"/>
        <v>-1.0078662476486526</v>
      </c>
      <c r="W138">
        <f t="shared" si="196"/>
        <v>0.88876120997681773</v>
      </c>
      <c r="X138">
        <f t="shared" si="145"/>
        <v>1.7374494994813774</v>
      </c>
      <c r="Y138">
        <f t="shared" si="138"/>
        <v>-0.89171821934232598</v>
      </c>
      <c r="Z138">
        <f t="shared" si="139"/>
        <v>-0.94157630261011749</v>
      </c>
      <c r="AA138">
        <f t="shared" si="140"/>
        <v>-1.0128996311487923</v>
      </c>
      <c r="AB138">
        <f t="shared" si="146"/>
        <v>0.85036281466652719</v>
      </c>
      <c r="AC138">
        <f t="shared" si="147"/>
        <v>0.29075537458544365</v>
      </c>
      <c r="AD138">
        <f t="shared" si="148"/>
        <v>0.28058204679663618</v>
      </c>
      <c r="AE138">
        <f t="shared" si="149"/>
        <v>0.26641277183373002</v>
      </c>
      <c r="AF138">
        <f t="shared" si="207"/>
        <v>0.98568106963718116</v>
      </c>
      <c r="AG138">
        <f t="shared" si="208"/>
        <v>-1.0042313493038568</v>
      </c>
      <c r="AH138">
        <f t="shared" si="209"/>
        <v>-3.0048925626371159</v>
      </c>
      <c r="AI138">
        <f t="shared" si="201"/>
        <v>-1.2040203799087885</v>
      </c>
      <c r="AJ138">
        <f t="shared" si="202"/>
        <v>2.4572092971922177</v>
      </c>
      <c r="AK138">
        <f t="shared" si="203"/>
        <v>-2.7224206949876684</v>
      </c>
      <c r="AL138">
        <f t="shared" si="204"/>
        <v>-1.5253940310592704</v>
      </c>
      <c r="AM138">
        <f t="shared" si="205"/>
        <v>2.3773822163659935</v>
      </c>
      <c r="AN138">
        <f t="shared" si="206"/>
        <v>-4.0686434701307533E-2</v>
      </c>
      <c r="AO138">
        <f t="shared" si="150"/>
        <v>-0.65837088048292169</v>
      </c>
      <c r="AP138">
        <f t="shared" si="151"/>
        <v>1.4626413370978215</v>
      </c>
      <c r="AQ138">
        <f t="shared" si="152"/>
        <v>0.34110566554336141</v>
      </c>
      <c r="AR138">
        <f t="shared" si="153"/>
        <v>0.81193632802219728</v>
      </c>
      <c r="AS138">
        <f t="shared" si="154"/>
        <v>4.9777212127797274E-2</v>
      </c>
      <c r="AT138">
        <f t="shared" si="155"/>
        <v>7.8529773982318959E-2</v>
      </c>
      <c r="AU138">
        <f t="shared" si="156"/>
        <v>3.0797139755997429E-2</v>
      </c>
      <c r="AV138">
        <f t="shared" si="157"/>
        <v>-5.4395614657641915E-2</v>
      </c>
      <c r="AW138">
        <f t="shared" si="158"/>
        <v>-5.4372680068369504E-2</v>
      </c>
      <c r="AX138">
        <f t="shared" si="159"/>
        <v>2.4774085585196077E-2</v>
      </c>
      <c r="AY138">
        <f t="shared" si="160"/>
        <v>2.3191764667362509E-2</v>
      </c>
      <c r="AZ138">
        <f t="shared" si="161"/>
        <v>3.5860333805376968E-2</v>
      </c>
      <c r="BA138">
        <f t="shared" si="162"/>
        <v>1.5346142708836519E-2</v>
      </c>
      <c r="BC138">
        <f t="shared" si="163"/>
        <v>0.55995079113028223</v>
      </c>
      <c r="BE138">
        <f t="shared" si="164"/>
        <v>-3.6956567707196915E-3</v>
      </c>
      <c r="BF138">
        <f t="shared" si="165"/>
        <v>-4.2089424333196478E-3</v>
      </c>
      <c r="BG138">
        <f t="shared" si="166"/>
        <v>-7.2387027649746787E-3</v>
      </c>
      <c r="BH138">
        <f t="shared" si="167"/>
        <v>6.5274737589170297E-3</v>
      </c>
      <c r="BI138">
        <f t="shared" si="168"/>
        <v>7.434067336544393E-3</v>
      </c>
      <c r="BJ138">
        <f t="shared" si="169"/>
        <v>1.2785397908521364E-2</v>
      </c>
      <c r="BK138">
        <f t="shared" si="170"/>
        <v>6.52472160820434E-3</v>
      </c>
      <c r="BL138">
        <f t="shared" si="171"/>
        <v>7.4309329426771632E-3</v>
      </c>
      <c r="BM138">
        <f t="shared" si="172"/>
        <v>1.2780007256139517E-2</v>
      </c>
      <c r="BN138">
        <f t="shared" si="173"/>
        <v>-2.9728902702235291E-3</v>
      </c>
      <c r="BO138">
        <f t="shared" si="174"/>
        <v>-3.3857916966434629E-3</v>
      </c>
      <c r="BP138">
        <f t="shared" si="175"/>
        <v>-5.8230161387099284E-3</v>
      </c>
      <c r="BQ138">
        <f t="shared" si="176"/>
        <v>-1.2698607063373944E-2</v>
      </c>
      <c r="BR138">
        <f t="shared" si="177"/>
        <v>-4.3418975874110356E-3</v>
      </c>
      <c r="BS138">
        <f t="shared" si="178"/>
        <v>-4.1899776187943102E-3</v>
      </c>
      <c r="BT138">
        <f t="shared" si="179"/>
        <v>-3.9783855171366105E-3</v>
      </c>
      <c r="BU138">
        <f t="shared" si="180"/>
        <v>-2.0033639891619288E-2</v>
      </c>
      <c r="BV138">
        <f t="shared" si="181"/>
        <v>-6.8498861551018119E-3</v>
      </c>
      <c r="BW138">
        <f t="shared" si="182"/>
        <v>-6.6102134155308833E-3</v>
      </c>
      <c r="BX138">
        <f t="shared" si="183"/>
        <v>-6.2764004274317789E-3</v>
      </c>
    </row>
    <row r="139" spans="2:79" outlineLevel="1" x14ac:dyDescent="0.25">
      <c r="B139">
        <v>7</v>
      </c>
      <c r="C139">
        <v>4</v>
      </c>
      <c r="D139">
        <f t="shared" si="142"/>
        <v>0.3</v>
      </c>
      <c r="E139">
        <v>0.4</v>
      </c>
      <c r="F139">
        <v>0.6333333333333333</v>
      </c>
      <c r="G139">
        <f t="shared" si="210"/>
        <v>0.81193632802219728</v>
      </c>
      <c r="H139">
        <v>0.16134463800020521</v>
      </c>
      <c r="I139">
        <v>0.38800000000000001</v>
      </c>
      <c r="K139">
        <f t="shared" si="144"/>
        <v>1.4933949137100437</v>
      </c>
      <c r="L139">
        <f t="shared" si="197"/>
        <v>0.3949622188080581</v>
      </c>
      <c r="M139">
        <f t="shared" si="198"/>
        <v>9.1135568520227792E-2</v>
      </c>
      <c r="N139">
        <f t="shared" si="199"/>
        <v>-1.5874013882869922</v>
      </c>
      <c r="O139">
        <f t="shared" si="188"/>
        <v>-0.99170758222345701</v>
      </c>
      <c r="P139">
        <f t="shared" si="189"/>
        <v>-0.8854585608213853</v>
      </c>
      <c r="Q139">
        <f t="shared" si="190"/>
        <v>1.5133268325970776E-2</v>
      </c>
      <c r="R139">
        <f t="shared" si="191"/>
        <v>-1.9921535515261315</v>
      </c>
      <c r="S139">
        <f t="shared" si="192"/>
        <v>-1.1855460957873161</v>
      </c>
      <c r="T139">
        <f t="shared" si="193"/>
        <v>-1.408115622874117</v>
      </c>
      <c r="U139">
        <f t="shared" si="194"/>
        <v>-1.204615710219431</v>
      </c>
      <c r="V139">
        <f t="shared" si="195"/>
        <v>-1.0078662476486526</v>
      </c>
      <c r="W139">
        <f t="shared" si="196"/>
        <v>0.88876120997681773</v>
      </c>
      <c r="X139">
        <f t="shared" si="145"/>
        <v>1.8102581928958013</v>
      </c>
      <c r="Y139">
        <f t="shared" si="138"/>
        <v>-1.0932167865686369</v>
      </c>
      <c r="Z139">
        <f t="shared" si="139"/>
        <v>-1.3294706757072827</v>
      </c>
      <c r="AA139">
        <f t="shared" si="140"/>
        <v>-1.2557315425651594</v>
      </c>
      <c r="AB139">
        <f t="shared" si="146"/>
        <v>0.85939307631699957</v>
      </c>
      <c r="AC139">
        <f t="shared" si="147"/>
        <v>0.25101302062483838</v>
      </c>
      <c r="AD139">
        <f t="shared" si="148"/>
        <v>0.20924693513674775</v>
      </c>
      <c r="AE139">
        <f t="shared" si="149"/>
        <v>0.22170955846698268</v>
      </c>
      <c r="AF139">
        <f t="shared" si="207"/>
        <v>0.98568106963718116</v>
      </c>
      <c r="AG139">
        <f t="shared" si="208"/>
        <v>-1.0042313493038568</v>
      </c>
      <c r="AH139">
        <f t="shared" si="209"/>
        <v>-3.0048925626371159</v>
      </c>
      <c r="AI139">
        <f t="shared" si="201"/>
        <v>-1.2040203799087885</v>
      </c>
      <c r="AJ139">
        <f t="shared" si="202"/>
        <v>2.4572092971922177</v>
      </c>
      <c r="AK139">
        <f t="shared" si="203"/>
        <v>-2.7224206949876684</v>
      </c>
      <c r="AL139">
        <f t="shared" si="204"/>
        <v>-1.5253940310592704</v>
      </c>
      <c r="AM139">
        <f t="shared" si="205"/>
        <v>2.3773822163659935</v>
      </c>
      <c r="AN139">
        <f t="shared" si="206"/>
        <v>-4.0686434701307533E-2</v>
      </c>
      <c r="AO139">
        <f t="shared" si="150"/>
        <v>-0.34138147835514865</v>
      </c>
      <c r="AP139">
        <f t="shared" si="151"/>
        <v>1.5955635159297381</v>
      </c>
      <c r="AQ139">
        <f t="shared" si="152"/>
        <v>0.41547393853435516</v>
      </c>
      <c r="AR139">
        <f t="shared" si="153"/>
        <v>0.83139741162551006</v>
      </c>
      <c r="AS139">
        <f t="shared" si="154"/>
        <v>6.1716658938829959E-2</v>
      </c>
      <c r="AT139">
        <f t="shared" si="155"/>
        <v>6.2153567191462471E-2</v>
      </c>
      <c r="AU139">
        <f t="shared" si="156"/>
        <v>2.5805537440240788E-2</v>
      </c>
      <c r="AV139">
        <f t="shared" si="157"/>
        <v>-4.3464228566069789E-2</v>
      </c>
      <c r="AW139">
        <f t="shared" si="158"/>
        <v>-4.6372664672286193E-2</v>
      </c>
      <c r="AX139">
        <f t="shared" si="159"/>
        <v>1.2674928755290452E-2</v>
      </c>
      <c r="AY139">
        <f t="shared" si="160"/>
        <v>2.135603998771084E-2</v>
      </c>
      <c r="AZ139">
        <f t="shared" si="161"/>
        <v>3.0283883491207562E-2</v>
      </c>
      <c r="BA139">
        <f t="shared" si="162"/>
        <v>1.2679833993022879E-2</v>
      </c>
      <c r="BC139">
        <f t="shared" si="163"/>
        <v>0.51106062852285761</v>
      </c>
      <c r="BE139">
        <f t="shared" si="164"/>
        <v>-3.0966644928288947E-3</v>
      </c>
      <c r="BF139">
        <f t="shared" si="165"/>
        <v>-4.9030521136457488E-3</v>
      </c>
      <c r="BG139">
        <f t="shared" si="166"/>
        <v>-6.2857359935605314E-3</v>
      </c>
      <c r="BH139">
        <f t="shared" si="167"/>
        <v>5.2157074279283741E-3</v>
      </c>
      <c r="BI139">
        <f t="shared" si="168"/>
        <v>8.2582034275532588E-3</v>
      </c>
      <c r="BJ139">
        <f t="shared" si="169"/>
        <v>1.0587055842675658E-2</v>
      </c>
      <c r="BK139">
        <f t="shared" si="170"/>
        <v>5.564719760674343E-3</v>
      </c>
      <c r="BL139">
        <f t="shared" si="171"/>
        <v>8.8108062877343754E-3</v>
      </c>
      <c r="BM139">
        <f t="shared" si="172"/>
        <v>1.1295495322386216E-2</v>
      </c>
      <c r="BN139">
        <f t="shared" si="173"/>
        <v>-1.5209914506348543E-3</v>
      </c>
      <c r="BO139">
        <f t="shared" si="174"/>
        <v>-2.4082364635051854E-3</v>
      </c>
      <c r="BP139">
        <f t="shared" si="175"/>
        <v>-3.0873705334540464E-3</v>
      </c>
      <c r="BQ139">
        <f t="shared" si="176"/>
        <v>-1.591166081563444E-2</v>
      </c>
      <c r="BR139">
        <f t="shared" si="177"/>
        <v>-4.647505494932592E-3</v>
      </c>
      <c r="BS139">
        <f t="shared" si="178"/>
        <v>-3.8742065189490403E-3</v>
      </c>
      <c r="BT139">
        <f t="shared" si="179"/>
        <v>-4.1049519610156047E-3</v>
      </c>
      <c r="BU139">
        <f t="shared" si="180"/>
        <v>-1.6024303593823879E-2</v>
      </c>
      <c r="BV139">
        <f t="shared" si="181"/>
        <v>-4.6804063930013544E-3</v>
      </c>
      <c r="BW139">
        <f t="shared" si="182"/>
        <v>-3.9016330327888318E-3</v>
      </c>
      <c r="BX139">
        <f t="shared" si="183"/>
        <v>-4.1340119817501256E-3</v>
      </c>
    </row>
    <row r="140" spans="2:79" outlineLevel="1" x14ac:dyDescent="0.25">
      <c r="B140">
        <v>7</v>
      </c>
      <c r="C140">
        <v>5</v>
      </c>
      <c r="D140">
        <f t="shared" si="142"/>
        <v>0.3</v>
      </c>
      <c r="E140">
        <v>0.4</v>
      </c>
      <c r="F140">
        <v>0.81111111111111112</v>
      </c>
      <c r="G140">
        <f t="shared" si="210"/>
        <v>0.83139741162551006</v>
      </c>
      <c r="H140">
        <v>0.27085909402192404</v>
      </c>
      <c r="I140">
        <v>0.49341176470588233</v>
      </c>
      <c r="K140">
        <f t="shared" si="144"/>
        <v>1.4933949137100437</v>
      </c>
      <c r="L140">
        <f t="shared" si="197"/>
        <v>0.3949622188080581</v>
      </c>
      <c r="M140">
        <f t="shared" si="198"/>
        <v>9.1135568520227792E-2</v>
      </c>
      <c r="N140">
        <f t="shared" si="199"/>
        <v>-1.5874013882869922</v>
      </c>
      <c r="O140">
        <f t="shared" si="188"/>
        <v>-0.99170758222345701</v>
      </c>
      <c r="P140">
        <f t="shared" si="189"/>
        <v>-0.8854585608213853</v>
      </c>
      <c r="Q140">
        <f t="shared" si="190"/>
        <v>1.5133268325970776E-2</v>
      </c>
      <c r="R140">
        <f t="shared" si="191"/>
        <v>-1.9921535515261315</v>
      </c>
      <c r="S140">
        <f t="shared" si="192"/>
        <v>-1.1855460957873161</v>
      </c>
      <c r="T140">
        <f t="shared" si="193"/>
        <v>-1.408115622874117</v>
      </c>
      <c r="U140">
        <f t="shared" si="194"/>
        <v>-1.204615710219431</v>
      </c>
      <c r="V140">
        <f t="shared" si="195"/>
        <v>-1.0078662476486526</v>
      </c>
      <c r="W140">
        <f t="shared" si="196"/>
        <v>0.88876120997681773</v>
      </c>
      <c r="X140">
        <f t="shared" si="145"/>
        <v>1.8822472953798859</v>
      </c>
      <c r="Y140">
        <f t="shared" si="138"/>
        <v>-1.2867523398211098</v>
      </c>
      <c r="Z140">
        <f t="shared" si="139"/>
        <v>-1.7067033187754044</v>
      </c>
      <c r="AA140">
        <f t="shared" si="140"/>
        <v>-1.4894996159106171</v>
      </c>
      <c r="AB140">
        <f t="shared" si="146"/>
        <v>0.86786904225330674</v>
      </c>
      <c r="AC140">
        <f t="shared" si="147"/>
        <v>0.21640301825713928</v>
      </c>
      <c r="AD140">
        <f t="shared" si="148"/>
        <v>0.15359179954507135</v>
      </c>
      <c r="AE140">
        <f t="shared" si="149"/>
        <v>0.18399684421096407</v>
      </c>
      <c r="AF140">
        <f t="shared" si="207"/>
        <v>0.98568106963718116</v>
      </c>
      <c r="AG140">
        <f t="shared" si="208"/>
        <v>-1.0042313493038568</v>
      </c>
      <c r="AH140">
        <f t="shared" si="209"/>
        <v>-3.0048925626371159</v>
      </c>
      <c r="AI140">
        <f t="shared" si="201"/>
        <v>-1.2040203799087885</v>
      </c>
      <c r="AJ140">
        <f t="shared" si="202"/>
        <v>2.4572092971922177</v>
      </c>
      <c r="AK140">
        <f t="shared" si="203"/>
        <v>-2.7224206949876684</v>
      </c>
      <c r="AL140">
        <f t="shared" si="204"/>
        <v>-1.5253940310592704</v>
      </c>
      <c r="AM140">
        <f t="shared" si="205"/>
        <v>2.3773822163659935</v>
      </c>
      <c r="AN140">
        <f t="shared" si="206"/>
        <v>-4.0686434701307533E-2</v>
      </c>
      <c r="AO140">
        <f t="shared" si="150"/>
        <v>-8.5625850249805069E-2</v>
      </c>
      <c r="AP140">
        <f t="shared" si="151"/>
        <v>1.7058522003566994</v>
      </c>
      <c r="AQ140">
        <f t="shared" si="152"/>
        <v>0.47860660682272765</v>
      </c>
      <c r="AR140">
        <f t="shared" si="153"/>
        <v>0.84629752127877145</v>
      </c>
      <c r="AS140">
        <f t="shared" si="154"/>
        <v>5.184179688535278E-2</v>
      </c>
      <c r="AT140">
        <f t="shared" si="155"/>
        <v>4.5902682885362679E-2</v>
      </c>
      <c r="AU140">
        <f t="shared" si="156"/>
        <v>1.8793881053252724E-2</v>
      </c>
      <c r="AV140">
        <f t="shared" si="157"/>
        <v>-3.0019052466085248E-2</v>
      </c>
      <c r="AW140">
        <f t="shared" si="158"/>
        <v>-2.9354138872198548E-2</v>
      </c>
      <c r="AX140">
        <f t="shared" si="159"/>
        <v>7.0130793266453134E-3</v>
      </c>
      <c r="AY140">
        <f t="shared" si="160"/>
        <v>1.5695885114204975E-2</v>
      </c>
      <c r="AZ140">
        <f t="shared" si="161"/>
        <v>1.3363406887197211E-2</v>
      </c>
      <c r="BA140">
        <f t="shared" si="162"/>
        <v>7.8534668108107449E-3</v>
      </c>
      <c r="BC140">
        <f t="shared" si="163"/>
        <v>0.40949650336350907</v>
      </c>
      <c r="BE140">
        <f t="shared" si="164"/>
        <v>-2.255265726390327E-3</v>
      </c>
      <c r="BF140">
        <f t="shared" si="165"/>
        <v>-4.5731777229581624E-3</v>
      </c>
      <c r="BG140">
        <f t="shared" si="166"/>
        <v>-4.6875552186216082E-3</v>
      </c>
      <c r="BH140">
        <f t="shared" si="167"/>
        <v>3.6022862959302297E-3</v>
      </c>
      <c r="BI140">
        <f t="shared" si="168"/>
        <v>7.3046361000807429E-3</v>
      </c>
      <c r="BJ140">
        <f t="shared" si="169"/>
        <v>7.4873287559260975E-3</v>
      </c>
      <c r="BK140">
        <f t="shared" si="170"/>
        <v>3.5224966646638257E-3</v>
      </c>
      <c r="BL140">
        <f t="shared" si="171"/>
        <v>7.142840458901646E-3</v>
      </c>
      <c r="BM140">
        <f t="shared" si="172"/>
        <v>7.3214865236524915E-3</v>
      </c>
      <c r="BN140">
        <f t="shared" si="173"/>
        <v>-8.4156951919743756E-4</v>
      </c>
      <c r="BO140">
        <f t="shared" si="174"/>
        <v>-1.7065159694836928E-3</v>
      </c>
      <c r="BP140">
        <f t="shared" si="175"/>
        <v>-1.7491967999091864E-3</v>
      </c>
      <c r="BQ140">
        <f t="shared" si="176"/>
        <v>-1.3497567183474474E-2</v>
      </c>
      <c r="BR140">
        <f t="shared" si="177"/>
        <v>-3.3656163953591713E-3</v>
      </c>
      <c r="BS140">
        <f t="shared" si="178"/>
        <v>-2.3887424625814225E-3</v>
      </c>
      <c r="BT140">
        <f t="shared" si="179"/>
        <v>-2.8616181075392095E-3</v>
      </c>
      <c r="BU140">
        <f t="shared" si="180"/>
        <v>-1.195125522977309E-2</v>
      </c>
      <c r="BV140">
        <f t="shared" si="181"/>
        <v>-2.9800437367478445E-3</v>
      </c>
      <c r="BW140">
        <f t="shared" si="182"/>
        <v>-2.1150827004928806E-3</v>
      </c>
      <c r="BX140">
        <f t="shared" si="183"/>
        <v>-2.5337846375170091E-3</v>
      </c>
    </row>
    <row r="141" spans="2:79" x14ac:dyDescent="0.25">
      <c r="BC141">
        <f>SUM(BC106:BC140)</f>
        <v>16.768957983258108</v>
      </c>
    </row>
    <row r="142" spans="2:79" x14ac:dyDescent="0.25">
      <c r="BC142" t="s">
        <v>94</v>
      </c>
      <c r="BE142" t="s">
        <v>30</v>
      </c>
      <c r="BF142" t="s">
        <v>31</v>
      </c>
      <c r="BG142" t="s">
        <v>32</v>
      </c>
      <c r="BH142" t="s">
        <v>33</v>
      </c>
      <c r="BI142" t="s">
        <v>34</v>
      </c>
      <c r="BJ142" t="s">
        <v>35</v>
      </c>
      <c r="BK142" t="s">
        <v>36</v>
      </c>
      <c r="BL142" t="s">
        <v>37</v>
      </c>
      <c r="BM142" t="s">
        <v>58</v>
      </c>
      <c r="BN142" t="s">
        <v>59</v>
      </c>
      <c r="BO142" t="s">
        <v>60</v>
      </c>
      <c r="BP142" t="s">
        <v>61</v>
      </c>
      <c r="BQ142" t="s">
        <v>79</v>
      </c>
      <c r="BR142" t="s">
        <v>80</v>
      </c>
      <c r="BS142" t="s">
        <v>81</v>
      </c>
      <c r="BT142" t="s">
        <v>82</v>
      </c>
      <c r="BU142" t="s">
        <v>83</v>
      </c>
      <c r="BV142" t="s">
        <v>84</v>
      </c>
      <c r="BW142" t="s">
        <v>85</v>
      </c>
      <c r="BX142" t="s">
        <v>86</v>
      </c>
      <c r="BZ142" t="s">
        <v>92</v>
      </c>
      <c r="CA142" t="s">
        <v>93</v>
      </c>
    </row>
    <row r="143" spans="2:79" x14ac:dyDescent="0.25">
      <c r="BC143">
        <v>25</v>
      </c>
      <c r="BD143">
        <v>1</v>
      </c>
      <c r="BE143">
        <f>AVERAGE(BE106,BE111,BE116,BE121,BE126,BE131,BE136)</f>
        <v>-3.6898475209372799E-3</v>
      </c>
      <c r="BF143">
        <f t="shared" ref="BF143:BX143" si="211">AVERAGE(BF106,BF111,BF116,BF121,BF126,BF131,BF136)</f>
        <v>-1.1971197424684756E-3</v>
      </c>
      <c r="BG143">
        <f t="shared" si="211"/>
        <v>-1.1430749897062224E-3</v>
      </c>
      <c r="BH143">
        <f t="shared" si="211"/>
        <v>7.9239106415899003E-3</v>
      </c>
      <c r="BI143">
        <f t="shared" si="211"/>
        <v>2.1815473247707453E-3</v>
      </c>
      <c r="BJ143">
        <f t="shared" si="211"/>
        <v>2.0262845740084022E-3</v>
      </c>
      <c r="BK143">
        <f t="shared" si="211"/>
        <v>4.6616427054604406E-3</v>
      </c>
      <c r="BL143">
        <f t="shared" si="211"/>
        <v>1.2336882231156663E-3</v>
      </c>
      <c r="BM143">
        <f t="shared" si="211"/>
        <v>1.1180748253238168E-3</v>
      </c>
      <c r="BN143">
        <f t="shared" si="211"/>
        <v>-6.8273310450991014E-3</v>
      </c>
      <c r="BO143">
        <f t="shared" si="211"/>
        <v>-1.8718635625983614E-3</v>
      </c>
      <c r="BP143">
        <f t="shared" si="211"/>
        <v>-1.7445235537119112E-3</v>
      </c>
      <c r="BQ143">
        <f t="shared" si="211"/>
        <v>-1.7643656092849295E-4</v>
      </c>
      <c r="BR143">
        <f t="shared" si="211"/>
        <v>6.4840887352205653E-5</v>
      </c>
      <c r="BS143">
        <f t="shared" si="211"/>
        <v>-7.4857335013183825E-5</v>
      </c>
      <c r="BT143">
        <f t="shared" si="211"/>
        <v>6.1032466538434039E-5</v>
      </c>
      <c r="BU143">
        <f t="shared" si="211"/>
        <v>-2.5540316726908551E-2</v>
      </c>
      <c r="BV143">
        <f t="shared" si="211"/>
        <v>-1.6253287710530445E-2</v>
      </c>
      <c r="BW143">
        <f t="shared" si="211"/>
        <v>-1.9990044597671404E-2</v>
      </c>
      <c r="BX143">
        <f t="shared" si="211"/>
        <v>-1.6944329202320224E-2</v>
      </c>
      <c r="BZ143">
        <f>SUM(BE143:BP143)</f>
        <v>2.6713878797476201E-3</v>
      </c>
      <c r="CA143">
        <f>SUM(BQ143:BX143)</f>
        <v>-7.8853398779481665E-2</v>
      </c>
    </row>
    <row r="144" spans="2:79" x14ac:dyDescent="0.25">
      <c r="BC144">
        <v>16</v>
      </c>
      <c r="BD144">
        <v>2</v>
      </c>
      <c r="BE144">
        <f>AVERAGE(BE107,BE112,BE117,BE122,BE127,BE132,BE137)</f>
        <v>-3.2386911620281983E-3</v>
      </c>
      <c r="BF144">
        <f t="shared" ref="BF144:BX144" si="212">AVERAGE(BF107,BF112,BF117,BF122,BF127,BF132,BF137)</f>
        <v>-2.8756995853546426E-3</v>
      </c>
      <c r="BG144">
        <f t="shared" si="212"/>
        <v>-7.0382651205622825E-3</v>
      </c>
      <c r="BH144">
        <f t="shared" si="212"/>
        <v>6.1322551639593024E-3</v>
      </c>
      <c r="BI144">
        <f t="shared" si="212"/>
        <v>5.023564896745848E-3</v>
      </c>
      <c r="BJ144">
        <f t="shared" si="212"/>
        <v>1.2317739625409035E-2</v>
      </c>
      <c r="BK144">
        <f t="shared" si="212"/>
        <v>7.3995524228596659E-3</v>
      </c>
      <c r="BL144">
        <f t="shared" si="212"/>
        <v>4.624642210002969E-3</v>
      </c>
      <c r="BM144">
        <f t="shared" si="212"/>
        <v>1.1301414071136441E-2</v>
      </c>
      <c r="BN144">
        <f t="shared" si="212"/>
        <v>-3.3010143605488812E-3</v>
      </c>
      <c r="BO144">
        <f t="shared" si="212"/>
        <v>-3.2698995857557639E-3</v>
      </c>
      <c r="BP144">
        <f t="shared" si="212"/>
        <v>-8.0295467469084E-3</v>
      </c>
      <c r="BQ144">
        <f t="shared" si="212"/>
        <v>-8.0821782213045448E-3</v>
      </c>
      <c r="BR144">
        <f t="shared" si="212"/>
        <v>-2.5092966699189713E-3</v>
      </c>
      <c r="BS144">
        <f t="shared" si="212"/>
        <v>-3.3448251383201883E-3</v>
      </c>
      <c r="BT144">
        <f t="shared" si="212"/>
        <v>-2.4209400345148366E-3</v>
      </c>
      <c r="BU144">
        <f t="shared" si="212"/>
        <v>-2.1919909473572672E-2</v>
      </c>
      <c r="BV144">
        <f t="shared" si="212"/>
        <v>-9.6707443403874407E-3</v>
      </c>
      <c r="BW144">
        <f t="shared" si="212"/>
        <v>-1.0028892323040954E-2</v>
      </c>
      <c r="BX144">
        <f t="shared" si="212"/>
        <v>-9.1647186351068478E-3</v>
      </c>
      <c r="BZ144">
        <f t="shared" ref="BZ144:BZ147" si="213">SUM(BE144:BP144)</f>
        <v>1.9046051828955093E-2</v>
      </c>
      <c r="CA144">
        <f t="shared" ref="CA144:CA147" si="214">SUM(BQ144:BX144)</f>
        <v>-6.714150483616646E-2</v>
      </c>
    </row>
    <row r="145" spans="1:79" x14ac:dyDescent="0.25">
      <c r="BC145">
        <v>9</v>
      </c>
      <c r="BD145">
        <v>3</v>
      </c>
      <c r="BE145">
        <f>AVERAGE(BE108,BE113,BE118,BE123,BE128,BE133,BE138)</f>
        <v>-2.7403427481295689E-3</v>
      </c>
      <c r="BF145">
        <f t="shared" ref="BF145:BX145" si="215">AVERAGE(BF108,BF113,BF118,BF123,BF128,BF133,BF138)</f>
        <v>-4.1161245985864552E-3</v>
      </c>
      <c r="BG145">
        <f t="shared" si="215"/>
        <v>-6.861231045031631E-3</v>
      </c>
      <c r="BH145">
        <f t="shared" si="215"/>
        <v>4.8639935863523708E-3</v>
      </c>
      <c r="BI145">
        <f t="shared" si="215"/>
        <v>6.9301922835575862E-3</v>
      </c>
      <c r="BJ145">
        <f t="shared" si="215"/>
        <v>1.1576344567415605E-2</v>
      </c>
      <c r="BK145">
        <f t="shared" si="215"/>
        <v>6.7463101101522998E-3</v>
      </c>
      <c r="BL145">
        <f t="shared" si="215"/>
        <v>7.113735288508386E-3</v>
      </c>
      <c r="BM145">
        <f t="shared" si="215"/>
        <v>1.1958840857803589E-2</v>
      </c>
      <c r="BN145">
        <f t="shared" si="215"/>
        <v>-1.6853674273763334E-3</v>
      </c>
      <c r="BO145">
        <f t="shared" si="215"/>
        <v>-3.3716849640869442E-3</v>
      </c>
      <c r="BP145">
        <f t="shared" si="215"/>
        <v>-5.5962934618835796E-3</v>
      </c>
      <c r="BQ145">
        <f t="shared" si="215"/>
        <v>-1.2464439647826038E-2</v>
      </c>
      <c r="BR145">
        <f t="shared" si="215"/>
        <v>-3.6916191399962539E-3</v>
      </c>
      <c r="BS145">
        <f t="shared" si="215"/>
        <v>-3.9180686116005907E-3</v>
      </c>
      <c r="BT145">
        <f t="shared" si="215"/>
        <v>-3.4025250713641858E-3</v>
      </c>
      <c r="BU145">
        <f t="shared" si="215"/>
        <v>-1.8139027839534964E-2</v>
      </c>
      <c r="BV145">
        <f t="shared" si="215"/>
        <v>-6.9823730608288967E-3</v>
      </c>
      <c r="BW145">
        <f t="shared" si="215"/>
        <v>-6.1388756162891025E-3</v>
      </c>
      <c r="BX145">
        <f t="shared" si="215"/>
        <v>-6.3623602572102931E-3</v>
      </c>
      <c r="BZ145">
        <f t="shared" si="213"/>
        <v>2.4818372448695322E-2</v>
      </c>
      <c r="CA145">
        <f t="shared" si="214"/>
        <v>-6.1099289244650329E-2</v>
      </c>
    </row>
    <row r="146" spans="1:79" x14ac:dyDescent="0.25">
      <c r="BC146">
        <v>4</v>
      </c>
      <c r="BD146">
        <v>4</v>
      </c>
      <c r="BE146">
        <f>AVERAGE(BE109,BE114,BE119,BE124,BE129,BE134,BE139)</f>
        <v>-2.045346448503071E-3</v>
      </c>
      <c r="BF146">
        <f t="shared" ref="BF146:BX146" si="216">AVERAGE(BF109,BF114,BF119,BF124,BF129,BF134,BF139)</f>
        <v>-4.7090079409100949E-3</v>
      </c>
      <c r="BG146">
        <f t="shared" si="216"/>
        <v>-5.8759958682665162E-3</v>
      </c>
      <c r="BH146">
        <f t="shared" si="216"/>
        <v>3.4237463690913353E-3</v>
      </c>
      <c r="BI146">
        <f t="shared" si="216"/>
        <v>7.6179196842000169E-3</v>
      </c>
      <c r="BJ146">
        <f t="shared" si="216"/>
        <v>9.5184088884342245E-3</v>
      </c>
      <c r="BK146">
        <f t="shared" si="216"/>
        <v>4.2962853716028183E-3</v>
      </c>
      <c r="BL146">
        <f t="shared" si="216"/>
        <v>7.4060411595936937E-3</v>
      </c>
      <c r="BM146">
        <f t="shared" si="216"/>
        <v>9.3346589701528235E-3</v>
      </c>
      <c r="BN146">
        <f t="shared" si="216"/>
        <v>-9.1733218513376387E-4</v>
      </c>
      <c r="BO146">
        <f t="shared" si="216"/>
        <v>-2.8477352085395911E-3</v>
      </c>
      <c r="BP146">
        <f t="shared" si="216"/>
        <v>-3.5219171011515011E-3</v>
      </c>
      <c r="BQ146">
        <f t="shared" si="216"/>
        <v>-1.260143686588654E-2</v>
      </c>
      <c r="BR146">
        <f t="shared" si="216"/>
        <v>-3.7657325881737124E-3</v>
      </c>
      <c r="BS146">
        <f t="shared" si="216"/>
        <v>-3.0696392153645351E-3</v>
      </c>
      <c r="BT146">
        <f t="shared" si="216"/>
        <v>-3.3224394236943864E-3</v>
      </c>
      <c r="BU146">
        <f t="shared" si="216"/>
        <v>-1.4238801598211736E-2</v>
      </c>
      <c r="BV146">
        <f t="shared" si="216"/>
        <v>-4.9244736846214979E-3</v>
      </c>
      <c r="BW146">
        <f t="shared" si="216"/>
        <v>-3.5965438152793226E-3</v>
      </c>
      <c r="BX146">
        <f t="shared" si="216"/>
        <v>-4.318243687292527E-3</v>
      </c>
      <c r="BZ146">
        <f t="shared" si="213"/>
        <v>2.1679725690570379E-2</v>
      </c>
      <c r="CA146">
        <f t="shared" si="214"/>
        <v>-4.9837310878524256E-2</v>
      </c>
    </row>
    <row r="147" spans="1:79" x14ac:dyDescent="0.25">
      <c r="BC147">
        <v>1</v>
      </c>
      <c r="BD147">
        <v>5</v>
      </c>
      <c r="BE147">
        <f>AVERAGE(BE110,BE115,BE120,BE125,BE130,BE135,BE140)</f>
        <v>-1.0244550486571383E-3</v>
      </c>
      <c r="BF147">
        <f t="shared" ref="BF147:BX147" si="217">AVERAGE(BF110,BF115,BF120,BF125,BF130,BF135,BF140)</f>
        <v>-4.2277684255159062E-3</v>
      </c>
      <c r="BG147">
        <f t="shared" si="217"/>
        <v>-4.2241046448327785E-3</v>
      </c>
      <c r="BH147">
        <f t="shared" si="217"/>
        <v>1.6298199126115285E-3</v>
      </c>
      <c r="BI147">
        <f t="shared" si="217"/>
        <v>6.5424752443450449E-3</v>
      </c>
      <c r="BJ147">
        <f t="shared" si="217"/>
        <v>6.5412794737364065E-3</v>
      </c>
      <c r="BK147">
        <f t="shared" si="217"/>
        <v>4.552491847377903E-4</v>
      </c>
      <c r="BL147">
        <f t="shared" si="217"/>
        <v>4.2013467041822072E-3</v>
      </c>
      <c r="BM147">
        <f t="shared" si="217"/>
        <v>4.2359159635535527E-3</v>
      </c>
      <c r="BN147">
        <f t="shared" si="217"/>
        <v>-9.4931658777275469E-4</v>
      </c>
      <c r="BO147">
        <f t="shared" si="217"/>
        <v>-2.6328514210410595E-3</v>
      </c>
      <c r="BP147">
        <f t="shared" si="217"/>
        <v>-2.6168501067802231E-3</v>
      </c>
      <c r="BQ147">
        <f t="shared" si="217"/>
        <v>-5.1906950385407448E-3</v>
      </c>
      <c r="BR147">
        <f t="shared" si="217"/>
        <v>-2.3881336012067755E-3</v>
      </c>
      <c r="BS147">
        <f t="shared" si="217"/>
        <v>-1.1375379022510207E-3</v>
      </c>
      <c r="BT147">
        <f t="shared" si="217"/>
        <v>-1.9937262512886031E-3</v>
      </c>
      <c r="BU147">
        <f t="shared" si="217"/>
        <v>-1.0231455851443546E-2</v>
      </c>
      <c r="BV147">
        <f t="shared" si="217"/>
        <v>-3.2614868447099093E-3</v>
      </c>
      <c r="BW147">
        <f t="shared" si="217"/>
        <v>-1.9131897285822933E-3</v>
      </c>
      <c r="BX147">
        <f t="shared" si="217"/>
        <v>-2.7451344674925579E-3</v>
      </c>
      <c r="BZ147">
        <f t="shared" si="213"/>
        <v>7.9307402485666693E-3</v>
      </c>
      <c r="CA147">
        <f t="shared" si="214"/>
        <v>-2.8861359685515453E-2</v>
      </c>
    </row>
    <row r="148" spans="1:79" x14ac:dyDescent="0.25">
      <c r="BC148">
        <f>SUM(BC143:BC147)</f>
        <v>55</v>
      </c>
    </row>
    <row r="151" spans="1:79" x14ac:dyDescent="0.25">
      <c r="BE151" t="s">
        <v>30</v>
      </c>
      <c r="BF151" t="s">
        <v>31</v>
      </c>
      <c r="BG151" t="s">
        <v>32</v>
      </c>
      <c r="BH151" t="s">
        <v>33</v>
      </c>
      <c r="BI151" t="s">
        <v>34</v>
      </c>
      <c r="BJ151" t="s">
        <v>35</v>
      </c>
      <c r="BK151" t="s">
        <v>36</v>
      </c>
      <c r="BL151" t="s">
        <v>37</v>
      </c>
      <c r="BM151" t="s">
        <v>58</v>
      </c>
      <c r="BN151" t="s">
        <v>59</v>
      </c>
      <c r="BO151" t="s">
        <v>60</v>
      </c>
      <c r="BP151" t="s">
        <v>61</v>
      </c>
      <c r="BQ151" t="s">
        <v>79</v>
      </c>
      <c r="BR151" t="s">
        <v>80</v>
      </c>
      <c r="BS151" t="s">
        <v>81</v>
      </c>
      <c r="BT151" t="s">
        <v>82</v>
      </c>
      <c r="BU151" t="s">
        <v>83</v>
      </c>
      <c r="BV151" t="s">
        <v>84</v>
      </c>
      <c r="BW151" t="s">
        <v>85</v>
      </c>
      <c r="BX151" t="s">
        <v>86</v>
      </c>
      <c r="BZ151" t="s">
        <v>92</v>
      </c>
      <c r="CA151" t="s">
        <v>93</v>
      </c>
    </row>
    <row r="152" spans="1:79" x14ac:dyDescent="0.25">
      <c r="BE152">
        <f>SUMPRODUCT(BE143:BE147,BC143:BC147)/BC148</f>
        <v>-3.2351667671221582E-3</v>
      </c>
      <c r="BF152">
        <f>SUMPRODUCT(BF143:BF147,BC143:BC147)/BC148</f>
        <v>-2.473601972796737E-3</v>
      </c>
      <c r="BG152">
        <f>SUMPRODUCT(BG143:BG147,BC143:BC147)/BC148</f>
        <v>-4.1939688035424654E-3</v>
      </c>
      <c r="BH152">
        <f>SUMPRODUCT(BH143:BH147,BC143:BC147)/BC148</f>
        <v>6.4602653878044463E-3</v>
      </c>
      <c r="BI152">
        <f>SUMPRODUCT(BI143:BI147,BC143:BC147)/BC148</f>
        <v>4.2600292000066469E-3</v>
      </c>
      <c r="BJ152">
        <f>SUMPRODUCT(BJ143:BJ147,BC143:BC147)/BC148</f>
        <v>7.2098720816539692E-3</v>
      </c>
      <c r="BK152">
        <f>SUMPRODUCT(BK143:BK147,BC143:BC147)/BC148</f>
        <v>5.6962016011779162E-3</v>
      </c>
      <c r="BL152">
        <f>SUMPRODUCT(BL143:BL147,BC143:BC147)/BC148</f>
        <v>3.6851929068558473E-3</v>
      </c>
      <c r="BM152">
        <f>SUMPRODUCT(BM143:BM147,BC143:BC147)/BC148</f>
        <v>6.5087020970122844E-3</v>
      </c>
      <c r="BN152">
        <f>SUMPRODUCT(BN143:BN147,BC143:BC147)/BC148</f>
        <v>-4.4233901467446261E-3</v>
      </c>
      <c r="BO152">
        <f>SUMPRODUCT(BO143:BO147,BC143:BC147)/BC148</f>
        <v>-2.6087988976187847E-3</v>
      </c>
      <c r="BP152">
        <f>SUMPRODUCT(BP143:BP147,BC143:BC147)/BC148</f>
        <v>-4.3483090265758299E-3</v>
      </c>
      <c r="BQ152">
        <f>SUMPRODUCT(BQ143:BQ147,BC143:BC147)/BC148</f>
        <v>-5.4818575435746598E-3</v>
      </c>
      <c r="BR152">
        <f>SUMPRODUCT(BR143:BR147,BC143:BC147)/BC148</f>
        <v>-1.6218792863412056E-3</v>
      </c>
      <c r="BS152">
        <f>SUMPRODUCT(BS143:BS147,BC143:BC147)/BC148</f>
        <v>-1.8921335973921289E-3</v>
      </c>
      <c r="BT152">
        <f>SUMPRODUCT(BT143:BT147,BC143:BC147)/BC148</f>
        <v>-1.5111897904930972E-3</v>
      </c>
      <c r="BU152">
        <f>SUMPRODUCT(BU143:BU147,BC143:BC147)/BC148</f>
        <v>-2.2175716046363304E-2</v>
      </c>
      <c r="BV152">
        <f>SUMPRODUCT(BV143:BV147,BC143:BC147)/BC148</f>
        <v>-1.1761178933456658E-2</v>
      </c>
      <c r="BW152">
        <f>SUMPRODUCT(BW143:BW147,BC143:BC147)/BC148</f>
        <v>-1.3304775229940764E-2</v>
      </c>
      <c r="BX152">
        <f>SUMPRODUCT(BX143:BX147,BC143:BC147)/BC148</f>
        <v>-1.1773146904568555E-2</v>
      </c>
      <c r="BZ152">
        <f>SUMPRODUCT(BZ143:BZ147,BC143:BC147)/BC148</f>
        <v>1.2537027660110511E-2</v>
      </c>
      <c r="CA152">
        <f>SUMPRODUCT(CA143:CA147,BC143:BC147)/BC148</f>
        <v>-6.9521877332130375E-2</v>
      </c>
    </row>
    <row r="154" spans="1:79" outlineLevel="1" x14ac:dyDescent="0.25">
      <c r="A154">
        <v>4</v>
      </c>
      <c r="H154" t="s">
        <v>90</v>
      </c>
      <c r="AQ154" t="s">
        <v>13</v>
      </c>
      <c r="AR154" t="s">
        <v>10</v>
      </c>
    </row>
    <row r="155" spans="1:79" outlineLevel="1" x14ac:dyDescent="0.25">
      <c r="B155" t="s">
        <v>39</v>
      </c>
      <c r="C155" t="s">
        <v>42</v>
      </c>
      <c r="D155" t="s">
        <v>38</v>
      </c>
      <c r="E155" t="s">
        <v>0</v>
      </c>
      <c r="F155" t="s">
        <v>1</v>
      </c>
      <c r="G155" t="s">
        <v>63</v>
      </c>
      <c r="H155" t="s">
        <v>10</v>
      </c>
      <c r="I155" t="s">
        <v>13</v>
      </c>
      <c r="K155" t="s">
        <v>2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48</v>
      </c>
      <c r="T155" t="s">
        <v>49</v>
      </c>
      <c r="U155" t="s">
        <v>50</v>
      </c>
      <c r="V155" t="s">
        <v>51</v>
      </c>
      <c r="W155" t="s">
        <v>11</v>
      </c>
      <c r="X155" t="s">
        <v>20</v>
      </c>
      <c r="Y155" t="s">
        <v>21</v>
      </c>
      <c r="Z155" t="s">
        <v>75</v>
      </c>
      <c r="AA155" t="s">
        <v>76</v>
      </c>
      <c r="AB155" t="s">
        <v>22</v>
      </c>
      <c r="AC155" t="s">
        <v>23</v>
      </c>
      <c r="AD155" t="s">
        <v>77</v>
      </c>
      <c r="AE155" t="s">
        <v>78</v>
      </c>
      <c r="AF155" t="s">
        <v>66</v>
      </c>
      <c r="AG155" t="s">
        <v>67</v>
      </c>
      <c r="AH155" t="s">
        <v>68</v>
      </c>
      <c r="AI155" t="s">
        <v>70</v>
      </c>
      <c r="AJ155" t="s">
        <v>71</v>
      </c>
      <c r="AK155" t="s">
        <v>72</v>
      </c>
      <c r="AL155" t="s">
        <v>73</v>
      </c>
      <c r="AM155" t="s">
        <v>74</v>
      </c>
      <c r="AN155" t="s">
        <v>12</v>
      </c>
      <c r="AO155" t="s">
        <v>14</v>
      </c>
      <c r="AP155" t="s">
        <v>16</v>
      </c>
      <c r="AQ155" t="s">
        <v>15</v>
      </c>
      <c r="AR155" t="s">
        <v>17</v>
      </c>
      <c r="AS155" t="s">
        <v>87</v>
      </c>
      <c r="AT155" t="s">
        <v>88</v>
      </c>
      <c r="AU155" t="s">
        <v>52</v>
      </c>
      <c r="AV155" t="s">
        <v>53</v>
      </c>
      <c r="AW155" t="s">
        <v>54</v>
      </c>
      <c r="AX155" t="s">
        <v>55</v>
      </c>
      <c r="AY155" t="s">
        <v>56</v>
      </c>
      <c r="AZ155" t="s">
        <v>57</v>
      </c>
      <c r="BA155" t="s">
        <v>89</v>
      </c>
      <c r="BC155" t="s">
        <v>29</v>
      </c>
      <c r="BE155" t="s">
        <v>30</v>
      </c>
      <c r="BF155" t="s">
        <v>31</v>
      </c>
      <c r="BG155" t="s">
        <v>32</v>
      </c>
      <c r="BH155" t="s">
        <v>33</v>
      </c>
      <c r="BI155" t="s">
        <v>34</v>
      </c>
      <c r="BJ155" t="s">
        <v>35</v>
      </c>
      <c r="BK155" t="s">
        <v>36</v>
      </c>
      <c r="BL155" t="s">
        <v>37</v>
      </c>
      <c r="BM155" t="s">
        <v>58</v>
      </c>
      <c r="BN155" t="s">
        <v>59</v>
      </c>
      <c r="BO155" t="s">
        <v>60</v>
      </c>
      <c r="BP155" t="s">
        <v>61</v>
      </c>
      <c r="BQ155" t="s">
        <v>79</v>
      </c>
      <c r="BR155" t="s">
        <v>80</v>
      </c>
      <c r="BS155" t="s">
        <v>81</v>
      </c>
      <c r="BT155" t="s">
        <v>82</v>
      </c>
      <c r="BU155" t="s">
        <v>83</v>
      </c>
      <c r="BV155" t="s">
        <v>84</v>
      </c>
      <c r="BW155" t="s">
        <v>85</v>
      </c>
      <c r="BX155" t="s">
        <v>86</v>
      </c>
    </row>
    <row r="156" spans="1:79" outlineLevel="1" x14ac:dyDescent="0.25">
      <c r="B156">
        <v>1</v>
      </c>
      <c r="C156">
        <v>1</v>
      </c>
      <c r="D156">
        <v>0.3</v>
      </c>
      <c r="E156">
        <v>0.1</v>
      </c>
      <c r="F156">
        <v>0.1</v>
      </c>
      <c r="G156">
        <v>0.1</v>
      </c>
      <c r="H156">
        <v>0.10794155342407658</v>
      </c>
      <c r="I156">
        <v>0.1</v>
      </c>
      <c r="K156">
        <f t="shared" ref="K156:V156" si="218">K140+BE152</f>
        <v>1.4901597469429215</v>
      </c>
      <c r="L156">
        <f t="shared" si="218"/>
        <v>0.39248861683526137</v>
      </c>
      <c r="M156">
        <f t="shared" si="218"/>
        <v>8.694159971668533E-2</v>
      </c>
      <c r="N156">
        <f t="shared" si="218"/>
        <v>-1.5809411228991876</v>
      </c>
      <c r="O156">
        <f t="shared" si="218"/>
        <v>-0.98744755302345033</v>
      </c>
      <c r="P156">
        <f t="shared" si="218"/>
        <v>-0.87824868873973128</v>
      </c>
      <c r="Q156">
        <f t="shared" si="218"/>
        <v>2.0829469927148694E-2</v>
      </c>
      <c r="R156">
        <f t="shared" si="218"/>
        <v>-1.9884683586192757</v>
      </c>
      <c r="S156">
        <f t="shared" si="218"/>
        <v>-1.1790373936903038</v>
      </c>
      <c r="T156">
        <f t="shared" si="218"/>
        <v>-1.4125390130208615</v>
      </c>
      <c r="U156">
        <f t="shared" si="218"/>
        <v>-1.2072245091170499</v>
      </c>
      <c r="V156">
        <f t="shared" si="218"/>
        <v>-1.0122145566752285</v>
      </c>
      <c r="W156">
        <f>W140+BZ152</f>
        <v>0.90129823763692829</v>
      </c>
      <c r="X156">
        <f>SUMPRODUCT(E156:G156,K156:M156)+W156</f>
        <v>1.0982572339864152</v>
      </c>
      <c r="Y156">
        <f>SUMPRODUCT(E156:G156,N156:P156)+W156</f>
        <v>0.55663450117069135</v>
      </c>
      <c r="Z156">
        <f>SUMPRODUCT(E156:G156,Q156:S156)+W156</f>
        <v>0.58663060939868517</v>
      </c>
      <c r="AA156">
        <f>SUMPRODUCT(E156:G156,T155:V155)+W156</f>
        <v>0.90129823763692829</v>
      </c>
      <c r="AB156">
        <f t="shared" ref="AB156:AE158" si="219">1/(1+EXP(-X156))</f>
        <v>0.74993342133811536</v>
      </c>
      <c r="AC156">
        <f t="shared" si="219"/>
        <v>0.63567347175532163</v>
      </c>
      <c r="AD156">
        <f t="shared" si="219"/>
        <v>0.64259167813860063</v>
      </c>
      <c r="AE156">
        <f t="shared" si="219"/>
        <v>0.71121621777763455</v>
      </c>
      <c r="AF156">
        <f>AF140+BQ152</f>
        <v>0.9801992120936065</v>
      </c>
      <c r="AG156">
        <f t="shared" ref="AG156" si="220">AG140+BR152</f>
        <v>-1.005853228590198</v>
      </c>
      <c r="AH156">
        <f t="shared" ref="AH156" si="221">AH140+BS152</f>
        <v>-3.0067846962345079</v>
      </c>
      <c r="AI156">
        <f t="shared" ref="AI156" si="222">AI140+BT152</f>
        <v>-1.2055315696992817</v>
      </c>
      <c r="AJ156">
        <f t="shared" ref="AJ156" si="223">AJ140+BU152</f>
        <v>2.4350335811458543</v>
      </c>
      <c r="AK156">
        <f t="shared" ref="AK156" si="224">AK140+BV152</f>
        <v>-2.7341818739211252</v>
      </c>
      <c r="AL156">
        <f t="shared" ref="AL156" si="225">AL140+BW152</f>
        <v>-1.5386988062892111</v>
      </c>
      <c r="AM156">
        <f t="shared" ref="AM156" si="226">AM140+BX152</f>
        <v>2.3656090694614247</v>
      </c>
      <c r="AN156">
        <f>AN140+CA152</f>
        <v>-0.11020831203343791</v>
      </c>
      <c r="AO156">
        <f>SUMPRODUCT(AB156:AE156,AF156:AI156)+AN156</f>
        <v>-2.8040468043772377</v>
      </c>
      <c r="AP156">
        <f>SUMPRODUCT(AB156:AE156,AJ156:AM156)+AN156</f>
        <v>0.67156235538214148</v>
      </c>
      <c r="AQ156">
        <f t="shared" ref="AQ156:AR158" si="227">1/(1+EXP(-AO156))</f>
        <v>5.7105885567642518E-2</v>
      </c>
      <c r="AR156">
        <f t="shared" si="227"/>
        <v>0.66185290838882149</v>
      </c>
      <c r="AS156">
        <f t="shared" ref="AS156:AT158" si="228">(AQ156-H156)*AQ156*(1-AQ156)</f>
        <v>-2.7372365414972673E-3</v>
      </c>
      <c r="AT156">
        <f t="shared" si="228"/>
        <v>0.12574472382048318</v>
      </c>
      <c r="AU156">
        <f>(AF156*AS156+AJ156*AT156)*AB156*(1-AB156)</f>
        <v>5.6918150045779291E-2</v>
      </c>
      <c r="AV156">
        <f>(AG156*AS156+AK156*AT156)*AC156*(1-AC156)</f>
        <v>-7.8986010353980771E-2</v>
      </c>
      <c r="AW156">
        <f>(AH156*AS156+AL156*AT156)*AD156*(1-AD156)</f>
        <v>-4.2546608743818312E-2</v>
      </c>
      <c r="AX156">
        <f>(AI156*AS156+AM156*AT156)*AE156*(1-AE156)</f>
        <v>6.1772958759184891E-2</v>
      </c>
      <c r="AY156">
        <f>(K156*AU156+N156*AV156+Q156*AW156+T156*AX156)*E156*(1-E156)</f>
        <v>1.0939178741995622E-2</v>
      </c>
      <c r="AZ156">
        <f>(L156*AU156+O156*AV156+R156*AW156+U156*AX156)*F156*(1-F156)</f>
        <v>9.9326721663256685E-3</v>
      </c>
      <c r="BA156">
        <f>(M156*AU156+P156*AV156+S156*AW156+V156*AX156)*G156*(1-G156)</f>
        <v>5.5759022692909166E-3</v>
      </c>
      <c r="BC156">
        <f>SQRT((AQ156-H156)^2+(I156-AR156)^2)</f>
        <v>0.56414799103726954</v>
      </c>
      <c r="BE156">
        <f>-D156*AU156*E156</f>
        <v>-1.7075445013733787E-3</v>
      </c>
      <c r="BF156">
        <f>-D156*AU156*F156</f>
        <v>-1.7075445013733787E-3</v>
      </c>
      <c r="BG156">
        <f>-D156*G156*AU156</f>
        <v>-1.7075445013733787E-3</v>
      </c>
      <c r="BH156">
        <f>-D156*E156*AV156</f>
        <v>2.369580310619423E-3</v>
      </c>
      <c r="BI156">
        <f>-D156*F156*AV156</f>
        <v>2.369580310619423E-3</v>
      </c>
      <c r="BJ156">
        <f>-D156*G156*AV156</f>
        <v>2.369580310619423E-3</v>
      </c>
      <c r="BK156">
        <f>-D156*E156*AW156</f>
        <v>1.2763982623145494E-3</v>
      </c>
      <c r="BL156">
        <f>-D156*F156*AW156</f>
        <v>1.2763982623145494E-3</v>
      </c>
      <c r="BM156">
        <f>-D156*G156*AW156</f>
        <v>1.2763982623145494E-3</v>
      </c>
      <c r="BN156">
        <f>-D156*E156*AX156</f>
        <v>-1.8531887627755467E-3</v>
      </c>
      <c r="BO156">
        <f>-D156*F156*AX156</f>
        <v>-1.8531887627755467E-3</v>
      </c>
      <c r="BP156">
        <f>-D156*G156*AX156</f>
        <v>-1.8531887627755467E-3</v>
      </c>
      <c r="BQ156">
        <f>-D156*AB156*AS156</f>
        <v>6.1582354937302671E-4</v>
      </c>
      <c r="BR156">
        <f>-D156*AC156*AS156</f>
        <v>5.2199659660472921E-4</v>
      </c>
      <c r="BS156">
        <f>-D156*AD156*AS156</f>
        <v>5.2767762679890851E-4</v>
      </c>
      <c r="BT156">
        <f>-D156*AE156*AS156</f>
        <v>5.8403010606192587E-4</v>
      </c>
      <c r="BU156">
        <f>-D156*AB156*AT156</f>
        <v>-2.829005128497341E-2</v>
      </c>
      <c r="BV156">
        <f>-D156*AC156*AT156</f>
        <v>-2.3979775543764188E-2</v>
      </c>
      <c r="BW156">
        <f>-D156*AD156*AT156</f>
        <v>-2.4240753929063746E-2</v>
      </c>
      <c r="BX156">
        <f>-D156*AE156*AT156</f>
        <v>-2.6829506064329184E-2</v>
      </c>
    </row>
    <row r="157" spans="1:79" outlineLevel="1" x14ac:dyDescent="0.25">
      <c r="B157">
        <v>1</v>
      </c>
      <c r="C157">
        <v>2</v>
      </c>
      <c r="D157">
        <f>D156</f>
        <v>0.3</v>
      </c>
      <c r="E157">
        <v>0.1</v>
      </c>
      <c r="F157">
        <v>0.27777777777777779</v>
      </c>
      <c r="G157">
        <f>AR156</f>
        <v>0.66185290838882149</v>
      </c>
      <c r="H157">
        <v>0.10866522747984556</v>
      </c>
      <c r="I157">
        <v>0.13764705882352943</v>
      </c>
      <c r="K157">
        <f>K156</f>
        <v>1.4901597469429215</v>
      </c>
      <c r="L157">
        <f t="shared" ref="L157:W178" si="229">L156</f>
        <v>0.39248861683526137</v>
      </c>
      <c r="M157">
        <f t="shared" si="229"/>
        <v>8.694159971668533E-2</v>
      </c>
      <c r="N157">
        <f t="shared" si="229"/>
        <v>-1.5809411228991876</v>
      </c>
      <c r="O157">
        <f t="shared" si="229"/>
        <v>-0.98744755302345033</v>
      </c>
      <c r="P157">
        <f t="shared" si="229"/>
        <v>-0.87824868873973128</v>
      </c>
      <c r="Q157">
        <f t="shared" si="229"/>
        <v>2.0829469927148694E-2</v>
      </c>
      <c r="R157">
        <f t="shared" si="229"/>
        <v>-1.9884683586192757</v>
      </c>
      <c r="S157">
        <f t="shared" si="229"/>
        <v>-1.1790373936903038</v>
      </c>
      <c r="T157">
        <f t="shared" si="229"/>
        <v>-1.4125390130208615</v>
      </c>
      <c r="U157">
        <f t="shared" si="229"/>
        <v>-1.2072245091170499</v>
      </c>
      <c r="V157">
        <f t="shared" si="229"/>
        <v>-1.0122145566752285</v>
      </c>
      <c r="W157">
        <f t="shared" si="229"/>
        <v>0.90129823763692829</v>
      </c>
      <c r="X157">
        <f>SUMPRODUCT(E157:G157,K157:M157)+W157</f>
        <v>1.216881378751258</v>
      </c>
      <c r="Y157">
        <f t="shared" ref="Y157:Y190" si="230">SUMPRODUCT(E157:G157,N157:P157)+W157</f>
        <v>-0.112358310535009</v>
      </c>
      <c r="Z157">
        <f t="shared" ref="Z157:Z190" si="231">SUMPRODUCT(E157:G157,Q157:S157)+W157</f>
        <v>-0.42932046532214829</v>
      </c>
      <c r="AA157">
        <f t="shared" ref="AA157:AA190" si="232">SUMPRODUCT(E157:G157,T156:V156)+W157</f>
        <v>-0.24523295333556239</v>
      </c>
      <c r="AB157">
        <f t="shared" si="219"/>
        <v>0.7715142644122498</v>
      </c>
      <c r="AC157">
        <f t="shared" si="219"/>
        <v>0.47193993625577879</v>
      </c>
      <c r="AD157">
        <f t="shared" si="219"/>
        <v>0.39428860984355152</v>
      </c>
      <c r="AE157">
        <f t="shared" si="219"/>
        <v>0.43899717742592836</v>
      </c>
      <c r="AF157">
        <f t="shared" ref="AF157:AN185" si="233">AF156</f>
        <v>0.9801992120936065</v>
      </c>
      <c r="AG157">
        <f t="shared" si="233"/>
        <v>-1.005853228590198</v>
      </c>
      <c r="AH157">
        <f t="shared" si="233"/>
        <v>-3.0067846962345079</v>
      </c>
      <c r="AI157">
        <f t="shared" si="233"/>
        <v>-1.2055315696992817</v>
      </c>
      <c r="AJ157">
        <f t="shared" si="233"/>
        <v>2.4350335811458543</v>
      </c>
      <c r="AK157">
        <f t="shared" si="233"/>
        <v>-2.7341818739211252</v>
      </c>
      <c r="AL157">
        <f t="shared" si="233"/>
        <v>-1.5386988062892111</v>
      </c>
      <c r="AM157">
        <f t="shared" si="233"/>
        <v>2.3656090694614247</v>
      </c>
      <c r="AN157">
        <f t="shared" si="233"/>
        <v>-0.11020831203343791</v>
      </c>
      <c r="AO157">
        <f>SUMPRODUCT(AB157:AE157,AF157:AI157)+AN157</f>
        <v>-1.5434388608941023</v>
      </c>
      <c r="AP157">
        <f>SUMPRODUCT(AB157:AE157,AJ157:AM157)+AN157</f>
        <v>0.90988950194042795</v>
      </c>
      <c r="AQ157">
        <f t="shared" si="227"/>
        <v>0.17603592155326259</v>
      </c>
      <c r="AR157">
        <f t="shared" si="227"/>
        <v>0.71297755089934256</v>
      </c>
      <c r="AS157">
        <f t="shared" si="228"/>
        <v>9.7719356492350397E-3</v>
      </c>
      <c r="AT157">
        <f t="shared" si="228"/>
        <v>0.11773595570182743</v>
      </c>
      <c r="AU157">
        <f>(AF157*AS157+AJ157*AT157)*AB157*(1-AB157)</f>
        <v>5.2226379802369369E-2</v>
      </c>
      <c r="AV157">
        <f>(AG157*AS157+AK157*AT157)*AC157*(1-AC157)</f>
        <v>-8.2673960554351555E-2</v>
      </c>
      <c r="AW157">
        <f>(AH157*AS157+AL157*AT157)*AD157*(1-AD157)</f>
        <v>-5.0282781747237486E-2</v>
      </c>
      <c r="AX157">
        <f>(AI157*AS157+AM157*AT157)*AE157*(1-AE157)</f>
        <v>6.5691597183223968E-2</v>
      </c>
      <c r="AY157">
        <f>(K157*AU157+N157*AV157+Q157*AW157+T157*AX157)*E157*(1-E157)</f>
        <v>1.0322010486373564E-2</v>
      </c>
      <c r="AZ157">
        <f>(L157*AU157+O157*AV157+R157*AW157+U157*AX157)*F157*(1-F157)</f>
        <v>2.4638946933250951E-2</v>
      </c>
      <c r="BA157">
        <f>(M157*AU157+P157*AV157+S157*AW157+V157*AX157)*G157*(1-G157)</f>
        <v>1.5652878110203113E-2</v>
      </c>
      <c r="BC157">
        <f>SQRT((AQ157-H157)^2+(I157-AR157)^2)</f>
        <v>0.57926158644616788</v>
      </c>
      <c r="BE157">
        <f>-D157*AU157*E157</f>
        <v>-1.566791394071081E-3</v>
      </c>
      <c r="BF157">
        <f>-D157*AU157*F157</f>
        <v>-4.3521983168641138E-3</v>
      </c>
      <c r="BG157">
        <f>-D157*G157*AU157</f>
        <v>-1.0369854410045211E-2</v>
      </c>
      <c r="BH157">
        <f>-D157*E157*AV157</f>
        <v>2.4802188166305468E-3</v>
      </c>
      <c r="BI157">
        <f>-D157*F157*AV157</f>
        <v>6.8894967128626293E-3</v>
      </c>
      <c r="BJ157">
        <f>-D157*G157*AV157</f>
        <v>1.6415400372276085E-2</v>
      </c>
      <c r="BK157">
        <f>-D157*E157*AW157</f>
        <v>1.5084834524171245E-3</v>
      </c>
      <c r="BL157">
        <f>-D157*F157*AW157</f>
        <v>4.1902318122697905E-3</v>
      </c>
      <c r="BM157">
        <f>-D157*G157*AW157</f>
        <v>9.9839416023868432E-3</v>
      </c>
      <c r="BN157">
        <f>-D157*E157*AX157</f>
        <v>-1.9707479154967189E-3</v>
      </c>
      <c r="BO157">
        <f>-D157*F157*AX157</f>
        <v>-5.4742997652686637E-3</v>
      </c>
      <c r="BP157">
        <f>-D157*G157*AX157</f>
        <v>-1.304345239572711E-2</v>
      </c>
      <c r="BQ157">
        <f>-D157*AB157*AS157</f>
        <v>-2.2617563232910235E-3</v>
      </c>
      <c r="BR157">
        <f>-D157*AC157*AS157</f>
        <v>-1.3835300062186671E-3</v>
      </c>
      <c r="BS157">
        <f>-D157*AD157*AS157</f>
        <v>-1.155888876785258E-3</v>
      </c>
      <c r="BT157">
        <f>-D157*AE157*AS157</f>
        <v>-1.2869556504005967E-3</v>
      </c>
      <c r="BU157">
        <f>-D157*AB157*AT157</f>
        <v>-2.7250490777450585E-2</v>
      </c>
      <c r="BV157">
        <f>-D157*AC157*AT157</f>
        <v>-1.666928982868009E-2</v>
      </c>
      <c r="BW157">
        <f>-D157*AD157*AT157</f>
        <v>-1.392658389068265E-2</v>
      </c>
      <c r="BX157">
        <f>-D157*AE157*AT157</f>
        <v>-1.5505725670393914E-2</v>
      </c>
    </row>
    <row r="158" spans="1:79" outlineLevel="1" x14ac:dyDescent="0.25">
      <c r="B158">
        <v>1</v>
      </c>
      <c r="C158">
        <v>3</v>
      </c>
      <c r="D158">
        <f t="shared" ref="D158:D190" si="234">D157</f>
        <v>0.3</v>
      </c>
      <c r="E158">
        <v>0.1</v>
      </c>
      <c r="F158">
        <v>0.45555555555555549</v>
      </c>
      <c r="G158">
        <f>AR157</f>
        <v>0.71297755089934256</v>
      </c>
      <c r="H158">
        <v>0.11475044279104422</v>
      </c>
      <c r="I158">
        <v>0.19035294117647061</v>
      </c>
      <c r="K158">
        <f>K157</f>
        <v>1.4901597469429215</v>
      </c>
      <c r="L158">
        <f t="shared" si="229"/>
        <v>0.39248861683526137</v>
      </c>
      <c r="M158">
        <f t="shared" si="229"/>
        <v>8.694159971668533E-2</v>
      </c>
      <c r="N158">
        <f t="shared" si="229"/>
        <v>-1.5809411228991876</v>
      </c>
      <c r="O158">
        <f t="shared" si="229"/>
        <v>-0.98744755302345033</v>
      </c>
      <c r="P158">
        <f t="shared" si="229"/>
        <v>-0.87824868873973128</v>
      </c>
      <c r="Q158">
        <f t="shared" si="229"/>
        <v>2.0829469927148694E-2</v>
      </c>
      <c r="R158">
        <f t="shared" si="229"/>
        <v>-1.9884683586192757</v>
      </c>
      <c r="S158">
        <f t="shared" si="229"/>
        <v>-1.1790373936903038</v>
      </c>
      <c r="T158">
        <f t="shared" si="229"/>
        <v>-1.4125390130208615</v>
      </c>
      <c r="U158">
        <f t="shared" si="229"/>
        <v>-1.2072245091170499</v>
      </c>
      <c r="V158">
        <f t="shared" si="229"/>
        <v>-1.0122145566752285</v>
      </c>
      <c r="W158">
        <f t="shared" si="229"/>
        <v>0.90129823763692829</v>
      </c>
      <c r="X158">
        <f>SUMPRODUCT(E158:G158,K158:M158)+W158</f>
        <v>1.2911019910601127</v>
      </c>
      <c r="Y158">
        <f t="shared" si="230"/>
        <v>-0.33280469243077482</v>
      </c>
      <c r="Z158">
        <f t="shared" si="231"/>
        <v>-0.84310381655786126</v>
      </c>
      <c r="AA158">
        <f t="shared" si="232"/>
        <v>-0.51159975119922652</v>
      </c>
      <c r="AB158">
        <f t="shared" si="219"/>
        <v>0.78433365419121348</v>
      </c>
      <c r="AC158">
        <f t="shared" si="219"/>
        <v>0.41755835518348544</v>
      </c>
      <c r="AD158">
        <f t="shared" si="219"/>
        <v>0.30088148731133224</v>
      </c>
      <c r="AE158">
        <f t="shared" si="219"/>
        <v>0.37481858144703017</v>
      </c>
      <c r="AF158">
        <f t="shared" si="233"/>
        <v>0.9801992120936065</v>
      </c>
      <c r="AG158">
        <f t="shared" si="233"/>
        <v>-1.005853228590198</v>
      </c>
      <c r="AH158">
        <f t="shared" si="233"/>
        <v>-3.0067846962345079</v>
      </c>
      <c r="AI158">
        <f t="shared" si="233"/>
        <v>-1.2055315696992817</v>
      </c>
      <c r="AJ158">
        <f t="shared" si="233"/>
        <v>2.4350335811458543</v>
      </c>
      <c r="AK158">
        <f t="shared" si="233"/>
        <v>-2.7341818739211252</v>
      </c>
      <c r="AL158">
        <f t="shared" si="233"/>
        <v>-1.5386988062892111</v>
      </c>
      <c r="AM158">
        <f t="shared" si="233"/>
        <v>2.3656090694614247</v>
      </c>
      <c r="AN158">
        <f t="shared" si="233"/>
        <v>-0.11020831203343791</v>
      </c>
      <c r="AO158">
        <f>SUMPRODUCT(AB158:AE158,AF158:AI158)+AN158</f>
        <v>-1.1179489861351202</v>
      </c>
      <c r="AP158">
        <f>SUMPRODUCT(AB158:AE158,AJ158:AM158)+AN158</f>
        <v>1.0816982390112926</v>
      </c>
      <c r="AQ158">
        <f t="shared" si="227"/>
        <v>0.24639192371811952</v>
      </c>
      <c r="AR158">
        <f t="shared" si="227"/>
        <v>0.74681522475370843</v>
      </c>
      <c r="AS158">
        <f t="shared" si="228"/>
        <v>2.4443577684274315E-2</v>
      </c>
      <c r="AT158">
        <f t="shared" si="228"/>
        <v>0.10521713774188775</v>
      </c>
      <c r="AU158">
        <f>(AF158*AS158+AJ158*AT158)*AB158*(1-AB158)</f>
        <v>4.7391446063666055E-2</v>
      </c>
      <c r="AV158">
        <f>(AG158*AS158+AK158*AT158)*AC158*(1-AC158)</f>
        <v>-7.5944982356616245E-2</v>
      </c>
      <c r="AW158">
        <f>(AH158*AS158+AL158*AT158)*AD158*(1-AD158)</f>
        <v>-4.9515568349647675E-2</v>
      </c>
      <c r="AX158">
        <f>(AI158*AS158+AM158*AT158)*AE158*(1-AE158)</f>
        <v>5.1420144455123835E-2</v>
      </c>
      <c r="AY158">
        <f>(K158*AU158+N158*AV158+Q158*AW158+T158*AX158)*E158*(1-E158)</f>
        <v>1.0531892503712177E-2</v>
      </c>
      <c r="AZ158">
        <f>(L158*AU158+O158*AV158+R158*AW158+U158*AX158)*F158*(1-F158)</f>
        <v>3.2237448853648841E-2</v>
      </c>
      <c r="BA158">
        <f>(M158*AU158+P158*AV158+S158*AW158+V158*AX158)*G158*(1-G158)</f>
        <v>1.5788297166343866E-2</v>
      </c>
      <c r="BC158">
        <f>SQRT((AQ158-H158)^2+(I158-AR158)^2)</f>
        <v>0.57182143414239706</v>
      </c>
      <c r="BE158">
        <f>-D158*AU158*E158</f>
        <v>-1.4217433819099816E-3</v>
      </c>
      <c r="BF158">
        <f>-D158*AU158*F158</f>
        <v>-6.4768309620343596E-3</v>
      </c>
      <c r="BG158">
        <f>-D158*G158*AU158</f>
        <v>-1.0136711144415273E-2</v>
      </c>
      <c r="BH158">
        <f>-D158*E158*AV158</f>
        <v>2.2783494706984874E-3</v>
      </c>
      <c r="BI158">
        <f>-D158*F158*AV158</f>
        <v>1.037914758873755E-2</v>
      </c>
      <c r="BJ158">
        <f>-D158*G158*AV158</f>
        <v>1.6244120257114209E-2</v>
      </c>
      <c r="BK158">
        <f>-D158*E158*AW158</f>
        <v>1.4854670504894302E-3</v>
      </c>
      <c r="BL158">
        <f>-D158*F158*AW158</f>
        <v>6.7671276744518472E-3</v>
      </c>
      <c r="BM158">
        <f>-D158*G158*AW158</f>
        <v>1.059104659599624E-2</v>
      </c>
      <c r="BN158">
        <f>-D158*E158*AX158</f>
        <v>-1.5426043336537151E-3</v>
      </c>
      <c r="BO158">
        <f>-D158*F158*AX158</f>
        <v>-7.0274197422002553E-3</v>
      </c>
      <c r="BP158">
        <f>-D158*G158*AX158</f>
        <v>-1.099842259815138E-2</v>
      </c>
      <c r="BQ158">
        <f>-D158*AB158*AS158</f>
        <v>-5.7515761819841018E-3</v>
      </c>
      <c r="BR158">
        <f>-D158*AC158*AS158</f>
        <v>-3.0619860277935995E-3</v>
      </c>
      <c r="BS158">
        <f>-D158*AD158*AS158</f>
        <v>-2.2063860026563637E-3</v>
      </c>
      <c r="BT158">
        <f>-D158*AE158*AS158</f>
        <v>-2.7485721339329944E-3</v>
      </c>
      <c r="BU158">
        <f>-D158*AB158*AT158</f>
        <v>-2.4757602638590517E-2</v>
      </c>
      <c r="BV158">
        <f>-D158*AC158*AT158</f>
        <v>-1.3180288491785061E-2</v>
      </c>
      <c r="BW158">
        <f>-D158*AD158*AT158</f>
        <v>-9.497366668326148E-3</v>
      </c>
      <c r="BX158">
        <f>-D158*AE158*AT158</f>
        <v>-1.1831201493699343E-2</v>
      </c>
    </row>
    <row r="159" spans="1:79" outlineLevel="1" x14ac:dyDescent="0.25">
      <c r="B159">
        <v>1</v>
      </c>
      <c r="C159">
        <v>4</v>
      </c>
      <c r="D159">
        <f t="shared" si="234"/>
        <v>0.3</v>
      </c>
      <c r="E159">
        <v>0.1</v>
      </c>
      <c r="F159">
        <v>0.6333333333333333</v>
      </c>
      <c r="G159">
        <f t="shared" ref="G159:G160" si="235">AR158</f>
        <v>0.74681522475370843</v>
      </c>
      <c r="H159">
        <v>0.13751490568115973</v>
      </c>
      <c r="I159">
        <v>0.25811764705882356</v>
      </c>
      <c r="K159">
        <f t="shared" ref="K159:K190" si="236">K158</f>
        <v>1.4901597469429215</v>
      </c>
      <c r="L159">
        <f t="shared" si="229"/>
        <v>0.39248861683526137</v>
      </c>
      <c r="M159">
        <f t="shared" si="229"/>
        <v>8.694159971668533E-2</v>
      </c>
      <c r="N159">
        <f t="shared" si="229"/>
        <v>-1.5809411228991876</v>
      </c>
      <c r="O159">
        <f t="shared" si="229"/>
        <v>-0.98744755302345033</v>
      </c>
      <c r="P159">
        <f t="shared" si="229"/>
        <v>-0.87824868873973128</v>
      </c>
      <c r="Q159">
        <f t="shared" si="229"/>
        <v>2.0829469927148694E-2</v>
      </c>
      <c r="R159">
        <f t="shared" si="229"/>
        <v>-1.9884683586192757</v>
      </c>
      <c r="S159">
        <f t="shared" si="229"/>
        <v>-1.1790373936903038</v>
      </c>
      <c r="T159">
        <f t="shared" si="229"/>
        <v>-1.4125390130208615</v>
      </c>
      <c r="U159">
        <f t="shared" si="229"/>
        <v>-1.2072245091170499</v>
      </c>
      <c r="V159">
        <f t="shared" si="229"/>
        <v>-1.0122145566752285</v>
      </c>
      <c r="W159">
        <f t="shared" si="229"/>
        <v>0.90129823763692829</v>
      </c>
      <c r="X159">
        <f t="shared" ref="X159:X190" si="237">SUMPRODUCT(E159:G159,K159:M159)+W159</f>
        <v>1.3638196466597492</v>
      </c>
      <c r="Y159">
        <f t="shared" si="230"/>
        <v>-0.53806881677198781</v>
      </c>
      <c r="Z159">
        <f t="shared" si="231"/>
        <v>-1.2365051853244158</v>
      </c>
      <c r="AA159">
        <f t="shared" si="232"/>
        <v>-0.76046842774834222</v>
      </c>
      <c r="AB159">
        <f t="shared" ref="AB159:AB190" si="238">1/(1+EXP(-X159))</f>
        <v>0.79637978910783713</v>
      </c>
      <c r="AC159">
        <f t="shared" ref="AC159:AC190" si="239">1/(1+EXP(-Y159))</f>
        <v>0.36863693894774929</v>
      </c>
      <c r="AD159">
        <f t="shared" ref="AD159:AD190" si="240">1/(1+EXP(-Z159))</f>
        <v>0.22504489459628152</v>
      </c>
      <c r="AE159">
        <f t="shared" ref="AE159:AE190" si="241">1/(1+EXP(-AA159))</f>
        <v>0.31854457411761988</v>
      </c>
      <c r="AF159">
        <f t="shared" si="233"/>
        <v>0.9801992120936065</v>
      </c>
      <c r="AG159">
        <f t="shared" si="233"/>
        <v>-1.005853228590198</v>
      </c>
      <c r="AH159">
        <f t="shared" si="233"/>
        <v>-3.0067846962345079</v>
      </c>
      <c r="AI159">
        <f t="shared" si="233"/>
        <v>-1.2055315696992817</v>
      </c>
      <c r="AJ159">
        <f t="shared" si="233"/>
        <v>2.4350335811458543</v>
      </c>
      <c r="AK159">
        <f t="shared" si="233"/>
        <v>-2.7341818739211252</v>
      </c>
      <c r="AL159">
        <f t="shared" si="233"/>
        <v>-1.5386988062892111</v>
      </c>
      <c r="AM159">
        <f t="shared" si="233"/>
        <v>2.3656090694614247</v>
      </c>
      <c r="AN159">
        <f t="shared" si="233"/>
        <v>-0.11020831203343791</v>
      </c>
      <c r="AO159">
        <f t="shared" ref="AO159:AO190" si="242">SUMPRODUCT(AB159:AE159,AF159:AI159)+AN159</f>
        <v>-0.76106921093387547</v>
      </c>
      <c r="AP159">
        <f t="shared" ref="AP159:AP190" si="243">SUMPRODUCT(AB159:AE159,AJ159:AM159)+AN159</f>
        <v>1.2283584041448834</v>
      </c>
      <c r="AQ159">
        <f t="shared" ref="AQ159:AQ190" si="244">1/(1+EXP(-AO159))</f>
        <v>0.31841417397095106</v>
      </c>
      <c r="AR159">
        <f t="shared" ref="AR159:AR190" si="245">1/(1+EXP(-AP159))</f>
        <v>0.77353112745790453</v>
      </c>
      <c r="AS159">
        <f t="shared" ref="AS159:AS190" si="246">(AQ159-H159)*AQ159*(1-AQ159)</f>
        <v>3.9259950929799614E-2</v>
      </c>
      <c r="AT159">
        <f t="shared" ref="AT159:AT190" si="247">(AR159-I159)*AR159*(1-AR159)</f>
        <v>9.02905057854506E-2</v>
      </c>
      <c r="AU159">
        <f t="shared" ref="AU159:AU190" si="248">(AF159*AS159+AJ159*AT159)*AB159*(1-AB159)</f>
        <v>4.1892645690444943E-2</v>
      </c>
      <c r="AV159">
        <f t="shared" ref="AV159:AV190" si="249">(AG159*AS159+AK159*AT159)*AC159*(1-AC159)</f>
        <v>-6.6648595213241166E-2</v>
      </c>
      <c r="AW159">
        <f t="shared" ref="AW159:AW190" si="250">(AH159*AS159+AL159*AT159)*AD159*(1-AD159)</f>
        <v>-4.4816554465581193E-2</v>
      </c>
      <c r="AX159">
        <f t="shared" ref="AX159:AX190" si="251">(AI159*AS159+AM159*AT159)*AE159*(1-AE159)</f>
        <v>3.6091347170342472E-2</v>
      </c>
      <c r="AY159">
        <f t="shared" ref="AY159:AY190" si="252">(K159*AU159+N159*AV159+Q159*AW159+T159*AX159)*E159*(1-E159)</f>
        <v>1.0429226844556478E-2</v>
      </c>
      <c r="AZ159">
        <f t="shared" ref="AZ159:AZ190" si="253">(L159*AU159+O159*AV159+R159*AW159+U159*AX159)*F159*(1-F159)</f>
        <v>2.9678074414318502E-2</v>
      </c>
      <c r="BA159">
        <f t="shared" ref="BA159:BA190" si="254">(M159*AU159+P159*AV159+S159*AW159+V159*AX159)*G159*(1-G159)</f>
        <v>1.4840018179898076E-2</v>
      </c>
      <c r="BC159">
        <f t="shared" ref="BC159:BC190" si="255">SQRT((AQ159-H159)^2+(I159-AR159)^2)</f>
        <v>0.54623767816297308</v>
      </c>
      <c r="BE159">
        <f t="shared" ref="BE159:BE190" si="256">-D159*AU159*E159</f>
        <v>-1.2567793707133484E-3</v>
      </c>
      <c r="BF159">
        <f t="shared" ref="BF159:BF190" si="257">-D159*AU159*F159</f>
        <v>-7.959602681184539E-3</v>
      </c>
      <c r="BG159">
        <f t="shared" ref="BG159:BG190" si="258">-D159*G159*AU159</f>
        <v>-9.3858196820511344E-3</v>
      </c>
      <c r="BH159">
        <f t="shared" ref="BH159:BH190" si="259">-D159*E159*AV159</f>
        <v>1.9994578563972349E-3</v>
      </c>
      <c r="BI159">
        <f t="shared" ref="BI159:BI190" si="260">-D159*F159*AV159</f>
        <v>1.266323309051582E-2</v>
      </c>
      <c r="BJ159">
        <f t="shared" ref="BJ159:BJ190" si="261">-D159*G159*AV159</f>
        <v>1.4932255684108692E-2</v>
      </c>
      <c r="BK159">
        <f t="shared" ref="BK159:BK190" si="262">-D159*E159*AW159</f>
        <v>1.3444966339674358E-3</v>
      </c>
      <c r="BL159">
        <f t="shared" ref="BL159:BL190" si="263">-D159*F159*AW159</f>
        <v>8.5151453484604255E-3</v>
      </c>
      <c r="BM159">
        <f t="shared" ref="BM159:BM190" si="264">-D159*G159*AW159</f>
        <v>1.004090555876995E-2</v>
      </c>
      <c r="BN159">
        <f t="shared" ref="BN159:BN190" si="265">-D159*E159*AX159</f>
        <v>-1.0827404151102741E-3</v>
      </c>
      <c r="BO159">
        <f t="shared" ref="BO159:BO190" si="266">-D159*F159*AX159</f>
        <v>-6.8573559623650686E-3</v>
      </c>
      <c r="BP159">
        <f t="shared" ref="BP159:BP190" si="267">-D159*G159*AX159</f>
        <v>-8.0860702646050296E-3</v>
      </c>
      <c r="BQ159">
        <f t="shared" ref="BQ159:BQ190" si="268">-D159*AB159*AS159</f>
        <v>-9.3797494325573542E-3</v>
      </c>
      <c r="BR159">
        <f t="shared" ref="BR159:BR190" si="269">-D159*AC159*AS159</f>
        <v>-4.3418004402000516E-3</v>
      </c>
      <c r="BS159">
        <f t="shared" ref="BS159:BS190" si="270">-D159*AD159*AS159</f>
        <v>-2.6505754556555819E-3</v>
      </c>
      <c r="BT159">
        <f t="shared" ref="BT159:BT190" si="271">-D159*AE159*AS159</f>
        <v>-3.7518133046435019E-3</v>
      </c>
      <c r="BU159">
        <f t="shared" ref="BU159:BU190" si="272">-D159*AB159*AT159</f>
        <v>-2.1571660186757127E-2</v>
      </c>
      <c r="BV159">
        <f t="shared" ref="BV159:BV190" si="273">-D159*AC159*AT159</f>
        <v>-9.9853247006377668E-3</v>
      </c>
      <c r="BW159">
        <f t="shared" ref="BW159:BW190" si="274">-D159*AD159*AT159</f>
        <v>-6.095825207259503E-3</v>
      </c>
      <c r="BX159">
        <f t="shared" ref="BX159:BX190" si="275">-D159*AE159*AT159</f>
        <v>-8.6284652136872572E-3</v>
      </c>
    </row>
    <row r="160" spans="1:79" outlineLevel="1" x14ac:dyDescent="0.25">
      <c r="B160">
        <v>1</v>
      </c>
      <c r="C160">
        <v>5</v>
      </c>
      <c r="D160">
        <f t="shared" si="234"/>
        <v>0.3</v>
      </c>
      <c r="E160">
        <v>0.1</v>
      </c>
      <c r="F160">
        <v>0.81111111111111112</v>
      </c>
      <c r="G160">
        <f t="shared" si="235"/>
        <v>0.77353112745790453</v>
      </c>
      <c r="H160">
        <v>0.19840081039519875</v>
      </c>
      <c r="I160">
        <v>0.34094117647058819</v>
      </c>
      <c r="K160">
        <f t="shared" si="236"/>
        <v>1.4901597469429215</v>
      </c>
      <c r="L160">
        <f t="shared" si="229"/>
        <v>0.39248861683526137</v>
      </c>
      <c r="M160">
        <f t="shared" si="229"/>
        <v>8.694159971668533E-2</v>
      </c>
      <c r="N160">
        <f t="shared" si="229"/>
        <v>-1.5809411228991876</v>
      </c>
      <c r="O160">
        <f t="shared" si="229"/>
        <v>-0.98744755302345033</v>
      </c>
      <c r="P160">
        <f t="shared" si="229"/>
        <v>-0.87824868873973128</v>
      </c>
      <c r="Q160">
        <f t="shared" si="229"/>
        <v>2.0829469927148694E-2</v>
      </c>
      <c r="R160">
        <f t="shared" si="229"/>
        <v>-1.9884683586192757</v>
      </c>
      <c r="S160">
        <f t="shared" si="229"/>
        <v>-1.1790373936903038</v>
      </c>
      <c r="T160">
        <f t="shared" si="229"/>
        <v>-1.4125390130208615</v>
      </c>
      <c r="U160">
        <f t="shared" si="229"/>
        <v>-1.2072245091170499</v>
      </c>
      <c r="V160">
        <f t="shared" si="229"/>
        <v>-1.0122145566752285</v>
      </c>
      <c r="W160">
        <f t="shared" si="229"/>
        <v>0.90129823763692829</v>
      </c>
      <c r="X160">
        <f t="shared" si="237"/>
        <v>1.4359181240827739</v>
      </c>
      <c r="Y160">
        <f t="shared" si="230"/>
        <v>-0.73707825493905976</v>
      </c>
      <c r="Z160">
        <f t="shared" si="231"/>
        <v>-1.621509719595615</v>
      </c>
      <c r="AA160">
        <f t="shared" si="232"/>
        <v>-1.0021283438699464</v>
      </c>
      <c r="AB160">
        <f t="shared" si="238"/>
        <v>0.80782175358551722</v>
      </c>
      <c r="AC160">
        <f t="shared" si="239"/>
        <v>0.32364337907887641</v>
      </c>
      <c r="AD160">
        <f t="shared" si="240"/>
        <v>0.16499676663280913</v>
      </c>
      <c r="AE160">
        <f t="shared" si="241"/>
        <v>0.26852316940965593</v>
      </c>
      <c r="AF160">
        <f t="shared" si="233"/>
        <v>0.9801992120936065</v>
      </c>
      <c r="AG160">
        <f t="shared" si="233"/>
        <v>-1.005853228590198</v>
      </c>
      <c r="AH160">
        <f t="shared" si="233"/>
        <v>-3.0067846962345079</v>
      </c>
      <c r="AI160">
        <f t="shared" si="233"/>
        <v>-1.2055315696992817</v>
      </c>
      <c r="AJ160">
        <f t="shared" si="233"/>
        <v>2.4350335811458543</v>
      </c>
      <c r="AK160">
        <f t="shared" si="233"/>
        <v>-2.7341818739211252</v>
      </c>
      <c r="AL160">
        <f t="shared" si="233"/>
        <v>-1.5386988062892111</v>
      </c>
      <c r="AM160">
        <f t="shared" si="233"/>
        <v>2.3656090694614247</v>
      </c>
      <c r="AN160">
        <f t="shared" si="233"/>
        <v>-0.11020831203343791</v>
      </c>
      <c r="AO160">
        <f t="shared" si="242"/>
        <v>-0.46374271417392321</v>
      </c>
      <c r="AP160">
        <f t="shared" si="243"/>
        <v>1.3533054418919062</v>
      </c>
      <c r="AQ160">
        <f t="shared" si="244"/>
        <v>0.3860983244564431</v>
      </c>
      <c r="AR160">
        <f t="shared" si="245"/>
        <v>0.79466950212345999</v>
      </c>
      <c r="AS160">
        <f t="shared" si="246"/>
        <v>4.4489267606346576E-2</v>
      </c>
      <c r="AT160">
        <f t="shared" si="247"/>
        <v>7.4034798499466245E-2</v>
      </c>
      <c r="AU160">
        <f t="shared" si="248"/>
        <v>3.4757286576013131E-2</v>
      </c>
      <c r="AV160">
        <f t="shared" si="249"/>
        <v>-5.4106039605671986E-2</v>
      </c>
      <c r="AW160">
        <f t="shared" si="250"/>
        <v>-3.4124526764094686E-2</v>
      </c>
      <c r="AX160">
        <f t="shared" si="251"/>
        <v>2.3865664828198858E-2</v>
      </c>
      <c r="AY160">
        <f t="shared" si="252"/>
        <v>9.2619354539548553E-3</v>
      </c>
      <c r="AZ160">
        <f t="shared" si="253"/>
        <v>1.6257566058601233E-2</v>
      </c>
      <c r="BA160">
        <f t="shared" si="254"/>
        <v>1.1670072370873513E-2</v>
      </c>
      <c r="BC160">
        <f t="shared" si="255"/>
        <v>0.49101909360485108</v>
      </c>
      <c r="BE160">
        <f t="shared" si="256"/>
        <v>-1.042718597280394E-3</v>
      </c>
      <c r="BF160">
        <f t="shared" si="257"/>
        <v>-8.4576064001631937E-3</v>
      </c>
      <c r="BG160">
        <f t="shared" si="258"/>
        <v>-8.0657529217562779E-3</v>
      </c>
      <c r="BH160">
        <f t="shared" si="259"/>
        <v>1.6231811881701596E-3</v>
      </c>
      <c r="BI160">
        <f t="shared" si="260"/>
        <v>1.3165802970713516E-2</v>
      </c>
      <c r="BJ160">
        <f t="shared" si="261"/>
        <v>1.2555811745537247E-2</v>
      </c>
      <c r="BK160">
        <f t="shared" si="262"/>
        <v>1.0237358029228406E-3</v>
      </c>
      <c r="BL160">
        <f t="shared" si="263"/>
        <v>8.3036348459297055E-3</v>
      </c>
      <c r="BM160">
        <f t="shared" si="264"/>
        <v>7.9189150985392795E-3</v>
      </c>
      <c r="BN160">
        <f t="shared" si="265"/>
        <v>-7.1596994484596568E-4</v>
      </c>
      <c r="BO160">
        <f t="shared" si="266"/>
        <v>-5.8073117748617216E-3</v>
      </c>
      <c r="BP160">
        <f t="shared" si="267"/>
        <v>-5.5382503866267356E-3</v>
      </c>
      <c r="BQ160">
        <f t="shared" si="268"/>
        <v>-1.078181945204827E-2</v>
      </c>
      <c r="BR160">
        <f t="shared" si="269"/>
        <v>-4.3195970702587204E-3</v>
      </c>
      <c r="BS160">
        <f t="shared" si="270"/>
        <v>-2.2021755914726879E-3</v>
      </c>
      <c r="BT160">
        <f t="shared" si="271"/>
        <v>-3.5839197427111561E-3</v>
      </c>
      <c r="BU160">
        <f t="shared" si="272"/>
        <v>-1.7942076225056773E-2</v>
      </c>
      <c r="BV160">
        <f t="shared" si="273"/>
        <v>-7.1882617067372959E-3</v>
      </c>
      <c r="BW160">
        <f t="shared" si="274"/>
        <v>-3.6646507112170438E-3</v>
      </c>
      <c r="BX160">
        <f t="shared" si="275"/>
        <v>-5.964017621904575E-3</v>
      </c>
    </row>
    <row r="161" spans="2:76" outlineLevel="1" x14ac:dyDescent="0.25">
      <c r="B161">
        <v>2</v>
      </c>
      <c r="C161">
        <v>1</v>
      </c>
      <c r="D161">
        <f t="shared" si="234"/>
        <v>0.3</v>
      </c>
      <c r="E161">
        <v>0.30000000000000004</v>
      </c>
      <c r="F161">
        <v>0.1</v>
      </c>
      <c r="G161">
        <v>0.1</v>
      </c>
      <c r="H161">
        <v>0.10781746665182537</v>
      </c>
      <c r="I161">
        <v>0.13764705882352943</v>
      </c>
      <c r="K161">
        <f t="shared" si="236"/>
        <v>1.4901597469429215</v>
      </c>
      <c r="L161">
        <f t="shared" si="229"/>
        <v>0.39248861683526137</v>
      </c>
      <c r="M161">
        <f t="shared" si="229"/>
        <v>8.694159971668533E-2</v>
      </c>
      <c r="N161">
        <f t="shared" si="229"/>
        <v>-1.5809411228991876</v>
      </c>
      <c r="O161">
        <f t="shared" si="229"/>
        <v>-0.98744755302345033</v>
      </c>
      <c r="P161">
        <f t="shared" si="229"/>
        <v>-0.87824868873973128</v>
      </c>
      <c r="Q161">
        <f t="shared" si="229"/>
        <v>2.0829469927148694E-2</v>
      </c>
      <c r="R161">
        <f t="shared" si="229"/>
        <v>-1.9884683586192757</v>
      </c>
      <c r="S161">
        <f t="shared" si="229"/>
        <v>-1.1790373936903038</v>
      </c>
      <c r="T161">
        <f t="shared" si="229"/>
        <v>-1.4125390130208615</v>
      </c>
      <c r="U161">
        <f t="shared" si="229"/>
        <v>-1.2072245091170499</v>
      </c>
      <c r="V161">
        <f t="shared" si="229"/>
        <v>-1.0122145566752285</v>
      </c>
      <c r="W161">
        <f t="shared" si="229"/>
        <v>0.90129823763692829</v>
      </c>
      <c r="X161">
        <f t="shared" si="237"/>
        <v>1.3962891833749995</v>
      </c>
      <c r="Y161">
        <f t="shared" si="230"/>
        <v>0.24044627659085382</v>
      </c>
      <c r="Z161">
        <f t="shared" si="231"/>
        <v>0.59079650338411493</v>
      </c>
      <c r="AA161">
        <f t="shared" si="232"/>
        <v>0.25559262715144193</v>
      </c>
      <c r="AB161">
        <f t="shared" si="238"/>
        <v>0.8015943776318033</v>
      </c>
      <c r="AC161">
        <f t="shared" si="239"/>
        <v>0.55982362418505627</v>
      </c>
      <c r="AD161">
        <f t="shared" si="240"/>
        <v>0.64354787968014726</v>
      </c>
      <c r="AE161">
        <f t="shared" si="241"/>
        <v>0.56355255495792378</v>
      </c>
      <c r="AF161">
        <f t="shared" si="233"/>
        <v>0.9801992120936065</v>
      </c>
      <c r="AG161">
        <f t="shared" si="233"/>
        <v>-1.005853228590198</v>
      </c>
      <c r="AH161">
        <f t="shared" si="233"/>
        <v>-3.0067846962345079</v>
      </c>
      <c r="AI161">
        <f t="shared" si="233"/>
        <v>-1.2055315696992817</v>
      </c>
      <c r="AJ161">
        <f t="shared" si="233"/>
        <v>2.4350335811458543</v>
      </c>
      <c r="AK161">
        <f t="shared" si="233"/>
        <v>-2.7341818739211252</v>
      </c>
      <c r="AL161">
        <f t="shared" si="233"/>
        <v>-1.5386988062892111</v>
      </c>
      <c r="AM161">
        <f t="shared" si="233"/>
        <v>2.3656090694614247</v>
      </c>
      <c r="AN161">
        <f t="shared" si="233"/>
        <v>-0.11020831203343791</v>
      </c>
      <c r="AO161">
        <f t="shared" si="242"/>
        <v>-2.5019768465905838</v>
      </c>
      <c r="AP161">
        <f t="shared" si="243"/>
        <v>0.6539599909909285</v>
      </c>
      <c r="AQ161">
        <f t="shared" si="244"/>
        <v>7.5719711873759032E-2</v>
      </c>
      <c r="AR161">
        <f t="shared" si="245"/>
        <v>0.65790228193020428</v>
      </c>
      <c r="AS161">
        <f t="shared" si="246"/>
        <v>-2.2464010765165894E-3</v>
      </c>
      <c r="AT161">
        <f t="shared" si="247"/>
        <v>0.11709221433344978</v>
      </c>
      <c r="AU161">
        <f t="shared" si="248"/>
        <v>4.4996079072670059E-2</v>
      </c>
      <c r="AV161">
        <f t="shared" si="249"/>
        <v>-7.8335272684427956E-2</v>
      </c>
      <c r="AW161">
        <f t="shared" si="250"/>
        <v>-3.9780408856831741E-2</v>
      </c>
      <c r="AX161">
        <f t="shared" si="251"/>
        <v>6.8795929807925552E-2</v>
      </c>
      <c r="AY161">
        <f t="shared" si="252"/>
        <v>1.950674463023468E-2</v>
      </c>
      <c r="AZ161">
        <f t="shared" si="253"/>
        <v>8.1956136491126465E-3</v>
      </c>
      <c r="BA161">
        <f t="shared" si="254"/>
        <v>4.4978606639665764E-3</v>
      </c>
      <c r="BC161">
        <f t="shared" si="255"/>
        <v>0.52124443693105149</v>
      </c>
      <c r="BE161">
        <f t="shared" si="256"/>
        <v>-4.0496471165403052E-3</v>
      </c>
      <c r="BF161">
        <f t="shared" si="257"/>
        <v>-1.3498823721801018E-3</v>
      </c>
      <c r="BG161">
        <f t="shared" si="258"/>
        <v>-1.3498823721801018E-3</v>
      </c>
      <c r="BH161">
        <f t="shared" si="259"/>
        <v>7.0501745415985171E-3</v>
      </c>
      <c r="BI161">
        <f t="shared" si="260"/>
        <v>2.3500581805328386E-3</v>
      </c>
      <c r="BJ161">
        <f t="shared" si="261"/>
        <v>2.3500581805328386E-3</v>
      </c>
      <c r="BK161">
        <f t="shared" si="262"/>
        <v>3.5802367971148573E-3</v>
      </c>
      <c r="BL161">
        <f t="shared" si="263"/>
        <v>1.1934122657049522E-3</v>
      </c>
      <c r="BM161">
        <f t="shared" si="264"/>
        <v>1.1934122657049522E-3</v>
      </c>
      <c r="BN161">
        <f t="shared" si="265"/>
        <v>-6.1916336827133002E-3</v>
      </c>
      <c r="BO161">
        <f t="shared" si="266"/>
        <v>-2.0638778942377663E-3</v>
      </c>
      <c r="BP161">
        <f t="shared" si="267"/>
        <v>-2.0638778942377663E-3</v>
      </c>
      <c r="BQ161">
        <f t="shared" si="268"/>
        <v>5.402107418525185E-4</v>
      </c>
      <c r="BR161">
        <f t="shared" si="269"/>
        <v>3.7727651760861868E-4</v>
      </c>
      <c r="BS161">
        <f t="shared" si="270"/>
        <v>4.3369999491103535E-4</v>
      </c>
      <c r="BT161">
        <f t="shared" si="271"/>
        <v>3.7978951983934627E-4</v>
      </c>
      <c r="BU161">
        <f t="shared" si="272"/>
        <v>-2.8158138202245418E-2</v>
      </c>
      <c r="BV161">
        <f t="shared" si="273"/>
        <v>-1.9665296337601574E-2</v>
      </c>
      <c r="BW161">
        <f t="shared" si="274"/>
        <v>-2.2606333878403485E-2</v>
      </c>
      <c r="BX161">
        <f t="shared" si="275"/>
        <v>-1.9796284965988932E-2</v>
      </c>
    </row>
    <row r="162" spans="2:76" outlineLevel="1" x14ac:dyDescent="0.25">
      <c r="B162">
        <v>2</v>
      </c>
      <c r="C162">
        <v>2</v>
      </c>
      <c r="D162">
        <f t="shared" si="234"/>
        <v>0.3</v>
      </c>
      <c r="E162">
        <v>0.30000000000000004</v>
      </c>
      <c r="F162">
        <v>0.27777777777777779</v>
      </c>
      <c r="G162">
        <f>AR161</f>
        <v>0.65790228193020428</v>
      </c>
      <c r="H162">
        <v>0.10866522747984556</v>
      </c>
      <c r="I162">
        <v>0.19035294117647061</v>
      </c>
      <c r="K162">
        <f t="shared" si="236"/>
        <v>1.4901597469429215</v>
      </c>
      <c r="L162">
        <f t="shared" si="229"/>
        <v>0.39248861683526137</v>
      </c>
      <c r="M162">
        <f t="shared" si="229"/>
        <v>8.694159971668533E-2</v>
      </c>
      <c r="N162">
        <f t="shared" si="229"/>
        <v>-1.5809411228991876</v>
      </c>
      <c r="O162">
        <f t="shared" si="229"/>
        <v>-0.98744755302345033</v>
      </c>
      <c r="P162">
        <f t="shared" si="229"/>
        <v>-0.87824868873973128</v>
      </c>
      <c r="Q162">
        <f t="shared" si="229"/>
        <v>2.0829469927148694E-2</v>
      </c>
      <c r="R162">
        <f t="shared" si="229"/>
        <v>-1.9884683586192757</v>
      </c>
      <c r="S162">
        <f t="shared" si="229"/>
        <v>-1.1790373936903038</v>
      </c>
      <c r="T162">
        <f t="shared" si="229"/>
        <v>-1.4125390130208615</v>
      </c>
      <c r="U162">
        <f t="shared" si="229"/>
        <v>-1.2072245091170499</v>
      </c>
      <c r="V162">
        <f t="shared" si="229"/>
        <v>-1.0122145566752285</v>
      </c>
      <c r="W162">
        <f t="shared" si="229"/>
        <v>0.90129823763692829</v>
      </c>
      <c r="X162">
        <f t="shared" si="237"/>
        <v>1.5145698543556469</v>
      </c>
      <c r="Y162">
        <f t="shared" si="230"/>
        <v>-0.42507690260786535</v>
      </c>
      <c r="Z162">
        <f t="shared" si="231"/>
        <v>-0.42049663501350643</v>
      </c>
      <c r="AA162">
        <f t="shared" si="232"/>
        <v>-0.52374187433033592</v>
      </c>
      <c r="AB162">
        <f t="shared" si="238"/>
        <v>0.81973747180391565</v>
      </c>
      <c r="AC162">
        <f t="shared" si="239"/>
        <v>0.39530253245855179</v>
      </c>
      <c r="AD162">
        <f t="shared" si="240"/>
        <v>0.39639791584822937</v>
      </c>
      <c r="AE162">
        <f t="shared" si="241"/>
        <v>0.37197767542929366</v>
      </c>
      <c r="AF162">
        <f t="shared" si="233"/>
        <v>0.9801992120936065</v>
      </c>
      <c r="AG162">
        <f t="shared" si="233"/>
        <v>-1.005853228590198</v>
      </c>
      <c r="AH162">
        <f t="shared" si="233"/>
        <v>-3.0067846962345079</v>
      </c>
      <c r="AI162">
        <f t="shared" si="233"/>
        <v>-1.2055315696992817</v>
      </c>
      <c r="AJ162">
        <f t="shared" si="233"/>
        <v>2.4350335811458543</v>
      </c>
      <c r="AK162">
        <f t="shared" si="233"/>
        <v>-2.7341818739211252</v>
      </c>
      <c r="AL162">
        <f t="shared" si="233"/>
        <v>-1.5386988062892111</v>
      </c>
      <c r="AM162">
        <f t="shared" si="233"/>
        <v>2.3656090694614247</v>
      </c>
      <c r="AN162">
        <f t="shared" si="233"/>
        <v>-0.11020831203343791</v>
      </c>
      <c r="AO162">
        <f t="shared" si="242"/>
        <v>-1.3446326345360273</v>
      </c>
      <c r="AP162">
        <f t="shared" si="243"/>
        <v>1.0750677032709235</v>
      </c>
      <c r="AQ162">
        <f t="shared" si="244"/>
        <v>0.20674925575270336</v>
      </c>
      <c r="AR162">
        <f t="shared" si="245"/>
        <v>0.74555945768784082</v>
      </c>
      <c r="AS162">
        <f t="shared" si="246"/>
        <v>1.6086173070789515E-2</v>
      </c>
      <c r="AT162">
        <f t="shared" si="247"/>
        <v>0.10532298306708657</v>
      </c>
      <c r="AU162">
        <f t="shared" si="248"/>
        <v>4.0227261085148062E-2</v>
      </c>
      <c r="AV162">
        <f t="shared" si="249"/>
        <v>-7.2704144069659887E-2</v>
      </c>
      <c r="AW162">
        <f t="shared" si="250"/>
        <v>-5.0348395575682048E-2</v>
      </c>
      <c r="AX162">
        <f t="shared" si="251"/>
        <v>5.3674442498448612E-2</v>
      </c>
      <c r="AY162">
        <f t="shared" si="252"/>
        <v>2.058420880761757E-2</v>
      </c>
      <c r="AZ162">
        <f t="shared" si="253"/>
        <v>2.4655735848771662E-2</v>
      </c>
      <c r="BA162">
        <f t="shared" si="254"/>
        <v>1.6290864568567109E-2</v>
      </c>
      <c r="BC162">
        <f t="shared" si="255"/>
        <v>0.56380382455152001</v>
      </c>
      <c r="BE162">
        <f t="shared" si="256"/>
        <v>-3.620453497663326E-3</v>
      </c>
      <c r="BF162">
        <f t="shared" si="257"/>
        <v>-3.3522717570956717E-3</v>
      </c>
      <c r="BG162">
        <f t="shared" si="258"/>
        <v>-7.9396820591163056E-3</v>
      </c>
      <c r="BH162">
        <f t="shared" si="259"/>
        <v>6.5433729662693904E-3</v>
      </c>
      <c r="BI162">
        <f t="shared" si="260"/>
        <v>6.058678672471657E-3</v>
      </c>
      <c r="BJ162">
        <f t="shared" si="261"/>
        <v>1.4349666686763471E-2</v>
      </c>
      <c r="BK162">
        <f t="shared" si="262"/>
        <v>4.5313556018113845E-3</v>
      </c>
      <c r="BL162">
        <f t="shared" si="263"/>
        <v>4.1956996313068373E-3</v>
      </c>
      <c r="BM162">
        <f t="shared" si="264"/>
        <v>9.9372973022297459E-3</v>
      </c>
      <c r="BN162">
        <f t="shared" si="265"/>
        <v>-4.8306998248603752E-3</v>
      </c>
      <c r="BO162">
        <f t="shared" si="266"/>
        <v>-4.4728702082040507E-3</v>
      </c>
      <c r="BP162">
        <f t="shared" si="267"/>
        <v>-1.0593761460318263E-2</v>
      </c>
      <c r="BQ162">
        <f t="shared" si="268"/>
        <v>-3.9559316532147681E-3</v>
      </c>
      <c r="BR162">
        <f t="shared" si="269"/>
        <v>-1.907671485734896E-3</v>
      </c>
      <c r="BS162">
        <f t="shared" si="270"/>
        <v>-1.9129576437704626E-3</v>
      </c>
      <c r="BT162">
        <f t="shared" si="271"/>
        <v>-1.7951091796276758E-3</v>
      </c>
      <c r="BU162">
        <f t="shared" si="272"/>
        <v>-2.5901158758678045E-2</v>
      </c>
      <c r="BV162">
        <f t="shared" si="273"/>
        <v>-1.2490332579752546E-2</v>
      </c>
      <c r="BW162">
        <f t="shared" si="274"/>
        <v>-1.2524943293613439E-2</v>
      </c>
      <c r="BX162">
        <f t="shared" si="275"/>
        <v>-1.1753339523172115E-2</v>
      </c>
    </row>
    <row r="163" spans="2:76" outlineLevel="1" x14ac:dyDescent="0.25">
      <c r="B163">
        <v>2</v>
      </c>
      <c r="C163">
        <v>3</v>
      </c>
      <c r="D163">
        <f t="shared" si="234"/>
        <v>0.3</v>
      </c>
      <c r="E163">
        <v>0.30000000000000004</v>
      </c>
      <c r="F163">
        <v>0.45555555555555549</v>
      </c>
      <c r="G163">
        <f>AR162</f>
        <v>0.74555945768784082</v>
      </c>
      <c r="H163">
        <v>0.11713489420662322</v>
      </c>
      <c r="I163">
        <v>0.25811764705882356</v>
      </c>
      <c r="K163">
        <f t="shared" si="236"/>
        <v>1.4901597469429215</v>
      </c>
      <c r="L163">
        <f t="shared" si="229"/>
        <v>0.39248861683526137</v>
      </c>
      <c r="M163">
        <f t="shared" si="229"/>
        <v>8.694159971668533E-2</v>
      </c>
      <c r="N163">
        <f t="shared" si="229"/>
        <v>-1.5809411228991876</v>
      </c>
      <c r="O163">
        <f t="shared" si="229"/>
        <v>-0.98744755302345033</v>
      </c>
      <c r="P163">
        <f t="shared" si="229"/>
        <v>-0.87824868873973128</v>
      </c>
      <c r="Q163">
        <f t="shared" si="229"/>
        <v>2.0829469927148694E-2</v>
      </c>
      <c r="R163">
        <f t="shared" si="229"/>
        <v>-1.9884683586192757</v>
      </c>
      <c r="S163">
        <f t="shared" si="229"/>
        <v>-1.1790373936903038</v>
      </c>
      <c r="T163">
        <f t="shared" si="229"/>
        <v>-1.4125390130208615</v>
      </c>
      <c r="U163">
        <f t="shared" si="229"/>
        <v>-1.2072245091170499</v>
      </c>
      <c r="V163">
        <f t="shared" si="229"/>
        <v>-1.0122145566752285</v>
      </c>
      <c r="W163">
        <f t="shared" si="229"/>
        <v>0.90129823763692829</v>
      </c>
      <c r="X163">
        <f t="shared" si="237"/>
        <v>1.5919666635467091</v>
      </c>
      <c r="Y163">
        <f t="shared" si="230"/>
        <v>-0.67760793392425112</v>
      </c>
      <c r="Z163">
        <f t="shared" si="231"/>
        <v>-0.87735320903380298</v>
      </c>
      <c r="AA163">
        <f t="shared" si="232"/>
        <v>-0.82708743413895225</v>
      </c>
      <c r="AB163">
        <f t="shared" si="238"/>
        <v>0.83089261896269639</v>
      </c>
      <c r="AC163">
        <f t="shared" si="239"/>
        <v>0.33679539589516239</v>
      </c>
      <c r="AD163">
        <f t="shared" si="240"/>
        <v>0.29372655911351619</v>
      </c>
      <c r="AE163">
        <f t="shared" si="241"/>
        <v>0.30426126887823524</v>
      </c>
      <c r="AF163">
        <f t="shared" si="233"/>
        <v>0.9801992120936065</v>
      </c>
      <c r="AG163">
        <f t="shared" si="233"/>
        <v>-1.005853228590198</v>
      </c>
      <c r="AH163">
        <f t="shared" si="233"/>
        <v>-3.0067846962345079</v>
      </c>
      <c r="AI163">
        <f t="shared" si="233"/>
        <v>-1.2055315696992817</v>
      </c>
      <c r="AJ163">
        <f t="shared" si="233"/>
        <v>2.4350335811458543</v>
      </c>
      <c r="AK163">
        <f t="shared" si="233"/>
        <v>-2.7341818739211252</v>
      </c>
      <c r="AL163">
        <f t="shared" si="233"/>
        <v>-1.5386988062892111</v>
      </c>
      <c r="AM163">
        <f t="shared" si="233"/>
        <v>2.3656090694614247</v>
      </c>
      <c r="AN163">
        <f t="shared" si="233"/>
        <v>-0.11020831203343791</v>
      </c>
      <c r="AO163">
        <f t="shared" si="242"/>
        <v>-0.88450384581688779</v>
      </c>
      <c r="AP163">
        <f t="shared" si="243"/>
        <v>1.2599897620511018</v>
      </c>
      <c r="AQ163">
        <f t="shared" si="244"/>
        <v>0.29224534153610232</v>
      </c>
      <c r="AR163">
        <f t="shared" si="245"/>
        <v>0.77902434536888809</v>
      </c>
      <c r="AS163">
        <f t="shared" si="246"/>
        <v>3.6219495035089276E-2</v>
      </c>
      <c r="AT163">
        <f t="shared" si="247"/>
        <v>8.9671699596147111E-2</v>
      </c>
      <c r="AU163">
        <f t="shared" si="248"/>
        <v>3.5669314327170243E-2</v>
      </c>
      <c r="AV163">
        <f t="shared" si="249"/>
        <v>-6.2901660214020341E-2</v>
      </c>
      <c r="AW163">
        <f t="shared" si="250"/>
        <v>-5.1215975650255902E-2</v>
      </c>
      <c r="AX163">
        <f t="shared" si="251"/>
        <v>3.5661622503646809E-2</v>
      </c>
      <c r="AY163">
        <f t="shared" si="252"/>
        <v>2.124287824338952E-2</v>
      </c>
      <c r="AZ163">
        <f t="shared" si="253"/>
        <v>3.3458940754328106E-2</v>
      </c>
      <c r="BA163">
        <f t="shared" si="254"/>
        <v>1.56754849669547E-2</v>
      </c>
      <c r="BC163">
        <f t="shared" si="255"/>
        <v>0.54955205131836493</v>
      </c>
      <c r="BE163">
        <f t="shared" si="256"/>
        <v>-3.2102382894453221E-3</v>
      </c>
      <c r="BF163">
        <f t="shared" si="257"/>
        <v>-4.8748062913799321E-3</v>
      </c>
      <c r="BG163">
        <f t="shared" si="258"/>
        <v>-7.978078393758652E-3</v>
      </c>
      <c r="BH163">
        <f t="shared" si="259"/>
        <v>5.6611494192618317E-3</v>
      </c>
      <c r="BI163">
        <f t="shared" si="260"/>
        <v>8.5965602292494437E-3</v>
      </c>
      <c r="BJ163">
        <f t="shared" si="261"/>
        <v>1.4069078303048951E-2</v>
      </c>
      <c r="BK163">
        <f t="shared" si="262"/>
        <v>4.6094378085230316E-3</v>
      </c>
      <c r="BL163">
        <f t="shared" si="263"/>
        <v>6.999516672201638E-3</v>
      </c>
      <c r="BM163">
        <f t="shared" si="264"/>
        <v>1.1455366509227535E-2</v>
      </c>
      <c r="BN163">
        <f t="shared" si="265"/>
        <v>-3.2095460253282132E-3</v>
      </c>
      <c r="BO163">
        <f t="shared" si="266"/>
        <v>-4.8737550754983962E-3</v>
      </c>
      <c r="BP163">
        <f t="shared" si="267"/>
        <v>-7.9763579802262247E-3</v>
      </c>
      <c r="BQ163">
        <f t="shared" si="268"/>
        <v>-9.0283533261635122E-3</v>
      </c>
      <c r="BR163">
        <f t="shared" si="269"/>
        <v>-3.6595677508397279E-3</v>
      </c>
      <c r="BS163">
        <f t="shared" si="270"/>
        <v>-3.1915882948457567E-3</v>
      </c>
      <c r="BT163">
        <f t="shared" si="271"/>
        <v>-3.3060568552515609E-3</v>
      </c>
      <c r="BU163">
        <f t="shared" si="272"/>
        <v>-2.2352265997283651E-2</v>
      </c>
      <c r="BV163">
        <f t="shared" si="273"/>
        <v>-9.0603046698229314E-3</v>
      </c>
      <c r="BW163">
        <f t="shared" si="274"/>
        <v>-7.9016879316711509E-3</v>
      </c>
      <c r="BX163">
        <f t="shared" si="275"/>
        <v>-8.1850875304774959E-3</v>
      </c>
    </row>
    <row r="164" spans="2:76" outlineLevel="1" x14ac:dyDescent="0.25">
      <c r="B164">
        <v>2</v>
      </c>
      <c r="C164">
        <v>4</v>
      </c>
      <c r="D164">
        <f t="shared" si="234"/>
        <v>0.3</v>
      </c>
      <c r="E164">
        <v>0.30000000000000004</v>
      </c>
      <c r="F164">
        <v>0.6333333333333333</v>
      </c>
      <c r="G164">
        <f t="shared" ref="G164:G165" si="276">AR163</f>
        <v>0.77902434536888809</v>
      </c>
      <c r="H164">
        <v>0.15050331630623692</v>
      </c>
      <c r="I164">
        <v>0.3409411764705883</v>
      </c>
      <c r="K164">
        <f t="shared" si="236"/>
        <v>1.4901597469429215</v>
      </c>
      <c r="L164">
        <f t="shared" si="229"/>
        <v>0.39248861683526137</v>
      </c>
      <c r="M164">
        <f t="shared" si="229"/>
        <v>8.694159971668533E-2</v>
      </c>
      <c r="N164">
        <f t="shared" si="229"/>
        <v>-1.5809411228991876</v>
      </c>
      <c r="O164">
        <f t="shared" si="229"/>
        <v>-0.98744755302345033</v>
      </c>
      <c r="P164">
        <f t="shared" si="229"/>
        <v>-0.87824868873973128</v>
      </c>
      <c r="Q164">
        <f t="shared" si="229"/>
        <v>2.0829469927148694E-2</v>
      </c>
      <c r="R164">
        <f t="shared" si="229"/>
        <v>-1.9884683586192757</v>
      </c>
      <c r="S164">
        <f t="shared" si="229"/>
        <v>-1.1790373936903038</v>
      </c>
      <c r="T164">
        <f t="shared" si="229"/>
        <v>-1.4125390130208615</v>
      </c>
      <c r="U164">
        <f t="shared" si="229"/>
        <v>-1.2072245091170499</v>
      </c>
      <c r="V164">
        <f t="shared" si="229"/>
        <v>-1.0122145566752285</v>
      </c>
      <c r="W164">
        <f t="shared" si="229"/>
        <v>0.90129823763692829</v>
      </c>
      <c r="X164">
        <f t="shared" si="237"/>
        <v>1.664651908520085</v>
      </c>
      <c r="Y164">
        <f t="shared" si="230"/>
        <v>-0.88254465929756676</v>
      </c>
      <c r="Z164">
        <f t="shared" si="231"/>
        <v>-1.270315048962164</v>
      </c>
      <c r="AA164">
        <f t="shared" si="232"/>
        <v>-1.0755787710969076</v>
      </c>
      <c r="AB164">
        <f t="shared" si="238"/>
        <v>0.84086147848950765</v>
      </c>
      <c r="AC164">
        <f t="shared" si="239"/>
        <v>0.29265074064105651</v>
      </c>
      <c r="AD164">
        <f t="shared" si="240"/>
        <v>0.21920332567098003</v>
      </c>
      <c r="AE164">
        <f t="shared" si="241"/>
        <v>0.25434360463063271</v>
      </c>
      <c r="AF164">
        <f t="shared" si="233"/>
        <v>0.9801992120936065</v>
      </c>
      <c r="AG164">
        <f t="shared" si="233"/>
        <v>-1.005853228590198</v>
      </c>
      <c r="AH164">
        <f t="shared" si="233"/>
        <v>-3.0067846962345079</v>
      </c>
      <c r="AI164">
        <f t="shared" si="233"/>
        <v>-1.2055315696992817</v>
      </c>
      <c r="AJ164">
        <f t="shared" si="233"/>
        <v>2.4350335811458543</v>
      </c>
      <c r="AK164">
        <f t="shared" si="233"/>
        <v>-2.7341818739211252</v>
      </c>
      <c r="AL164">
        <f t="shared" si="233"/>
        <v>-1.5386988062892111</v>
      </c>
      <c r="AM164">
        <f t="shared" si="233"/>
        <v>2.3656090694614247</v>
      </c>
      <c r="AN164">
        <f t="shared" si="233"/>
        <v>-0.11020831203343791</v>
      </c>
      <c r="AO164">
        <f t="shared" si="242"/>
        <v>-0.54607669558582872</v>
      </c>
      <c r="AP164">
        <f t="shared" si="243"/>
        <v>1.40154691705927</v>
      </c>
      <c r="AQ164">
        <f t="shared" si="244"/>
        <v>0.36677512369976306</v>
      </c>
      <c r="AR164">
        <f t="shared" si="245"/>
        <v>0.80242924619137612</v>
      </c>
      <c r="AS164">
        <f t="shared" si="246"/>
        <v>5.0229372159237312E-2</v>
      </c>
      <c r="AT164">
        <f t="shared" si="247"/>
        <v>7.3162726923386198E-2</v>
      </c>
      <c r="AU164">
        <f t="shared" si="248"/>
        <v>3.0427638628723112E-2</v>
      </c>
      <c r="AV164">
        <f t="shared" si="249"/>
        <v>-5.1868235339807979E-2</v>
      </c>
      <c r="AW164">
        <f t="shared" si="250"/>
        <v>-4.5116728161773458E-2</v>
      </c>
      <c r="AX164">
        <f t="shared" si="251"/>
        <v>2.1339997969437804E-2</v>
      </c>
      <c r="AY164">
        <f t="shared" si="252"/>
        <v>2.0214459572556936E-2</v>
      </c>
      <c r="AZ164">
        <f t="shared" si="253"/>
        <v>2.951792496925542E-2</v>
      </c>
      <c r="BA164">
        <f t="shared" si="254"/>
        <v>1.3735876894615444E-2</v>
      </c>
      <c r="BC164">
        <f t="shared" si="255"/>
        <v>0.50965158016813916</v>
      </c>
      <c r="BE164">
        <f t="shared" si="256"/>
        <v>-2.7384874765850804E-3</v>
      </c>
      <c r="BF164">
        <f t="shared" si="257"/>
        <v>-5.7812513394573904E-3</v>
      </c>
      <c r="BG164">
        <f t="shared" si="258"/>
        <v>-7.1111613791586337E-3</v>
      </c>
      <c r="BH164">
        <f t="shared" si="259"/>
        <v>4.6681411805827187E-3</v>
      </c>
      <c r="BI164">
        <f t="shared" si="260"/>
        <v>9.854964714563515E-3</v>
      </c>
      <c r="BJ164">
        <f t="shared" si="261"/>
        <v>1.212198542431E-2</v>
      </c>
      <c r="BK164">
        <f t="shared" si="262"/>
        <v>4.0605055345596117E-3</v>
      </c>
      <c r="BL164">
        <f t="shared" si="263"/>
        <v>8.5721783507369566E-3</v>
      </c>
      <c r="BM164">
        <f t="shared" si="264"/>
        <v>1.0544108886423494E-2</v>
      </c>
      <c r="BN164">
        <f t="shared" si="265"/>
        <v>-1.9205998172494025E-3</v>
      </c>
      <c r="BO164">
        <f t="shared" si="266"/>
        <v>-4.0545996141931823E-3</v>
      </c>
      <c r="BP164">
        <f t="shared" si="267"/>
        <v>-4.9873133844944052E-3</v>
      </c>
      <c r="BQ164">
        <f t="shared" si="268"/>
        <v>-1.2670783241224799E-2</v>
      </c>
      <c r="BR164">
        <f t="shared" si="269"/>
        <v>-4.4098988893008185E-3</v>
      </c>
      <c r="BS164">
        <f t="shared" si="270"/>
        <v>-3.3031336271010462E-3</v>
      </c>
      <c r="BT164">
        <f t="shared" si="271"/>
        <v>-3.8326558719941894E-3</v>
      </c>
      <c r="BU164">
        <f t="shared" si="272"/>
        <v>-1.8455915619336787E-2</v>
      </c>
      <c r="BV164">
        <f t="shared" si="273"/>
        <v>-6.4233378664345009E-3</v>
      </c>
      <c r="BW164">
        <f t="shared" si="274"/>
        <v>-4.8112539170292014E-3</v>
      </c>
      <c r="BX164">
        <f t="shared" si="275"/>
        <v>-5.5825415070902057E-3</v>
      </c>
    </row>
    <row r="165" spans="2:76" outlineLevel="1" x14ac:dyDescent="0.25">
      <c r="B165">
        <v>2</v>
      </c>
      <c r="C165">
        <v>5</v>
      </c>
      <c r="D165">
        <f t="shared" si="234"/>
        <v>0.3</v>
      </c>
      <c r="E165">
        <v>0.30000000000000004</v>
      </c>
      <c r="F165">
        <v>0.81111111111111112</v>
      </c>
      <c r="G165">
        <f t="shared" si="276"/>
        <v>0.80242924619137612</v>
      </c>
      <c r="H165">
        <v>0.23962342883122426</v>
      </c>
      <c r="I165">
        <v>0.43882352941176472</v>
      </c>
      <c r="K165">
        <f t="shared" si="236"/>
        <v>1.4901597469429215</v>
      </c>
      <c r="L165">
        <f t="shared" si="229"/>
        <v>0.39248861683526137</v>
      </c>
      <c r="M165">
        <f t="shared" si="229"/>
        <v>8.694159971668533E-2</v>
      </c>
      <c r="N165">
        <f t="shared" si="229"/>
        <v>-1.5809411228991876</v>
      </c>
      <c r="O165">
        <f t="shared" si="229"/>
        <v>-0.98744755302345033</v>
      </c>
      <c r="P165">
        <f t="shared" si="229"/>
        <v>-0.87824868873973128</v>
      </c>
      <c r="Q165">
        <f t="shared" si="229"/>
        <v>2.0829469927148694E-2</v>
      </c>
      <c r="R165">
        <f t="shared" si="229"/>
        <v>-1.9884683586192757</v>
      </c>
      <c r="S165">
        <f t="shared" si="229"/>
        <v>-1.1790373936903038</v>
      </c>
      <c r="T165">
        <f t="shared" si="229"/>
        <v>-1.4125390130208615</v>
      </c>
      <c r="U165">
        <f t="shared" si="229"/>
        <v>-1.2072245091170499</v>
      </c>
      <c r="V165">
        <f t="shared" si="229"/>
        <v>-1.0122145566752285</v>
      </c>
      <c r="W165">
        <f t="shared" si="229"/>
        <v>0.90129823763692829</v>
      </c>
      <c r="X165">
        <f t="shared" si="237"/>
        <v>1.7364625221428489</v>
      </c>
      <c r="Y165">
        <f t="shared" si="230"/>
        <v>-1.0786462144036137</v>
      </c>
      <c r="Z165">
        <f t="shared" si="231"/>
        <v>-1.6514157882042502</v>
      </c>
      <c r="AA165">
        <f t="shared" si="232"/>
        <v>-1.3138872429166677</v>
      </c>
      <c r="AB165">
        <f t="shared" si="238"/>
        <v>0.85023718241522894</v>
      </c>
      <c r="AC165">
        <f t="shared" si="239"/>
        <v>0.25376229349859059</v>
      </c>
      <c r="AD165">
        <f t="shared" si="240"/>
        <v>0.16091769355356567</v>
      </c>
      <c r="AE165">
        <f t="shared" si="241"/>
        <v>0.21183709472178963</v>
      </c>
      <c r="AF165">
        <f t="shared" si="233"/>
        <v>0.9801992120936065</v>
      </c>
      <c r="AG165">
        <f t="shared" si="233"/>
        <v>-1.005853228590198</v>
      </c>
      <c r="AH165">
        <f t="shared" si="233"/>
        <v>-3.0067846962345079</v>
      </c>
      <c r="AI165">
        <f t="shared" si="233"/>
        <v>-1.2055315696992817</v>
      </c>
      <c r="AJ165">
        <f t="shared" si="233"/>
        <v>2.4350335811458543</v>
      </c>
      <c r="AK165">
        <f t="shared" si="233"/>
        <v>-2.7341818739211252</v>
      </c>
      <c r="AL165">
        <f t="shared" si="233"/>
        <v>-1.5386988062892111</v>
      </c>
      <c r="AM165">
        <f t="shared" si="233"/>
        <v>2.3656090694614247</v>
      </c>
      <c r="AN165">
        <f t="shared" si="233"/>
        <v>-0.11020831203343791</v>
      </c>
      <c r="AO165">
        <f t="shared" si="242"/>
        <v>-0.27127528159806324</v>
      </c>
      <c r="AP165">
        <f t="shared" si="243"/>
        <v>1.5198354054585188</v>
      </c>
      <c r="AQ165">
        <f t="shared" si="244"/>
        <v>0.43259404208942237</v>
      </c>
      <c r="AR165">
        <f t="shared" si="245"/>
        <v>0.82051424193114497</v>
      </c>
      <c r="AS165">
        <f t="shared" si="246"/>
        <v>4.7365879144831417E-2</v>
      </c>
      <c r="AT165">
        <f t="shared" si="247"/>
        <v>5.6211828155522343E-2</v>
      </c>
      <c r="AU165">
        <f t="shared" si="248"/>
        <v>2.3341030914068691E-2</v>
      </c>
      <c r="AV165">
        <f t="shared" si="249"/>
        <v>-3.8126484354188278E-2</v>
      </c>
      <c r="AW165">
        <f t="shared" si="250"/>
        <v>-3.0908438257730004E-2</v>
      </c>
      <c r="AX165">
        <f t="shared" si="251"/>
        <v>1.2668110099031798E-2</v>
      </c>
      <c r="AY165">
        <f t="shared" si="252"/>
        <v>1.6069112973079686E-2</v>
      </c>
      <c r="AZ165">
        <f t="shared" si="253"/>
        <v>1.4244870762032477E-2</v>
      </c>
      <c r="BA165">
        <f t="shared" si="254"/>
        <v>9.374773659017838E-3</v>
      </c>
      <c r="BC165">
        <f t="shared" si="255"/>
        <v>0.42769785784452702</v>
      </c>
      <c r="BE165">
        <f t="shared" si="256"/>
        <v>-2.1006927822661823E-3</v>
      </c>
      <c r="BF165">
        <f t="shared" si="257"/>
        <v>-5.6796508557567151E-3</v>
      </c>
      <c r="BG165">
        <f t="shared" si="258"/>
        <v>-5.6188577525117236E-3</v>
      </c>
      <c r="BH165">
        <f t="shared" si="259"/>
        <v>3.4313835918769455E-3</v>
      </c>
      <c r="BI165">
        <f t="shared" si="260"/>
        <v>9.2774445261858129E-3</v>
      </c>
      <c r="BJ165">
        <f t="shared" si="261"/>
        <v>9.1781418300775786E-3</v>
      </c>
      <c r="BK165">
        <f t="shared" si="262"/>
        <v>2.7817594431957006E-3</v>
      </c>
      <c r="BL165">
        <f t="shared" si="263"/>
        <v>7.5210533093809668E-3</v>
      </c>
      <c r="BM165">
        <f t="shared" si="264"/>
        <v>7.4405504436308922E-3</v>
      </c>
      <c r="BN165">
        <f t="shared" si="265"/>
        <v>-1.140129908912862E-3</v>
      </c>
      <c r="BO165">
        <f t="shared" si="266"/>
        <v>-3.0825734574310708E-3</v>
      </c>
      <c r="BP165">
        <f t="shared" si="267"/>
        <v>-3.0495786112306332E-3</v>
      </c>
      <c r="BQ165">
        <f t="shared" si="268"/>
        <v>-1.2081669488016514E-2</v>
      </c>
      <c r="BR165">
        <f t="shared" si="269"/>
        <v>-3.6059022376108444E-3</v>
      </c>
      <c r="BS165">
        <f t="shared" si="270"/>
        <v>-2.2866024075369629E-3</v>
      </c>
      <c r="BT165">
        <f t="shared" si="271"/>
        <v>-3.010155068095348E-3</v>
      </c>
      <c r="BU165">
        <f t="shared" si="272"/>
        <v>-1.4338015916808104E-2</v>
      </c>
      <c r="BV165">
        <f t="shared" si="273"/>
        <v>-4.2793327303481997E-3</v>
      </c>
      <c r="BW165">
        <f t="shared" si="274"/>
        <v>-2.7136433211648117E-3</v>
      </c>
      <c r="BX165">
        <f t="shared" si="275"/>
        <v>-3.5723251096399043E-3</v>
      </c>
    </row>
    <row r="166" spans="2:76" outlineLevel="1" x14ac:dyDescent="0.25">
      <c r="B166">
        <v>3</v>
      </c>
      <c r="C166">
        <v>1</v>
      </c>
      <c r="D166">
        <f t="shared" si="234"/>
        <v>0.3</v>
      </c>
      <c r="E166">
        <v>0.5</v>
      </c>
      <c r="F166">
        <v>0.1</v>
      </c>
      <c r="G166">
        <v>0.1</v>
      </c>
      <c r="H166">
        <v>0.10694885924606701</v>
      </c>
      <c r="I166">
        <v>0.19035294117647061</v>
      </c>
      <c r="K166">
        <f t="shared" si="236"/>
        <v>1.4901597469429215</v>
      </c>
      <c r="L166">
        <f t="shared" si="229"/>
        <v>0.39248861683526137</v>
      </c>
      <c r="M166">
        <f t="shared" si="229"/>
        <v>8.694159971668533E-2</v>
      </c>
      <c r="N166">
        <f t="shared" si="229"/>
        <v>-1.5809411228991876</v>
      </c>
      <c r="O166">
        <f t="shared" si="229"/>
        <v>-0.98744755302345033</v>
      </c>
      <c r="P166">
        <f t="shared" si="229"/>
        <v>-0.87824868873973128</v>
      </c>
      <c r="Q166">
        <f t="shared" si="229"/>
        <v>2.0829469927148694E-2</v>
      </c>
      <c r="R166">
        <f t="shared" si="229"/>
        <v>-1.9884683586192757</v>
      </c>
      <c r="S166">
        <f t="shared" si="229"/>
        <v>-1.1790373936903038</v>
      </c>
      <c r="T166">
        <f t="shared" si="229"/>
        <v>-1.4125390130208615</v>
      </c>
      <c r="U166">
        <f t="shared" si="229"/>
        <v>-1.2072245091170499</v>
      </c>
      <c r="V166">
        <f t="shared" si="229"/>
        <v>-1.0122145566752285</v>
      </c>
      <c r="W166">
        <f t="shared" si="229"/>
        <v>0.90129823763692829</v>
      </c>
      <c r="X166">
        <f t="shared" si="237"/>
        <v>1.6943211327635836</v>
      </c>
      <c r="Y166">
        <f t="shared" si="230"/>
        <v>-7.5741947988983704E-2</v>
      </c>
      <c r="Z166">
        <f t="shared" si="231"/>
        <v>0.59496239736954459</v>
      </c>
      <c r="AA166">
        <f t="shared" si="232"/>
        <v>-2.6915175452730256E-2</v>
      </c>
      <c r="AB166">
        <f t="shared" si="238"/>
        <v>0.8447915859753623</v>
      </c>
      <c r="AC166">
        <f t="shared" si="239"/>
        <v>0.48107356030500037</v>
      </c>
      <c r="AD166">
        <f t="shared" si="240"/>
        <v>0.64450293827975103</v>
      </c>
      <c r="AE166">
        <f t="shared" si="241"/>
        <v>0.49327161231720346</v>
      </c>
      <c r="AF166">
        <f t="shared" si="233"/>
        <v>0.9801992120936065</v>
      </c>
      <c r="AG166">
        <f t="shared" si="233"/>
        <v>-1.005853228590198</v>
      </c>
      <c r="AH166">
        <f t="shared" si="233"/>
        <v>-3.0067846962345079</v>
      </c>
      <c r="AI166">
        <f t="shared" si="233"/>
        <v>-1.2055315696992817</v>
      </c>
      <c r="AJ166">
        <f t="shared" si="233"/>
        <v>2.4350335811458543</v>
      </c>
      <c r="AK166">
        <f t="shared" si="233"/>
        <v>-2.7341818739211252</v>
      </c>
      <c r="AL166">
        <f t="shared" si="233"/>
        <v>-1.5386988062892111</v>
      </c>
      <c r="AM166">
        <f t="shared" si="233"/>
        <v>2.3656090694614247</v>
      </c>
      <c r="AN166">
        <f t="shared" si="233"/>
        <v>-0.11020831203343791</v>
      </c>
      <c r="AO166">
        <f t="shared" si="242"/>
        <v>-2.2985697314818281</v>
      </c>
      <c r="AP166">
        <f t="shared" si="243"/>
        <v>0.80673685830189545</v>
      </c>
      <c r="AQ166">
        <f t="shared" si="244"/>
        <v>9.1241484527025518E-2</v>
      </c>
      <c r="AR166">
        <f t="shared" si="245"/>
        <v>0.69141371302531951</v>
      </c>
      <c r="AS166">
        <f t="shared" si="246"/>
        <v>-1.3024001593594015E-3</v>
      </c>
      <c r="AT166">
        <f t="shared" si="247"/>
        <v>0.10690672235310465</v>
      </c>
      <c r="AU166">
        <f t="shared" si="248"/>
        <v>3.3965639751959563E-2</v>
      </c>
      <c r="AV166">
        <f t="shared" si="249"/>
        <v>-7.264386334119563E-2</v>
      </c>
      <c r="AW166">
        <f t="shared" si="250"/>
        <v>-3.6792190145957249E-2</v>
      </c>
      <c r="AX166">
        <f t="shared" si="251"/>
        <v>6.360587897914409E-2</v>
      </c>
      <c r="AY166">
        <f t="shared" si="252"/>
        <v>1.8711938171543943E-2</v>
      </c>
      <c r="AZ166">
        <f t="shared" si="253"/>
        <v>7.3292995787930231E-3</v>
      </c>
      <c r="BA166">
        <f t="shared" si="254"/>
        <v>4.1174078548377822E-3</v>
      </c>
      <c r="BC166">
        <f t="shared" si="255"/>
        <v>0.50130691069077493</v>
      </c>
      <c r="BE166">
        <f t="shared" si="256"/>
        <v>-5.0948459627939346E-3</v>
      </c>
      <c r="BF166">
        <f t="shared" si="257"/>
        <v>-1.0189691925587871E-3</v>
      </c>
      <c r="BG166">
        <f t="shared" si="258"/>
        <v>-1.0189691925587868E-3</v>
      </c>
      <c r="BH166">
        <f t="shared" si="259"/>
        <v>1.0896579501179345E-2</v>
      </c>
      <c r="BI166">
        <f t="shared" si="260"/>
        <v>2.1793159002358687E-3</v>
      </c>
      <c r="BJ166">
        <f t="shared" si="261"/>
        <v>2.1793159002358687E-3</v>
      </c>
      <c r="BK166">
        <f t="shared" si="262"/>
        <v>5.5188285218935873E-3</v>
      </c>
      <c r="BL166">
        <f t="shared" si="263"/>
        <v>1.1037657043787175E-3</v>
      </c>
      <c r="BM166">
        <f t="shared" si="264"/>
        <v>1.1037657043787175E-3</v>
      </c>
      <c r="BN166">
        <f t="shared" si="265"/>
        <v>-9.5408818468716138E-3</v>
      </c>
      <c r="BO166">
        <f t="shared" si="266"/>
        <v>-1.9081763693743227E-3</v>
      </c>
      <c r="BP166">
        <f t="shared" si="267"/>
        <v>-1.9081763693743227E-3</v>
      </c>
      <c r="BQ166">
        <f t="shared" si="268"/>
        <v>3.3007700885993797E-4</v>
      </c>
      <c r="BR166">
        <f t="shared" si="269"/>
        <v>1.8796508448144816E-4</v>
      </c>
      <c r="BS166">
        <f t="shared" si="270"/>
        <v>2.5182021885694508E-4</v>
      </c>
      <c r="BT166">
        <f t="shared" si="271"/>
        <v>1.9273110794681842E-4</v>
      </c>
      <c r="BU166">
        <f t="shared" si="272"/>
        <v>-2.7094169858432098E-2</v>
      </c>
      <c r="BV166">
        <f t="shared" si="273"/>
        <v>-1.5428999262883866E-2</v>
      </c>
      <c r="BW166">
        <f t="shared" si="274"/>
        <v>-2.0670509003530044E-2</v>
      </c>
      <c r="BX166">
        <f t="shared" si="275"/>
        <v>-1.5820215390799065E-2</v>
      </c>
    </row>
    <row r="167" spans="2:76" outlineLevel="1" x14ac:dyDescent="0.25">
      <c r="B167">
        <v>3</v>
      </c>
      <c r="C167">
        <v>2</v>
      </c>
      <c r="D167">
        <f t="shared" si="234"/>
        <v>0.3</v>
      </c>
      <c r="E167">
        <v>0.5</v>
      </c>
      <c r="F167">
        <v>0.27777777777777779</v>
      </c>
      <c r="G167">
        <f t="shared" ref="G167:G170" si="277">AR166</f>
        <v>0.69141371302531951</v>
      </c>
      <c r="H167">
        <v>0.10926282937500731</v>
      </c>
      <c r="I167">
        <v>0.25811764705882356</v>
      </c>
      <c r="K167">
        <f t="shared" si="236"/>
        <v>1.4901597469429215</v>
      </c>
      <c r="L167">
        <f t="shared" si="229"/>
        <v>0.39248861683526137</v>
      </c>
      <c r="M167">
        <f t="shared" si="229"/>
        <v>8.694159971668533E-2</v>
      </c>
      <c r="N167">
        <f t="shared" si="229"/>
        <v>-1.5809411228991876</v>
      </c>
      <c r="O167">
        <f t="shared" si="229"/>
        <v>-0.98744755302345033</v>
      </c>
      <c r="P167">
        <f t="shared" si="229"/>
        <v>-0.87824868873973128</v>
      </c>
      <c r="Q167">
        <f t="shared" si="229"/>
        <v>2.0829469927148694E-2</v>
      </c>
      <c r="R167">
        <f t="shared" si="229"/>
        <v>-1.9884683586192757</v>
      </c>
      <c r="S167">
        <f t="shared" si="229"/>
        <v>-1.1790373936903038</v>
      </c>
      <c r="T167">
        <f t="shared" si="229"/>
        <v>-1.4125390130208615</v>
      </c>
      <c r="U167">
        <f t="shared" si="229"/>
        <v>-1.2072245091170499</v>
      </c>
      <c r="V167">
        <f t="shared" si="229"/>
        <v>-1.0122145566752285</v>
      </c>
      <c r="W167">
        <f t="shared" si="229"/>
        <v>0.90129823763692829</v>
      </c>
      <c r="X167">
        <f t="shared" si="237"/>
        <v>1.8155153411724361</v>
      </c>
      <c r="Y167">
        <f t="shared" si="230"/>
        <v>-0.77069649760477987</v>
      </c>
      <c r="Z167">
        <f t="shared" si="231"/>
        <v>-0.45584197140529348</v>
      </c>
      <c r="AA167">
        <f t="shared" si="232"/>
        <v>-0.84017043530400271</v>
      </c>
      <c r="AB167">
        <f t="shared" si="238"/>
        <v>0.86002713289237853</v>
      </c>
      <c r="AC167">
        <f t="shared" si="239"/>
        <v>0.31632845910710072</v>
      </c>
      <c r="AD167">
        <f t="shared" si="240"/>
        <v>0.38797268614056735</v>
      </c>
      <c r="AE167">
        <f t="shared" si="241"/>
        <v>0.3014988895667739</v>
      </c>
      <c r="AF167">
        <f t="shared" si="233"/>
        <v>0.9801992120936065</v>
      </c>
      <c r="AG167">
        <f t="shared" si="233"/>
        <v>-1.005853228590198</v>
      </c>
      <c r="AH167">
        <f t="shared" si="233"/>
        <v>-3.0067846962345079</v>
      </c>
      <c r="AI167">
        <f t="shared" si="233"/>
        <v>-1.2055315696992817</v>
      </c>
      <c r="AJ167">
        <f t="shared" si="233"/>
        <v>2.4350335811458543</v>
      </c>
      <c r="AK167">
        <f t="shared" si="233"/>
        <v>-2.7341818739211252</v>
      </c>
      <c r="AL167">
        <f t="shared" si="233"/>
        <v>-1.5386988062892111</v>
      </c>
      <c r="AM167">
        <f t="shared" si="233"/>
        <v>2.3656090694614247</v>
      </c>
      <c r="AN167">
        <f t="shared" si="233"/>
        <v>-0.11020831203343791</v>
      </c>
      <c r="AO167">
        <f t="shared" si="242"/>
        <v>-1.11540716072752</v>
      </c>
      <c r="AP167">
        <f t="shared" si="243"/>
        <v>1.2353424967144564</v>
      </c>
      <c r="AQ167">
        <f t="shared" si="244"/>
        <v>0.24686420153099911</v>
      </c>
      <c r="AR167">
        <f t="shared" si="245"/>
        <v>0.77475226804891117</v>
      </c>
      <c r="AS167">
        <f t="shared" si="246"/>
        <v>2.5583159126957692E-2</v>
      </c>
      <c r="AT167">
        <f t="shared" si="247"/>
        <v>9.0158523125163273E-2</v>
      </c>
      <c r="AU167">
        <f t="shared" si="248"/>
        <v>2.9446942198940024E-2</v>
      </c>
      <c r="AV167">
        <f t="shared" si="249"/>
        <v>-5.8876504186573364E-2</v>
      </c>
      <c r="AW167">
        <f t="shared" si="250"/>
        <v>-5.1206034356367301E-2</v>
      </c>
      <c r="AX167">
        <f t="shared" si="251"/>
        <v>3.8421060137897839E-2</v>
      </c>
      <c r="AY167">
        <f t="shared" si="252"/>
        <v>2.0405773414349862E-2</v>
      </c>
      <c r="AZ167">
        <f t="shared" si="253"/>
        <v>2.5103999721380627E-2</v>
      </c>
      <c r="BA167">
        <f t="shared" si="254"/>
        <v>1.6162474551565869E-2</v>
      </c>
      <c r="BC167">
        <f t="shared" si="255"/>
        <v>0.53464518068040523</v>
      </c>
      <c r="BE167">
        <f t="shared" si="256"/>
        <v>-4.4170413298410035E-3</v>
      </c>
      <c r="BF167">
        <f t="shared" si="257"/>
        <v>-2.4539118499116688E-3</v>
      </c>
      <c r="BG167">
        <f t="shared" si="258"/>
        <v>-6.1080058929033265E-3</v>
      </c>
      <c r="BH167">
        <f t="shared" si="259"/>
        <v>8.8314756279860036E-3</v>
      </c>
      <c r="BI167">
        <f t="shared" si="260"/>
        <v>4.9063753488811134E-3</v>
      </c>
      <c r="BJ167">
        <f t="shared" si="261"/>
        <v>1.2212406710876837E-2</v>
      </c>
      <c r="BK167">
        <f t="shared" si="262"/>
        <v>7.680905153455095E-3</v>
      </c>
      <c r="BL167">
        <f t="shared" si="263"/>
        <v>4.2671695296972751E-3</v>
      </c>
      <c r="BM167">
        <f t="shared" si="264"/>
        <v>1.0621366303091398E-2</v>
      </c>
      <c r="BN167">
        <f t="shared" si="265"/>
        <v>-5.7631590206846757E-3</v>
      </c>
      <c r="BO167">
        <f t="shared" si="266"/>
        <v>-3.2017550114914863E-3</v>
      </c>
      <c r="BP167">
        <f t="shared" si="267"/>
        <v>-7.9694543544939125E-3</v>
      </c>
      <c r="BQ167">
        <f t="shared" si="268"/>
        <v>-6.6006632982860726E-3</v>
      </c>
      <c r="BR167">
        <f t="shared" si="269"/>
        <v>-2.427804391716686E-3</v>
      </c>
      <c r="BS167">
        <f t="shared" si="270"/>
        <v>-2.9776700899342042E-3</v>
      </c>
      <c r="BT167">
        <f t="shared" si="271"/>
        <v>-2.3139882205163464E-3</v>
      </c>
      <c r="BU167">
        <f t="shared" si="272"/>
        <v>-2.3261632844743613E-2</v>
      </c>
      <c r="BV167">
        <f t="shared" si="273"/>
        <v>-8.5559120086664414E-3</v>
      </c>
      <c r="BW167">
        <f t="shared" si="274"/>
        <v>-1.0493713318600816E-2</v>
      </c>
      <c r="BX167">
        <f t="shared" si="275"/>
        <v>-8.1548083821651098E-3</v>
      </c>
    </row>
    <row r="168" spans="2:76" outlineLevel="1" x14ac:dyDescent="0.25">
      <c r="B168">
        <v>3</v>
      </c>
      <c r="C168">
        <v>3</v>
      </c>
      <c r="D168">
        <f t="shared" si="234"/>
        <v>0.3</v>
      </c>
      <c r="E168">
        <v>0.5</v>
      </c>
      <c r="F168">
        <v>0.45555555555555549</v>
      </c>
      <c r="G168">
        <f t="shared" si="277"/>
        <v>0.77475226804891117</v>
      </c>
      <c r="H168">
        <v>0.12345239995547612</v>
      </c>
      <c r="I168">
        <v>0.34094117647058819</v>
      </c>
      <c r="K168">
        <f t="shared" si="236"/>
        <v>1.4901597469429215</v>
      </c>
      <c r="L168">
        <f t="shared" si="229"/>
        <v>0.39248861683526137</v>
      </c>
      <c r="M168">
        <f t="shared" si="229"/>
        <v>8.694159971668533E-2</v>
      </c>
      <c r="N168">
        <f t="shared" si="229"/>
        <v>-1.5809411228991876</v>
      </c>
      <c r="O168">
        <f t="shared" si="229"/>
        <v>-0.98744755302345033</v>
      </c>
      <c r="P168">
        <f t="shared" si="229"/>
        <v>-0.87824868873973128</v>
      </c>
      <c r="Q168">
        <f t="shared" si="229"/>
        <v>2.0829469927148694E-2</v>
      </c>
      <c r="R168">
        <f t="shared" si="229"/>
        <v>-1.9884683586192757</v>
      </c>
      <c r="S168">
        <f t="shared" si="229"/>
        <v>-1.1790373936903038</v>
      </c>
      <c r="T168">
        <f t="shared" si="229"/>
        <v>-1.4125390130208615</v>
      </c>
      <c r="U168">
        <f t="shared" si="229"/>
        <v>-1.2072245091170499</v>
      </c>
      <c r="V168">
        <f t="shared" si="229"/>
        <v>-1.0122145566752285</v>
      </c>
      <c r="W168">
        <f t="shared" si="229"/>
        <v>0.90129823763692829</v>
      </c>
      <c r="X168">
        <f t="shared" si="237"/>
        <v>1.8925366825683105</v>
      </c>
      <c r="Y168">
        <f t="shared" si="230"/>
        <v>-1.0194347059243263</v>
      </c>
      <c r="Z168">
        <f t="shared" si="231"/>
        <v>-0.90760673009098491</v>
      </c>
      <c r="AA168">
        <f t="shared" si="232"/>
        <v>-1.1391446243408592</v>
      </c>
      <c r="AB168">
        <f t="shared" si="238"/>
        <v>0.8690444910279771</v>
      </c>
      <c r="AC168">
        <f t="shared" si="239"/>
        <v>0.26513752759173731</v>
      </c>
      <c r="AD168">
        <f t="shared" si="240"/>
        <v>0.2874898238415996</v>
      </c>
      <c r="AE168">
        <f t="shared" si="241"/>
        <v>0.24247744361033566</v>
      </c>
      <c r="AF168">
        <f t="shared" si="233"/>
        <v>0.9801992120936065</v>
      </c>
      <c r="AG168">
        <f t="shared" si="233"/>
        <v>-1.005853228590198</v>
      </c>
      <c r="AH168">
        <f t="shared" si="233"/>
        <v>-3.0067846962345079</v>
      </c>
      <c r="AI168">
        <f t="shared" si="233"/>
        <v>-1.2055315696992817</v>
      </c>
      <c r="AJ168">
        <f t="shared" si="233"/>
        <v>2.4350335811458543</v>
      </c>
      <c r="AK168">
        <f t="shared" si="233"/>
        <v>-2.7341818739211252</v>
      </c>
      <c r="AL168">
        <f t="shared" si="233"/>
        <v>-1.5386988062892111</v>
      </c>
      <c r="AM168">
        <f t="shared" si="233"/>
        <v>2.3656090694614247</v>
      </c>
      <c r="AN168">
        <f t="shared" si="233"/>
        <v>-0.11020831203343791</v>
      </c>
      <c r="AO168">
        <f t="shared" si="242"/>
        <v>-0.68179524066441044</v>
      </c>
      <c r="AP168">
        <f t="shared" si="243"/>
        <v>1.4122565760709695</v>
      </c>
      <c r="AQ168">
        <f t="shared" si="244"/>
        <v>0.33586074133260013</v>
      </c>
      <c r="AR168">
        <f t="shared" si="245"/>
        <v>0.80412162096168371</v>
      </c>
      <c r="AS168">
        <f t="shared" si="246"/>
        <v>4.7379444332930662E-2</v>
      </c>
      <c r="AT168">
        <f t="shared" si="247"/>
        <v>7.2955570183213928E-2</v>
      </c>
      <c r="AU168">
        <f t="shared" si="248"/>
        <v>2.5502886638369231E-2</v>
      </c>
      <c r="AV168">
        <f t="shared" si="249"/>
        <v>-4.8150825072609336E-2</v>
      </c>
      <c r="AW168">
        <f t="shared" si="250"/>
        <v>-5.2175968477894463E-2</v>
      </c>
      <c r="AX168">
        <f t="shared" si="251"/>
        <v>2.1209214301123078E-2</v>
      </c>
      <c r="AY168">
        <f t="shared" si="252"/>
        <v>2.0770338538993294E-2</v>
      </c>
      <c r="AZ168">
        <f t="shared" si="253"/>
        <v>3.365744323677948E-2</v>
      </c>
      <c r="BA168">
        <f t="shared" si="254"/>
        <v>1.4755759424736843E-2</v>
      </c>
      <c r="BC168">
        <f t="shared" si="255"/>
        <v>0.50956199588033413</v>
      </c>
      <c r="BE168">
        <f t="shared" si="256"/>
        <v>-3.8254329957553845E-3</v>
      </c>
      <c r="BF168">
        <f t="shared" si="257"/>
        <v>-3.4853945072437944E-3</v>
      </c>
      <c r="BG168">
        <f t="shared" si="258"/>
        <v>-5.9275257794612502E-3</v>
      </c>
      <c r="BH168">
        <f t="shared" si="259"/>
        <v>7.2226237608914003E-3</v>
      </c>
      <c r="BI168">
        <f t="shared" si="260"/>
        <v>6.5806127599232741E-3</v>
      </c>
      <c r="BJ168">
        <f t="shared" si="261"/>
        <v>1.1191488280029138E-2</v>
      </c>
      <c r="BK168">
        <f t="shared" si="262"/>
        <v>7.8263952716841698E-3</v>
      </c>
      <c r="BL168">
        <f t="shared" si="263"/>
        <v>7.1307156919789083E-3</v>
      </c>
      <c r="BM168">
        <f t="shared" si="264"/>
        <v>1.2127034974769168E-2</v>
      </c>
      <c r="BN168">
        <f t="shared" si="265"/>
        <v>-3.1813821451684618E-3</v>
      </c>
      <c r="BO168">
        <f t="shared" si="266"/>
        <v>-2.8985926211534865E-3</v>
      </c>
      <c r="BP168">
        <f t="shared" si="267"/>
        <v>-4.9295660649991526E-3</v>
      </c>
      <c r="BQ168">
        <f t="shared" si="268"/>
        <v>-1.235245352565003E-2</v>
      </c>
      <c r="BR168">
        <f t="shared" si="269"/>
        <v>-3.7686206187310754E-3</v>
      </c>
      <c r="BS168">
        <f t="shared" si="270"/>
        <v>-4.0863324314961329E-3</v>
      </c>
      <c r="BT168">
        <f t="shared" si="271"/>
        <v>-3.4465339624581695E-3</v>
      </c>
      <c r="BU168">
        <f t="shared" si="272"/>
        <v>-1.9020490907258103E-2</v>
      </c>
      <c r="BV168">
        <f t="shared" si="273"/>
        <v>-5.8029778507268431E-3</v>
      </c>
      <c r="BW168">
        <f t="shared" si="274"/>
        <v>-6.2921952060706887E-3</v>
      </c>
      <c r="BX168">
        <f t="shared" si="275"/>
        <v>-5.3070240465480419E-3</v>
      </c>
    </row>
    <row r="169" spans="2:76" outlineLevel="1" x14ac:dyDescent="0.25">
      <c r="B169">
        <v>3</v>
      </c>
      <c r="C169">
        <v>4</v>
      </c>
      <c r="D169">
        <f t="shared" si="234"/>
        <v>0.3</v>
      </c>
      <c r="E169">
        <v>0.5</v>
      </c>
      <c r="F169">
        <v>0.6333333333333333</v>
      </c>
      <c r="G169">
        <f t="shared" si="277"/>
        <v>0.80412162096168371</v>
      </c>
      <c r="H169">
        <v>0.17635902886667423</v>
      </c>
      <c r="I169">
        <v>0.43882352941176472</v>
      </c>
      <c r="K169">
        <f t="shared" si="236"/>
        <v>1.4901597469429215</v>
      </c>
      <c r="L169">
        <f t="shared" si="229"/>
        <v>0.39248861683526137</v>
      </c>
      <c r="M169">
        <f t="shared" si="229"/>
        <v>8.694159971668533E-2</v>
      </c>
      <c r="N169">
        <f t="shared" si="229"/>
        <v>-1.5809411228991876</v>
      </c>
      <c r="O169">
        <f t="shared" si="229"/>
        <v>-0.98744755302345033</v>
      </c>
      <c r="P169">
        <f t="shared" si="229"/>
        <v>-0.87824868873973128</v>
      </c>
      <c r="Q169">
        <f t="shared" si="229"/>
        <v>2.0829469927148694E-2</v>
      </c>
      <c r="R169">
        <f t="shared" si="229"/>
        <v>-1.9884683586192757</v>
      </c>
      <c r="S169">
        <f t="shared" si="229"/>
        <v>-1.1790373936903038</v>
      </c>
      <c r="T169">
        <f t="shared" si="229"/>
        <v>-1.4125390130208615</v>
      </c>
      <c r="U169">
        <f t="shared" si="229"/>
        <v>-1.2072245091170499</v>
      </c>
      <c r="V169">
        <f t="shared" si="229"/>
        <v>-1.0122145566752285</v>
      </c>
      <c r="W169">
        <f t="shared" si="229"/>
        <v>0.90129823763692829</v>
      </c>
      <c r="X169">
        <f t="shared" si="237"/>
        <v>1.9648658551972376</v>
      </c>
      <c r="Y169">
        <f t="shared" si="230"/>
        <v>-1.2207745332577169</v>
      </c>
      <c r="Z169">
        <f t="shared" si="231"/>
        <v>-1.295739781380391</v>
      </c>
      <c r="AA169">
        <f t="shared" si="232"/>
        <v>-1.3834904013889979</v>
      </c>
      <c r="AB169">
        <f t="shared" si="238"/>
        <v>0.87705858549082527</v>
      </c>
      <c r="AC169">
        <f t="shared" si="239"/>
        <v>0.22780017582969214</v>
      </c>
      <c r="AD169">
        <f t="shared" si="240"/>
        <v>0.2148828778423596</v>
      </c>
      <c r="AE169">
        <f t="shared" si="241"/>
        <v>0.20044901096535842</v>
      </c>
      <c r="AF169">
        <f t="shared" si="233"/>
        <v>0.9801992120936065</v>
      </c>
      <c r="AG169">
        <f t="shared" si="233"/>
        <v>-1.005853228590198</v>
      </c>
      <c r="AH169">
        <f t="shared" si="233"/>
        <v>-3.0067846962345079</v>
      </c>
      <c r="AI169">
        <f t="shared" si="233"/>
        <v>-1.2055315696992817</v>
      </c>
      <c r="AJ169">
        <f t="shared" si="233"/>
        <v>2.4350335811458543</v>
      </c>
      <c r="AK169">
        <f t="shared" si="233"/>
        <v>-2.7341818739211252</v>
      </c>
      <c r="AL169">
        <f t="shared" si="233"/>
        <v>-1.5386988062892111</v>
      </c>
      <c r="AM169">
        <f t="shared" si="233"/>
        <v>2.3656090694614247</v>
      </c>
      <c r="AN169">
        <f t="shared" si="233"/>
        <v>-0.11020831203343791</v>
      </c>
      <c r="AO169">
        <f t="shared" si="242"/>
        <v>-0.36740387932008184</v>
      </c>
      <c r="AP169">
        <f t="shared" si="243"/>
        <v>1.5461556553156099</v>
      </c>
      <c r="AQ169">
        <f t="shared" si="244"/>
        <v>0.4091684844818731</v>
      </c>
      <c r="AR169">
        <f t="shared" si="245"/>
        <v>0.82435779530707087</v>
      </c>
      <c r="AS169">
        <f t="shared" si="246"/>
        <v>5.6281601103135258E-2</v>
      </c>
      <c r="AT169">
        <f t="shared" si="247"/>
        <v>5.5822285378593094E-2</v>
      </c>
      <c r="AU169">
        <f t="shared" si="248"/>
        <v>2.0605309150295507E-2</v>
      </c>
      <c r="AV169">
        <f t="shared" si="249"/>
        <v>-3.6806712991113037E-2</v>
      </c>
      <c r="AW169">
        <f t="shared" si="250"/>
        <v>-4.3040900271407917E-2</v>
      </c>
      <c r="AX169">
        <f t="shared" si="251"/>
        <v>1.02899973824478E-2</v>
      </c>
      <c r="AY169">
        <f t="shared" si="252"/>
        <v>1.8365726637763157E-2</v>
      </c>
      <c r="AZ169">
        <f t="shared" si="253"/>
        <v>2.7308213846456614E-2</v>
      </c>
      <c r="BA169">
        <f t="shared" si="254"/>
        <v>1.1726315576284544E-2</v>
      </c>
      <c r="BC169">
        <f t="shared" si="255"/>
        <v>0.45037419198182066</v>
      </c>
      <c r="BE169">
        <f t="shared" si="256"/>
        <v>-3.0907963725443259E-3</v>
      </c>
      <c r="BF169">
        <f t="shared" si="257"/>
        <v>-3.9150087385561461E-3</v>
      </c>
      <c r="BG169">
        <f t="shared" si="258"/>
        <v>-4.9707523783056708E-3</v>
      </c>
      <c r="BH169">
        <f t="shared" si="259"/>
        <v>5.5210069486669551E-3</v>
      </c>
      <c r="BI169">
        <f t="shared" si="260"/>
        <v>6.9932754683114757E-3</v>
      </c>
      <c r="BJ169">
        <f t="shared" si="261"/>
        <v>8.8791221138055827E-3</v>
      </c>
      <c r="BK169">
        <f t="shared" si="262"/>
        <v>6.456135040711187E-3</v>
      </c>
      <c r="BL169">
        <f t="shared" si="263"/>
        <v>8.1777710515675024E-3</v>
      </c>
      <c r="BM169">
        <f t="shared" si="264"/>
        <v>1.0383035548168412E-2</v>
      </c>
      <c r="BN169">
        <f t="shared" si="265"/>
        <v>-1.5434996073671698E-3</v>
      </c>
      <c r="BO169">
        <f t="shared" si="266"/>
        <v>-1.9550995026650815E-3</v>
      </c>
      <c r="BP169">
        <f t="shared" si="267"/>
        <v>-2.4823228124596221E-3</v>
      </c>
      <c r="BQ169">
        <f t="shared" si="268"/>
        <v>-1.4808678435802403E-2</v>
      </c>
      <c r="BR169">
        <f t="shared" si="269"/>
        <v>-3.8462875881812419E-3</v>
      </c>
      <c r="BS169">
        <f t="shared" si="270"/>
        <v>-3.6281857243852271E-3</v>
      </c>
      <c r="BT169">
        <f t="shared" si="271"/>
        <v>-3.384477383001086E-3</v>
      </c>
      <c r="BU169">
        <f t="shared" si="272"/>
        <v>-1.4687824395904211E-2</v>
      </c>
      <c r="BV169">
        <f t="shared" si="273"/>
        <v>-3.8148979273376279E-3</v>
      </c>
      <c r="BW169">
        <f t="shared" si="274"/>
        <v>-3.5985759989668664E-3</v>
      </c>
      <c r="BX169">
        <f t="shared" si="275"/>
        <v>-3.3568565681894921E-3</v>
      </c>
    </row>
    <row r="170" spans="2:76" outlineLevel="1" x14ac:dyDescent="0.25">
      <c r="B170">
        <v>3</v>
      </c>
      <c r="C170">
        <v>5</v>
      </c>
      <c r="D170">
        <f t="shared" si="234"/>
        <v>0.3</v>
      </c>
      <c r="E170">
        <v>0.5</v>
      </c>
      <c r="F170">
        <v>0.81111111111111112</v>
      </c>
      <c r="G170">
        <f t="shared" si="277"/>
        <v>0.82435779530707087</v>
      </c>
      <c r="H170">
        <v>0.31182009100950425</v>
      </c>
      <c r="I170">
        <v>0.55176470588235305</v>
      </c>
      <c r="K170">
        <f t="shared" si="236"/>
        <v>1.4901597469429215</v>
      </c>
      <c r="L170">
        <f t="shared" si="229"/>
        <v>0.39248861683526137</v>
      </c>
      <c r="M170">
        <f t="shared" si="229"/>
        <v>8.694159971668533E-2</v>
      </c>
      <c r="N170">
        <f t="shared" si="229"/>
        <v>-1.5809411228991876</v>
      </c>
      <c r="O170">
        <f t="shared" si="229"/>
        <v>-0.98744755302345033</v>
      </c>
      <c r="P170">
        <f t="shared" si="229"/>
        <v>-0.87824868873973128</v>
      </c>
      <c r="Q170">
        <f t="shared" si="229"/>
        <v>2.0829469927148694E-2</v>
      </c>
      <c r="R170">
        <f t="shared" si="229"/>
        <v>-1.9884683586192757</v>
      </c>
      <c r="S170">
        <f t="shared" si="229"/>
        <v>-1.1790373936903038</v>
      </c>
      <c r="T170">
        <f t="shared" si="229"/>
        <v>-1.4125390130208615</v>
      </c>
      <c r="U170">
        <f t="shared" si="229"/>
        <v>-1.2072245091170499</v>
      </c>
      <c r="V170">
        <f t="shared" si="229"/>
        <v>-1.0122145566752285</v>
      </c>
      <c r="W170">
        <f t="shared" si="229"/>
        <v>0.90129823763692829</v>
      </c>
      <c r="X170">
        <f t="shared" si="237"/>
        <v>2.0364009746710177</v>
      </c>
      <c r="Y170">
        <f t="shared" si="230"/>
        <v>-1.4140931584902752</v>
      </c>
      <c r="Z170">
        <f t="shared" si="231"/>
        <v>-1.6731044736155993</v>
      </c>
      <c r="AA170">
        <f t="shared" si="232"/>
        <v>-1.6185914421425143</v>
      </c>
      <c r="AB170">
        <f t="shared" si="238"/>
        <v>0.88456628421899097</v>
      </c>
      <c r="AC170">
        <f t="shared" si="239"/>
        <v>0.19558926043545621</v>
      </c>
      <c r="AD170">
        <f t="shared" si="240"/>
        <v>0.15801071070394018</v>
      </c>
      <c r="AE170">
        <f t="shared" si="241"/>
        <v>0.16539921915184813</v>
      </c>
      <c r="AF170">
        <f t="shared" si="233"/>
        <v>0.9801992120936065</v>
      </c>
      <c r="AG170">
        <f t="shared" si="233"/>
        <v>-1.005853228590198</v>
      </c>
      <c r="AH170">
        <f t="shared" si="233"/>
        <v>-3.0067846962345079</v>
      </c>
      <c r="AI170">
        <f t="shared" si="233"/>
        <v>-1.2055315696992817</v>
      </c>
      <c r="AJ170">
        <f t="shared" si="233"/>
        <v>2.4350335811458543</v>
      </c>
      <c r="AK170">
        <f t="shared" si="233"/>
        <v>-2.7341818739211252</v>
      </c>
      <c r="AL170">
        <f t="shared" si="233"/>
        <v>-1.5386988062892111</v>
      </c>
      <c r="AM170">
        <f t="shared" si="233"/>
        <v>2.3656090694614247</v>
      </c>
      <c r="AN170">
        <f t="shared" si="233"/>
        <v>-0.11020831203343791</v>
      </c>
      <c r="AO170">
        <f t="shared" si="242"/>
        <v>-0.11438939336089503</v>
      </c>
      <c r="AP170">
        <f t="shared" si="243"/>
        <v>1.6571026851393373</v>
      </c>
      <c r="AQ170">
        <f t="shared" si="244"/>
        <v>0.47143379377748867</v>
      </c>
      <c r="AR170">
        <f t="shared" si="245"/>
        <v>0.83984868950677904</v>
      </c>
      <c r="AS170">
        <f t="shared" si="246"/>
        <v>3.9773176419335518E-2</v>
      </c>
      <c r="AT170">
        <f t="shared" si="247"/>
        <v>3.8748122091641704E-2</v>
      </c>
      <c r="AU170">
        <f t="shared" si="248"/>
        <v>1.3615042344929806E-2</v>
      </c>
      <c r="AV170">
        <f t="shared" si="249"/>
        <v>-2.2962973649168328E-2</v>
      </c>
      <c r="AW170">
        <f t="shared" si="250"/>
        <v>-2.3842836462344488E-2</v>
      </c>
      <c r="AX170">
        <f t="shared" si="251"/>
        <v>6.0345322270096112E-3</v>
      </c>
      <c r="AY170">
        <f t="shared" si="252"/>
        <v>1.1892762890076333E-2</v>
      </c>
      <c r="AZ170">
        <f t="shared" si="253"/>
        <v>1.0440360172783311E-2</v>
      </c>
      <c r="BA170">
        <f t="shared" si="254"/>
        <v>6.2773522772592025E-3</v>
      </c>
      <c r="BC170">
        <f t="shared" si="255"/>
        <v>0.32934619434908463</v>
      </c>
      <c r="BE170">
        <f t="shared" si="256"/>
        <v>-2.042256351739471E-3</v>
      </c>
      <c r="BF170">
        <f t="shared" si="257"/>
        <v>-3.312993637266253E-3</v>
      </c>
      <c r="BG170">
        <f t="shared" si="258"/>
        <v>-3.3670998871436239E-3</v>
      </c>
      <c r="BH170">
        <f t="shared" si="259"/>
        <v>3.444446047375249E-3</v>
      </c>
      <c r="BI170">
        <f t="shared" si="260"/>
        <v>5.5876569212976257E-3</v>
      </c>
      <c r="BJ170">
        <f t="shared" si="261"/>
        <v>5.6789118993368299E-3</v>
      </c>
      <c r="BK170">
        <f t="shared" si="262"/>
        <v>3.5764254693516732E-3</v>
      </c>
      <c r="BL170">
        <f t="shared" si="263"/>
        <v>5.8017568725038252E-3</v>
      </c>
      <c r="BM170">
        <f t="shared" si="264"/>
        <v>5.8965084299896029E-3</v>
      </c>
      <c r="BN170">
        <f t="shared" si="265"/>
        <v>-9.0517983405144161E-4</v>
      </c>
      <c r="BO170">
        <f t="shared" si="266"/>
        <v>-1.4684028419056719E-3</v>
      </c>
      <c r="BP170">
        <f t="shared" si="267"/>
        <v>-1.4923841047101334E-3</v>
      </c>
      <c r="BQ170">
        <f t="shared" si="268"/>
        <v>-1.0554603263051403E-2</v>
      </c>
      <c r="BR170">
        <f t="shared" si="269"/>
        <v>-2.3337618483080282E-3</v>
      </c>
      <c r="BS170">
        <f t="shared" si="270"/>
        <v>-1.8853763618917197E-3</v>
      </c>
      <c r="BT170">
        <f t="shared" si="271"/>
        <v>-1.9735356968840381E-3</v>
      </c>
      <c r="BU170">
        <f t="shared" si="272"/>
        <v>-1.0282584713720188E-2</v>
      </c>
      <c r="BV170">
        <f t="shared" si="273"/>
        <v>-2.2736149629500888E-3</v>
      </c>
      <c r="BW170">
        <f t="shared" si="274"/>
        <v>-1.8367854930430051E-3</v>
      </c>
      <c r="BX170">
        <f t="shared" si="275"/>
        <v>-1.9226727412674043E-3</v>
      </c>
    </row>
    <row r="171" spans="2:76" outlineLevel="1" x14ac:dyDescent="0.25">
      <c r="B171">
        <v>4</v>
      </c>
      <c r="C171">
        <v>1</v>
      </c>
      <c r="D171">
        <f t="shared" si="234"/>
        <v>0.3</v>
      </c>
      <c r="E171">
        <v>0.9</v>
      </c>
      <c r="F171">
        <v>0.1</v>
      </c>
      <c r="G171">
        <v>0.1</v>
      </c>
      <c r="H171">
        <v>0.1</v>
      </c>
      <c r="I171">
        <v>0.34094117647058819</v>
      </c>
      <c r="K171">
        <f t="shared" si="236"/>
        <v>1.4901597469429215</v>
      </c>
      <c r="L171">
        <f t="shared" si="229"/>
        <v>0.39248861683526137</v>
      </c>
      <c r="M171">
        <f t="shared" si="229"/>
        <v>8.694159971668533E-2</v>
      </c>
      <c r="N171">
        <f t="shared" si="229"/>
        <v>-1.5809411228991876</v>
      </c>
      <c r="O171">
        <f t="shared" si="229"/>
        <v>-0.98744755302345033</v>
      </c>
      <c r="P171">
        <f t="shared" si="229"/>
        <v>-0.87824868873973128</v>
      </c>
      <c r="Q171">
        <f t="shared" si="229"/>
        <v>2.0829469927148694E-2</v>
      </c>
      <c r="R171">
        <f t="shared" si="229"/>
        <v>-1.9884683586192757</v>
      </c>
      <c r="S171">
        <f t="shared" si="229"/>
        <v>-1.1790373936903038</v>
      </c>
      <c r="T171">
        <f t="shared" si="229"/>
        <v>-1.4125390130208615</v>
      </c>
      <c r="U171">
        <f t="shared" si="229"/>
        <v>-1.2072245091170499</v>
      </c>
      <c r="V171">
        <f t="shared" si="229"/>
        <v>-1.0122145566752285</v>
      </c>
      <c r="W171">
        <f t="shared" si="229"/>
        <v>0.90129823763692829</v>
      </c>
      <c r="X171">
        <f t="shared" si="237"/>
        <v>2.2903850315407523</v>
      </c>
      <c r="Y171">
        <f t="shared" si="230"/>
        <v>-0.70811839714865887</v>
      </c>
      <c r="Z171">
        <f t="shared" si="231"/>
        <v>0.60329418534040413</v>
      </c>
      <c r="AA171">
        <f t="shared" si="232"/>
        <v>-0.59193078066107496</v>
      </c>
      <c r="AB171">
        <f t="shared" si="238"/>
        <v>0.90807759473256811</v>
      </c>
      <c r="AC171">
        <f t="shared" si="239"/>
        <v>0.33001473886455557</v>
      </c>
      <c r="AD171">
        <f t="shared" si="240"/>
        <v>0.64640960179018914</v>
      </c>
      <c r="AE171">
        <f t="shared" si="241"/>
        <v>0.35619196629808098</v>
      </c>
      <c r="AF171">
        <f t="shared" si="233"/>
        <v>0.9801992120936065</v>
      </c>
      <c r="AG171">
        <f t="shared" si="233"/>
        <v>-1.005853228590198</v>
      </c>
      <c r="AH171">
        <f t="shared" si="233"/>
        <v>-3.0067846962345079</v>
      </c>
      <c r="AI171">
        <f t="shared" si="233"/>
        <v>-1.2055315696992817</v>
      </c>
      <c r="AJ171">
        <f t="shared" si="233"/>
        <v>2.4350335811458543</v>
      </c>
      <c r="AK171">
        <f t="shared" si="233"/>
        <v>-2.7341818739211252</v>
      </c>
      <c r="AL171">
        <f t="shared" si="233"/>
        <v>-1.5386988062892111</v>
      </c>
      <c r="AM171">
        <f t="shared" si="233"/>
        <v>2.3656090694614247</v>
      </c>
      <c r="AN171">
        <f t="shared" si="233"/>
        <v>-0.11020831203343791</v>
      </c>
      <c r="AO171">
        <f t="shared" si="242"/>
        <v>-1.9250729181333637</v>
      </c>
      <c r="AP171">
        <f t="shared" si="243"/>
        <v>1.0466520715918302</v>
      </c>
      <c r="AQ171">
        <f t="shared" si="244"/>
        <v>0.12729693720281304</v>
      </c>
      <c r="AR171">
        <f t="shared" si="245"/>
        <v>0.74013148698235742</v>
      </c>
      <c r="AS171">
        <f t="shared" si="246"/>
        <v>3.0324830030247223E-3</v>
      </c>
      <c r="AT171">
        <f t="shared" si="247"/>
        <v>7.6779014442860921E-2</v>
      </c>
      <c r="AU171">
        <f t="shared" si="248"/>
        <v>1.5854125410448876E-2</v>
      </c>
      <c r="AV171">
        <f t="shared" si="249"/>
        <v>-4.7090507986233571E-2</v>
      </c>
      <c r="AW171">
        <f t="shared" si="250"/>
        <v>-2.9086581188089825E-2</v>
      </c>
      <c r="AX171">
        <f t="shared" si="251"/>
        <v>4.081272167372655E-2</v>
      </c>
      <c r="AY171">
        <f t="shared" si="252"/>
        <v>3.5835372381099058E-3</v>
      </c>
      <c r="AZ171">
        <f t="shared" si="253"/>
        <v>5.5160639189774452E-3</v>
      </c>
      <c r="BA171">
        <f t="shared" si="254"/>
        <v>3.2146646234379388E-3</v>
      </c>
      <c r="BC171">
        <f t="shared" si="255"/>
        <v>0.40012251472160004</v>
      </c>
      <c r="BE171">
        <f t="shared" si="256"/>
        <v>-4.2806138608211964E-3</v>
      </c>
      <c r="BF171">
        <f t="shared" si="257"/>
        <v>-4.7562376231346631E-4</v>
      </c>
      <c r="BG171">
        <f t="shared" si="258"/>
        <v>-4.7562376231346625E-4</v>
      </c>
      <c r="BH171">
        <f t="shared" si="259"/>
        <v>1.2714437156283065E-2</v>
      </c>
      <c r="BI171">
        <f t="shared" si="260"/>
        <v>1.4127152395870071E-3</v>
      </c>
      <c r="BJ171">
        <f t="shared" si="261"/>
        <v>1.4127152395870071E-3</v>
      </c>
      <c r="BK171">
        <f t="shared" si="262"/>
        <v>7.8533769207842531E-3</v>
      </c>
      <c r="BL171">
        <f t="shared" si="263"/>
        <v>8.7259743564269468E-4</v>
      </c>
      <c r="BM171">
        <f t="shared" si="264"/>
        <v>8.7259743564269468E-4</v>
      </c>
      <c r="BN171">
        <f t="shared" si="265"/>
        <v>-1.1019434851906169E-2</v>
      </c>
      <c r="BO171">
        <f t="shared" si="266"/>
        <v>-1.2243816502117964E-3</v>
      </c>
      <c r="BP171">
        <f t="shared" si="267"/>
        <v>-1.2243816502117964E-3</v>
      </c>
      <c r="BQ171">
        <f t="shared" si="268"/>
        <v>-8.2611896143622548E-4</v>
      </c>
      <c r="BR171">
        <f t="shared" si="269"/>
        <v>-3.0022922590632208E-4</v>
      </c>
      <c r="BS171">
        <f t="shared" si="270"/>
        <v>-5.8806783912621822E-4</v>
      </c>
      <c r="BT171">
        <f t="shared" si="271"/>
        <v>-3.2404382508386558E-4</v>
      </c>
      <c r="BU171">
        <f t="shared" si="272"/>
        <v>-2.0916390828363076E-2</v>
      </c>
      <c r="BV171">
        <f t="shared" si="273"/>
        <v>-7.601461920491606E-3</v>
      </c>
      <c r="BW171">
        <f t="shared" si="274"/>
        <v>-1.4889207645555871E-2</v>
      </c>
      <c r="BX171">
        <f t="shared" si="275"/>
        <v>-8.2044204374494157E-3</v>
      </c>
    </row>
    <row r="172" spans="2:76" outlineLevel="1" x14ac:dyDescent="0.25">
      <c r="B172">
        <v>4</v>
      </c>
      <c r="C172">
        <v>2</v>
      </c>
      <c r="D172">
        <f t="shared" si="234"/>
        <v>0.3</v>
      </c>
      <c r="E172">
        <v>0.9</v>
      </c>
      <c r="F172">
        <v>0.27777777777777779</v>
      </c>
      <c r="G172">
        <f t="shared" ref="G172:G175" si="278">AR171</f>
        <v>0.74013148698235742</v>
      </c>
      <c r="H172">
        <v>0.11713489420662321</v>
      </c>
      <c r="I172">
        <v>0.43882352941176472</v>
      </c>
      <c r="K172">
        <f t="shared" si="236"/>
        <v>1.4901597469429215</v>
      </c>
      <c r="L172">
        <f t="shared" si="229"/>
        <v>0.39248861683526137</v>
      </c>
      <c r="M172">
        <f t="shared" si="229"/>
        <v>8.694159971668533E-2</v>
      </c>
      <c r="N172">
        <f t="shared" si="229"/>
        <v>-1.5809411228991876</v>
      </c>
      <c r="O172">
        <f t="shared" si="229"/>
        <v>-0.98744755302345033</v>
      </c>
      <c r="P172">
        <f t="shared" si="229"/>
        <v>-0.87824868873973128</v>
      </c>
      <c r="Q172">
        <f t="shared" si="229"/>
        <v>2.0829469927148694E-2</v>
      </c>
      <c r="R172">
        <f t="shared" si="229"/>
        <v>-1.9884683586192757</v>
      </c>
      <c r="S172">
        <f t="shared" si="229"/>
        <v>-1.1790373936903038</v>
      </c>
      <c r="T172">
        <f t="shared" si="229"/>
        <v>-1.4125390130208615</v>
      </c>
      <c r="U172">
        <f t="shared" si="229"/>
        <v>-1.2072245091170499</v>
      </c>
      <c r="V172">
        <f t="shared" si="229"/>
        <v>-1.0122145566752285</v>
      </c>
      <c r="W172">
        <f t="shared" si="229"/>
        <v>0.90129823763692829</v>
      </c>
      <c r="X172">
        <f t="shared" si="237"/>
        <v>2.4158148411520655</v>
      </c>
      <c r="Y172">
        <f t="shared" si="230"/>
        <v>-1.445859267860542</v>
      </c>
      <c r="Z172">
        <f t="shared" si="231"/>
        <v>-0.50495026066713344</v>
      </c>
      <c r="AA172">
        <f t="shared" si="232"/>
        <v>-1.4544988804804746</v>
      </c>
      <c r="AB172">
        <f t="shared" si="238"/>
        <v>0.91802534169645722</v>
      </c>
      <c r="AC172">
        <f t="shared" si="239"/>
        <v>0.19063964685386287</v>
      </c>
      <c r="AD172">
        <f t="shared" si="240"/>
        <v>0.37637804632744709</v>
      </c>
      <c r="AE172">
        <f t="shared" si="241"/>
        <v>0.18931014938883373</v>
      </c>
      <c r="AF172">
        <f t="shared" si="233"/>
        <v>0.9801992120936065</v>
      </c>
      <c r="AG172">
        <f t="shared" si="233"/>
        <v>-1.005853228590198</v>
      </c>
      <c r="AH172">
        <f t="shared" si="233"/>
        <v>-3.0067846962345079</v>
      </c>
      <c r="AI172">
        <f t="shared" si="233"/>
        <v>-1.2055315696992817</v>
      </c>
      <c r="AJ172">
        <f t="shared" si="233"/>
        <v>2.4350335811458543</v>
      </c>
      <c r="AK172">
        <f t="shared" si="233"/>
        <v>-2.7341818739211252</v>
      </c>
      <c r="AL172">
        <f t="shared" si="233"/>
        <v>-1.5386988062892111</v>
      </c>
      <c r="AM172">
        <f t="shared" si="233"/>
        <v>2.3656090694614247</v>
      </c>
      <c r="AN172">
        <f t="shared" si="233"/>
        <v>-0.11020831203343791</v>
      </c>
      <c r="AO172">
        <f t="shared" si="242"/>
        <v>-0.76202321095459657</v>
      </c>
      <c r="AP172">
        <f t="shared" si="243"/>
        <v>1.4726721121995907</v>
      </c>
      <c r="AQ172">
        <f t="shared" si="244"/>
        <v>0.31820716647791147</v>
      </c>
      <c r="AR172">
        <f t="shared" si="245"/>
        <v>0.81346319421100044</v>
      </c>
      <c r="AS172">
        <f t="shared" si="246"/>
        <v>4.362290406963884E-2</v>
      </c>
      <c r="AT172">
        <f t="shared" si="247"/>
        <v>5.6848132142182921E-2</v>
      </c>
      <c r="AU172">
        <f t="shared" si="248"/>
        <v>1.3635137262149483E-2</v>
      </c>
      <c r="AV172">
        <f t="shared" si="249"/>
        <v>-3.0752981618535187E-2</v>
      </c>
      <c r="AW172">
        <f t="shared" si="250"/>
        <v>-5.1317915562322715E-2</v>
      </c>
      <c r="AX172">
        <f t="shared" si="251"/>
        <v>1.2568063210049581E-2</v>
      </c>
      <c r="AY172">
        <f t="shared" si="252"/>
        <v>4.5103843263028659E-3</v>
      </c>
      <c r="AZ172">
        <f t="shared" si="253"/>
        <v>2.4593706944133084E-2</v>
      </c>
      <c r="BA172">
        <f t="shared" si="254"/>
        <v>1.4613445893355302E-2</v>
      </c>
      <c r="BC172">
        <f t="shared" si="255"/>
        <v>0.4251881196802455</v>
      </c>
      <c r="BE172">
        <f t="shared" si="256"/>
        <v>-3.6814870607803606E-3</v>
      </c>
      <c r="BF172">
        <f t="shared" si="257"/>
        <v>-1.136261438512457E-3</v>
      </c>
      <c r="BG172">
        <f t="shared" si="258"/>
        <v>-3.0275383251129741E-3</v>
      </c>
      <c r="BH172">
        <f t="shared" si="259"/>
        <v>8.3033050370045006E-3</v>
      </c>
      <c r="BI172">
        <f t="shared" si="260"/>
        <v>2.5627484682112654E-3</v>
      </c>
      <c r="BJ172">
        <f t="shared" si="261"/>
        <v>6.8283750043402654E-3</v>
      </c>
      <c r="BK172">
        <f t="shared" si="262"/>
        <v>1.3855837201827134E-2</v>
      </c>
      <c r="BL172">
        <f t="shared" si="263"/>
        <v>4.2764929635268926E-3</v>
      </c>
      <c r="BM172">
        <f t="shared" si="264"/>
        <v>1.1394601546193091E-2</v>
      </c>
      <c r="BN172">
        <f t="shared" si="265"/>
        <v>-3.3933770667133869E-3</v>
      </c>
      <c r="BO172">
        <f t="shared" si="266"/>
        <v>-1.0473386008374649E-3</v>
      </c>
      <c r="BP172">
        <f t="shared" si="267"/>
        <v>-2.790605793642677E-3</v>
      </c>
      <c r="BQ172">
        <f t="shared" si="268"/>
        <v>-1.201407942429659E-2</v>
      </c>
      <c r="BR172">
        <f t="shared" si="269"/>
        <v>-2.4948765079727655E-3</v>
      </c>
      <c r="BS172">
        <f t="shared" si="270"/>
        <v>-4.9256110226580914E-3</v>
      </c>
      <c r="BT172">
        <f t="shared" si="271"/>
        <v>-2.4774775458594276E-3</v>
      </c>
      <c r="BU172">
        <f t="shared" si="272"/>
        <v>-1.5656407780389847E-2</v>
      </c>
      <c r="BV172">
        <f t="shared" si="273"/>
        <v>-3.2512523507662447E-3</v>
      </c>
      <c r="BW172">
        <f t="shared" si="274"/>
        <v>-6.4189166739118068E-3</v>
      </c>
      <c r="BX172">
        <f t="shared" si="275"/>
        <v>-3.2285785164938427E-3</v>
      </c>
    </row>
    <row r="173" spans="2:76" outlineLevel="1" x14ac:dyDescent="0.25">
      <c r="B173">
        <v>4</v>
      </c>
      <c r="C173">
        <v>3</v>
      </c>
      <c r="D173">
        <f t="shared" si="234"/>
        <v>0.3</v>
      </c>
      <c r="E173">
        <v>0.9</v>
      </c>
      <c r="F173">
        <v>0.45555555555555549</v>
      </c>
      <c r="G173">
        <f t="shared" si="278"/>
        <v>0.81346319421100044</v>
      </c>
      <c r="H173">
        <v>0.16682717936942626</v>
      </c>
      <c r="I173">
        <v>0.55176470588235305</v>
      </c>
      <c r="K173">
        <f t="shared" si="236"/>
        <v>1.4901597469429215</v>
      </c>
      <c r="L173">
        <f t="shared" si="229"/>
        <v>0.39248861683526137</v>
      </c>
      <c r="M173">
        <f t="shared" si="229"/>
        <v>8.694159971668533E-2</v>
      </c>
      <c r="N173">
        <f t="shared" si="229"/>
        <v>-1.5809411228991876</v>
      </c>
      <c r="O173">
        <f t="shared" si="229"/>
        <v>-0.98744755302345033</v>
      </c>
      <c r="P173">
        <f t="shared" si="229"/>
        <v>-0.87824868873973128</v>
      </c>
      <c r="Q173">
        <f t="shared" si="229"/>
        <v>2.0829469927148694E-2</v>
      </c>
      <c r="R173">
        <f t="shared" si="229"/>
        <v>-1.9884683586192757</v>
      </c>
      <c r="S173">
        <f t="shared" si="229"/>
        <v>-1.1790373936903038</v>
      </c>
      <c r="T173">
        <f t="shared" si="229"/>
        <v>-1.4125390130208615</v>
      </c>
      <c r="U173">
        <f t="shared" si="229"/>
        <v>-1.2072245091170499</v>
      </c>
      <c r="V173">
        <f t="shared" si="229"/>
        <v>-1.0122145566752285</v>
      </c>
      <c r="W173">
        <f t="shared" si="229"/>
        <v>0.90129823763692829</v>
      </c>
      <c r="X173">
        <f t="shared" si="237"/>
        <v>2.4919661711925256</v>
      </c>
      <c r="Y173">
        <f t="shared" si="230"/>
        <v>-1.685808975225757</v>
      </c>
      <c r="Z173">
        <f t="shared" si="231"/>
        <v>-0.94491657160961284</v>
      </c>
      <c r="AA173">
        <f t="shared" si="232"/>
        <v>-1.7433439925128507</v>
      </c>
      <c r="AB173">
        <f t="shared" si="238"/>
        <v>0.9235766961109565</v>
      </c>
      <c r="AC173">
        <f t="shared" si="239"/>
        <v>0.15632779612333872</v>
      </c>
      <c r="AD173">
        <f t="shared" si="240"/>
        <v>0.27990828868695089</v>
      </c>
      <c r="AE173">
        <f t="shared" si="241"/>
        <v>0.14888868325592317</v>
      </c>
      <c r="AF173">
        <f t="shared" si="233"/>
        <v>0.9801992120936065</v>
      </c>
      <c r="AG173">
        <f t="shared" si="233"/>
        <v>-1.005853228590198</v>
      </c>
      <c r="AH173">
        <f t="shared" si="233"/>
        <v>-3.0067846962345079</v>
      </c>
      <c r="AI173">
        <f t="shared" si="233"/>
        <v>-1.2055315696992817</v>
      </c>
      <c r="AJ173">
        <f t="shared" si="233"/>
        <v>2.4350335811458543</v>
      </c>
      <c r="AK173">
        <f t="shared" si="233"/>
        <v>-2.7341818739211252</v>
      </c>
      <c r="AL173">
        <f t="shared" si="233"/>
        <v>-1.5386988062892111</v>
      </c>
      <c r="AM173">
        <f t="shared" si="233"/>
        <v>2.3656090694614247</v>
      </c>
      <c r="AN173">
        <f t="shared" si="233"/>
        <v>-0.11020831203343791</v>
      </c>
      <c r="AO173">
        <f t="shared" si="242"/>
        <v>-0.38327594745559945</v>
      </c>
      <c r="AP173">
        <f t="shared" si="243"/>
        <v>1.6328212009873253</v>
      </c>
      <c r="AQ173">
        <f t="shared" si="244"/>
        <v>0.40533702198473426</v>
      </c>
      <c r="AR173">
        <f t="shared" si="245"/>
        <v>0.83655574858299364</v>
      </c>
      <c r="AS173">
        <f t="shared" si="246"/>
        <v>5.7490155014867247E-2</v>
      </c>
      <c r="AT173">
        <f t="shared" si="247"/>
        <v>3.8939544228082441E-2</v>
      </c>
      <c r="AU173">
        <f t="shared" si="248"/>
        <v>1.0670062931748931E-2</v>
      </c>
      <c r="AV173">
        <f t="shared" si="249"/>
        <v>-2.166869964193285E-2</v>
      </c>
      <c r="AW173">
        <f t="shared" si="250"/>
        <v>-4.6918397305588021E-2</v>
      </c>
      <c r="AX173">
        <f t="shared" si="251"/>
        <v>2.8904444179391562E-3</v>
      </c>
      <c r="AY173">
        <f t="shared" si="252"/>
        <v>4.0587197193817544E-3</v>
      </c>
      <c r="AZ173">
        <f t="shared" si="253"/>
        <v>2.8619796280775024E-2</v>
      </c>
      <c r="BA173">
        <f t="shared" si="254"/>
        <v>1.0978596600397936E-2</v>
      </c>
      <c r="BC173">
        <f t="shared" si="255"/>
        <v>0.37147393317283667</v>
      </c>
      <c r="BE173">
        <f t="shared" si="256"/>
        <v>-2.8809169915722114E-3</v>
      </c>
      <c r="BF173">
        <f t="shared" si="257"/>
        <v>-1.4582419340056869E-3</v>
      </c>
      <c r="BG173">
        <f t="shared" si="258"/>
        <v>-2.603911042467863E-3</v>
      </c>
      <c r="BH173">
        <f t="shared" si="259"/>
        <v>5.8505489033218701E-3</v>
      </c>
      <c r="BI173">
        <f t="shared" si="260"/>
        <v>2.9613889510641555E-3</v>
      </c>
      <c r="BJ173">
        <f t="shared" si="261"/>
        <v>5.2880068875376376E-3</v>
      </c>
      <c r="BK173">
        <f t="shared" si="262"/>
        <v>1.2667967272508766E-2</v>
      </c>
      <c r="BL173">
        <f t="shared" si="263"/>
        <v>6.4121809650970274E-3</v>
      </c>
      <c r="BM173">
        <f t="shared" si="264"/>
        <v>1.1449916801839329E-2</v>
      </c>
      <c r="BN173">
        <f t="shared" si="265"/>
        <v>-7.8041999284357219E-4</v>
      </c>
      <c r="BO173">
        <f t="shared" si="266"/>
        <v>-3.950274037850179E-4</v>
      </c>
      <c r="BP173">
        <f t="shared" si="267"/>
        <v>-7.0538104467184255E-4</v>
      </c>
      <c r="BQ173">
        <f t="shared" si="268"/>
        <v>-1.5928970228261348E-2</v>
      </c>
      <c r="BR173">
        <f t="shared" si="269"/>
        <v>-2.6961927696789916E-3</v>
      </c>
      <c r="BS173">
        <f t="shared" si="270"/>
        <v>-4.8275912719677053E-3</v>
      </c>
      <c r="BT173">
        <f t="shared" si="271"/>
        <v>-2.5678900441027477E-3</v>
      </c>
      <c r="BU173">
        <f t="shared" si="272"/>
        <v>-1.0789096681871654E-2</v>
      </c>
      <c r="BV173">
        <f t="shared" si="273"/>
        <v>-1.8261999393670207E-3</v>
      </c>
      <c r="BW173">
        <f t="shared" si="274"/>
        <v>-3.2698503561397175E-3</v>
      </c>
      <c r="BX173">
        <f t="shared" si="275"/>
        <v>-1.7392972400114934E-3</v>
      </c>
    </row>
    <row r="174" spans="2:76" outlineLevel="1" x14ac:dyDescent="0.25">
      <c r="B174">
        <v>4</v>
      </c>
      <c r="C174">
        <v>4</v>
      </c>
      <c r="D174">
        <f t="shared" si="234"/>
        <v>0.3</v>
      </c>
      <c r="E174">
        <v>0.9</v>
      </c>
      <c r="F174">
        <v>0.6333333333333333</v>
      </c>
      <c r="G174">
        <f t="shared" si="278"/>
        <v>0.83655574858299364</v>
      </c>
      <c r="H174">
        <v>0.31182009100950436</v>
      </c>
      <c r="I174">
        <v>0.67976470588235294</v>
      </c>
      <c r="K174">
        <f t="shared" si="236"/>
        <v>1.4901597469429215</v>
      </c>
      <c r="L174">
        <f t="shared" si="229"/>
        <v>0.39248861683526137</v>
      </c>
      <c r="M174">
        <f t="shared" si="229"/>
        <v>8.694159971668533E-2</v>
      </c>
      <c r="N174">
        <f t="shared" si="229"/>
        <v>-1.5809411228991876</v>
      </c>
      <c r="O174">
        <f t="shared" si="229"/>
        <v>-0.98744755302345033</v>
      </c>
      <c r="P174">
        <f t="shared" si="229"/>
        <v>-0.87824868873973128</v>
      </c>
      <c r="Q174">
        <f t="shared" si="229"/>
        <v>2.0829469927148694E-2</v>
      </c>
      <c r="R174">
        <f t="shared" si="229"/>
        <v>-1.9884683586192757</v>
      </c>
      <c r="S174">
        <f t="shared" si="229"/>
        <v>-1.1790373936903038</v>
      </c>
      <c r="T174">
        <f t="shared" si="229"/>
        <v>-1.4125390130208615</v>
      </c>
      <c r="U174">
        <f t="shared" si="229"/>
        <v>-1.2072245091170499</v>
      </c>
      <c r="V174">
        <f t="shared" si="229"/>
        <v>-1.0122145566752285</v>
      </c>
      <c r="W174">
        <f t="shared" si="229"/>
        <v>0.90129823763692829</v>
      </c>
      <c r="X174">
        <f t="shared" si="237"/>
        <v>2.5637496289152182</v>
      </c>
      <c r="Y174">
        <f t="shared" si="230"/>
        <v>-1.8816362124712243</v>
      </c>
      <c r="Z174">
        <f t="shared" si="231"/>
        <v>-1.3256490427067795</v>
      </c>
      <c r="AA174">
        <f t="shared" si="232"/>
        <v>-1.9813363027086945</v>
      </c>
      <c r="AB174">
        <f t="shared" si="238"/>
        <v>0.92849181381335366</v>
      </c>
      <c r="AC174">
        <f t="shared" si="239"/>
        <v>0.13220104782468423</v>
      </c>
      <c r="AD174">
        <f t="shared" si="240"/>
        <v>0.20987997531357933</v>
      </c>
      <c r="AE174">
        <f t="shared" si="241"/>
        <v>0.12117645932071744</v>
      </c>
      <c r="AF174">
        <f t="shared" si="233"/>
        <v>0.9801992120936065</v>
      </c>
      <c r="AG174">
        <f t="shared" si="233"/>
        <v>-1.005853228590198</v>
      </c>
      <c r="AH174">
        <f t="shared" si="233"/>
        <v>-3.0067846962345079</v>
      </c>
      <c r="AI174">
        <f t="shared" si="233"/>
        <v>-1.2055315696992817</v>
      </c>
      <c r="AJ174">
        <f t="shared" si="233"/>
        <v>2.4350335811458543</v>
      </c>
      <c r="AK174">
        <f t="shared" si="233"/>
        <v>-2.7341818739211252</v>
      </c>
      <c r="AL174">
        <f t="shared" si="233"/>
        <v>-1.5386988062892111</v>
      </c>
      <c r="AM174">
        <f t="shared" si="233"/>
        <v>2.3656090694614247</v>
      </c>
      <c r="AN174">
        <f t="shared" si="233"/>
        <v>-0.11020831203343791</v>
      </c>
      <c r="AO174">
        <f t="shared" si="242"/>
        <v>-0.11022216351014318</v>
      </c>
      <c r="AP174">
        <f t="shared" si="243"/>
        <v>1.7529527894407704</v>
      </c>
      <c r="AQ174">
        <f t="shared" si="244"/>
        <v>0.47247232278896989</v>
      </c>
      <c r="AR174">
        <f t="shared" si="245"/>
        <v>0.85232484809613829</v>
      </c>
      <c r="AS174">
        <f t="shared" si="246"/>
        <v>4.0041320019204373E-2</v>
      </c>
      <c r="AT174">
        <f t="shared" si="247"/>
        <v>2.1719662176056712E-2</v>
      </c>
      <c r="AU174">
        <f t="shared" si="248"/>
        <v>6.1173864303170266E-3</v>
      </c>
      <c r="AV174">
        <f t="shared" si="249"/>
        <v>-1.1433524340271889E-2</v>
      </c>
      <c r="AW174">
        <f t="shared" si="250"/>
        <v>-2.550730576947953E-2</v>
      </c>
      <c r="AX174">
        <f t="shared" si="251"/>
        <v>3.3110233030876418E-4</v>
      </c>
      <c r="AY174">
        <f t="shared" si="252"/>
        <v>2.3573351886162029E-3</v>
      </c>
      <c r="AZ174">
        <f t="shared" si="253"/>
        <v>1.4864954492918664E-2</v>
      </c>
      <c r="BA174">
        <f t="shared" si="254"/>
        <v>5.5119036623061416E-3</v>
      </c>
      <c r="BC174">
        <f t="shared" si="255"/>
        <v>0.23576713565839694</v>
      </c>
      <c r="BE174">
        <f t="shared" si="256"/>
        <v>-1.6516943361855971E-3</v>
      </c>
      <c r="BF174">
        <f t="shared" si="257"/>
        <v>-1.162303421760235E-3</v>
      </c>
      <c r="BG174">
        <f t="shared" si="258"/>
        <v>-1.5352604353755922E-3</v>
      </c>
      <c r="BH174">
        <f t="shared" si="259"/>
        <v>3.0870515718734101E-3</v>
      </c>
      <c r="BI174">
        <f t="shared" si="260"/>
        <v>2.1723696246516585E-3</v>
      </c>
      <c r="BJ174">
        <f t="shared" si="261"/>
        <v>2.8694341540254089E-3</v>
      </c>
      <c r="BK174">
        <f t="shared" si="262"/>
        <v>6.886972557759473E-3</v>
      </c>
      <c r="BL174">
        <f t="shared" si="263"/>
        <v>4.8463880962011097E-3</v>
      </c>
      <c r="BM174">
        <f t="shared" si="264"/>
        <v>6.4014849816966786E-3</v>
      </c>
      <c r="BN174">
        <f t="shared" si="265"/>
        <v>-8.9397629183366335E-5</v>
      </c>
      <c r="BO174">
        <f t="shared" si="266"/>
        <v>-6.2909442758665184E-5</v>
      </c>
      <c r="BP174">
        <f t="shared" si="267"/>
        <v>-8.3095667336706555E-5</v>
      </c>
      <c r="BQ174">
        <f t="shared" si="268"/>
        <v>-1.1153411355633604E-2</v>
      </c>
      <c r="BR174">
        <f t="shared" si="269"/>
        <v>-1.5880513388466968E-3</v>
      </c>
      <c r="BS174">
        <f t="shared" si="270"/>
        <v>-2.521161377146123E-3</v>
      </c>
      <c r="BT174">
        <f t="shared" si="271"/>
        <v>-1.4556196159364841E-3</v>
      </c>
      <c r="BU174">
        <f t="shared" si="272"/>
        <v>-6.0499585587780553E-3</v>
      </c>
      <c r="BV174">
        <f t="shared" si="273"/>
        <v>-8.6140862942185744E-4</v>
      </c>
      <c r="BW174">
        <f t="shared" si="274"/>
        <v>-1.3675566483990196E-3</v>
      </c>
      <c r="BX174">
        <f t="shared" si="275"/>
        <v>-7.8957352804099831E-4</v>
      </c>
    </row>
    <row r="175" spans="2:76" outlineLevel="1" x14ac:dyDescent="0.25">
      <c r="B175">
        <v>4</v>
      </c>
      <c r="C175">
        <v>5</v>
      </c>
      <c r="D175">
        <f t="shared" si="234"/>
        <v>0.3</v>
      </c>
      <c r="E175">
        <v>0.9</v>
      </c>
      <c r="F175">
        <v>0.81111111111111112</v>
      </c>
      <c r="G175">
        <f t="shared" si="278"/>
        <v>0.85232484809613829</v>
      </c>
      <c r="H175">
        <v>0.63549994007966115</v>
      </c>
      <c r="I175">
        <v>0.82282352941176462</v>
      </c>
      <c r="K175">
        <f t="shared" si="236"/>
        <v>1.4901597469429215</v>
      </c>
      <c r="L175">
        <f t="shared" si="229"/>
        <v>0.39248861683526137</v>
      </c>
      <c r="M175">
        <f t="shared" si="229"/>
        <v>8.694159971668533E-2</v>
      </c>
      <c r="N175">
        <f t="shared" si="229"/>
        <v>-1.5809411228991876</v>
      </c>
      <c r="O175">
        <f t="shared" si="229"/>
        <v>-0.98744755302345033</v>
      </c>
      <c r="P175">
        <f t="shared" si="229"/>
        <v>-0.87824868873973128</v>
      </c>
      <c r="Q175">
        <f t="shared" si="229"/>
        <v>2.0829469927148694E-2</v>
      </c>
      <c r="R175">
        <f t="shared" si="229"/>
        <v>-1.9884683586192757</v>
      </c>
      <c r="S175">
        <f t="shared" si="229"/>
        <v>-1.1790373936903038</v>
      </c>
      <c r="T175">
        <f t="shared" si="229"/>
        <v>-1.4125390130208615</v>
      </c>
      <c r="U175">
        <f t="shared" si="229"/>
        <v>-1.2072245091170499</v>
      </c>
      <c r="V175">
        <f t="shared" si="229"/>
        <v>-1.0122145566752285</v>
      </c>
      <c r="W175">
        <f t="shared" si="229"/>
        <v>0.90129823763692829</v>
      </c>
      <c r="X175">
        <f t="shared" si="237"/>
        <v>2.6348963737570292</v>
      </c>
      <c r="Y175">
        <f t="shared" si="230"/>
        <v>-2.071031635089863</v>
      </c>
      <c r="Z175">
        <f t="shared" si="231"/>
        <v>-1.6977468866743608</v>
      </c>
      <c r="AA175">
        <f t="shared" si="232"/>
        <v>-2.2119157052912568</v>
      </c>
      <c r="AB175">
        <f t="shared" si="238"/>
        <v>0.93307396212021232</v>
      </c>
      <c r="AC175">
        <f t="shared" si="239"/>
        <v>0.11194443967494189</v>
      </c>
      <c r="AD175">
        <f t="shared" si="240"/>
        <v>0.15475976378359729</v>
      </c>
      <c r="AE175">
        <f t="shared" si="241"/>
        <v>9.8685546447552897E-2</v>
      </c>
      <c r="AF175">
        <f t="shared" si="233"/>
        <v>0.9801992120936065</v>
      </c>
      <c r="AG175">
        <f t="shared" si="233"/>
        <v>-1.005853228590198</v>
      </c>
      <c r="AH175">
        <f t="shared" si="233"/>
        <v>-3.0067846962345079</v>
      </c>
      <c r="AI175">
        <f t="shared" si="233"/>
        <v>-1.2055315696992817</v>
      </c>
      <c r="AJ175">
        <f t="shared" si="233"/>
        <v>2.4350335811458543</v>
      </c>
      <c r="AK175">
        <f t="shared" si="233"/>
        <v>-2.7341818739211252</v>
      </c>
      <c r="AL175">
        <f t="shared" si="233"/>
        <v>-1.5386988062892111</v>
      </c>
      <c r="AM175">
        <f t="shared" si="233"/>
        <v>2.3656090694614247</v>
      </c>
      <c r="AN175">
        <f t="shared" si="233"/>
        <v>-0.11020831203343791</v>
      </c>
      <c r="AO175">
        <f t="shared" si="242"/>
        <v>0.10749254333915535</v>
      </c>
      <c r="AP175">
        <f t="shared" si="243"/>
        <v>1.8511044214822776</v>
      </c>
      <c r="AQ175">
        <f t="shared" si="244"/>
        <v>0.52684728989886476</v>
      </c>
      <c r="AR175">
        <f t="shared" si="245"/>
        <v>0.86425672258205066</v>
      </c>
      <c r="AS175">
        <f t="shared" si="246"/>
        <v>-2.7084848216685428E-2</v>
      </c>
      <c r="AT175">
        <f t="shared" si="247"/>
        <v>4.8608195827145751E-3</v>
      </c>
      <c r="AU175">
        <f t="shared" si="248"/>
        <v>-9.1873741291074432E-4</v>
      </c>
      <c r="AV175">
        <f t="shared" si="249"/>
        <v>1.3871096567539276E-3</v>
      </c>
      <c r="AW175">
        <f t="shared" si="250"/>
        <v>9.6745121449034362E-3</v>
      </c>
      <c r="AX175">
        <f t="shared" si="251"/>
        <v>3.9270362196440227E-3</v>
      </c>
      <c r="AY175">
        <f t="shared" si="252"/>
        <v>-8.0168230035665736E-4</v>
      </c>
      <c r="AZ175">
        <f t="shared" si="253"/>
        <v>-3.938806478904355E-3</v>
      </c>
      <c r="BA175">
        <f t="shared" si="254"/>
        <v>-2.0994294940415966E-3</v>
      </c>
      <c r="BC175">
        <f t="shared" si="255"/>
        <v>0.11628459866894134</v>
      </c>
      <c r="BE175">
        <f t="shared" si="256"/>
        <v>2.4805910148590097E-4</v>
      </c>
      <c r="BF175">
        <f t="shared" si="257"/>
        <v>2.2355943714161443E-4</v>
      </c>
      <c r="BG175">
        <f t="shared" si="258"/>
        <v>2.3491881776981674E-4</v>
      </c>
      <c r="BH175">
        <f t="shared" si="259"/>
        <v>-3.745196073235605E-4</v>
      </c>
      <c r="BI175">
        <f t="shared" si="260"/>
        <v>-3.3753001647678901E-4</v>
      </c>
      <c r="BJ175">
        <f t="shared" si="261"/>
        <v>-3.546804082456433E-4</v>
      </c>
      <c r="BK175">
        <f t="shared" si="262"/>
        <v>-2.612118279123928E-3</v>
      </c>
      <c r="BL175">
        <f t="shared" si="263"/>
        <v>-2.3541312885931695E-3</v>
      </c>
      <c r="BM175">
        <f t="shared" si="264"/>
        <v>-2.4737481282927193E-3</v>
      </c>
      <c r="BN175">
        <f t="shared" si="265"/>
        <v>-1.0602997793038862E-3</v>
      </c>
      <c r="BO175">
        <f t="shared" si="266"/>
        <v>-9.5557881344671212E-4</v>
      </c>
      <c r="BP175">
        <f t="shared" si="267"/>
        <v>-1.0041331648128374E-3</v>
      </c>
      <c r="BQ175">
        <f t="shared" si="268"/>
        <v>7.5816499916901712E-3</v>
      </c>
      <c r="BR175">
        <f t="shared" si="269"/>
        <v>9.0959944718930965E-4</v>
      </c>
      <c r="BS175">
        <f t="shared" si="270"/>
        <v>1.2574934136386469E-3</v>
      </c>
      <c r="BT175">
        <f t="shared" si="271"/>
        <v>8.0186491401378892E-4</v>
      </c>
      <c r="BU175">
        <f t="shared" si="272"/>
        <v>-1.3606512561585016E-3</v>
      </c>
      <c r="BV175">
        <f t="shared" si="273"/>
        <v>-1.6324251736439036E-4</v>
      </c>
      <c r="BW175">
        <f t="shared" si="274"/>
        <v>-2.2567778712467745E-4</v>
      </c>
      <c r="BX175">
        <f t="shared" si="275"/>
        <v>-1.4390779101094615E-4</v>
      </c>
    </row>
    <row r="176" spans="2:76" outlineLevel="1" x14ac:dyDescent="0.25">
      <c r="B176">
        <v>5</v>
      </c>
      <c r="C176">
        <v>1</v>
      </c>
      <c r="D176">
        <f t="shared" si="234"/>
        <v>0.3</v>
      </c>
      <c r="E176">
        <v>0.9</v>
      </c>
      <c r="F176">
        <v>0.18888888888888886</v>
      </c>
      <c r="G176">
        <v>0.1</v>
      </c>
      <c r="H176">
        <v>0.10262133306380654</v>
      </c>
      <c r="I176">
        <v>0.38800000000000001</v>
      </c>
      <c r="K176">
        <f t="shared" si="236"/>
        <v>1.4901597469429215</v>
      </c>
      <c r="L176">
        <f t="shared" si="229"/>
        <v>0.39248861683526137</v>
      </c>
      <c r="M176">
        <f t="shared" si="229"/>
        <v>8.694159971668533E-2</v>
      </c>
      <c r="N176">
        <f t="shared" si="229"/>
        <v>-1.5809411228991876</v>
      </c>
      <c r="O176">
        <f t="shared" si="229"/>
        <v>-0.98744755302345033</v>
      </c>
      <c r="P176">
        <f t="shared" si="229"/>
        <v>-0.87824868873973128</v>
      </c>
      <c r="Q176">
        <f t="shared" si="229"/>
        <v>2.0829469927148694E-2</v>
      </c>
      <c r="R176">
        <f t="shared" si="229"/>
        <v>-1.9884683586192757</v>
      </c>
      <c r="S176">
        <f t="shared" si="229"/>
        <v>-1.1790373936903038</v>
      </c>
      <c r="T176">
        <f t="shared" si="229"/>
        <v>-1.4125390130208615</v>
      </c>
      <c r="U176">
        <f t="shared" si="229"/>
        <v>-1.2072245091170499</v>
      </c>
      <c r="V176">
        <f t="shared" si="229"/>
        <v>-1.0122145566752285</v>
      </c>
      <c r="W176">
        <f t="shared" si="229"/>
        <v>0.90129823763692829</v>
      </c>
      <c r="X176">
        <f t="shared" si="237"/>
        <v>2.3252729085927757</v>
      </c>
      <c r="Y176">
        <f t="shared" si="230"/>
        <v>-0.79589151297296556</v>
      </c>
      <c r="Z176">
        <f t="shared" si="231"/>
        <v>0.42654144235202418</v>
      </c>
      <c r="AA176">
        <f t="shared" si="232"/>
        <v>-0.6992396259159237</v>
      </c>
      <c r="AB176">
        <f t="shared" si="238"/>
        <v>0.9109486134301289</v>
      </c>
      <c r="AC176">
        <f t="shared" si="239"/>
        <v>0.31090504932860247</v>
      </c>
      <c r="AD176">
        <f t="shared" si="240"/>
        <v>0.60504749510408429</v>
      </c>
      <c r="AE176">
        <f t="shared" si="241"/>
        <v>0.33198083410898732</v>
      </c>
      <c r="AF176">
        <f t="shared" si="233"/>
        <v>0.9801992120936065</v>
      </c>
      <c r="AG176">
        <f t="shared" si="233"/>
        <v>-1.005853228590198</v>
      </c>
      <c r="AH176">
        <f t="shared" si="233"/>
        <v>-3.0067846962345079</v>
      </c>
      <c r="AI176">
        <f t="shared" si="233"/>
        <v>-1.2055315696992817</v>
      </c>
      <c r="AJ176">
        <f t="shared" si="233"/>
        <v>2.4350335811458543</v>
      </c>
      <c r="AK176">
        <f t="shared" si="233"/>
        <v>-2.7341818739211252</v>
      </c>
      <c r="AL176">
        <f t="shared" si="233"/>
        <v>-1.5386988062892111</v>
      </c>
      <c r="AM176">
        <f t="shared" si="233"/>
        <v>2.3656090694614247</v>
      </c>
      <c r="AN176">
        <f t="shared" si="233"/>
        <v>-0.11020831203343791</v>
      </c>
      <c r="AO176">
        <f t="shared" si="242"/>
        <v>-1.7494829713711</v>
      </c>
      <c r="AP176">
        <f t="shared" si="243"/>
        <v>1.1122622155730189</v>
      </c>
      <c r="AQ176">
        <f t="shared" si="244"/>
        <v>0.14811242231944141</v>
      </c>
      <c r="AR176">
        <f t="shared" si="245"/>
        <v>0.75255061775561294</v>
      </c>
      <c r="AS176">
        <f t="shared" si="246"/>
        <v>5.7398442223194571E-3</v>
      </c>
      <c r="AT176">
        <f t="shared" si="247"/>
        <v>6.7885954550876523E-2</v>
      </c>
      <c r="AU176">
        <f t="shared" si="248"/>
        <v>1.3866115508331955E-2</v>
      </c>
      <c r="AV176">
        <f t="shared" si="249"/>
        <v>-4.1003127138469174E-2</v>
      </c>
      <c r="AW176">
        <f t="shared" si="250"/>
        <v>-2.9085511491930918E-2</v>
      </c>
      <c r="AX176">
        <f t="shared" si="251"/>
        <v>3.407978652442465E-2</v>
      </c>
      <c r="AY176">
        <f t="shared" si="252"/>
        <v>3.3067253906583745E-3</v>
      </c>
      <c r="AZ176">
        <f t="shared" si="253"/>
        <v>9.5946759482123094E-3</v>
      </c>
      <c r="BA176">
        <f t="shared" si="254"/>
        <v>3.3312001106635607E-3</v>
      </c>
      <c r="BC176">
        <f t="shared" si="255"/>
        <v>0.36737799622141654</v>
      </c>
      <c r="BE176">
        <f t="shared" si="256"/>
        <v>-3.7438511872496276E-3</v>
      </c>
      <c r="BF176">
        <f t="shared" si="257"/>
        <v>-7.8574654547214383E-4</v>
      </c>
      <c r="BG176">
        <f t="shared" si="258"/>
        <v>-4.159834652499586E-4</v>
      </c>
      <c r="BH176">
        <f t="shared" si="259"/>
        <v>1.1070844327386678E-2</v>
      </c>
      <c r="BI176">
        <f t="shared" si="260"/>
        <v>2.3235105378465863E-3</v>
      </c>
      <c r="BJ176">
        <f t="shared" si="261"/>
        <v>1.2300938141540751E-3</v>
      </c>
      <c r="BK176">
        <f t="shared" si="262"/>
        <v>7.853088102821348E-3</v>
      </c>
      <c r="BL176">
        <f t="shared" si="263"/>
        <v>1.6481789845427517E-3</v>
      </c>
      <c r="BM176">
        <f t="shared" si="264"/>
        <v>8.7256534475792745E-4</v>
      </c>
      <c r="BN176">
        <f t="shared" si="265"/>
        <v>-9.201542361594657E-3</v>
      </c>
      <c r="BO176">
        <f t="shared" si="266"/>
        <v>-1.9311879030507299E-3</v>
      </c>
      <c r="BP176">
        <f t="shared" si="267"/>
        <v>-1.0223935957327395E-3</v>
      </c>
      <c r="BQ176">
        <f t="shared" si="268"/>
        <v>-1.5686109406880537E-3</v>
      </c>
      <c r="BR176">
        <f t="shared" si="269"/>
        <v>-5.3536396532361745E-4</v>
      </c>
      <c r="BS176">
        <f t="shared" si="270"/>
        <v>-1.0418635107006114E-3</v>
      </c>
      <c r="BT176">
        <f t="shared" si="271"/>
        <v>-5.7165548177437952E-4</v>
      </c>
      <c r="BU176">
        <f t="shared" si="272"/>
        <v>-1.8552184850850514E-2</v>
      </c>
      <c r="BV176">
        <f t="shared" si="273"/>
        <v>-6.3318258145078597E-3</v>
      </c>
      <c r="BW176">
        <f t="shared" si="274"/>
        <v>-1.2322268026127264E-2</v>
      </c>
      <c r="BX176">
        <f t="shared" si="275"/>
        <v>-6.7610507448254368E-3</v>
      </c>
    </row>
    <row r="177" spans="2:79" outlineLevel="1" x14ac:dyDescent="0.25">
      <c r="B177">
        <v>5</v>
      </c>
      <c r="C177">
        <v>2</v>
      </c>
      <c r="D177">
        <f t="shared" si="234"/>
        <v>0.3</v>
      </c>
      <c r="E177">
        <v>0.9</v>
      </c>
      <c r="F177">
        <v>0.36666666666666659</v>
      </c>
      <c r="G177">
        <f t="shared" ref="G177:G180" si="279">AR176</f>
        <v>0.75255061775561294</v>
      </c>
      <c r="H177">
        <v>0.13407979605408332</v>
      </c>
      <c r="I177">
        <v>0.49341176470588233</v>
      </c>
      <c r="K177">
        <f t="shared" si="236"/>
        <v>1.4901597469429215</v>
      </c>
      <c r="L177">
        <f t="shared" si="229"/>
        <v>0.39248861683526137</v>
      </c>
      <c r="M177">
        <f t="shared" si="229"/>
        <v>8.694159971668533E-2</v>
      </c>
      <c r="N177">
        <f t="shared" si="229"/>
        <v>-1.5809411228991876</v>
      </c>
      <c r="O177">
        <f t="shared" si="229"/>
        <v>-0.98744755302345033</v>
      </c>
      <c r="P177">
        <f t="shared" si="229"/>
        <v>-0.87824868873973128</v>
      </c>
      <c r="Q177">
        <f t="shared" si="229"/>
        <v>2.0829469927148694E-2</v>
      </c>
      <c r="R177">
        <f t="shared" si="229"/>
        <v>-1.9884683586192757</v>
      </c>
      <c r="S177">
        <f t="shared" si="229"/>
        <v>-1.1790373936903038</v>
      </c>
      <c r="T177">
        <f t="shared" si="229"/>
        <v>-1.4125390130208615</v>
      </c>
      <c r="U177">
        <f t="shared" si="229"/>
        <v>-1.2072245091170499</v>
      </c>
      <c r="V177">
        <f t="shared" si="229"/>
        <v>-1.0122145566752285</v>
      </c>
      <c r="W177">
        <f t="shared" si="229"/>
        <v>0.90129823763692829</v>
      </c>
      <c r="X177">
        <f t="shared" si="237"/>
        <v>2.4517824573006064</v>
      </c>
      <c r="Y177">
        <f t="shared" si="230"/>
        <v>-1.5445394690017473</v>
      </c>
      <c r="Z177">
        <f t="shared" si="231"/>
        <v>-0.69634562323431148</v>
      </c>
      <c r="AA177">
        <f t="shared" si="232"/>
        <v>-1.5743785506852659</v>
      </c>
      <c r="AB177">
        <f t="shared" si="238"/>
        <v>0.92069170079715146</v>
      </c>
      <c r="AC177">
        <f t="shared" si="239"/>
        <v>0.1758763382621685</v>
      </c>
      <c r="AD177">
        <f t="shared" si="240"/>
        <v>0.33262294758820488</v>
      </c>
      <c r="AE177">
        <f t="shared" si="241"/>
        <v>0.17159309028494257</v>
      </c>
      <c r="AF177">
        <f t="shared" si="233"/>
        <v>0.9801992120936065</v>
      </c>
      <c r="AG177">
        <f t="shared" si="233"/>
        <v>-1.005853228590198</v>
      </c>
      <c r="AH177">
        <f t="shared" si="233"/>
        <v>-3.0067846962345079</v>
      </c>
      <c r="AI177">
        <f t="shared" si="233"/>
        <v>-1.2055315696992817</v>
      </c>
      <c r="AJ177">
        <f t="shared" si="233"/>
        <v>2.4350335811458543</v>
      </c>
      <c r="AK177">
        <f t="shared" si="233"/>
        <v>-2.7341818739211252</v>
      </c>
      <c r="AL177">
        <f t="shared" si="233"/>
        <v>-1.5386988062892111</v>
      </c>
      <c r="AM177">
        <f t="shared" si="233"/>
        <v>2.3656090694614247</v>
      </c>
      <c r="AN177">
        <f t="shared" si="233"/>
        <v>-0.11020831203343791</v>
      </c>
      <c r="AO177">
        <f t="shared" si="242"/>
        <v>-0.59163929090995604</v>
      </c>
      <c r="AP177">
        <f t="shared" si="243"/>
        <v>1.5449446393984791</v>
      </c>
      <c r="AQ177">
        <f t="shared" si="244"/>
        <v>0.3562588133106856</v>
      </c>
      <c r="AR177">
        <f t="shared" si="245"/>
        <v>0.82418238098368379</v>
      </c>
      <c r="AS177">
        <f t="shared" si="246"/>
        <v>5.095419616126716E-2</v>
      </c>
      <c r="AT177">
        <f t="shared" si="247"/>
        <v>4.7930575429507301E-2</v>
      </c>
      <c r="AU177">
        <f t="shared" si="248"/>
        <v>1.2169103110718872E-2</v>
      </c>
      <c r="AV177">
        <f t="shared" si="249"/>
        <v>-2.6423750236817686E-2</v>
      </c>
      <c r="AW177">
        <f t="shared" si="250"/>
        <v>-5.0381479632223468E-2</v>
      </c>
      <c r="AX177">
        <f t="shared" si="251"/>
        <v>7.3857885327073859E-3</v>
      </c>
      <c r="AY177">
        <f t="shared" si="252"/>
        <v>4.3583550321003688E-3</v>
      </c>
      <c r="AZ177">
        <f t="shared" si="253"/>
        <v>2.8362223114534253E-2</v>
      </c>
      <c r="BA177">
        <f t="shared" si="254"/>
        <v>1.4188014027196556E-2</v>
      </c>
      <c r="BC177">
        <f t="shared" si="255"/>
        <v>0.39846294219400896</v>
      </c>
      <c r="BE177">
        <f t="shared" si="256"/>
        <v>-3.2856578398940952E-3</v>
      </c>
      <c r="BF177">
        <f t="shared" si="257"/>
        <v>-1.3386013421790755E-3</v>
      </c>
      <c r="BG177">
        <f t="shared" si="258"/>
        <v>-2.7473598190509716E-3</v>
      </c>
      <c r="BH177">
        <f t="shared" si="259"/>
        <v>7.1344125639407757E-3</v>
      </c>
      <c r="BI177">
        <f t="shared" si="260"/>
        <v>2.9066125260499447E-3</v>
      </c>
      <c r="BJ177">
        <f t="shared" si="261"/>
        <v>5.9655628692411519E-3</v>
      </c>
      <c r="BK177">
        <f t="shared" si="262"/>
        <v>1.3602999500700336E-2</v>
      </c>
      <c r="BL177">
        <f t="shared" si="263"/>
        <v>5.5419627595445801E-3</v>
      </c>
      <c r="BM177">
        <f t="shared" si="264"/>
        <v>1.1374384086201481E-2</v>
      </c>
      <c r="BN177">
        <f t="shared" si="265"/>
        <v>-1.9941629038309943E-3</v>
      </c>
      <c r="BO177">
        <f t="shared" si="266"/>
        <v>-8.1243673859781229E-4</v>
      </c>
      <c r="BP177">
        <f t="shared" si="267"/>
        <v>-1.6674539168703797E-3</v>
      </c>
      <c r="BQ177">
        <f t="shared" si="268"/>
        <v>-1.4073931657940623E-2</v>
      </c>
      <c r="BR177">
        <f t="shared" si="269"/>
        <v>-2.688491231980773E-3</v>
      </c>
      <c r="BS177">
        <f t="shared" si="270"/>
        <v>-5.084560475744483E-3</v>
      </c>
      <c r="BT177">
        <f t="shared" si="271"/>
        <v>-2.6230163946890971E-3</v>
      </c>
      <c r="BU177">
        <f t="shared" si="272"/>
        <v>-1.3238784903713769E-2</v>
      </c>
      <c r="BV177">
        <f t="shared" si="273"/>
        <v>-2.5289562292021227E-3</v>
      </c>
      <c r="BW177">
        <f t="shared" si="274"/>
        <v>-4.7828427836884516E-3</v>
      </c>
      <c r="BX177">
        <f t="shared" si="275"/>
        <v>-2.4673666671254091E-3</v>
      </c>
    </row>
    <row r="178" spans="2:79" outlineLevel="1" x14ac:dyDescent="0.25">
      <c r="B178">
        <v>5</v>
      </c>
      <c r="C178">
        <v>3</v>
      </c>
      <c r="D178">
        <f t="shared" si="234"/>
        <v>0.3</v>
      </c>
      <c r="E178">
        <v>0.9</v>
      </c>
      <c r="F178">
        <v>0.54444444444444429</v>
      </c>
      <c r="G178">
        <f t="shared" si="279"/>
        <v>0.82418238098368379</v>
      </c>
      <c r="H178">
        <v>0.22295254159858782</v>
      </c>
      <c r="I178">
        <v>0.61388235294117632</v>
      </c>
      <c r="K178">
        <f t="shared" si="236"/>
        <v>1.4901597469429215</v>
      </c>
      <c r="L178">
        <f t="shared" si="229"/>
        <v>0.39248861683526137</v>
      </c>
      <c r="M178">
        <f t="shared" si="229"/>
        <v>8.694159971668533E-2</v>
      </c>
      <c r="N178">
        <f t="shared" si="229"/>
        <v>-1.5809411228991876</v>
      </c>
      <c r="O178">
        <f t="shared" ref="O178:O190" si="280">O177</f>
        <v>-0.98744755302345033</v>
      </c>
      <c r="P178">
        <f t="shared" ref="P178:P190" si="281">P177</f>
        <v>-0.87824868873973128</v>
      </c>
      <c r="Q178">
        <f t="shared" ref="Q178:Q190" si="282">Q177</f>
        <v>2.0829469927148694E-2</v>
      </c>
      <c r="R178">
        <f t="shared" ref="R178:R190" si="283">R177</f>
        <v>-1.9884683586192757</v>
      </c>
      <c r="S178">
        <f t="shared" ref="S178:S190" si="284">S177</f>
        <v>-1.1790373936903038</v>
      </c>
      <c r="T178">
        <f t="shared" ref="T178:T190" si="285">T177</f>
        <v>-1.4125390130208615</v>
      </c>
      <c r="U178">
        <f t="shared" ref="U178:U190" si="286">U177</f>
        <v>-1.2072245091170499</v>
      </c>
      <c r="V178">
        <f t="shared" ref="V178:V190" si="287">V177</f>
        <v>-1.0122145566752285</v>
      </c>
      <c r="W178">
        <f t="shared" ref="W178:W190" si="288">W177</f>
        <v>0.90129823763692829</v>
      </c>
      <c r="X178">
        <f t="shared" si="237"/>
        <v>2.5277859914902283</v>
      </c>
      <c r="Y178">
        <f t="shared" si="230"/>
        <v>-1.782996202777529</v>
      </c>
      <c r="Z178">
        <f t="shared" si="231"/>
        <v>-1.134307636632937</v>
      </c>
      <c r="AA178">
        <f t="shared" si="232"/>
        <v>-1.8615029546547299</v>
      </c>
      <c r="AB178">
        <f t="shared" si="238"/>
        <v>0.92606690982365525</v>
      </c>
      <c r="AC178">
        <f t="shared" si="239"/>
        <v>0.14393355790040072</v>
      </c>
      <c r="AD178">
        <f t="shared" si="240"/>
        <v>0.24336701817900569</v>
      </c>
      <c r="AE178">
        <f t="shared" si="241"/>
        <v>0.13452796651254625</v>
      </c>
      <c r="AF178">
        <f t="shared" si="233"/>
        <v>0.9801992120936065</v>
      </c>
      <c r="AG178">
        <f t="shared" si="233"/>
        <v>-1.005853228590198</v>
      </c>
      <c r="AH178">
        <f t="shared" si="233"/>
        <v>-3.0067846962345079</v>
      </c>
      <c r="AI178">
        <f t="shared" si="233"/>
        <v>-1.2055315696992817</v>
      </c>
      <c r="AJ178">
        <f t="shared" si="233"/>
        <v>2.4350335811458543</v>
      </c>
      <c r="AK178">
        <f t="shared" si="233"/>
        <v>-2.7341818739211252</v>
      </c>
      <c r="AL178">
        <f t="shared" si="233"/>
        <v>-1.5386988062892111</v>
      </c>
      <c r="AM178">
        <f t="shared" si="233"/>
        <v>2.3656090694614247</v>
      </c>
      <c r="AN178">
        <f t="shared" si="233"/>
        <v>-0.11020831203343791</v>
      </c>
      <c r="AO178">
        <f t="shared" si="242"/>
        <v>-0.24118422706210424</v>
      </c>
      <c r="AP178">
        <f t="shared" si="243"/>
        <v>1.6950272240309614</v>
      </c>
      <c r="AQ178">
        <f t="shared" si="244"/>
        <v>0.43999453725884563</v>
      </c>
      <c r="AR178">
        <f t="shared" si="245"/>
        <v>0.8448841452505681</v>
      </c>
      <c r="AS178">
        <f t="shared" si="246"/>
        <v>5.347900544690163E-2</v>
      </c>
      <c r="AT178">
        <f t="shared" si="247"/>
        <v>3.027392287893069E-2</v>
      </c>
      <c r="AU178">
        <f t="shared" si="248"/>
        <v>8.6362956761197596E-3</v>
      </c>
      <c r="AV178">
        <f t="shared" si="249"/>
        <v>-1.6827264721632592E-2</v>
      </c>
      <c r="AW178">
        <f t="shared" si="250"/>
        <v>-3.8187276415413807E-2</v>
      </c>
      <c r="AX178">
        <f t="shared" si="251"/>
        <v>8.3196791040631422E-4</v>
      </c>
      <c r="AY178">
        <f t="shared" si="252"/>
        <v>3.3751590396179075E-3</v>
      </c>
      <c r="AZ178">
        <f t="shared" si="253"/>
        <v>2.3546350050678982E-2</v>
      </c>
      <c r="BA178">
        <f t="shared" si="254"/>
        <v>8.6525378535090691E-3</v>
      </c>
      <c r="BC178">
        <f t="shared" si="255"/>
        <v>0.31696854091587501</v>
      </c>
      <c r="BE178">
        <f t="shared" si="256"/>
        <v>-2.3317998325523351E-3</v>
      </c>
      <c r="BF178">
        <f t="shared" si="257"/>
        <v>-1.4105949604328936E-3</v>
      </c>
      <c r="BG178">
        <f t="shared" si="258"/>
        <v>-2.1353648199670429E-3</v>
      </c>
      <c r="BH178">
        <f t="shared" si="259"/>
        <v>4.5433614748408005E-3</v>
      </c>
      <c r="BI178">
        <f t="shared" si="260"/>
        <v>2.7484532378666557E-3</v>
      </c>
      <c r="BJ178">
        <f t="shared" si="261"/>
        <v>4.1606205311153681E-3</v>
      </c>
      <c r="BK178">
        <f t="shared" si="262"/>
        <v>1.0310564632161729E-2</v>
      </c>
      <c r="BL178">
        <f t="shared" si="263"/>
        <v>6.2372551478509196E-3</v>
      </c>
      <c r="BM178">
        <f t="shared" si="264"/>
        <v>9.4419841198013464E-3</v>
      </c>
      <c r="BN178">
        <f t="shared" si="265"/>
        <v>-2.2463133580970484E-4</v>
      </c>
      <c r="BO178">
        <f t="shared" si="266"/>
        <v>-1.3588809203303129E-4</v>
      </c>
      <c r="BP178">
        <f t="shared" si="267"/>
        <v>-2.0570798799020884E-4</v>
      </c>
      <c r="BQ178">
        <f t="shared" si="268"/>
        <v>-1.4857541194396385E-2</v>
      </c>
      <c r="BR178">
        <f t="shared" si="269"/>
        <v>-2.3092270580842384E-3</v>
      </c>
      <c r="BS178">
        <f t="shared" si="270"/>
        <v>-3.904507827237376E-3</v>
      </c>
      <c r="BT178">
        <f t="shared" si="271"/>
        <v>-2.1583265561655185E-3</v>
      </c>
      <c r="BU178">
        <f t="shared" si="272"/>
        <v>-8.410703462619299E-3</v>
      </c>
      <c r="BV178">
        <f t="shared" si="273"/>
        <v>-1.3072300294700509E-3</v>
      </c>
      <c r="BW178">
        <f t="shared" si="274"/>
        <v>-2.2103023018879625E-3</v>
      </c>
      <c r="BX178">
        <f t="shared" si="275"/>
        <v>-1.2218067849780587E-3</v>
      </c>
    </row>
    <row r="179" spans="2:79" outlineLevel="1" x14ac:dyDescent="0.25">
      <c r="B179">
        <v>5</v>
      </c>
      <c r="C179">
        <v>4</v>
      </c>
      <c r="D179">
        <f t="shared" si="234"/>
        <v>0.3</v>
      </c>
      <c r="E179">
        <v>0.9</v>
      </c>
      <c r="F179">
        <v>0.7222222222222221</v>
      </c>
      <c r="G179">
        <f t="shared" si="279"/>
        <v>0.8448841452505681</v>
      </c>
      <c r="H179">
        <v>0.44480051897741402</v>
      </c>
      <c r="I179">
        <v>0.74941176470588233</v>
      </c>
      <c r="K179">
        <f t="shared" si="236"/>
        <v>1.4901597469429215</v>
      </c>
      <c r="L179">
        <f t="shared" ref="L179:L190" si="289">L178</f>
        <v>0.39248861683526137</v>
      </c>
      <c r="M179">
        <f t="shared" ref="M179:M190" si="290">M178</f>
        <v>8.694159971668533E-2</v>
      </c>
      <c r="N179">
        <f t="shared" ref="N179:N190" si="291">N178</f>
        <v>-1.5809411228991876</v>
      </c>
      <c r="O179">
        <f t="shared" si="280"/>
        <v>-0.98744755302345033</v>
      </c>
      <c r="P179">
        <f t="shared" si="281"/>
        <v>-0.87824868873973128</v>
      </c>
      <c r="Q179">
        <f t="shared" si="282"/>
        <v>2.0829469927148694E-2</v>
      </c>
      <c r="R179">
        <f t="shared" si="283"/>
        <v>-1.9884683586192757</v>
      </c>
      <c r="S179">
        <f t="shared" si="284"/>
        <v>-1.1790373936903038</v>
      </c>
      <c r="T179">
        <f t="shared" si="285"/>
        <v>-1.4125390130208615</v>
      </c>
      <c r="U179">
        <f t="shared" si="286"/>
        <v>-1.2072245091170499</v>
      </c>
      <c r="V179">
        <f t="shared" si="287"/>
        <v>-1.0122145566752285</v>
      </c>
      <c r="W179">
        <f t="shared" si="288"/>
        <v>0.90129823763692829</v>
      </c>
      <c r="X179">
        <f t="shared" si="237"/>
        <v>2.5993615900965952</v>
      </c>
      <c r="Y179">
        <f t="shared" si="230"/>
        <v>-1.9767237317481323</v>
      </c>
      <c r="Z179">
        <f t="shared" si="231"/>
        <v>-1.5122212767957157</v>
      </c>
      <c r="AA179">
        <f t="shared" si="232"/>
        <v>-2.0970752723042274</v>
      </c>
      <c r="AB179">
        <f t="shared" si="238"/>
        <v>0.93082048137773743</v>
      </c>
      <c r="AC179">
        <f t="shared" si="239"/>
        <v>0.12166852350785254</v>
      </c>
      <c r="AD179">
        <f t="shared" si="240"/>
        <v>0.18060983332707056</v>
      </c>
      <c r="AE179">
        <f t="shared" si="241"/>
        <v>0.10938141440901007</v>
      </c>
      <c r="AF179">
        <f t="shared" si="233"/>
        <v>0.9801992120936065</v>
      </c>
      <c r="AG179">
        <f t="shared" si="233"/>
        <v>-1.005853228590198</v>
      </c>
      <c r="AH179">
        <f t="shared" si="233"/>
        <v>-3.0067846962345079</v>
      </c>
      <c r="AI179">
        <f t="shared" si="233"/>
        <v>-1.2055315696992817</v>
      </c>
      <c r="AJ179">
        <f t="shared" si="233"/>
        <v>2.4350335811458543</v>
      </c>
      <c r="AK179">
        <f t="shared" si="233"/>
        <v>-2.7341818739211252</v>
      </c>
      <c r="AL179">
        <f t="shared" si="233"/>
        <v>-1.5386988062892111</v>
      </c>
      <c r="AM179">
        <f t="shared" si="233"/>
        <v>2.3656090694614247</v>
      </c>
      <c r="AN179">
        <f t="shared" si="233"/>
        <v>-0.11020831203343791</v>
      </c>
      <c r="AO179">
        <f t="shared" si="242"/>
        <v>4.8828821797134297E-3</v>
      </c>
      <c r="AP179">
        <f t="shared" si="243"/>
        <v>1.8045564775498013</v>
      </c>
      <c r="AQ179">
        <f t="shared" si="244"/>
        <v>0.50122071811951108</v>
      </c>
      <c r="AR179">
        <f t="shared" si="245"/>
        <v>0.85870268748045087</v>
      </c>
      <c r="AS179">
        <f t="shared" si="246"/>
        <v>1.4104965710810638E-2</v>
      </c>
      <c r="AT179">
        <f t="shared" si="247"/>
        <v>1.3260527990593709E-2</v>
      </c>
      <c r="AU179">
        <f t="shared" si="248"/>
        <v>2.9695487298301224E-3</v>
      </c>
      <c r="AV179">
        <f t="shared" si="249"/>
        <v>-5.3907364565179174E-3</v>
      </c>
      <c r="AW179">
        <f t="shared" si="250"/>
        <v>-9.2959208565401782E-3</v>
      </c>
      <c r="AX179">
        <f t="shared" si="251"/>
        <v>1.3994206901625321E-3</v>
      </c>
      <c r="AY179">
        <f t="shared" si="252"/>
        <v>9.6994561555707628E-4</v>
      </c>
      <c r="AZ179">
        <f t="shared" si="253"/>
        <v>4.6711353498149356E-3</v>
      </c>
      <c r="BA179">
        <f t="shared" si="254"/>
        <v>1.9050548853403247E-3</v>
      </c>
      <c r="BC179">
        <f t="shared" si="255"/>
        <v>0.12299489693540376</v>
      </c>
      <c r="BE179">
        <f t="shared" si="256"/>
        <v>-8.01778157054133E-4</v>
      </c>
      <c r="BF179">
        <f t="shared" si="257"/>
        <v>-6.434022247965264E-4</v>
      </c>
      <c r="BG179">
        <f t="shared" si="258"/>
        <v>-7.5267739211472989E-4</v>
      </c>
      <c r="BH179">
        <f t="shared" si="259"/>
        <v>1.4554988432598378E-3</v>
      </c>
      <c r="BI179">
        <f t="shared" si="260"/>
        <v>1.1679928989122151E-3</v>
      </c>
      <c r="BJ179">
        <f t="shared" si="261"/>
        <v>1.3663643290008651E-3</v>
      </c>
      <c r="BK179">
        <f t="shared" si="262"/>
        <v>2.5098986312658482E-3</v>
      </c>
      <c r="BL179">
        <f t="shared" si="263"/>
        <v>2.0141161855837049E-3</v>
      </c>
      <c r="BM179">
        <f t="shared" si="264"/>
        <v>2.3561928441584632E-3</v>
      </c>
      <c r="BN179">
        <f t="shared" si="265"/>
        <v>-3.778435863438837E-4</v>
      </c>
      <c r="BO179">
        <f t="shared" si="266"/>
        <v>-3.0320781620188191E-4</v>
      </c>
      <c r="BP179">
        <f t="shared" si="267"/>
        <v>-3.547045060961793E-4</v>
      </c>
      <c r="BQ179">
        <f t="shared" si="268"/>
        <v>-3.9387572918259716E-3</v>
      </c>
      <c r="BR179">
        <f t="shared" si="269"/>
        <v>-5.148391056489655E-4</v>
      </c>
      <c r="BS179">
        <f t="shared" si="270"/>
        <v>-7.6424865183406646E-4</v>
      </c>
      <c r="BT179">
        <f t="shared" si="271"/>
        <v>-4.6284632989171669E-4</v>
      </c>
      <c r="BU179">
        <f t="shared" si="272"/>
        <v>-3.7029513142582192E-3</v>
      </c>
      <c r="BV179">
        <f t="shared" si="273"/>
        <v>-4.8401665846502619E-4</v>
      </c>
      <c r="BW179">
        <f t="shared" si="274"/>
        <v>-7.1849452506302515E-4</v>
      </c>
      <c r="BX179">
        <f t="shared" si="275"/>
        <v>-4.3513659222642239E-4</v>
      </c>
    </row>
    <row r="180" spans="2:79" outlineLevel="1" x14ac:dyDescent="0.25">
      <c r="B180">
        <v>5</v>
      </c>
      <c r="C180">
        <v>5</v>
      </c>
      <c r="D180">
        <f t="shared" si="234"/>
        <v>0.3</v>
      </c>
      <c r="E180">
        <v>0.9</v>
      </c>
      <c r="F180">
        <v>0.9</v>
      </c>
      <c r="G180">
        <f t="shared" si="279"/>
        <v>0.85870268748045087</v>
      </c>
      <c r="H180">
        <v>0.9</v>
      </c>
      <c r="I180">
        <v>0.9</v>
      </c>
      <c r="K180">
        <f t="shared" si="236"/>
        <v>1.4901597469429215</v>
      </c>
      <c r="L180">
        <f t="shared" si="289"/>
        <v>0.39248861683526137</v>
      </c>
      <c r="M180">
        <f t="shared" si="290"/>
        <v>8.694159971668533E-2</v>
      </c>
      <c r="N180">
        <f t="shared" si="291"/>
        <v>-1.5809411228991876</v>
      </c>
      <c r="O180">
        <f t="shared" si="280"/>
        <v>-0.98744755302345033</v>
      </c>
      <c r="P180">
        <f t="shared" si="281"/>
        <v>-0.87824868873973128</v>
      </c>
      <c r="Q180">
        <f t="shared" si="282"/>
        <v>2.0829469927148694E-2</v>
      </c>
      <c r="R180">
        <f t="shared" si="283"/>
        <v>-1.9884683586192757</v>
      </c>
      <c r="S180">
        <f t="shared" si="284"/>
        <v>-1.1790373936903038</v>
      </c>
      <c r="T180">
        <f t="shared" si="285"/>
        <v>-1.4125390130208615</v>
      </c>
      <c r="U180">
        <f t="shared" si="286"/>
        <v>-1.2072245091170499</v>
      </c>
      <c r="V180">
        <f t="shared" si="287"/>
        <v>-1.0122145566752285</v>
      </c>
      <c r="W180">
        <f t="shared" si="288"/>
        <v>0.90129823763692829</v>
      </c>
      <c r="X180">
        <f t="shared" si="237"/>
        <v>2.6703387503678604</v>
      </c>
      <c r="Y180">
        <f t="shared" si="230"/>
        <v>-2.1644060799904352</v>
      </c>
      <c r="Z180">
        <f t="shared" si="231"/>
        <v>-1.8820193407877961</v>
      </c>
      <c r="AA180">
        <f t="shared" si="232"/>
        <v>-2.325680292411044</v>
      </c>
      <c r="AB180">
        <f t="shared" si="238"/>
        <v>0.93525354722613152</v>
      </c>
      <c r="AC180">
        <f t="shared" si="239"/>
        <v>0.10299268229366162</v>
      </c>
      <c r="AD180">
        <f t="shared" si="240"/>
        <v>0.13215710003161985</v>
      </c>
      <c r="AE180">
        <f t="shared" si="241"/>
        <v>8.9018344622686027E-2</v>
      </c>
      <c r="AF180">
        <f t="shared" si="233"/>
        <v>0.9801992120936065</v>
      </c>
      <c r="AG180">
        <f t="shared" si="233"/>
        <v>-1.005853228590198</v>
      </c>
      <c r="AH180">
        <f t="shared" si="233"/>
        <v>-3.0067846962345079</v>
      </c>
      <c r="AI180">
        <f t="shared" si="233"/>
        <v>-1.2055315696992817</v>
      </c>
      <c r="AJ180">
        <f t="shared" si="233"/>
        <v>2.4350335811458543</v>
      </c>
      <c r="AK180">
        <f t="shared" si="233"/>
        <v>-2.7341818739211252</v>
      </c>
      <c r="AL180">
        <f t="shared" si="233"/>
        <v>-1.5386988062892111</v>
      </c>
      <c r="AM180">
        <f t="shared" si="233"/>
        <v>2.3656090694614247</v>
      </c>
      <c r="AN180">
        <f t="shared" si="233"/>
        <v>-0.11020831203343791</v>
      </c>
      <c r="AO180">
        <f t="shared" si="242"/>
        <v>0.19824858546029689</v>
      </c>
      <c r="AP180">
        <f t="shared" si="243"/>
        <v>1.8927973886006972</v>
      </c>
      <c r="AQ180">
        <f t="shared" si="244"/>
        <v>0.54940045545950777</v>
      </c>
      <c r="AR180">
        <f t="shared" si="245"/>
        <v>0.86907415812685873</v>
      </c>
      <c r="AS180">
        <f t="shared" si="246"/>
        <v>-8.6794281253766578E-2</v>
      </c>
      <c r="AT180">
        <f t="shared" si="247"/>
        <v>-3.5188742118735248E-3</v>
      </c>
      <c r="AU180">
        <f t="shared" si="248"/>
        <v>-5.6705674406310348E-3</v>
      </c>
      <c r="AV180">
        <f t="shared" si="249"/>
        <v>8.954300562015502E-3</v>
      </c>
      <c r="AW180">
        <f t="shared" si="250"/>
        <v>3.0552260222340821E-2</v>
      </c>
      <c r="AX180">
        <f t="shared" si="251"/>
        <v>7.8100868407352479E-3</v>
      </c>
      <c r="AY180">
        <f t="shared" si="252"/>
        <v>-2.970174446977935E-3</v>
      </c>
      <c r="AZ180">
        <f t="shared" si="253"/>
        <v>-7.3123439705404395E-3</v>
      </c>
      <c r="BA180">
        <f t="shared" si="254"/>
        <v>-6.3438456092624945E-3</v>
      </c>
      <c r="BC180">
        <f t="shared" si="255"/>
        <v>0.35196086192581577</v>
      </c>
      <c r="BE180">
        <f t="shared" si="256"/>
        <v>1.5310532089703795E-3</v>
      </c>
      <c r="BF180">
        <f t="shared" si="257"/>
        <v>1.5310532089703795E-3</v>
      </c>
      <c r="BG180">
        <f t="shared" si="258"/>
        <v>1.4607994502427034E-3</v>
      </c>
      <c r="BH180">
        <f t="shared" si="259"/>
        <v>-2.4176611517441856E-3</v>
      </c>
      <c r="BI180">
        <f t="shared" si="260"/>
        <v>-2.4176611517441856E-3</v>
      </c>
      <c r="BJ180">
        <f t="shared" si="261"/>
        <v>-2.3067245871331269E-3</v>
      </c>
      <c r="BK180">
        <f t="shared" si="262"/>
        <v>-8.2491102600320224E-3</v>
      </c>
      <c r="BL180">
        <f t="shared" si="263"/>
        <v>-8.2491102600320224E-3</v>
      </c>
      <c r="BM180">
        <f t="shared" si="264"/>
        <v>-7.8705923884578415E-3</v>
      </c>
      <c r="BN180">
        <f t="shared" si="265"/>
        <v>-2.108723446998517E-3</v>
      </c>
      <c r="BO180">
        <f t="shared" si="266"/>
        <v>-2.108723446998517E-3</v>
      </c>
      <c r="BP180">
        <f t="shared" si="267"/>
        <v>-2.0119627678785181E-3</v>
      </c>
      <c r="BQ180">
        <f t="shared" si="268"/>
        <v>2.4352397826458313E-2</v>
      </c>
      <c r="BR180">
        <f t="shared" si="269"/>
        <v>2.6817527502227675E-3</v>
      </c>
      <c r="BS180">
        <f t="shared" si="270"/>
        <v>3.4411441529479726E-3</v>
      </c>
      <c r="BT180">
        <f t="shared" si="271"/>
        <v>2.317884971977839E-3</v>
      </c>
      <c r="BU180">
        <f t="shared" si="272"/>
        <v>9.8731187666918152E-4</v>
      </c>
      <c r="BV180">
        <f t="shared" si="273"/>
        <v>1.0872548812045466E-4</v>
      </c>
      <c r="BW180">
        <f t="shared" si="274"/>
        <v>1.3951326336517704E-4</v>
      </c>
      <c r="BX180">
        <f t="shared" si="275"/>
        <v>9.3973307182932035E-5</v>
      </c>
    </row>
    <row r="181" spans="2:79" outlineLevel="1" x14ac:dyDescent="0.25">
      <c r="B181">
        <v>6</v>
      </c>
      <c r="C181">
        <v>1</v>
      </c>
      <c r="D181">
        <f t="shared" si="234"/>
        <v>0.3</v>
      </c>
      <c r="E181">
        <v>0.1</v>
      </c>
      <c r="F181">
        <v>0.1</v>
      </c>
      <c r="G181">
        <v>0.1</v>
      </c>
      <c r="H181">
        <v>0.10794155342407658</v>
      </c>
      <c r="I181">
        <v>0.1</v>
      </c>
      <c r="K181">
        <f t="shared" si="236"/>
        <v>1.4901597469429215</v>
      </c>
      <c r="L181">
        <f t="shared" si="289"/>
        <v>0.39248861683526137</v>
      </c>
      <c r="M181">
        <f t="shared" si="290"/>
        <v>8.694159971668533E-2</v>
      </c>
      <c r="N181">
        <f t="shared" si="291"/>
        <v>-1.5809411228991876</v>
      </c>
      <c r="O181">
        <f t="shared" si="280"/>
        <v>-0.98744755302345033</v>
      </c>
      <c r="P181">
        <f t="shared" si="281"/>
        <v>-0.87824868873973128</v>
      </c>
      <c r="Q181">
        <f t="shared" si="282"/>
        <v>2.0829469927148694E-2</v>
      </c>
      <c r="R181">
        <f t="shared" si="283"/>
        <v>-1.9884683586192757</v>
      </c>
      <c r="S181">
        <f t="shared" si="284"/>
        <v>-1.1790373936903038</v>
      </c>
      <c r="T181">
        <f t="shared" si="285"/>
        <v>-1.4125390130208615</v>
      </c>
      <c r="U181">
        <f t="shared" si="286"/>
        <v>-1.2072245091170499</v>
      </c>
      <c r="V181">
        <f t="shared" si="287"/>
        <v>-1.0122145566752285</v>
      </c>
      <c r="W181">
        <f t="shared" si="288"/>
        <v>0.90129823763692829</v>
      </c>
      <c r="X181">
        <f t="shared" si="237"/>
        <v>1.0982572339864152</v>
      </c>
      <c r="Y181">
        <f t="shared" si="230"/>
        <v>0.55663450117069135</v>
      </c>
      <c r="Z181">
        <f t="shared" si="231"/>
        <v>0.58663060939868517</v>
      </c>
      <c r="AA181">
        <f t="shared" si="232"/>
        <v>0.53810042975561434</v>
      </c>
      <c r="AB181">
        <f t="shared" si="238"/>
        <v>0.74993342133811536</v>
      </c>
      <c r="AC181">
        <f t="shared" si="239"/>
        <v>0.63567347175532163</v>
      </c>
      <c r="AD181">
        <f t="shared" si="240"/>
        <v>0.64259167813860063</v>
      </c>
      <c r="AE181">
        <f t="shared" si="241"/>
        <v>0.63137041874593269</v>
      </c>
      <c r="AF181">
        <f t="shared" si="233"/>
        <v>0.9801992120936065</v>
      </c>
      <c r="AG181">
        <f t="shared" si="233"/>
        <v>-1.005853228590198</v>
      </c>
      <c r="AH181">
        <f t="shared" si="233"/>
        <v>-3.0067846962345079</v>
      </c>
      <c r="AI181">
        <f t="shared" si="233"/>
        <v>-1.2055315696992817</v>
      </c>
      <c r="AJ181">
        <f t="shared" si="233"/>
        <v>2.4350335811458543</v>
      </c>
      <c r="AK181">
        <f t="shared" si="233"/>
        <v>-2.7341818739211252</v>
      </c>
      <c r="AL181">
        <f t="shared" si="233"/>
        <v>-1.5386988062892111</v>
      </c>
      <c r="AM181">
        <f t="shared" si="233"/>
        <v>2.3656090694614247</v>
      </c>
      <c r="AN181">
        <f t="shared" si="233"/>
        <v>-0.11020831203343791</v>
      </c>
      <c r="AO181">
        <f t="shared" si="242"/>
        <v>-2.7077901729366567</v>
      </c>
      <c r="AP181">
        <f t="shared" si="243"/>
        <v>0.48267840903435349</v>
      </c>
      <c r="AQ181">
        <f t="shared" si="244"/>
        <v>6.2515237758722364E-2</v>
      </c>
      <c r="AR181">
        <f t="shared" si="245"/>
        <v>0.61838014227908877</v>
      </c>
      <c r="AS181">
        <f t="shared" si="246"/>
        <v>-2.6623038438023795E-3</v>
      </c>
      <c r="AT181">
        <f t="shared" si="247"/>
        <v>0.12233052982126359</v>
      </c>
      <c r="AU181">
        <f t="shared" si="248"/>
        <v>5.5372833007613087E-2</v>
      </c>
      <c r="AV181">
        <f t="shared" si="249"/>
        <v>-7.6841541524191925E-2</v>
      </c>
      <c r="AW181">
        <f t="shared" si="250"/>
        <v>-4.1391814779750645E-2</v>
      </c>
      <c r="AX181">
        <f t="shared" si="251"/>
        <v>6.8099254217149199E-2</v>
      </c>
      <c r="AY181">
        <f t="shared" si="252"/>
        <v>9.6247167177747877E-3</v>
      </c>
      <c r="AZ181">
        <f t="shared" si="253"/>
        <v>8.7934881634064866E-3</v>
      </c>
      <c r="BA181">
        <f t="shared" si="254"/>
        <v>4.6954464090832419E-3</v>
      </c>
      <c r="BC181">
        <f t="shared" si="255"/>
        <v>0.52036671882838237</v>
      </c>
      <c r="BE181">
        <f t="shared" si="256"/>
        <v>-1.6611849902283928E-3</v>
      </c>
      <c r="BF181">
        <f t="shared" si="257"/>
        <v>-1.6611849902283928E-3</v>
      </c>
      <c r="BG181">
        <f t="shared" si="258"/>
        <v>-1.6611849902283926E-3</v>
      </c>
      <c r="BH181">
        <f t="shared" si="259"/>
        <v>2.3052462457257578E-3</v>
      </c>
      <c r="BI181">
        <f t="shared" si="260"/>
        <v>2.3052462457257578E-3</v>
      </c>
      <c r="BJ181">
        <f t="shared" si="261"/>
        <v>2.3052462457257578E-3</v>
      </c>
      <c r="BK181">
        <f t="shared" si="262"/>
        <v>1.2417544433925194E-3</v>
      </c>
      <c r="BL181">
        <f t="shared" si="263"/>
        <v>1.2417544433925194E-3</v>
      </c>
      <c r="BM181">
        <f t="shared" si="264"/>
        <v>1.2417544433925194E-3</v>
      </c>
      <c r="BN181">
        <f t="shared" si="265"/>
        <v>-2.0429776265144758E-3</v>
      </c>
      <c r="BO181">
        <f t="shared" si="266"/>
        <v>-2.0429776265144758E-3</v>
      </c>
      <c r="BP181">
        <f t="shared" si="267"/>
        <v>-2.0429776265144758E-3</v>
      </c>
      <c r="BQ181">
        <f t="shared" si="268"/>
        <v>5.9896518906730014E-4</v>
      </c>
      <c r="BR181">
        <f t="shared" si="269"/>
        <v>5.0770677817721876E-4</v>
      </c>
      <c r="BS181">
        <f t="shared" si="270"/>
        <v>5.132322884111453E-4</v>
      </c>
      <c r="BT181">
        <f t="shared" si="271"/>
        <v>5.0426996780712427E-4</v>
      </c>
      <c r="BU181">
        <f t="shared" si="272"/>
        <v>-2.7521925828889366E-2</v>
      </c>
      <c r="BV181">
        <f t="shared" si="273"/>
        <v>-2.3328681777945157E-2</v>
      </c>
      <c r="BW181">
        <f t="shared" si="274"/>
        <v>-2.3582574133628968E-2</v>
      </c>
      <c r="BX181">
        <f t="shared" si="275"/>
        <v>-2.31707633515989E-2</v>
      </c>
    </row>
    <row r="182" spans="2:79" outlineLevel="1" x14ac:dyDescent="0.25">
      <c r="B182">
        <v>6</v>
      </c>
      <c r="C182">
        <v>2</v>
      </c>
      <c r="D182">
        <f t="shared" si="234"/>
        <v>0.3</v>
      </c>
      <c r="E182">
        <v>0.1</v>
      </c>
      <c r="F182">
        <v>0.27777777777777779</v>
      </c>
      <c r="G182">
        <f t="shared" ref="G182:G185" si="292">AR181</f>
        <v>0.61838014227908877</v>
      </c>
      <c r="H182">
        <v>0.10866522747984556</v>
      </c>
      <c r="I182">
        <v>0.13764705882352943</v>
      </c>
      <c r="K182">
        <f t="shared" si="236"/>
        <v>1.4901597469429215</v>
      </c>
      <c r="L182">
        <f t="shared" si="289"/>
        <v>0.39248861683526137</v>
      </c>
      <c r="M182">
        <f t="shared" si="290"/>
        <v>8.694159971668533E-2</v>
      </c>
      <c r="N182">
        <f t="shared" si="291"/>
        <v>-1.5809411228991876</v>
      </c>
      <c r="O182">
        <f t="shared" si="280"/>
        <v>-0.98744755302345033</v>
      </c>
      <c r="P182">
        <f t="shared" si="281"/>
        <v>-0.87824868873973128</v>
      </c>
      <c r="Q182">
        <f t="shared" si="282"/>
        <v>2.0829469927148694E-2</v>
      </c>
      <c r="R182">
        <f t="shared" si="283"/>
        <v>-1.9884683586192757</v>
      </c>
      <c r="S182">
        <f t="shared" si="284"/>
        <v>-1.1790373936903038</v>
      </c>
      <c r="T182">
        <f t="shared" si="285"/>
        <v>-1.4125390130208615</v>
      </c>
      <c r="U182">
        <f t="shared" si="286"/>
        <v>-1.2072245091170499</v>
      </c>
      <c r="V182">
        <f t="shared" si="287"/>
        <v>-1.0122145566752285</v>
      </c>
      <c r="W182">
        <f t="shared" si="288"/>
        <v>0.90129823763692829</v>
      </c>
      <c r="X182">
        <f t="shared" si="237"/>
        <v>1.2131017869215686</v>
      </c>
      <c r="Y182">
        <f t="shared" si="230"/>
        <v>-7.4178410703247044E-2</v>
      </c>
      <c r="Z182">
        <f t="shared" si="231"/>
        <v>-0.37806444847162068</v>
      </c>
      <c r="AA182">
        <f t="shared" si="232"/>
        <v>-0.20122918666035328</v>
      </c>
      <c r="AB182">
        <f t="shared" si="238"/>
        <v>0.7708473143095963</v>
      </c>
      <c r="AC182">
        <f t="shared" si="239"/>
        <v>0.48146389602292738</v>
      </c>
      <c r="AD182">
        <f t="shared" si="240"/>
        <v>0.40659381325039146</v>
      </c>
      <c r="AE182">
        <f t="shared" si="241"/>
        <v>0.44986177729184601</v>
      </c>
      <c r="AF182">
        <f t="shared" si="233"/>
        <v>0.9801992120936065</v>
      </c>
      <c r="AG182">
        <f t="shared" si="233"/>
        <v>-1.005853228590198</v>
      </c>
      <c r="AH182">
        <f t="shared" si="233"/>
        <v>-3.0067846962345079</v>
      </c>
      <c r="AI182">
        <f t="shared" si="233"/>
        <v>-1.2055315696992817</v>
      </c>
      <c r="AJ182">
        <f t="shared" si="233"/>
        <v>2.4350335811458543</v>
      </c>
      <c r="AK182">
        <f t="shared" si="233"/>
        <v>-2.7341818739211252</v>
      </c>
      <c r="AL182">
        <f t="shared" si="233"/>
        <v>-1.5386988062892111</v>
      </c>
      <c r="AM182">
        <f t="shared" si="233"/>
        <v>2.3656090694614247</v>
      </c>
      <c r="AN182">
        <f t="shared" si="233"/>
        <v>-0.11020831203343791</v>
      </c>
      <c r="AO182">
        <f t="shared" si="242"/>
        <v>-1.6037690259582322</v>
      </c>
      <c r="AP182">
        <f t="shared" si="243"/>
        <v>0.88899261206585956</v>
      </c>
      <c r="AQ182">
        <f t="shared" si="244"/>
        <v>0.16745550050117541</v>
      </c>
      <c r="AR182">
        <f t="shared" si="245"/>
        <v>0.7086822393215324</v>
      </c>
      <c r="AS182">
        <f t="shared" si="246"/>
        <v>8.1961962856405852E-3</v>
      </c>
      <c r="AT182">
        <f t="shared" si="247"/>
        <v>0.11789119690271806</v>
      </c>
      <c r="AU182">
        <f t="shared" si="248"/>
        <v>5.2127492509973436E-2</v>
      </c>
      <c r="AV182">
        <f t="shared" si="249"/>
        <v>-8.2531452950793324E-2</v>
      </c>
      <c r="AW182">
        <f t="shared" si="250"/>
        <v>-4.9713141667504589E-2</v>
      </c>
      <c r="AX182">
        <f t="shared" si="251"/>
        <v>6.6574695147560869E-2</v>
      </c>
      <c r="AY182">
        <f t="shared" si="252"/>
        <v>1.0177272574624082E-2</v>
      </c>
      <c r="AZ182">
        <f t="shared" si="253"/>
        <v>2.4161810881946869E-2</v>
      </c>
      <c r="BA182">
        <f t="shared" si="254"/>
        <v>1.6103922138409298E-2</v>
      </c>
      <c r="BC182">
        <f t="shared" si="255"/>
        <v>0.57405354590692093</v>
      </c>
      <c r="BE182">
        <f t="shared" si="256"/>
        <v>-1.5638247752992032E-3</v>
      </c>
      <c r="BF182">
        <f t="shared" si="257"/>
        <v>-4.3439577091644536E-3</v>
      </c>
      <c r="BG182">
        <f t="shared" si="258"/>
        <v>-9.6703818704908517E-3</v>
      </c>
      <c r="BH182">
        <f t="shared" si="259"/>
        <v>2.4759435885237996E-3</v>
      </c>
      <c r="BI182">
        <f t="shared" si="260"/>
        <v>6.877621079232777E-3</v>
      </c>
      <c r="BJ182">
        <f t="shared" si="261"/>
        <v>1.5310743485463449E-2</v>
      </c>
      <c r="BK182">
        <f t="shared" si="262"/>
        <v>1.4913942500251376E-3</v>
      </c>
      <c r="BL182">
        <f t="shared" si="263"/>
        <v>4.1427618056253824E-3</v>
      </c>
      <c r="BM182">
        <f t="shared" si="264"/>
        <v>9.2224858852475947E-3</v>
      </c>
      <c r="BN182">
        <f t="shared" si="265"/>
        <v>-1.9972408544268261E-3</v>
      </c>
      <c r="BO182">
        <f t="shared" si="266"/>
        <v>-5.5478912622967391E-3</v>
      </c>
      <c r="BP182">
        <f t="shared" si="267"/>
        <v>-1.2350540837260695E-2</v>
      </c>
      <c r="BQ182">
        <f t="shared" si="268"/>
        <v>-1.8954047683021002E-3</v>
      </c>
      <c r="BR182">
        <f t="shared" si="269"/>
        <v>-1.1838517788759486E-3</v>
      </c>
      <c r="BS182">
        <f t="shared" si="270"/>
        <v>-9.9975681057818994E-4</v>
      </c>
      <c r="BT182">
        <f t="shared" si="271"/>
        <v>-1.10614662842733E-3</v>
      </c>
      <c r="BU182">
        <f t="shared" si="272"/>
        <v>-2.7262833753961203E-2</v>
      </c>
      <c r="BV182">
        <f t="shared" si="273"/>
        <v>-1.7028106490276612E-2</v>
      </c>
      <c r="BW182">
        <f t="shared" si="274"/>
        <v>-1.4380149389198661E-2</v>
      </c>
      <c r="BX182">
        <f t="shared" si="275"/>
        <v>-1.5910423009715915E-2</v>
      </c>
    </row>
    <row r="183" spans="2:79" outlineLevel="1" x14ac:dyDescent="0.25">
      <c r="B183">
        <v>6</v>
      </c>
      <c r="C183">
        <v>3</v>
      </c>
      <c r="D183">
        <f t="shared" si="234"/>
        <v>0.3</v>
      </c>
      <c r="E183">
        <v>0.1</v>
      </c>
      <c r="F183">
        <v>0.45555555555555549</v>
      </c>
      <c r="G183">
        <f t="shared" si="292"/>
        <v>0.7086822393215324</v>
      </c>
      <c r="H183">
        <v>0.11475044279104422</v>
      </c>
      <c r="I183">
        <v>0.19035294117647061</v>
      </c>
      <c r="K183">
        <f t="shared" si="236"/>
        <v>1.4901597469429215</v>
      </c>
      <c r="L183">
        <f t="shared" si="289"/>
        <v>0.39248861683526137</v>
      </c>
      <c r="M183">
        <f t="shared" si="290"/>
        <v>8.694159971668533E-2</v>
      </c>
      <c r="N183">
        <f t="shared" si="291"/>
        <v>-1.5809411228991876</v>
      </c>
      <c r="O183">
        <f t="shared" si="280"/>
        <v>-0.98744755302345033</v>
      </c>
      <c r="P183">
        <f t="shared" si="281"/>
        <v>-0.87824868873973128</v>
      </c>
      <c r="Q183">
        <f t="shared" si="282"/>
        <v>2.0829469927148694E-2</v>
      </c>
      <c r="R183">
        <f t="shared" si="283"/>
        <v>-1.9884683586192757</v>
      </c>
      <c r="S183">
        <f t="shared" si="284"/>
        <v>-1.1790373936903038</v>
      </c>
      <c r="T183">
        <f t="shared" si="285"/>
        <v>-1.4125390130208615</v>
      </c>
      <c r="U183">
        <f t="shared" si="286"/>
        <v>-1.2072245091170499</v>
      </c>
      <c r="V183">
        <f t="shared" si="287"/>
        <v>-1.0122145566752285</v>
      </c>
      <c r="W183">
        <f t="shared" si="288"/>
        <v>0.90129823763692829</v>
      </c>
      <c r="X183">
        <f t="shared" si="237"/>
        <v>1.2907285498002563</v>
      </c>
      <c r="Y183">
        <f t="shared" si="230"/>
        <v>-0.32903234066983456</v>
      </c>
      <c r="Z183">
        <f t="shared" si="231"/>
        <v>-0.83803948359007241</v>
      </c>
      <c r="AA183">
        <f t="shared" si="232"/>
        <v>-0.50725197429471147</v>
      </c>
      <c r="AB183">
        <f t="shared" si="238"/>
        <v>0.78427047826160767</v>
      </c>
      <c r="AC183">
        <f t="shared" si="239"/>
        <v>0.41847608818980142</v>
      </c>
      <c r="AD183">
        <f t="shared" si="240"/>
        <v>0.30194785200321861</v>
      </c>
      <c r="AE183">
        <f t="shared" si="241"/>
        <v>0.37583794751938637</v>
      </c>
      <c r="AF183">
        <f t="shared" si="233"/>
        <v>0.9801992120936065</v>
      </c>
      <c r="AG183">
        <f t="shared" si="233"/>
        <v>-1.005853228590198</v>
      </c>
      <c r="AH183">
        <f t="shared" si="233"/>
        <v>-3.0067846962345079</v>
      </c>
      <c r="AI183">
        <f t="shared" si="233"/>
        <v>-1.2055315696992817</v>
      </c>
      <c r="AJ183">
        <f t="shared" si="233"/>
        <v>2.4350335811458543</v>
      </c>
      <c r="AK183">
        <f t="shared" si="233"/>
        <v>-2.7341818739211252</v>
      </c>
      <c r="AL183">
        <f t="shared" si="233"/>
        <v>-1.5386988062892111</v>
      </c>
      <c r="AM183">
        <f t="shared" si="233"/>
        <v>2.3656090694614247</v>
      </c>
      <c r="AN183">
        <f t="shared" si="233"/>
        <v>-0.11020831203343791</v>
      </c>
      <c r="AO183">
        <f t="shared" si="242"/>
        <v>-1.1233692228564043</v>
      </c>
      <c r="AP183">
        <f t="shared" si="243"/>
        <v>1.0798057620976069</v>
      </c>
      <c r="AQ183">
        <f t="shared" si="244"/>
        <v>0.2453868622424909</v>
      </c>
      <c r="AR183">
        <f t="shared" si="245"/>
        <v>0.74645722385803215</v>
      </c>
      <c r="AS183">
        <f t="shared" si="246"/>
        <v>2.4190226668743767E-2</v>
      </c>
      <c r="AT183">
        <f t="shared" si="247"/>
        <v>0.10524764968436623</v>
      </c>
      <c r="AU183">
        <f t="shared" si="248"/>
        <v>4.7372064895456097E-2</v>
      </c>
      <c r="AV183">
        <f t="shared" si="249"/>
        <v>-7.5950258625240963E-2</v>
      </c>
      <c r="AW183">
        <f t="shared" si="250"/>
        <v>-4.9464597384095442E-2</v>
      </c>
      <c r="AX183">
        <f t="shared" si="251"/>
        <v>5.1564498076857937E-2</v>
      </c>
      <c r="AY183">
        <f t="shared" si="252"/>
        <v>1.0511788034535943E-2</v>
      </c>
      <c r="AZ183">
        <f t="shared" si="253"/>
        <v>3.2168493467537834E-2</v>
      </c>
      <c r="BA183">
        <f t="shared" si="254"/>
        <v>1.5886066291920912E-2</v>
      </c>
      <c r="BC183">
        <f t="shared" si="255"/>
        <v>0.57124237176864645</v>
      </c>
      <c r="BE183">
        <f t="shared" si="256"/>
        <v>-1.4211619468636829E-3</v>
      </c>
      <c r="BF183">
        <f t="shared" si="257"/>
        <v>-6.4741822023789992E-3</v>
      </c>
      <c r="BG183">
        <f t="shared" si="258"/>
        <v>-1.0071522309419035E-2</v>
      </c>
      <c r="BH183">
        <f t="shared" si="259"/>
        <v>2.2785077587572289E-3</v>
      </c>
      <c r="BI183">
        <f t="shared" si="260"/>
        <v>1.037986867878293E-2</v>
      </c>
      <c r="BJ183">
        <f t="shared" si="261"/>
        <v>1.6147379807875589E-2</v>
      </c>
      <c r="BK183">
        <f t="shared" si="262"/>
        <v>1.4839379215228633E-3</v>
      </c>
      <c r="BL183">
        <f t="shared" si="263"/>
        <v>6.7601616424930421E-3</v>
      </c>
      <c r="BM183">
        <f t="shared" si="264"/>
        <v>1.0516404492389633E-2</v>
      </c>
      <c r="BN183">
        <f t="shared" si="265"/>
        <v>-1.546934942305738E-3</v>
      </c>
      <c r="BO183">
        <f t="shared" si="266"/>
        <v>-7.0471480705039165E-3</v>
      </c>
      <c r="BP183">
        <f t="shared" si="267"/>
        <v>-1.096285318997956E-2</v>
      </c>
      <c r="BQ183">
        <f t="shared" si="268"/>
        <v>-5.691504191625711E-3</v>
      </c>
      <c r="BR183">
        <f t="shared" si="269"/>
        <v>-3.0369094286281507E-3</v>
      </c>
      <c r="BS183">
        <f t="shared" si="270"/>
        <v>-2.1912560946294461E-3</v>
      </c>
      <c r="BT183">
        <f t="shared" si="271"/>
        <v>-2.7274815423628139E-3</v>
      </c>
      <c r="BU183">
        <f t="shared" si="272"/>
        <v>-2.4762787366160412E-2</v>
      </c>
      <c r="BV183">
        <f t="shared" si="273"/>
        <v>-1.321308741932525E-2</v>
      </c>
      <c r="BW183">
        <f t="shared" si="274"/>
        <v>-9.5337905251744823E-3</v>
      </c>
      <c r="BX183">
        <f t="shared" si="275"/>
        <v>-1.1866818191583478E-2</v>
      </c>
    </row>
    <row r="184" spans="2:79" outlineLevel="1" x14ac:dyDescent="0.25">
      <c r="B184">
        <v>6</v>
      </c>
      <c r="C184">
        <v>4</v>
      </c>
      <c r="D184">
        <f t="shared" si="234"/>
        <v>0.3</v>
      </c>
      <c r="E184">
        <v>0.1</v>
      </c>
      <c r="F184">
        <v>0.6333333333333333</v>
      </c>
      <c r="G184">
        <f t="shared" si="292"/>
        <v>0.74645722385803215</v>
      </c>
      <c r="H184">
        <v>0.13751490568115973</v>
      </c>
      <c r="I184">
        <v>0.25811764705882356</v>
      </c>
      <c r="K184">
        <f t="shared" si="236"/>
        <v>1.4901597469429215</v>
      </c>
      <c r="L184">
        <f t="shared" si="289"/>
        <v>0.39248861683526137</v>
      </c>
      <c r="M184">
        <f t="shared" si="290"/>
        <v>8.694159971668533E-2</v>
      </c>
      <c r="N184">
        <f t="shared" si="291"/>
        <v>-1.5809411228991876</v>
      </c>
      <c r="O184">
        <f t="shared" si="280"/>
        <v>-0.98744755302345033</v>
      </c>
      <c r="P184">
        <f t="shared" si="281"/>
        <v>-0.87824868873973128</v>
      </c>
      <c r="Q184">
        <f t="shared" si="282"/>
        <v>2.0829469927148694E-2</v>
      </c>
      <c r="R184">
        <f t="shared" si="283"/>
        <v>-1.9884683586192757</v>
      </c>
      <c r="S184">
        <f t="shared" si="284"/>
        <v>-1.1790373936903038</v>
      </c>
      <c r="T184">
        <f t="shared" si="285"/>
        <v>-1.4125390130208615</v>
      </c>
      <c r="U184">
        <f t="shared" si="286"/>
        <v>-1.2072245091170499</v>
      </c>
      <c r="V184">
        <f t="shared" si="287"/>
        <v>-1.0122145566752285</v>
      </c>
      <c r="W184">
        <f t="shared" si="288"/>
        <v>0.90129823763692829</v>
      </c>
      <c r="X184">
        <f t="shared" si="237"/>
        <v>1.3637885214891792</v>
      </c>
      <c r="Y184">
        <f t="shared" si="230"/>
        <v>-0.53775440295479249</v>
      </c>
      <c r="Z184">
        <f t="shared" si="231"/>
        <v>-1.2360830888814387</v>
      </c>
      <c r="AA184">
        <f t="shared" si="232"/>
        <v>-0.76010605403043585</v>
      </c>
      <c r="AB184">
        <f t="shared" si="238"/>
        <v>0.79637474183410117</v>
      </c>
      <c r="AC184">
        <f t="shared" si="239"/>
        <v>0.36871011981935747</v>
      </c>
      <c r="AD184">
        <f t="shared" si="240"/>
        <v>0.2251185166283933</v>
      </c>
      <c r="AE184">
        <f t="shared" si="241"/>
        <v>0.31862324117598734</v>
      </c>
      <c r="AF184">
        <f t="shared" si="233"/>
        <v>0.9801992120936065</v>
      </c>
      <c r="AG184">
        <f t="shared" si="233"/>
        <v>-1.005853228590198</v>
      </c>
      <c r="AH184">
        <f t="shared" si="233"/>
        <v>-3.0067846962345079</v>
      </c>
      <c r="AI184">
        <f t="shared" si="233"/>
        <v>-1.2055315696992817</v>
      </c>
      <c r="AJ184">
        <f t="shared" si="233"/>
        <v>2.4350335811458543</v>
      </c>
      <c r="AK184">
        <f t="shared" si="233"/>
        <v>-2.7341818739211252</v>
      </c>
      <c r="AL184">
        <f t="shared" si="233"/>
        <v>-1.5386988062892111</v>
      </c>
      <c r="AM184">
        <f t="shared" si="233"/>
        <v>2.3656090694614247</v>
      </c>
      <c r="AN184">
        <f t="shared" si="233"/>
        <v>-0.11020831203343791</v>
      </c>
      <c r="AO184">
        <f t="shared" si="242"/>
        <v>-0.76146396870540956</v>
      </c>
      <c r="AP184">
        <f t="shared" si="243"/>
        <v>1.2282188374249892</v>
      </c>
      <c r="AQ184">
        <f t="shared" si="244"/>
        <v>0.31832850718070826</v>
      </c>
      <c r="AR184">
        <f t="shared" si="245"/>
        <v>0.7735066771257304</v>
      </c>
      <c r="AS184">
        <f t="shared" si="246"/>
        <v>3.9235732204152766E-2</v>
      </c>
      <c r="AT184">
        <f t="shared" si="247"/>
        <v>9.0293116018833774E-2</v>
      </c>
      <c r="AU184">
        <f t="shared" si="248"/>
        <v>4.1890599709733828E-2</v>
      </c>
      <c r="AV184">
        <f t="shared" si="249"/>
        <v>-6.6650090372387158E-2</v>
      </c>
      <c r="AW184">
        <f t="shared" si="250"/>
        <v>-4.4814954676741708E-2</v>
      </c>
      <c r="AX184">
        <f t="shared" si="251"/>
        <v>3.6103771984732261E-2</v>
      </c>
      <c r="AY184">
        <f t="shared" si="252"/>
        <v>1.0427588638292577E-2</v>
      </c>
      <c r="AZ184">
        <f t="shared" si="253"/>
        <v>2.9674008829547956E-2</v>
      </c>
      <c r="BA184">
        <f t="shared" si="254"/>
        <v>1.4851355549986915E-2</v>
      </c>
      <c r="BC184">
        <f t="shared" si="255"/>
        <v>0.54618624186310705</v>
      </c>
      <c r="BE184">
        <f t="shared" si="256"/>
        <v>-1.2567179912920149E-3</v>
      </c>
      <c r="BF184">
        <f t="shared" si="257"/>
        <v>-7.9592139448494276E-3</v>
      </c>
      <c r="BG184">
        <f t="shared" si="258"/>
        <v>-9.3808622295228003E-3</v>
      </c>
      <c r="BH184">
        <f t="shared" si="259"/>
        <v>1.9995027111716149E-3</v>
      </c>
      <c r="BI184">
        <f t="shared" si="260"/>
        <v>1.2663517170753558E-2</v>
      </c>
      <c r="BJ184">
        <f t="shared" si="261"/>
        <v>1.4925432428777722E-2</v>
      </c>
      <c r="BK184">
        <f t="shared" si="262"/>
        <v>1.3444486403022511E-3</v>
      </c>
      <c r="BL184">
        <f t="shared" si="263"/>
        <v>8.5148413885809231E-3</v>
      </c>
      <c r="BM184">
        <f t="shared" si="264"/>
        <v>1.0035733996597244E-2</v>
      </c>
      <c r="BN184">
        <f t="shared" si="265"/>
        <v>-1.0831131595419679E-3</v>
      </c>
      <c r="BO184">
        <f t="shared" si="266"/>
        <v>-6.8597166770991286E-3</v>
      </c>
      <c r="BP184">
        <f t="shared" si="267"/>
        <v>-8.0849764219579918E-3</v>
      </c>
      <c r="BQ184">
        <f t="shared" si="268"/>
        <v>-9.3739038314262259E-3</v>
      </c>
      <c r="BR184">
        <f t="shared" si="269"/>
        <v>-4.3399834566580165E-3</v>
      </c>
      <c r="BS184">
        <f t="shared" si="270"/>
        <v>-2.649806949788325E-3</v>
      </c>
      <c r="BT184">
        <f t="shared" si="271"/>
        <v>-3.7504248494400661E-3</v>
      </c>
      <c r="BU184">
        <f t="shared" si="272"/>
        <v>-2.1572147087668588E-2</v>
      </c>
      <c r="BV184">
        <f t="shared" si="273"/>
        <v>-9.987595687850204E-3</v>
      </c>
      <c r="BW184">
        <f t="shared" si="274"/>
        <v>-6.0979957019745828E-3</v>
      </c>
      <c r="BX184">
        <f t="shared" si="275"/>
        <v>-8.6308455845400846E-3</v>
      </c>
    </row>
    <row r="185" spans="2:79" outlineLevel="1" x14ac:dyDescent="0.25">
      <c r="B185">
        <v>6</v>
      </c>
      <c r="C185">
        <v>5</v>
      </c>
      <c r="D185">
        <f t="shared" si="234"/>
        <v>0.3</v>
      </c>
      <c r="E185">
        <v>0.1</v>
      </c>
      <c r="F185">
        <v>0.81111111111111112</v>
      </c>
      <c r="G185">
        <f t="shared" si="292"/>
        <v>0.7735066771257304</v>
      </c>
      <c r="H185">
        <v>0.19840081039519875</v>
      </c>
      <c r="I185">
        <v>0.34094117647058819</v>
      </c>
      <c r="K185">
        <f t="shared" si="236"/>
        <v>1.4901597469429215</v>
      </c>
      <c r="L185">
        <f t="shared" si="289"/>
        <v>0.39248861683526137</v>
      </c>
      <c r="M185">
        <f t="shared" si="290"/>
        <v>8.694159971668533E-2</v>
      </c>
      <c r="N185">
        <f t="shared" si="291"/>
        <v>-1.5809411228991876</v>
      </c>
      <c r="O185">
        <f t="shared" si="280"/>
        <v>-0.98744755302345033</v>
      </c>
      <c r="P185">
        <f t="shared" si="281"/>
        <v>-0.87824868873973128</v>
      </c>
      <c r="Q185">
        <f t="shared" si="282"/>
        <v>2.0829469927148694E-2</v>
      </c>
      <c r="R185">
        <f t="shared" si="283"/>
        <v>-1.9884683586192757</v>
      </c>
      <c r="S185">
        <f t="shared" si="284"/>
        <v>-1.1790373936903038</v>
      </c>
      <c r="T185">
        <f t="shared" si="285"/>
        <v>-1.4125390130208615</v>
      </c>
      <c r="U185">
        <f t="shared" si="286"/>
        <v>-1.2072245091170499</v>
      </c>
      <c r="V185">
        <f t="shared" si="287"/>
        <v>-1.0122145566752285</v>
      </c>
      <c r="W185">
        <f t="shared" si="288"/>
        <v>0.90129823763692829</v>
      </c>
      <c r="X185">
        <f t="shared" si="237"/>
        <v>1.4359159983317811</v>
      </c>
      <c r="Y185">
        <f t="shared" si="230"/>
        <v>-0.73705678146688847</v>
      </c>
      <c r="Z185">
        <f t="shared" si="231"/>
        <v>-1.6214808917396935</v>
      </c>
      <c r="AA185">
        <f t="shared" si="232"/>
        <v>-1.0021035948878043</v>
      </c>
      <c r="AB185">
        <f t="shared" si="238"/>
        <v>0.8078214235714557</v>
      </c>
      <c r="AC185">
        <f t="shared" si="239"/>
        <v>0.32364807960413788</v>
      </c>
      <c r="AD185">
        <f t="shared" si="240"/>
        <v>0.16500073836656348</v>
      </c>
      <c r="AE185">
        <f t="shared" si="241"/>
        <v>0.26852803059488167</v>
      </c>
      <c r="AF185">
        <f t="shared" si="233"/>
        <v>0.9801992120936065</v>
      </c>
      <c r="AG185">
        <f t="shared" si="233"/>
        <v>-1.005853228590198</v>
      </c>
      <c r="AH185">
        <f t="shared" si="233"/>
        <v>-3.0067846962345079</v>
      </c>
      <c r="AI185">
        <f t="shared" ref="AI185:AI190" si="293">AI184</f>
        <v>-1.2055315696992817</v>
      </c>
      <c r="AJ185">
        <f t="shared" ref="AJ185:AJ190" si="294">AJ184</f>
        <v>2.4350335811458543</v>
      </c>
      <c r="AK185">
        <f t="shared" ref="AK185:AK190" si="295">AK184</f>
        <v>-2.7341818739211252</v>
      </c>
      <c r="AL185">
        <f t="shared" ref="AL185:AL190" si="296">AL184</f>
        <v>-1.5386988062892111</v>
      </c>
      <c r="AM185">
        <f t="shared" ref="AM185:AM190" si="297">AM184</f>
        <v>2.3656090694614247</v>
      </c>
      <c r="AN185">
        <f t="shared" ref="AN185:AN190" si="298">AN184</f>
        <v>-0.11020831203343791</v>
      </c>
      <c r="AO185">
        <f t="shared" si="242"/>
        <v>-0.46376556815248249</v>
      </c>
      <c r="AP185">
        <f t="shared" si="243"/>
        <v>1.353297174567488</v>
      </c>
      <c r="AQ185">
        <f t="shared" si="244"/>
        <v>0.38609290747409086</v>
      </c>
      <c r="AR185">
        <f t="shared" si="245"/>
        <v>0.79466815314180317</v>
      </c>
      <c r="AS185">
        <f t="shared" si="246"/>
        <v>4.4487752019656719E-2</v>
      </c>
      <c r="AT185">
        <f t="shared" si="247"/>
        <v>7.403493910181172E-2</v>
      </c>
      <c r="AU185">
        <f t="shared" si="248"/>
        <v>3.4757154585006375E-2</v>
      </c>
      <c r="AV185">
        <f t="shared" si="249"/>
        <v>-5.4106199848159266E-2</v>
      </c>
      <c r="AW185">
        <f t="shared" si="250"/>
        <v>-3.4124587834822452E-2</v>
      </c>
      <c r="AX185">
        <f t="shared" si="251"/>
        <v>2.3866362480306401E-2</v>
      </c>
      <c r="AY185">
        <f t="shared" si="252"/>
        <v>9.2618517461574568E-3</v>
      </c>
      <c r="AZ185">
        <f t="shared" si="253"/>
        <v>1.6257471932668962E-2</v>
      </c>
      <c r="BA185">
        <f t="shared" si="254"/>
        <v>1.1670874937197819E-2</v>
      </c>
      <c r="BC185">
        <f t="shared" si="255"/>
        <v>0.49101577639122101</v>
      </c>
      <c r="BE185">
        <f t="shared" si="256"/>
        <v>-1.0427146375501914E-3</v>
      </c>
      <c r="BF185">
        <f t="shared" si="257"/>
        <v>-8.4575742823515508E-3</v>
      </c>
      <c r="BG185">
        <f t="shared" si="258"/>
        <v>-8.0654673448180871E-3</v>
      </c>
      <c r="BH185">
        <f t="shared" si="259"/>
        <v>1.6231859954447779E-3</v>
      </c>
      <c r="BI185">
        <f t="shared" si="260"/>
        <v>1.3165841963052087E-2</v>
      </c>
      <c r="BJ185">
        <f t="shared" si="261"/>
        <v>1.2555452056935111E-2</v>
      </c>
      <c r="BK185">
        <f t="shared" si="262"/>
        <v>1.0237376350446736E-3</v>
      </c>
      <c r="BL185">
        <f t="shared" si="263"/>
        <v>8.3036497064734628E-3</v>
      </c>
      <c r="BM185">
        <f t="shared" si="264"/>
        <v>7.9186789633195909E-3</v>
      </c>
      <c r="BN185">
        <f t="shared" si="265"/>
        <v>-7.1599087440919198E-4</v>
      </c>
      <c r="BO185">
        <f t="shared" si="266"/>
        <v>-5.8074815368745576E-3</v>
      </c>
      <c r="BP185">
        <f t="shared" si="267"/>
        <v>-5.5382372211660027E-3</v>
      </c>
      <c r="BQ185">
        <f t="shared" si="268"/>
        <v>-1.0781447750403898E-2</v>
      </c>
      <c r="BR185">
        <f t="shared" si="269"/>
        <v>-4.3195126521201012E-3</v>
      </c>
      <c r="BS185">
        <f t="shared" si="270"/>
        <v>-2.2021535794535803E-3</v>
      </c>
      <c r="BT185">
        <f t="shared" si="271"/>
        <v>-3.5838625306295665E-3</v>
      </c>
      <c r="BU185">
        <f t="shared" si="272"/>
        <v>-1.794210296977547E-2</v>
      </c>
      <c r="BV185">
        <f t="shared" si="273"/>
        <v>-7.1883797591731973E-3</v>
      </c>
      <c r="BW185">
        <f t="shared" si="274"/>
        <v>-3.6647458850167488E-3</v>
      </c>
      <c r="BX185">
        <f t="shared" si="275"/>
        <v>-5.9641369176664499E-3</v>
      </c>
    </row>
    <row r="186" spans="2:79" outlineLevel="1" x14ac:dyDescent="0.25">
      <c r="B186">
        <v>7</v>
      </c>
      <c r="C186">
        <v>1</v>
      </c>
      <c r="D186">
        <f t="shared" si="234"/>
        <v>0.3</v>
      </c>
      <c r="E186">
        <v>0.4</v>
      </c>
      <c r="F186">
        <v>0.1</v>
      </c>
      <c r="G186">
        <v>0.1</v>
      </c>
      <c r="H186">
        <v>0.10752276056772879</v>
      </c>
      <c r="I186">
        <v>0.16211764705882353</v>
      </c>
      <c r="K186">
        <f t="shared" si="236"/>
        <v>1.4901597469429215</v>
      </c>
      <c r="L186">
        <f t="shared" si="289"/>
        <v>0.39248861683526137</v>
      </c>
      <c r="M186">
        <f t="shared" si="290"/>
        <v>8.694159971668533E-2</v>
      </c>
      <c r="N186">
        <f t="shared" si="291"/>
        <v>-1.5809411228991876</v>
      </c>
      <c r="O186">
        <f t="shared" si="280"/>
        <v>-0.98744755302345033</v>
      </c>
      <c r="P186">
        <f t="shared" si="281"/>
        <v>-0.87824868873973128</v>
      </c>
      <c r="Q186">
        <f t="shared" si="282"/>
        <v>2.0829469927148694E-2</v>
      </c>
      <c r="R186">
        <f t="shared" si="283"/>
        <v>-1.9884683586192757</v>
      </c>
      <c r="S186">
        <f t="shared" si="284"/>
        <v>-1.1790373936903038</v>
      </c>
      <c r="T186">
        <f t="shared" si="285"/>
        <v>-1.4125390130208615</v>
      </c>
      <c r="U186">
        <f t="shared" si="286"/>
        <v>-1.2072245091170499</v>
      </c>
      <c r="V186">
        <f t="shared" si="287"/>
        <v>-1.0122145566752285</v>
      </c>
      <c r="W186">
        <f t="shared" si="288"/>
        <v>0.90129823763692829</v>
      </c>
      <c r="X186">
        <f t="shared" si="237"/>
        <v>1.5453051580692916</v>
      </c>
      <c r="Y186">
        <f t="shared" si="230"/>
        <v>8.235216430093506E-2</v>
      </c>
      <c r="Z186">
        <f t="shared" si="231"/>
        <v>0.59287945037682976</v>
      </c>
      <c r="AA186">
        <f t="shared" si="232"/>
        <v>0.11433872584935589</v>
      </c>
      <c r="AB186">
        <f t="shared" si="238"/>
        <v>0.82423461611878934</v>
      </c>
      <c r="AC186">
        <f t="shared" si="239"/>
        <v>0.52057641349396333</v>
      </c>
      <c r="AD186">
        <f t="shared" si="240"/>
        <v>0.64402555223753677</v>
      </c>
      <c r="AE186">
        <f t="shared" si="241"/>
        <v>0.52855358067247027</v>
      </c>
      <c r="AF186">
        <f t="shared" ref="AF186:AF190" si="299">AF185</f>
        <v>0.9801992120936065</v>
      </c>
      <c r="AG186">
        <f t="shared" ref="AG186:AG190" si="300">AG185</f>
        <v>-1.005853228590198</v>
      </c>
      <c r="AH186">
        <f t="shared" ref="AH186:AH190" si="301">AH185</f>
        <v>-3.0067846962345079</v>
      </c>
      <c r="AI186">
        <f t="shared" si="293"/>
        <v>-1.2055315696992817</v>
      </c>
      <c r="AJ186">
        <f t="shared" si="294"/>
        <v>2.4350335811458543</v>
      </c>
      <c r="AK186">
        <f t="shared" si="295"/>
        <v>-2.7341818739211252</v>
      </c>
      <c r="AL186">
        <f t="shared" si="296"/>
        <v>-1.5386988062892111</v>
      </c>
      <c r="AM186">
        <f t="shared" si="297"/>
        <v>2.3656090694614247</v>
      </c>
      <c r="AN186">
        <f t="shared" si="298"/>
        <v>-0.11020831203343791</v>
      </c>
      <c r="AO186">
        <f t="shared" si="242"/>
        <v>-2.3995518592043954</v>
      </c>
      <c r="AP186">
        <f t="shared" si="243"/>
        <v>0.73286985888007183</v>
      </c>
      <c r="AQ186">
        <f t="shared" si="244"/>
        <v>8.3206875853907111E-2</v>
      </c>
      <c r="AR186">
        <f t="shared" si="245"/>
        <v>0.67543472715111286</v>
      </c>
      <c r="AS186">
        <f t="shared" si="246"/>
        <v>-1.8549005888827219E-3</v>
      </c>
      <c r="AT186">
        <f t="shared" si="247"/>
        <v>0.11253073392948758</v>
      </c>
      <c r="AU186">
        <f t="shared" si="248"/>
        <v>3.9433837045663646E-2</v>
      </c>
      <c r="AV186">
        <f t="shared" si="249"/>
        <v>-7.632395569773405E-2</v>
      </c>
      <c r="AW186">
        <f t="shared" si="250"/>
        <v>-3.8417364955929859E-2</v>
      </c>
      <c r="AX186">
        <f t="shared" si="251"/>
        <v>6.6891105605262291E-2</v>
      </c>
      <c r="AY186">
        <f t="shared" si="252"/>
        <v>2.0193572932386435E-2</v>
      </c>
      <c r="AZ186">
        <f t="shared" si="253"/>
        <v>7.7834131161429003E-3</v>
      </c>
      <c r="BA186">
        <f t="shared" si="254"/>
        <v>4.3242492537921293E-3</v>
      </c>
      <c r="BC186">
        <f t="shared" si="255"/>
        <v>0.51389268039532299</v>
      </c>
      <c r="BE186">
        <f t="shared" si="256"/>
        <v>-4.7320604454796382E-3</v>
      </c>
      <c r="BF186">
        <f t="shared" si="257"/>
        <v>-1.1830151113699095E-3</v>
      </c>
      <c r="BG186">
        <f t="shared" si="258"/>
        <v>-1.1830151113699093E-3</v>
      </c>
      <c r="BH186">
        <f t="shared" si="259"/>
        <v>9.1588746837280854E-3</v>
      </c>
      <c r="BI186">
        <f t="shared" si="260"/>
        <v>2.2897186709320214E-3</v>
      </c>
      <c r="BJ186">
        <f t="shared" si="261"/>
        <v>2.2897186709320214E-3</v>
      </c>
      <c r="BK186">
        <f t="shared" si="262"/>
        <v>4.6100837947115831E-3</v>
      </c>
      <c r="BL186">
        <f t="shared" si="263"/>
        <v>1.1525209486778958E-3</v>
      </c>
      <c r="BM186">
        <f t="shared" si="264"/>
        <v>1.1525209486778958E-3</v>
      </c>
      <c r="BN186">
        <f t="shared" si="265"/>
        <v>-8.0269326726314753E-3</v>
      </c>
      <c r="BO186">
        <f t="shared" si="266"/>
        <v>-2.0067331681578688E-3</v>
      </c>
      <c r="BP186">
        <f t="shared" si="267"/>
        <v>-2.0067331681578688E-3</v>
      </c>
      <c r="BQ186">
        <f t="shared" si="268"/>
        <v>4.5866198244487997E-4</v>
      </c>
      <c r="BR186">
        <f t="shared" si="269"/>
        <v>2.8968524878452236E-4</v>
      </c>
      <c r="BS186">
        <f t="shared" si="270"/>
        <v>3.5838101283027814E-4</v>
      </c>
      <c r="BT186">
        <f t="shared" si="271"/>
        <v>2.941243044136309E-4</v>
      </c>
      <c r="BU186">
        <f t="shared" si="272"/>
        <v>-2.7825517884581045E-2</v>
      </c>
      <c r="BV186">
        <f t="shared" si="273"/>
        <v>-1.7574253763056828E-2</v>
      </c>
      <c r="BW186">
        <f t="shared" si="274"/>
        <v>-2.1741800418790064E-2</v>
      </c>
      <c r="BX186">
        <f t="shared" si="275"/>
        <v>-1.7843556706239508E-2</v>
      </c>
    </row>
    <row r="187" spans="2:79" outlineLevel="1" x14ac:dyDescent="0.25">
      <c r="B187">
        <v>7</v>
      </c>
      <c r="C187">
        <v>2</v>
      </c>
      <c r="D187">
        <f t="shared" si="234"/>
        <v>0.3</v>
      </c>
      <c r="E187">
        <v>0.4</v>
      </c>
      <c r="F187">
        <v>0.27777777777777779</v>
      </c>
      <c r="G187">
        <f t="shared" ref="G187:G190" si="302">AR186</f>
        <v>0.67543472715111286</v>
      </c>
      <c r="H187">
        <v>0.10886164132947267</v>
      </c>
      <c r="I187">
        <v>0.22235294117647061</v>
      </c>
      <c r="K187">
        <f t="shared" si="236"/>
        <v>1.4901597469429215</v>
      </c>
      <c r="L187">
        <f t="shared" si="289"/>
        <v>0.39248861683526137</v>
      </c>
      <c r="M187">
        <f t="shared" si="290"/>
        <v>8.694159971668533E-2</v>
      </c>
      <c r="N187">
        <f t="shared" si="291"/>
        <v>-1.5809411228991876</v>
      </c>
      <c r="O187">
        <f t="shared" si="280"/>
        <v>-0.98744755302345033</v>
      </c>
      <c r="P187">
        <f t="shared" si="281"/>
        <v>-0.87824868873973128</v>
      </c>
      <c r="Q187">
        <f t="shared" si="282"/>
        <v>2.0829469927148694E-2</v>
      </c>
      <c r="R187">
        <f t="shared" si="283"/>
        <v>-1.9884683586192757</v>
      </c>
      <c r="S187">
        <f t="shared" si="284"/>
        <v>-1.1790373936903038</v>
      </c>
      <c r="T187">
        <f t="shared" si="285"/>
        <v>-1.4125390130208615</v>
      </c>
      <c r="U187">
        <f t="shared" si="286"/>
        <v>-1.2072245091170499</v>
      </c>
      <c r="V187">
        <f t="shared" si="287"/>
        <v>-1.0122145566752285</v>
      </c>
      <c r="W187">
        <f t="shared" si="288"/>
        <v>0.90129823763692829</v>
      </c>
      <c r="X187">
        <f t="shared" si="237"/>
        <v>1.6651101278843901</v>
      </c>
      <c r="Y187">
        <f t="shared" si="230"/>
        <v>-0.59856886192344816</v>
      </c>
      <c r="Z187">
        <f t="shared" si="231"/>
        <v>-0.43908509653906957</v>
      </c>
      <c r="AA187">
        <f t="shared" si="232"/>
        <v>-0.68274237189913678</v>
      </c>
      <c r="AB187">
        <f t="shared" si="238"/>
        <v>0.84092278482817095</v>
      </c>
      <c r="AC187">
        <f t="shared" si="239"/>
        <v>0.3546711838228454</v>
      </c>
      <c r="AD187">
        <f t="shared" si="240"/>
        <v>0.39195899401332218</v>
      </c>
      <c r="AE187">
        <f t="shared" si="241"/>
        <v>0.33564950870025539</v>
      </c>
      <c r="AF187">
        <f t="shared" si="299"/>
        <v>0.9801992120936065</v>
      </c>
      <c r="AG187">
        <f t="shared" si="300"/>
        <v>-1.005853228590198</v>
      </c>
      <c r="AH187">
        <f t="shared" si="301"/>
        <v>-3.0067846962345079</v>
      </c>
      <c r="AI187">
        <f t="shared" si="293"/>
        <v>-1.2055315696992817</v>
      </c>
      <c r="AJ187">
        <f t="shared" si="294"/>
        <v>2.4350335811458543</v>
      </c>
      <c r="AK187">
        <f t="shared" si="295"/>
        <v>-2.7341818739211252</v>
      </c>
      <c r="AL187">
        <f t="shared" si="296"/>
        <v>-1.5386988062892111</v>
      </c>
      <c r="AM187">
        <f t="shared" si="297"/>
        <v>2.3656090694614247</v>
      </c>
      <c r="AN187">
        <f t="shared" si="298"/>
        <v>-0.11020831203343791</v>
      </c>
      <c r="AO187">
        <f t="shared" si="242"/>
        <v>-1.2258560000923617</v>
      </c>
      <c r="AP187">
        <f t="shared" si="243"/>
        <v>1.1586400719022532</v>
      </c>
      <c r="AQ187">
        <f t="shared" si="244"/>
        <v>0.2269075455278716</v>
      </c>
      <c r="AR187">
        <f t="shared" si="245"/>
        <v>0.76108552100636084</v>
      </c>
      <c r="AS187">
        <f t="shared" si="246"/>
        <v>2.0707672872580272E-2</v>
      </c>
      <c r="AT187">
        <f t="shared" si="247"/>
        <v>9.7960088865529621E-2</v>
      </c>
      <c r="AU187">
        <f t="shared" si="248"/>
        <v>3.4624619136464856E-2</v>
      </c>
      <c r="AV187">
        <f t="shared" si="249"/>
        <v>-6.6070559055280004E-2</v>
      </c>
      <c r="AW187">
        <f t="shared" si="250"/>
        <v>-5.0762390661212908E-2</v>
      </c>
      <c r="AX187">
        <f t="shared" si="251"/>
        <v>4.6107757392458579E-2</v>
      </c>
      <c r="AY187">
        <f t="shared" si="252"/>
        <v>2.1567244249047428E-2</v>
      </c>
      <c r="AZ187">
        <f t="shared" si="253"/>
        <v>2.4898204578730262E-2</v>
      </c>
      <c r="BA187">
        <f t="shared" si="254"/>
        <v>1.6269941620395328E-2</v>
      </c>
      <c r="BC187">
        <f t="shared" si="255"/>
        <v>0.55151394186202274</v>
      </c>
      <c r="BE187">
        <f t="shared" si="256"/>
        <v>-4.1549542963757831E-3</v>
      </c>
      <c r="BF187">
        <f t="shared" si="257"/>
        <v>-2.8853849280387378E-3</v>
      </c>
      <c r="BG187">
        <f t="shared" si="258"/>
        <v>-7.016001053744802E-3</v>
      </c>
      <c r="BH187">
        <f t="shared" si="259"/>
        <v>7.9284670866335994E-3</v>
      </c>
      <c r="BI187">
        <f t="shared" si="260"/>
        <v>5.5058799212733336E-3</v>
      </c>
      <c r="BJ187">
        <f t="shared" si="261"/>
        <v>1.3387905008467363E-2</v>
      </c>
      <c r="BK187">
        <f t="shared" si="262"/>
        <v>6.0914868793455488E-3</v>
      </c>
      <c r="BL187">
        <f t="shared" si="263"/>
        <v>4.2301992217677418E-3</v>
      </c>
      <c r="BM187">
        <f t="shared" si="264"/>
        <v>1.0286004445738363E-2</v>
      </c>
      <c r="BN187">
        <f t="shared" si="265"/>
        <v>-5.5329308870950295E-3</v>
      </c>
      <c r="BO187">
        <f t="shared" si="266"/>
        <v>-3.8423131160382146E-3</v>
      </c>
      <c r="BP187">
        <f t="shared" si="267"/>
        <v>-9.3428341601774906E-3</v>
      </c>
      <c r="BQ187">
        <f t="shared" si="268"/>
        <v>-5.224066181796291E-3</v>
      </c>
      <c r="BR187">
        <f t="shared" si="269"/>
        <v>-2.2033244555802801E-3</v>
      </c>
      <c r="BS187">
        <f t="shared" si="270"/>
        <v>-2.4349675882480572E-3</v>
      </c>
      <c r="BT187">
        <f t="shared" si="271"/>
        <v>-2.0851560678021522E-3</v>
      </c>
      <c r="BU187">
        <f t="shared" si="272"/>
        <v>-2.4713061219244877E-2</v>
      </c>
      <c r="BV187">
        <f t="shared" si="273"/>
        <v>-1.0423086205598557E-2</v>
      </c>
      <c r="BW187">
        <f t="shared" si="274"/>
        <v>-1.1518901365556588E-2</v>
      </c>
      <c r="BX187">
        <f t="shared" si="275"/>
        <v>-9.8640767099845133E-3</v>
      </c>
    </row>
    <row r="188" spans="2:79" outlineLevel="1" x14ac:dyDescent="0.25">
      <c r="B188">
        <v>7</v>
      </c>
      <c r="C188">
        <v>3</v>
      </c>
      <c r="D188">
        <f t="shared" si="234"/>
        <v>0.3</v>
      </c>
      <c r="E188">
        <v>0.4</v>
      </c>
      <c r="F188">
        <v>0.45555555555555549</v>
      </c>
      <c r="G188">
        <f t="shared" si="302"/>
        <v>0.76108552100636084</v>
      </c>
      <c r="H188">
        <v>0.11963007755558987</v>
      </c>
      <c r="I188">
        <v>0.29764705882352949</v>
      </c>
      <c r="K188">
        <f t="shared" si="236"/>
        <v>1.4901597469429215</v>
      </c>
      <c r="L188">
        <f t="shared" si="289"/>
        <v>0.39248861683526137</v>
      </c>
      <c r="M188">
        <f t="shared" si="290"/>
        <v>8.694159971668533E-2</v>
      </c>
      <c r="N188">
        <f t="shared" si="291"/>
        <v>-1.5809411228991876</v>
      </c>
      <c r="O188">
        <f t="shared" si="280"/>
        <v>-0.98744755302345033</v>
      </c>
      <c r="P188">
        <f t="shared" si="281"/>
        <v>-0.87824868873973128</v>
      </c>
      <c r="Q188">
        <f t="shared" si="282"/>
        <v>2.0829469927148694E-2</v>
      </c>
      <c r="R188">
        <f t="shared" si="283"/>
        <v>-1.9884683586192757</v>
      </c>
      <c r="S188">
        <f t="shared" si="284"/>
        <v>-1.1790373936903038</v>
      </c>
      <c r="T188">
        <f t="shared" si="285"/>
        <v>-1.4125390130208615</v>
      </c>
      <c r="U188">
        <f t="shared" si="286"/>
        <v>-1.2072245091170499</v>
      </c>
      <c r="V188">
        <f t="shared" si="287"/>
        <v>-1.0122145566752285</v>
      </c>
      <c r="W188">
        <f t="shared" si="288"/>
        <v>0.90129823763692829</v>
      </c>
      <c r="X188">
        <f t="shared" si="237"/>
        <v>1.7423324990232159</v>
      </c>
      <c r="Y188">
        <f t="shared" si="230"/>
        <v>-0.84933779096495021</v>
      </c>
      <c r="Z188">
        <f t="shared" si="231"/>
        <v>-0.8935760712704266</v>
      </c>
      <c r="AA188">
        <f t="shared" si="232"/>
        <v>-0.98405704273990557</v>
      </c>
      <c r="AB188">
        <f t="shared" si="238"/>
        <v>0.85098309390912552</v>
      </c>
      <c r="AC188">
        <f t="shared" si="239"/>
        <v>0.29957178943113311</v>
      </c>
      <c r="AD188">
        <f t="shared" si="240"/>
        <v>0.29037240350483795</v>
      </c>
      <c r="AE188">
        <f t="shared" si="241"/>
        <v>0.27208751984212276</v>
      </c>
      <c r="AF188">
        <f t="shared" si="299"/>
        <v>0.9801992120936065</v>
      </c>
      <c r="AG188">
        <f t="shared" si="300"/>
        <v>-1.005853228590198</v>
      </c>
      <c r="AH188">
        <f t="shared" si="301"/>
        <v>-3.0067846962345079</v>
      </c>
      <c r="AI188">
        <f t="shared" si="293"/>
        <v>-1.2055315696992817</v>
      </c>
      <c r="AJ188">
        <f t="shared" si="294"/>
        <v>2.4350335811458543</v>
      </c>
      <c r="AK188">
        <f t="shared" si="295"/>
        <v>-2.7341818739211252</v>
      </c>
      <c r="AL188">
        <f t="shared" si="296"/>
        <v>-1.5386988062892111</v>
      </c>
      <c r="AM188">
        <f t="shared" si="297"/>
        <v>2.3656090694614247</v>
      </c>
      <c r="AN188">
        <f t="shared" si="298"/>
        <v>-0.11020831203343791</v>
      </c>
      <c r="AO188">
        <f t="shared" si="242"/>
        <v>-0.77849799943061881</v>
      </c>
      <c r="AP188">
        <f t="shared" si="243"/>
        <v>1.3397373759955262</v>
      </c>
      <c r="AQ188">
        <f t="shared" si="244"/>
        <v>0.31464369181902524</v>
      </c>
      <c r="AR188">
        <f t="shared" si="245"/>
        <v>0.79244674970138806</v>
      </c>
      <c r="AS188">
        <f t="shared" si="246"/>
        <v>4.2053328429557502E-2</v>
      </c>
      <c r="AT188">
        <f t="shared" si="247"/>
        <v>8.13821289790507E-2</v>
      </c>
      <c r="AU188">
        <f t="shared" si="248"/>
        <v>3.0357108614477258E-2</v>
      </c>
      <c r="AV188">
        <f t="shared" si="249"/>
        <v>-5.5565326948288682E-2</v>
      </c>
      <c r="AW188">
        <f t="shared" si="250"/>
        <v>-5.1857746696924313E-2</v>
      </c>
      <c r="AX188">
        <f t="shared" si="251"/>
        <v>2.8088622128900315E-2</v>
      </c>
      <c r="AY188">
        <f t="shared" si="252"/>
        <v>2.2158241851928839E-2</v>
      </c>
      <c r="AZ188">
        <f t="shared" si="253"/>
        <v>3.3729096310855328E-2</v>
      </c>
      <c r="BA188">
        <f t="shared" si="254"/>
        <v>1.5301357236461014E-2</v>
      </c>
      <c r="BC188">
        <f t="shared" si="255"/>
        <v>0.53184306316893182</v>
      </c>
      <c r="BE188">
        <f t="shared" si="256"/>
        <v>-3.6428530337372709E-3</v>
      </c>
      <c r="BF188">
        <f t="shared" si="257"/>
        <v>-4.1488048439785579E-3</v>
      </c>
      <c r="BG188">
        <f t="shared" si="258"/>
        <v>-6.9313067478288318E-3</v>
      </c>
      <c r="BH188">
        <f t="shared" si="259"/>
        <v>6.6678392337946417E-3</v>
      </c>
      <c r="BI188">
        <f t="shared" si="260"/>
        <v>7.5939280162661176E-3</v>
      </c>
      <c r="BJ188">
        <f t="shared" si="261"/>
        <v>1.268698974309812E-2</v>
      </c>
      <c r="BK188">
        <f t="shared" si="262"/>
        <v>6.2229296036309173E-3</v>
      </c>
      <c r="BL188">
        <f t="shared" si="263"/>
        <v>7.0872253819129873E-3</v>
      </c>
      <c r="BM188">
        <f t="shared" si="264"/>
        <v>1.1840454048913358E-2</v>
      </c>
      <c r="BN188">
        <f t="shared" si="265"/>
        <v>-3.3706346554680374E-3</v>
      </c>
      <c r="BO188">
        <f t="shared" si="266"/>
        <v>-3.8387783576163755E-3</v>
      </c>
      <c r="BP188">
        <f t="shared" si="267"/>
        <v>-6.4133530821974677E-3</v>
      </c>
      <c r="BQ188">
        <f t="shared" si="268"/>
        <v>-1.0736001460848427E-2</v>
      </c>
      <c r="BR188">
        <f t="shared" si="269"/>
        <v>-3.7793972547533051E-3</v>
      </c>
      <c r="BS188">
        <f t="shared" si="270"/>
        <v>-3.6633378154406833E-3</v>
      </c>
      <c r="BT188">
        <f t="shared" si="271"/>
        <v>-3.4326557500513593E-3</v>
      </c>
      <c r="BU188">
        <f t="shared" si="272"/>
        <v>-2.0776444772251219E-2</v>
      </c>
      <c r="BV188">
        <f t="shared" si="273"/>
        <v>-7.3139370017908474E-3</v>
      </c>
      <c r="BW188">
        <f t="shared" si="274"/>
        <v>-7.0893373181963029E-3</v>
      </c>
      <c r="BX188">
        <f t="shared" si="275"/>
        <v>-6.6429184900144954E-3</v>
      </c>
    </row>
    <row r="189" spans="2:79" outlineLevel="1" x14ac:dyDescent="0.25">
      <c r="B189">
        <v>7</v>
      </c>
      <c r="C189">
        <v>4</v>
      </c>
      <c r="D189">
        <f t="shared" si="234"/>
        <v>0.3</v>
      </c>
      <c r="E189">
        <v>0.4</v>
      </c>
      <c r="F189">
        <v>0.6333333333333333</v>
      </c>
      <c r="G189">
        <f t="shared" si="302"/>
        <v>0.79244674970138806</v>
      </c>
      <c r="H189">
        <v>0.16134463800020521</v>
      </c>
      <c r="I189">
        <v>0.38800000000000001</v>
      </c>
      <c r="K189">
        <f t="shared" si="236"/>
        <v>1.4901597469429215</v>
      </c>
      <c r="L189">
        <f t="shared" si="289"/>
        <v>0.39248861683526137</v>
      </c>
      <c r="M189">
        <f t="shared" si="290"/>
        <v>8.694159971668533E-2</v>
      </c>
      <c r="N189">
        <f t="shared" si="291"/>
        <v>-1.5809411228991876</v>
      </c>
      <c r="O189">
        <f t="shared" si="280"/>
        <v>-0.98744755302345033</v>
      </c>
      <c r="P189">
        <f t="shared" si="281"/>
        <v>-0.87824868873973128</v>
      </c>
      <c r="Q189">
        <f t="shared" si="282"/>
        <v>2.0829469927148694E-2</v>
      </c>
      <c r="R189">
        <f t="shared" si="283"/>
        <v>-1.9884683586192757</v>
      </c>
      <c r="S189">
        <f t="shared" si="284"/>
        <v>-1.1790373936903038</v>
      </c>
      <c r="T189">
        <f t="shared" si="285"/>
        <v>-1.4125390130208615</v>
      </c>
      <c r="U189">
        <f t="shared" si="286"/>
        <v>-1.2072245091170499</v>
      </c>
      <c r="V189">
        <f t="shared" si="287"/>
        <v>-1.0122145566752285</v>
      </c>
      <c r="W189">
        <f t="shared" si="288"/>
        <v>0.90129823763692829</v>
      </c>
      <c r="X189">
        <f t="shared" si="237"/>
        <v>1.8148348485190888</v>
      </c>
      <c r="Y189">
        <f t="shared" si="230"/>
        <v>-1.0524269805922379</v>
      </c>
      <c r="Z189">
        <f t="shared" si="231"/>
        <v>-1.2840576185906973</v>
      </c>
      <c r="AA189">
        <f t="shared" si="232"/>
        <v>-1.2304190254499308</v>
      </c>
      <c r="AB189">
        <f t="shared" si="238"/>
        <v>0.85994519479997678</v>
      </c>
      <c r="AC189">
        <f t="shared" si="239"/>
        <v>0.25875932633530163</v>
      </c>
      <c r="AD189">
        <f t="shared" si="240"/>
        <v>0.21686031875099268</v>
      </c>
      <c r="AE189">
        <f t="shared" si="241"/>
        <v>0.22610809489130965</v>
      </c>
      <c r="AF189">
        <f t="shared" si="299"/>
        <v>0.9801992120936065</v>
      </c>
      <c r="AG189">
        <f t="shared" si="300"/>
        <v>-1.005853228590198</v>
      </c>
      <c r="AH189">
        <f t="shared" si="301"/>
        <v>-3.0067846962345079</v>
      </c>
      <c r="AI189">
        <f t="shared" si="293"/>
        <v>-1.2055315696992817</v>
      </c>
      <c r="AJ189">
        <f t="shared" si="294"/>
        <v>2.4350335811458543</v>
      </c>
      <c r="AK189">
        <f t="shared" si="295"/>
        <v>-2.7341818739211252</v>
      </c>
      <c r="AL189">
        <f t="shared" si="296"/>
        <v>-1.5386988062892111</v>
      </c>
      <c r="AM189">
        <f t="shared" si="297"/>
        <v>2.3656090694614247</v>
      </c>
      <c r="AN189">
        <f t="shared" si="298"/>
        <v>-0.11020831203343791</v>
      </c>
      <c r="AO189">
        <f t="shared" si="242"/>
        <v>-0.45219734766606229</v>
      </c>
      <c r="AP189">
        <f t="shared" si="243"/>
        <v>1.4774927018353723</v>
      </c>
      <c r="AQ189">
        <f t="shared" si="244"/>
        <v>0.3888384541460323</v>
      </c>
      <c r="AR189">
        <f t="shared" si="245"/>
        <v>0.81419356939570886</v>
      </c>
      <c r="AS189">
        <f t="shared" si="246"/>
        <v>5.4062338139221622E-2</v>
      </c>
      <c r="AT189">
        <f t="shared" si="247"/>
        <v>6.4475586447796884E-2</v>
      </c>
      <c r="AU189">
        <f t="shared" si="248"/>
        <v>2.5291331964225179E-2</v>
      </c>
      <c r="AV189">
        <f t="shared" si="249"/>
        <v>-4.4242561572725769E-2</v>
      </c>
      <c r="AW189">
        <f t="shared" si="250"/>
        <v>-4.4455597432097524E-2</v>
      </c>
      <c r="AX189">
        <f t="shared" si="251"/>
        <v>1.5284815563735957E-2</v>
      </c>
      <c r="AY189">
        <f t="shared" si="252"/>
        <v>2.0427989998072788E-2</v>
      </c>
      <c r="AZ189">
        <f t="shared" si="253"/>
        <v>2.8693404240987166E-2</v>
      </c>
      <c r="BA189">
        <f t="shared" si="254"/>
        <v>1.2828736079342007E-2</v>
      </c>
      <c r="BC189">
        <f t="shared" si="255"/>
        <v>0.48310909221297654</v>
      </c>
      <c r="BE189">
        <f t="shared" si="256"/>
        <v>-3.0349598357070212E-3</v>
      </c>
      <c r="BF189">
        <f t="shared" si="257"/>
        <v>-4.8053530732027833E-3</v>
      </c>
      <c r="BG189">
        <f t="shared" si="258"/>
        <v>-6.0126101432007193E-3</v>
      </c>
      <c r="BH189">
        <f t="shared" si="259"/>
        <v>5.3091073887270917E-3</v>
      </c>
      <c r="BI189">
        <f t="shared" si="260"/>
        <v>8.4060866988178943E-3</v>
      </c>
      <c r="BJ189">
        <f t="shared" si="261"/>
        <v>1.0517962235031019E-2</v>
      </c>
      <c r="BK189">
        <f t="shared" si="262"/>
        <v>5.3346716918517027E-3</v>
      </c>
      <c r="BL189">
        <f t="shared" si="263"/>
        <v>8.4465635120985292E-3</v>
      </c>
      <c r="BM189">
        <f t="shared" si="264"/>
        <v>1.0568608107329716E-2</v>
      </c>
      <c r="BN189">
        <f t="shared" si="265"/>
        <v>-1.8341778676483147E-3</v>
      </c>
      <c r="BO189">
        <f t="shared" si="266"/>
        <v>-2.9041149571098317E-3</v>
      </c>
      <c r="BP189">
        <f t="shared" si="267"/>
        <v>-3.6337207239803245E-3</v>
      </c>
      <c r="BQ189">
        <f t="shared" si="268"/>
        <v>-1.3947194370742546E-2</v>
      </c>
      <c r="BR189">
        <f t="shared" si="269"/>
        <v>-4.1967402591048817E-3</v>
      </c>
      <c r="BS189">
        <f t="shared" si="270"/>
        <v>-3.5171927643886645E-3</v>
      </c>
      <c r="BT189">
        <f t="shared" si="271"/>
        <v>-3.6671796846087568E-3</v>
      </c>
      <c r="BU189">
        <f t="shared" si="272"/>
        <v>-1.6633641224308032E-2</v>
      </c>
      <c r="BV189">
        <f t="shared" si="273"/>
        <v>-5.0050977942916273E-3</v>
      </c>
      <c r="BW189">
        <f t="shared" si="274"/>
        <v>-4.1946588686179245E-3</v>
      </c>
      <c r="BX189">
        <f t="shared" si="275"/>
        <v>-4.3735356056133889E-3</v>
      </c>
    </row>
    <row r="190" spans="2:79" outlineLevel="1" x14ac:dyDescent="0.25">
      <c r="B190">
        <v>7</v>
      </c>
      <c r="C190">
        <v>5</v>
      </c>
      <c r="D190">
        <f t="shared" si="234"/>
        <v>0.3</v>
      </c>
      <c r="E190">
        <v>0.4</v>
      </c>
      <c r="F190">
        <v>0.81111111111111112</v>
      </c>
      <c r="G190">
        <f t="shared" si="302"/>
        <v>0.81419356939570886</v>
      </c>
      <c r="H190">
        <v>0.27085909402192404</v>
      </c>
      <c r="I190">
        <v>0.49341176470588233</v>
      </c>
      <c r="K190">
        <f t="shared" si="236"/>
        <v>1.4901597469429215</v>
      </c>
      <c r="L190">
        <f t="shared" si="289"/>
        <v>0.39248861683526137</v>
      </c>
      <c r="M190">
        <f t="shared" si="290"/>
        <v>8.694159971668533E-2</v>
      </c>
      <c r="N190">
        <f t="shared" si="291"/>
        <v>-1.5809411228991876</v>
      </c>
      <c r="O190">
        <f t="shared" si="280"/>
        <v>-0.98744755302345033</v>
      </c>
      <c r="P190">
        <f t="shared" si="281"/>
        <v>-0.87824868873973128</v>
      </c>
      <c r="Q190">
        <f t="shared" si="282"/>
        <v>2.0829469927148694E-2</v>
      </c>
      <c r="R190">
        <f t="shared" si="283"/>
        <v>-1.9884683586192757</v>
      </c>
      <c r="S190">
        <f t="shared" si="284"/>
        <v>-1.1790373936903038</v>
      </c>
      <c r="T190">
        <f t="shared" si="285"/>
        <v>-1.4125390130208615</v>
      </c>
      <c r="U190">
        <f t="shared" si="286"/>
        <v>-1.2072245091170499</v>
      </c>
      <c r="V190">
        <f t="shared" si="287"/>
        <v>-1.0122145566752285</v>
      </c>
      <c r="W190">
        <f t="shared" si="288"/>
        <v>0.90129823763692829</v>
      </c>
      <c r="X190">
        <f t="shared" si="237"/>
        <v>1.8865013059161098</v>
      </c>
      <c r="Y190">
        <f t="shared" si="230"/>
        <v>-1.247072328121648</v>
      </c>
      <c r="Z190">
        <f t="shared" si="231"/>
        <v>-1.6632034181809023</v>
      </c>
      <c r="AA190">
        <f t="shared" si="232"/>
        <v>-1.4670491634156118</v>
      </c>
      <c r="AB190">
        <f t="shared" si="238"/>
        <v>0.86835609677865899</v>
      </c>
      <c r="AC190">
        <f t="shared" si="239"/>
        <v>0.22320734425108962</v>
      </c>
      <c r="AD190">
        <f t="shared" si="240"/>
        <v>0.15933244471634722</v>
      </c>
      <c r="AE190">
        <f t="shared" si="241"/>
        <v>0.18739154097482483</v>
      </c>
      <c r="AF190">
        <f t="shared" si="299"/>
        <v>0.9801992120936065</v>
      </c>
      <c r="AG190">
        <f t="shared" si="300"/>
        <v>-1.005853228590198</v>
      </c>
      <c r="AH190">
        <f t="shared" si="301"/>
        <v>-3.0067846962345079</v>
      </c>
      <c r="AI190">
        <f t="shared" si="293"/>
        <v>-1.2055315696992817</v>
      </c>
      <c r="AJ190">
        <f t="shared" si="294"/>
        <v>2.4350335811458543</v>
      </c>
      <c r="AK190">
        <f t="shared" si="295"/>
        <v>-2.7341818739211252</v>
      </c>
      <c r="AL190">
        <f t="shared" si="296"/>
        <v>-1.5386988062892111</v>
      </c>
      <c r="AM190">
        <f t="shared" si="297"/>
        <v>2.3656090694614247</v>
      </c>
      <c r="AN190">
        <f t="shared" si="298"/>
        <v>-0.11020831203343791</v>
      </c>
      <c r="AO190">
        <f t="shared" si="242"/>
        <v>-0.18854495294081058</v>
      </c>
      <c r="AP190">
        <f t="shared" si="243"/>
        <v>1.5921089556201466</v>
      </c>
      <c r="AQ190">
        <f t="shared" si="244"/>
        <v>0.45300290510282309</v>
      </c>
      <c r="AR190">
        <f t="shared" si="245"/>
        <v>0.83091261149121676</v>
      </c>
      <c r="AS190">
        <f t="shared" si="246"/>
        <v>4.513364682978082E-2</v>
      </c>
      <c r="AT190">
        <f t="shared" si="247"/>
        <v>4.7417803670837928E-2</v>
      </c>
      <c r="AU190">
        <f t="shared" si="248"/>
        <v>1.8256358510697374E-2</v>
      </c>
      <c r="AV190">
        <f t="shared" si="249"/>
        <v>-3.0350620725399048E-2</v>
      </c>
      <c r="AW190">
        <f t="shared" si="250"/>
        <v>-2.7950281362050203E-2</v>
      </c>
      <c r="AX190">
        <f t="shared" si="251"/>
        <v>8.7957559348547584E-3</v>
      </c>
      <c r="AY190">
        <f t="shared" si="252"/>
        <v>1.4923415288789156E-2</v>
      </c>
      <c r="AZ190">
        <f t="shared" si="253"/>
        <v>1.2577742910479181E-2</v>
      </c>
      <c r="BA190">
        <f t="shared" si="254"/>
        <v>7.9111413862523981E-3</v>
      </c>
      <c r="BC190">
        <f t="shared" si="255"/>
        <v>0.38351426244129699</v>
      </c>
      <c r="BE190">
        <f t="shared" si="256"/>
        <v>-2.1907630212836845E-3</v>
      </c>
      <c r="BF190">
        <f t="shared" si="257"/>
        <v>-4.4423805709363608E-3</v>
      </c>
      <c r="BG190">
        <f t="shared" si="258"/>
        <v>-4.4592629099977268E-3</v>
      </c>
      <c r="BH190">
        <f t="shared" si="259"/>
        <v>3.6420744870478854E-3</v>
      </c>
      <c r="BI190">
        <f t="shared" si="260"/>
        <v>7.385317709847101E-3</v>
      </c>
      <c r="BJ190">
        <f t="shared" si="261"/>
        <v>7.4133840665364086E-3</v>
      </c>
      <c r="BK190">
        <f t="shared" si="262"/>
        <v>3.354033763446024E-3</v>
      </c>
      <c r="BL190">
        <f t="shared" si="263"/>
        <v>6.8012351314322159E-3</v>
      </c>
      <c r="BM190">
        <f t="shared" si="264"/>
        <v>6.8270818043346029E-3</v>
      </c>
      <c r="BN190">
        <f t="shared" si="265"/>
        <v>-1.055490712182571E-3</v>
      </c>
      <c r="BO190">
        <f t="shared" si="266"/>
        <v>-2.1403006108146579E-3</v>
      </c>
      <c r="BP190">
        <f t="shared" si="267"/>
        <v>-2.1484343760398658E-3</v>
      </c>
      <c r="BQ190">
        <f t="shared" si="268"/>
        <v>-1.175762321834849E-2</v>
      </c>
      <c r="BR190">
        <f t="shared" si="269"/>
        <v>-3.0222484335725962E-3</v>
      </c>
      <c r="BS190">
        <f t="shared" si="270"/>
        <v>-2.1573762865059578E-3</v>
      </c>
      <c r="BT190">
        <f t="shared" si="271"/>
        <v>-2.5372990887738435E-3</v>
      </c>
      <c r="BU190">
        <f t="shared" si="272"/>
        <v>-1.2352661674027677E-2</v>
      </c>
      <c r="BV190">
        <f t="shared" si="273"/>
        <v>-3.1752006082761907E-3</v>
      </c>
      <c r="BW190">
        <f t="shared" si="274"/>
        <v>-2.2665583745863169E-3</v>
      </c>
      <c r="BX190">
        <f t="shared" si="275"/>
        <v>-2.6657085898560071E-3</v>
      </c>
    </row>
    <row r="191" spans="2:79" x14ac:dyDescent="0.25">
      <c r="BC191">
        <f>SUM(BC156:BC190)</f>
        <v>15.923011242723048</v>
      </c>
    </row>
    <row r="192" spans="2:79" x14ac:dyDescent="0.25">
      <c r="BC192" t="s">
        <v>94</v>
      </c>
      <c r="BE192" t="s">
        <v>30</v>
      </c>
      <c r="BF192" t="s">
        <v>31</v>
      </c>
      <c r="BG192" t="s">
        <v>32</v>
      </c>
      <c r="BH192" t="s">
        <v>33</v>
      </c>
      <c r="BI192" t="s">
        <v>34</v>
      </c>
      <c r="BJ192" t="s">
        <v>35</v>
      </c>
      <c r="BK192" t="s">
        <v>36</v>
      </c>
      <c r="BL192" t="s">
        <v>37</v>
      </c>
      <c r="BM192" t="s">
        <v>58</v>
      </c>
      <c r="BN192" t="s">
        <v>59</v>
      </c>
      <c r="BO192" t="s">
        <v>60</v>
      </c>
      <c r="BP192" t="s">
        <v>61</v>
      </c>
      <c r="BQ192" t="s">
        <v>79</v>
      </c>
      <c r="BR192" t="s">
        <v>80</v>
      </c>
      <c r="BS192" t="s">
        <v>81</v>
      </c>
      <c r="BT192" t="s">
        <v>82</v>
      </c>
      <c r="BU192" t="s">
        <v>83</v>
      </c>
      <c r="BV192" t="s">
        <v>84</v>
      </c>
      <c r="BW192" t="s">
        <v>85</v>
      </c>
      <c r="BX192" t="s">
        <v>86</v>
      </c>
      <c r="BZ192" t="s">
        <v>92</v>
      </c>
      <c r="CA192" t="s">
        <v>93</v>
      </c>
    </row>
    <row r="193" spans="1:79" x14ac:dyDescent="0.25">
      <c r="BC193">
        <v>25</v>
      </c>
      <c r="BD193">
        <v>1</v>
      </c>
      <c r="BE193">
        <f>AVERAGE(BE156,BE161,BE166,BE171,BE176,BE181,BE186)</f>
        <v>-3.6099640092123533E-3</v>
      </c>
      <c r="BF193">
        <f t="shared" ref="BF193:BX193" si="303">AVERAGE(BF156,BF161,BF166,BF171,BF176,BF181,BF186)</f>
        <v>-1.1688523536423114E-3</v>
      </c>
      <c r="BG193">
        <f t="shared" si="303"/>
        <v>-1.1160290564677135E-3</v>
      </c>
      <c r="BH193">
        <f t="shared" si="303"/>
        <v>7.9379623952172667E-3</v>
      </c>
      <c r="BI193">
        <f t="shared" si="303"/>
        <v>2.1757350122113576E-3</v>
      </c>
      <c r="BJ193">
        <f t="shared" si="303"/>
        <v>2.0195326231124276E-3</v>
      </c>
      <c r="BK193">
        <f t="shared" si="303"/>
        <v>4.5619666918618141E-3</v>
      </c>
      <c r="BL193">
        <f t="shared" si="303"/>
        <v>1.2126611492362972E-3</v>
      </c>
      <c r="BM193">
        <f t="shared" si="303"/>
        <v>1.1018592006956081E-3</v>
      </c>
      <c r="BN193">
        <f t="shared" si="303"/>
        <v>-6.8395131150010341E-3</v>
      </c>
      <c r="BO193">
        <f t="shared" si="303"/>
        <v>-1.8615033391889294E-3</v>
      </c>
      <c r="BP193">
        <f t="shared" si="303"/>
        <v>-1.731675581000645E-3</v>
      </c>
      <c r="BQ193">
        <f t="shared" si="303"/>
        <v>2.1286938496197726E-5</v>
      </c>
      <c r="BR193">
        <f t="shared" si="303"/>
        <v>1.4986243348951396E-4</v>
      </c>
      <c r="BS193">
        <f t="shared" si="303"/>
        <v>6.4982827425926097E-5</v>
      </c>
      <c r="BT193">
        <f t="shared" si="303"/>
        <v>1.5132081417294294E-4</v>
      </c>
      <c r="BU193">
        <f t="shared" si="303"/>
        <v>-2.5479768391190705E-2</v>
      </c>
      <c r="BV193">
        <f t="shared" si="303"/>
        <v>-1.6272899202893012E-2</v>
      </c>
      <c r="BW193">
        <f t="shared" si="303"/>
        <v>-2.0007635290728489E-2</v>
      </c>
      <c r="BX193">
        <f t="shared" si="303"/>
        <v>-1.6917971094461491E-2</v>
      </c>
      <c r="BZ193">
        <f>SUM(BE193:BP193)</f>
        <v>2.6821796178217844E-3</v>
      </c>
      <c r="CA193">
        <f>SUM(BQ193:BX193)</f>
        <v>-7.8290820965689123E-2</v>
      </c>
    </row>
    <row r="194" spans="1:79" x14ac:dyDescent="0.25">
      <c r="BC194">
        <v>16</v>
      </c>
      <c r="BD194">
        <v>2</v>
      </c>
      <c r="BE194">
        <f>AVERAGE(BE157,BE162,BE167,BE172,BE177,BE182,BE187)</f>
        <v>-3.1843157419892648E-3</v>
      </c>
      <c r="BF194">
        <f t="shared" ref="BF194:BX194" si="304">AVERAGE(BF157,BF162,BF167,BF172,BF177,BF182,BF187)</f>
        <v>-2.837512477395168E-3</v>
      </c>
      <c r="BG194">
        <f t="shared" si="304"/>
        <v>-6.6969747757806347E-3</v>
      </c>
      <c r="BH194">
        <f t="shared" si="304"/>
        <v>6.2424565267126591E-3</v>
      </c>
      <c r="BI194">
        <f t="shared" si="304"/>
        <v>5.101058961283246E-3</v>
      </c>
      <c r="BJ194">
        <f t="shared" si="304"/>
        <v>1.2067151448204088E-2</v>
      </c>
      <c r="BK194">
        <f t="shared" si="304"/>
        <v>6.9660660056545375E-3</v>
      </c>
      <c r="BL194">
        <f t="shared" si="304"/>
        <v>4.4063596748197863E-3</v>
      </c>
      <c r="BM194">
        <f t="shared" si="304"/>
        <v>1.0402868738726933E-2</v>
      </c>
      <c r="BN194">
        <f t="shared" si="304"/>
        <v>-3.6403312104440013E-3</v>
      </c>
      <c r="BO194">
        <f t="shared" si="304"/>
        <v>-3.4855578146763475E-3</v>
      </c>
      <c r="BP194">
        <f t="shared" si="304"/>
        <v>-8.2511575597843615E-3</v>
      </c>
      <c r="BQ194">
        <f t="shared" si="304"/>
        <v>-6.5751190438753529E-3</v>
      </c>
      <c r="BR194">
        <f t="shared" si="304"/>
        <v>-2.0413642654400024E-3</v>
      </c>
      <c r="BS194">
        <f t="shared" si="304"/>
        <v>-2.784487501102678E-3</v>
      </c>
      <c r="BT194">
        <f t="shared" si="304"/>
        <v>-1.9554070981889467E-3</v>
      </c>
      <c r="BU194">
        <f t="shared" si="304"/>
        <v>-2.2469195719740282E-2</v>
      </c>
      <c r="BV194">
        <f t="shared" si="304"/>
        <v>-1.013527652756323E-2</v>
      </c>
      <c r="BW194">
        <f t="shared" si="304"/>
        <v>-1.0578007245036058E-2</v>
      </c>
      <c r="BX194">
        <f t="shared" si="304"/>
        <v>-9.5549026398644033E-3</v>
      </c>
      <c r="BZ194">
        <f t="shared" ref="BZ194:BZ197" si="305">SUM(BE194:BP194)</f>
        <v>1.7090111775331471E-2</v>
      </c>
      <c r="CA194">
        <f t="shared" ref="CA194:CA197" si="306">SUM(BQ194:BX194)</f>
        <v>-6.6093760040810953E-2</v>
      </c>
    </row>
    <row r="195" spans="1:79" x14ac:dyDescent="0.25">
      <c r="BC195">
        <v>9</v>
      </c>
      <c r="BD195">
        <v>3</v>
      </c>
      <c r="BE195">
        <f>AVERAGE(BE158,BE163,BE168,BE173,BE178,BE183,BE188)</f>
        <v>-2.6763066388337414E-3</v>
      </c>
      <c r="BF195">
        <f t="shared" ref="BF195:BX195" si="307">AVERAGE(BF158,BF163,BF168,BF173,BF178,BF183,BF188)</f>
        <v>-4.0469793859220322E-3</v>
      </c>
      <c r="BG195">
        <f t="shared" si="307"/>
        <v>-6.540631462473993E-3</v>
      </c>
      <c r="BH195">
        <f t="shared" si="307"/>
        <v>4.9289114316523235E-3</v>
      </c>
      <c r="BI195">
        <f t="shared" si="307"/>
        <v>7.0342799231271616E-3</v>
      </c>
      <c r="BJ195">
        <f t="shared" si="307"/>
        <v>1.139824054425986E-2</v>
      </c>
      <c r="BK195">
        <f t="shared" si="307"/>
        <v>6.3723856515029865E-3</v>
      </c>
      <c r="BL195">
        <f t="shared" si="307"/>
        <v>6.7705975965694819E-3</v>
      </c>
      <c r="BM195">
        <f t="shared" si="307"/>
        <v>1.106031536327666E-2</v>
      </c>
      <c r="BN195">
        <f t="shared" si="307"/>
        <v>-1.9794504900824917E-3</v>
      </c>
      <c r="BO195">
        <f t="shared" si="307"/>
        <v>-3.7452299089700686E-3</v>
      </c>
      <c r="BP195">
        <f t="shared" si="307"/>
        <v>-6.0273774211736918E-3</v>
      </c>
      <c r="BQ195">
        <f t="shared" si="307"/>
        <v>-1.0620914301275644E-2</v>
      </c>
      <c r="BR195">
        <f t="shared" si="307"/>
        <v>-3.1874144155012987E-3</v>
      </c>
      <c r="BS195">
        <f t="shared" si="307"/>
        <v>-3.4387142483247803E-3</v>
      </c>
      <c r="BT195">
        <f t="shared" si="307"/>
        <v>-2.9125024063321658E-3</v>
      </c>
      <c r="BU195">
        <f t="shared" si="307"/>
        <v>-1.8695627403719266E-2</v>
      </c>
      <c r="BV195">
        <f t="shared" si="307"/>
        <v>-7.3862893431840002E-3</v>
      </c>
      <c r="BW195">
        <f t="shared" si="307"/>
        <v>-6.5420757582094939E-3</v>
      </c>
      <c r="BX195">
        <f t="shared" si="307"/>
        <v>-6.6848791110446304E-3</v>
      </c>
      <c r="BZ195">
        <f t="shared" si="305"/>
        <v>2.2548755202932459E-2</v>
      </c>
      <c r="CA195">
        <f t="shared" si="306"/>
        <v>-5.9468416987591283E-2</v>
      </c>
    </row>
    <row r="196" spans="1:79" x14ac:dyDescent="0.25">
      <c r="BC196">
        <v>4</v>
      </c>
      <c r="BD196">
        <v>4</v>
      </c>
      <c r="BE196">
        <f>AVERAGE(BE159,BE164,BE169,BE174,BE179,BE184,BE189)</f>
        <v>-1.9758876485830744E-3</v>
      </c>
      <c r="BF196">
        <f t="shared" ref="BF196:BX196" si="308">AVERAGE(BF159,BF164,BF169,BF174,BF179,BF184,BF189)</f>
        <v>-4.6037336319724358E-3</v>
      </c>
      <c r="BG196">
        <f t="shared" si="308"/>
        <v>-5.5927348056756115E-3</v>
      </c>
      <c r="BH196">
        <f t="shared" si="308"/>
        <v>3.4342523572398376E-3</v>
      </c>
      <c r="BI196">
        <f t="shared" si="308"/>
        <v>7.7030628095037332E-3</v>
      </c>
      <c r="BJ196">
        <f t="shared" si="308"/>
        <v>9.373222338437041E-3</v>
      </c>
      <c r="BK196">
        <f t="shared" si="308"/>
        <v>3.9910183900596441E-3</v>
      </c>
      <c r="BL196">
        <f t="shared" si="308"/>
        <v>7.0124291333184489E-3</v>
      </c>
      <c r="BM196">
        <f t="shared" si="308"/>
        <v>8.6185814175919941E-3</v>
      </c>
      <c r="BN196">
        <f t="shared" si="308"/>
        <v>-1.1330531546349114E-3</v>
      </c>
      <c r="BO196">
        <f t="shared" si="308"/>
        <v>-3.2852862817704053E-3</v>
      </c>
      <c r="BP196">
        <f t="shared" si="308"/>
        <v>-3.9588862544186086E-3</v>
      </c>
      <c r="BQ196">
        <f t="shared" si="308"/>
        <v>-1.0753211137030415E-2</v>
      </c>
      <c r="BR196">
        <f t="shared" si="308"/>
        <v>-3.3196572968486673E-3</v>
      </c>
      <c r="BS196">
        <f t="shared" si="308"/>
        <v>-2.7191863643284335E-3</v>
      </c>
      <c r="BT196">
        <f t="shared" si="308"/>
        <v>-2.9007167199308287E-3</v>
      </c>
      <c r="BU196">
        <f t="shared" si="308"/>
        <v>-1.4667728341001574E-2</v>
      </c>
      <c r="BV196">
        <f t="shared" si="308"/>
        <v>-5.2230970377769442E-3</v>
      </c>
      <c r="BW196">
        <f t="shared" si="308"/>
        <v>-3.8406229810443032E-3</v>
      </c>
      <c r="BX196">
        <f t="shared" si="308"/>
        <v>-4.5424220856268363E-3</v>
      </c>
      <c r="BZ196">
        <f t="shared" si="305"/>
        <v>1.9582984669095655E-2</v>
      </c>
      <c r="CA196">
        <f t="shared" si="306"/>
        <v>-4.7966641963587998E-2</v>
      </c>
    </row>
    <row r="197" spans="1:79" x14ac:dyDescent="0.25">
      <c r="BC197">
        <v>1</v>
      </c>
      <c r="BD197">
        <v>5</v>
      </c>
      <c r="BE197">
        <f>AVERAGE(BE160,BE165,BE170,BE175,BE180,BE185,BE190)</f>
        <v>-9.4857615423766313E-4</v>
      </c>
      <c r="BF197">
        <f t="shared" ref="BF197:BX197" si="309">AVERAGE(BF160,BF165,BF170,BF175,BF180,BF185,BF190)</f>
        <v>-4.0850847286231541E-3</v>
      </c>
      <c r="BG197">
        <f t="shared" si="309"/>
        <v>-3.982960364030703E-3</v>
      </c>
      <c r="BH197">
        <f t="shared" si="309"/>
        <v>1.5674415072638962E-3</v>
      </c>
      <c r="BI197">
        <f t="shared" si="309"/>
        <v>6.5466961318393097E-3</v>
      </c>
      <c r="BJ197">
        <f t="shared" si="309"/>
        <v>6.3886138004349158E-3</v>
      </c>
      <c r="BK197">
        <f t="shared" si="309"/>
        <v>1.2835193925785164E-4</v>
      </c>
      <c r="BL197">
        <f t="shared" si="309"/>
        <v>3.7325840452992832E-3</v>
      </c>
      <c r="BM197">
        <f t="shared" si="309"/>
        <v>3.6653420318662013E-3</v>
      </c>
      <c r="BN197">
        <f t="shared" si="309"/>
        <v>-1.1002549286720624E-3</v>
      </c>
      <c r="BO197">
        <f t="shared" si="309"/>
        <v>-3.0529103546189868E-3</v>
      </c>
      <c r="BP197">
        <f t="shared" si="309"/>
        <v>-2.9689972332092472E-3</v>
      </c>
      <c r="BQ197">
        <f t="shared" si="309"/>
        <v>-3.4318736219600132E-3</v>
      </c>
      <c r="BR197">
        <f t="shared" si="309"/>
        <v>-2.0013814349226018E-3</v>
      </c>
      <c r="BS197">
        <f t="shared" si="309"/>
        <v>-8.6214952289632703E-4</v>
      </c>
      <c r="BT197">
        <f t="shared" si="309"/>
        <v>-1.6527174630146177E-3</v>
      </c>
      <c r="BU197">
        <f t="shared" si="309"/>
        <v>-1.0461540125553934E-2</v>
      </c>
      <c r="BV197">
        <f t="shared" si="309"/>
        <v>-3.4513295423898439E-3</v>
      </c>
      <c r="BW197">
        <f t="shared" si="309"/>
        <v>-2.033221186969632E-3</v>
      </c>
      <c r="BX197">
        <f t="shared" si="309"/>
        <v>-2.8769707805946223E-3</v>
      </c>
      <c r="BZ197">
        <f t="shared" si="305"/>
        <v>5.8902456925696402E-3</v>
      </c>
      <c r="CA197">
        <f t="shared" si="306"/>
        <v>-2.6771183678301592E-2</v>
      </c>
    </row>
    <row r="198" spans="1:79" x14ac:dyDescent="0.25">
      <c r="BC198">
        <f>SUM(BC193:BC197)</f>
        <v>55</v>
      </c>
    </row>
    <row r="201" spans="1:79" x14ac:dyDescent="0.25">
      <c r="BE201" t="s">
        <v>30</v>
      </c>
      <c r="BF201" t="s">
        <v>31</v>
      </c>
      <c r="BG201" t="s">
        <v>32</v>
      </c>
      <c r="BH201" t="s">
        <v>33</v>
      </c>
      <c r="BI201" t="s">
        <v>34</v>
      </c>
      <c r="BJ201" t="s">
        <v>35</v>
      </c>
      <c r="BK201" t="s">
        <v>36</v>
      </c>
      <c r="BL201" t="s">
        <v>37</v>
      </c>
      <c r="BM201" t="s">
        <v>58</v>
      </c>
      <c r="BN201" t="s">
        <v>59</v>
      </c>
      <c r="BO201" t="s">
        <v>60</v>
      </c>
      <c r="BP201" t="s">
        <v>61</v>
      </c>
      <c r="BQ201" t="s">
        <v>79</v>
      </c>
      <c r="BR201" t="s">
        <v>80</v>
      </c>
      <c r="BS201" t="s">
        <v>81</v>
      </c>
      <c r="BT201" t="s">
        <v>82</v>
      </c>
      <c r="BU201" t="s">
        <v>83</v>
      </c>
      <c r="BV201" t="s">
        <v>84</v>
      </c>
      <c r="BW201" t="s">
        <v>85</v>
      </c>
      <c r="BX201" t="s">
        <v>86</v>
      </c>
      <c r="BZ201" t="s">
        <v>92</v>
      </c>
      <c r="CA201" t="s">
        <v>93</v>
      </c>
    </row>
    <row r="202" spans="1:79" x14ac:dyDescent="0.25">
      <c r="BE202">
        <f>SUMPRODUCT(BE193:BE197,BC193:BC197)/BC198</f>
        <v>-3.1661279745492849E-3</v>
      </c>
      <c r="BF202">
        <f>SUMPRODUCT(BF193:BF197,BC193:BC197)/BC198</f>
        <v>-2.42807894925803E-3</v>
      </c>
      <c r="BG202">
        <f>SUMPRODUCT(BG193:BG197,BC193:BC197)/BC198</f>
        <v>-4.0049437376942195E-3</v>
      </c>
      <c r="BH202">
        <f>SUMPRODUCT(BH193:BH197,BC193:BC197)/BC198</f>
        <v>6.5089639659805156E-3</v>
      </c>
      <c r="BI202">
        <f>SUMPRODUCT(BI193:BI197,BC193:BC197)/BC198</f>
        <v>4.3032324611602651E-3</v>
      </c>
      <c r="BJ202">
        <f>SUMPRODUCT(BJ193:BJ197,BC193:BC197)/BC198</f>
        <v>7.0914255782108717E-3</v>
      </c>
      <c r="BK202">
        <f>SUMPRODUCT(BK193:BK197,BC193:BC197)/BC198</f>
        <v>5.4354567227280241E-3</v>
      </c>
      <c r="BL202">
        <f>SUMPRODUCT(BL193:BL197,BC193:BC197)/BC198</f>
        <v>3.5188356813767711E-3</v>
      </c>
      <c r="BM202">
        <f>SUMPRODUCT(BM193:BM197,BC193:BC197)/BC198</f>
        <v>6.0304524692499127E-3</v>
      </c>
      <c r="BN202">
        <f>SUMPRODUCT(BN193:BN197,BC193:BC197)/BC198</f>
        <v>-4.5941936218197085E-3</v>
      </c>
      <c r="BO202">
        <f>SUMPRODUCT(BO193:BO197,BC193:BC197)/BC198</f>
        <v>-2.7674115123086547E-3</v>
      </c>
      <c r="BP202">
        <f>SUMPRODUCT(BP193:BP197,BC193:BC197)/BC198</f>
        <v>-4.5156609004184146E-3</v>
      </c>
      <c r="BQ202">
        <f>SUMPRODUCT(BQ193:BQ197,BC193:BC197)/BC198</f>
        <v>-4.4855032385666023E-3</v>
      </c>
      <c r="BR202">
        <f>SUMPRODUCT(BR193:BR197,BC193:BC197)/BC198</f>
        <v>-1.3251274140296575E-3</v>
      </c>
      <c r="BS202">
        <f>SUMPRODUCT(BS193:BS197,BC193:BC197)/BC198</f>
        <v>-1.5566282281295962E-3</v>
      </c>
      <c r="BT202">
        <f>SUMPRODUCT(BT193:BT197,BC193:BC197)/BC198</f>
        <v>-1.2176654402986729E-3</v>
      </c>
      <c r="BU202">
        <f>SUMPRODUCT(BU193:BU197,BC193:BC197)/BC198</f>
        <v>-2.243444438942992E-2</v>
      </c>
      <c r="BV202">
        <f>SUMPRODUCT(BV193:BV197,BC193:BC197)/BC198</f>
        <v>-1.1996495023554373E-2</v>
      </c>
      <c r="BW202">
        <f>SUMPRODUCT(BW193:BW197,BC193:BC197)/BC198</f>
        <v>-1.3558425329524025E-2</v>
      </c>
      <c r="BX202">
        <f>SUMPRODUCT(BX193:BX197,BC193:BC197)/BC198</f>
        <v>-1.1946150740397659E-2</v>
      </c>
      <c r="BZ202">
        <f>SUMPRODUCT(BZ193:BZ197,BC193:BC197)/BC198</f>
        <v>1.1411950182658047E-2</v>
      </c>
      <c r="CA202">
        <f>SUMPRODUCT(CA193:CA197,BC193:BC197)/BC198</f>
        <v>-6.8520439803930508E-2</v>
      </c>
    </row>
    <row r="204" spans="1:79" outlineLevel="1" x14ac:dyDescent="0.25">
      <c r="A204">
        <v>5</v>
      </c>
      <c r="H204" t="s">
        <v>90</v>
      </c>
      <c r="AQ204" t="s">
        <v>13</v>
      </c>
      <c r="AR204" t="s">
        <v>10</v>
      </c>
    </row>
    <row r="205" spans="1:79" outlineLevel="1" x14ac:dyDescent="0.25">
      <c r="B205" t="s">
        <v>39</v>
      </c>
      <c r="C205" t="s">
        <v>42</v>
      </c>
      <c r="D205" t="s">
        <v>38</v>
      </c>
      <c r="E205" t="s">
        <v>0</v>
      </c>
      <c r="F205" t="s">
        <v>1</v>
      </c>
      <c r="G205" t="s">
        <v>63</v>
      </c>
      <c r="H205" t="s">
        <v>10</v>
      </c>
      <c r="I205" t="s">
        <v>13</v>
      </c>
      <c r="K205" t="s">
        <v>2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48</v>
      </c>
      <c r="T205" t="s">
        <v>49</v>
      </c>
      <c r="U205" t="s">
        <v>50</v>
      </c>
      <c r="V205" t="s">
        <v>51</v>
      </c>
      <c r="W205" t="s">
        <v>11</v>
      </c>
      <c r="X205" t="s">
        <v>20</v>
      </c>
      <c r="Y205" t="s">
        <v>21</v>
      </c>
      <c r="Z205" t="s">
        <v>75</v>
      </c>
      <c r="AA205" t="s">
        <v>76</v>
      </c>
      <c r="AB205" t="s">
        <v>22</v>
      </c>
      <c r="AC205" t="s">
        <v>23</v>
      </c>
      <c r="AD205" t="s">
        <v>77</v>
      </c>
      <c r="AE205" t="s">
        <v>78</v>
      </c>
      <c r="AF205" t="s">
        <v>66</v>
      </c>
      <c r="AG205" t="s">
        <v>67</v>
      </c>
      <c r="AH205" t="s">
        <v>68</v>
      </c>
      <c r="AI205" t="s">
        <v>70</v>
      </c>
      <c r="AJ205" t="s">
        <v>71</v>
      </c>
      <c r="AK205" t="s">
        <v>72</v>
      </c>
      <c r="AL205" t="s">
        <v>73</v>
      </c>
      <c r="AM205" t="s">
        <v>74</v>
      </c>
      <c r="AN205" t="s">
        <v>12</v>
      </c>
      <c r="AO205" t="s">
        <v>14</v>
      </c>
      <c r="AP205" t="s">
        <v>16</v>
      </c>
      <c r="AQ205" t="s">
        <v>15</v>
      </c>
      <c r="AR205" t="s">
        <v>17</v>
      </c>
      <c r="AS205" t="s">
        <v>87</v>
      </c>
      <c r="AT205" t="s">
        <v>88</v>
      </c>
      <c r="AU205" t="s">
        <v>52</v>
      </c>
      <c r="AV205" t="s">
        <v>53</v>
      </c>
      <c r="AW205" t="s">
        <v>54</v>
      </c>
      <c r="AX205" t="s">
        <v>55</v>
      </c>
      <c r="AY205" t="s">
        <v>56</v>
      </c>
      <c r="AZ205" t="s">
        <v>57</v>
      </c>
      <c r="BA205" t="s">
        <v>89</v>
      </c>
      <c r="BC205" t="s">
        <v>29</v>
      </c>
      <c r="BE205" t="s">
        <v>30</v>
      </c>
      <c r="BF205" t="s">
        <v>31</v>
      </c>
      <c r="BG205" t="s">
        <v>32</v>
      </c>
      <c r="BH205" t="s">
        <v>33</v>
      </c>
      <c r="BI205" t="s">
        <v>34</v>
      </c>
      <c r="BJ205" t="s">
        <v>35</v>
      </c>
      <c r="BK205" t="s">
        <v>36</v>
      </c>
      <c r="BL205" t="s">
        <v>37</v>
      </c>
      <c r="BM205" t="s">
        <v>58</v>
      </c>
      <c r="BN205" t="s">
        <v>59</v>
      </c>
      <c r="BO205" t="s">
        <v>60</v>
      </c>
      <c r="BP205" t="s">
        <v>61</v>
      </c>
      <c r="BQ205" t="s">
        <v>79</v>
      </c>
      <c r="BR205" t="s">
        <v>80</v>
      </c>
      <c r="BS205" t="s">
        <v>81</v>
      </c>
      <c r="BT205" t="s">
        <v>82</v>
      </c>
      <c r="BU205" t="s">
        <v>83</v>
      </c>
      <c r="BV205" t="s">
        <v>84</v>
      </c>
      <c r="BW205" t="s">
        <v>85</v>
      </c>
      <c r="BX205" t="s">
        <v>86</v>
      </c>
    </row>
    <row r="206" spans="1:79" outlineLevel="1" x14ac:dyDescent="0.25">
      <c r="B206">
        <v>1</v>
      </c>
      <c r="C206">
        <v>1</v>
      </c>
      <c r="D206">
        <v>0.3</v>
      </c>
      <c r="E206">
        <v>0.1</v>
      </c>
      <c r="F206">
        <v>0.1</v>
      </c>
      <c r="G206">
        <v>0.1</v>
      </c>
      <c r="H206">
        <v>0.10794155342407658</v>
      </c>
      <c r="I206">
        <v>0.1</v>
      </c>
      <c r="K206">
        <f t="shared" ref="K206:V206" si="310">K190+BE202</f>
        <v>1.4869936189683723</v>
      </c>
      <c r="L206">
        <f t="shared" si="310"/>
        <v>0.39006053788600337</v>
      </c>
      <c r="M206">
        <f t="shared" si="310"/>
        <v>8.2936655978991108E-2</v>
      </c>
      <c r="N206">
        <f t="shared" si="310"/>
        <v>-1.5744321589332071</v>
      </c>
      <c r="O206">
        <f t="shared" si="310"/>
        <v>-0.98314432056229006</v>
      </c>
      <c r="P206">
        <f t="shared" si="310"/>
        <v>-0.87115726316152042</v>
      </c>
      <c r="Q206">
        <f t="shared" si="310"/>
        <v>2.6264926649876719E-2</v>
      </c>
      <c r="R206">
        <f t="shared" si="310"/>
        <v>-1.9849495229378991</v>
      </c>
      <c r="S206">
        <f t="shared" si="310"/>
        <v>-1.173006941221054</v>
      </c>
      <c r="T206">
        <f t="shared" si="310"/>
        <v>-1.4171332066426812</v>
      </c>
      <c r="U206">
        <f t="shared" si="310"/>
        <v>-1.2099919206293586</v>
      </c>
      <c r="V206">
        <f t="shared" si="310"/>
        <v>-1.016730217575647</v>
      </c>
      <c r="W206">
        <f>W190+BZ202</f>
        <v>0.91271018781958635</v>
      </c>
      <c r="X206">
        <f>SUMPRODUCT(E206:G206,K206:M206)+W206</f>
        <v>1.108709269102923</v>
      </c>
      <c r="Y206">
        <f>SUMPRODUCT(E206:G206,N206:P206)+W206</f>
        <v>0.56983681355388449</v>
      </c>
      <c r="Z206">
        <f>SUMPRODUCT(E206:G206,Q206:S206)+W206</f>
        <v>0.59954103406867865</v>
      </c>
      <c r="AA206">
        <f>SUMPRODUCT(E206:G206,T205:V205)+W206</f>
        <v>0.91271018781958635</v>
      </c>
      <c r="AB206">
        <f t="shared" ref="AB206:AE208" si="311">1/(1+EXP(-X206))</f>
        <v>0.75188840100117926</v>
      </c>
      <c r="AC206">
        <f t="shared" si="311"/>
        <v>0.63872551987544202</v>
      </c>
      <c r="AD206">
        <f t="shared" si="311"/>
        <v>0.64555129503551323</v>
      </c>
      <c r="AE206">
        <f t="shared" si="311"/>
        <v>0.71355443070631441</v>
      </c>
      <c r="AF206">
        <f>AF190+BQ202</f>
        <v>0.97571370885503994</v>
      </c>
      <c r="AG206">
        <f t="shared" ref="AG206" si="312">AG190+BR202</f>
        <v>-1.0071783560042276</v>
      </c>
      <c r="AH206">
        <f t="shared" ref="AH206" si="313">AH190+BS202</f>
        <v>-3.0083413244626374</v>
      </c>
      <c r="AI206">
        <f t="shared" ref="AI206" si="314">AI190+BT202</f>
        <v>-1.2067492351395803</v>
      </c>
      <c r="AJ206">
        <f t="shared" ref="AJ206" si="315">AJ190+BU202</f>
        <v>2.4125991367564246</v>
      </c>
      <c r="AK206">
        <f t="shared" ref="AK206" si="316">AK190+BV202</f>
        <v>-2.7461783689446797</v>
      </c>
      <c r="AL206">
        <f t="shared" ref="AL206" si="317">AL190+BW202</f>
        <v>-1.5522572316187351</v>
      </c>
      <c r="AM206">
        <f t="shared" ref="AM206" si="318">AM190+BX202</f>
        <v>2.3536629187210272</v>
      </c>
      <c r="AN206">
        <f>AN190+CA202</f>
        <v>-0.17872875183736842</v>
      </c>
      <c r="AO206">
        <f>SUMPRODUCT(AB206:AE206,AF206:AI206)+AN206</f>
        <v>-2.8915313518985255</v>
      </c>
      <c r="AP206">
        <f>SUMPRODUCT(AB206:AE206,AJ206:AM206)+AN206</f>
        <v>0.55862728692319119</v>
      </c>
      <c r="AQ206">
        <f t="shared" ref="AQ206:AR208" si="319">1/(1+EXP(-AO206))</f>
        <v>5.2573789841321751E-2</v>
      </c>
      <c r="AR206">
        <f t="shared" si="319"/>
        <v>0.63613486150853449</v>
      </c>
      <c r="AS206">
        <f t="shared" ref="AS206:AT208" si="320">(AQ206-H206)*AQ206*(1-AQ206)</f>
        <v>-2.7578564809932265E-3</v>
      </c>
      <c r="AT206">
        <f t="shared" si="320"/>
        <v>0.1240976885515645</v>
      </c>
      <c r="AU206">
        <f>(AF206*AS206+AJ206*AT206)*AB206*(1-AB206)</f>
        <v>5.5351371790580209E-2</v>
      </c>
      <c r="AV206">
        <f>(AG206*AS206+AK206*AT206)*AC206*(1-AC206)</f>
        <v>-7.7999129377521473E-2</v>
      </c>
      <c r="AW206">
        <f>(AH206*AS206+AL206*AT206)*AD206*(1-AD206)</f>
        <v>-4.2178570984142148E-2</v>
      </c>
      <c r="AX206">
        <f>(AI206*AS206+AM206*AT206)*AE206*(1-AE206)</f>
        <v>6.038062409942356E-2</v>
      </c>
      <c r="AY206">
        <f>(K206*AU206+N206*AV206+Q206*AW206+T206*AX206)*E206*(1-E206)</f>
        <v>1.0659264281307255E-2</v>
      </c>
      <c r="AZ206">
        <f>(L206*AU206+O206*AV206+R206*AW206+U206*AX206)*F206*(1-F206)</f>
        <v>9.8043348545990838E-3</v>
      </c>
      <c r="BA206">
        <f>(M206*AU206+P206*AV206+S206*AW206+V206*AX206)*G206*(1-G206)</f>
        <v>5.4562605493398255E-3</v>
      </c>
      <c r="BC206">
        <f>SQRT((AQ206-H206)^2+(I206-AR206)^2)</f>
        <v>0.5389862511872926</v>
      </c>
      <c r="BE206">
        <f>-D206*AU206*E206</f>
        <v>-1.6605411537174064E-3</v>
      </c>
      <c r="BF206">
        <f>-D206*AU206*F206</f>
        <v>-1.6605411537174064E-3</v>
      </c>
      <c r="BG206">
        <f>-D206*G206*AU206</f>
        <v>-1.6605411537174062E-3</v>
      </c>
      <c r="BH206">
        <f>-D206*E206*AV206</f>
        <v>2.3399738813256439E-3</v>
      </c>
      <c r="BI206">
        <f>-D206*F206*AV206</f>
        <v>2.3399738813256439E-3</v>
      </c>
      <c r="BJ206">
        <f>-D206*G206*AV206</f>
        <v>2.3399738813256439E-3</v>
      </c>
      <c r="BK206">
        <f>-D206*E206*AW206</f>
        <v>1.2653571295242643E-3</v>
      </c>
      <c r="BL206">
        <f>-D206*F206*AW206</f>
        <v>1.2653571295242643E-3</v>
      </c>
      <c r="BM206">
        <f>-D206*G206*AW206</f>
        <v>1.2653571295242643E-3</v>
      </c>
      <c r="BN206">
        <f>-D206*E206*AX206</f>
        <v>-1.8114187229827067E-3</v>
      </c>
      <c r="BO206">
        <f>-D206*F206*AX206</f>
        <v>-1.8114187229827067E-3</v>
      </c>
      <c r="BP206">
        <f>-D206*G206*AX206</f>
        <v>-1.8114187229827067E-3</v>
      </c>
      <c r="BQ206">
        <f>-D206*AB206*AS206</f>
        <v>6.2208008990542079E-4</v>
      </c>
      <c r="BR206">
        <f>-D206*AC206*AS206</f>
        <v>5.2845399436927671E-4</v>
      </c>
      <c r="BS206">
        <f>-D206*AD206*AS206</f>
        <v>5.3410134684817815E-4</v>
      </c>
      <c r="BT206">
        <f>-D206*AE206*AS206</f>
        <v>5.9036421337945236E-4</v>
      </c>
      <c r="BU206">
        <f>-D206*AB206*AT206</f>
        <v>-2.7992283783893453E-2</v>
      </c>
      <c r="BV206">
        <f>-D206*AC206*AT206</f>
        <v>-2.3779308190631617E-2</v>
      </c>
      <c r="BW206">
        <f>-D206*AD206*AT206</f>
        <v>-2.4033427066612871E-2</v>
      </c>
      <c r="BX206">
        <f>-D206*AE206*AT206</f>
        <v>-2.6565136651914335E-2</v>
      </c>
    </row>
    <row r="207" spans="1:79" outlineLevel="1" x14ac:dyDescent="0.25">
      <c r="B207">
        <v>1</v>
      </c>
      <c r="C207">
        <v>2</v>
      </c>
      <c r="D207">
        <f>D206</f>
        <v>0.3</v>
      </c>
      <c r="E207">
        <v>0.1</v>
      </c>
      <c r="F207">
        <v>0.27777777777777779</v>
      </c>
      <c r="G207">
        <f>AR206</f>
        <v>0.63613486150853449</v>
      </c>
      <c r="H207">
        <v>0.10866522747984556</v>
      </c>
      <c r="I207">
        <v>0.13764705882352943</v>
      </c>
      <c r="K207">
        <f>K206</f>
        <v>1.4869936189683723</v>
      </c>
      <c r="L207">
        <f t="shared" ref="L207:W228" si="321">L206</f>
        <v>0.39006053788600337</v>
      </c>
      <c r="M207">
        <f t="shared" si="321"/>
        <v>8.2936655978991108E-2</v>
      </c>
      <c r="N207">
        <f t="shared" si="321"/>
        <v>-1.5744321589332071</v>
      </c>
      <c r="O207">
        <f t="shared" si="321"/>
        <v>-0.98314432056229006</v>
      </c>
      <c r="P207">
        <f t="shared" si="321"/>
        <v>-0.87115726316152042</v>
      </c>
      <c r="Q207">
        <f t="shared" si="321"/>
        <v>2.6264926649876719E-2</v>
      </c>
      <c r="R207">
        <f t="shared" si="321"/>
        <v>-1.9849495229378991</v>
      </c>
      <c r="S207">
        <f t="shared" si="321"/>
        <v>-1.173006941221054</v>
      </c>
      <c r="T207">
        <f t="shared" si="321"/>
        <v>-1.4171332066426812</v>
      </c>
      <c r="U207">
        <f t="shared" si="321"/>
        <v>-1.2099919206293586</v>
      </c>
      <c r="V207">
        <f t="shared" si="321"/>
        <v>-1.016730217575647</v>
      </c>
      <c r="W207">
        <f t="shared" si="321"/>
        <v>0.91271018781958635</v>
      </c>
      <c r="X207">
        <f>SUMPRODUCT(E207:G207,K207:M207)+W207</f>
        <v>1.2225185972943788</v>
      </c>
      <c r="Y207">
        <f t="shared" ref="Y207:Y240" si="322">SUMPRODUCT(E207:G207,N207:P207)+W207</f>
        <v>-7.2002177627778274E-2</v>
      </c>
      <c r="Z207">
        <f t="shared" ref="Z207:Z240" si="323">SUMPRODUCT(E207:G207,Q207:S207)+W207</f>
        <v>-0.38222879510038055</v>
      </c>
      <c r="AA207">
        <f t="shared" ref="AA207:AA240" si="324">SUMPRODUCT(E207:G207,T206:V206)+W207</f>
        <v>-0.21188953583519654</v>
      </c>
      <c r="AB207">
        <f t="shared" si="311"/>
        <v>0.77250647203492673</v>
      </c>
      <c r="AC207">
        <f t="shared" si="311"/>
        <v>0.48200722826905407</v>
      </c>
      <c r="AD207">
        <f t="shared" si="311"/>
        <v>0.405589451457532</v>
      </c>
      <c r="AE207">
        <f t="shared" si="311"/>
        <v>0.44722492277151793</v>
      </c>
      <c r="AF207">
        <f t="shared" ref="AF207:AN235" si="325">AF206</f>
        <v>0.97571370885503994</v>
      </c>
      <c r="AG207">
        <f t="shared" si="325"/>
        <v>-1.0071783560042276</v>
      </c>
      <c r="AH207">
        <f t="shared" si="325"/>
        <v>-3.0083413244626374</v>
      </c>
      <c r="AI207">
        <f t="shared" si="325"/>
        <v>-1.2067492351395803</v>
      </c>
      <c r="AJ207">
        <f t="shared" si="325"/>
        <v>2.4125991367564246</v>
      </c>
      <c r="AK207">
        <f t="shared" si="325"/>
        <v>-2.7461783689446797</v>
      </c>
      <c r="AL207">
        <f t="shared" si="325"/>
        <v>-1.5522572316187351</v>
      </c>
      <c r="AM207">
        <f t="shared" si="325"/>
        <v>2.3536629187210272</v>
      </c>
      <c r="AN207">
        <f t="shared" si="325"/>
        <v>-0.17872875183736842</v>
      </c>
      <c r="AO207">
        <f>SUMPRODUCT(AB207:AE207,AF207:AI207)+AN207</f>
        <v>-1.6702906857195416</v>
      </c>
      <c r="AP207">
        <f>SUMPRODUCT(AB207:AE207,AJ207:AM207)+AN207</f>
        <v>0.78437942974735697</v>
      </c>
      <c r="AQ207">
        <f t="shared" si="319"/>
        <v>0.15838542674082037</v>
      </c>
      <c r="AR207">
        <f t="shared" si="319"/>
        <v>0.68662321290714323</v>
      </c>
      <c r="AS207">
        <f t="shared" si="320"/>
        <v>6.6276768728980766E-3</v>
      </c>
      <c r="AT207">
        <f t="shared" si="320"/>
        <v>0.11812417427772527</v>
      </c>
      <c r="AU207">
        <f>(AF207*AS207+AJ207*AT207)*AB207*(1-AB207)</f>
        <v>5.1220014436578483E-2</v>
      </c>
      <c r="AV207">
        <f>(AG207*AS207+AK207*AT207)*AC207*(1-AC207)</f>
        <v>-8.2659147209925329E-2</v>
      </c>
      <c r="AW207">
        <f>(AH207*AS207+AL207*AT207)*AD207*(1-AD207)</f>
        <v>-4.9012293112139914E-2</v>
      </c>
      <c r="AX207">
        <f>(AI207*AS207+AM207*AT207)*AE207*(1-AE207)</f>
        <v>6.6754555898753939E-2</v>
      </c>
      <c r="AY207">
        <f>(K207*AU207+N207*AV207+Q207*AW207+T207*AX207)*E207*(1-E207)</f>
        <v>9.9375886877056882E-3</v>
      </c>
      <c r="AZ207">
        <f>(L207*AU207+O207*AV207+R207*AW207+U207*AX207)*F207*(1-F207)</f>
        <v>2.3624537290362835E-2</v>
      </c>
      <c r="BA207">
        <f>(M207*AU207+P207*AV207+S207*AW207+V207*AX207)*G207*(1-G207)</f>
        <v>1.5248491432892043E-2</v>
      </c>
      <c r="BC207">
        <f>SQRT((AQ207-H207)^2+(I207-AR207)^2)</f>
        <v>0.55122310906472949</v>
      </c>
      <c r="BE207">
        <f>-D207*AU207*E207</f>
        <v>-1.5366004330973546E-3</v>
      </c>
      <c r="BF207">
        <f>-D207*AU207*F207</f>
        <v>-4.2683345363815402E-3</v>
      </c>
      <c r="BG207">
        <f>-D207*G207*AU207</f>
        <v>-9.7748510370233976E-3</v>
      </c>
      <c r="BH207">
        <f>-D207*E207*AV207</f>
        <v>2.4797744162977598E-3</v>
      </c>
      <c r="BI207">
        <f>-D207*F207*AV207</f>
        <v>6.8882622674937772E-3</v>
      </c>
      <c r="BJ207">
        <f>-D207*G207*AV207</f>
        <v>1.5774709548839822E-2</v>
      </c>
      <c r="BK207">
        <f>-D207*E207*AW207</f>
        <v>1.4703687933641974E-3</v>
      </c>
      <c r="BL207">
        <f>-D207*F207*AW207</f>
        <v>4.0843577593449925E-3</v>
      </c>
      <c r="BM207">
        <f>-D207*G207*AW207</f>
        <v>9.3535284873320461E-3</v>
      </c>
      <c r="BN207">
        <f>-D207*E207*AX207</f>
        <v>-2.0026366769626183E-3</v>
      </c>
      <c r="BO207">
        <f>-D207*F207*AX207</f>
        <v>-5.562879658229495E-3</v>
      </c>
      <c r="BP207">
        <f>-D207*G207*AX207</f>
        <v>-1.2739470051515269E-2</v>
      </c>
      <c r="BQ207">
        <f>-D207*AB207*AS207</f>
        <v>-1.5359769836609906E-3</v>
      </c>
      <c r="BR207">
        <f>-D207*AC207*AS207</f>
        <v>-9.5837644781055409E-4</v>
      </c>
      <c r="BS207">
        <f>-D207*AD207*AS207</f>
        <v>-8.0643474819495063E-4</v>
      </c>
      <c r="BT207">
        <f>-D207*AE207*AS207</f>
        <v>-8.8921868329092536E-4</v>
      </c>
      <c r="BU207">
        <f>-D207*AB207*AT207</f>
        <v>-2.7375506739997318E-2</v>
      </c>
      <c r="BV207">
        <f>-D207*AC207*AT207</f>
        <v>-1.7081011750553116E-2</v>
      </c>
      <c r="BW207">
        <f>-D207*AD207*AT207</f>
        <v>-1.4372975714752951E-2</v>
      </c>
      <c r="BX207">
        <f>-D207*AE207*AT207</f>
        <v>-1.5848422415641505E-2</v>
      </c>
    </row>
    <row r="208" spans="1:79" outlineLevel="1" x14ac:dyDescent="0.25">
      <c r="B208">
        <v>1</v>
      </c>
      <c r="C208">
        <v>3</v>
      </c>
      <c r="D208">
        <f t="shared" ref="D208:D240" si="326">D207</f>
        <v>0.3</v>
      </c>
      <c r="E208">
        <v>0.1</v>
      </c>
      <c r="F208">
        <v>0.45555555555555549</v>
      </c>
      <c r="G208">
        <f>AR207</f>
        <v>0.68662321290714323</v>
      </c>
      <c r="H208">
        <v>0.11475044279104422</v>
      </c>
      <c r="I208">
        <v>0.19035294117647061</v>
      </c>
      <c r="K208">
        <f>K207</f>
        <v>1.4869936189683723</v>
      </c>
      <c r="L208">
        <f t="shared" si="321"/>
        <v>0.39006053788600337</v>
      </c>
      <c r="M208">
        <f t="shared" si="321"/>
        <v>8.2936655978991108E-2</v>
      </c>
      <c r="N208">
        <f t="shared" si="321"/>
        <v>-1.5744321589332071</v>
      </c>
      <c r="O208">
        <f t="shared" si="321"/>
        <v>-0.98314432056229006</v>
      </c>
      <c r="P208">
        <f t="shared" si="321"/>
        <v>-0.87115726316152042</v>
      </c>
      <c r="Q208">
        <f t="shared" si="321"/>
        <v>2.6264926649876719E-2</v>
      </c>
      <c r="R208">
        <f t="shared" si="321"/>
        <v>-1.9849495229378991</v>
      </c>
      <c r="S208">
        <f t="shared" si="321"/>
        <v>-1.173006941221054</v>
      </c>
      <c r="T208">
        <f t="shared" si="321"/>
        <v>-1.4171332066426812</v>
      </c>
      <c r="U208">
        <f t="shared" si="321"/>
        <v>-1.2099919206293586</v>
      </c>
      <c r="V208">
        <f t="shared" si="321"/>
        <v>-1.016730217575647</v>
      </c>
      <c r="W208">
        <f t="shared" si="321"/>
        <v>0.91271018781958635</v>
      </c>
      <c r="X208">
        <f>SUMPRODUCT(E208:G208,K208:M208)+W208</f>
        <v>1.29605002794945</v>
      </c>
      <c r="Y208">
        <f t="shared" si="322"/>
        <v>-0.29076668419813434</v>
      </c>
      <c r="Z208">
        <f t="shared" si="323"/>
        <v>-0.79433189693071593</v>
      </c>
      <c r="AA208">
        <f t="shared" si="324"/>
        <v>-0.4783322431162923</v>
      </c>
      <c r="AB208">
        <f t="shared" si="311"/>
        <v>0.78516945867620047</v>
      </c>
      <c r="AC208">
        <f t="shared" si="311"/>
        <v>0.42781618045208353</v>
      </c>
      <c r="AD208">
        <f t="shared" si="311"/>
        <v>0.31123928480720747</v>
      </c>
      <c r="AE208">
        <f t="shared" si="311"/>
        <v>0.38264601899246331</v>
      </c>
      <c r="AF208">
        <f t="shared" si="325"/>
        <v>0.97571370885503994</v>
      </c>
      <c r="AG208">
        <f t="shared" si="325"/>
        <v>-1.0071783560042276</v>
      </c>
      <c r="AH208">
        <f t="shared" si="325"/>
        <v>-3.0083413244626374</v>
      </c>
      <c r="AI208">
        <f t="shared" si="325"/>
        <v>-1.2067492351395803</v>
      </c>
      <c r="AJ208">
        <f t="shared" si="325"/>
        <v>2.4125991367564246</v>
      </c>
      <c r="AK208">
        <f t="shared" si="325"/>
        <v>-2.7461783689446797</v>
      </c>
      <c r="AL208">
        <f t="shared" si="325"/>
        <v>-1.5522572316187351</v>
      </c>
      <c r="AM208">
        <f t="shared" si="325"/>
        <v>2.3536629187210272</v>
      </c>
      <c r="AN208">
        <f t="shared" si="325"/>
        <v>-0.17872875183736842</v>
      </c>
      <c r="AO208">
        <f>SUMPRODUCT(AB208:AE208,AF208:AI208)+AN208</f>
        <v>-1.2415871375625254</v>
      </c>
      <c r="AP208">
        <f>SUMPRODUCT(AB208:AE208,AJ208:AM208)+AN208</f>
        <v>0.95820718102324842</v>
      </c>
      <c r="AQ208">
        <f t="shared" si="319"/>
        <v>0.22415984229738303</v>
      </c>
      <c r="AR208">
        <f t="shared" si="319"/>
        <v>0.72276270934850673</v>
      </c>
      <c r="AS208">
        <f t="shared" si="320"/>
        <v>1.9027630178302175E-2</v>
      </c>
      <c r="AT208">
        <f t="shared" si="320"/>
        <v>0.10668255249715805</v>
      </c>
      <c r="AU208">
        <f>(AF208*AS208+AJ208*AT208)*AB208*(1-AB208)</f>
        <v>4.6546420009688921E-2</v>
      </c>
      <c r="AV208">
        <f>(AG208*AS208+AK208*AT208)*AC208*(1-AC208)</f>
        <v>-7.6407010850119764E-2</v>
      </c>
      <c r="AW208">
        <f>(AH208*AS208+AL208*AT208)*AD208*(1-AD208)</f>
        <v>-4.7770154670459246E-2</v>
      </c>
      <c r="AX208">
        <f>(AI208*AS208+AM208*AT208)*AE208*(1-AE208)</f>
        <v>5.3891456983907439E-2</v>
      </c>
      <c r="AY208">
        <f>(K208*AU208+N208*AV208+Q208*AW208+T208*AX208)*E208*(1-E208)</f>
        <v>1.0069724856230328E-2</v>
      </c>
      <c r="AZ208">
        <f>(L208*AU208+O208*AV208+R208*AW208+U208*AX208)*F208*(1-F208)</f>
        <v>3.0479297602469767E-2</v>
      </c>
      <c r="BA208">
        <f>(M208*AU208+P208*AV208+S208*AW208+V208*AX208)*G208*(1-G208)</f>
        <v>1.5420194361773557E-2</v>
      </c>
      <c r="BC208">
        <f>SQRT((AQ208-H208)^2+(I208-AR208)^2)</f>
        <v>0.5435352591555942</v>
      </c>
      <c r="BE208">
        <f>-D208*AU208*E208</f>
        <v>-1.3963926002906676E-3</v>
      </c>
      <c r="BF208">
        <f>-D208*AU208*F208</f>
        <v>-6.3613440679908184E-3</v>
      </c>
      <c r="BG208">
        <f>-D208*G208*AU208</f>
        <v>-9.5879557369133849E-3</v>
      </c>
      <c r="BH208">
        <f>-D208*E208*AV208</f>
        <v>2.2922103255035927E-3</v>
      </c>
      <c r="BI208">
        <f>-D208*F208*AV208</f>
        <v>1.0442291482849699E-2</v>
      </c>
      <c r="BJ208">
        <f>-D208*G208*AV208</f>
        <v>1.5738848183562054E-2</v>
      </c>
      <c r="BK208">
        <f>-D208*E208*AW208</f>
        <v>1.4331046401137772E-3</v>
      </c>
      <c r="BL208">
        <f>-D208*F208*AW208</f>
        <v>6.528587804962762E-3</v>
      </c>
      <c r="BM208">
        <f>-D208*G208*AW208</f>
        <v>9.8400291242705697E-3</v>
      </c>
      <c r="BN208">
        <f>-D208*E208*AX208</f>
        <v>-1.6167437095172231E-3</v>
      </c>
      <c r="BO208">
        <f>-D208*F208*AX208</f>
        <v>-7.3651657878006814E-3</v>
      </c>
      <c r="BP208">
        <f>-D208*G208*AX208</f>
        <v>-1.1100937602761289E-2</v>
      </c>
      <c r="BQ208">
        <f>-D208*AB208*AS208</f>
        <v>-4.4819742260965361E-3</v>
      </c>
      <c r="BR208">
        <f>-D208*AC208*AS208</f>
        <v>-2.4420984197808097E-3</v>
      </c>
      <c r="BS208">
        <f>-D208*AD208*AS208</f>
        <v>-1.7766438024812419E-3</v>
      </c>
      <c r="BT208">
        <f>-D208*AE208*AS208</f>
        <v>-2.1842540815764544E-3</v>
      </c>
      <c r="BU208">
        <f>-D208*AB208*AT208</f>
        <v>-2.5129164598316676E-2</v>
      </c>
      <c r="BV208">
        <f>-D208*AC208*AT208</f>
        <v>-1.3692156639063912E-2</v>
      </c>
      <c r="BW208">
        <f>-D208*AD208*AT208</f>
        <v>-9.9611404021868501E-3</v>
      </c>
      <c r="BX208">
        <f>-D208*AE208*AT208</f>
        <v>-1.2246496202697601E-2</v>
      </c>
    </row>
    <row r="209" spans="2:76" outlineLevel="1" x14ac:dyDescent="0.25">
      <c r="B209">
        <v>1</v>
      </c>
      <c r="C209">
        <v>4</v>
      </c>
      <c r="D209">
        <f t="shared" si="326"/>
        <v>0.3</v>
      </c>
      <c r="E209">
        <v>0.1</v>
      </c>
      <c r="F209">
        <v>0.6333333333333333</v>
      </c>
      <c r="G209">
        <f t="shared" ref="G209:G210" si="327">AR208</f>
        <v>0.72276270934850673</v>
      </c>
      <c r="H209">
        <v>0.13751490568115973</v>
      </c>
      <c r="I209">
        <v>0.25811764705882356</v>
      </c>
      <c r="K209">
        <f t="shared" ref="K209:K240" si="328">K208</f>
        <v>1.4869936189683723</v>
      </c>
      <c r="L209">
        <f t="shared" si="321"/>
        <v>0.39006053788600337</v>
      </c>
      <c r="M209">
        <f t="shared" si="321"/>
        <v>8.2936655978991108E-2</v>
      </c>
      <c r="N209">
        <f t="shared" si="321"/>
        <v>-1.5744321589332071</v>
      </c>
      <c r="O209">
        <f t="shared" si="321"/>
        <v>-0.98314432056229006</v>
      </c>
      <c r="P209">
        <f t="shared" si="321"/>
        <v>-0.87115726316152042</v>
      </c>
      <c r="Q209">
        <f t="shared" si="321"/>
        <v>2.6264926649876719E-2</v>
      </c>
      <c r="R209">
        <f t="shared" si="321"/>
        <v>-1.9849495229378991</v>
      </c>
      <c r="S209">
        <f t="shared" si="321"/>
        <v>-1.173006941221054</v>
      </c>
      <c r="T209">
        <f t="shared" si="321"/>
        <v>-1.4171332066426812</v>
      </c>
      <c r="U209">
        <f t="shared" si="321"/>
        <v>-1.2099919206293586</v>
      </c>
      <c r="V209">
        <f t="shared" si="321"/>
        <v>-1.016730217575647</v>
      </c>
      <c r="W209">
        <f t="shared" si="321"/>
        <v>0.91271018781958635</v>
      </c>
      <c r="X209">
        <f t="shared" ref="X209:X240" si="329">SUMPRODUCT(E209:G209,K209:M209)+W209</f>
        <v>1.3683914125572396</v>
      </c>
      <c r="Y209">
        <f t="shared" si="322"/>
        <v>-0.49703108155443532</v>
      </c>
      <c r="Z209">
        <f t="shared" si="323"/>
        <v>-1.189603692297629</v>
      </c>
      <c r="AA209">
        <f t="shared" si="324"/>
        <v>-0.73018603597474685</v>
      </c>
      <c r="AB209">
        <f t="shared" ref="AB209:AB240" si="330">1/(1+EXP(-X209))</f>
        <v>0.79712013774185964</v>
      </c>
      <c r="AC209">
        <f t="shared" ref="AC209:AC240" si="331">1/(1+EXP(-Y209))</f>
        <v>0.37823862889998522</v>
      </c>
      <c r="AD209">
        <f t="shared" ref="AD209:AD240" si="332">1/(1+EXP(-Z209))</f>
        <v>0.23332982258145057</v>
      </c>
      <c r="AE209">
        <f t="shared" ref="AE209:AE240" si="333">1/(1+EXP(-AA209))</f>
        <v>0.32515390443125797</v>
      </c>
      <c r="AF209">
        <f t="shared" si="325"/>
        <v>0.97571370885503994</v>
      </c>
      <c r="AG209">
        <f t="shared" si="325"/>
        <v>-1.0071783560042276</v>
      </c>
      <c r="AH209">
        <f t="shared" si="325"/>
        <v>-3.0083413244626374</v>
      </c>
      <c r="AI209">
        <f t="shared" si="325"/>
        <v>-1.2067492351395803</v>
      </c>
      <c r="AJ209">
        <f t="shared" si="325"/>
        <v>2.4125991367564246</v>
      </c>
      <c r="AK209">
        <f t="shared" si="325"/>
        <v>-2.7461783689446797</v>
      </c>
      <c r="AL209">
        <f t="shared" si="325"/>
        <v>-1.5522572316187351</v>
      </c>
      <c r="AM209">
        <f t="shared" si="325"/>
        <v>2.3536629187210272</v>
      </c>
      <c r="AN209">
        <f t="shared" si="325"/>
        <v>-0.17872875183736842</v>
      </c>
      <c r="AO209">
        <f t="shared" ref="AO209:AO240" si="334">SUMPRODUCT(AB209:AE209,AF209:AI209)+AN209</f>
        <v>-0.87623643924738026</v>
      </c>
      <c r="AP209">
        <f t="shared" ref="AP209:AP240" si="335">SUMPRODUCT(AB209:AE209,AJ209:AM209)+AN209</f>
        <v>1.1088066466682105</v>
      </c>
      <c r="AQ209">
        <f t="shared" ref="AQ209:AQ240" si="336">1/(1+EXP(-AO209))</f>
        <v>0.29395828777822902</v>
      </c>
      <c r="AR209">
        <f t="shared" ref="AR209:AR240" si="337">1/(1+EXP(-AP209))</f>
        <v>0.75190656655788646</v>
      </c>
      <c r="AS209">
        <f t="shared" ref="AS209:AS240" si="338">(AQ209-H209)*AQ209*(1-AQ209)</f>
        <v>3.2469325341766733E-2</v>
      </c>
      <c r="AT209">
        <f t="shared" ref="AT209:AT240" si="339">(AR209-I209)*AR209*(1-AR209)</f>
        <v>9.2112906765021596E-2</v>
      </c>
      <c r="AU209">
        <f t="shared" ref="AU209:AU240" si="340">(AF209*AS209+AJ209*AT209)*AB209*(1-AB209)</f>
        <v>4.1062599227386518E-2</v>
      </c>
      <c r="AV209">
        <f t="shared" ref="AV209:AV240" si="341">(AG209*AS209+AK209*AT209)*AC209*(1-AC209)</f>
        <v>-6.7180058465732023E-2</v>
      </c>
      <c r="AW209">
        <f t="shared" ref="AW209:AW240" si="342">(AH209*AS209+AL209*AT209)*AD209*(1-AD209)</f>
        <v>-4.3051260443499183E-2</v>
      </c>
      <c r="AX209">
        <f t="shared" ref="AX209:AX240" si="343">(AI209*AS209+AM209*AT209)*AE209*(1-AE209)</f>
        <v>3.8975038724098403E-2</v>
      </c>
      <c r="AY209">
        <f t="shared" ref="AY209:AY240" si="344">(K209*AU209+N209*AV209+Q209*AW209+T209*AX209)*E209*(1-E209)</f>
        <v>9.9420036941703111E-3</v>
      </c>
      <c r="AZ209">
        <f t="shared" ref="AZ209:AZ240" si="345">(L209*AU209+O209*AV209+R209*AW209+U209*AX209)*F209*(1-F209)</f>
        <v>2.7950194537070226E-2</v>
      </c>
      <c r="BA209">
        <f t="shared" ref="BA209:BA240" si="346">(M209*AU209+P209*AV209+S209*AW209+V209*AX209)*G209*(1-G209)</f>
        <v>1.4587893769897295E-2</v>
      </c>
      <c r="BC209">
        <f t="shared" ref="BC209:BC240" si="347">SQRT((AQ209-H209)^2+(I209-AR209)^2)</f>
        <v>0.51797879186509332</v>
      </c>
      <c r="BE209">
        <f t="shared" ref="BE209:BE240" si="348">-D209*AU209*E209</f>
        <v>-1.2318779768215955E-3</v>
      </c>
      <c r="BF209">
        <f t="shared" ref="BF209:BF240" si="349">-D209*AU209*F209</f>
        <v>-7.8018938532034374E-3</v>
      </c>
      <c r="BG209">
        <f t="shared" ref="BG209:BG240" si="350">-D209*G209*AU209</f>
        <v>-8.9035546411433339E-3</v>
      </c>
      <c r="BH209">
        <f t="shared" ref="BH209:BH240" si="351">-D209*E209*AV209</f>
        <v>2.0154017539719608E-3</v>
      </c>
      <c r="BI209">
        <f t="shared" ref="BI209:BI240" si="352">-D209*F209*AV209</f>
        <v>1.2764211108489083E-2</v>
      </c>
      <c r="BJ209">
        <f t="shared" ref="BJ209:BJ240" si="353">-D209*G209*AV209</f>
        <v>1.4566572321265068E-2</v>
      </c>
      <c r="BK209">
        <f t="shared" ref="BK209:BK240" si="354">-D209*E209*AW209</f>
        <v>1.2915378133049754E-3</v>
      </c>
      <c r="BL209">
        <f t="shared" ref="BL209:BL240" si="355">-D209*F209*AW209</f>
        <v>8.1797394842648436E-3</v>
      </c>
      <c r="BM209">
        <f t="shared" ref="BM209:BM240" si="356">-D209*G209*AW209</f>
        <v>9.3347536917034995E-3</v>
      </c>
      <c r="BN209">
        <f t="shared" ref="BN209:BN240" si="357">-D209*E209*AX209</f>
        <v>-1.1692511617229521E-3</v>
      </c>
      <c r="BO209">
        <f t="shared" ref="BO209:BO240" si="358">-D209*F209*AX209</f>
        <v>-7.4052573575786951E-3</v>
      </c>
      <c r="BP209">
        <f t="shared" ref="BP209:BP240" si="359">-D209*G209*AX209</f>
        <v>-8.450911375557698E-3</v>
      </c>
      <c r="BQ209">
        <f t="shared" ref="BQ209:BQ240" si="360">-D209*AB209*AS209</f>
        <v>-7.7645859266443056E-3</v>
      </c>
      <c r="BR209">
        <f t="shared" ref="BR209:BR240" si="361">-D209*AC209*AS209</f>
        <v>-3.6843459295732178E-3</v>
      </c>
      <c r="BS209">
        <f t="shared" ref="BS209:BS240" si="362">-D209*AD209*AS209</f>
        <v>-2.2728185764001488E-3</v>
      </c>
      <c r="BT209">
        <f t="shared" ref="BT209:BT240" si="363">-D209*AE209*AS209</f>
        <v>-3.167258372737273E-3</v>
      </c>
      <c r="BU209">
        <f t="shared" ref="BU209:BU240" si="364">-D209*AB209*AT209</f>
        <v>-2.2027515878501127E-2</v>
      </c>
      <c r="BV209">
        <f t="shared" ref="BV209:BV240" si="365">-D209*AC209*AT209</f>
        <v>-1.0452197867638182E-2</v>
      </c>
      <c r="BW209">
        <f t="shared" ref="BW209:BW240" si="366">-D209*AD209*AT209</f>
        <v>-6.4478064578832569E-3</v>
      </c>
      <c r="BX209">
        <f t="shared" ref="BX209:BX240" si="367">-D209*AE209*AT209</f>
        <v>-8.9852613849477625E-3</v>
      </c>
    </row>
    <row r="210" spans="2:76" outlineLevel="1" x14ac:dyDescent="0.25">
      <c r="B210">
        <v>1</v>
      </c>
      <c r="C210">
        <v>5</v>
      </c>
      <c r="D210">
        <f t="shared" si="326"/>
        <v>0.3</v>
      </c>
      <c r="E210">
        <v>0.1</v>
      </c>
      <c r="F210">
        <v>0.81111111111111112</v>
      </c>
      <c r="G210">
        <f t="shared" si="327"/>
        <v>0.75190656655788646</v>
      </c>
      <c r="H210">
        <v>0.19840081039519875</v>
      </c>
      <c r="I210">
        <v>0.34094117647058819</v>
      </c>
      <c r="K210">
        <f t="shared" si="328"/>
        <v>1.4869936189683723</v>
      </c>
      <c r="L210">
        <f t="shared" si="321"/>
        <v>0.39006053788600337</v>
      </c>
      <c r="M210">
        <f t="shared" si="321"/>
        <v>8.2936655978991108E-2</v>
      </c>
      <c r="N210">
        <f t="shared" si="321"/>
        <v>-1.5744321589332071</v>
      </c>
      <c r="O210">
        <f t="shared" si="321"/>
        <v>-0.98314432056229006</v>
      </c>
      <c r="P210">
        <f t="shared" si="321"/>
        <v>-0.87115726316152042</v>
      </c>
      <c r="Q210">
        <f t="shared" si="321"/>
        <v>2.6264926649876719E-2</v>
      </c>
      <c r="R210">
        <f t="shared" si="321"/>
        <v>-1.9849495229378991</v>
      </c>
      <c r="S210">
        <f t="shared" si="321"/>
        <v>-1.173006941221054</v>
      </c>
      <c r="T210">
        <f t="shared" si="321"/>
        <v>-1.4171332066426812</v>
      </c>
      <c r="U210">
        <f t="shared" si="321"/>
        <v>-1.2099919206293586</v>
      </c>
      <c r="V210">
        <f t="shared" si="321"/>
        <v>-1.016730217575647</v>
      </c>
      <c r="W210">
        <f t="shared" si="321"/>
        <v>0.91271018781958635</v>
      </c>
      <c r="X210">
        <f t="shared" si="329"/>
        <v>1.4401526022406932</v>
      </c>
      <c r="Y210">
        <f t="shared" si="322"/>
        <v>-0.69720117698333584</v>
      </c>
      <c r="Z210">
        <f t="shared" si="323"/>
        <v>-1.5766695542871467</v>
      </c>
      <c r="AA210">
        <f t="shared" si="324"/>
        <v>-0.974927151034786</v>
      </c>
      <c r="AB210">
        <f t="shared" si="330"/>
        <v>0.80847828165726954</v>
      </c>
      <c r="AC210">
        <f t="shared" si="331"/>
        <v>0.33243305475993035</v>
      </c>
      <c r="AD210">
        <f t="shared" si="332"/>
        <v>0.17126767162054568</v>
      </c>
      <c r="AE210">
        <f t="shared" si="333"/>
        <v>0.27389950659838291</v>
      </c>
      <c r="AF210">
        <f t="shared" si="325"/>
        <v>0.97571370885503994</v>
      </c>
      <c r="AG210">
        <f t="shared" si="325"/>
        <v>-1.0071783560042276</v>
      </c>
      <c r="AH210">
        <f t="shared" si="325"/>
        <v>-3.0083413244626374</v>
      </c>
      <c r="AI210">
        <f t="shared" si="325"/>
        <v>-1.2067492351395803</v>
      </c>
      <c r="AJ210">
        <f t="shared" si="325"/>
        <v>2.4125991367564246</v>
      </c>
      <c r="AK210">
        <f t="shared" si="325"/>
        <v>-2.7461783689446797</v>
      </c>
      <c r="AL210">
        <f t="shared" si="325"/>
        <v>-1.5522572316187351</v>
      </c>
      <c r="AM210">
        <f t="shared" si="325"/>
        <v>2.3536629187210272</v>
      </c>
      <c r="AN210">
        <f t="shared" si="325"/>
        <v>-0.17872875183736842</v>
      </c>
      <c r="AO210">
        <f t="shared" si="334"/>
        <v>-0.57046442086066596</v>
      </c>
      <c r="AP210">
        <f t="shared" si="335"/>
        <v>1.237700418792459</v>
      </c>
      <c r="AQ210">
        <f t="shared" si="336"/>
        <v>0.36112966906879673</v>
      </c>
      <c r="AR210">
        <f t="shared" si="337"/>
        <v>0.77516348524420808</v>
      </c>
      <c r="AS210">
        <f t="shared" si="338"/>
        <v>3.7543993703913529E-2</v>
      </c>
      <c r="AT210">
        <f t="shared" si="339"/>
        <v>7.5678459569650997E-2</v>
      </c>
      <c r="AU210">
        <f t="shared" si="340"/>
        <v>3.3943344017736729E-2</v>
      </c>
      <c r="AV210">
        <f t="shared" si="341"/>
        <v>-5.4512763089658307E-2</v>
      </c>
      <c r="AW210">
        <f t="shared" si="342"/>
        <v>-3.2704332736863163E-2</v>
      </c>
      <c r="AX210">
        <f t="shared" si="343"/>
        <v>2.6414136083663241E-2</v>
      </c>
      <c r="AY210">
        <f t="shared" si="344"/>
        <v>8.8207971274874928E-3</v>
      </c>
      <c r="AZ210">
        <f t="shared" si="345"/>
        <v>1.5288726383506198E-2</v>
      </c>
      <c r="BA210">
        <f t="shared" si="346"/>
        <v>1.1530357701802189E-2</v>
      </c>
      <c r="BC210">
        <f t="shared" si="347"/>
        <v>0.46371294448387435</v>
      </c>
      <c r="BE210">
        <f t="shared" si="348"/>
        <v>-1.0183003205321019E-3</v>
      </c>
      <c r="BF210">
        <f t="shared" si="349"/>
        <v>-8.2595470443159371E-3</v>
      </c>
      <c r="BG210">
        <f t="shared" si="350"/>
        <v>-7.6566669773608792E-3</v>
      </c>
      <c r="BH210">
        <f t="shared" si="351"/>
        <v>1.6353828926897491E-3</v>
      </c>
      <c r="BI210">
        <f t="shared" si="352"/>
        <v>1.3264772351816854E-2</v>
      </c>
      <c r="BJ210">
        <f t="shared" si="353"/>
        <v>1.2296551358498537E-2</v>
      </c>
      <c r="BK210">
        <f t="shared" si="354"/>
        <v>9.8112998210589495E-4</v>
      </c>
      <c r="BL210">
        <f t="shared" si="355"/>
        <v>7.9580542993033694E-3</v>
      </c>
      <c r="BM210">
        <f t="shared" si="356"/>
        <v>7.3771807619224397E-3</v>
      </c>
      <c r="BN210">
        <f t="shared" si="357"/>
        <v>-7.9242408250989715E-4</v>
      </c>
      <c r="BO210">
        <f t="shared" si="358"/>
        <v>-6.4274397803580552E-3</v>
      </c>
      <c r="BP210">
        <f t="shared" si="359"/>
        <v>-5.9582887113780007E-3</v>
      </c>
      <c r="BQ210">
        <f t="shared" si="360"/>
        <v>-9.1060510548874075E-3</v>
      </c>
      <c r="BR210">
        <f t="shared" si="361"/>
        <v>-3.7442593544638699E-3</v>
      </c>
      <c r="BS210">
        <f t="shared" si="362"/>
        <v>-1.929021715501709E-3</v>
      </c>
      <c r="BT210">
        <f t="shared" si="363"/>
        <v>-3.0849844053704133E-3</v>
      </c>
      <c r="BU210">
        <f t="shared" si="364"/>
        <v>-1.8355317285402174E-2</v>
      </c>
      <c r="BV210">
        <f t="shared" si="365"/>
        <v>-7.5474064482794886E-3</v>
      </c>
      <c r="BW210">
        <f t="shared" si="366"/>
        <v>-3.8883820686971189E-3</v>
      </c>
      <c r="BX210">
        <f t="shared" si="367"/>
        <v>-6.2184878208759236E-3</v>
      </c>
    </row>
    <row r="211" spans="2:76" outlineLevel="1" x14ac:dyDescent="0.25">
      <c r="B211">
        <v>2</v>
      </c>
      <c r="C211">
        <v>1</v>
      </c>
      <c r="D211">
        <f t="shared" si="326"/>
        <v>0.3</v>
      </c>
      <c r="E211">
        <v>0.30000000000000004</v>
      </c>
      <c r="F211">
        <v>0.1</v>
      </c>
      <c r="G211">
        <v>0.1</v>
      </c>
      <c r="H211">
        <v>0.10781746665182537</v>
      </c>
      <c r="I211">
        <v>0.13764705882352943</v>
      </c>
      <c r="K211">
        <f t="shared" si="328"/>
        <v>1.4869936189683723</v>
      </c>
      <c r="L211">
        <f t="shared" si="321"/>
        <v>0.39006053788600337</v>
      </c>
      <c r="M211">
        <f t="shared" si="321"/>
        <v>8.2936655978991108E-2</v>
      </c>
      <c r="N211">
        <f t="shared" si="321"/>
        <v>-1.5744321589332071</v>
      </c>
      <c r="O211">
        <f t="shared" si="321"/>
        <v>-0.98314432056229006</v>
      </c>
      <c r="P211">
        <f t="shared" si="321"/>
        <v>-0.87115726316152042</v>
      </c>
      <c r="Q211">
        <f t="shared" si="321"/>
        <v>2.6264926649876719E-2</v>
      </c>
      <c r="R211">
        <f t="shared" si="321"/>
        <v>-1.9849495229378991</v>
      </c>
      <c r="S211">
        <f t="shared" si="321"/>
        <v>-1.173006941221054</v>
      </c>
      <c r="T211">
        <f t="shared" si="321"/>
        <v>-1.4171332066426812</v>
      </c>
      <c r="U211">
        <f t="shared" si="321"/>
        <v>-1.2099919206293586</v>
      </c>
      <c r="V211">
        <f t="shared" si="321"/>
        <v>-1.016730217575647</v>
      </c>
      <c r="W211">
        <f t="shared" si="321"/>
        <v>0.91271018781958635</v>
      </c>
      <c r="X211">
        <f t="shared" si="329"/>
        <v>1.4061079928965976</v>
      </c>
      <c r="Y211">
        <f t="shared" si="322"/>
        <v>0.25495038176724305</v>
      </c>
      <c r="Z211">
        <f t="shared" si="323"/>
        <v>0.60479401939865407</v>
      </c>
      <c r="AA211">
        <f t="shared" si="324"/>
        <v>0.26489801200628127</v>
      </c>
      <c r="AB211">
        <f t="shared" si="330"/>
        <v>0.80315134610525951</v>
      </c>
      <c r="AC211">
        <f t="shared" si="331"/>
        <v>0.56339458115177043</v>
      </c>
      <c r="AD211">
        <f t="shared" si="332"/>
        <v>0.64675233487955242</v>
      </c>
      <c r="AE211">
        <f t="shared" si="333"/>
        <v>0.56583994817294236</v>
      </c>
      <c r="AF211">
        <f t="shared" si="325"/>
        <v>0.97571370885503994</v>
      </c>
      <c r="AG211">
        <f t="shared" si="325"/>
        <v>-1.0071783560042276</v>
      </c>
      <c r="AH211">
        <f t="shared" si="325"/>
        <v>-3.0083413244626374</v>
      </c>
      <c r="AI211">
        <f t="shared" si="325"/>
        <v>-1.2067492351395803</v>
      </c>
      <c r="AJ211">
        <f t="shared" si="325"/>
        <v>2.4125991367564246</v>
      </c>
      <c r="AK211">
        <f t="shared" si="325"/>
        <v>-2.7461783689446797</v>
      </c>
      <c r="AL211">
        <f t="shared" si="325"/>
        <v>-1.5522572316187351</v>
      </c>
      <c r="AM211">
        <f t="shared" si="325"/>
        <v>2.3536629187210272</v>
      </c>
      <c r="AN211">
        <f t="shared" si="325"/>
        <v>-0.17872875183736842</v>
      </c>
      <c r="AO211">
        <f t="shared" si="334"/>
        <v>-2.5910005015631921</v>
      </c>
      <c r="AP211">
        <f t="shared" si="335"/>
        <v>0.53964199558389625</v>
      </c>
      <c r="AQ211">
        <f t="shared" si="336"/>
        <v>6.9719863399487395E-2</v>
      </c>
      <c r="AR211">
        <f t="shared" si="337"/>
        <v>0.63172913285534915</v>
      </c>
      <c r="AS211">
        <f t="shared" si="338"/>
        <v>-2.4709726035260738E-3</v>
      </c>
      <c r="AT211">
        <f t="shared" si="339"/>
        <v>0.11494692747827452</v>
      </c>
      <c r="AU211">
        <f t="shared" si="340"/>
        <v>4.3463051522498457E-2</v>
      </c>
      <c r="AV211">
        <f t="shared" si="341"/>
        <v>-7.703539915400337E-2</v>
      </c>
      <c r="AW211">
        <f t="shared" si="342"/>
        <v>-3.9065855551456308E-2</v>
      </c>
      <c r="AX211">
        <f t="shared" si="343"/>
        <v>6.7196324373425528E-2</v>
      </c>
      <c r="AY211">
        <f t="shared" si="344"/>
        <v>1.8829457979082743E-2</v>
      </c>
      <c r="AZ211">
        <f t="shared" si="345"/>
        <v>8.0034190350956862E-3</v>
      </c>
      <c r="BA211">
        <f t="shared" si="346"/>
        <v>4.3396752484436496E-3</v>
      </c>
      <c r="BC211">
        <f t="shared" si="347"/>
        <v>0.49554870926394018</v>
      </c>
      <c r="BE211">
        <f t="shared" si="348"/>
        <v>-3.9116746370248621E-3</v>
      </c>
      <c r="BF211">
        <f t="shared" si="349"/>
        <v>-1.3038915456749537E-3</v>
      </c>
      <c r="BG211">
        <f t="shared" si="350"/>
        <v>-1.3038915456749537E-3</v>
      </c>
      <c r="BH211">
        <f t="shared" si="351"/>
        <v>6.9331859238603039E-3</v>
      </c>
      <c r="BI211">
        <f t="shared" si="352"/>
        <v>2.3110619746201009E-3</v>
      </c>
      <c r="BJ211">
        <f t="shared" si="353"/>
        <v>2.3110619746201009E-3</v>
      </c>
      <c r="BK211">
        <f t="shared" si="354"/>
        <v>3.515926999631068E-3</v>
      </c>
      <c r="BL211">
        <f t="shared" si="355"/>
        <v>1.1719756665436892E-3</v>
      </c>
      <c r="BM211">
        <f t="shared" si="356"/>
        <v>1.1719756665436892E-3</v>
      </c>
      <c r="BN211">
        <f t="shared" si="357"/>
        <v>-6.0476691936082981E-3</v>
      </c>
      <c r="BO211">
        <f t="shared" si="358"/>
        <v>-2.0158897312027657E-3</v>
      </c>
      <c r="BP211">
        <f t="shared" si="359"/>
        <v>-2.0158897312027657E-3</v>
      </c>
      <c r="BQ211">
        <f t="shared" si="360"/>
        <v>5.9536949181335512E-4</v>
      </c>
      <c r="BR211">
        <f t="shared" si="361"/>
        <v>4.1763977250032161E-4</v>
      </c>
      <c r="BS211">
        <f t="shared" si="362"/>
        <v>4.7943219022616844E-4</v>
      </c>
      <c r="BT211">
        <f t="shared" si="363"/>
        <v>4.1945250297478618E-4</v>
      </c>
      <c r="BU211">
        <f t="shared" si="364"/>
        <v>-2.7695933860451945E-2</v>
      </c>
      <c r="BV211">
        <f t="shared" si="365"/>
        <v>-1.9428142818391621E-2</v>
      </c>
      <c r="BW211">
        <f t="shared" si="366"/>
        <v>-2.2302658120141389E-2</v>
      </c>
      <c r="BX211">
        <f t="shared" si="367"/>
        <v>-1.9512469046083745E-2</v>
      </c>
    </row>
    <row r="212" spans="2:76" outlineLevel="1" x14ac:dyDescent="0.25">
      <c r="B212">
        <v>2</v>
      </c>
      <c r="C212">
        <v>2</v>
      </c>
      <c r="D212">
        <f t="shared" si="326"/>
        <v>0.3</v>
      </c>
      <c r="E212">
        <v>0.30000000000000004</v>
      </c>
      <c r="F212">
        <v>0.27777777777777779</v>
      </c>
      <c r="G212">
        <f>AR211</f>
        <v>0.63172913285534915</v>
      </c>
      <c r="H212">
        <v>0.10866522747984556</v>
      </c>
      <c r="I212">
        <v>0.19035294117647061</v>
      </c>
      <c r="K212">
        <f t="shared" si="328"/>
        <v>1.4869936189683723</v>
      </c>
      <c r="L212">
        <f t="shared" si="321"/>
        <v>0.39006053788600337</v>
      </c>
      <c r="M212">
        <f t="shared" si="321"/>
        <v>8.2936655978991108E-2</v>
      </c>
      <c r="N212">
        <f t="shared" si="321"/>
        <v>-1.5744321589332071</v>
      </c>
      <c r="O212">
        <f t="shared" si="321"/>
        <v>-0.98314432056229006</v>
      </c>
      <c r="P212">
        <f t="shared" si="321"/>
        <v>-0.87115726316152042</v>
      </c>
      <c r="Q212">
        <f t="shared" si="321"/>
        <v>2.6264926649876719E-2</v>
      </c>
      <c r="R212">
        <f t="shared" si="321"/>
        <v>-1.9849495229378991</v>
      </c>
      <c r="S212">
        <f t="shared" si="321"/>
        <v>-1.173006941221054</v>
      </c>
      <c r="T212">
        <f t="shared" si="321"/>
        <v>-1.4171332066426812</v>
      </c>
      <c r="U212">
        <f t="shared" si="321"/>
        <v>-1.2099919206293586</v>
      </c>
      <c r="V212">
        <f t="shared" si="321"/>
        <v>-1.016730217575647</v>
      </c>
      <c r="W212">
        <f t="shared" si="321"/>
        <v>0.91271018781958635</v>
      </c>
      <c r="X212">
        <f t="shared" si="329"/>
        <v>1.5195519246864073</v>
      </c>
      <c r="Y212">
        <f t="shared" si="322"/>
        <v>-0.38305052689867869</v>
      </c>
      <c r="Z212">
        <f t="shared" si="323"/>
        <v>-0.37180785947908246</v>
      </c>
      <c r="AA212">
        <f t="shared" si="324"/>
        <v>-0.49083673971160058</v>
      </c>
      <c r="AB212">
        <f t="shared" si="330"/>
        <v>0.82047248974856613</v>
      </c>
      <c r="AC212">
        <f t="shared" si="331"/>
        <v>0.40539135827170497</v>
      </c>
      <c r="AD212">
        <f t="shared" si="332"/>
        <v>0.40810425131723915</v>
      </c>
      <c r="AE212">
        <f t="shared" si="333"/>
        <v>0.37969647298290032</v>
      </c>
      <c r="AF212">
        <f t="shared" si="325"/>
        <v>0.97571370885503994</v>
      </c>
      <c r="AG212">
        <f t="shared" si="325"/>
        <v>-1.0071783560042276</v>
      </c>
      <c r="AH212">
        <f t="shared" si="325"/>
        <v>-3.0083413244626374</v>
      </c>
      <c r="AI212">
        <f t="shared" si="325"/>
        <v>-1.2067492351395803</v>
      </c>
      <c r="AJ212">
        <f t="shared" si="325"/>
        <v>2.4125991367564246</v>
      </c>
      <c r="AK212">
        <f t="shared" si="325"/>
        <v>-2.7461783689446797</v>
      </c>
      <c r="AL212">
        <f t="shared" si="325"/>
        <v>-1.5522572316187351</v>
      </c>
      <c r="AM212">
        <f t="shared" si="325"/>
        <v>2.3536629187210272</v>
      </c>
      <c r="AN212">
        <f t="shared" si="325"/>
        <v>-0.17872875183736842</v>
      </c>
      <c r="AO212">
        <f t="shared" si="334"/>
        <v>-1.4723992098975303</v>
      </c>
      <c r="AP212">
        <f t="shared" si="335"/>
        <v>0.94766022308703635</v>
      </c>
      <c r="AQ212">
        <f t="shared" si="336"/>
        <v>0.18657821975219074</v>
      </c>
      <c r="AR212">
        <f t="shared" si="337"/>
        <v>0.72064438663089381</v>
      </c>
      <c r="AS212">
        <f t="shared" si="338"/>
        <v>1.1824604554642614E-2</v>
      </c>
      <c r="AT212">
        <f t="shared" si="339"/>
        <v>0.10675618161261627</v>
      </c>
      <c r="AU212">
        <f t="shared" si="340"/>
        <v>3.9637328201128794E-2</v>
      </c>
      <c r="AV212">
        <f t="shared" si="341"/>
        <v>-7.3539533078986544E-2</v>
      </c>
      <c r="AW212">
        <f t="shared" si="342"/>
        <v>-4.8621553799154914E-2</v>
      </c>
      <c r="AX212">
        <f t="shared" si="343"/>
        <v>5.5819615254630084E-2</v>
      </c>
      <c r="AY212">
        <f t="shared" si="344"/>
        <v>1.9811943487776287E-2</v>
      </c>
      <c r="AZ212">
        <f t="shared" si="345"/>
        <v>2.3418251837358538E-2</v>
      </c>
      <c r="BA212">
        <f t="shared" si="346"/>
        <v>1.5734368638400626E-2</v>
      </c>
      <c r="BC212">
        <f t="shared" si="347"/>
        <v>0.53598456273196149</v>
      </c>
      <c r="BE212">
        <f t="shared" si="348"/>
        <v>-3.5673595381015919E-3</v>
      </c>
      <c r="BF212">
        <f t="shared" si="349"/>
        <v>-3.3031106834273995E-3</v>
      </c>
      <c r="BG212">
        <f t="shared" si="350"/>
        <v>-7.512016491960591E-3</v>
      </c>
      <c r="BH212">
        <f t="shared" si="351"/>
        <v>6.6185579771087895E-3</v>
      </c>
      <c r="BI212">
        <f t="shared" si="352"/>
        <v>6.1282944232488781E-3</v>
      </c>
      <c r="BJ212">
        <f t="shared" si="353"/>
        <v>1.393711963877263E-2</v>
      </c>
      <c r="BK212">
        <f t="shared" si="354"/>
        <v>4.3759398419239426E-3</v>
      </c>
      <c r="BL212">
        <f t="shared" si="355"/>
        <v>4.0517961499295756E-3</v>
      </c>
      <c r="BM212">
        <f t="shared" si="356"/>
        <v>9.2146956058859527E-3</v>
      </c>
      <c r="BN212">
        <f t="shared" si="357"/>
        <v>-5.0237653729167083E-3</v>
      </c>
      <c r="BO212">
        <f t="shared" si="358"/>
        <v>-4.651634604552507E-3</v>
      </c>
      <c r="BP212">
        <f t="shared" si="359"/>
        <v>-1.0578863142338005E-2</v>
      </c>
      <c r="BQ212">
        <f t="shared" si="360"/>
        <v>-2.9105288217719581E-3</v>
      </c>
      <c r="BR212">
        <f t="shared" si="361"/>
        <v>-1.4380777504297074E-3</v>
      </c>
      <c r="BS212">
        <f t="shared" si="362"/>
        <v>-1.4477014166684519E-3</v>
      </c>
      <c r="BT212">
        <f t="shared" si="363"/>
        <v>-1.3469281931446017E-3</v>
      </c>
      <c r="BU212">
        <f t="shared" si="364"/>
        <v>-2.6277153037126008E-2</v>
      </c>
      <c r="BV212">
        <f t="shared" si="365"/>
        <v>-1.2983410040351796E-2</v>
      </c>
      <c r="BW212">
        <f t="shared" si="366"/>
        <v>-1.3070295471151192E-2</v>
      </c>
      <c r="BX212">
        <f t="shared" si="367"/>
        <v>-1.2160483688229706E-2</v>
      </c>
    </row>
    <row r="213" spans="2:76" outlineLevel="1" x14ac:dyDescent="0.25">
      <c r="B213">
        <v>2</v>
      </c>
      <c r="C213">
        <v>3</v>
      </c>
      <c r="D213">
        <f t="shared" si="326"/>
        <v>0.3</v>
      </c>
      <c r="E213">
        <v>0.30000000000000004</v>
      </c>
      <c r="F213">
        <v>0.45555555555555549</v>
      </c>
      <c r="G213">
        <f>AR212</f>
        <v>0.72064438663089381</v>
      </c>
      <c r="H213">
        <v>0.11713489420662322</v>
      </c>
      <c r="I213">
        <v>0.25811764705882356</v>
      </c>
      <c r="K213">
        <f t="shared" si="328"/>
        <v>1.4869936189683723</v>
      </c>
      <c r="L213">
        <f t="shared" si="321"/>
        <v>0.39006053788600337</v>
      </c>
      <c r="M213">
        <f t="shared" si="321"/>
        <v>8.2936655978991108E-2</v>
      </c>
      <c r="N213">
        <f t="shared" si="321"/>
        <v>-1.5744321589332071</v>
      </c>
      <c r="O213">
        <f t="shared" si="321"/>
        <v>-0.98314432056229006</v>
      </c>
      <c r="P213">
        <f t="shared" si="321"/>
        <v>-0.87115726316152042</v>
      </c>
      <c r="Q213">
        <f t="shared" si="321"/>
        <v>2.6264926649876719E-2</v>
      </c>
      <c r="R213">
        <f t="shared" si="321"/>
        <v>-1.9849495229378991</v>
      </c>
      <c r="S213">
        <f t="shared" si="321"/>
        <v>-1.173006941221054</v>
      </c>
      <c r="T213">
        <f t="shared" si="321"/>
        <v>-1.4171332066426812</v>
      </c>
      <c r="U213">
        <f t="shared" si="321"/>
        <v>-1.2099919206293586</v>
      </c>
      <c r="V213">
        <f t="shared" si="321"/>
        <v>-1.016730217575647</v>
      </c>
      <c r="W213">
        <f t="shared" si="321"/>
        <v>0.91271018781958635</v>
      </c>
      <c r="X213">
        <f t="shared" si="329"/>
        <v>1.5962703541242527</v>
      </c>
      <c r="Y213">
        <f t="shared" si="322"/>
        <v>-0.63529090857550108</v>
      </c>
      <c r="Z213">
        <f t="shared" si="323"/>
        <v>-0.82898598452718752</v>
      </c>
      <c r="AA213">
        <f t="shared" si="324"/>
        <v>-0.79634923980715644</v>
      </c>
      <c r="AB213">
        <f t="shared" si="330"/>
        <v>0.83149646999550286</v>
      </c>
      <c r="AC213">
        <f t="shared" si="331"/>
        <v>0.34631181029049751</v>
      </c>
      <c r="AD213">
        <f t="shared" si="332"/>
        <v>0.30385952109601649</v>
      </c>
      <c r="AE213">
        <f t="shared" si="333"/>
        <v>0.31080699300172426</v>
      </c>
      <c r="AF213">
        <f t="shared" si="325"/>
        <v>0.97571370885503994</v>
      </c>
      <c r="AG213">
        <f t="shared" si="325"/>
        <v>-1.0071783560042276</v>
      </c>
      <c r="AH213">
        <f t="shared" si="325"/>
        <v>-3.0083413244626374</v>
      </c>
      <c r="AI213">
        <f t="shared" si="325"/>
        <v>-1.2067492351395803</v>
      </c>
      <c r="AJ213">
        <f t="shared" si="325"/>
        <v>2.4125991367564246</v>
      </c>
      <c r="AK213">
        <f t="shared" si="325"/>
        <v>-2.7461783689446797</v>
      </c>
      <c r="AL213">
        <f t="shared" si="325"/>
        <v>-1.5522572316187351</v>
      </c>
      <c r="AM213">
        <f t="shared" si="325"/>
        <v>2.3536629187210272</v>
      </c>
      <c r="AN213">
        <f t="shared" si="325"/>
        <v>-0.17872875183736842</v>
      </c>
      <c r="AO213">
        <f t="shared" si="334"/>
        <v>-1.0054032621768507</v>
      </c>
      <c r="AP213">
        <f t="shared" si="335"/>
        <v>1.1361716668498052</v>
      </c>
      <c r="AQ213">
        <f t="shared" si="336"/>
        <v>0.26788040277894759</v>
      </c>
      <c r="AR213">
        <f t="shared" si="337"/>
        <v>0.75697605921884459</v>
      </c>
      <c r="AS213">
        <f t="shared" si="338"/>
        <v>2.9564283396321753E-2</v>
      </c>
      <c r="AT213">
        <f t="shared" si="339"/>
        <v>9.1771642222199384E-2</v>
      </c>
      <c r="AU213">
        <f t="shared" si="340"/>
        <v>3.5063175205760209E-2</v>
      </c>
      <c r="AV213">
        <f t="shared" si="341"/>
        <v>-6.3793370307711275E-2</v>
      </c>
      <c r="AW213">
        <f t="shared" si="342"/>
        <v>-4.894623578524173E-2</v>
      </c>
      <c r="AX213">
        <f t="shared" si="343"/>
        <v>3.8626234275781691E-2</v>
      </c>
      <c r="AY213">
        <f t="shared" si="344"/>
        <v>2.0276122229679543E-2</v>
      </c>
      <c r="AZ213">
        <f t="shared" si="345"/>
        <v>3.145281140290624E-2</v>
      </c>
      <c r="BA213">
        <f t="shared" si="346"/>
        <v>1.5425620258967132E-2</v>
      </c>
      <c r="BC213">
        <f t="shared" si="347"/>
        <v>0.52113714484533358</v>
      </c>
      <c r="BE213">
        <f t="shared" si="348"/>
        <v>-3.1556857685184196E-3</v>
      </c>
      <c r="BF213">
        <f t="shared" si="349"/>
        <v>-4.7919672781205616E-3</v>
      </c>
      <c r="BG213">
        <f t="shared" si="350"/>
        <v>-7.5804241168459892E-3</v>
      </c>
      <c r="BH213">
        <f t="shared" si="351"/>
        <v>5.7414033276940151E-3</v>
      </c>
      <c r="BI213">
        <f t="shared" si="352"/>
        <v>8.7184272753872052E-3</v>
      </c>
      <c r="BJ213">
        <f t="shared" si="353"/>
        <v>1.3791700264955419E-2</v>
      </c>
      <c r="BK213">
        <f t="shared" si="354"/>
        <v>4.4051612206717564E-3</v>
      </c>
      <c r="BL213">
        <f t="shared" si="355"/>
        <v>6.6893188906497012E-3</v>
      </c>
      <c r="BM213">
        <f t="shared" si="356"/>
        <v>1.0581849019603989E-2</v>
      </c>
      <c r="BN213">
        <f t="shared" si="357"/>
        <v>-3.4763610848203524E-3</v>
      </c>
      <c r="BO213">
        <f t="shared" si="358"/>
        <v>-5.2789186843568295E-3</v>
      </c>
      <c r="BP213">
        <f t="shared" si="359"/>
        <v>-8.3507336722595717E-3</v>
      </c>
      <c r="BQ213">
        <f t="shared" si="360"/>
        <v>-7.3747791845964576E-3</v>
      </c>
      <c r="BR213">
        <f t="shared" si="361"/>
        <v>-3.0715381508764454E-3</v>
      </c>
      <c r="BS213">
        <f t="shared" si="362"/>
        <v>-2.6950166983059722E-3</v>
      </c>
      <c r="BT213">
        <f t="shared" si="363"/>
        <v>-2.7566358067984704E-3</v>
      </c>
      <c r="BU213">
        <f t="shared" si="364"/>
        <v>-2.2892338966034709E-2</v>
      </c>
      <c r="BV213">
        <f t="shared" si="365"/>
        <v>-9.5344810653905168E-3</v>
      </c>
      <c r="BW213">
        <f t="shared" si="366"/>
        <v>-8.3657061767497421E-3</v>
      </c>
      <c r="BX213">
        <f t="shared" si="367"/>
        <v>-8.5569804485735607E-3</v>
      </c>
    </row>
    <row r="214" spans="2:76" outlineLevel="1" x14ac:dyDescent="0.25">
      <c r="B214">
        <v>2</v>
      </c>
      <c r="C214">
        <v>4</v>
      </c>
      <c r="D214">
        <f t="shared" si="326"/>
        <v>0.3</v>
      </c>
      <c r="E214">
        <v>0.30000000000000004</v>
      </c>
      <c r="F214">
        <v>0.6333333333333333</v>
      </c>
      <c r="G214">
        <f t="shared" ref="G214:G215" si="368">AR213</f>
        <v>0.75697605921884459</v>
      </c>
      <c r="H214">
        <v>0.15050331630623692</v>
      </c>
      <c r="I214">
        <v>0.3409411764705883</v>
      </c>
      <c r="K214">
        <f t="shared" si="328"/>
        <v>1.4869936189683723</v>
      </c>
      <c r="L214">
        <f t="shared" si="321"/>
        <v>0.39006053788600337</v>
      </c>
      <c r="M214">
        <f t="shared" si="321"/>
        <v>8.2936655978991108E-2</v>
      </c>
      <c r="N214">
        <f t="shared" si="321"/>
        <v>-1.5744321589332071</v>
      </c>
      <c r="O214">
        <f t="shared" si="321"/>
        <v>-0.98314432056229006</v>
      </c>
      <c r="P214">
        <f t="shared" si="321"/>
        <v>-0.87115726316152042</v>
      </c>
      <c r="Q214">
        <f t="shared" si="321"/>
        <v>2.6264926649876719E-2</v>
      </c>
      <c r="R214">
        <f t="shared" si="321"/>
        <v>-1.9849495229378991</v>
      </c>
      <c r="S214">
        <f t="shared" si="321"/>
        <v>-1.173006941221054</v>
      </c>
      <c r="T214">
        <f t="shared" si="321"/>
        <v>-1.4171332066426812</v>
      </c>
      <c r="U214">
        <f t="shared" si="321"/>
        <v>-1.2099919206293586</v>
      </c>
      <c r="V214">
        <f t="shared" si="321"/>
        <v>-1.016730217575647</v>
      </c>
      <c r="W214">
        <f t="shared" si="321"/>
        <v>0.91271018781958635</v>
      </c>
      <c r="X214">
        <f t="shared" si="329"/>
        <v>1.6686276771789994</v>
      </c>
      <c r="Y214">
        <f t="shared" si="322"/>
        <v>-0.84172272157770778</v>
      </c>
      <c r="Z214">
        <f t="shared" si="323"/>
        <v>-1.2244832038479845</v>
      </c>
      <c r="AA214">
        <f t="shared" si="324"/>
        <v>-1.0483984239609434</v>
      </c>
      <c r="AB214">
        <f t="shared" si="330"/>
        <v>0.8413927691223646</v>
      </c>
      <c r="AC214">
        <f t="shared" si="331"/>
        <v>0.30117208301919413</v>
      </c>
      <c r="AD214">
        <f t="shared" si="332"/>
        <v>0.2271484524252185</v>
      </c>
      <c r="AE214">
        <f t="shared" si="333"/>
        <v>0.25953276595313435</v>
      </c>
      <c r="AF214">
        <f t="shared" si="325"/>
        <v>0.97571370885503994</v>
      </c>
      <c r="AG214">
        <f t="shared" si="325"/>
        <v>-1.0071783560042276</v>
      </c>
      <c r="AH214">
        <f t="shared" si="325"/>
        <v>-3.0083413244626374</v>
      </c>
      <c r="AI214">
        <f t="shared" si="325"/>
        <v>-1.2067492351395803</v>
      </c>
      <c r="AJ214">
        <f t="shared" si="325"/>
        <v>2.4125991367564246</v>
      </c>
      <c r="AK214">
        <f t="shared" si="325"/>
        <v>-2.7461783689446797</v>
      </c>
      <c r="AL214">
        <f t="shared" si="325"/>
        <v>-1.5522572316187351</v>
      </c>
      <c r="AM214">
        <f t="shared" si="325"/>
        <v>2.3536629187210272</v>
      </c>
      <c r="AN214">
        <f t="shared" si="325"/>
        <v>-0.17872875183736842</v>
      </c>
      <c r="AO214">
        <f t="shared" si="334"/>
        <v>-0.65763533894893933</v>
      </c>
      <c r="AP214">
        <f t="shared" si="335"/>
        <v>1.28240227639197</v>
      </c>
      <c r="AQ214">
        <f t="shared" si="336"/>
        <v>0.34127099972423863</v>
      </c>
      <c r="AR214">
        <f t="shared" si="337"/>
        <v>0.7828584195424616</v>
      </c>
      <c r="AS214">
        <f t="shared" si="338"/>
        <v>4.2885549000561775E-2</v>
      </c>
      <c r="AT214">
        <f t="shared" si="339"/>
        <v>7.5122004663877473E-2</v>
      </c>
      <c r="AU214">
        <f t="shared" si="340"/>
        <v>2.9770684603529426E-2</v>
      </c>
      <c r="AV214">
        <f t="shared" si="341"/>
        <v>-5.2509909709662649E-2</v>
      </c>
      <c r="AW214">
        <f t="shared" si="342"/>
        <v>-4.3119624770497453E-2</v>
      </c>
      <c r="AX214">
        <f t="shared" si="343"/>
        <v>2.4033425633563092E-2</v>
      </c>
      <c r="AY214">
        <f t="shared" si="344"/>
        <v>1.9267711938483367E-2</v>
      </c>
      <c r="AZ214">
        <f t="shared" si="345"/>
        <v>2.7807964727471834E-2</v>
      </c>
      <c r="BA214">
        <f t="shared" si="346"/>
        <v>1.3679066047035742E-2</v>
      </c>
      <c r="BC214">
        <f t="shared" si="347"/>
        <v>0.4813347678704667</v>
      </c>
      <c r="BE214">
        <f t="shared" si="348"/>
        <v>-2.6793616143176487E-3</v>
      </c>
      <c r="BF214">
        <f t="shared" si="349"/>
        <v>-5.6564300746705905E-3</v>
      </c>
      <c r="BG214">
        <f t="shared" si="350"/>
        <v>-6.7607086534280511E-3</v>
      </c>
      <c r="BH214">
        <f t="shared" si="351"/>
        <v>4.7258918738696393E-3</v>
      </c>
      <c r="BI214">
        <f t="shared" si="352"/>
        <v>9.976882844835902E-3</v>
      </c>
      <c r="BJ214">
        <f t="shared" si="353"/>
        <v>1.1924623356587333E-2</v>
      </c>
      <c r="BK214">
        <f t="shared" si="354"/>
        <v>3.8807662293447714E-3</v>
      </c>
      <c r="BL214">
        <f t="shared" si="355"/>
        <v>8.1927287063945156E-3</v>
      </c>
      <c r="BM214">
        <f t="shared" si="356"/>
        <v>9.7921570901299305E-3</v>
      </c>
      <c r="BN214">
        <f t="shared" si="357"/>
        <v>-2.1630083070206785E-3</v>
      </c>
      <c r="BO214">
        <f t="shared" si="358"/>
        <v>-4.5663508703769869E-3</v>
      </c>
      <c r="BP214">
        <f t="shared" si="359"/>
        <v>-5.4578183476871253E-3</v>
      </c>
      <c r="BQ214">
        <f t="shared" si="360"/>
        <v>-1.0825077248674658E-2</v>
      </c>
      <c r="BR214">
        <f t="shared" si="361"/>
        <v>-3.8747790371762725E-3</v>
      </c>
      <c r="BS214">
        <f t="shared" si="362"/>
        <v>-2.9224158260650447E-3</v>
      </c>
      <c r="BT214">
        <f t="shared" si="363"/>
        <v>-3.3390615454603422E-3</v>
      </c>
      <c r="BU214">
        <f t="shared" si="364"/>
        <v>-1.8962133457848918E-2</v>
      </c>
      <c r="BV214">
        <f t="shared" si="365"/>
        <v>-6.7873951875592788E-3</v>
      </c>
      <c r="BW214">
        <f t="shared" si="366"/>
        <v>-5.1191541307439433E-3</v>
      </c>
      <c r="BX214">
        <f t="shared" si="367"/>
        <v>-5.848986496308114E-3</v>
      </c>
    </row>
    <row r="215" spans="2:76" outlineLevel="1" x14ac:dyDescent="0.25">
      <c r="B215">
        <v>2</v>
      </c>
      <c r="C215">
        <v>5</v>
      </c>
      <c r="D215">
        <f t="shared" si="326"/>
        <v>0.3</v>
      </c>
      <c r="E215">
        <v>0.30000000000000004</v>
      </c>
      <c r="F215">
        <v>0.81111111111111112</v>
      </c>
      <c r="G215">
        <f t="shared" si="368"/>
        <v>0.7828584195424616</v>
      </c>
      <c r="H215">
        <v>0.23962342883122426</v>
      </c>
      <c r="I215">
        <v>0.43882352941176472</v>
      </c>
      <c r="K215">
        <f t="shared" si="328"/>
        <v>1.4869936189683723</v>
      </c>
      <c r="L215">
        <f t="shared" si="321"/>
        <v>0.39006053788600337</v>
      </c>
      <c r="M215">
        <f t="shared" si="321"/>
        <v>8.2936655978991108E-2</v>
      </c>
      <c r="N215">
        <f t="shared" si="321"/>
        <v>-1.5744321589332071</v>
      </c>
      <c r="O215">
        <f t="shared" si="321"/>
        <v>-0.98314432056229006</v>
      </c>
      <c r="P215">
        <f t="shared" si="321"/>
        <v>-0.87115726316152042</v>
      </c>
      <c r="Q215">
        <f t="shared" si="321"/>
        <v>2.6264926649876719E-2</v>
      </c>
      <c r="R215">
        <f t="shared" si="321"/>
        <v>-1.9849495229378991</v>
      </c>
      <c r="S215">
        <f t="shared" si="321"/>
        <v>-1.173006941221054</v>
      </c>
      <c r="T215">
        <f t="shared" si="321"/>
        <v>-1.4171332066426812</v>
      </c>
      <c r="U215">
        <f t="shared" si="321"/>
        <v>-1.2099919206293586</v>
      </c>
      <c r="V215">
        <f t="shared" si="321"/>
        <v>-1.016730217575647</v>
      </c>
      <c r="W215">
        <f t="shared" si="321"/>
        <v>0.91271018781958635</v>
      </c>
      <c r="X215">
        <f t="shared" si="329"/>
        <v>1.7401183692172619</v>
      </c>
      <c r="Y215">
        <f t="shared" si="322"/>
        <v>-1.0390515403057976</v>
      </c>
      <c r="Z215">
        <f t="shared" si="323"/>
        <v>-1.6077233073517316</v>
      </c>
      <c r="AA215">
        <f t="shared" si="324"/>
        <v>-1.2898234765826988</v>
      </c>
      <c r="AB215">
        <f t="shared" si="330"/>
        <v>0.85070209993519208</v>
      </c>
      <c r="AC215">
        <f t="shared" si="331"/>
        <v>0.26133304130733365</v>
      </c>
      <c r="AD215">
        <f t="shared" si="332"/>
        <v>0.16690494238598491</v>
      </c>
      <c r="AE215">
        <f t="shared" si="333"/>
        <v>0.21588269074096081</v>
      </c>
      <c r="AF215">
        <f t="shared" si="325"/>
        <v>0.97571370885503994</v>
      </c>
      <c r="AG215">
        <f t="shared" si="325"/>
        <v>-1.0071783560042276</v>
      </c>
      <c r="AH215">
        <f t="shared" si="325"/>
        <v>-3.0083413244626374</v>
      </c>
      <c r="AI215">
        <f t="shared" si="325"/>
        <v>-1.2067492351395803</v>
      </c>
      <c r="AJ215">
        <f t="shared" si="325"/>
        <v>2.4125991367564246</v>
      </c>
      <c r="AK215">
        <f t="shared" si="325"/>
        <v>-2.7461783689446797</v>
      </c>
      <c r="AL215">
        <f t="shared" si="325"/>
        <v>-1.5522572316187351</v>
      </c>
      <c r="AM215">
        <f t="shared" si="325"/>
        <v>2.3536629187210272</v>
      </c>
      <c r="AN215">
        <f t="shared" si="325"/>
        <v>-0.17872875183736842</v>
      </c>
      <c r="AO215">
        <f t="shared" si="334"/>
        <v>-0.37451934106067958</v>
      </c>
      <c r="AP215">
        <f t="shared" si="335"/>
        <v>1.4050429351535929</v>
      </c>
      <c r="AQ215">
        <f t="shared" si="336"/>
        <v>0.40744944248140014</v>
      </c>
      <c r="AR215">
        <f t="shared" si="337"/>
        <v>0.80298290689412355</v>
      </c>
      <c r="AS215">
        <f t="shared" si="338"/>
        <v>4.0518971953916606E-2</v>
      </c>
      <c r="AT215">
        <f t="shared" si="339"/>
        <v>5.7610508093479722E-2</v>
      </c>
      <c r="AU215">
        <f t="shared" si="340"/>
        <v>2.2674234100647971E-2</v>
      </c>
      <c r="AV215">
        <f t="shared" si="341"/>
        <v>-3.8418161792753154E-2</v>
      </c>
      <c r="AW215">
        <f t="shared" si="342"/>
        <v>-2.9383726696722148E-2</v>
      </c>
      <c r="AX215">
        <f t="shared" si="343"/>
        <v>1.4676258315526228E-2</v>
      </c>
      <c r="AY215">
        <f t="shared" si="344"/>
        <v>1.5252983844352964E-2</v>
      </c>
      <c r="AZ215">
        <f t="shared" si="345"/>
        <v>1.3357140672105685E-2</v>
      </c>
      <c r="BA215">
        <f t="shared" si="346"/>
        <v>9.3315442393327019E-3</v>
      </c>
      <c r="BC215">
        <f t="shared" si="347"/>
        <v>0.40097085064384436</v>
      </c>
      <c r="BE215">
        <f t="shared" si="348"/>
        <v>-2.0406810690583176E-3</v>
      </c>
      <c r="BF215">
        <f t="shared" si="349"/>
        <v>-5.5173969644910061E-3</v>
      </c>
      <c r="BG215">
        <f t="shared" si="350"/>
        <v>-5.3252145217107172E-3</v>
      </c>
      <c r="BH215">
        <f t="shared" si="351"/>
        <v>3.4576345613477845E-3</v>
      </c>
      <c r="BI215">
        <f t="shared" si="352"/>
        <v>9.3484193695699339E-3</v>
      </c>
      <c r="BJ215">
        <f t="shared" si="353"/>
        <v>9.0227944268403953E-3</v>
      </c>
      <c r="BK215">
        <f t="shared" si="354"/>
        <v>2.6445354027049934E-3</v>
      </c>
      <c r="BL215">
        <f t="shared" si="355"/>
        <v>7.1500401628690558E-3</v>
      </c>
      <c r="BM215">
        <f t="shared" si="356"/>
        <v>6.9009893526190604E-3</v>
      </c>
      <c r="BN215">
        <f t="shared" si="357"/>
        <v>-1.3208632483973607E-3</v>
      </c>
      <c r="BO215">
        <f t="shared" si="358"/>
        <v>-3.5712228567780484E-3</v>
      </c>
      <c r="BP215">
        <f t="shared" si="359"/>
        <v>-3.4468297169069316E-3</v>
      </c>
      <c r="BQ215">
        <f t="shared" si="360"/>
        <v>-1.0340872358523602E-2</v>
      </c>
      <c r="BR215">
        <f t="shared" si="361"/>
        <v>-3.1766838514090748E-3</v>
      </c>
      <c r="BS215">
        <f t="shared" si="362"/>
        <v>-2.0288450038523369E-3</v>
      </c>
      <c r="BT215">
        <f t="shared" si="363"/>
        <v>-2.6242034074407125E-3</v>
      </c>
      <c r="BU215">
        <f t="shared" si="364"/>
        <v>-1.4702814064036972E-2</v>
      </c>
      <c r="BV215">
        <f t="shared" si="365"/>
        <v>-4.5166587873989444E-3</v>
      </c>
      <c r="BW215">
        <f t="shared" si="366"/>
        <v>-2.8846435602508649E-3</v>
      </c>
      <c r="BX215">
        <f t="shared" si="367"/>
        <v>-3.7311334506522904E-3</v>
      </c>
    </row>
    <row r="216" spans="2:76" outlineLevel="1" x14ac:dyDescent="0.25">
      <c r="B216">
        <v>3</v>
      </c>
      <c r="C216">
        <v>1</v>
      </c>
      <c r="D216">
        <f t="shared" si="326"/>
        <v>0.3</v>
      </c>
      <c r="E216">
        <v>0.5</v>
      </c>
      <c r="F216">
        <v>0.1</v>
      </c>
      <c r="G216">
        <v>0.1</v>
      </c>
      <c r="H216">
        <v>0.10694885924606701</v>
      </c>
      <c r="I216">
        <v>0.19035294117647061</v>
      </c>
      <c r="K216">
        <f t="shared" si="328"/>
        <v>1.4869936189683723</v>
      </c>
      <c r="L216">
        <f t="shared" si="321"/>
        <v>0.39006053788600337</v>
      </c>
      <c r="M216">
        <f t="shared" si="321"/>
        <v>8.2936655978991108E-2</v>
      </c>
      <c r="N216">
        <f t="shared" si="321"/>
        <v>-1.5744321589332071</v>
      </c>
      <c r="O216">
        <f t="shared" si="321"/>
        <v>-0.98314432056229006</v>
      </c>
      <c r="P216">
        <f t="shared" si="321"/>
        <v>-0.87115726316152042</v>
      </c>
      <c r="Q216">
        <f t="shared" si="321"/>
        <v>2.6264926649876719E-2</v>
      </c>
      <c r="R216">
        <f t="shared" si="321"/>
        <v>-1.9849495229378991</v>
      </c>
      <c r="S216">
        <f t="shared" si="321"/>
        <v>-1.173006941221054</v>
      </c>
      <c r="T216">
        <f t="shared" si="321"/>
        <v>-1.4171332066426812</v>
      </c>
      <c r="U216">
        <f t="shared" si="321"/>
        <v>-1.2099919206293586</v>
      </c>
      <c r="V216">
        <f t="shared" si="321"/>
        <v>-1.016730217575647</v>
      </c>
      <c r="W216">
        <f t="shared" si="321"/>
        <v>0.91271018781958635</v>
      </c>
      <c r="X216">
        <f t="shared" si="329"/>
        <v>1.703506716690272</v>
      </c>
      <c r="Y216">
        <f t="shared" si="322"/>
        <v>-5.9936050019398279E-2</v>
      </c>
      <c r="Z216">
        <f t="shared" si="323"/>
        <v>0.61004700472862938</v>
      </c>
      <c r="AA216">
        <f t="shared" si="324"/>
        <v>-1.8528629322254742E-2</v>
      </c>
      <c r="AB216">
        <f t="shared" si="330"/>
        <v>0.84599217752069356</v>
      </c>
      <c r="AC216">
        <f t="shared" si="331"/>
        <v>0.48502047151093575</v>
      </c>
      <c r="AD216">
        <f t="shared" si="332"/>
        <v>0.64795152442014703</v>
      </c>
      <c r="AE216">
        <f t="shared" si="333"/>
        <v>0.49536797518708831</v>
      </c>
      <c r="AF216">
        <f t="shared" si="325"/>
        <v>0.97571370885503994</v>
      </c>
      <c r="AG216">
        <f t="shared" si="325"/>
        <v>-1.0071783560042276</v>
      </c>
      <c r="AH216">
        <f t="shared" si="325"/>
        <v>-3.0083413244626374</v>
      </c>
      <c r="AI216">
        <f t="shared" si="325"/>
        <v>-1.2067492351395803</v>
      </c>
      <c r="AJ216">
        <f t="shared" si="325"/>
        <v>2.4125991367564246</v>
      </c>
      <c r="AK216">
        <f t="shared" si="325"/>
        <v>-2.7461783689446797</v>
      </c>
      <c r="AL216">
        <f t="shared" si="325"/>
        <v>-1.5522572316187351</v>
      </c>
      <c r="AM216">
        <f t="shared" si="325"/>
        <v>2.3536629187210272</v>
      </c>
      <c r="AN216">
        <f t="shared" si="325"/>
        <v>-0.17872875183736842</v>
      </c>
      <c r="AO216">
        <f t="shared" si="334"/>
        <v>-2.3888289801024318</v>
      </c>
      <c r="AP216">
        <f t="shared" si="335"/>
        <v>0.69050031279327451</v>
      </c>
      <c r="AQ216">
        <f t="shared" si="336"/>
        <v>8.4028518744512587E-2</v>
      </c>
      <c r="AR216">
        <f t="shared" si="337"/>
        <v>0.66607821458070571</v>
      </c>
      <c r="AS216">
        <f t="shared" si="338"/>
        <v>-1.7641265054767011E-3</v>
      </c>
      <c r="AT216">
        <f t="shared" si="339"/>
        <v>0.10580987653414607</v>
      </c>
      <c r="AU216">
        <f t="shared" si="340"/>
        <v>3.3035601760061852E-2</v>
      </c>
      <c r="AV216">
        <f t="shared" si="341"/>
        <v>-7.2134199172061514E-2</v>
      </c>
      <c r="AW216">
        <f t="shared" si="342"/>
        <v>-3.6255185844709978E-2</v>
      </c>
      <c r="AX216">
        <f t="shared" si="343"/>
        <v>6.2787021277128416E-2</v>
      </c>
      <c r="AY216">
        <f t="shared" si="344"/>
        <v>1.8191079839122718E-2</v>
      </c>
      <c r="AZ216">
        <f t="shared" si="345"/>
        <v>7.1817424386310608E-3</v>
      </c>
      <c r="BA216">
        <f t="shared" si="346"/>
        <v>3.9843195044757182E-3</v>
      </c>
      <c r="BC216">
        <f t="shared" si="347"/>
        <v>0.4762771018684831</v>
      </c>
      <c r="BE216">
        <f t="shared" si="348"/>
        <v>-4.9553402640092779E-3</v>
      </c>
      <c r="BF216">
        <f t="shared" si="349"/>
        <v>-9.9106805280185567E-4</v>
      </c>
      <c r="BG216">
        <f t="shared" si="350"/>
        <v>-9.9106805280185545E-4</v>
      </c>
      <c r="BH216">
        <f t="shared" si="351"/>
        <v>1.0820129875809227E-2</v>
      </c>
      <c r="BI216">
        <f t="shared" si="352"/>
        <v>2.1640259751618453E-3</v>
      </c>
      <c r="BJ216">
        <f t="shared" si="353"/>
        <v>2.1640259751618453E-3</v>
      </c>
      <c r="BK216">
        <f t="shared" si="354"/>
        <v>5.4382778767064965E-3</v>
      </c>
      <c r="BL216">
        <f t="shared" si="355"/>
        <v>1.0876555753412992E-3</v>
      </c>
      <c r="BM216">
        <f t="shared" si="356"/>
        <v>1.0876555753412992E-3</v>
      </c>
      <c r="BN216">
        <f t="shared" si="357"/>
        <v>-9.4180531915692613E-3</v>
      </c>
      <c r="BO216">
        <f t="shared" si="358"/>
        <v>-1.8836106383138525E-3</v>
      </c>
      <c r="BP216">
        <f t="shared" si="359"/>
        <v>-1.8836106383138525E-3</v>
      </c>
      <c r="BQ216">
        <f t="shared" si="360"/>
        <v>4.4773116713706183E-4</v>
      </c>
      <c r="BR216">
        <f t="shared" si="361"/>
        <v>2.5669124084737468E-4</v>
      </c>
      <c r="BS216">
        <f t="shared" si="362"/>
        <v>3.4292053754808458E-4</v>
      </c>
      <c r="BT216">
        <f t="shared" si="363"/>
        <v>2.6216753249756015E-4</v>
      </c>
      <c r="BU216">
        <f t="shared" si="364"/>
        <v>-2.6854298355695392E-2</v>
      </c>
      <c r="BV216">
        <f t="shared" si="365"/>
        <v>-1.5395986862131627E-2</v>
      </c>
      <c r="BW216">
        <f t="shared" si="366"/>
        <v>-2.0567901239702244E-2</v>
      </c>
      <c r="BX216">
        <f t="shared" si="367"/>
        <v>-1.5724447288054725E-2</v>
      </c>
    </row>
    <row r="217" spans="2:76" outlineLevel="1" x14ac:dyDescent="0.25">
      <c r="B217">
        <v>3</v>
      </c>
      <c r="C217">
        <v>2</v>
      </c>
      <c r="D217">
        <f t="shared" si="326"/>
        <v>0.3</v>
      </c>
      <c r="E217">
        <v>0.5</v>
      </c>
      <c r="F217">
        <v>0.27777777777777779</v>
      </c>
      <c r="G217">
        <f t="shared" ref="G217:G220" si="369">AR216</f>
        <v>0.66607821458070571</v>
      </c>
      <c r="H217">
        <v>0.10926282937500731</v>
      </c>
      <c r="I217">
        <v>0.25811764705882356</v>
      </c>
      <c r="K217">
        <f t="shared" si="328"/>
        <v>1.4869936189683723</v>
      </c>
      <c r="L217">
        <f t="shared" si="321"/>
        <v>0.39006053788600337</v>
      </c>
      <c r="M217">
        <f t="shared" si="321"/>
        <v>8.2936655978991108E-2</v>
      </c>
      <c r="N217">
        <f t="shared" si="321"/>
        <v>-1.5744321589332071</v>
      </c>
      <c r="O217">
        <f t="shared" si="321"/>
        <v>-0.98314432056229006</v>
      </c>
      <c r="P217">
        <f t="shared" si="321"/>
        <v>-0.87115726316152042</v>
      </c>
      <c r="Q217">
        <f t="shared" si="321"/>
        <v>2.6264926649876719E-2</v>
      </c>
      <c r="R217">
        <f t="shared" si="321"/>
        <v>-1.9849495229378991</v>
      </c>
      <c r="S217">
        <f t="shared" si="321"/>
        <v>-1.173006941221054</v>
      </c>
      <c r="T217">
        <f t="shared" si="321"/>
        <v>-1.4171332066426812</v>
      </c>
      <c r="U217">
        <f t="shared" si="321"/>
        <v>-1.2099919206293586</v>
      </c>
      <c r="V217">
        <f t="shared" si="321"/>
        <v>-1.016730217575647</v>
      </c>
      <c r="W217">
        <f t="shared" si="321"/>
        <v>0.91271018781958635</v>
      </c>
      <c r="X217">
        <f t="shared" si="329"/>
        <v>1.8197994464543319</v>
      </c>
      <c r="Y217">
        <f t="shared" si="322"/>
        <v>-0.72786041071329277</v>
      </c>
      <c r="Z217">
        <f t="shared" si="323"/>
        <v>-0.4068465854375195</v>
      </c>
      <c r="AA217">
        <f t="shared" si="324"/>
        <v>-0.8091871303762822</v>
      </c>
      <c r="AB217">
        <f t="shared" si="330"/>
        <v>0.86054206046341286</v>
      </c>
      <c r="AC217">
        <f t="shared" si="331"/>
        <v>0.32566442105080406</v>
      </c>
      <c r="AD217">
        <f t="shared" si="332"/>
        <v>0.39966849129085452</v>
      </c>
      <c r="AE217">
        <f t="shared" si="333"/>
        <v>0.30806374033203981</v>
      </c>
      <c r="AF217">
        <f t="shared" si="325"/>
        <v>0.97571370885503994</v>
      </c>
      <c r="AG217">
        <f t="shared" si="325"/>
        <v>-1.0071783560042276</v>
      </c>
      <c r="AH217">
        <f t="shared" si="325"/>
        <v>-3.0083413244626374</v>
      </c>
      <c r="AI217">
        <f t="shared" si="325"/>
        <v>-1.2067492351395803</v>
      </c>
      <c r="AJ217">
        <f t="shared" si="325"/>
        <v>2.4125991367564246</v>
      </c>
      <c r="AK217">
        <f t="shared" si="325"/>
        <v>-2.7461783689446797</v>
      </c>
      <c r="AL217">
        <f t="shared" si="325"/>
        <v>-1.5522572316187351</v>
      </c>
      <c r="AM217">
        <f t="shared" si="325"/>
        <v>2.3536629187210272</v>
      </c>
      <c r="AN217">
        <f t="shared" si="325"/>
        <v>-0.17872875183736842</v>
      </c>
      <c r="AO217">
        <f t="shared" si="334"/>
        <v>-1.2411831440557117</v>
      </c>
      <c r="AP217">
        <f t="shared" si="335"/>
        <v>1.1077715881202932</v>
      </c>
      <c r="AQ217">
        <f t="shared" si="336"/>
        <v>0.22423010952938599</v>
      </c>
      <c r="AR217">
        <f t="shared" si="337"/>
        <v>0.75171343320662254</v>
      </c>
      <c r="AS217">
        <f t="shared" si="338"/>
        <v>1.9998669614827339E-2</v>
      </c>
      <c r="AT217">
        <f t="shared" si="339"/>
        <v>9.2124889072550953E-2</v>
      </c>
      <c r="AU217">
        <f t="shared" si="340"/>
        <v>2.9015086617244661E-2</v>
      </c>
      <c r="AV217">
        <f t="shared" si="341"/>
        <v>-5.9982080476991745E-2</v>
      </c>
      <c r="AW217">
        <f t="shared" si="342"/>
        <v>-4.8745951405149528E-2</v>
      </c>
      <c r="AX217">
        <f t="shared" si="343"/>
        <v>4.1075502041994685E-2</v>
      </c>
      <c r="AY217">
        <f t="shared" si="344"/>
        <v>1.9523299588747066E-2</v>
      </c>
      <c r="AZ217">
        <f t="shared" si="345"/>
        <v>2.3541617632440032E-2</v>
      </c>
      <c r="BA217">
        <f t="shared" si="346"/>
        <v>1.558636015074439E-2</v>
      </c>
      <c r="BC217">
        <f t="shared" si="347"/>
        <v>0.50680792772899586</v>
      </c>
      <c r="BE217">
        <f t="shared" si="348"/>
        <v>-4.3522629925866986E-3</v>
      </c>
      <c r="BF217">
        <f t="shared" si="349"/>
        <v>-2.4179238847703882E-3</v>
      </c>
      <c r="BG217">
        <f t="shared" si="350"/>
        <v>-5.7978951269756548E-3</v>
      </c>
      <c r="BH217">
        <f t="shared" si="351"/>
        <v>8.9973120715487621E-3</v>
      </c>
      <c r="BI217">
        <f t="shared" si="352"/>
        <v>4.9985067064159784E-3</v>
      </c>
      <c r="BJ217">
        <f t="shared" si="353"/>
        <v>1.1985827121285259E-2</v>
      </c>
      <c r="BK217">
        <f t="shared" si="354"/>
        <v>7.3118927107724292E-3</v>
      </c>
      <c r="BL217">
        <f t="shared" si="355"/>
        <v>4.062162617095794E-3</v>
      </c>
      <c r="BM217">
        <f t="shared" si="356"/>
        <v>9.740584883993951E-3</v>
      </c>
      <c r="BN217">
        <f t="shared" si="357"/>
        <v>-6.1613253062992026E-3</v>
      </c>
      <c r="BO217">
        <f t="shared" si="358"/>
        <v>-3.422958503499557E-3</v>
      </c>
      <c r="BP217">
        <f t="shared" si="359"/>
        <v>-8.2078491189413842E-3</v>
      </c>
      <c r="BQ217">
        <f t="shared" si="360"/>
        <v>-5.1629089070611691E-3</v>
      </c>
      <c r="BR217">
        <f t="shared" si="361"/>
        <v>-1.9538565485697156E-3</v>
      </c>
      <c r="BS217">
        <f t="shared" si="362"/>
        <v>-2.397851433834689E-3</v>
      </c>
      <c r="BT217">
        <f t="shared" si="363"/>
        <v>-1.848259488962527E-3</v>
      </c>
      <c r="BU217">
        <f t="shared" si="364"/>
        <v>-2.3783202558736904E-2</v>
      </c>
      <c r="BV217">
        <f t="shared" si="365"/>
        <v>-9.0005395992545541E-3</v>
      </c>
      <c r="BW217">
        <f t="shared" si="366"/>
        <v>-1.1045824627789131E-2</v>
      </c>
      <c r="BX217">
        <f t="shared" si="367"/>
        <v>-8.5141013716092916E-3</v>
      </c>
    </row>
    <row r="218" spans="2:76" outlineLevel="1" x14ac:dyDescent="0.25">
      <c r="B218">
        <v>3</v>
      </c>
      <c r="C218">
        <v>3</v>
      </c>
      <c r="D218">
        <f t="shared" si="326"/>
        <v>0.3</v>
      </c>
      <c r="E218">
        <v>0.5</v>
      </c>
      <c r="F218">
        <v>0.45555555555555549</v>
      </c>
      <c r="G218">
        <f t="shared" si="369"/>
        <v>0.75171343320662254</v>
      </c>
      <c r="H218">
        <v>0.12345239995547612</v>
      </c>
      <c r="I218">
        <v>0.34094117647058819</v>
      </c>
      <c r="K218">
        <f t="shared" si="328"/>
        <v>1.4869936189683723</v>
      </c>
      <c r="L218">
        <f t="shared" si="321"/>
        <v>0.39006053788600337</v>
      </c>
      <c r="M218">
        <f t="shared" si="321"/>
        <v>8.2936655978991108E-2</v>
      </c>
      <c r="N218">
        <f t="shared" si="321"/>
        <v>-1.5744321589332071</v>
      </c>
      <c r="O218">
        <f t="shared" si="321"/>
        <v>-0.98314432056229006</v>
      </c>
      <c r="P218">
        <f t="shared" si="321"/>
        <v>-0.87115726316152042</v>
      </c>
      <c r="Q218">
        <f t="shared" si="321"/>
        <v>2.6264926649876719E-2</v>
      </c>
      <c r="R218">
        <f t="shared" si="321"/>
        <v>-1.9849495229378991</v>
      </c>
      <c r="S218">
        <f t="shared" si="321"/>
        <v>-1.173006941221054</v>
      </c>
      <c r="T218">
        <f t="shared" si="321"/>
        <v>-1.4171332066426812</v>
      </c>
      <c r="U218">
        <f t="shared" si="321"/>
        <v>-1.2099919206293586</v>
      </c>
      <c r="V218">
        <f t="shared" si="321"/>
        <v>-1.016730217575647</v>
      </c>
      <c r="W218">
        <f t="shared" si="321"/>
        <v>0.91271018781958635</v>
      </c>
      <c r="X218">
        <f t="shared" si="329"/>
        <v>1.8962458407453737</v>
      </c>
      <c r="Y218">
        <f t="shared" si="322"/>
        <v>-0.97724336594609207</v>
      </c>
      <c r="Z218">
        <f t="shared" si="323"/>
        <v>-0.86017720648766216</v>
      </c>
      <c r="AA218">
        <f t="shared" si="324"/>
        <v>-1.111364719620501</v>
      </c>
      <c r="AB218">
        <f t="shared" si="330"/>
        <v>0.86946603857415627</v>
      </c>
      <c r="AC218">
        <f t="shared" si="331"/>
        <v>0.2734391024145052</v>
      </c>
      <c r="AD218">
        <f t="shared" si="332"/>
        <v>0.29730232347106972</v>
      </c>
      <c r="AE218">
        <f t="shared" si="333"/>
        <v>0.24761655019172635</v>
      </c>
      <c r="AF218">
        <f t="shared" si="325"/>
        <v>0.97571370885503994</v>
      </c>
      <c r="AG218">
        <f t="shared" si="325"/>
        <v>-1.0071783560042276</v>
      </c>
      <c r="AH218">
        <f t="shared" si="325"/>
        <v>-3.0083413244626374</v>
      </c>
      <c r="AI218">
        <f t="shared" si="325"/>
        <v>-1.2067492351395803</v>
      </c>
      <c r="AJ218">
        <f t="shared" si="325"/>
        <v>2.4125991367564246</v>
      </c>
      <c r="AK218">
        <f t="shared" si="325"/>
        <v>-2.7461783689446797</v>
      </c>
      <c r="AL218">
        <f t="shared" si="325"/>
        <v>-1.5522572316187351</v>
      </c>
      <c r="AM218">
        <f t="shared" si="325"/>
        <v>2.3536629187210272</v>
      </c>
      <c r="AN218">
        <f t="shared" si="325"/>
        <v>-0.17872875183736842</v>
      </c>
      <c r="AO218">
        <f t="shared" si="334"/>
        <v>-0.79897871236233664</v>
      </c>
      <c r="AP218">
        <f t="shared" si="335"/>
        <v>1.2893479246541761</v>
      </c>
      <c r="AQ218">
        <f t="shared" si="336"/>
        <v>0.3102440245761961</v>
      </c>
      <c r="AR218">
        <f t="shared" si="337"/>
        <v>0.7840367982100791</v>
      </c>
      <c r="AS218">
        <f t="shared" si="338"/>
        <v>3.9972038447178816E-2</v>
      </c>
      <c r="AT218">
        <f t="shared" si="339"/>
        <v>7.5026323056413338E-2</v>
      </c>
      <c r="AU218">
        <f t="shared" si="340"/>
        <v>2.4969968016878515E-2</v>
      </c>
      <c r="AV218">
        <f t="shared" si="341"/>
        <v>-4.89313949514847E-2</v>
      </c>
      <c r="AW218">
        <f t="shared" si="342"/>
        <v>-4.945188528570623E-2</v>
      </c>
      <c r="AX218">
        <f t="shared" si="343"/>
        <v>2.3912021378099845E-2</v>
      </c>
      <c r="AY218">
        <f t="shared" si="344"/>
        <v>1.9745993806859999E-2</v>
      </c>
      <c r="AZ218">
        <f t="shared" si="345"/>
        <v>3.1517133871005541E-2</v>
      </c>
      <c r="BA218">
        <f t="shared" si="346"/>
        <v>1.4631333300560174E-2</v>
      </c>
      <c r="BC218">
        <f t="shared" si="347"/>
        <v>0.48085844178214648</v>
      </c>
      <c r="BE218">
        <f t="shared" si="348"/>
        <v>-3.7454952025317771E-3</v>
      </c>
      <c r="BF218">
        <f t="shared" si="349"/>
        <v>-3.4125622956400633E-3</v>
      </c>
      <c r="BG218">
        <f t="shared" si="350"/>
        <v>-5.6310781155081919E-3</v>
      </c>
      <c r="BH218">
        <f t="shared" si="351"/>
        <v>7.3397092427227046E-3</v>
      </c>
      <c r="BI218">
        <f t="shared" si="352"/>
        <v>6.687290643369574E-3</v>
      </c>
      <c r="BJ218">
        <f t="shared" si="353"/>
        <v>1.1034716067170927E-2</v>
      </c>
      <c r="BK218">
        <f t="shared" si="354"/>
        <v>7.4177827928559341E-3</v>
      </c>
      <c r="BL218">
        <f t="shared" si="355"/>
        <v>6.7584243223798501E-3</v>
      </c>
      <c r="BM218">
        <f t="shared" si="356"/>
        <v>1.1152093939997486E-2</v>
      </c>
      <c r="BN218">
        <f t="shared" si="357"/>
        <v>-3.5868032067149767E-3</v>
      </c>
      <c r="BO218">
        <f t="shared" si="358"/>
        <v>-3.2679762550069779E-3</v>
      </c>
      <c r="BP218">
        <f t="shared" si="359"/>
        <v>-5.3924963055124757E-3</v>
      </c>
      <c r="BQ218">
        <f t="shared" si="360"/>
        <v>-1.0426298976720731E-2</v>
      </c>
      <c r="BR218">
        <f t="shared" si="361"/>
        <v>-3.2789754944024005E-3</v>
      </c>
      <c r="BS218">
        <f t="shared" si="362"/>
        <v>-3.5651339712663575E-3</v>
      </c>
      <c r="BT218">
        <f t="shared" si="363"/>
        <v>-2.9693214793264405E-3</v>
      </c>
      <c r="BU218">
        <f t="shared" si="364"/>
        <v>-1.9569851968993378E-2</v>
      </c>
      <c r="BV218">
        <f t="shared" si="365"/>
        <v>-6.154539130201908E-3</v>
      </c>
      <c r="BW218">
        <f t="shared" si="366"/>
        <v>-6.6916500498488329E-3</v>
      </c>
      <c r="BX218">
        <f t="shared" si="367"/>
        <v>-5.5733277866397146E-3</v>
      </c>
    </row>
    <row r="219" spans="2:76" outlineLevel="1" x14ac:dyDescent="0.25">
      <c r="B219">
        <v>3</v>
      </c>
      <c r="C219">
        <v>4</v>
      </c>
      <c r="D219">
        <f t="shared" si="326"/>
        <v>0.3</v>
      </c>
      <c r="E219">
        <v>0.5</v>
      </c>
      <c r="F219">
        <v>0.6333333333333333</v>
      </c>
      <c r="G219">
        <f t="shared" si="369"/>
        <v>0.7840367982100791</v>
      </c>
      <c r="H219">
        <v>0.17635902886667423</v>
      </c>
      <c r="I219">
        <v>0.43882352941176472</v>
      </c>
      <c r="K219">
        <f t="shared" si="328"/>
        <v>1.4869936189683723</v>
      </c>
      <c r="L219">
        <f t="shared" si="321"/>
        <v>0.39006053788600337</v>
      </c>
      <c r="M219">
        <f t="shared" si="321"/>
        <v>8.2936655978991108E-2</v>
      </c>
      <c r="N219">
        <f t="shared" si="321"/>
        <v>-1.5744321589332071</v>
      </c>
      <c r="O219">
        <f t="shared" si="321"/>
        <v>-0.98314432056229006</v>
      </c>
      <c r="P219">
        <f t="shared" si="321"/>
        <v>-0.87115726316152042</v>
      </c>
      <c r="Q219">
        <f t="shared" si="321"/>
        <v>2.6264926649876719E-2</v>
      </c>
      <c r="R219">
        <f t="shared" si="321"/>
        <v>-1.9849495229378991</v>
      </c>
      <c r="S219">
        <f t="shared" si="321"/>
        <v>-1.173006941221054</v>
      </c>
      <c r="T219">
        <f t="shared" si="321"/>
        <v>-1.4171332066426812</v>
      </c>
      <c r="U219">
        <f t="shared" si="321"/>
        <v>-1.2099919206293586</v>
      </c>
      <c r="V219">
        <f t="shared" si="321"/>
        <v>-1.016730217575647</v>
      </c>
      <c r="W219">
        <f t="shared" si="321"/>
        <v>0.91271018781958635</v>
      </c>
      <c r="X219">
        <f t="shared" si="329"/>
        <v>1.9682707281729268</v>
      </c>
      <c r="Y219">
        <f t="shared" si="322"/>
        <v>-1.1801833126830816</v>
      </c>
      <c r="Z219">
        <f t="shared" si="323"/>
        <v>-1.2509726531892986</v>
      </c>
      <c r="AA219">
        <f t="shared" si="324"/>
        <v>-1.3593385363317951</v>
      </c>
      <c r="AB219">
        <f t="shared" si="330"/>
        <v>0.87742525103400471</v>
      </c>
      <c r="AC219">
        <f t="shared" si="331"/>
        <v>0.23501923772880143</v>
      </c>
      <c r="AD219">
        <f t="shared" si="332"/>
        <v>0.22253181331561139</v>
      </c>
      <c r="AE219">
        <f t="shared" si="333"/>
        <v>0.20434782849321509</v>
      </c>
      <c r="AF219">
        <f t="shared" si="325"/>
        <v>0.97571370885503994</v>
      </c>
      <c r="AG219">
        <f t="shared" si="325"/>
        <v>-1.0071783560042276</v>
      </c>
      <c r="AH219">
        <f t="shared" si="325"/>
        <v>-3.0083413244626374</v>
      </c>
      <c r="AI219">
        <f t="shared" si="325"/>
        <v>-1.2067492351395803</v>
      </c>
      <c r="AJ219">
        <f t="shared" si="325"/>
        <v>2.4125991367564246</v>
      </c>
      <c r="AK219">
        <f t="shared" si="325"/>
        <v>-2.7461783689446797</v>
      </c>
      <c r="AL219">
        <f t="shared" si="325"/>
        <v>-1.5522572316187351</v>
      </c>
      <c r="AM219">
        <f t="shared" si="325"/>
        <v>2.3536629187210272</v>
      </c>
      <c r="AN219">
        <f t="shared" si="325"/>
        <v>-0.17872875183736842</v>
      </c>
      <c r="AO219">
        <f t="shared" si="334"/>
        <v>-0.47536743113455643</v>
      </c>
      <c r="AP219">
        <f t="shared" si="335"/>
        <v>1.4282811944001148</v>
      </c>
      <c r="AQ219">
        <f t="shared" si="336"/>
        <v>0.38334663397870095</v>
      </c>
      <c r="AR219">
        <f t="shared" si="337"/>
        <v>0.80663336466723146</v>
      </c>
      <c r="AS219">
        <f t="shared" si="338"/>
        <v>4.8930212332290425E-2</v>
      </c>
      <c r="AT219">
        <f t="shared" si="339"/>
        <v>5.7369499387281961E-2</v>
      </c>
      <c r="AU219">
        <f t="shared" si="340"/>
        <v>2.0020625551597053E-2</v>
      </c>
      <c r="AV219">
        <f t="shared" si="341"/>
        <v>-3.7184671602941005E-2</v>
      </c>
      <c r="AW219">
        <f t="shared" si="342"/>
        <v>-4.0874117544470269E-2</v>
      </c>
      <c r="AX219">
        <f t="shared" si="343"/>
        <v>1.2353892333754227E-2</v>
      </c>
      <c r="AY219">
        <f t="shared" si="344"/>
        <v>1.7433654619346293E-2</v>
      </c>
      <c r="AZ219">
        <f t="shared" si="345"/>
        <v>2.5672655466139303E-2</v>
      </c>
      <c r="BA219">
        <f t="shared" si="346"/>
        <v>1.1757658457142064E-2</v>
      </c>
      <c r="BC219">
        <f t="shared" si="347"/>
        <v>0.42205206264235445</v>
      </c>
      <c r="BE219">
        <f t="shared" si="348"/>
        <v>-3.0030938327395579E-3</v>
      </c>
      <c r="BF219">
        <f t="shared" si="349"/>
        <v>-3.8039188548034397E-3</v>
      </c>
      <c r="BG219">
        <f t="shared" si="350"/>
        <v>-4.7090721466911149E-3</v>
      </c>
      <c r="BH219">
        <f t="shared" si="351"/>
        <v>5.5777007404411508E-3</v>
      </c>
      <c r="BI219">
        <f t="shared" si="352"/>
        <v>7.0650876045587905E-3</v>
      </c>
      <c r="BJ219">
        <f t="shared" si="353"/>
        <v>8.7462452598189334E-3</v>
      </c>
      <c r="BK219">
        <f t="shared" si="354"/>
        <v>6.1311176316705398E-3</v>
      </c>
      <c r="BL219">
        <f t="shared" si="355"/>
        <v>7.7660823334493503E-3</v>
      </c>
      <c r="BM219">
        <f t="shared" si="356"/>
        <v>9.6140436747686655E-3</v>
      </c>
      <c r="BN219">
        <f t="shared" si="357"/>
        <v>-1.853083850063134E-3</v>
      </c>
      <c r="BO219">
        <f t="shared" si="358"/>
        <v>-2.3472395434133027E-3</v>
      </c>
      <c r="BP219">
        <f t="shared" si="359"/>
        <v>-2.9057718572366117E-3</v>
      </c>
      <c r="BQ219">
        <f t="shared" si="360"/>
        <v>-1.2879781151642124E-2</v>
      </c>
      <c r="BR219">
        <f t="shared" si="361"/>
        <v>-3.4498623612729882E-3</v>
      </c>
      <c r="BS219">
        <f t="shared" si="362"/>
        <v>-3.2665586628667434E-3</v>
      </c>
      <c r="BT219">
        <f t="shared" si="363"/>
        <v>-2.9996347913446445E-3</v>
      </c>
      <c r="BU219">
        <f t="shared" si="364"/>
        <v>-1.5101234220474316E-2</v>
      </c>
      <c r="BV219">
        <f t="shared" si="365"/>
        <v>-4.0448808044645842E-3</v>
      </c>
      <c r="BW219">
        <f t="shared" si="366"/>
        <v>-3.8299616182982132E-3</v>
      </c>
      <c r="BX219">
        <f t="shared" si="367"/>
        <v>-3.5169997864601702E-3</v>
      </c>
    </row>
    <row r="220" spans="2:76" outlineLevel="1" x14ac:dyDescent="0.25">
      <c r="B220">
        <v>3</v>
      </c>
      <c r="C220">
        <v>5</v>
      </c>
      <c r="D220">
        <f t="shared" si="326"/>
        <v>0.3</v>
      </c>
      <c r="E220">
        <v>0.5</v>
      </c>
      <c r="F220">
        <v>0.81111111111111112</v>
      </c>
      <c r="G220">
        <f t="shared" si="369"/>
        <v>0.80663336466723146</v>
      </c>
      <c r="H220">
        <v>0.31182009100950425</v>
      </c>
      <c r="I220">
        <v>0.55176470588235305</v>
      </c>
      <c r="K220">
        <f t="shared" si="328"/>
        <v>1.4869936189683723</v>
      </c>
      <c r="L220">
        <f t="shared" si="321"/>
        <v>0.39006053788600337</v>
      </c>
      <c r="M220">
        <f t="shared" si="321"/>
        <v>8.2936655978991108E-2</v>
      </c>
      <c r="N220">
        <f t="shared" si="321"/>
        <v>-1.5744321589332071</v>
      </c>
      <c r="O220">
        <f t="shared" si="321"/>
        <v>-0.98314432056229006</v>
      </c>
      <c r="P220">
        <f t="shared" si="321"/>
        <v>-0.87115726316152042</v>
      </c>
      <c r="Q220">
        <f t="shared" si="321"/>
        <v>2.6264926649876719E-2</v>
      </c>
      <c r="R220">
        <f t="shared" si="321"/>
        <v>-1.9849495229378991</v>
      </c>
      <c r="S220">
        <f t="shared" si="321"/>
        <v>-1.173006941221054</v>
      </c>
      <c r="T220">
        <f t="shared" si="321"/>
        <v>-1.4171332066426812</v>
      </c>
      <c r="U220">
        <f t="shared" si="321"/>
        <v>-1.2099919206293586</v>
      </c>
      <c r="V220">
        <f t="shared" si="321"/>
        <v>-1.016730217575647</v>
      </c>
      <c r="W220">
        <f t="shared" si="321"/>
        <v>0.91271018781958635</v>
      </c>
      <c r="X220">
        <f t="shared" si="329"/>
        <v>2.0394889074556684</v>
      </c>
      <c r="Y220">
        <f t="shared" si="322"/>
        <v>-1.374649688219149</v>
      </c>
      <c r="Z220">
        <f t="shared" si="323"/>
        <v>-1.6303584976802608</v>
      </c>
      <c r="AA220">
        <f t="shared" si="324"/>
        <v>-1.5974228230407914</v>
      </c>
      <c r="AB220">
        <f t="shared" si="330"/>
        <v>0.88488121501163164</v>
      </c>
      <c r="AC220">
        <f t="shared" si="331"/>
        <v>0.20186965800404716</v>
      </c>
      <c r="AD220">
        <f t="shared" si="332"/>
        <v>0.16378125655389958</v>
      </c>
      <c r="AE220">
        <f t="shared" si="333"/>
        <v>0.16834211916360262</v>
      </c>
      <c r="AF220">
        <f t="shared" si="325"/>
        <v>0.97571370885503994</v>
      </c>
      <c r="AG220">
        <f t="shared" si="325"/>
        <v>-1.0071783560042276</v>
      </c>
      <c r="AH220">
        <f t="shared" si="325"/>
        <v>-3.0083413244626374</v>
      </c>
      <c r="AI220">
        <f t="shared" si="325"/>
        <v>-1.2067492351395803</v>
      </c>
      <c r="AJ220">
        <f t="shared" si="325"/>
        <v>2.4125991367564246</v>
      </c>
      <c r="AK220">
        <f t="shared" si="325"/>
        <v>-2.7461783689446797</v>
      </c>
      <c r="AL220">
        <f t="shared" si="325"/>
        <v>-1.5522572316187351</v>
      </c>
      <c r="AM220">
        <f t="shared" si="325"/>
        <v>2.3536629187210272</v>
      </c>
      <c r="AN220">
        <f t="shared" si="325"/>
        <v>-0.17872875183736842</v>
      </c>
      <c r="AO220">
        <f t="shared" si="334"/>
        <v>-0.21451341572383392</v>
      </c>
      <c r="AP220">
        <f t="shared" si="335"/>
        <v>1.5437547791195896</v>
      </c>
      <c r="AQ220">
        <f t="shared" si="336"/>
        <v>0.44657635103602888</v>
      </c>
      <c r="AR220">
        <f t="shared" si="337"/>
        <v>0.8240098968350269</v>
      </c>
      <c r="AS220">
        <f t="shared" si="338"/>
        <v>3.3304459015278114E-2</v>
      </c>
      <c r="AT220">
        <f t="shared" si="339"/>
        <v>3.9480340597054242E-2</v>
      </c>
      <c r="AU220">
        <f t="shared" si="340"/>
        <v>1.3013016576446818E-2</v>
      </c>
      <c r="AV220">
        <f t="shared" si="341"/>
        <v>-2.2872931783796752E-2</v>
      </c>
      <c r="AW220">
        <f t="shared" si="342"/>
        <v>-2.2115100529757886E-2</v>
      </c>
      <c r="AX220">
        <f t="shared" si="343"/>
        <v>7.3828204940530094E-3</v>
      </c>
      <c r="AY220">
        <f t="shared" si="344"/>
        <v>1.1079715102031946E-2</v>
      </c>
      <c r="AZ220">
        <f t="shared" si="345"/>
        <v>9.5798247826353496E-3</v>
      </c>
      <c r="BA220">
        <f t="shared" si="346"/>
        <v>6.1516936478158302E-3</v>
      </c>
      <c r="BC220">
        <f t="shared" si="347"/>
        <v>0.30377079124431</v>
      </c>
      <c r="BE220">
        <f t="shared" si="348"/>
        <v>-1.9519524864670226E-3</v>
      </c>
      <c r="BF220">
        <f t="shared" si="349"/>
        <v>-3.1665007002687254E-3</v>
      </c>
      <c r="BG220">
        <f t="shared" si="350"/>
        <v>-3.1490200036589262E-3</v>
      </c>
      <c r="BH220">
        <f t="shared" si="351"/>
        <v>3.4309397675695128E-3</v>
      </c>
      <c r="BI220">
        <f t="shared" si="352"/>
        <v>5.565746734057209E-3</v>
      </c>
      <c r="BJ220">
        <f t="shared" si="353"/>
        <v>5.5350209773704102E-3</v>
      </c>
      <c r="BK220">
        <f t="shared" si="354"/>
        <v>3.3172650794636828E-3</v>
      </c>
      <c r="BL220">
        <f t="shared" si="355"/>
        <v>5.3813411289077521E-3</v>
      </c>
      <c r="BM220">
        <f t="shared" si="356"/>
        <v>5.351633385081803E-3</v>
      </c>
      <c r="BN220">
        <f t="shared" si="357"/>
        <v>-1.1074230741079513E-3</v>
      </c>
      <c r="BO220">
        <f t="shared" si="358"/>
        <v>-1.7964863202195656E-3</v>
      </c>
      <c r="BP220">
        <f t="shared" si="359"/>
        <v>-1.7865688007556513E-3</v>
      </c>
      <c r="BQ220">
        <f t="shared" si="360"/>
        <v>-8.8411470476233156E-3</v>
      </c>
      <c r="BR220">
        <f t="shared" si="361"/>
        <v>-2.0169479254271996E-3</v>
      </c>
      <c r="BS220">
        <f t="shared" si="362"/>
        <v>-1.6363938439110295E-3</v>
      </c>
      <c r="BT220">
        <f t="shared" si="363"/>
        <v>-1.6819629624687802E-3</v>
      </c>
      <c r="BU220">
        <f t="shared" si="364"/>
        <v>-1.048062352697832E-2</v>
      </c>
      <c r="BV220">
        <f t="shared" si="365"/>
        <v>-2.3909648562631916E-3</v>
      </c>
      <c r="BW220">
        <f t="shared" si="366"/>
        <v>-1.9398419376484434E-3</v>
      </c>
      <c r="BX220">
        <f t="shared" si="367"/>
        <v>-1.9938612604226769E-3</v>
      </c>
    </row>
    <row r="221" spans="2:76" outlineLevel="1" x14ac:dyDescent="0.25">
      <c r="B221">
        <v>4</v>
      </c>
      <c r="C221">
        <v>1</v>
      </c>
      <c r="D221">
        <f t="shared" si="326"/>
        <v>0.3</v>
      </c>
      <c r="E221">
        <v>0.9</v>
      </c>
      <c r="F221">
        <v>0.1</v>
      </c>
      <c r="G221">
        <v>0.1</v>
      </c>
      <c r="H221">
        <v>0.1</v>
      </c>
      <c r="I221">
        <v>0.34094117647058819</v>
      </c>
      <c r="K221">
        <f t="shared" si="328"/>
        <v>1.4869936189683723</v>
      </c>
      <c r="L221">
        <f t="shared" si="321"/>
        <v>0.39006053788600337</v>
      </c>
      <c r="M221">
        <f t="shared" si="321"/>
        <v>8.2936655978991108E-2</v>
      </c>
      <c r="N221">
        <f t="shared" si="321"/>
        <v>-1.5744321589332071</v>
      </c>
      <c r="O221">
        <f t="shared" si="321"/>
        <v>-0.98314432056229006</v>
      </c>
      <c r="P221">
        <f t="shared" si="321"/>
        <v>-0.87115726316152042</v>
      </c>
      <c r="Q221">
        <f t="shared" si="321"/>
        <v>2.6264926649876719E-2</v>
      </c>
      <c r="R221">
        <f t="shared" si="321"/>
        <v>-1.9849495229378991</v>
      </c>
      <c r="S221">
        <f t="shared" si="321"/>
        <v>-1.173006941221054</v>
      </c>
      <c r="T221">
        <f t="shared" si="321"/>
        <v>-1.4171332066426812</v>
      </c>
      <c r="U221">
        <f t="shared" si="321"/>
        <v>-1.2099919206293586</v>
      </c>
      <c r="V221">
        <f t="shared" si="321"/>
        <v>-1.016730217575647</v>
      </c>
      <c r="W221">
        <f t="shared" si="321"/>
        <v>0.91271018781958635</v>
      </c>
      <c r="X221">
        <f t="shared" si="329"/>
        <v>2.2983041642776207</v>
      </c>
      <c r="Y221">
        <f t="shared" si="322"/>
        <v>-0.68970891359268094</v>
      </c>
      <c r="Z221">
        <f t="shared" si="323"/>
        <v>0.62055297538858012</v>
      </c>
      <c r="AA221">
        <f t="shared" si="324"/>
        <v>-0.58538191197932743</v>
      </c>
      <c r="AB221">
        <f t="shared" si="330"/>
        <v>0.90873649318580019</v>
      </c>
      <c r="AC221">
        <f t="shared" si="331"/>
        <v>0.33409782999686011</v>
      </c>
      <c r="AD221">
        <f t="shared" si="332"/>
        <v>0.65034430374339303</v>
      </c>
      <c r="AE221">
        <f t="shared" si="333"/>
        <v>0.35769515825252518</v>
      </c>
      <c r="AF221">
        <f t="shared" si="325"/>
        <v>0.97571370885503994</v>
      </c>
      <c r="AG221">
        <f t="shared" si="325"/>
        <v>-1.0071783560042276</v>
      </c>
      <c r="AH221">
        <f t="shared" si="325"/>
        <v>-3.0083413244626374</v>
      </c>
      <c r="AI221">
        <f t="shared" si="325"/>
        <v>-1.2067492351395803</v>
      </c>
      <c r="AJ221">
        <f t="shared" si="325"/>
        <v>2.4125991367564246</v>
      </c>
      <c r="AK221">
        <f t="shared" si="325"/>
        <v>-2.7461783689446797</v>
      </c>
      <c r="AL221">
        <f t="shared" si="325"/>
        <v>-1.5522572316187351</v>
      </c>
      <c r="AM221">
        <f t="shared" si="325"/>
        <v>2.3536629187210272</v>
      </c>
      <c r="AN221">
        <f t="shared" si="325"/>
        <v>-0.17872875183736842</v>
      </c>
      <c r="AO221">
        <f t="shared" si="334"/>
        <v>-2.0166642035744426</v>
      </c>
      <c r="AP221">
        <f t="shared" si="335"/>
        <v>0.9285880749703046</v>
      </c>
      <c r="AQ221">
        <f t="shared" si="336"/>
        <v>0.11746436013082168</v>
      </c>
      <c r="AR221">
        <f t="shared" si="337"/>
        <v>0.71678874874017529</v>
      </c>
      <c r="AS221">
        <f t="shared" si="338"/>
        <v>1.8104688140867403E-3</v>
      </c>
      <c r="AT221">
        <f t="shared" si="339"/>
        <v>7.6298048814353453E-2</v>
      </c>
      <c r="AU221">
        <f t="shared" si="340"/>
        <v>1.5412801193140601E-2</v>
      </c>
      <c r="AV221">
        <f t="shared" si="341"/>
        <v>-4.7020739262060109E-2</v>
      </c>
      <c r="AW221">
        <f t="shared" si="342"/>
        <v>-2.8170050193366193E-2</v>
      </c>
      <c r="AX221">
        <f t="shared" si="343"/>
        <v>4.0756407200115335E-2</v>
      </c>
      <c r="AY221">
        <f t="shared" si="344"/>
        <v>3.4607302854158229E-3</v>
      </c>
      <c r="AZ221">
        <f t="shared" si="345"/>
        <v>5.2957172289870248E-3</v>
      </c>
      <c r="BA221">
        <f t="shared" si="346"/>
        <v>3.0461524531906446E-3</v>
      </c>
      <c r="BC221">
        <f t="shared" si="347"/>
        <v>0.37625310823396729</v>
      </c>
      <c r="BE221">
        <f t="shared" si="348"/>
        <v>-4.161456322147962E-3</v>
      </c>
      <c r="BF221">
        <f t="shared" si="349"/>
        <v>-4.62384035794218E-4</v>
      </c>
      <c r="BG221">
        <f t="shared" si="350"/>
        <v>-4.62384035794218E-4</v>
      </c>
      <c r="BH221">
        <f t="shared" si="351"/>
        <v>1.269559960075623E-2</v>
      </c>
      <c r="BI221">
        <f t="shared" si="352"/>
        <v>1.4106221778618032E-3</v>
      </c>
      <c r="BJ221">
        <f t="shared" si="353"/>
        <v>1.4106221778618032E-3</v>
      </c>
      <c r="BK221">
        <f t="shared" si="354"/>
        <v>7.605913552208873E-3</v>
      </c>
      <c r="BL221">
        <f t="shared" si="355"/>
        <v>8.4510150580098574E-4</v>
      </c>
      <c r="BM221">
        <f t="shared" si="356"/>
        <v>8.4510150580098574E-4</v>
      </c>
      <c r="BN221">
        <f t="shared" si="357"/>
        <v>-1.1004229944031141E-2</v>
      </c>
      <c r="BO221">
        <f t="shared" si="358"/>
        <v>-1.22269221600346E-3</v>
      </c>
      <c r="BP221">
        <f t="shared" si="359"/>
        <v>-1.22269221600346E-3</v>
      </c>
      <c r="BQ221">
        <f t="shared" si="360"/>
        <v>-4.9357172434063158E-4</v>
      </c>
      <c r="BR221">
        <f t="shared" si="361"/>
        <v>-1.8146211061901061E-4</v>
      </c>
      <c r="BS221">
        <f t="shared" si="362"/>
        <v>-3.5322842410391027E-4</v>
      </c>
      <c r="BT221">
        <f t="shared" si="363"/>
        <v>-1.9427877868980544E-4</v>
      </c>
      <c r="BU221">
        <f t="shared" si="364"/>
        <v>-2.0800446394942367E-2</v>
      </c>
      <c r="BV221">
        <f t="shared" si="365"/>
        <v>-7.6473037625609981E-3</v>
      </c>
      <c r="BW221">
        <f t="shared" si="366"/>
        <v>-1.4886000429945033E-2</v>
      </c>
      <c r="BX221">
        <f t="shared" si="367"/>
        <v>-8.1874327935027146E-3</v>
      </c>
    </row>
    <row r="222" spans="2:76" outlineLevel="1" x14ac:dyDescent="0.25">
      <c r="B222">
        <v>4</v>
      </c>
      <c r="C222">
        <v>2</v>
      </c>
      <c r="D222">
        <f t="shared" si="326"/>
        <v>0.3</v>
      </c>
      <c r="E222">
        <v>0.9</v>
      </c>
      <c r="F222">
        <v>0.27777777777777779</v>
      </c>
      <c r="G222">
        <f t="shared" ref="G222:G225" si="370">AR221</f>
        <v>0.71678874874017529</v>
      </c>
      <c r="H222">
        <v>0.11713489420662321</v>
      </c>
      <c r="I222">
        <v>0.43882352941176472</v>
      </c>
      <c r="K222">
        <f t="shared" si="328"/>
        <v>1.4869936189683723</v>
      </c>
      <c r="L222">
        <f t="shared" si="321"/>
        <v>0.39006053788600337</v>
      </c>
      <c r="M222">
        <f t="shared" si="321"/>
        <v>8.2936655978991108E-2</v>
      </c>
      <c r="N222">
        <f t="shared" si="321"/>
        <v>-1.5744321589332071</v>
      </c>
      <c r="O222">
        <f t="shared" si="321"/>
        <v>-0.98314432056229006</v>
      </c>
      <c r="P222">
        <f t="shared" si="321"/>
        <v>-0.87115726316152042</v>
      </c>
      <c r="Q222">
        <f t="shared" si="321"/>
        <v>2.6264926649876719E-2</v>
      </c>
      <c r="R222">
        <f t="shared" si="321"/>
        <v>-1.9849495229378991</v>
      </c>
      <c r="S222">
        <f t="shared" si="321"/>
        <v>-1.173006941221054</v>
      </c>
      <c r="T222">
        <f t="shared" si="321"/>
        <v>-1.4171332066426812</v>
      </c>
      <c r="U222">
        <f t="shared" si="321"/>
        <v>-1.2099919206293586</v>
      </c>
      <c r="V222">
        <f t="shared" si="321"/>
        <v>-1.016730217575647</v>
      </c>
      <c r="W222">
        <f t="shared" si="321"/>
        <v>0.91271018781958635</v>
      </c>
      <c r="X222">
        <f t="shared" si="329"/>
        <v>2.4188026561677756</v>
      </c>
      <c r="Y222">
        <f t="shared" si="322"/>
        <v>-1.401810124438398</v>
      </c>
      <c r="Z222">
        <f t="shared" si="323"/>
        <v>-0.45582442333965412</v>
      </c>
      <c r="AA222">
        <f t="shared" si="324"/>
        <v>-1.4275993454626894</v>
      </c>
      <c r="AB222">
        <f t="shared" si="330"/>
        <v>0.91824990851177501</v>
      </c>
      <c r="AC222">
        <f t="shared" si="331"/>
        <v>0.19752902914011816</v>
      </c>
      <c r="AD222">
        <f t="shared" si="332"/>
        <v>0.38797685293485562</v>
      </c>
      <c r="AE222">
        <f t="shared" si="333"/>
        <v>0.19347300962513642</v>
      </c>
      <c r="AF222">
        <f t="shared" si="325"/>
        <v>0.97571370885503994</v>
      </c>
      <c r="AG222">
        <f t="shared" si="325"/>
        <v>-1.0071783560042276</v>
      </c>
      <c r="AH222">
        <f t="shared" si="325"/>
        <v>-3.0083413244626374</v>
      </c>
      <c r="AI222">
        <f t="shared" si="325"/>
        <v>-1.2067492351395803</v>
      </c>
      <c r="AJ222">
        <f t="shared" si="325"/>
        <v>2.4125991367564246</v>
      </c>
      <c r="AK222">
        <f t="shared" si="325"/>
        <v>-2.7461783689446797</v>
      </c>
      <c r="AL222">
        <f t="shared" si="325"/>
        <v>-1.5522572316187351</v>
      </c>
      <c r="AM222">
        <f t="shared" si="325"/>
        <v>2.3536629187210272</v>
      </c>
      <c r="AN222">
        <f t="shared" si="325"/>
        <v>-0.17872875183736842</v>
      </c>
      <c r="AO222">
        <f t="shared" si="334"/>
        <v>-0.88236689678417424</v>
      </c>
      <c r="AP222">
        <f t="shared" si="335"/>
        <v>1.347320610560802</v>
      </c>
      <c r="AQ222">
        <f t="shared" si="336"/>
        <v>0.29268753995478902</v>
      </c>
      <c r="AR222">
        <f t="shared" si="337"/>
        <v>0.79369123558700139</v>
      </c>
      <c r="AS222">
        <f t="shared" si="338"/>
        <v>3.6343179760271078E-2</v>
      </c>
      <c r="AT222">
        <f t="shared" si="339"/>
        <v>5.810797512653517E-2</v>
      </c>
      <c r="AU222">
        <f t="shared" si="340"/>
        <v>1.3185655335093338E-2</v>
      </c>
      <c r="AV222">
        <f t="shared" si="341"/>
        <v>-3.1096579285443026E-2</v>
      </c>
      <c r="AW222">
        <f t="shared" si="342"/>
        <v>-4.7378849320050792E-2</v>
      </c>
      <c r="AX222">
        <f t="shared" si="343"/>
        <v>1.4497707443860411E-2</v>
      </c>
      <c r="AY222">
        <f t="shared" si="344"/>
        <v>4.2099169647587141E-3</v>
      </c>
      <c r="AZ222">
        <f t="shared" si="345"/>
        <v>2.2512899380882773E-2</v>
      </c>
      <c r="BA222">
        <f t="shared" si="346"/>
        <v>1.4011048630054885E-2</v>
      </c>
      <c r="BC222">
        <f t="shared" si="347"/>
        <v>0.39591643097408208</v>
      </c>
      <c r="BE222">
        <f t="shared" si="348"/>
        <v>-3.5601269404752015E-3</v>
      </c>
      <c r="BF222">
        <f t="shared" si="349"/>
        <v>-1.0988046112577782E-3</v>
      </c>
      <c r="BG222">
        <f t="shared" si="350"/>
        <v>-2.8353988166882312E-3</v>
      </c>
      <c r="BH222">
        <f t="shared" si="351"/>
        <v>8.3960764070696182E-3</v>
      </c>
      <c r="BI222">
        <f t="shared" si="352"/>
        <v>2.5913816071202519E-3</v>
      </c>
      <c r="BJ222">
        <f t="shared" si="353"/>
        <v>6.6869034468337082E-3</v>
      </c>
      <c r="BK222">
        <f t="shared" si="354"/>
        <v>1.2792289316413715E-2</v>
      </c>
      <c r="BL222">
        <f t="shared" si="355"/>
        <v>3.9482374433375657E-3</v>
      </c>
      <c r="BM222">
        <f t="shared" si="356"/>
        <v>1.0188187836260553E-2</v>
      </c>
      <c r="BN222">
        <f t="shared" si="357"/>
        <v>-3.9143810098423108E-3</v>
      </c>
      <c r="BO222">
        <f t="shared" si="358"/>
        <v>-1.2081422869883675E-3</v>
      </c>
      <c r="BP222">
        <f t="shared" si="359"/>
        <v>-3.1175380734857487E-3</v>
      </c>
      <c r="BQ222">
        <f t="shared" si="360"/>
        <v>-1.0011636446968772E-2</v>
      </c>
      <c r="BR222">
        <f t="shared" si="361"/>
        <v>-2.1536499041733413E-3</v>
      </c>
      <c r="BS222">
        <f t="shared" si="362"/>
        <v>-4.2300937527107139E-3</v>
      </c>
      <c r="BT222">
        <f t="shared" si="363"/>
        <v>-2.1094273102700966E-3</v>
      </c>
      <c r="BU222">
        <f t="shared" si="364"/>
        <v>-1.6007292853123623E-2</v>
      </c>
      <c r="BV222">
        <f t="shared" si="365"/>
        <v>-3.4434035736127882E-3</v>
      </c>
      <c r="BW222">
        <f t="shared" si="366"/>
        <v>-6.7633647960029944E-3</v>
      </c>
      <c r="BX222">
        <f t="shared" si="367"/>
        <v>-3.3726974492859977E-3</v>
      </c>
    </row>
    <row r="223" spans="2:76" outlineLevel="1" x14ac:dyDescent="0.25">
      <c r="B223">
        <v>4</v>
      </c>
      <c r="C223">
        <v>3</v>
      </c>
      <c r="D223">
        <f t="shared" si="326"/>
        <v>0.3</v>
      </c>
      <c r="E223">
        <v>0.9</v>
      </c>
      <c r="F223">
        <v>0.45555555555555549</v>
      </c>
      <c r="G223">
        <f t="shared" si="370"/>
        <v>0.79369123558700139</v>
      </c>
      <c r="H223">
        <v>0.16682717936942626</v>
      </c>
      <c r="I223">
        <v>0.55176470588235305</v>
      </c>
      <c r="K223">
        <f t="shared" si="328"/>
        <v>1.4869936189683723</v>
      </c>
      <c r="L223">
        <f t="shared" si="321"/>
        <v>0.39006053788600337</v>
      </c>
      <c r="M223">
        <f t="shared" si="321"/>
        <v>8.2936655978991108E-2</v>
      </c>
      <c r="N223">
        <f t="shared" si="321"/>
        <v>-1.5744321589332071</v>
      </c>
      <c r="O223">
        <f t="shared" si="321"/>
        <v>-0.98314432056229006</v>
      </c>
      <c r="P223">
        <f t="shared" si="321"/>
        <v>-0.87115726316152042</v>
      </c>
      <c r="Q223">
        <f t="shared" si="321"/>
        <v>2.6264926649876719E-2</v>
      </c>
      <c r="R223">
        <f t="shared" si="321"/>
        <v>-1.9849495229378991</v>
      </c>
      <c r="S223">
        <f t="shared" si="321"/>
        <v>-1.173006941221054</v>
      </c>
      <c r="T223">
        <f t="shared" si="321"/>
        <v>-1.4171332066426812</v>
      </c>
      <c r="U223">
        <f t="shared" si="321"/>
        <v>-1.2099919206293586</v>
      </c>
      <c r="V223">
        <f t="shared" si="321"/>
        <v>-1.016730217575647</v>
      </c>
      <c r="W223">
        <f t="shared" si="321"/>
        <v>0.91271018781958635</v>
      </c>
      <c r="X223">
        <f t="shared" si="329"/>
        <v>2.494524786887498</v>
      </c>
      <c r="Y223">
        <f t="shared" si="322"/>
        <v>-1.6435854969546009</v>
      </c>
      <c r="Z223">
        <f t="shared" si="323"/>
        <v>-0.89891148939710142</v>
      </c>
      <c r="AA223">
        <f t="shared" si="324"/>
        <v>-1.720898102425124</v>
      </c>
      <c r="AB223">
        <f t="shared" si="330"/>
        <v>0.92375709471707634</v>
      </c>
      <c r="AC223">
        <f t="shared" si="331"/>
        <v>0.16197777366875341</v>
      </c>
      <c r="AD223">
        <f t="shared" si="332"/>
        <v>0.2892742379918381</v>
      </c>
      <c r="AE223">
        <f t="shared" si="333"/>
        <v>0.15175551855913952</v>
      </c>
      <c r="AF223">
        <f t="shared" si="325"/>
        <v>0.97571370885503994</v>
      </c>
      <c r="AG223">
        <f t="shared" si="325"/>
        <v>-1.0071783560042276</v>
      </c>
      <c r="AH223">
        <f t="shared" si="325"/>
        <v>-3.0083413244626374</v>
      </c>
      <c r="AI223">
        <f t="shared" si="325"/>
        <v>-1.2067492351395803</v>
      </c>
      <c r="AJ223">
        <f t="shared" si="325"/>
        <v>2.4125991367564246</v>
      </c>
      <c r="AK223">
        <f t="shared" si="325"/>
        <v>-2.7461783689446797</v>
      </c>
      <c r="AL223">
        <f t="shared" si="325"/>
        <v>-1.5522572316187351</v>
      </c>
      <c r="AM223">
        <f t="shared" si="325"/>
        <v>2.3536629187210272</v>
      </c>
      <c r="AN223">
        <f t="shared" si="325"/>
        <v>-0.17872875183736842</v>
      </c>
      <c r="AO223">
        <f t="shared" si="334"/>
        <v>-0.49391329886547169</v>
      </c>
      <c r="AP223">
        <f t="shared" si="335"/>
        <v>1.5132602680508225</v>
      </c>
      <c r="AQ223">
        <f t="shared" si="336"/>
        <v>0.37897212871251029</v>
      </c>
      <c r="AR223">
        <f t="shared" si="337"/>
        <v>0.81954387588589739</v>
      </c>
      <c r="AS223">
        <f t="shared" si="338"/>
        <v>4.9928792081447702E-2</v>
      </c>
      <c r="AT223">
        <f t="shared" si="339"/>
        <v>3.9602319724762573E-2</v>
      </c>
      <c r="AU223">
        <f t="shared" si="340"/>
        <v>1.0160272297168968E-2</v>
      </c>
      <c r="AV223">
        <f t="shared" si="341"/>
        <v>-2.1588547629076849E-2</v>
      </c>
      <c r="AW223">
        <f t="shared" si="342"/>
        <v>-4.3519420033126859E-2</v>
      </c>
      <c r="AX223">
        <f t="shared" si="343"/>
        <v>4.242670417411761E-3</v>
      </c>
      <c r="AY223">
        <f t="shared" si="344"/>
        <v>3.7748250194743066E-3</v>
      </c>
      <c r="AZ223">
        <f t="shared" si="345"/>
        <v>2.6399260624451783E-2</v>
      </c>
      <c r="BA223">
        <f t="shared" si="346"/>
        <v>1.0870178318335482E-2</v>
      </c>
      <c r="BC223">
        <f t="shared" si="347"/>
        <v>0.34163015589898793</v>
      </c>
      <c r="BE223">
        <f t="shared" si="348"/>
        <v>-2.7432735202356211E-3</v>
      </c>
      <c r="BF223">
        <f t="shared" si="349"/>
        <v>-1.3885705472797586E-3</v>
      </c>
      <c r="BG223">
        <f t="shared" si="350"/>
        <v>-2.4192357220321255E-3</v>
      </c>
      <c r="BH223">
        <f t="shared" si="351"/>
        <v>5.82890785985075E-3</v>
      </c>
      <c r="BI223">
        <f t="shared" si="352"/>
        <v>2.9504348426405021E-3</v>
      </c>
      <c r="BJ223">
        <f t="shared" si="353"/>
        <v>5.14039231267525E-3</v>
      </c>
      <c r="BK223">
        <f t="shared" si="354"/>
        <v>1.1750243408944252E-2</v>
      </c>
      <c r="BL223">
        <f t="shared" si="355"/>
        <v>5.9476540711940022E-3</v>
      </c>
      <c r="BM223">
        <f t="shared" si="356"/>
        <v>1.0362294677436648E-2</v>
      </c>
      <c r="BN223">
        <f t="shared" si="357"/>
        <v>-1.1455210127011757E-3</v>
      </c>
      <c r="BO223">
        <f t="shared" si="358"/>
        <v>-5.7983162371294051E-4</v>
      </c>
      <c r="BP223">
        <f t="shared" si="359"/>
        <v>-1.0102110977351878E-3</v>
      </c>
      <c r="BQ223">
        <f t="shared" si="360"/>
        <v>-1.3836622774767328E-2</v>
      </c>
      <c r="BR223">
        <f t="shared" si="361"/>
        <v>-2.4262063749968948E-3</v>
      </c>
      <c r="BS223">
        <f t="shared" si="362"/>
        <v>-4.3329339849641109E-3</v>
      </c>
      <c r="BT223">
        <f t="shared" si="363"/>
        <v>-2.2730909200054665E-3</v>
      </c>
      <c r="BU223">
        <f t="shared" si="364"/>
        <v>-1.0974877143901031E-2</v>
      </c>
      <c r="BV223">
        <f t="shared" si="365"/>
        <v>-1.92440867434056E-3</v>
      </c>
      <c r="BW223">
        <f t="shared" si="366"/>
        <v>-3.4367792583269497E-3</v>
      </c>
      <c r="BX223">
        <f t="shared" si="367"/>
        <v>-1.802961169792855E-3</v>
      </c>
    </row>
    <row r="224" spans="2:76" outlineLevel="1" x14ac:dyDescent="0.25">
      <c r="B224">
        <v>4</v>
      </c>
      <c r="C224">
        <v>4</v>
      </c>
      <c r="D224">
        <f t="shared" si="326"/>
        <v>0.3</v>
      </c>
      <c r="E224">
        <v>0.9</v>
      </c>
      <c r="F224">
        <v>0.6333333333333333</v>
      </c>
      <c r="G224">
        <f t="shared" si="370"/>
        <v>0.81954387588589739</v>
      </c>
      <c r="H224">
        <v>0.31182009100950436</v>
      </c>
      <c r="I224">
        <v>0.67976470588235294</v>
      </c>
      <c r="K224">
        <f t="shared" si="328"/>
        <v>1.4869936189683723</v>
      </c>
      <c r="L224">
        <f t="shared" si="321"/>
        <v>0.39006053788600337</v>
      </c>
      <c r="M224">
        <f t="shared" si="321"/>
        <v>8.2936655978991108E-2</v>
      </c>
      <c r="N224">
        <f t="shared" si="321"/>
        <v>-1.5744321589332071</v>
      </c>
      <c r="O224">
        <f t="shared" si="321"/>
        <v>-0.98314432056229006</v>
      </c>
      <c r="P224">
        <f t="shared" si="321"/>
        <v>-0.87115726316152042</v>
      </c>
      <c r="Q224">
        <f t="shared" si="321"/>
        <v>2.6264926649876719E-2</v>
      </c>
      <c r="R224">
        <f t="shared" si="321"/>
        <v>-1.9849495229378991</v>
      </c>
      <c r="S224">
        <f t="shared" si="321"/>
        <v>-1.173006941221054</v>
      </c>
      <c r="T224">
        <f t="shared" si="321"/>
        <v>-1.4171332066426812</v>
      </c>
      <c r="U224">
        <f t="shared" si="321"/>
        <v>-1.2099919206293586</v>
      </c>
      <c r="V224">
        <f t="shared" si="321"/>
        <v>-1.016730217575647</v>
      </c>
      <c r="W224">
        <f t="shared" si="321"/>
        <v>0.91271018781958635</v>
      </c>
      <c r="X224">
        <f t="shared" si="329"/>
        <v>2.5660130140462942</v>
      </c>
      <c r="Y224">
        <f t="shared" si="322"/>
        <v>-1.8408884248672934</v>
      </c>
      <c r="Z224">
        <f t="shared" si="323"/>
        <v>-1.2821167311055577</v>
      </c>
      <c r="AA224">
        <f t="shared" si="324"/>
        <v>-1.9622929377996781</v>
      </c>
      <c r="AB224">
        <f t="shared" si="330"/>
        <v>0.928641945070665</v>
      </c>
      <c r="AC224">
        <f t="shared" si="331"/>
        <v>0.13694625401065605</v>
      </c>
      <c r="AD224">
        <f t="shared" si="332"/>
        <v>0.21719012453953593</v>
      </c>
      <c r="AE224">
        <f t="shared" si="333"/>
        <v>0.12321911327191998</v>
      </c>
      <c r="AF224">
        <f t="shared" si="325"/>
        <v>0.97571370885503994</v>
      </c>
      <c r="AG224">
        <f t="shared" si="325"/>
        <v>-1.0071783560042276</v>
      </c>
      <c r="AH224">
        <f t="shared" si="325"/>
        <v>-3.0083413244626374</v>
      </c>
      <c r="AI224">
        <f t="shared" si="325"/>
        <v>-1.2067492351395803</v>
      </c>
      <c r="AJ224">
        <f t="shared" si="325"/>
        <v>2.4125991367564246</v>
      </c>
      <c r="AK224">
        <f t="shared" si="325"/>
        <v>-2.7461783689446797</v>
      </c>
      <c r="AL224">
        <f t="shared" si="325"/>
        <v>-1.5522572316187351</v>
      </c>
      <c r="AM224">
        <f t="shared" si="325"/>
        <v>2.3536629187210272</v>
      </c>
      <c r="AN224">
        <f t="shared" si="325"/>
        <v>-0.17872875183736842</v>
      </c>
      <c r="AO224">
        <f t="shared" si="334"/>
        <v>-0.21264597600244098</v>
      </c>
      <c r="AP224">
        <f t="shared" si="335"/>
        <v>1.6385144790569934</v>
      </c>
      <c r="AQ224">
        <f t="shared" si="336"/>
        <v>0.44703792704750761</v>
      </c>
      <c r="AR224">
        <f t="shared" si="337"/>
        <v>0.83733270097071855</v>
      </c>
      <c r="AS224">
        <f t="shared" si="338"/>
        <v>3.3425175525373364E-2</v>
      </c>
      <c r="AT224">
        <f t="shared" si="339"/>
        <v>2.14618085779134E-2</v>
      </c>
      <c r="AU224">
        <f t="shared" si="340"/>
        <v>5.5923367350322372E-3</v>
      </c>
      <c r="AV224">
        <f t="shared" si="341"/>
        <v>-1.0944939709157723E-2</v>
      </c>
      <c r="AW224">
        <f t="shared" si="342"/>
        <v>-2.2760145865317997E-2</v>
      </c>
      <c r="AX224">
        <f t="shared" si="343"/>
        <v>1.0995983391850321E-3</v>
      </c>
      <c r="AY224">
        <f t="shared" si="344"/>
        <v>2.1052586892309311E-3</v>
      </c>
      <c r="AZ224">
        <f t="shared" si="345"/>
        <v>1.3187677243125374E-2</v>
      </c>
      <c r="BA224">
        <f t="shared" si="346"/>
        <v>5.2617486385727894E-3</v>
      </c>
      <c r="BC224">
        <f t="shared" si="347"/>
        <v>0.20763317716339924</v>
      </c>
      <c r="BE224">
        <f t="shared" si="348"/>
        <v>-1.5099309184587041E-3</v>
      </c>
      <c r="BF224">
        <f t="shared" si="349"/>
        <v>-1.0625439796561251E-3</v>
      </c>
      <c r="BG224">
        <f t="shared" si="350"/>
        <v>-1.3749495969262212E-3</v>
      </c>
      <c r="BH224">
        <f t="shared" si="351"/>
        <v>2.9551337214725852E-3</v>
      </c>
      <c r="BI224">
        <f t="shared" si="352"/>
        <v>2.0795385447399672E-3</v>
      </c>
      <c r="BJ224">
        <f t="shared" si="353"/>
        <v>2.6909574931741759E-3</v>
      </c>
      <c r="BK224">
        <f t="shared" si="354"/>
        <v>6.1452393836358594E-3</v>
      </c>
      <c r="BL224">
        <f t="shared" si="355"/>
        <v>4.3244277144104185E-3</v>
      </c>
      <c r="BM224">
        <f t="shared" si="356"/>
        <v>5.5958814474573277E-3</v>
      </c>
      <c r="BN224">
        <f t="shared" si="357"/>
        <v>-2.9689155157995866E-4</v>
      </c>
      <c r="BO224">
        <f t="shared" si="358"/>
        <v>-2.0892368444515606E-4</v>
      </c>
      <c r="BP224">
        <f t="shared" si="359"/>
        <v>-2.7035072544401902E-4</v>
      </c>
      <c r="BQ224">
        <f t="shared" si="360"/>
        <v>-9.3120060042633322E-3</v>
      </c>
      <c r="BR224">
        <f t="shared" si="361"/>
        <v>-1.3732357733545633E-3</v>
      </c>
      <c r="BS224">
        <f t="shared" si="362"/>
        <v>-2.1778854105335066E-3</v>
      </c>
      <c r="BT224">
        <f t="shared" si="363"/>
        <v>-1.2355861467584365E-3</v>
      </c>
      <c r="BU224">
        <f t="shared" si="364"/>
        <v>-5.9791006987583344E-3</v>
      </c>
      <c r="BV224">
        <f t="shared" si="365"/>
        <v>-8.8173428671170159E-4</v>
      </c>
      <c r="BW224">
        <f t="shared" si="366"/>
        <v>-1.3983878633642075E-3</v>
      </c>
      <c r="BX224">
        <f t="shared" si="367"/>
        <v>-7.9335150665465256E-4</v>
      </c>
    </row>
    <row r="225" spans="2:76" outlineLevel="1" x14ac:dyDescent="0.25">
      <c r="B225">
        <v>4</v>
      </c>
      <c r="C225">
        <v>5</v>
      </c>
      <c r="D225">
        <f t="shared" si="326"/>
        <v>0.3</v>
      </c>
      <c r="E225">
        <v>0.9</v>
      </c>
      <c r="F225">
        <v>0.81111111111111112</v>
      </c>
      <c r="G225">
        <f t="shared" si="370"/>
        <v>0.83733270097071855</v>
      </c>
      <c r="H225">
        <v>0.63549994007966115</v>
      </c>
      <c r="I225">
        <v>0.82282352941176462</v>
      </c>
      <c r="K225">
        <f t="shared" si="328"/>
        <v>1.4869936189683723</v>
      </c>
      <c r="L225">
        <f t="shared" si="321"/>
        <v>0.39006053788600337</v>
      </c>
      <c r="M225">
        <f t="shared" si="321"/>
        <v>8.2936655978991108E-2</v>
      </c>
      <c r="N225">
        <f t="shared" si="321"/>
        <v>-1.5744321589332071</v>
      </c>
      <c r="O225">
        <f t="shared" si="321"/>
        <v>-0.98314432056229006</v>
      </c>
      <c r="P225">
        <f t="shared" si="321"/>
        <v>-0.87115726316152042</v>
      </c>
      <c r="Q225">
        <f t="shared" si="321"/>
        <v>2.6264926649876719E-2</v>
      </c>
      <c r="R225">
        <f t="shared" si="321"/>
        <v>-1.9849495229378991</v>
      </c>
      <c r="S225">
        <f t="shared" si="321"/>
        <v>-1.173006941221054</v>
      </c>
      <c r="T225">
        <f t="shared" si="321"/>
        <v>-1.4171332066426812</v>
      </c>
      <c r="U225">
        <f t="shared" si="321"/>
        <v>-1.2099919206293586</v>
      </c>
      <c r="V225">
        <f t="shared" si="321"/>
        <v>-1.016730217575647</v>
      </c>
      <c r="W225">
        <f t="shared" si="321"/>
        <v>0.91271018781958635</v>
      </c>
      <c r="X225">
        <f t="shared" si="329"/>
        <v>2.636832455336803</v>
      </c>
      <c r="Y225">
        <f t="shared" si="322"/>
        <v>-2.0311665015874527</v>
      </c>
      <c r="Z225">
        <f t="shared" si="323"/>
        <v>-1.6558630615951802</v>
      </c>
      <c r="AA225">
        <f t="shared" si="324"/>
        <v>-2.1954890485771363</v>
      </c>
      <c r="AB225">
        <f t="shared" si="330"/>
        <v>0.93319476317154193</v>
      </c>
      <c r="AC225">
        <f t="shared" si="331"/>
        <v>0.11596927827052848</v>
      </c>
      <c r="AD225">
        <f t="shared" si="332"/>
        <v>0.16031811366566909</v>
      </c>
      <c r="AE225">
        <f t="shared" si="333"/>
        <v>0.10015630605854781</v>
      </c>
      <c r="AF225">
        <f t="shared" si="325"/>
        <v>0.97571370885503994</v>
      </c>
      <c r="AG225">
        <f t="shared" si="325"/>
        <v>-1.0071783560042276</v>
      </c>
      <c r="AH225">
        <f t="shared" si="325"/>
        <v>-3.0083413244626374</v>
      </c>
      <c r="AI225">
        <f t="shared" si="325"/>
        <v>-1.2067492351395803</v>
      </c>
      <c r="AJ225">
        <f t="shared" si="325"/>
        <v>2.4125991367564246</v>
      </c>
      <c r="AK225">
        <f t="shared" si="325"/>
        <v>-2.7461783689446797</v>
      </c>
      <c r="AL225">
        <f t="shared" si="325"/>
        <v>-1.5522572316187351</v>
      </c>
      <c r="AM225">
        <f t="shared" si="325"/>
        <v>2.3536629187210272</v>
      </c>
      <c r="AN225">
        <f t="shared" si="325"/>
        <v>-0.17872875183736842</v>
      </c>
      <c r="AO225">
        <f t="shared" si="334"/>
        <v>1.1845272454440836E-2</v>
      </c>
      <c r="AP225">
        <f t="shared" si="335"/>
        <v>1.7411030371163272</v>
      </c>
      <c r="AQ225">
        <f t="shared" si="336"/>
        <v>0.50296128348876568</v>
      </c>
      <c r="AR225">
        <f t="shared" si="337"/>
        <v>0.85082711749044793</v>
      </c>
      <c r="AS225">
        <f t="shared" si="338"/>
        <v>-3.3133501889749638E-2</v>
      </c>
      <c r="AT225">
        <f t="shared" si="339"/>
        <v>3.5542247418772046E-3</v>
      </c>
      <c r="AU225">
        <f t="shared" si="340"/>
        <v>-1.4808722232209381E-3</v>
      </c>
      <c r="AV225">
        <f t="shared" si="341"/>
        <v>2.4205898860071092E-3</v>
      </c>
      <c r="AW225">
        <f t="shared" si="342"/>
        <v>1.2675437586418736E-2</v>
      </c>
      <c r="AX225">
        <f t="shared" si="343"/>
        <v>4.3574794002868402E-3</v>
      </c>
      <c r="AY225">
        <f t="shared" si="344"/>
        <v>-1.0669780281150573E-3</v>
      </c>
      <c r="AZ225">
        <f t="shared" si="345"/>
        <v>-5.1156835497477319E-3</v>
      </c>
      <c r="BA225">
        <f t="shared" si="346"/>
        <v>-2.9325686908019529E-3</v>
      </c>
      <c r="BC225">
        <f t="shared" si="347"/>
        <v>0.13546474240997136</v>
      </c>
      <c r="BE225">
        <f t="shared" si="348"/>
        <v>3.9983550026965325E-4</v>
      </c>
      <c r="BF225">
        <f t="shared" si="349"/>
        <v>3.6034557431709495E-4</v>
      </c>
      <c r="BG225">
        <f t="shared" si="350"/>
        <v>3.7199482153863031E-4</v>
      </c>
      <c r="BH225">
        <f t="shared" si="351"/>
        <v>-6.5355926922191956E-4</v>
      </c>
      <c r="BI225">
        <f t="shared" si="352"/>
        <v>-5.8901020559506316E-4</v>
      </c>
      <c r="BJ225">
        <f t="shared" si="353"/>
        <v>-6.0805172015782093E-4</v>
      </c>
      <c r="BK225">
        <f t="shared" si="354"/>
        <v>-3.4223681483330588E-3</v>
      </c>
      <c r="BL225">
        <f t="shared" si="355"/>
        <v>-3.0843564793618921E-3</v>
      </c>
      <c r="BM225">
        <f t="shared" si="356"/>
        <v>-3.1840675170665298E-3</v>
      </c>
      <c r="BN225">
        <f t="shared" si="357"/>
        <v>-1.1765194380774469E-3</v>
      </c>
      <c r="BO225">
        <f t="shared" si="358"/>
        <v>-1.0603199874031309E-3</v>
      </c>
      <c r="BP225">
        <f t="shared" si="359"/>
        <v>-1.0945979986999341E-3</v>
      </c>
      <c r="BQ225">
        <f t="shared" si="360"/>
        <v>9.2760031347146246E-3</v>
      </c>
      <c r="BR225">
        <f t="shared" si="361"/>
        <v>1.1527404902188371E-3</v>
      </c>
      <c r="BS225">
        <f t="shared" si="362"/>
        <v>1.5935701566307631E-3</v>
      </c>
      <c r="BT225">
        <f t="shared" si="363"/>
        <v>9.9555874681837115E-4</v>
      </c>
      <c r="BU225">
        <f t="shared" si="364"/>
        <v>-9.9503517487635972E-4</v>
      </c>
      <c r="BV225">
        <f t="shared" si="365"/>
        <v>-1.2365426343802644E-4</v>
      </c>
      <c r="BW225">
        <f t="shared" si="366"/>
        <v>-1.7094198184848091E-4</v>
      </c>
      <c r="BX225">
        <f t="shared" si="367"/>
        <v>-1.0679340631449491E-4</v>
      </c>
    </row>
    <row r="226" spans="2:76" outlineLevel="1" x14ac:dyDescent="0.25">
      <c r="B226">
        <v>5</v>
      </c>
      <c r="C226">
        <v>1</v>
      </c>
      <c r="D226">
        <f t="shared" si="326"/>
        <v>0.3</v>
      </c>
      <c r="E226">
        <v>0.9</v>
      </c>
      <c r="F226">
        <v>0.18888888888888886</v>
      </c>
      <c r="G226">
        <v>0.1</v>
      </c>
      <c r="H226">
        <v>0.10262133306380654</v>
      </c>
      <c r="I226">
        <v>0.38800000000000001</v>
      </c>
      <c r="K226">
        <f t="shared" si="328"/>
        <v>1.4869936189683723</v>
      </c>
      <c r="L226">
        <f t="shared" si="321"/>
        <v>0.39006053788600337</v>
      </c>
      <c r="M226">
        <f t="shared" si="321"/>
        <v>8.2936655978991108E-2</v>
      </c>
      <c r="N226">
        <f t="shared" si="321"/>
        <v>-1.5744321589332071</v>
      </c>
      <c r="O226">
        <f t="shared" si="321"/>
        <v>-0.98314432056229006</v>
      </c>
      <c r="P226">
        <f t="shared" si="321"/>
        <v>-0.87115726316152042</v>
      </c>
      <c r="Q226">
        <f t="shared" si="321"/>
        <v>2.6264926649876719E-2</v>
      </c>
      <c r="R226">
        <f t="shared" si="321"/>
        <v>-1.9849495229378991</v>
      </c>
      <c r="S226">
        <f t="shared" si="321"/>
        <v>-1.173006941221054</v>
      </c>
      <c r="T226">
        <f t="shared" si="321"/>
        <v>-1.4171332066426812</v>
      </c>
      <c r="U226">
        <f t="shared" si="321"/>
        <v>-1.2099919206293586</v>
      </c>
      <c r="V226">
        <f t="shared" si="321"/>
        <v>-1.016730217575647</v>
      </c>
      <c r="W226">
        <f t="shared" si="321"/>
        <v>0.91271018781958635</v>
      </c>
      <c r="X226">
        <f t="shared" si="329"/>
        <v>2.3329762120897102</v>
      </c>
      <c r="Y226">
        <f t="shared" si="322"/>
        <v>-0.77709951986488457</v>
      </c>
      <c r="Z226">
        <f t="shared" si="323"/>
        <v>0.44411301779410023</v>
      </c>
      <c r="AA226">
        <f t="shared" si="324"/>
        <v>-0.69293674936860372</v>
      </c>
      <c r="AB226">
        <f t="shared" si="330"/>
        <v>0.91157153988475736</v>
      </c>
      <c r="AC226">
        <f t="shared" si="331"/>
        <v>0.31494534234636906</v>
      </c>
      <c r="AD226">
        <f t="shared" si="332"/>
        <v>0.6092386429793023</v>
      </c>
      <c r="AE226">
        <f t="shared" si="333"/>
        <v>0.33338009746023067</v>
      </c>
      <c r="AF226">
        <f t="shared" si="325"/>
        <v>0.97571370885503994</v>
      </c>
      <c r="AG226">
        <f t="shared" si="325"/>
        <v>-1.0071783560042276</v>
      </c>
      <c r="AH226">
        <f t="shared" si="325"/>
        <v>-3.0083413244626374</v>
      </c>
      <c r="AI226">
        <f t="shared" si="325"/>
        <v>-1.2067492351395803</v>
      </c>
      <c r="AJ226">
        <f t="shared" si="325"/>
        <v>2.4125991367564246</v>
      </c>
      <c r="AK226">
        <f t="shared" si="325"/>
        <v>-2.7461783689446797</v>
      </c>
      <c r="AL226">
        <f t="shared" si="325"/>
        <v>-1.5522572316187351</v>
      </c>
      <c r="AM226">
        <f t="shared" si="325"/>
        <v>2.3536629187210272</v>
      </c>
      <c r="AN226">
        <f t="shared" si="325"/>
        <v>-0.17872875183736842</v>
      </c>
      <c r="AO226">
        <f t="shared" si="334"/>
        <v>-1.8416059996603826</v>
      </c>
      <c r="AP226">
        <f t="shared" si="335"/>
        <v>0.99460115571438634</v>
      </c>
      <c r="AQ226">
        <f t="shared" si="336"/>
        <v>0.13686146451968534</v>
      </c>
      <c r="AR226">
        <f t="shared" si="337"/>
        <v>0.72999577820961248</v>
      </c>
      <c r="AS226">
        <f t="shared" si="338"/>
        <v>4.0448005635811048E-3</v>
      </c>
      <c r="AT226">
        <f t="shared" si="339"/>
        <v>6.7408032042883995E-2</v>
      </c>
      <c r="AU226">
        <f t="shared" si="340"/>
        <v>1.3427432372910025E-2</v>
      </c>
      <c r="AV226">
        <f t="shared" si="341"/>
        <v>-4.0818282101238758E-2</v>
      </c>
      <c r="AW226">
        <f t="shared" si="342"/>
        <v>-2.7806869831328383E-2</v>
      </c>
      <c r="AX226">
        <f t="shared" si="343"/>
        <v>3.4174557923282251E-2</v>
      </c>
      <c r="AY226">
        <f t="shared" si="344"/>
        <v>3.1564688416510535E-3</v>
      </c>
      <c r="AZ226">
        <f t="shared" si="345"/>
        <v>9.0718735890164236E-3</v>
      </c>
      <c r="BA226">
        <f t="shared" si="346"/>
        <v>3.1089703387096298E-3</v>
      </c>
      <c r="BC226">
        <f t="shared" si="347"/>
        <v>0.34370554100176259</v>
      </c>
      <c r="BE226">
        <f t="shared" si="348"/>
        <v>-3.6254067406857066E-3</v>
      </c>
      <c r="BF226">
        <f t="shared" si="349"/>
        <v>-7.6088783446490117E-4</v>
      </c>
      <c r="BG226">
        <f t="shared" si="350"/>
        <v>-4.0282297118730072E-4</v>
      </c>
      <c r="BH226">
        <f t="shared" si="351"/>
        <v>1.1020936167334466E-2</v>
      </c>
      <c r="BI226">
        <f t="shared" si="352"/>
        <v>2.3130359857368625E-3</v>
      </c>
      <c r="BJ226">
        <f t="shared" si="353"/>
        <v>1.2245484630371626E-3</v>
      </c>
      <c r="BK226">
        <f t="shared" si="354"/>
        <v>7.507854854458664E-3</v>
      </c>
      <c r="BL226">
        <f t="shared" si="355"/>
        <v>1.5757226237752748E-3</v>
      </c>
      <c r="BM226">
        <f t="shared" si="356"/>
        <v>8.3420609493985143E-4</v>
      </c>
      <c r="BN226">
        <f t="shared" si="357"/>
        <v>-9.2271306392862091E-3</v>
      </c>
      <c r="BO226">
        <f t="shared" si="358"/>
        <v>-1.9365582823193271E-3</v>
      </c>
      <c r="BP226">
        <f t="shared" si="359"/>
        <v>-1.0252367376984675E-3</v>
      </c>
      <c r="BQ226">
        <f t="shared" si="360"/>
        <v>-1.1061375234811086E-3</v>
      </c>
      <c r="BR226">
        <f t="shared" si="361"/>
        <v>-3.8216732946595131E-4</v>
      </c>
      <c r="BS226">
        <f t="shared" si="362"/>
        <v>-7.3927464194342089E-4</v>
      </c>
      <c r="BT226">
        <f t="shared" si="363"/>
        <v>-4.0453680182815936E-4</v>
      </c>
      <c r="BU226">
        <f t="shared" si="364"/>
        <v>-1.8434173070979849E-2</v>
      </c>
      <c r="BV226">
        <f t="shared" si="365"/>
        <v>-6.3689537185923351E-3</v>
      </c>
      <c r="BW226">
        <f t="shared" si="366"/>
        <v>-1.2320273390313592E-2</v>
      </c>
      <c r="BX226">
        <f t="shared" si="367"/>
        <v>-6.7417488876177047E-3</v>
      </c>
    </row>
    <row r="227" spans="2:76" outlineLevel="1" x14ac:dyDescent="0.25">
      <c r="B227">
        <v>5</v>
      </c>
      <c r="C227">
        <v>2</v>
      </c>
      <c r="D227">
        <f t="shared" si="326"/>
        <v>0.3</v>
      </c>
      <c r="E227">
        <v>0.9</v>
      </c>
      <c r="F227">
        <v>0.36666666666666659</v>
      </c>
      <c r="G227">
        <f t="shared" ref="G227:G230" si="371">AR226</f>
        <v>0.72999577820961248</v>
      </c>
      <c r="H227">
        <v>0.13407979605408332</v>
      </c>
      <c r="I227">
        <v>0.49341176470588233</v>
      </c>
      <c r="K227">
        <f t="shared" si="328"/>
        <v>1.4869936189683723</v>
      </c>
      <c r="L227">
        <f t="shared" si="321"/>
        <v>0.39006053788600337</v>
      </c>
      <c r="M227">
        <f t="shared" si="321"/>
        <v>8.2936655978991108E-2</v>
      </c>
      <c r="N227">
        <f t="shared" si="321"/>
        <v>-1.5744321589332071</v>
      </c>
      <c r="O227">
        <f t="shared" si="321"/>
        <v>-0.98314432056229006</v>
      </c>
      <c r="P227">
        <f t="shared" si="321"/>
        <v>-0.87115726316152042</v>
      </c>
      <c r="Q227">
        <f t="shared" si="321"/>
        <v>2.6264926649876719E-2</v>
      </c>
      <c r="R227">
        <f t="shared" si="321"/>
        <v>-1.9849495229378991</v>
      </c>
      <c r="S227">
        <f t="shared" si="321"/>
        <v>-1.173006941221054</v>
      </c>
      <c r="T227">
        <f t="shared" si="321"/>
        <v>-1.4171332066426812</v>
      </c>
      <c r="U227">
        <f t="shared" si="321"/>
        <v>-1.2099919206293586</v>
      </c>
      <c r="V227">
        <f t="shared" si="321"/>
        <v>-1.016730217575647</v>
      </c>
      <c r="W227">
        <f t="shared" si="321"/>
        <v>0.91271018781958635</v>
      </c>
      <c r="X227">
        <f t="shared" si="329"/>
        <v>2.4545700508394757</v>
      </c>
      <c r="Y227">
        <f t="shared" si="322"/>
        <v>-1.5007061303576901</v>
      </c>
      <c r="Z227">
        <f t="shared" si="323"/>
        <v>-0.6477563181746947</v>
      </c>
      <c r="AA227">
        <f t="shared" si="324"/>
        <v>-1.5485821687979548</v>
      </c>
      <c r="AB227">
        <f t="shared" si="330"/>
        <v>0.92089500812241831</v>
      </c>
      <c r="AC227">
        <f t="shared" si="331"/>
        <v>0.18232023058508012</v>
      </c>
      <c r="AD227">
        <f t="shared" si="332"/>
        <v>0.34349532386521753</v>
      </c>
      <c r="AE227">
        <f t="shared" si="333"/>
        <v>0.17529114138238908</v>
      </c>
      <c r="AF227">
        <f t="shared" si="325"/>
        <v>0.97571370885503994</v>
      </c>
      <c r="AG227">
        <f t="shared" si="325"/>
        <v>-1.0071783560042276</v>
      </c>
      <c r="AH227">
        <f t="shared" si="325"/>
        <v>-3.0083413244626374</v>
      </c>
      <c r="AI227">
        <f t="shared" si="325"/>
        <v>-1.2067492351395803</v>
      </c>
      <c r="AJ227">
        <f t="shared" si="325"/>
        <v>2.4125991367564246</v>
      </c>
      <c r="AK227">
        <f t="shared" si="325"/>
        <v>-2.7461783689446797</v>
      </c>
      <c r="AL227">
        <f t="shared" si="325"/>
        <v>-1.5522572316187351</v>
      </c>
      <c r="AM227">
        <f t="shared" si="325"/>
        <v>2.3536629187210272</v>
      </c>
      <c r="AN227">
        <f t="shared" si="325"/>
        <v>-0.17872875183736842</v>
      </c>
      <c r="AO227">
        <f t="shared" si="334"/>
        <v>-0.70871148643649717</v>
      </c>
      <c r="AP227">
        <f t="shared" si="335"/>
        <v>1.421721035303336</v>
      </c>
      <c r="AQ227">
        <f t="shared" si="336"/>
        <v>0.32988361707412145</v>
      </c>
      <c r="AR227">
        <f t="shared" si="337"/>
        <v>0.80560807867424855</v>
      </c>
      <c r="AS227">
        <f t="shared" si="338"/>
        <v>4.3284474180030424E-2</v>
      </c>
      <c r="AT227">
        <f t="shared" si="339"/>
        <v>4.8891098595948056E-2</v>
      </c>
      <c r="AU227">
        <f t="shared" si="340"/>
        <v>1.1669269099212969E-2</v>
      </c>
      <c r="AV227">
        <f t="shared" si="341"/>
        <v>-2.6515121759703917E-2</v>
      </c>
      <c r="AW227">
        <f t="shared" si="342"/>
        <v>-4.6478206262784892E-2</v>
      </c>
      <c r="AX227">
        <f t="shared" si="343"/>
        <v>9.08436244073536E-3</v>
      </c>
      <c r="AY227">
        <f t="shared" si="344"/>
        <v>4.0503501657727604E-3</v>
      </c>
      <c r="AZ227">
        <f t="shared" si="345"/>
        <v>2.5982137107087577E-2</v>
      </c>
      <c r="BA227">
        <f t="shared" si="346"/>
        <v>1.3668933706613857E-2</v>
      </c>
      <c r="BC227">
        <f t="shared" si="347"/>
        <v>0.36851821499280307</v>
      </c>
      <c r="BE227">
        <f t="shared" si="348"/>
        <v>-3.1507026567875016E-3</v>
      </c>
      <c r="BF227">
        <f t="shared" si="349"/>
        <v>-1.2836196009134262E-3</v>
      </c>
      <c r="BG227">
        <f t="shared" si="350"/>
        <v>-2.5555551531652064E-3</v>
      </c>
      <c r="BH227">
        <f t="shared" si="351"/>
        <v>7.1590828751200578E-3</v>
      </c>
      <c r="BI227">
        <f t="shared" si="352"/>
        <v>2.9166633935674303E-3</v>
      </c>
      <c r="BJ227">
        <f t="shared" si="353"/>
        <v>5.8067780829893067E-3</v>
      </c>
      <c r="BK227">
        <f t="shared" si="354"/>
        <v>1.2549115690951922E-2</v>
      </c>
      <c r="BL227">
        <f t="shared" si="355"/>
        <v>5.1126026889063373E-3</v>
      </c>
      <c r="BM227">
        <f t="shared" si="356"/>
        <v>1.0178668305176561E-2</v>
      </c>
      <c r="BN227">
        <f t="shared" si="357"/>
        <v>-2.4527778589985474E-3</v>
      </c>
      <c r="BO227">
        <f t="shared" si="358"/>
        <v>-9.9927986848088925E-4</v>
      </c>
      <c r="BP227">
        <f t="shared" si="359"/>
        <v>-1.989463868838835E-3</v>
      </c>
      <c r="BQ227">
        <f t="shared" si="360"/>
        <v>-1.1958136860478115E-2</v>
      </c>
      <c r="BR227">
        <f t="shared" si="361"/>
        <v>-2.3674905939771278E-3</v>
      </c>
      <c r="BS227">
        <f t="shared" si="362"/>
        <v>-4.460404343041559E-3</v>
      </c>
      <c r="BT227">
        <f t="shared" si="363"/>
        <v>-2.2762154649462246E-3</v>
      </c>
      <c r="BU227">
        <f t="shared" si="364"/>
        <v>-1.3507070591588861E-2</v>
      </c>
      <c r="BV227">
        <f t="shared" si="365"/>
        <v>-2.6741509108713407E-3</v>
      </c>
      <c r="BW227">
        <f t="shared" si="366"/>
        <v>-5.0381591239024373E-3</v>
      </c>
      <c r="BX227">
        <f t="shared" si="367"/>
        <v>-2.5710529428967966E-3</v>
      </c>
    </row>
    <row r="228" spans="2:76" outlineLevel="1" x14ac:dyDescent="0.25">
      <c r="B228">
        <v>5</v>
      </c>
      <c r="C228">
        <v>3</v>
      </c>
      <c r="D228">
        <f t="shared" si="326"/>
        <v>0.3</v>
      </c>
      <c r="E228">
        <v>0.9</v>
      </c>
      <c r="F228">
        <v>0.54444444444444429</v>
      </c>
      <c r="G228">
        <f t="shared" si="371"/>
        <v>0.80560807867424855</v>
      </c>
      <c r="H228">
        <v>0.22295254159858782</v>
      </c>
      <c r="I228">
        <v>0.61388235294117632</v>
      </c>
      <c r="K228">
        <f t="shared" si="328"/>
        <v>1.4869936189683723</v>
      </c>
      <c r="L228">
        <f t="shared" si="321"/>
        <v>0.39006053788600337</v>
      </c>
      <c r="M228">
        <f t="shared" si="321"/>
        <v>8.2936655978991108E-2</v>
      </c>
      <c r="N228">
        <f t="shared" si="321"/>
        <v>-1.5744321589332071</v>
      </c>
      <c r="O228">
        <f t="shared" ref="O228:O240" si="372">O227</f>
        <v>-0.98314432056229006</v>
      </c>
      <c r="P228">
        <f t="shared" ref="P228:P240" si="373">P227</f>
        <v>-0.87115726316152042</v>
      </c>
      <c r="Q228">
        <f t="shared" ref="Q228:Q240" si="374">Q227</f>
        <v>2.6264926649876719E-2</v>
      </c>
      <c r="R228">
        <f t="shared" ref="R228:R240" si="375">R227</f>
        <v>-1.9849495229378991</v>
      </c>
      <c r="S228">
        <f t="shared" ref="S228:S240" si="376">S227</f>
        <v>-1.173006941221054</v>
      </c>
      <c r="T228">
        <f t="shared" ref="T228:T240" si="377">T227</f>
        <v>-1.4171332066426812</v>
      </c>
      <c r="U228">
        <f t="shared" ref="U228:U240" si="378">U227</f>
        <v>-1.2099919206293586</v>
      </c>
      <c r="V228">
        <f t="shared" ref="V228:V240" si="379">V227</f>
        <v>-1.016730217575647</v>
      </c>
      <c r="W228">
        <f t="shared" ref="W228:W240" si="380">W227</f>
        <v>0.91271018781958635</v>
      </c>
      <c r="X228">
        <f t="shared" si="329"/>
        <v>2.5301851778150697</v>
      </c>
      <c r="Y228">
        <f t="shared" si="322"/>
        <v>-1.7413575476362162</v>
      </c>
      <c r="Z228">
        <f t="shared" si="323"/>
        <v>-1.0893299866503647</v>
      </c>
      <c r="AA228">
        <f t="shared" si="324"/>
        <v>-1.8405691542793119</v>
      </c>
      <c r="AB228">
        <f t="shared" si="330"/>
        <v>0.92623100706462114</v>
      </c>
      <c r="AC228">
        <f t="shared" si="331"/>
        <v>0.14914058283364093</v>
      </c>
      <c r="AD228">
        <f t="shared" si="332"/>
        <v>0.25174446727092298</v>
      </c>
      <c r="AE228">
        <f t="shared" si="333"/>
        <v>0.13698399360698049</v>
      </c>
      <c r="AF228">
        <f t="shared" si="325"/>
        <v>0.97571370885503994</v>
      </c>
      <c r="AG228">
        <f t="shared" si="325"/>
        <v>-1.0071783560042276</v>
      </c>
      <c r="AH228">
        <f t="shared" si="325"/>
        <v>-3.0083413244626374</v>
      </c>
      <c r="AI228">
        <f t="shared" si="325"/>
        <v>-1.2067492351395803</v>
      </c>
      <c r="AJ228">
        <f t="shared" si="325"/>
        <v>2.4125991367564246</v>
      </c>
      <c r="AK228">
        <f t="shared" si="325"/>
        <v>-2.7461783689446797</v>
      </c>
      <c r="AL228">
        <f t="shared" si="325"/>
        <v>-1.5522572316187351</v>
      </c>
      <c r="AM228">
        <f t="shared" si="325"/>
        <v>2.3536629187210272</v>
      </c>
      <c r="AN228">
        <f t="shared" si="325"/>
        <v>-0.17872875183736842</v>
      </c>
      <c r="AO228">
        <f t="shared" si="334"/>
        <v>-0.34784224131724528</v>
      </c>
      <c r="AP228">
        <f t="shared" si="335"/>
        <v>1.5779707101039957</v>
      </c>
      <c r="AQ228">
        <f t="shared" si="336"/>
        <v>0.413905769553011</v>
      </c>
      <c r="AR228">
        <f t="shared" si="337"/>
        <v>0.82891692901790448</v>
      </c>
      <c r="AS228">
        <f t="shared" si="338"/>
        <v>4.6322920318528998E-2</v>
      </c>
      <c r="AT228">
        <f t="shared" si="339"/>
        <v>3.0494838927942695E-2</v>
      </c>
      <c r="AU228">
        <f t="shared" si="340"/>
        <v>8.1151946490500854E-3</v>
      </c>
      <c r="AV228">
        <f t="shared" si="341"/>
        <v>-1.6547419257126075E-2</v>
      </c>
      <c r="AW228">
        <f t="shared" si="342"/>
        <v>-3.5166830600916799E-2</v>
      </c>
      <c r="AX228">
        <f t="shared" si="343"/>
        <v>1.876664422779027E-3</v>
      </c>
      <c r="AY228">
        <f t="shared" si="344"/>
        <v>3.1083204589296191E-3</v>
      </c>
      <c r="AZ228">
        <f t="shared" si="345"/>
        <v>2.157010056234366E-2</v>
      </c>
      <c r="BA228">
        <f t="shared" si="346"/>
        <v>8.5241472557377462E-3</v>
      </c>
      <c r="BC228">
        <f t="shared" si="347"/>
        <v>0.28758130011304994</v>
      </c>
      <c r="BE228">
        <f t="shared" si="348"/>
        <v>-2.1911025552435234E-3</v>
      </c>
      <c r="BF228">
        <f t="shared" si="349"/>
        <v>-1.3254817926781804E-3</v>
      </c>
      <c r="BG228">
        <f t="shared" si="350"/>
        <v>-1.9612999107866346E-3</v>
      </c>
      <c r="BH228">
        <f t="shared" si="351"/>
        <v>4.46780319942404E-3</v>
      </c>
      <c r="BI228">
        <f t="shared" si="352"/>
        <v>2.7027451453305912E-3</v>
      </c>
      <c r="BJ228">
        <f t="shared" si="353"/>
        <v>3.9992203904251787E-3</v>
      </c>
      <c r="BK228">
        <f t="shared" si="354"/>
        <v>9.4950442622475355E-3</v>
      </c>
      <c r="BL228">
        <f t="shared" si="355"/>
        <v>5.7439156648164081E-3</v>
      </c>
      <c r="BM228">
        <f t="shared" si="356"/>
        <v>8.4992048500402047E-3</v>
      </c>
      <c r="BN228">
        <f t="shared" si="357"/>
        <v>-5.0669939415033736E-4</v>
      </c>
      <c r="BO228">
        <f t="shared" si="358"/>
        <v>-3.0652185572057429E-4</v>
      </c>
      <c r="BP228">
        <f t="shared" si="359"/>
        <v>-4.5355680598539884E-4</v>
      </c>
      <c r="BQ228">
        <f t="shared" si="360"/>
        <v>-1.2871717541041593E-2</v>
      </c>
      <c r="BR228">
        <f t="shared" si="361"/>
        <v>-2.0725882004585167E-3</v>
      </c>
      <c r="BS228">
        <f t="shared" si="362"/>
        <v>-3.4984616694064487E-3</v>
      </c>
      <c r="BT228">
        <f t="shared" si="363"/>
        <v>-1.9036495862310126E-3</v>
      </c>
      <c r="BU228">
        <f t="shared" si="364"/>
        <v>-8.4735796111505314E-3</v>
      </c>
      <c r="BV228">
        <f t="shared" si="365"/>
        <v>-1.3644054153394126E-3</v>
      </c>
      <c r="BW228">
        <f t="shared" si="366"/>
        <v>-2.3030720941282614E-3</v>
      </c>
      <c r="BX228">
        <f t="shared" si="367"/>
        <v>-1.2531914462253606E-3</v>
      </c>
    </row>
    <row r="229" spans="2:76" outlineLevel="1" x14ac:dyDescent="0.25">
      <c r="B229">
        <v>5</v>
      </c>
      <c r="C229">
        <v>4</v>
      </c>
      <c r="D229">
        <f t="shared" si="326"/>
        <v>0.3</v>
      </c>
      <c r="E229">
        <v>0.9</v>
      </c>
      <c r="F229">
        <v>0.7222222222222221</v>
      </c>
      <c r="G229">
        <f t="shared" si="371"/>
        <v>0.82891692901790448</v>
      </c>
      <c r="H229">
        <v>0.44480051897741402</v>
      </c>
      <c r="I229">
        <v>0.74941176470588233</v>
      </c>
      <c r="K229">
        <f t="shared" si="328"/>
        <v>1.4869936189683723</v>
      </c>
      <c r="L229">
        <f t="shared" ref="L229:L240" si="381">L228</f>
        <v>0.39006053788600337</v>
      </c>
      <c r="M229">
        <f t="shared" ref="M229:M240" si="382">M228</f>
        <v>8.2936655978991108E-2</v>
      </c>
      <c r="N229">
        <f t="shared" ref="N229:N240" si="383">N228</f>
        <v>-1.5744321589332071</v>
      </c>
      <c r="O229">
        <f t="shared" si="372"/>
        <v>-0.98314432056229006</v>
      </c>
      <c r="P229">
        <f t="shared" si="373"/>
        <v>-0.87115726316152042</v>
      </c>
      <c r="Q229">
        <f t="shared" si="374"/>
        <v>2.6264926649876719E-2</v>
      </c>
      <c r="R229">
        <f t="shared" si="375"/>
        <v>-1.9849495229378991</v>
      </c>
      <c r="S229">
        <f t="shared" si="376"/>
        <v>-1.173006941221054</v>
      </c>
      <c r="T229">
        <f t="shared" si="377"/>
        <v>-1.4171332066426812</v>
      </c>
      <c r="U229">
        <f t="shared" si="378"/>
        <v>-1.2099919206293586</v>
      </c>
      <c r="V229">
        <f t="shared" si="379"/>
        <v>-1.016730217575647</v>
      </c>
      <c r="W229">
        <f t="shared" si="380"/>
        <v>0.91271018781958635</v>
      </c>
      <c r="X229">
        <f t="shared" si="329"/>
        <v>2.6014624315414658</v>
      </c>
      <c r="Y229">
        <f t="shared" si="322"/>
        <v>-1.9364444344534442</v>
      </c>
      <c r="Z229">
        <f t="shared" si="323"/>
        <v>-1.4695513450843158</v>
      </c>
      <c r="AA229">
        <f t="shared" si="324"/>
        <v>-2.079377641539208</v>
      </c>
      <c r="AB229">
        <f t="shared" si="330"/>
        <v>0.93095563997862674</v>
      </c>
      <c r="AC229">
        <f t="shared" si="331"/>
        <v>0.12603899283040151</v>
      </c>
      <c r="AD229">
        <f t="shared" si="332"/>
        <v>0.18701081688300869</v>
      </c>
      <c r="AE229">
        <f t="shared" si="333"/>
        <v>0.11111742239294493</v>
      </c>
      <c r="AF229">
        <f t="shared" si="325"/>
        <v>0.97571370885503994</v>
      </c>
      <c r="AG229">
        <f t="shared" si="325"/>
        <v>-1.0071783560042276</v>
      </c>
      <c r="AH229">
        <f t="shared" si="325"/>
        <v>-3.0083413244626374</v>
      </c>
      <c r="AI229">
        <f t="shared" si="325"/>
        <v>-1.2067492351395803</v>
      </c>
      <c r="AJ229">
        <f t="shared" si="325"/>
        <v>2.4125991367564246</v>
      </c>
      <c r="AK229">
        <f t="shared" si="325"/>
        <v>-2.7461783689446797</v>
      </c>
      <c r="AL229">
        <f t="shared" si="325"/>
        <v>-1.5522572316187351</v>
      </c>
      <c r="AM229">
        <f t="shared" si="325"/>
        <v>2.3536629187210272</v>
      </c>
      <c r="AN229">
        <f t="shared" si="325"/>
        <v>-0.17872875183736842</v>
      </c>
      <c r="AO229">
        <f t="shared" si="334"/>
        <v>-9.4009550199695674E-2</v>
      </c>
      <c r="AP229">
        <f t="shared" si="335"/>
        <v>1.6924125295917278</v>
      </c>
      <c r="AQ229">
        <f t="shared" si="336"/>
        <v>0.47651490627427562</v>
      </c>
      <c r="AR229">
        <f t="shared" si="337"/>
        <v>0.84454116757296116</v>
      </c>
      <c r="AS229">
        <f t="shared" si="338"/>
        <v>7.9111047657215751E-3</v>
      </c>
      <c r="AT229">
        <f t="shared" si="339"/>
        <v>1.2489670947001374E-2</v>
      </c>
      <c r="AU229">
        <f t="shared" si="340"/>
        <v>2.4329925582264531E-3</v>
      </c>
      <c r="AV229">
        <f t="shared" si="341"/>
        <v>-4.6558171378938262E-3</v>
      </c>
      <c r="AW229">
        <f t="shared" si="342"/>
        <v>-6.5659769940220134E-3</v>
      </c>
      <c r="AX229">
        <f t="shared" si="343"/>
        <v>1.9605671408773357E-3</v>
      </c>
      <c r="AY229">
        <f t="shared" si="344"/>
        <v>7.1975456403931208E-4</v>
      </c>
      <c r="AZ229">
        <f t="shared" si="345"/>
        <v>3.2474355221436212E-3</v>
      </c>
      <c r="BA229">
        <f t="shared" si="346"/>
        <v>1.4133576897209516E-3</v>
      </c>
      <c r="BC229">
        <f t="shared" si="347"/>
        <v>0.10027664559338989</v>
      </c>
      <c r="BE229">
        <f t="shared" si="348"/>
        <v>-6.5690799072114225E-4</v>
      </c>
      <c r="BF229">
        <f t="shared" si="349"/>
        <v>-5.2714838761573136E-4</v>
      </c>
      <c r="BG229">
        <f t="shared" si="350"/>
        <v>-6.0502461590654594E-4</v>
      </c>
      <c r="BH229">
        <f t="shared" si="351"/>
        <v>1.2570706272313332E-3</v>
      </c>
      <c r="BI229">
        <f t="shared" si="352"/>
        <v>1.0087603798769954E-3</v>
      </c>
      <c r="BJ229">
        <f t="shared" si="353"/>
        <v>1.1577856932035639E-3</v>
      </c>
      <c r="BK229">
        <f t="shared" si="354"/>
        <v>1.7728137883859438E-3</v>
      </c>
      <c r="BL229">
        <f t="shared" si="355"/>
        <v>1.4226283487047693E-3</v>
      </c>
      <c r="BM229">
        <f t="shared" si="356"/>
        <v>1.6327948457660816E-3</v>
      </c>
      <c r="BN229">
        <f t="shared" si="357"/>
        <v>-5.2935312803688067E-4</v>
      </c>
      <c r="BO229">
        <f t="shared" si="358"/>
        <v>-4.2478954719008932E-4</v>
      </c>
      <c r="BP229">
        <f t="shared" si="359"/>
        <v>-4.8754418806483629E-4</v>
      </c>
      <c r="BQ229">
        <f t="shared" si="360"/>
        <v>-2.2094662800330881E-3</v>
      </c>
      <c r="BR229">
        <f t="shared" si="361"/>
        <v>-2.9913230305420106E-4</v>
      </c>
      <c r="BS229">
        <f t="shared" si="362"/>
        <v>-4.4383864940539643E-4</v>
      </c>
      <c r="BT229">
        <f t="shared" si="363"/>
        <v>-2.6371847095425717E-4</v>
      </c>
      <c r="BU229">
        <f t="shared" si="364"/>
        <v>-3.4881988828764378E-3</v>
      </c>
      <c r="BV229">
        <f t="shared" si="365"/>
        <v>-4.7225566408295408E-4</v>
      </c>
      <c r="BW229">
        <f t="shared" si="366"/>
        <v>-7.0071106991961233E-4</v>
      </c>
      <c r="BX229">
        <f t="shared" si="367"/>
        <v>-4.1634601265005326E-4</v>
      </c>
    </row>
    <row r="230" spans="2:76" outlineLevel="1" x14ac:dyDescent="0.25">
      <c r="B230">
        <v>5</v>
      </c>
      <c r="C230">
        <v>5</v>
      </c>
      <c r="D230">
        <f t="shared" si="326"/>
        <v>0.3</v>
      </c>
      <c r="E230">
        <v>0.9</v>
      </c>
      <c r="F230">
        <v>0.9</v>
      </c>
      <c r="G230">
        <f t="shared" si="371"/>
        <v>0.84454116757296116</v>
      </c>
      <c r="H230">
        <v>0.9</v>
      </c>
      <c r="I230">
        <v>0.9</v>
      </c>
      <c r="K230">
        <f t="shared" si="328"/>
        <v>1.4869936189683723</v>
      </c>
      <c r="L230">
        <f t="shared" si="381"/>
        <v>0.39006053788600337</v>
      </c>
      <c r="M230">
        <f t="shared" si="382"/>
        <v>8.2936655978991108E-2</v>
      </c>
      <c r="N230">
        <f t="shared" si="383"/>
        <v>-1.5744321589332071</v>
      </c>
      <c r="O230">
        <f t="shared" si="372"/>
        <v>-0.98314432056229006</v>
      </c>
      <c r="P230">
        <f t="shared" si="373"/>
        <v>-0.87115726316152042</v>
      </c>
      <c r="Q230">
        <f t="shared" si="374"/>
        <v>2.6264926649876719E-2</v>
      </c>
      <c r="R230">
        <f t="shared" si="375"/>
        <v>-1.9849495229378991</v>
      </c>
      <c r="S230">
        <f t="shared" si="376"/>
        <v>-1.173006941221054</v>
      </c>
      <c r="T230">
        <f t="shared" si="377"/>
        <v>-1.4171332066426812</v>
      </c>
      <c r="U230">
        <f t="shared" si="378"/>
        <v>-1.2099919206293586</v>
      </c>
      <c r="V230">
        <f t="shared" si="379"/>
        <v>-1.016730217575647</v>
      </c>
      <c r="W230">
        <f t="shared" si="380"/>
        <v>0.91271018781958635</v>
      </c>
      <c r="X230">
        <f t="shared" si="329"/>
        <v>2.6721023492636187</v>
      </c>
      <c r="Y230">
        <f t="shared" si="322"/>
        <v>-2.1248368158964572</v>
      </c>
      <c r="Z230">
        <f t="shared" si="323"/>
        <v>-1.840758600549651</v>
      </c>
      <c r="AA230">
        <f t="shared" si="324"/>
        <v>-2.3103729517832976</v>
      </c>
      <c r="AB230">
        <f t="shared" si="330"/>
        <v>0.93536025886939866</v>
      </c>
      <c r="AC230">
        <f t="shared" si="331"/>
        <v>0.10670614764727998</v>
      </c>
      <c r="AD230">
        <f t="shared" si="332"/>
        <v>0.1369615989267223</v>
      </c>
      <c r="AE230">
        <f t="shared" si="333"/>
        <v>9.0267513487044038E-2</v>
      </c>
      <c r="AF230">
        <f t="shared" si="325"/>
        <v>0.97571370885503994</v>
      </c>
      <c r="AG230">
        <f t="shared" si="325"/>
        <v>-1.0071783560042276</v>
      </c>
      <c r="AH230">
        <f t="shared" si="325"/>
        <v>-3.0083413244626374</v>
      </c>
      <c r="AI230">
        <f t="shared" si="325"/>
        <v>-1.2067492351395803</v>
      </c>
      <c r="AJ230">
        <f t="shared" si="325"/>
        <v>2.4125991367564246</v>
      </c>
      <c r="AK230">
        <f t="shared" si="325"/>
        <v>-2.7461783689446797</v>
      </c>
      <c r="AL230">
        <f t="shared" si="325"/>
        <v>-1.5522572316187351</v>
      </c>
      <c r="AM230">
        <f t="shared" si="325"/>
        <v>2.3536629187210272</v>
      </c>
      <c r="AN230">
        <f t="shared" si="325"/>
        <v>-0.17872875183736842</v>
      </c>
      <c r="AO230">
        <f t="shared" si="334"/>
        <v>0.10548546232259259</v>
      </c>
      <c r="AP230">
        <f t="shared" si="335"/>
        <v>1.7847461536363676</v>
      </c>
      <c r="AQ230">
        <f t="shared" si="336"/>
        <v>0.5263469395092506</v>
      </c>
      <c r="AR230">
        <f t="shared" si="337"/>
        <v>0.85628193092419214</v>
      </c>
      <c r="AS230">
        <f t="shared" si="338"/>
        <v>-9.3153889657798347E-2</v>
      </c>
      <c r="AT230">
        <f t="shared" si="339"/>
        <v>-5.3800848529873234E-3</v>
      </c>
      <c r="AU230">
        <f t="shared" si="340"/>
        <v>-6.2802219057145848E-3</v>
      </c>
      <c r="AV230">
        <f t="shared" si="341"/>
        <v>1.035148436293973E-2</v>
      </c>
      <c r="AW230">
        <f t="shared" si="342"/>
        <v>3.4112234832888513E-2</v>
      </c>
      <c r="AX230">
        <f t="shared" si="343"/>
        <v>8.1914384522376663E-3</v>
      </c>
      <c r="AY230">
        <f t="shared" si="344"/>
        <v>-3.2713887481466432E-3</v>
      </c>
      <c r="AZ230">
        <f t="shared" si="345"/>
        <v>-8.1224377558945116E-3</v>
      </c>
      <c r="BA230">
        <f t="shared" si="346"/>
        <v>-7.5992769338087338E-3</v>
      </c>
      <c r="BC230">
        <f t="shared" si="347"/>
        <v>0.3762019127779932</v>
      </c>
      <c r="BE230">
        <f t="shared" si="348"/>
        <v>1.6956599145429379E-3</v>
      </c>
      <c r="BF230">
        <f t="shared" si="349"/>
        <v>1.6956599145429379E-3</v>
      </c>
      <c r="BG230">
        <f t="shared" si="350"/>
        <v>1.5911717822608448E-3</v>
      </c>
      <c r="BH230">
        <f t="shared" si="351"/>
        <v>-2.7949007779937271E-3</v>
      </c>
      <c r="BI230">
        <f t="shared" si="352"/>
        <v>-2.7949007779937271E-3</v>
      </c>
      <c r="BJ230">
        <f t="shared" si="353"/>
        <v>-2.6226764069971109E-3</v>
      </c>
      <c r="BK230">
        <f t="shared" si="354"/>
        <v>-9.2103034048799E-3</v>
      </c>
      <c r="BL230">
        <f t="shared" si="355"/>
        <v>-9.2103034048799E-3</v>
      </c>
      <c r="BM230">
        <f t="shared" si="356"/>
        <v>-8.6427559902872101E-3</v>
      </c>
      <c r="BN230">
        <f t="shared" si="357"/>
        <v>-2.2116883821041702E-3</v>
      </c>
      <c r="BO230">
        <f t="shared" si="358"/>
        <v>-2.2116883821041702E-3</v>
      </c>
      <c r="BP230">
        <f t="shared" si="359"/>
        <v>-2.0754020983664548E-3</v>
      </c>
      <c r="BQ230">
        <f t="shared" si="360"/>
        <v>2.6139733903502896E-2</v>
      </c>
      <c r="BR230">
        <f t="shared" si="361"/>
        <v>2.9820278111230376E-3</v>
      </c>
      <c r="BS230">
        <f t="shared" si="362"/>
        <v>3.8275517021326565E-3</v>
      </c>
      <c r="BT230">
        <f t="shared" si="363"/>
        <v>2.5226309973167774E-3</v>
      </c>
      <c r="BU230">
        <f t="shared" si="364"/>
        <v>1.509695268248866E-3</v>
      </c>
      <c r="BV230">
        <f t="shared" si="365"/>
        <v>1.7222643860332799E-4</v>
      </c>
      <c r="BW230">
        <f t="shared" si="366"/>
        <v>2.2105950714797505E-4</v>
      </c>
      <c r="BX230">
        <f t="shared" si="367"/>
        <v>1.4569406460854237E-4</v>
      </c>
    </row>
    <row r="231" spans="2:76" outlineLevel="1" x14ac:dyDescent="0.25">
      <c r="B231">
        <v>6</v>
      </c>
      <c r="C231">
        <v>1</v>
      </c>
      <c r="D231">
        <f t="shared" si="326"/>
        <v>0.3</v>
      </c>
      <c r="E231">
        <v>0.1</v>
      </c>
      <c r="F231">
        <v>0.1</v>
      </c>
      <c r="G231">
        <v>0.1</v>
      </c>
      <c r="H231">
        <v>0.10794155342407658</v>
      </c>
      <c r="I231">
        <v>0.1</v>
      </c>
      <c r="K231">
        <f t="shared" si="328"/>
        <v>1.4869936189683723</v>
      </c>
      <c r="L231">
        <f t="shared" si="381"/>
        <v>0.39006053788600337</v>
      </c>
      <c r="M231">
        <f t="shared" si="382"/>
        <v>8.2936655978991108E-2</v>
      </c>
      <c r="N231">
        <f t="shared" si="383"/>
        <v>-1.5744321589332071</v>
      </c>
      <c r="O231">
        <f t="shared" si="372"/>
        <v>-0.98314432056229006</v>
      </c>
      <c r="P231">
        <f t="shared" si="373"/>
        <v>-0.87115726316152042</v>
      </c>
      <c r="Q231">
        <f t="shared" si="374"/>
        <v>2.6264926649876719E-2</v>
      </c>
      <c r="R231">
        <f t="shared" si="375"/>
        <v>-1.9849495229378991</v>
      </c>
      <c r="S231">
        <f t="shared" si="376"/>
        <v>-1.173006941221054</v>
      </c>
      <c r="T231">
        <f t="shared" si="377"/>
        <v>-1.4171332066426812</v>
      </c>
      <c r="U231">
        <f t="shared" si="378"/>
        <v>-1.2099919206293586</v>
      </c>
      <c r="V231">
        <f t="shared" si="379"/>
        <v>-1.016730217575647</v>
      </c>
      <c r="W231">
        <f t="shared" si="380"/>
        <v>0.91271018781958635</v>
      </c>
      <c r="X231">
        <f t="shared" si="329"/>
        <v>1.108709269102923</v>
      </c>
      <c r="Y231">
        <f t="shared" si="322"/>
        <v>0.56983681355388449</v>
      </c>
      <c r="Z231">
        <f t="shared" si="323"/>
        <v>0.59954103406867865</v>
      </c>
      <c r="AA231">
        <f t="shared" si="324"/>
        <v>0.54832465333481761</v>
      </c>
      <c r="AB231">
        <f t="shared" si="330"/>
        <v>0.75188840100117926</v>
      </c>
      <c r="AC231">
        <f t="shared" si="331"/>
        <v>0.63872551987544202</v>
      </c>
      <c r="AD231">
        <f t="shared" si="332"/>
        <v>0.64555129503551323</v>
      </c>
      <c r="AE231">
        <f t="shared" si="333"/>
        <v>0.63374681050220216</v>
      </c>
      <c r="AF231">
        <f t="shared" si="325"/>
        <v>0.97571370885503994</v>
      </c>
      <c r="AG231">
        <f t="shared" si="325"/>
        <v>-1.0071783560042276</v>
      </c>
      <c r="AH231">
        <f t="shared" si="325"/>
        <v>-3.0083413244626374</v>
      </c>
      <c r="AI231">
        <f t="shared" si="325"/>
        <v>-1.2067492351395803</v>
      </c>
      <c r="AJ231">
        <f t="shared" si="325"/>
        <v>2.4125991367564246</v>
      </c>
      <c r="AK231">
        <f t="shared" si="325"/>
        <v>-2.7461783689446797</v>
      </c>
      <c r="AL231">
        <f t="shared" si="325"/>
        <v>-1.5522572316187351</v>
      </c>
      <c r="AM231">
        <f t="shared" si="325"/>
        <v>2.3536629187210272</v>
      </c>
      <c r="AN231">
        <f t="shared" si="325"/>
        <v>-0.17872875183736842</v>
      </c>
      <c r="AO231">
        <f t="shared" si="334"/>
        <v>-2.7952235672589034</v>
      </c>
      <c r="AP231">
        <f t="shared" si="335"/>
        <v>0.37078705061740108</v>
      </c>
      <c r="AQ231">
        <f t="shared" si="336"/>
        <v>5.7582831732521406E-2</v>
      </c>
      <c r="AR231">
        <f t="shared" si="337"/>
        <v>0.59164914391115275</v>
      </c>
      <c r="AS231">
        <f t="shared" si="338"/>
        <v>-2.7328192288019666E-3</v>
      </c>
      <c r="AT231">
        <f t="shared" si="339"/>
        <v>0.11878264675132907</v>
      </c>
      <c r="AU231">
        <f t="shared" si="340"/>
        <v>5.2963757646931744E-2</v>
      </c>
      <c r="AV231">
        <f t="shared" si="341"/>
        <v>-7.4636832799227476E-2</v>
      </c>
      <c r="AW231">
        <f t="shared" si="342"/>
        <v>-4.0308011778153983E-2</v>
      </c>
      <c r="AX231">
        <f t="shared" si="343"/>
        <v>6.5657958614844192E-2</v>
      </c>
      <c r="AY231">
        <f t="shared" si="344"/>
        <v>9.1946375146239462E-3</v>
      </c>
      <c r="AZ231">
        <f t="shared" si="345"/>
        <v>8.5141457431368826E-3</v>
      </c>
      <c r="BA231">
        <f t="shared" si="346"/>
        <v>4.4944382694859656E-3</v>
      </c>
      <c r="BC231">
        <f t="shared" si="347"/>
        <v>0.49422149038561336</v>
      </c>
      <c r="BE231">
        <f t="shared" si="348"/>
        <v>-1.5889127294079525E-3</v>
      </c>
      <c r="BF231">
        <f t="shared" si="349"/>
        <v>-1.5889127294079525E-3</v>
      </c>
      <c r="BG231">
        <f t="shared" si="350"/>
        <v>-1.5889127294079523E-3</v>
      </c>
      <c r="BH231">
        <f t="shared" si="351"/>
        <v>2.2391049839768241E-3</v>
      </c>
      <c r="BI231">
        <f t="shared" si="352"/>
        <v>2.2391049839768241E-3</v>
      </c>
      <c r="BJ231">
        <f t="shared" si="353"/>
        <v>2.2391049839768241E-3</v>
      </c>
      <c r="BK231">
        <f t="shared" si="354"/>
        <v>1.2092403533446195E-3</v>
      </c>
      <c r="BL231">
        <f t="shared" si="355"/>
        <v>1.2092403533446195E-3</v>
      </c>
      <c r="BM231">
        <f t="shared" si="356"/>
        <v>1.2092403533446195E-3</v>
      </c>
      <c r="BN231">
        <f t="shared" si="357"/>
        <v>-1.9697387584453256E-3</v>
      </c>
      <c r="BO231">
        <f t="shared" si="358"/>
        <v>-1.9697387584453256E-3</v>
      </c>
      <c r="BP231">
        <f t="shared" si="359"/>
        <v>-1.9697387584453256E-3</v>
      </c>
      <c r="BQ231">
        <f t="shared" si="360"/>
        <v>6.164325240507559E-4</v>
      </c>
      <c r="BR231">
        <f t="shared" si="361"/>
        <v>5.2365641479264224E-4</v>
      </c>
      <c r="BS231">
        <f t="shared" si="362"/>
        <v>5.2925249767531862E-4</v>
      </c>
      <c r="BT231">
        <f t="shared" si="363"/>
        <v>5.1957464097970028E-4</v>
      </c>
      <c r="BU231">
        <f t="shared" si="364"/>
        <v>-2.679338829976342E-2</v>
      </c>
      <c r="BV231">
        <f t="shared" si="365"/>
        <v>-2.2760852339527095E-2</v>
      </c>
      <c r="BW231">
        <f t="shared" si="366"/>
        <v>-2.3004087431419913E-2</v>
      </c>
      <c r="BX231">
        <f t="shared" si="367"/>
        <v>-2.2583437056499369E-2</v>
      </c>
    </row>
    <row r="232" spans="2:76" outlineLevel="1" x14ac:dyDescent="0.25">
      <c r="B232">
        <v>6</v>
      </c>
      <c r="C232">
        <v>2</v>
      </c>
      <c r="D232">
        <f t="shared" si="326"/>
        <v>0.3</v>
      </c>
      <c r="E232">
        <v>0.1</v>
      </c>
      <c r="F232">
        <v>0.27777777777777779</v>
      </c>
      <c r="G232">
        <f t="shared" ref="G232:G235" si="384">AR231</f>
        <v>0.59164914391115275</v>
      </c>
      <c r="H232">
        <v>0.10866522747984556</v>
      </c>
      <c r="I232">
        <v>0.13764705882352943</v>
      </c>
      <c r="K232">
        <f t="shared" si="328"/>
        <v>1.4869936189683723</v>
      </c>
      <c r="L232">
        <f t="shared" si="381"/>
        <v>0.39006053788600337</v>
      </c>
      <c r="M232">
        <f t="shared" si="382"/>
        <v>8.2936655978991108E-2</v>
      </c>
      <c r="N232">
        <f t="shared" si="383"/>
        <v>-1.5744321589332071</v>
      </c>
      <c r="O232">
        <f t="shared" si="372"/>
        <v>-0.98314432056229006</v>
      </c>
      <c r="P232">
        <f t="shared" si="373"/>
        <v>-0.87115726316152042</v>
      </c>
      <c r="Q232">
        <f t="shared" si="374"/>
        <v>2.6264926649876719E-2</v>
      </c>
      <c r="R232">
        <f t="shared" si="375"/>
        <v>-1.9849495229378991</v>
      </c>
      <c r="S232">
        <f t="shared" si="376"/>
        <v>-1.173006941221054</v>
      </c>
      <c r="T232">
        <f t="shared" si="377"/>
        <v>-1.4171332066426812</v>
      </c>
      <c r="U232">
        <f t="shared" si="378"/>
        <v>-1.2099919206293586</v>
      </c>
      <c r="V232">
        <f t="shared" si="379"/>
        <v>-1.016730217575647</v>
      </c>
      <c r="W232">
        <f t="shared" si="380"/>
        <v>0.91271018781958635</v>
      </c>
      <c r="X232">
        <f t="shared" si="329"/>
        <v>1.2188291006380263</v>
      </c>
      <c r="Y232">
        <f t="shared" si="322"/>
        <v>-3.3248121635866879E-2</v>
      </c>
      <c r="Z232">
        <f t="shared" si="323"/>
        <v>-0.33004673957345221</v>
      </c>
      <c r="AA232">
        <f t="shared" si="324"/>
        <v>-0.16665956250340186</v>
      </c>
      <c r="AB232">
        <f t="shared" si="330"/>
        <v>0.77185742724991369</v>
      </c>
      <c r="AC232">
        <f t="shared" si="331"/>
        <v>0.4916887352089726</v>
      </c>
      <c r="AD232">
        <f t="shared" si="332"/>
        <v>0.41822925074341311</v>
      </c>
      <c r="AE232">
        <f t="shared" si="333"/>
        <v>0.45843128054779653</v>
      </c>
      <c r="AF232">
        <f t="shared" si="325"/>
        <v>0.97571370885503994</v>
      </c>
      <c r="AG232">
        <f t="shared" si="325"/>
        <v>-1.0071783560042276</v>
      </c>
      <c r="AH232">
        <f t="shared" si="325"/>
        <v>-3.0083413244626374</v>
      </c>
      <c r="AI232">
        <f t="shared" si="325"/>
        <v>-1.2067492351395803</v>
      </c>
      <c r="AJ232">
        <f t="shared" si="325"/>
        <v>2.4125991367564246</v>
      </c>
      <c r="AK232">
        <f t="shared" si="325"/>
        <v>-2.7461783689446797</v>
      </c>
      <c r="AL232">
        <f t="shared" si="325"/>
        <v>-1.5522572316187351</v>
      </c>
      <c r="AM232">
        <f t="shared" si="325"/>
        <v>2.3536629187210272</v>
      </c>
      <c r="AN232">
        <f t="shared" si="325"/>
        <v>-0.17872875183736842</v>
      </c>
      <c r="AO232">
        <f t="shared" si="334"/>
        <v>-1.7322230660571845</v>
      </c>
      <c r="AP232">
        <f t="shared" si="335"/>
        <v>0.76298216882635606</v>
      </c>
      <c r="AQ232">
        <f t="shared" si="336"/>
        <v>0.15030344605371521</v>
      </c>
      <c r="AR232">
        <f t="shared" si="337"/>
        <v>0.68200084446316123</v>
      </c>
      <c r="AS232">
        <f t="shared" si="338"/>
        <v>5.3177135013187009E-3</v>
      </c>
      <c r="AT232">
        <f t="shared" si="339"/>
        <v>0.11805710428802701</v>
      </c>
      <c r="AU232">
        <f t="shared" si="340"/>
        <v>5.1069421560105209E-2</v>
      </c>
      <c r="AV232">
        <f t="shared" si="341"/>
        <v>-8.2367672832003774E-2</v>
      </c>
      <c r="AW232">
        <f t="shared" si="342"/>
        <v>-4.8480829885978842E-2</v>
      </c>
      <c r="AX232">
        <f t="shared" si="343"/>
        <v>6.7393317065942343E-2</v>
      </c>
      <c r="AY232">
        <f t="shared" si="344"/>
        <v>9.7959207587986659E-3</v>
      </c>
      <c r="AZ232">
        <f t="shared" si="345"/>
        <v>2.3188570805749733E-2</v>
      </c>
      <c r="BA232">
        <f t="shared" si="346"/>
        <v>1.5544149520242559E-2</v>
      </c>
      <c r="BC232">
        <f t="shared" si="347"/>
        <v>0.54594393960021526</v>
      </c>
      <c r="BE232">
        <f t="shared" si="348"/>
        <v>-1.5320826468031563E-3</v>
      </c>
      <c r="BF232">
        <f t="shared" si="349"/>
        <v>-4.2557851300087674E-3</v>
      </c>
      <c r="BG232">
        <f t="shared" si="350"/>
        <v>-9.0645538638222042E-3</v>
      </c>
      <c r="BH232">
        <f t="shared" si="351"/>
        <v>2.4710301849601131E-3</v>
      </c>
      <c r="BI232">
        <f t="shared" si="352"/>
        <v>6.8639727360003139E-3</v>
      </c>
      <c r="BJ232">
        <f t="shared" si="353"/>
        <v>1.4619828935102684E-2</v>
      </c>
      <c r="BK232">
        <f t="shared" si="354"/>
        <v>1.4544248965793652E-3</v>
      </c>
      <c r="BL232">
        <f t="shared" si="355"/>
        <v>4.0400691571649029E-3</v>
      </c>
      <c r="BM232">
        <f t="shared" si="356"/>
        <v>8.6050924494424832E-3</v>
      </c>
      <c r="BN232">
        <f t="shared" si="357"/>
        <v>-2.02179951197827E-3</v>
      </c>
      <c r="BO232">
        <f t="shared" si="358"/>
        <v>-5.6161097554951953E-3</v>
      </c>
      <c r="BP232">
        <f t="shared" si="359"/>
        <v>-1.1961959504219299E-2</v>
      </c>
      <c r="BQ232">
        <f t="shared" si="360"/>
        <v>-1.2313549985939949E-3</v>
      </c>
      <c r="BR232">
        <f t="shared" si="361"/>
        <v>-7.8439794770012079E-4</v>
      </c>
      <c r="BS232">
        <f t="shared" si="362"/>
        <v>-6.672069999973957E-4</v>
      </c>
      <c r="BT232">
        <f t="shared" si="363"/>
        <v>-7.3134186299875161E-4</v>
      </c>
      <c r="BU232">
        <f t="shared" si="364"/>
        <v>-2.7336975835299385E-2</v>
      </c>
      <c r="BV232">
        <f t="shared" si="365"/>
        <v>-1.7414204486944133E-2</v>
      </c>
      <c r="BW232">
        <f t="shared" si="366"/>
        <v>-1.4812480281395557E-2</v>
      </c>
      <c r="BX232">
        <f t="shared" si="367"/>
        <v>-1.6236320848957497E-2</v>
      </c>
    </row>
    <row r="233" spans="2:76" outlineLevel="1" x14ac:dyDescent="0.25">
      <c r="B233">
        <v>6</v>
      </c>
      <c r="C233">
        <v>3</v>
      </c>
      <c r="D233">
        <f t="shared" si="326"/>
        <v>0.3</v>
      </c>
      <c r="E233">
        <v>0.1</v>
      </c>
      <c r="F233">
        <v>0.45555555555555549</v>
      </c>
      <c r="G233">
        <f t="shared" si="384"/>
        <v>0.68200084446316123</v>
      </c>
      <c r="H233">
        <v>0.11475044279104422</v>
      </c>
      <c r="I233">
        <v>0.19035294117647061</v>
      </c>
      <c r="K233">
        <f t="shared" si="328"/>
        <v>1.4869936189683723</v>
      </c>
      <c r="L233">
        <f t="shared" si="381"/>
        <v>0.39006053788600337</v>
      </c>
      <c r="M233">
        <f t="shared" si="382"/>
        <v>8.2936655978991108E-2</v>
      </c>
      <c r="N233">
        <f t="shared" si="383"/>
        <v>-1.5744321589332071</v>
      </c>
      <c r="O233">
        <f t="shared" si="372"/>
        <v>-0.98314432056229006</v>
      </c>
      <c r="P233">
        <f t="shared" si="373"/>
        <v>-0.87115726316152042</v>
      </c>
      <c r="Q233">
        <f t="shared" si="374"/>
        <v>2.6264926649876719E-2</v>
      </c>
      <c r="R233">
        <f t="shared" si="375"/>
        <v>-1.9849495229378991</v>
      </c>
      <c r="S233">
        <f t="shared" si="376"/>
        <v>-1.173006941221054</v>
      </c>
      <c r="T233">
        <f t="shared" si="377"/>
        <v>-1.4171332066426812</v>
      </c>
      <c r="U233">
        <f t="shared" si="378"/>
        <v>-1.2099919206293586</v>
      </c>
      <c r="V233">
        <f t="shared" si="379"/>
        <v>-1.016730217575647</v>
      </c>
      <c r="W233">
        <f t="shared" si="380"/>
        <v>0.91271018781958635</v>
      </c>
      <c r="X233">
        <f t="shared" si="329"/>
        <v>1.2956666641680032</v>
      </c>
      <c r="Y233">
        <f t="shared" si="322"/>
        <v>-0.28673987435515069</v>
      </c>
      <c r="Z233">
        <f t="shared" si="323"/>
        <v>-0.78890982666104381</v>
      </c>
      <c r="AA233">
        <f t="shared" si="324"/>
        <v>-0.47363254144252764</v>
      </c>
      <c r="AB233">
        <f t="shared" si="330"/>
        <v>0.78510478642524351</v>
      </c>
      <c r="AC233">
        <f t="shared" si="331"/>
        <v>0.42880218647534457</v>
      </c>
      <c r="AD233">
        <f t="shared" si="332"/>
        <v>0.31240279869202009</v>
      </c>
      <c r="AE233">
        <f t="shared" si="333"/>
        <v>0.38375683092230778</v>
      </c>
      <c r="AF233">
        <f t="shared" si="325"/>
        <v>0.97571370885503994</v>
      </c>
      <c r="AG233">
        <f t="shared" si="325"/>
        <v>-1.0071783560042276</v>
      </c>
      <c r="AH233">
        <f t="shared" si="325"/>
        <v>-3.0083413244626374</v>
      </c>
      <c r="AI233">
        <f t="shared" si="325"/>
        <v>-1.2067492351395803</v>
      </c>
      <c r="AJ233">
        <f t="shared" si="325"/>
        <v>2.4125991367564246</v>
      </c>
      <c r="AK233">
        <f t="shared" si="325"/>
        <v>-2.7461783689446797</v>
      </c>
      <c r="AL233">
        <f t="shared" si="325"/>
        <v>-1.5522572316187351</v>
      </c>
      <c r="AM233">
        <f t="shared" si="325"/>
        <v>2.3536629187210272</v>
      </c>
      <c r="AN233">
        <f t="shared" si="325"/>
        <v>-0.17872875183736842</v>
      </c>
      <c r="AO233">
        <f t="shared" si="334"/>
        <v>-1.2474840414378763</v>
      </c>
      <c r="AP233">
        <f t="shared" si="335"/>
        <v>0.95615180840084757</v>
      </c>
      <c r="AQ233">
        <f t="shared" si="336"/>
        <v>0.22313596713288317</v>
      </c>
      <c r="AR233">
        <f t="shared" si="337"/>
        <v>0.7223506718997772</v>
      </c>
      <c r="AS233">
        <f t="shared" si="338"/>
        <v>1.8788230409925853E-2</v>
      </c>
      <c r="AT233">
        <f t="shared" si="339"/>
        <v>0.10669755994490261</v>
      </c>
      <c r="AU233">
        <f t="shared" si="340"/>
        <v>4.6523296420929804E-2</v>
      </c>
      <c r="AV233">
        <f t="shared" si="341"/>
        <v>-7.6402175837352024E-2</v>
      </c>
      <c r="AW233">
        <f t="shared" si="342"/>
        <v>-4.7718036575630771E-2</v>
      </c>
      <c r="AX233">
        <f t="shared" si="343"/>
        <v>5.4027327057840004E-2</v>
      </c>
      <c r="AY233">
        <f t="shared" si="344"/>
        <v>1.0048739183257376E-2</v>
      </c>
      <c r="AZ233">
        <f t="shared" si="345"/>
        <v>3.0409447253416783E-2</v>
      </c>
      <c r="BA233">
        <f t="shared" si="346"/>
        <v>1.5497756805772925E-2</v>
      </c>
      <c r="BC233">
        <f t="shared" si="347"/>
        <v>0.54292633697547144</v>
      </c>
      <c r="BE233">
        <f t="shared" si="348"/>
        <v>-1.3956988926278942E-3</v>
      </c>
      <c r="BF233">
        <f t="shared" si="349"/>
        <v>-6.3581838441937391E-3</v>
      </c>
      <c r="BG233">
        <f t="shared" si="350"/>
        <v>-9.5186782338852263E-3</v>
      </c>
      <c r="BH233">
        <f t="shared" si="351"/>
        <v>2.2920652751205607E-3</v>
      </c>
      <c r="BI233">
        <f t="shared" si="352"/>
        <v>1.044163069777144E-2</v>
      </c>
      <c r="BJ233">
        <f t="shared" si="353"/>
        <v>1.5631904531969103E-2</v>
      </c>
      <c r="BK233">
        <f t="shared" si="354"/>
        <v>1.4315410972689231E-3</v>
      </c>
      <c r="BL233">
        <f t="shared" si="355"/>
        <v>6.5214649986695371E-3</v>
      </c>
      <c r="BM233">
        <f t="shared" si="356"/>
        <v>9.7631223722112592E-3</v>
      </c>
      <c r="BN233">
        <f t="shared" si="357"/>
        <v>-1.6208198117352E-3</v>
      </c>
      <c r="BO233">
        <f t="shared" si="358"/>
        <v>-7.3837346979047985E-3</v>
      </c>
      <c r="BP233">
        <f t="shared" si="359"/>
        <v>-1.1054004803260284E-2</v>
      </c>
      <c r="BQ233">
        <f t="shared" si="360"/>
        <v>-4.42521888698793E-3</v>
      </c>
      <c r="BR233">
        <f t="shared" si="361"/>
        <v>-2.4169302839336295E-3</v>
      </c>
      <c r="BS233">
        <f t="shared" si="362"/>
        <v>-1.7608487287594067E-3</v>
      </c>
      <c r="BT233">
        <f t="shared" si="363"/>
        <v>-2.1630335282253831E-3</v>
      </c>
      <c r="BU233">
        <f t="shared" si="364"/>
        <v>-2.5130629503791212E-2</v>
      </c>
      <c r="BV233">
        <f t="shared" si="365"/>
        <v>-1.3725644098787517E-2</v>
      </c>
      <c r="BW233">
        <f t="shared" si="366"/>
        <v>-9.9997849021191462E-3</v>
      </c>
      <c r="BX233">
        <f t="shared" si="367"/>
        <v>-1.2283775241479637E-2</v>
      </c>
    </row>
    <row r="234" spans="2:76" outlineLevel="1" x14ac:dyDescent="0.25">
      <c r="B234">
        <v>6</v>
      </c>
      <c r="C234">
        <v>4</v>
      </c>
      <c r="D234">
        <f t="shared" si="326"/>
        <v>0.3</v>
      </c>
      <c r="E234">
        <v>0.1</v>
      </c>
      <c r="F234">
        <v>0.6333333333333333</v>
      </c>
      <c r="G234">
        <f t="shared" si="384"/>
        <v>0.7223506718997772</v>
      </c>
      <c r="H234">
        <v>0.13751490568115973</v>
      </c>
      <c r="I234">
        <v>0.25811764705882356</v>
      </c>
      <c r="K234">
        <f t="shared" si="328"/>
        <v>1.4869936189683723</v>
      </c>
      <c r="L234">
        <f t="shared" si="381"/>
        <v>0.39006053788600337</v>
      </c>
      <c r="M234">
        <f t="shared" si="382"/>
        <v>8.2936655978991108E-2</v>
      </c>
      <c r="N234">
        <f t="shared" si="383"/>
        <v>-1.5744321589332071</v>
      </c>
      <c r="O234">
        <f t="shared" si="372"/>
        <v>-0.98314432056229006</v>
      </c>
      <c r="P234">
        <f t="shared" si="373"/>
        <v>-0.87115726316152042</v>
      </c>
      <c r="Q234">
        <f t="shared" si="374"/>
        <v>2.6264926649876719E-2</v>
      </c>
      <c r="R234">
        <f t="shared" si="375"/>
        <v>-1.9849495229378991</v>
      </c>
      <c r="S234">
        <f t="shared" si="376"/>
        <v>-1.173006941221054</v>
      </c>
      <c r="T234">
        <f t="shared" si="377"/>
        <v>-1.4171332066426812</v>
      </c>
      <c r="U234">
        <f t="shared" si="378"/>
        <v>-1.2099919206293586</v>
      </c>
      <c r="V234">
        <f t="shared" si="379"/>
        <v>-1.016730217575647</v>
      </c>
      <c r="W234">
        <f t="shared" si="380"/>
        <v>0.91271018781958635</v>
      </c>
      <c r="X234">
        <f t="shared" si="329"/>
        <v>1.3683572395491039</v>
      </c>
      <c r="Y234">
        <f t="shared" si="322"/>
        <v>-0.49667213213827999</v>
      </c>
      <c r="Z234">
        <f t="shared" si="323"/>
        <v>-1.1891203695102264</v>
      </c>
      <c r="AA234">
        <f t="shared" si="324"/>
        <v>-0.72976710504985076</v>
      </c>
      <c r="AB234">
        <f t="shared" si="330"/>
        <v>0.79711461123972882</v>
      </c>
      <c r="AC234">
        <f t="shared" si="331"/>
        <v>0.37832304821920493</v>
      </c>
      <c r="AD234">
        <f t="shared" si="332"/>
        <v>0.23341629389629559</v>
      </c>
      <c r="AE234">
        <f t="shared" si="333"/>
        <v>0.32524583669189788</v>
      </c>
      <c r="AF234">
        <f t="shared" si="325"/>
        <v>0.97571370885503994</v>
      </c>
      <c r="AG234">
        <f t="shared" si="325"/>
        <v>-1.0071783560042276</v>
      </c>
      <c r="AH234">
        <f t="shared" si="325"/>
        <v>-3.0083413244626374</v>
      </c>
      <c r="AI234">
        <f t="shared" si="325"/>
        <v>-1.2067492351395803</v>
      </c>
      <c r="AJ234">
        <f t="shared" si="325"/>
        <v>2.4125991367564246</v>
      </c>
      <c r="AK234">
        <f t="shared" si="325"/>
        <v>-2.7461783689446797</v>
      </c>
      <c r="AL234">
        <f t="shared" si="325"/>
        <v>-1.5522572316187351</v>
      </c>
      <c r="AM234">
        <f t="shared" si="325"/>
        <v>2.3536629187210272</v>
      </c>
      <c r="AN234">
        <f t="shared" si="325"/>
        <v>-0.17872875183736842</v>
      </c>
      <c r="AO234">
        <f t="shared" si="334"/>
        <v>-0.87669793125745898</v>
      </c>
      <c r="AP234">
        <f t="shared" si="335"/>
        <v>1.1086436347546851</v>
      </c>
      <c r="AQ234">
        <f t="shared" si="336"/>
        <v>0.2938625156907354</v>
      </c>
      <c r="AR234">
        <f t="shared" si="337"/>
        <v>0.75187615656449802</v>
      </c>
      <c r="AS234">
        <f t="shared" si="338"/>
        <v>3.2443276287370211E-2</v>
      </c>
      <c r="AT234">
        <f t="shared" si="339"/>
        <v>9.2114798385962232E-2</v>
      </c>
      <c r="AU234">
        <f t="shared" si="340"/>
        <v>4.1060060726685971E-2</v>
      </c>
      <c r="AV234">
        <f t="shared" si="341"/>
        <v>-6.7180980246824215E-2</v>
      </c>
      <c r="AW234">
        <f t="shared" si="342"/>
        <v>-4.304886103912773E-2</v>
      </c>
      <c r="AX234">
        <f t="shared" si="343"/>
        <v>3.898862313992725E-2</v>
      </c>
      <c r="AY234">
        <f t="shared" si="344"/>
        <v>9.9400676718483846E-3</v>
      </c>
      <c r="AZ234">
        <f t="shared" si="345"/>
        <v>2.7945251999394037E-2</v>
      </c>
      <c r="BA234">
        <f t="shared" si="346"/>
        <v>1.4598030235032927E-2</v>
      </c>
      <c r="BC234">
        <f t="shared" si="347"/>
        <v>0.51792088282378768</v>
      </c>
      <c r="BE234">
        <f t="shared" si="348"/>
        <v>-1.2318018218005792E-3</v>
      </c>
      <c r="BF234">
        <f t="shared" si="349"/>
        <v>-7.8014115380703334E-3</v>
      </c>
      <c r="BG234">
        <f t="shared" si="350"/>
        <v>-8.8979287362501783E-3</v>
      </c>
      <c r="BH234">
        <f t="shared" si="351"/>
        <v>2.0154294074047263E-3</v>
      </c>
      <c r="BI234">
        <f t="shared" si="352"/>
        <v>1.2764386246896599E-2</v>
      </c>
      <c r="BJ234">
        <f t="shared" si="353"/>
        <v>1.4558467866053738E-2</v>
      </c>
      <c r="BK234">
        <f t="shared" si="354"/>
        <v>1.2914658311738319E-3</v>
      </c>
      <c r="BL234">
        <f t="shared" si="355"/>
        <v>8.1792835974342677E-3</v>
      </c>
      <c r="BM234">
        <f t="shared" si="356"/>
        <v>9.3289121088402163E-3</v>
      </c>
      <c r="BN234">
        <f t="shared" si="357"/>
        <v>-1.1696586941978176E-3</v>
      </c>
      <c r="BO234">
        <f t="shared" si="358"/>
        <v>-7.4078383965861761E-3</v>
      </c>
      <c r="BP234">
        <f t="shared" si="359"/>
        <v>-8.4490374364720941E-3</v>
      </c>
      <c r="BQ234">
        <f t="shared" si="360"/>
        <v>-7.7583028695450652E-3</v>
      </c>
      <c r="BR234">
        <f t="shared" si="361"/>
        <v>-3.6822117537767245E-3</v>
      </c>
      <c r="BS234">
        <f t="shared" si="362"/>
        <v>-2.2718367938554568E-3</v>
      </c>
      <c r="BT234">
        <f t="shared" si="363"/>
        <v>-3.1656121623336404E-3</v>
      </c>
      <c r="BU234">
        <f t="shared" si="364"/>
        <v>-2.2027815511455686E-2</v>
      </c>
      <c r="BV234">
        <f t="shared" si="365"/>
        <v>-1.0454745393442419E-2</v>
      </c>
      <c r="BW234">
        <f t="shared" si="366"/>
        <v>-6.4503284556767324E-3</v>
      </c>
      <c r="BX234">
        <f t="shared" si="367"/>
        <v>-8.9879864018243306E-3</v>
      </c>
    </row>
    <row r="235" spans="2:76" outlineLevel="1" x14ac:dyDescent="0.25">
      <c r="B235">
        <v>6</v>
      </c>
      <c r="C235">
        <v>5</v>
      </c>
      <c r="D235">
        <f t="shared" si="326"/>
        <v>0.3</v>
      </c>
      <c r="E235">
        <v>0.1</v>
      </c>
      <c r="F235">
        <v>0.81111111111111112</v>
      </c>
      <c r="G235">
        <f t="shared" si="384"/>
        <v>0.75187615656449802</v>
      </c>
      <c r="H235">
        <v>0.19840081039519875</v>
      </c>
      <c r="I235">
        <v>0.34094117647058819</v>
      </c>
      <c r="K235">
        <f t="shared" si="328"/>
        <v>1.4869936189683723</v>
      </c>
      <c r="L235">
        <f t="shared" si="381"/>
        <v>0.39006053788600337</v>
      </c>
      <c r="M235">
        <f t="shared" si="382"/>
        <v>8.2936655978991108E-2</v>
      </c>
      <c r="N235">
        <f t="shared" si="383"/>
        <v>-1.5744321589332071</v>
      </c>
      <c r="O235">
        <f t="shared" si="372"/>
        <v>-0.98314432056229006</v>
      </c>
      <c r="P235">
        <f t="shared" si="373"/>
        <v>-0.87115726316152042</v>
      </c>
      <c r="Q235">
        <f t="shared" si="374"/>
        <v>2.6264926649876719E-2</v>
      </c>
      <c r="R235">
        <f t="shared" si="375"/>
        <v>-1.9849495229378991</v>
      </c>
      <c r="S235">
        <f t="shared" si="376"/>
        <v>-1.173006941221054</v>
      </c>
      <c r="T235">
        <f t="shared" si="377"/>
        <v>-1.4171332066426812</v>
      </c>
      <c r="U235">
        <f t="shared" si="378"/>
        <v>-1.2099919206293586</v>
      </c>
      <c r="V235">
        <f t="shared" si="379"/>
        <v>-1.016730217575647</v>
      </c>
      <c r="W235">
        <f t="shared" si="380"/>
        <v>0.91271018781958635</v>
      </c>
      <c r="X235">
        <f t="shared" si="329"/>
        <v>1.4401500801375331</v>
      </c>
      <c r="Y235">
        <f t="shared" si="322"/>
        <v>-0.69717468509672276</v>
      </c>
      <c r="Z235">
        <f t="shared" si="323"/>
        <v>-1.5766338831538196</v>
      </c>
      <c r="AA235">
        <f t="shared" si="324"/>
        <v>-0.97489623227559152</v>
      </c>
      <c r="AB235">
        <f t="shared" si="330"/>
        <v>0.80847789113161272</v>
      </c>
      <c r="AC235">
        <f t="shared" si="331"/>
        <v>0.33243893390044482</v>
      </c>
      <c r="AD235">
        <f t="shared" si="332"/>
        <v>0.17127273466423198</v>
      </c>
      <c r="AE235">
        <f t="shared" si="333"/>
        <v>0.27390565571988779</v>
      </c>
      <c r="AF235">
        <f t="shared" si="325"/>
        <v>0.97571370885503994</v>
      </c>
      <c r="AG235">
        <f t="shared" si="325"/>
        <v>-1.0071783560042276</v>
      </c>
      <c r="AH235">
        <f t="shared" si="325"/>
        <v>-3.0083413244626374</v>
      </c>
      <c r="AI235">
        <f t="shared" ref="AI235:AI240" si="385">AI234</f>
        <v>-1.2067492351395803</v>
      </c>
      <c r="AJ235">
        <f t="shared" ref="AJ235:AJ240" si="386">AJ234</f>
        <v>2.4125991367564246</v>
      </c>
      <c r="AK235">
        <f t="shared" ref="AK235:AK240" si="387">AK234</f>
        <v>-2.7461783689446797</v>
      </c>
      <c r="AL235">
        <f t="shared" ref="AL235:AL240" si="388">AL234</f>
        <v>-1.5522572316187351</v>
      </c>
      <c r="AM235">
        <f t="shared" ref="AM235:AM240" si="389">AM234</f>
        <v>2.3536629187210272</v>
      </c>
      <c r="AN235">
        <f t="shared" ref="AN235:AN240" si="390">AN234</f>
        <v>-0.17872875183736842</v>
      </c>
      <c r="AO235">
        <f t="shared" si="334"/>
        <v>-0.57049337505620268</v>
      </c>
      <c r="AP235">
        <f t="shared" si="335"/>
        <v>1.2376899452551804</v>
      </c>
      <c r="AQ235">
        <f t="shared" si="336"/>
        <v>0.36112298892753103</v>
      </c>
      <c r="AR235">
        <f t="shared" si="337"/>
        <v>0.7751616598579123</v>
      </c>
      <c r="AS235">
        <f t="shared" si="338"/>
        <v>3.7542150581569296E-2</v>
      </c>
      <c r="AT235">
        <f t="shared" si="339"/>
        <v>7.5678577630879901E-2</v>
      </c>
      <c r="AU235">
        <f t="shared" si="340"/>
        <v>3.3943162478176116E-2</v>
      </c>
      <c r="AV235">
        <f t="shared" si="341"/>
        <v>-5.4512907048960543E-2</v>
      </c>
      <c r="AW235">
        <f t="shared" si="342"/>
        <v>-3.2704338738849981E-2</v>
      </c>
      <c r="AX235">
        <f t="shared" si="343"/>
        <v>2.6415003003917102E-2</v>
      </c>
      <c r="AY235">
        <f t="shared" si="344"/>
        <v>8.8206826481054146E-3</v>
      </c>
      <c r="AZ235">
        <f t="shared" si="345"/>
        <v>1.5288578331974783E-2</v>
      </c>
      <c r="BA235">
        <f t="shared" si="346"/>
        <v>1.1531162107493225E-2</v>
      </c>
      <c r="BC235">
        <f t="shared" si="347"/>
        <v>0.46370889098596074</v>
      </c>
      <c r="BE235">
        <f t="shared" si="348"/>
        <v>-1.0182948743452836E-3</v>
      </c>
      <c r="BF235">
        <f t="shared" si="349"/>
        <v>-8.259502869689522E-3</v>
      </c>
      <c r="BG235">
        <f t="shared" si="350"/>
        <v>-7.6563163637206012E-3</v>
      </c>
      <c r="BH235">
        <f t="shared" si="351"/>
        <v>1.6353872114688163E-3</v>
      </c>
      <c r="BI235">
        <f t="shared" si="352"/>
        <v>1.3264807381913732E-2</v>
      </c>
      <c r="BJ235">
        <f t="shared" si="353"/>
        <v>1.2296086510539055E-2</v>
      </c>
      <c r="BK235">
        <f t="shared" si="354"/>
        <v>9.8113016216549932E-4</v>
      </c>
      <c r="BL235">
        <f t="shared" si="355"/>
        <v>7.9580557597868275E-3</v>
      </c>
      <c r="BM235">
        <f t="shared" si="356"/>
        <v>7.3768837541849834E-3</v>
      </c>
      <c r="BN235">
        <f t="shared" si="357"/>
        <v>-7.9245009011751305E-4</v>
      </c>
      <c r="BO235">
        <f t="shared" si="358"/>
        <v>-6.4276507309531609E-3</v>
      </c>
      <c r="BP235">
        <f t="shared" si="359"/>
        <v>-5.9582432802674579E-3</v>
      </c>
      <c r="BQ235">
        <f t="shared" si="360"/>
        <v>-9.1055996192197768E-3</v>
      </c>
      <c r="BR235">
        <f t="shared" si="361"/>
        <v>-3.744141754700058E-3</v>
      </c>
      <c r="BS235">
        <f t="shared" si="362"/>
        <v>-1.9289840385845281E-3</v>
      </c>
      <c r="BT235">
        <f t="shared" si="363"/>
        <v>-3.0849022116538512E-3</v>
      </c>
      <c r="BU235">
        <f t="shared" si="364"/>
        <v>-1.8355337054056148E-2</v>
      </c>
      <c r="BV235">
        <f t="shared" si="365"/>
        <v>-7.5475517000135293E-3</v>
      </c>
      <c r="BW235">
        <f t="shared" si="366"/>
        <v>-3.8885030839020522E-3</v>
      </c>
      <c r="BX235">
        <f t="shared" si="367"/>
        <v>-6.2186371289803767E-3</v>
      </c>
    </row>
    <row r="236" spans="2:76" outlineLevel="1" x14ac:dyDescent="0.25">
      <c r="B236">
        <v>7</v>
      </c>
      <c r="C236">
        <v>1</v>
      </c>
      <c r="D236">
        <f t="shared" si="326"/>
        <v>0.3</v>
      </c>
      <c r="E236">
        <v>0.4</v>
      </c>
      <c r="F236">
        <v>0.1</v>
      </c>
      <c r="G236">
        <v>0.1</v>
      </c>
      <c r="H236">
        <v>0.10752276056772879</v>
      </c>
      <c r="I236">
        <v>0.16211764705882353</v>
      </c>
      <c r="K236">
        <f t="shared" si="328"/>
        <v>1.4869936189683723</v>
      </c>
      <c r="L236">
        <f t="shared" si="381"/>
        <v>0.39006053788600337</v>
      </c>
      <c r="M236">
        <f t="shared" si="382"/>
        <v>8.2936655978991108E-2</v>
      </c>
      <c r="N236">
        <f t="shared" si="383"/>
        <v>-1.5744321589332071</v>
      </c>
      <c r="O236">
        <f t="shared" si="372"/>
        <v>-0.98314432056229006</v>
      </c>
      <c r="P236">
        <f t="shared" si="373"/>
        <v>-0.87115726316152042</v>
      </c>
      <c r="Q236">
        <f t="shared" si="374"/>
        <v>2.6264926649876719E-2</v>
      </c>
      <c r="R236">
        <f t="shared" si="375"/>
        <v>-1.9849495229378991</v>
      </c>
      <c r="S236">
        <f t="shared" si="376"/>
        <v>-1.173006941221054</v>
      </c>
      <c r="T236">
        <f t="shared" si="377"/>
        <v>-1.4171332066426812</v>
      </c>
      <c r="U236">
        <f t="shared" si="378"/>
        <v>-1.2099919206293586</v>
      </c>
      <c r="V236">
        <f t="shared" si="379"/>
        <v>-1.016730217575647</v>
      </c>
      <c r="W236">
        <f t="shared" si="380"/>
        <v>0.91271018781958635</v>
      </c>
      <c r="X236">
        <f t="shared" si="329"/>
        <v>1.5548073547934349</v>
      </c>
      <c r="Y236">
        <f t="shared" si="322"/>
        <v>9.7507165873922386E-2</v>
      </c>
      <c r="Z236">
        <f t="shared" si="323"/>
        <v>0.60742051206364178</v>
      </c>
      <c r="AA236">
        <f t="shared" si="324"/>
        <v>0.12318469134201326</v>
      </c>
      <c r="AB236">
        <f t="shared" si="330"/>
        <v>0.82560697904723646</v>
      </c>
      <c r="AC236">
        <f t="shared" si="331"/>
        <v>0.52435749598557557</v>
      </c>
      <c r="AD236">
        <f t="shared" si="332"/>
        <v>0.64735216170450771</v>
      </c>
      <c r="AE236">
        <f t="shared" si="333"/>
        <v>0.53075728887671136</v>
      </c>
      <c r="AF236">
        <f t="shared" ref="AF236:AF240" si="391">AF235</f>
        <v>0.97571370885503994</v>
      </c>
      <c r="AG236">
        <f t="shared" ref="AG236:AG240" si="392">AG235</f>
        <v>-1.0071783560042276</v>
      </c>
      <c r="AH236">
        <f t="shared" ref="AH236:AH240" si="393">AH235</f>
        <v>-3.0083413244626374</v>
      </c>
      <c r="AI236">
        <f t="shared" si="385"/>
        <v>-1.2067492351395803</v>
      </c>
      <c r="AJ236">
        <f t="shared" si="386"/>
        <v>2.4125991367564246</v>
      </c>
      <c r="AK236">
        <f t="shared" si="387"/>
        <v>-2.7461783689446797</v>
      </c>
      <c r="AL236">
        <f t="shared" si="388"/>
        <v>-1.5522572316187351</v>
      </c>
      <c r="AM236">
        <f t="shared" si="389"/>
        <v>2.3536629187210272</v>
      </c>
      <c r="AN236">
        <f t="shared" si="390"/>
        <v>-0.17872875183736842</v>
      </c>
      <c r="AO236">
        <f t="shared" si="334"/>
        <v>-2.4892414369524483</v>
      </c>
      <c r="AP236">
        <f t="shared" si="335"/>
        <v>0.61751739530266647</v>
      </c>
      <c r="AQ236">
        <f t="shared" si="336"/>
        <v>7.661584531278097E-2</v>
      </c>
      <c r="AR236">
        <f t="shared" si="337"/>
        <v>0.64965370853713966</v>
      </c>
      <c r="AS236">
        <f t="shared" si="338"/>
        <v>-2.1865362242390078E-3</v>
      </c>
      <c r="AT236">
        <f t="shared" si="339"/>
        <v>0.11096504439485405</v>
      </c>
      <c r="AU236">
        <f t="shared" si="340"/>
        <v>3.8238339787963996E-2</v>
      </c>
      <c r="AV236">
        <f t="shared" si="341"/>
        <v>-7.5452407305861058E-2</v>
      </c>
      <c r="AW236">
        <f t="shared" si="342"/>
        <v>-3.782000878120715E-2</v>
      </c>
      <c r="AX236">
        <f t="shared" si="343"/>
        <v>6.5703657927468864E-2</v>
      </c>
      <c r="AY236">
        <f t="shared" si="344"/>
        <v>1.9572165262194612E-2</v>
      </c>
      <c r="AZ236">
        <f t="shared" si="345"/>
        <v>7.6199207616722536E-3</v>
      </c>
      <c r="BA236">
        <f t="shared" si="346"/>
        <v>4.1816259969309254E-3</v>
      </c>
      <c r="BC236">
        <f t="shared" si="347"/>
        <v>0.48851473739526524</v>
      </c>
      <c r="BE236">
        <f t="shared" si="348"/>
        <v>-4.58860077455568E-3</v>
      </c>
      <c r="BF236">
        <f t="shared" si="349"/>
        <v>-1.14715019363892E-3</v>
      </c>
      <c r="BG236">
        <f t="shared" si="350"/>
        <v>-1.1471501936389198E-3</v>
      </c>
      <c r="BH236">
        <f t="shared" si="351"/>
        <v>9.0542888767033269E-3</v>
      </c>
      <c r="BI236">
        <f t="shared" si="352"/>
        <v>2.2635722191758317E-3</v>
      </c>
      <c r="BJ236">
        <f t="shared" si="353"/>
        <v>2.2635722191758317E-3</v>
      </c>
      <c r="BK236">
        <f t="shared" si="354"/>
        <v>4.5384010537448576E-3</v>
      </c>
      <c r="BL236">
        <f t="shared" si="355"/>
        <v>1.1346002634362144E-3</v>
      </c>
      <c r="BM236">
        <f t="shared" si="356"/>
        <v>1.1346002634362144E-3</v>
      </c>
      <c r="BN236">
        <f t="shared" si="357"/>
        <v>-7.8844389512962628E-3</v>
      </c>
      <c r="BO236">
        <f t="shared" si="358"/>
        <v>-1.9711097378240657E-3</v>
      </c>
      <c r="BP236">
        <f t="shared" si="359"/>
        <v>-1.9711097378240657E-3</v>
      </c>
      <c r="BQ236">
        <f t="shared" si="360"/>
        <v>5.415658700013954E-4</v>
      </c>
      <c r="BR236">
        <f t="shared" si="361"/>
        <v>3.4395799782711633E-4</v>
      </c>
      <c r="BS236">
        <f t="shared" si="362"/>
        <v>4.2463768542190013E-4</v>
      </c>
      <c r="BT236">
        <f t="shared" si="363"/>
        <v>3.4815601152234505E-4</v>
      </c>
      <c r="BU236">
        <f t="shared" si="364"/>
        <v>-2.7484054524803379E-2</v>
      </c>
      <c r="BV236">
        <f t="shared" si="365"/>
        <v>-1.7455605846244171E-2</v>
      </c>
      <c r="BW236">
        <f t="shared" si="366"/>
        <v>-2.1550038408793631E-2</v>
      </c>
      <c r="BX236">
        <f t="shared" si="367"/>
        <v>-1.7668651836928995E-2</v>
      </c>
    </row>
    <row r="237" spans="2:76" outlineLevel="1" x14ac:dyDescent="0.25">
      <c r="B237">
        <v>7</v>
      </c>
      <c r="C237">
        <v>2</v>
      </c>
      <c r="D237">
        <f t="shared" si="326"/>
        <v>0.3</v>
      </c>
      <c r="E237">
        <v>0.4</v>
      </c>
      <c r="F237">
        <v>0.27777777777777779</v>
      </c>
      <c r="G237">
        <f t="shared" ref="G237:G240" si="394">AR236</f>
        <v>0.64965370853713966</v>
      </c>
      <c r="H237">
        <v>0.10886164132947267</v>
      </c>
      <c r="I237">
        <v>0.22235294117647061</v>
      </c>
      <c r="K237">
        <f t="shared" si="328"/>
        <v>1.4869936189683723</v>
      </c>
      <c r="L237">
        <f t="shared" si="381"/>
        <v>0.39006053788600337</v>
      </c>
      <c r="M237">
        <f t="shared" si="382"/>
        <v>8.2936655978991108E-2</v>
      </c>
      <c r="N237">
        <f t="shared" si="383"/>
        <v>-1.5744321589332071</v>
      </c>
      <c r="O237">
        <f t="shared" si="372"/>
        <v>-0.98314432056229006</v>
      </c>
      <c r="P237">
        <f t="shared" si="373"/>
        <v>-0.87115726316152042</v>
      </c>
      <c r="Q237">
        <f t="shared" si="374"/>
        <v>2.6264926649876719E-2</v>
      </c>
      <c r="R237">
        <f t="shared" si="375"/>
        <v>-1.9849495229378991</v>
      </c>
      <c r="S237">
        <f t="shared" si="376"/>
        <v>-1.173006941221054</v>
      </c>
      <c r="T237">
        <f t="shared" si="377"/>
        <v>-1.4171332066426812</v>
      </c>
      <c r="U237">
        <f t="shared" si="378"/>
        <v>-1.2099919206293586</v>
      </c>
      <c r="V237">
        <f t="shared" si="379"/>
        <v>-1.016730217575647</v>
      </c>
      <c r="W237">
        <f t="shared" si="380"/>
        <v>0.91271018781958635</v>
      </c>
      <c r="X237">
        <f t="shared" si="329"/>
        <v>1.6697378909501346</v>
      </c>
      <c r="Y237">
        <f t="shared" si="322"/>
        <v>-0.55610886708627916</v>
      </c>
      <c r="Z237">
        <f t="shared" si="323"/>
        <v>-0.39020701850727713</v>
      </c>
      <c r="AA237">
        <f t="shared" si="324"/>
        <v>-0.65077451810876663</v>
      </c>
      <c r="AB237">
        <f t="shared" si="330"/>
        <v>0.84154087208597095</v>
      </c>
      <c r="AC237">
        <f t="shared" si="331"/>
        <v>0.36444826994542046</v>
      </c>
      <c r="AD237">
        <f t="shared" si="332"/>
        <v>0.40366746620560018</v>
      </c>
      <c r="AE237">
        <f t="shared" si="333"/>
        <v>0.34281502267177133</v>
      </c>
      <c r="AF237">
        <f t="shared" si="391"/>
        <v>0.97571370885503994</v>
      </c>
      <c r="AG237">
        <f t="shared" si="392"/>
        <v>-1.0071783560042276</v>
      </c>
      <c r="AH237">
        <f t="shared" si="393"/>
        <v>-3.0083413244626374</v>
      </c>
      <c r="AI237">
        <f t="shared" si="385"/>
        <v>-1.2067492351395803</v>
      </c>
      <c r="AJ237">
        <f t="shared" si="386"/>
        <v>2.4125991367564246</v>
      </c>
      <c r="AK237">
        <f t="shared" si="387"/>
        <v>-2.7461783689446797</v>
      </c>
      <c r="AL237">
        <f t="shared" si="388"/>
        <v>-1.5522572316187351</v>
      </c>
      <c r="AM237">
        <f t="shared" si="389"/>
        <v>2.3536629187210272</v>
      </c>
      <c r="AN237">
        <f t="shared" si="390"/>
        <v>-0.17872875183736842</v>
      </c>
      <c r="AO237">
        <f t="shared" si="334"/>
        <v>-1.3527514820844246</v>
      </c>
      <c r="AP237">
        <f t="shared" si="335"/>
        <v>1.0310073374352711</v>
      </c>
      <c r="AQ237">
        <f t="shared" si="336"/>
        <v>0.20542090218919612</v>
      </c>
      <c r="AR237">
        <f t="shared" si="337"/>
        <v>0.73711114259361599</v>
      </c>
      <c r="AS237">
        <f t="shared" si="338"/>
        <v>1.5760707214831832E-2</v>
      </c>
      <c r="AT237">
        <f t="shared" si="339"/>
        <v>9.9748972300051419E-2</v>
      </c>
      <c r="AU237">
        <f t="shared" si="340"/>
        <v>3.4141854042069569E-2</v>
      </c>
      <c r="AV237">
        <f t="shared" si="341"/>
        <v>-6.7125671918471533E-2</v>
      </c>
      <c r="AW237">
        <f t="shared" si="342"/>
        <v>-4.8685544531376093E-2</v>
      </c>
      <c r="AX237">
        <f t="shared" si="343"/>
        <v>4.8608344391507886E-2</v>
      </c>
      <c r="AY237">
        <f t="shared" si="344"/>
        <v>2.0709675466942322E-2</v>
      </c>
      <c r="AZ237">
        <f t="shared" si="345"/>
        <v>2.3499156590256955E-2</v>
      </c>
      <c r="BA237">
        <f t="shared" si="346"/>
        <v>1.5703644150322774E-2</v>
      </c>
      <c r="BC237">
        <f t="shared" si="347"/>
        <v>0.52373628553308249</v>
      </c>
      <c r="BE237">
        <f t="shared" si="348"/>
        <v>-4.0970224850483484E-3</v>
      </c>
      <c r="BF237">
        <f t="shared" si="349"/>
        <v>-2.8451545035057973E-3</v>
      </c>
      <c r="BG237">
        <f t="shared" si="350"/>
        <v>-6.6541146284292679E-3</v>
      </c>
      <c r="BH237">
        <f t="shared" si="351"/>
        <v>8.055080630216583E-3</v>
      </c>
      <c r="BI237">
        <f t="shared" si="352"/>
        <v>5.5938059932059605E-3</v>
      </c>
      <c r="BJ237">
        <f t="shared" si="353"/>
        <v>1.3082532509964708E-2</v>
      </c>
      <c r="BK237">
        <f t="shared" si="354"/>
        <v>5.8422653437651311E-3</v>
      </c>
      <c r="BL237">
        <f t="shared" si="355"/>
        <v>4.0571287109480072E-3</v>
      </c>
      <c r="BM237">
        <f t="shared" si="356"/>
        <v>9.4886233670875616E-3</v>
      </c>
      <c r="BN237">
        <f t="shared" si="357"/>
        <v>-5.8330013269809458E-3</v>
      </c>
      <c r="BO237">
        <f t="shared" si="358"/>
        <v>-4.0506953659589905E-3</v>
      </c>
      <c r="BP237">
        <f t="shared" si="359"/>
        <v>-9.4735773599380711E-3</v>
      </c>
      <c r="BQ237">
        <f t="shared" si="360"/>
        <v>-3.9789837882783698E-3</v>
      </c>
      <c r="BR237">
        <f t="shared" si="361"/>
        <v>-1.7231887432685301E-3</v>
      </c>
      <c r="BS237">
        <f t="shared" si="362"/>
        <v>-1.9086254241058461E-3</v>
      </c>
      <c r="BT237">
        <f t="shared" si="363"/>
        <v>-1.6209021603527172E-3</v>
      </c>
      <c r="BU237">
        <f t="shared" si="364"/>
        <v>-2.5182851141719389E-2</v>
      </c>
      <c r="BV237">
        <f t="shared" si="365"/>
        <v>-1.0906002115076223E-2</v>
      </c>
      <c r="BW237">
        <f t="shared" si="366"/>
        <v>-1.2079624471492306E-2</v>
      </c>
      <c r="BX237">
        <f t="shared" si="367"/>
        <v>-1.0258633860158406E-2</v>
      </c>
    </row>
    <row r="238" spans="2:76" outlineLevel="1" x14ac:dyDescent="0.25">
      <c r="B238">
        <v>7</v>
      </c>
      <c r="C238">
        <v>3</v>
      </c>
      <c r="D238">
        <f t="shared" si="326"/>
        <v>0.3</v>
      </c>
      <c r="E238">
        <v>0.4</v>
      </c>
      <c r="F238">
        <v>0.45555555555555549</v>
      </c>
      <c r="G238">
        <f t="shared" si="394"/>
        <v>0.73711114259361599</v>
      </c>
      <c r="H238">
        <v>0.11963007755558987</v>
      </c>
      <c r="I238">
        <v>0.29764705882352949</v>
      </c>
      <c r="K238">
        <f t="shared" si="328"/>
        <v>1.4869936189683723</v>
      </c>
      <c r="L238">
        <f t="shared" si="381"/>
        <v>0.39006053788600337</v>
      </c>
      <c r="M238">
        <f t="shared" si="382"/>
        <v>8.2936655978991108E-2</v>
      </c>
      <c r="N238">
        <f t="shared" si="383"/>
        <v>-1.5744321589332071</v>
      </c>
      <c r="O238">
        <f t="shared" si="372"/>
        <v>-0.98314432056229006</v>
      </c>
      <c r="P238">
        <f t="shared" si="373"/>
        <v>-0.87115726316152042</v>
      </c>
      <c r="Q238">
        <f t="shared" si="374"/>
        <v>2.6264926649876719E-2</v>
      </c>
      <c r="R238">
        <f t="shared" si="375"/>
        <v>-1.9849495229378991</v>
      </c>
      <c r="S238">
        <f t="shared" si="376"/>
        <v>-1.173006941221054</v>
      </c>
      <c r="T238">
        <f t="shared" si="377"/>
        <v>-1.4171332066426812</v>
      </c>
      <c r="U238">
        <f t="shared" si="378"/>
        <v>-1.2099919206293586</v>
      </c>
      <c r="V238">
        <f t="shared" si="379"/>
        <v>-1.016730217575647</v>
      </c>
      <c r="W238">
        <f t="shared" si="380"/>
        <v>0.91271018781958635</v>
      </c>
      <c r="X238">
        <f t="shared" si="329"/>
        <v>1.7463354136954603</v>
      </c>
      <c r="Y238">
        <f t="shared" si="322"/>
        <v>-0.80707925852645535</v>
      </c>
      <c r="Z238">
        <f t="shared" si="323"/>
        <v>-0.84567511090586611</v>
      </c>
      <c r="AA238">
        <f t="shared" si="324"/>
        <v>-0.95480480884416818</v>
      </c>
      <c r="AB238">
        <f t="shared" si="330"/>
        <v>0.85148999414334059</v>
      </c>
      <c r="AC238">
        <f t="shared" si="331"/>
        <v>0.30851323698053018</v>
      </c>
      <c r="AD238">
        <f t="shared" si="332"/>
        <v>0.30034088795142466</v>
      </c>
      <c r="AE238">
        <f t="shared" si="333"/>
        <v>0.27791956346835067</v>
      </c>
      <c r="AF238">
        <f t="shared" si="391"/>
        <v>0.97571370885503994</v>
      </c>
      <c r="AG238">
        <f t="shared" si="392"/>
        <v>-1.0071783560042276</v>
      </c>
      <c r="AH238">
        <f t="shared" si="393"/>
        <v>-3.0083413244626374</v>
      </c>
      <c r="AI238">
        <f t="shared" si="385"/>
        <v>-1.2067492351395803</v>
      </c>
      <c r="AJ238">
        <f t="shared" si="386"/>
        <v>2.4125991367564246</v>
      </c>
      <c r="AK238">
        <f t="shared" si="387"/>
        <v>-2.7461783689446797</v>
      </c>
      <c r="AL238">
        <f t="shared" si="388"/>
        <v>-1.5522572316187351</v>
      </c>
      <c r="AM238">
        <f t="shared" si="389"/>
        <v>2.3536629187210272</v>
      </c>
      <c r="AN238">
        <f t="shared" si="390"/>
        <v>-0.17872875183736842</v>
      </c>
      <c r="AO238">
        <f t="shared" si="334"/>
        <v>-0.89755327172223809</v>
      </c>
      <c r="AP238">
        <f t="shared" si="335"/>
        <v>1.2162655507097533</v>
      </c>
      <c r="AQ238">
        <f t="shared" si="336"/>
        <v>0.28955356018597855</v>
      </c>
      <c r="AR238">
        <f t="shared" si="337"/>
        <v>0.77140568809130261</v>
      </c>
      <c r="AS238">
        <f t="shared" si="338"/>
        <v>3.495534975104829E-2</v>
      </c>
      <c r="AT238">
        <f t="shared" si="339"/>
        <v>8.3542100409501219E-2</v>
      </c>
      <c r="AU238">
        <f t="shared" si="340"/>
        <v>2.980033608088143E-2</v>
      </c>
      <c r="AV238">
        <f t="shared" si="341"/>
        <v>-5.6453790605937963E-2</v>
      </c>
      <c r="AW238">
        <f t="shared" si="342"/>
        <v>-4.9347648939035475E-2</v>
      </c>
      <c r="AX238">
        <f t="shared" si="343"/>
        <v>3.0994588032055466E-2</v>
      </c>
      <c r="AY238">
        <f t="shared" si="344"/>
        <v>2.1114240171093725E-2</v>
      </c>
      <c r="AZ238">
        <f t="shared" si="345"/>
        <v>3.1641886375621514E-2</v>
      </c>
      <c r="BA238">
        <f t="shared" si="346"/>
        <v>1.5119294691428285E-2</v>
      </c>
      <c r="BC238">
        <f t="shared" si="347"/>
        <v>0.50331027086174118</v>
      </c>
      <c r="BE238">
        <f t="shared" si="348"/>
        <v>-3.5760403297057717E-3</v>
      </c>
      <c r="BF238">
        <f t="shared" si="349"/>
        <v>-4.0727125977204617E-3</v>
      </c>
      <c r="BG238">
        <f t="shared" si="350"/>
        <v>-6.5898479334756815E-3</v>
      </c>
      <c r="BH238">
        <f t="shared" si="351"/>
        <v>6.7744548727125551E-3</v>
      </c>
      <c r="BI238">
        <f t="shared" si="352"/>
        <v>7.71535138281152E-3</v>
      </c>
      <c r="BJ238">
        <f t="shared" si="353"/>
        <v>1.2483815429185103E-2</v>
      </c>
      <c r="BK238">
        <f t="shared" si="354"/>
        <v>5.9217178726842564E-3</v>
      </c>
      <c r="BL238">
        <f t="shared" si="355"/>
        <v>6.7441786883348466E-3</v>
      </c>
      <c r="BM238">
        <f t="shared" si="356"/>
        <v>1.0912410568128325E-2</v>
      </c>
      <c r="BN238">
        <f t="shared" si="357"/>
        <v>-3.7193505638466557E-3</v>
      </c>
      <c r="BO238">
        <f t="shared" si="358"/>
        <v>-4.235927031047579E-3</v>
      </c>
      <c r="BP238">
        <f t="shared" si="359"/>
        <v>-6.853936859558046E-3</v>
      </c>
      <c r="BQ238">
        <f t="shared" si="360"/>
        <v>-8.9292391664395586E-3</v>
      </c>
      <c r="BR238">
        <f t="shared" si="361"/>
        <v>-3.2352564304447434E-3</v>
      </c>
      <c r="BS238">
        <f t="shared" si="362"/>
        <v>-3.1495562348647361E-3</v>
      </c>
      <c r="BT238">
        <f t="shared" si="363"/>
        <v>-2.9144326631084581E-3</v>
      </c>
      <c r="BU238">
        <f t="shared" si="364"/>
        <v>-2.1340578776522567E-2</v>
      </c>
      <c r="BV238">
        <f t="shared" si="365"/>
        <v>-7.7321531464463094E-3</v>
      </c>
      <c r="BW238">
        <f t="shared" si="366"/>
        <v>-7.5273325854950026E-3</v>
      </c>
      <c r="BX238">
        <f t="shared" si="367"/>
        <v>-6.9653952231113099E-3</v>
      </c>
    </row>
    <row r="239" spans="2:76" outlineLevel="1" x14ac:dyDescent="0.25">
      <c r="B239">
        <v>7</v>
      </c>
      <c r="C239">
        <v>4</v>
      </c>
      <c r="D239">
        <f t="shared" si="326"/>
        <v>0.3</v>
      </c>
      <c r="E239">
        <v>0.4</v>
      </c>
      <c r="F239">
        <v>0.6333333333333333</v>
      </c>
      <c r="G239">
        <f t="shared" si="394"/>
        <v>0.77140568809130261</v>
      </c>
      <c r="H239">
        <v>0.16134463800020521</v>
      </c>
      <c r="I239">
        <v>0.38800000000000001</v>
      </c>
      <c r="K239">
        <f t="shared" si="328"/>
        <v>1.4869936189683723</v>
      </c>
      <c r="L239">
        <f t="shared" si="381"/>
        <v>0.39006053788600337</v>
      </c>
      <c r="M239">
        <f t="shared" si="382"/>
        <v>8.2936655978991108E-2</v>
      </c>
      <c r="N239">
        <f t="shared" si="383"/>
        <v>-1.5744321589332071</v>
      </c>
      <c r="O239">
        <f t="shared" si="372"/>
        <v>-0.98314432056229006</v>
      </c>
      <c r="P239">
        <f t="shared" si="373"/>
        <v>-0.87115726316152042</v>
      </c>
      <c r="Q239">
        <f t="shared" si="374"/>
        <v>2.6264926649876719E-2</v>
      </c>
      <c r="R239">
        <f t="shared" si="375"/>
        <v>-1.9849495229378991</v>
      </c>
      <c r="S239">
        <f t="shared" si="376"/>
        <v>-1.173006941221054</v>
      </c>
      <c r="T239">
        <f t="shared" si="377"/>
        <v>-1.4171332066426812</v>
      </c>
      <c r="U239">
        <f t="shared" si="378"/>
        <v>-1.2099919206293586</v>
      </c>
      <c r="V239">
        <f t="shared" si="379"/>
        <v>-1.016730217575647</v>
      </c>
      <c r="W239">
        <f t="shared" si="380"/>
        <v>0.91271018781958635</v>
      </c>
      <c r="X239">
        <f t="shared" si="329"/>
        <v>1.818523784241536</v>
      </c>
      <c r="Y239">
        <f t="shared" si="322"/>
        <v>-1.0117364134679958</v>
      </c>
      <c r="Z239">
        <f t="shared" si="323"/>
        <v>-1.238782766009634</v>
      </c>
      <c r="AA239">
        <f t="shared" si="324"/>
        <v>-1.2047827843282417</v>
      </c>
      <c r="AB239">
        <f t="shared" si="330"/>
        <v>0.86038889855480716</v>
      </c>
      <c r="AC239">
        <f t="shared" si="331"/>
        <v>0.26664016937674673</v>
      </c>
      <c r="AD239">
        <f t="shared" si="332"/>
        <v>0.22464793399200653</v>
      </c>
      <c r="AE239">
        <f t="shared" si="333"/>
        <v>0.2306254786929646</v>
      </c>
      <c r="AF239">
        <f t="shared" si="391"/>
        <v>0.97571370885503994</v>
      </c>
      <c r="AG239">
        <f t="shared" si="392"/>
        <v>-1.0071783560042276</v>
      </c>
      <c r="AH239">
        <f t="shared" si="393"/>
        <v>-3.0083413244626374</v>
      </c>
      <c r="AI239">
        <f t="shared" si="385"/>
        <v>-1.2067492351395803</v>
      </c>
      <c r="AJ239">
        <f t="shared" si="386"/>
        <v>2.4125991367564246</v>
      </c>
      <c r="AK239">
        <f t="shared" si="387"/>
        <v>-2.7461783689446797</v>
      </c>
      <c r="AL239">
        <f t="shared" si="388"/>
        <v>-1.5522572316187351</v>
      </c>
      <c r="AM239">
        <f t="shared" si="389"/>
        <v>2.3536629187210272</v>
      </c>
      <c r="AN239">
        <f t="shared" si="390"/>
        <v>-0.17872875183736842</v>
      </c>
      <c r="AO239">
        <f t="shared" si="334"/>
        <v>-0.56191449930805804</v>
      </c>
      <c r="AP239">
        <f t="shared" si="335"/>
        <v>1.3589065538612197</v>
      </c>
      <c r="AQ239">
        <f t="shared" si="336"/>
        <v>0.36310459734812667</v>
      </c>
      <c r="AR239">
        <f t="shared" si="337"/>
        <v>0.79558192659575999</v>
      </c>
      <c r="AS239">
        <f t="shared" si="338"/>
        <v>4.665893732714059E-2</v>
      </c>
      <c r="AT239">
        <f t="shared" si="339"/>
        <v>6.628558863379419E-2</v>
      </c>
      <c r="AU239">
        <f t="shared" si="340"/>
        <v>2.4678179301277397E-2</v>
      </c>
      <c r="AV239">
        <f t="shared" si="341"/>
        <v>-4.4784459151103129E-2</v>
      </c>
      <c r="AW239">
        <f t="shared" si="342"/>
        <v>-4.2371031162002387E-2</v>
      </c>
      <c r="AX239">
        <f t="shared" si="343"/>
        <v>1.7691977374214168E-2</v>
      </c>
      <c r="AY239">
        <f t="shared" si="344"/>
        <v>1.9445190528711517E-2</v>
      </c>
      <c r="AZ239">
        <f t="shared" si="345"/>
        <v>2.7019700892939529E-2</v>
      </c>
      <c r="BA239">
        <f t="shared" si="346"/>
        <v>1.2832992884211849E-2</v>
      </c>
      <c r="BC239">
        <f t="shared" si="347"/>
        <v>0.45478578263132458</v>
      </c>
      <c r="BE239">
        <f t="shared" si="348"/>
        <v>-2.9613815161532876E-3</v>
      </c>
      <c r="BF239">
        <f t="shared" si="349"/>
        <v>-4.6888540672427054E-3</v>
      </c>
      <c r="BG239">
        <f t="shared" si="350"/>
        <v>-5.7110663654227293E-3</v>
      </c>
      <c r="BH239">
        <f t="shared" si="351"/>
        <v>5.374135098132375E-3</v>
      </c>
      <c r="BI239">
        <f t="shared" si="352"/>
        <v>8.5090472387095925E-3</v>
      </c>
      <c r="BJ239">
        <f t="shared" si="353"/>
        <v>1.0364095958176061E-2</v>
      </c>
      <c r="BK239">
        <f t="shared" si="354"/>
        <v>5.0845237394402864E-3</v>
      </c>
      <c r="BL239">
        <f t="shared" si="355"/>
        <v>8.0504959207804531E-3</v>
      </c>
      <c r="BM239">
        <f t="shared" si="356"/>
        <v>9.8055763345987427E-3</v>
      </c>
      <c r="BN239">
        <f t="shared" si="357"/>
        <v>-2.1230372849057001E-3</v>
      </c>
      <c r="BO239">
        <f t="shared" si="358"/>
        <v>-3.3614757011006914E-3</v>
      </c>
      <c r="BP239">
        <f t="shared" si="359"/>
        <v>-4.0943075940154307E-3</v>
      </c>
      <c r="BQ239">
        <f t="shared" si="360"/>
        <v>-1.2043449508390881E-2</v>
      </c>
      <c r="BR239">
        <f t="shared" si="361"/>
        <v>-3.732344085554333E-3</v>
      </c>
      <c r="BS239">
        <f t="shared" si="362"/>
        <v>-3.1445501618413943E-3</v>
      </c>
      <c r="BT239">
        <f t="shared" si="363"/>
        <v>-3.2282219269130492E-3</v>
      </c>
      <c r="BU239">
        <f t="shared" si="364"/>
        <v>-1.7109415378406167E-2</v>
      </c>
      <c r="BV239">
        <f t="shared" si="365"/>
        <v>-5.3023201741656725E-3</v>
      </c>
      <c r="BW239">
        <f t="shared" si="366"/>
        <v>-4.4672761620077684E-3</v>
      </c>
      <c r="BX239">
        <f t="shared" si="367"/>
        <v>-4.5861436827341149E-3</v>
      </c>
    </row>
    <row r="240" spans="2:76" outlineLevel="1" x14ac:dyDescent="0.25">
      <c r="B240">
        <v>7</v>
      </c>
      <c r="C240">
        <v>5</v>
      </c>
      <c r="D240">
        <f t="shared" si="326"/>
        <v>0.3</v>
      </c>
      <c r="E240">
        <v>0.4</v>
      </c>
      <c r="F240">
        <v>0.81111111111111112</v>
      </c>
      <c r="G240">
        <f t="shared" si="394"/>
        <v>0.79558192659575999</v>
      </c>
      <c r="H240">
        <v>0.27085909402192404</v>
      </c>
      <c r="I240">
        <v>0.49341176470588233</v>
      </c>
      <c r="K240">
        <f t="shared" si="328"/>
        <v>1.4869936189683723</v>
      </c>
      <c r="L240">
        <f t="shared" si="381"/>
        <v>0.39006053788600337</v>
      </c>
      <c r="M240">
        <f t="shared" si="382"/>
        <v>8.2936655978991108E-2</v>
      </c>
      <c r="N240">
        <f t="shared" si="383"/>
        <v>-1.5744321589332071</v>
      </c>
      <c r="O240">
        <f t="shared" si="372"/>
        <v>-0.98314432056229006</v>
      </c>
      <c r="P240">
        <f t="shared" si="373"/>
        <v>-0.87115726316152042</v>
      </c>
      <c r="Q240">
        <f t="shared" si="374"/>
        <v>2.6264926649876719E-2</v>
      </c>
      <c r="R240">
        <f t="shared" si="375"/>
        <v>-1.9849495229378991</v>
      </c>
      <c r="S240">
        <f t="shared" si="376"/>
        <v>-1.173006941221054</v>
      </c>
      <c r="T240">
        <f t="shared" si="377"/>
        <v>-1.4171332066426812</v>
      </c>
      <c r="U240">
        <f t="shared" si="378"/>
        <v>-1.2099919206293586</v>
      </c>
      <c r="V240">
        <f t="shared" si="379"/>
        <v>-1.016730217575647</v>
      </c>
      <c r="W240">
        <f t="shared" si="380"/>
        <v>0.91271018781958635</v>
      </c>
      <c r="X240">
        <f t="shared" si="329"/>
        <v>1.8898729762414246</v>
      </c>
      <c r="Y240">
        <f t="shared" si="322"/>
        <v>-1.2075789317814865</v>
      </c>
      <c r="Z240">
        <f t="shared" si="323"/>
        <v>-1.6200215767769381</v>
      </c>
      <c r="AA240">
        <f t="shared" si="324"/>
        <v>-1.4444731713415919</v>
      </c>
      <c r="AB240">
        <f t="shared" si="330"/>
        <v>0.86874104671557262</v>
      </c>
      <c r="AC240">
        <f t="shared" si="331"/>
        <v>0.23012971139069785</v>
      </c>
      <c r="AD240">
        <f t="shared" si="332"/>
        <v>0.16520189451087966</v>
      </c>
      <c r="AE240">
        <f t="shared" si="333"/>
        <v>0.19085360795359377</v>
      </c>
      <c r="AF240">
        <f t="shared" si="391"/>
        <v>0.97571370885503994</v>
      </c>
      <c r="AG240">
        <f t="shared" si="392"/>
        <v>-1.0071783560042276</v>
      </c>
      <c r="AH240">
        <f t="shared" si="393"/>
        <v>-3.0083413244626374</v>
      </c>
      <c r="AI240">
        <f t="shared" si="385"/>
        <v>-1.2067492351395803</v>
      </c>
      <c r="AJ240">
        <f t="shared" si="386"/>
        <v>2.4125991367564246</v>
      </c>
      <c r="AK240">
        <f t="shared" si="387"/>
        <v>-2.7461783689446797</v>
      </c>
      <c r="AL240">
        <f t="shared" si="388"/>
        <v>-1.5522572316187351</v>
      </c>
      <c r="AM240">
        <f t="shared" si="389"/>
        <v>2.3536629187210272</v>
      </c>
      <c r="AN240">
        <f t="shared" si="390"/>
        <v>-0.17872875183736842</v>
      </c>
      <c r="AO240">
        <f t="shared" si="334"/>
        <v>-0.29016399905634316</v>
      </c>
      <c r="AP240">
        <f t="shared" si="335"/>
        <v>1.477987136573744</v>
      </c>
      <c r="AQ240">
        <f t="shared" si="336"/>
        <v>0.4279637178583256</v>
      </c>
      <c r="AR240">
        <f t="shared" si="337"/>
        <v>0.81426835705039069</v>
      </c>
      <c r="AS240">
        <f t="shared" si="338"/>
        <v>3.846090456904129E-2</v>
      </c>
      <c r="AT240">
        <f t="shared" si="339"/>
        <v>4.8524875007841792E-2</v>
      </c>
      <c r="AU240">
        <f t="shared" si="340"/>
        <v>1.7628805180616075E-2</v>
      </c>
      <c r="AV240">
        <f t="shared" si="341"/>
        <v>-3.0472350476259048E-2</v>
      </c>
      <c r="AW240">
        <f t="shared" si="342"/>
        <v>-2.6344524375218271E-2</v>
      </c>
      <c r="AX240">
        <f t="shared" si="343"/>
        <v>1.0470026125142968E-2</v>
      </c>
      <c r="AY240">
        <f t="shared" si="344"/>
        <v>1.4078690559605058E-2</v>
      </c>
      <c r="AZ240">
        <f t="shared" si="345"/>
        <v>1.1714262246358723E-2</v>
      </c>
      <c r="BA240">
        <f t="shared" si="346"/>
        <v>7.8494661993398565E-3</v>
      </c>
      <c r="BC240">
        <f t="shared" si="347"/>
        <v>0.35725455305944981</v>
      </c>
      <c r="BE240">
        <f t="shared" si="348"/>
        <v>-2.1154566216739288E-3</v>
      </c>
      <c r="BF240">
        <f t="shared" si="349"/>
        <v>-4.2896759272832447E-3</v>
      </c>
      <c r="BG240">
        <f t="shared" si="350"/>
        <v>-4.2075476367527554E-3</v>
      </c>
      <c r="BH240">
        <f t="shared" si="351"/>
        <v>3.6566820571510856E-3</v>
      </c>
      <c r="BI240">
        <f t="shared" si="352"/>
        <v>7.4149386158897015E-3</v>
      </c>
      <c r="BJ240">
        <f t="shared" si="353"/>
        <v>7.2729753899410188E-3</v>
      </c>
      <c r="BK240">
        <f t="shared" si="354"/>
        <v>3.1613429250261925E-3</v>
      </c>
      <c r="BL240">
        <f t="shared" si="355"/>
        <v>6.4105009313031123E-3</v>
      </c>
      <c r="BM240">
        <f t="shared" si="356"/>
        <v>6.2877682373055337E-3</v>
      </c>
      <c r="BN240">
        <f t="shared" si="357"/>
        <v>-1.256403135017156E-3</v>
      </c>
      <c r="BO240">
        <f t="shared" si="358"/>
        <v>-2.5477063571181218E-3</v>
      </c>
      <c r="BP240">
        <f t="shared" si="359"/>
        <v>-2.4989290668447546E-3</v>
      </c>
      <c r="BQ240">
        <f t="shared" si="360"/>
        <v>-1.0023769947881005E-2</v>
      </c>
      <c r="BR240">
        <f t="shared" si="361"/>
        <v>-2.6552990604895932E-3</v>
      </c>
      <c r="BS240">
        <f t="shared" si="362"/>
        <v>-1.9061442898223307E-3</v>
      </c>
      <c r="BT240">
        <f t="shared" si="363"/>
        <v>-2.2021207206481168E-3</v>
      </c>
      <c r="BU240">
        <f t="shared" si="364"/>
        <v>-1.2646665211816443E-2</v>
      </c>
      <c r="BV240">
        <f t="shared" si="365"/>
        <v>-3.3501046442472957E-3</v>
      </c>
      <c r="BW240">
        <f t="shared" si="366"/>
        <v>-2.4049203846597299E-3</v>
      </c>
      <c r="BX240">
        <f t="shared" si="367"/>
        <v>-2.7783442412231333E-3</v>
      </c>
    </row>
    <row r="241" spans="1:79" x14ac:dyDescent="0.25">
      <c r="BC241">
        <f>SUM(BC206:BC240)</f>
        <v>15.06568311578974</v>
      </c>
    </row>
    <row r="242" spans="1:79" x14ac:dyDescent="0.25">
      <c r="BC242" t="s">
        <v>94</v>
      </c>
      <c r="BE242" t="s">
        <v>30</v>
      </c>
      <c r="BF242" t="s">
        <v>31</v>
      </c>
      <c r="BG242" t="s">
        <v>32</v>
      </c>
      <c r="BH242" t="s">
        <v>33</v>
      </c>
      <c r="BI242" t="s">
        <v>34</v>
      </c>
      <c r="BJ242" t="s">
        <v>35</v>
      </c>
      <c r="BK242" t="s">
        <v>36</v>
      </c>
      <c r="BL242" t="s">
        <v>37</v>
      </c>
      <c r="BM242" t="s">
        <v>58</v>
      </c>
      <c r="BN242" t="s">
        <v>59</v>
      </c>
      <c r="BO242" t="s">
        <v>60</v>
      </c>
      <c r="BP242" t="s">
        <v>61</v>
      </c>
      <c r="BQ242" t="s">
        <v>79</v>
      </c>
      <c r="BR242" t="s">
        <v>80</v>
      </c>
      <c r="BS242" t="s">
        <v>81</v>
      </c>
      <c r="BT242" t="s">
        <v>82</v>
      </c>
      <c r="BU242" t="s">
        <v>83</v>
      </c>
      <c r="BV242" t="s">
        <v>84</v>
      </c>
      <c r="BW242" t="s">
        <v>85</v>
      </c>
      <c r="BX242" t="s">
        <v>86</v>
      </c>
      <c r="BZ242" t="s">
        <v>92</v>
      </c>
      <c r="CA242" t="s">
        <v>93</v>
      </c>
    </row>
    <row r="243" spans="1:79" x14ac:dyDescent="0.25">
      <c r="BC243">
        <v>25</v>
      </c>
      <c r="BD243">
        <v>1</v>
      </c>
      <c r="BE243">
        <f>AVERAGE(BE206,BE211,BE216,BE221,BE226,BE231,BE236)</f>
        <v>-3.498847517364121E-3</v>
      </c>
      <c r="BF243">
        <f t="shared" ref="BF243:BX243" si="395">AVERAGE(BF206,BF211,BF216,BF221,BF226,BF231,BF236)</f>
        <v>-1.1306907922143154E-3</v>
      </c>
      <c r="BG243">
        <f t="shared" si="395"/>
        <v>-1.0795386688889437E-3</v>
      </c>
      <c r="BH243">
        <f t="shared" si="395"/>
        <v>7.8718884728237182E-3</v>
      </c>
      <c r="BI243">
        <f t="shared" si="395"/>
        <v>2.148771028265559E-3</v>
      </c>
      <c r="BJ243">
        <f t="shared" si="395"/>
        <v>1.9932728107370304E-3</v>
      </c>
      <c r="BK243">
        <f t="shared" si="395"/>
        <v>4.4401388313741203E-3</v>
      </c>
      <c r="BL243">
        <f t="shared" si="395"/>
        <v>1.1842361596809069E-3</v>
      </c>
      <c r="BM243">
        <f t="shared" si="395"/>
        <v>1.0783052269901319E-3</v>
      </c>
      <c r="BN243">
        <f t="shared" si="395"/>
        <v>-6.76609705731703E-3</v>
      </c>
      <c r="BO243">
        <f t="shared" si="395"/>
        <v>-1.830145441013072E-3</v>
      </c>
      <c r="BP243">
        <f t="shared" si="395"/>
        <v>-1.6999566489243779E-3</v>
      </c>
      <c r="BQ243">
        <f t="shared" si="395"/>
        <v>1.7478141358374981E-4</v>
      </c>
      <c r="BR243">
        <f t="shared" si="395"/>
        <v>2.1525285432168136E-4</v>
      </c>
      <c r="BS243">
        <f t="shared" si="395"/>
        <v>1.7397731309604553E-4</v>
      </c>
      <c r="BT243">
        <f t="shared" si="395"/>
        <v>2.2012847440512558E-4</v>
      </c>
      <c r="BU243">
        <f t="shared" si="395"/>
        <v>-2.5150654041504256E-2</v>
      </c>
      <c r="BV243">
        <f t="shared" si="395"/>
        <v>-1.6119450505439923E-2</v>
      </c>
      <c r="BW243">
        <f t="shared" si="395"/>
        <v>-1.9809198012418382E-2</v>
      </c>
      <c r="BX243">
        <f t="shared" si="395"/>
        <v>-1.6711903365800227E-2</v>
      </c>
      <c r="BZ243">
        <f>SUM(BE243:BP243)</f>
        <v>2.711336404149607E-3</v>
      </c>
      <c r="CA243">
        <f>SUM(BQ243:BX243)</f>
        <v>-7.7007065869756183E-2</v>
      </c>
    </row>
    <row r="244" spans="1:79" x14ac:dyDescent="0.25">
      <c r="BC244">
        <v>16</v>
      </c>
      <c r="BD244">
        <v>2</v>
      </c>
      <c r="BE244">
        <f>AVERAGE(BE207,BE212,BE217,BE222,BE227,BE232,BE237)</f>
        <v>-3.1137368132714074E-3</v>
      </c>
      <c r="BF244">
        <f t="shared" ref="BF244:BX244" si="396">AVERAGE(BF207,BF212,BF217,BF222,BF227,BF232,BF237)</f>
        <v>-2.7818189928950142E-3</v>
      </c>
      <c r="BG244">
        <f t="shared" si="396"/>
        <v>-6.3134835882949361E-3</v>
      </c>
      <c r="BH244">
        <f t="shared" si="396"/>
        <v>6.3109877946173837E-3</v>
      </c>
      <c r="BI244">
        <f t="shared" si="396"/>
        <v>5.1401267324360841E-3</v>
      </c>
      <c r="BJ244">
        <f t="shared" si="396"/>
        <v>1.1699099897684017E-2</v>
      </c>
      <c r="BK244">
        <f t="shared" si="396"/>
        <v>6.5423280848243854E-3</v>
      </c>
      <c r="BL244">
        <f t="shared" si="396"/>
        <v>4.193764932389597E-3</v>
      </c>
      <c r="BM244">
        <f t="shared" si="396"/>
        <v>9.5384829907398713E-3</v>
      </c>
      <c r="BN244">
        <f t="shared" si="396"/>
        <v>-3.9156695805683721E-3</v>
      </c>
      <c r="BO244">
        <f t="shared" si="396"/>
        <v>-3.6445285776007144E-3</v>
      </c>
      <c r="BP244">
        <f t="shared" si="396"/>
        <v>-8.2955315884680868E-3</v>
      </c>
      <c r="BQ244">
        <f t="shared" si="396"/>
        <v>-5.2556466866876244E-3</v>
      </c>
      <c r="BR244">
        <f t="shared" si="396"/>
        <v>-1.6255768479898711E-3</v>
      </c>
      <c r="BS244">
        <f t="shared" si="396"/>
        <v>-2.2740454455076578E-3</v>
      </c>
      <c r="BT244">
        <f t="shared" si="396"/>
        <v>-1.5460418805665493E-3</v>
      </c>
      <c r="BU244">
        <f t="shared" si="396"/>
        <v>-2.2781436108227356E-2</v>
      </c>
      <c r="BV244">
        <f t="shared" si="396"/>
        <v>-1.0500388925237707E-2</v>
      </c>
      <c r="BW244">
        <f t="shared" si="396"/>
        <v>-1.102610349806951E-2</v>
      </c>
      <c r="BX244">
        <f t="shared" si="396"/>
        <v>-9.8516732252541712E-3</v>
      </c>
      <c r="BZ244">
        <f t="shared" ref="BZ244:BZ247" si="397">SUM(BE244:BP244)</f>
        <v>1.5360021291592809E-2</v>
      </c>
      <c r="CA244">
        <f t="shared" ref="CA244:CA247" si="398">SUM(BQ244:BX244)</f>
        <v>-6.4860912617540442E-2</v>
      </c>
    </row>
    <row r="245" spans="1:79" x14ac:dyDescent="0.25">
      <c r="BC245">
        <v>9</v>
      </c>
      <c r="BD245">
        <v>3</v>
      </c>
      <c r="BE245">
        <f>AVERAGE(BE208,BE213,BE218,BE223,BE228,BE233,BE238)</f>
        <v>-2.6005269813076681E-3</v>
      </c>
      <c r="BF245">
        <f t="shared" ref="BF245:BX245" si="399">AVERAGE(BF208,BF213,BF218,BF223,BF228,BF233,BF238)</f>
        <v>-3.958688917660512E-3</v>
      </c>
      <c r="BG245">
        <f t="shared" si="399"/>
        <v>-6.1840742527781763E-3</v>
      </c>
      <c r="BH245">
        <f t="shared" si="399"/>
        <v>4.9623648718611748E-3</v>
      </c>
      <c r="BI245">
        <f t="shared" si="399"/>
        <v>7.0940244957372186E-3</v>
      </c>
      <c r="BJ245">
        <f t="shared" si="399"/>
        <v>1.111722816856329E-2</v>
      </c>
      <c r="BK245">
        <f t="shared" si="399"/>
        <v>5.979227899255206E-3</v>
      </c>
      <c r="BL245">
        <f t="shared" si="399"/>
        <v>6.4190777772867294E-3</v>
      </c>
      <c r="BM245">
        <f t="shared" si="399"/>
        <v>1.0158714935955496E-2</v>
      </c>
      <c r="BN245">
        <f t="shared" si="399"/>
        <v>-2.2388998262122743E-3</v>
      </c>
      <c r="BO245">
        <f t="shared" si="399"/>
        <v>-4.0597251336500547E-3</v>
      </c>
      <c r="BP245">
        <f t="shared" si="399"/>
        <v>-6.3165538781531786E-3</v>
      </c>
      <c r="BQ245">
        <f t="shared" si="399"/>
        <v>-8.9065501080928759E-3</v>
      </c>
      <c r="BR245">
        <f t="shared" si="399"/>
        <v>-2.706227622127634E-3</v>
      </c>
      <c r="BS245">
        <f t="shared" si="399"/>
        <v>-2.9683707271497537E-3</v>
      </c>
      <c r="BT245">
        <f t="shared" si="399"/>
        <v>-2.4520597236102407E-3</v>
      </c>
      <c r="BU245">
        <f t="shared" si="399"/>
        <v>-1.9073002938387158E-2</v>
      </c>
      <c r="BV245">
        <f t="shared" si="399"/>
        <v>-7.7325411670814484E-3</v>
      </c>
      <c r="BW245">
        <f t="shared" si="399"/>
        <v>-6.8979236384078269E-3</v>
      </c>
      <c r="BX245">
        <f t="shared" si="399"/>
        <v>-6.9545896455028627E-3</v>
      </c>
      <c r="BZ245">
        <f t="shared" si="397"/>
        <v>2.0372169158897252E-2</v>
      </c>
      <c r="CA245">
        <f t="shared" si="398"/>
        <v>-5.76912655703598E-2</v>
      </c>
    </row>
    <row r="246" spans="1:79" x14ac:dyDescent="0.25">
      <c r="BC246">
        <v>4</v>
      </c>
      <c r="BD246">
        <v>4</v>
      </c>
      <c r="BE246">
        <f>AVERAGE(BE209,BE214,BE219,BE224,BE229,BE234,BE239)</f>
        <v>-1.8963365244303594E-3</v>
      </c>
      <c r="BF246">
        <f t="shared" ref="BF246:BX246" si="400">AVERAGE(BF209,BF214,BF219,BF224,BF229,BF234,BF239)</f>
        <v>-4.4774572507517664E-3</v>
      </c>
      <c r="BG246">
        <f t="shared" si="400"/>
        <v>-5.2803292508240259E-3</v>
      </c>
      <c r="BH246">
        <f t="shared" si="400"/>
        <v>3.4172518889319672E-3</v>
      </c>
      <c r="BI246">
        <f t="shared" si="400"/>
        <v>7.7382734240152764E-3</v>
      </c>
      <c r="BJ246">
        <f t="shared" si="400"/>
        <v>9.1441068497541255E-3</v>
      </c>
      <c r="BK246">
        <f t="shared" si="400"/>
        <v>3.6567806309937443E-3</v>
      </c>
      <c r="BL246">
        <f t="shared" si="400"/>
        <v>6.5879123007769463E-3</v>
      </c>
      <c r="BM246">
        <f t="shared" si="400"/>
        <v>7.8720170276092086E-3</v>
      </c>
      <c r="BN246">
        <f t="shared" si="400"/>
        <v>-1.3291834253610173E-3</v>
      </c>
      <c r="BO246">
        <f t="shared" si="400"/>
        <v>-3.6745535858130141E-3</v>
      </c>
      <c r="BP246">
        <f t="shared" si="400"/>
        <v>-4.3022487892111164E-3</v>
      </c>
      <c r="BQ246">
        <f t="shared" si="400"/>
        <v>-8.9703812841704922E-3</v>
      </c>
      <c r="BR246">
        <f t="shared" si="400"/>
        <v>-2.8708444633946143E-3</v>
      </c>
      <c r="BS246">
        <f t="shared" si="400"/>
        <v>-2.3571291544239557E-3</v>
      </c>
      <c r="BT246">
        <f t="shared" si="400"/>
        <v>-2.4855847737859488E-3</v>
      </c>
      <c r="BU246">
        <f t="shared" si="400"/>
        <v>-1.4956487718331571E-2</v>
      </c>
      <c r="BV246">
        <f t="shared" si="400"/>
        <v>-5.4850756254378272E-3</v>
      </c>
      <c r="BW246">
        <f t="shared" si="400"/>
        <v>-4.0590893939848188E-3</v>
      </c>
      <c r="BX246">
        <f t="shared" si="400"/>
        <v>-4.7335821816541709E-3</v>
      </c>
      <c r="BZ246">
        <f t="shared" si="397"/>
        <v>1.7456233295689967E-2</v>
      </c>
      <c r="CA246">
        <f t="shared" si="398"/>
        <v>-4.5918174595183395E-2</v>
      </c>
    </row>
    <row r="247" spans="1:79" x14ac:dyDescent="0.25">
      <c r="BC247">
        <v>1</v>
      </c>
      <c r="BD247">
        <v>5</v>
      </c>
      <c r="BE247">
        <f>AVERAGE(BE210,BE215,BE220,BE225,BE230,BE235,BE240)</f>
        <v>-8.6416999389486617E-4</v>
      </c>
      <c r="BF247">
        <f t="shared" ref="BF247:BX247" si="401">AVERAGE(BF210,BF215,BF220,BF225,BF230,BF235,BF240)</f>
        <v>-3.9195168595983427E-3</v>
      </c>
      <c r="BG247">
        <f t="shared" si="401"/>
        <v>-3.7187998427720584E-3</v>
      </c>
      <c r="BH247">
        <f t="shared" si="401"/>
        <v>1.4810809204301859E-3</v>
      </c>
      <c r="BI247">
        <f t="shared" si="401"/>
        <v>6.4963962099512341E-3</v>
      </c>
      <c r="BJ247">
        <f t="shared" si="401"/>
        <v>6.1703857908620699E-3</v>
      </c>
      <c r="BK247">
        <f t="shared" si="401"/>
        <v>-2.2103828596381375E-4</v>
      </c>
      <c r="BL247">
        <f t="shared" si="401"/>
        <v>3.2233331997040459E-3</v>
      </c>
      <c r="BM247">
        <f t="shared" si="401"/>
        <v>3.066804569108583E-3</v>
      </c>
      <c r="BN247">
        <f t="shared" si="401"/>
        <v>-1.2368244929044994E-3</v>
      </c>
      <c r="BO247">
        <f t="shared" si="401"/>
        <v>-3.4346449164191794E-3</v>
      </c>
      <c r="BP247">
        <f t="shared" si="401"/>
        <v>-3.2598370961741696E-3</v>
      </c>
      <c r="BQ247">
        <f t="shared" si="401"/>
        <v>-1.7145289985596552E-3</v>
      </c>
      <c r="BR247">
        <f t="shared" si="401"/>
        <v>-1.6003662350211314E-3</v>
      </c>
      <c r="BS247">
        <f t="shared" si="401"/>
        <v>-5.7260957612978783E-4</v>
      </c>
      <c r="BT247">
        <f t="shared" si="401"/>
        <v>-1.3085691376352464E-3</v>
      </c>
      <c r="BU247">
        <f t="shared" si="401"/>
        <v>-1.0575156721273935E-2</v>
      </c>
      <c r="BV247">
        <f t="shared" si="401"/>
        <v>-3.6148734658624495E-3</v>
      </c>
      <c r="BW247">
        <f t="shared" si="401"/>
        <v>-2.1365962156941021E-3</v>
      </c>
      <c r="BX247">
        <f t="shared" si="401"/>
        <v>-2.9859376062657647E-3</v>
      </c>
      <c r="BZ247">
        <f t="shared" si="397"/>
        <v>3.7831692023291888E-3</v>
      </c>
      <c r="CA247">
        <f t="shared" si="398"/>
        <v>-2.4508637956442071E-2</v>
      </c>
    </row>
    <row r="248" spans="1:79" x14ac:dyDescent="0.25">
      <c r="BC248">
        <f>SUM(BC243:BC247)</f>
        <v>55</v>
      </c>
    </row>
    <row r="251" spans="1:79" x14ac:dyDescent="0.25">
      <c r="BE251" t="s">
        <v>30</v>
      </c>
      <c r="BF251" t="s">
        <v>31</v>
      </c>
      <c r="BG251" t="s">
        <v>32</v>
      </c>
      <c r="BH251" t="s">
        <v>33</v>
      </c>
      <c r="BI251" t="s">
        <v>34</v>
      </c>
      <c r="BJ251" t="s">
        <v>35</v>
      </c>
      <c r="BK251" t="s">
        <v>36</v>
      </c>
      <c r="BL251" t="s">
        <v>37</v>
      </c>
      <c r="BM251" t="s">
        <v>58</v>
      </c>
      <c r="BN251" t="s">
        <v>59</v>
      </c>
      <c r="BO251" t="s">
        <v>60</v>
      </c>
      <c r="BP251" t="s">
        <v>61</v>
      </c>
      <c r="BQ251" t="s">
        <v>79</v>
      </c>
      <c r="BR251" t="s">
        <v>80</v>
      </c>
      <c r="BS251" t="s">
        <v>81</v>
      </c>
      <c r="BT251" t="s">
        <v>82</v>
      </c>
      <c r="BU251" t="s">
        <v>83</v>
      </c>
      <c r="BV251" t="s">
        <v>84</v>
      </c>
      <c r="BW251" t="s">
        <v>85</v>
      </c>
      <c r="BX251" t="s">
        <v>86</v>
      </c>
      <c r="BZ251" t="s">
        <v>92</v>
      </c>
      <c r="CA251" t="s">
        <v>93</v>
      </c>
    </row>
    <row r="252" spans="1:79" x14ac:dyDescent="0.25">
      <c r="BE252">
        <f>SUMPRODUCT(BE243:BE247,BC243:BC247)/BC248</f>
        <v>-3.0753679249060153E-3</v>
      </c>
      <c r="BF252">
        <f>SUMPRODUCT(BF243:BF247,BC243:BC247)/BC248</f>
        <v>-2.3678894511496022E-3</v>
      </c>
      <c r="BG252">
        <f>SUMPRODUCT(BG243:BG247,BC243:BC247)/BC248</f>
        <v>-3.790927077382079E-3</v>
      </c>
      <c r="BH252">
        <f>SUMPRODUCT(BH243:BH247,BC243:BC247)/BC248</f>
        <v>6.5015343428614491E-3</v>
      </c>
      <c r="BI252">
        <f>SUMPRODUCT(BI243:BI247,BC243:BC247)/BC248</f>
        <v>4.3137638871502482E-3</v>
      </c>
      <c r="BJ252">
        <f>SUMPRODUCT(BJ243:BJ247,BC243:BC247)/BC248</f>
        <v>6.9058051879694214E-3</v>
      </c>
      <c r="BK252">
        <f>SUMPRODUCT(BK243:BK247,BC243:BC247)/BC248</f>
        <v>5.1618155540518393E-3</v>
      </c>
      <c r="BL252">
        <f>SUMPRODUCT(BL243:BL247,BC243:BC247)/BC248</f>
        <v>3.3464150056117933E-3</v>
      </c>
      <c r="BM252">
        <f>SUMPRODUCT(BM243:BM247,BC243:BC247)/BC248</f>
        <v>5.5555757387224739E-3</v>
      </c>
      <c r="BN252">
        <f>SUMPRODUCT(BN243:BN247,BC243:BC247)/BC248</f>
        <v>-4.700123570041433E-3</v>
      </c>
      <c r="BO252">
        <f>SUMPRODUCT(BO243:BO247,BC243:BC247)/BC248</f>
        <v>-2.8861177950810901E-3</v>
      </c>
      <c r="BP252">
        <f>SUMPRODUCT(BP243:BP247,BC243:BC247)/BC248</f>
        <v>-4.5917316144544742E-3</v>
      </c>
      <c r="BQ252">
        <f>SUMPRODUCT(BQ243:BQ247,BC243:BC247)/BC248</f>
        <v>-3.5904693955542862E-3</v>
      </c>
      <c r="BR252">
        <f>SUMPRODUCT(BR243:BR247,BC243:BC247)/BC248</f>
        <v>-1.0557763799553491E-3</v>
      </c>
      <c r="BS252">
        <f>SUMPRODUCT(BS243:BS247,BC243:BC247)/BC248</f>
        <v>-1.2500319461617232E-3</v>
      </c>
      <c r="BT252">
        <f>SUMPRODUCT(BT243:BT247,BC243:BC247)/BC248</f>
        <v>-9.5550734498559746E-4</v>
      </c>
      <c r="BU252">
        <f>SUMPRODUCT(BU243:BU247,BC243:BC247)/BC248</f>
        <v>-2.2460499323805977E-2</v>
      </c>
      <c r="BV252">
        <f>SUMPRODUCT(BV243:BV247,BC243:BC247)/BC248</f>
        <v>-1.2111646034748147E-2</v>
      </c>
      <c r="BW252">
        <f>SUMPRODUCT(BW243:BW247,BC243:BC247)/BC248</f>
        <v>-1.3674579505761375E-2</v>
      </c>
      <c r="BX252">
        <f>SUMPRODUCT(BX243:BX247,BC243:BC247)/BC248</f>
        <v>-1.1998835070754192E-2</v>
      </c>
      <c r="BZ252">
        <f>SUMPRODUCT(BZ243:BZ247,BC243:BC247)/BC248</f>
        <v>1.0372752283352537E-2</v>
      </c>
      <c r="CA252">
        <f>SUMPRODUCT(CA243:CA247,BC243:BC247)/BC248</f>
        <v>-6.7097345001726635E-2</v>
      </c>
    </row>
    <row r="254" spans="1:79" outlineLevel="1" x14ac:dyDescent="0.25">
      <c r="A254">
        <v>6</v>
      </c>
      <c r="H254" t="s">
        <v>90</v>
      </c>
      <c r="AQ254" t="s">
        <v>13</v>
      </c>
      <c r="AR254" t="s">
        <v>10</v>
      </c>
    </row>
    <row r="255" spans="1:79" outlineLevel="1" x14ac:dyDescent="0.25">
      <c r="B255" t="s">
        <v>39</v>
      </c>
      <c r="C255" t="s">
        <v>42</v>
      </c>
      <c r="D255" t="s">
        <v>38</v>
      </c>
      <c r="E255" t="s">
        <v>0</v>
      </c>
      <c r="F255" t="s">
        <v>1</v>
      </c>
      <c r="G255" t="s">
        <v>63</v>
      </c>
      <c r="H255" t="s">
        <v>10</v>
      </c>
      <c r="I255" t="s">
        <v>13</v>
      </c>
      <c r="K255" t="s">
        <v>2</v>
      </c>
      <c r="L255" t="s">
        <v>3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48</v>
      </c>
      <c r="T255" t="s">
        <v>49</v>
      </c>
      <c r="U255" t="s">
        <v>50</v>
      </c>
      <c r="V255" t="s">
        <v>51</v>
      </c>
      <c r="W255" t="s">
        <v>11</v>
      </c>
      <c r="X255" t="s">
        <v>20</v>
      </c>
      <c r="Y255" t="s">
        <v>21</v>
      </c>
      <c r="Z255" t="s">
        <v>75</v>
      </c>
      <c r="AA255" t="s">
        <v>76</v>
      </c>
      <c r="AB255" t="s">
        <v>22</v>
      </c>
      <c r="AC255" t="s">
        <v>23</v>
      </c>
      <c r="AD255" t="s">
        <v>77</v>
      </c>
      <c r="AE255" t="s">
        <v>78</v>
      </c>
      <c r="AF255" t="s">
        <v>66</v>
      </c>
      <c r="AG255" t="s">
        <v>67</v>
      </c>
      <c r="AH255" t="s">
        <v>68</v>
      </c>
      <c r="AI255" t="s">
        <v>70</v>
      </c>
      <c r="AJ255" t="s">
        <v>71</v>
      </c>
      <c r="AK255" t="s">
        <v>72</v>
      </c>
      <c r="AL255" t="s">
        <v>73</v>
      </c>
      <c r="AM255" t="s">
        <v>74</v>
      </c>
      <c r="AN255" t="s">
        <v>12</v>
      </c>
      <c r="AO255" t="s">
        <v>14</v>
      </c>
      <c r="AP255" t="s">
        <v>16</v>
      </c>
      <c r="AQ255" t="s">
        <v>15</v>
      </c>
      <c r="AR255" t="s">
        <v>17</v>
      </c>
      <c r="AS255" t="s">
        <v>87</v>
      </c>
      <c r="AT255" t="s">
        <v>88</v>
      </c>
      <c r="AU255" t="s">
        <v>52</v>
      </c>
      <c r="AV255" t="s">
        <v>53</v>
      </c>
      <c r="AW255" t="s">
        <v>54</v>
      </c>
      <c r="AX255" t="s">
        <v>55</v>
      </c>
      <c r="AY255" t="s">
        <v>56</v>
      </c>
      <c r="AZ255" t="s">
        <v>57</v>
      </c>
      <c r="BA255" t="s">
        <v>89</v>
      </c>
      <c r="BC255" t="s">
        <v>29</v>
      </c>
      <c r="BE255" t="s">
        <v>30</v>
      </c>
      <c r="BF255" t="s">
        <v>31</v>
      </c>
      <c r="BG255" t="s">
        <v>32</v>
      </c>
      <c r="BH255" t="s">
        <v>33</v>
      </c>
      <c r="BI255" t="s">
        <v>34</v>
      </c>
      <c r="BJ255" t="s">
        <v>35</v>
      </c>
      <c r="BK255" t="s">
        <v>36</v>
      </c>
      <c r="BL255" t="s">
        <v>37</v>
      </c>
      <c r="BM255" t="s">
        <v>58</v>
      </c>
      <c r="BN255" t="s">
        <v>59</v>
      </c>
      <c r="BO255" t="s">
        <v>60</v>
      </c>
      <c r="BP255" t="s">
        <v>61</v>
      </c>
      <c r="BQ255" t="s">
        <v>79</v>
      </c>
      <c r="BR255" t="s">
        <v>80</v>
      </c>
      <c r="BS255" t="s">
        <v>81</v>
      </c>
      <c r="BT255" t="s">
        <v>82</v>
      </c>
      <c r="BU255" t="s">
        <v>83</v>
      </c>
      <c r="BV255" t="s">
        <v>84</v>
      </c>
      <c r="BW255" t="s">
        <v>85</v>
      </c>
      <c r="BX255" t="s">
        <v>86</v>
      </c>
    </row>
    <row r="256" spans="1:79" outlineLevel="1" x14ac:dyDescent="0.25">
      <c r="B256">
        <v>1</v>
      </c>
      <c r="C256">
        <v>1</v>
      </c>
      <c r="D256">
        <v>0.3</v>
      </c>
      <c r="E256">
        <v>0.1</v>
      </c>
      <c r="F256">
        <v>0.1</v>
      </c>
      <c r="G256">
        <v>0.1</v>
      </c>
      <c r="H256">
        <v>0.10794155342407658</v>
      </c>
      <c r="I256">
        <v>0.1</v>
      </c>
      <c r="K256">
        <f t="shared" ref="K256:V256" si="402">K240+BE252</f>
        <v>1.4839182510434663</v>
      </c>
      <c r="L256">
        <f t="shared" si="402"/>
        <v>0.38769264843485374</v>
      </c>
      <c r="M256">
        <f t="shared" si="402"/>
        <v>7.9145728901609036E-2</v>
      </c>
      <c r="N256">
        <f t="shared" si="402"/>
        <v>-1.5679306245903457</v>
      </c>
      <c r="O256">
        <f t="shared" si="402"/>
        <v>-0.97883055667513985</v>
      </c>
      <c r="P256">
        <f t="shared" si="402"/>
        <v>-0.86425145797355096</v>
      </c>
      <c r="Q256">
        <f t="shared" si="402"/>
        <v>3.1426742203928562E-2</v>
      </c>
      <c r="R256">
        <f t="shared" si="402"/>
        <v>-1.9816031079322873</v>
      </c>
      <c r="S256">
        <f t="shared" si="402"/>
        <v>-1.1674513654823315</v>
      </c>
      <c r="T256">
        <f t="shared" si="402"/>
        <v>-1.4218333302127226</v>
      </c>
      <c r="U256">
        <f t="shared" si="402"/>
        <v>-1.2128780384244398</v>
      </c>
      <c r="V256">
        <f t="shared" si="402"/>
        <v>-1.0213219491901013</v>
      </c>
      <c r="W256">
        <f>W240+BZ252</f>
        <v>0.9230829401029389</v>
      </c>
      <c r="X256">
        <f>SUMPRODUCT(E256:G256,K256:M256)+W256</f>
        <v>1.1181586029409318</v>
      </c>
      <c r="Y256">
        <f>SUMPRODUCT(E256:G256,N256:P256)+W256</f>
        <v>0.58198167617903529</v>
      </c>
      <c r="Z256">
        <f>SUMPRODUCT(E256:G256,Q256:S256)+W256</f>
        <v>0.61132016698186986</v>
      </c>
      <c r="AA256">
        <f>SUMPRODUCT(E256:G256,T255:V255)+W256</f>
        <v>0.9230829401029389</v>
      </c>
      <c r="AB256">
        <f t="shared" ref="AB256:AE258" si="403">1/(1+EXP(-X256))</f>
        <v>0.75364699647826072</v>
      </c>
      <c r="AC256">
        <f t="shared" si="403"/>
        <v>0.64152326241388336</v>
      </c>
      <c r="AD256">
        <f t="shared" si="403"/>
        <v>0.6482418911682537</v>
      </c>
      <c r="AE256">
        <f t="shared" si="403"/>
        <v>0.71566985932301641</v>
      </c>
      <c r="AF256">
        <f>AF240+BQ252</f>
        <v>0.97212323945948564</v>
      </c>
      <c r="AG256">
        <f t="shared" ref="AG256" si="404">AG240+BR252</f>
        <v>-1.0082341323841828</v>
      </c>
      <c r="AH256">
        <f t="shared" ref="AH256" si="405">AH240+BS252</f>
        <v>-3.0095913564087993</v>
      </c>
      <c r="AI256">
        <f t="shared" ref="AI256" si="406">AI240+BT252</f>
        <v>-1.2077047424845659</v>
      </c>
      <c r="AJ256">
        <f t="shared" ref="AJ256" si="407">AJ240+BU252</f>
        <v>2.3901386374326186</v>
      </c>
      <c r="AK256">
        <f t="shared" ref="AK256" si="408">AK240+BV252</f>
        <v>-2.7582900149794281</v>
      </c>
      <c r="AL256">
        <f t="shared" ref="AL256" si="409">AL240+BW252</f>
        <v>-1.5659318111244964</v>
      </c>
      <c r="AM256">
        <f t="shared" ref="AM256" si="410">AM240+BX252</f>
        <v>2.3416640836502731</v>
      </c>
      <c r="AN256">
        <f>AN240+CA252</f>
        <v>-0.24582609683909507</v>
      </c>
      <c r="AO256">
        <f>SUMPRODUCT(AB256:AE256,AF256:AI256)+AN256</f>
        <v>-2.9752550627776078</v>
      </c>
      <c r="AP256">
        <f>SUMPRODUCT(AB256:AE256,AJ256:AM256)+AN256</f>
        <v>0.44674330597927758</v>
      </c>
      <c r="AQ256">
        <f t="shared" ref="AQ256:AR258" si="411">1/(1+EXP(-AO256))</f>
        <v>4.8556369437740034E-2</v>
      </c>
      <c r="AR256">
        <f t="shared" si="411"/>
        <v>0.60986464735312007</v>
      </c>
      <c r="AS256">
        <f t="shared" ref="AS256:AT258" si="412">(AQ256-H256)*AQ256*(1-AQ256)</f>
        <v>-2.7435152366247903E-3</v>
      </c>
      <c r="AT256">
        <f t="shared" si="412"/>
        <v>0.12131197280091942</v>
      </c>
      <c r="AU256">
        <f>(AF256*AS256+AJ256*AT256)*AB256*(1-AB256)</f>
        <v>5.3338326728784441E-2</v>
      </c>
      <c r="AV256">
        <f>(AG256*AS256+AK256*AT256)*AC256*(1-AC256)</f>
        <v>-7.6315356015296626E-2</v>
      </c>
      <c r="AW256">
        <f>(AH256*AS256+AL256*AT256)*AD256*(1-AD256)</f>
        <v>-4.1434170315063412E-2</v>
      </c>
      <c r="AX256">
        <f>(AI256*AS256+AM256*AT256)*AE256*(1-AE256)</f>
        <v>5.847902124281866E-2</v>
      </c>
      <c r="AY256">
        <f>(K256*AU256+N256*AV256+Q256*AW256+T256*AX256)*E256*(1-E256)</f>
        <v>1.0292160404311095E-2</v>
      </c>
      <c r="AZ256">
        <f>(L256*AU256+O256*AV256+R256*AW256+U256*AX256)*F256*(1-F256)</f>
        <v>9.5901155694751144E-3</v>
      </c>
      <c r="BA256">
        <f>(M256*AU256+P256*AV256+S256*AW256+V256*AX256)*G256*(1-G256)</f>
        <v>5.2941266278952329E-3</v>
      </c>
      <c r="BC256">
        <f>SQRT((AQ256-H256)^2+(I256-AR256)^2)</f>
        <v>0.51331136622678886</v>
      </c>
      <c r="BE256">
        <f>-D256*AU256*E256</f>
        <v>-1.6001498018635334E-3</v>
      </c>
      <c r="BF256">
        <f>-D256*AU256*F256</f>
        <v>-1.6001498018635334E-3</v>
      </c>
      <c r="BG256">
        <f>-D256*G256*AU256</f>
        <v>-1.6001498018635332E-3</v>
      </c>
      <c r="BH256">
        <f>-D256*E256*AV256</f>
        <v>2.2894606804588985E-3</v>
      </c>
      <c r="BI256">
        <f>-D256*F256*AV256</f>
        <v>2.2894606804588985E-3</v>
      </c>
      <c r="BJ256">
        <f>-D256*G256*AV256</f>
        <v>2.2894606804588985E-3</v>
      </c>
      <c r="BK256">
        <f>-D256*E256*AW256</f>
        <v>1.2430251094519022E-3</v>
      </c>
      <c r="BL256">
        <f>-D256*F256*AW256</f>
        <v>1.2430251094519022E-3</v>
      </c>
      <c r="BM256">
        <f>-D256*G256*AW256</f>
        <v>1.2430251094519022E-3</v>
      </c>
      <c r="BN256">
        <f>-D256*E256*AX256</f>
        <v>-1.7543706372845596E-3</v>
      </c>
      <c r="BO256">
        <f>-D256*F256*AX256</f>
        <v>-1.7543706372845596E-3</v>
      </c>
      <c r="BP256">
        <f>-D256*G256*AX256</f>
        <v>-1.7543706372845596E-3</v>
      </c>
      <c r="BQ256">
        <f>-D256*AB256*AS256</f>
        <v>6.2029260536238537E-4</v>
      </c>
      <c r="BR256">
        <f>-D256*AC256*AS256</f>
        <v>5.2800865352451982E-4</v>
      </c>
      <c r="BS256">
        <f>-D256*AD256*AS256</f>
        <v>5.3353845163157194E-4</v>
      </c>
      <c r="BT256">
        <f>-D256*AE256*AS256</f>
        <v>5.8903534903374474E-4</v>
      </c>
      <c r="BU256">
        <f>-D256*AB256*AT256</f>
        <v>-2.7427921181479614E-2</v>
      </c>
      <c r="BV256">
        <f>-D256*AC256*AT256</f>
        <v>-2.3347335768333033E-2</v>
      </c>
      <c r="BW256">
        <f>-D256*AD256*AT256</f>
        <v>-2.3591850800945929E-2</v>
      </c>
      <c r="BX256">
        <f>-D256*AE256*AT256</f>
        <v>-2.604579675258948E-2</v>
      </c>
    </row>
    <row r="257" spans="2:76" outlineLevel="1" x14ac:dyDescent="0.25">
      <c r="B257">
        <v>1</v>
      </c>
      <c r="C257">
        <v>2</v>
      </c>
      <c r="D257">
        <f>D256</f>
        <v>0.3</v>
      </c>
      <c r="E257">
        <v>0.1</v>
      </c>
      <c r="F257">
        <v>0.27777777777777779</v>
      </c>
      <c r="G257">
        <f>AR256</f>
        <v>0.60986464735312007</v>
      </c>
      <c r="H257">
        <v>0.10866522747984556</v>
      </c>
      <c r="I257">
        <v>0.13764705882352943</v>
      </c>
      <c r="K257">
        <f>K256</f>
        <v>1.4839182510434663</v>
      </c>
      <c r="L257">
        <f t="shared" ref="L257:W278" si="413">L256</f>
        <v>0.38769264843485374</v>
      </c>
      <c r="M257">
        <f t="shared" si="413"/>
        <v>7.9145728901609036E-2</v>
      </c>
      <c r="N257">
        <f t="shared" si="413"/>
        <v>-1.5679306245903457</v>
      </c>
      <c r="O257">
        <f t="shared" si="413"/>
        <v>-0.97883055667513985</v>
      </c>
      <c r="P257">
        <f t="shared" si="413"/>
        <v>-0.86425145797355096</v>
      </c>
      <c r="Q257">
        <f t="shared" si="413"/>
        <v>3.1426742203928562E-2</v>
      </c>
      <c r="R257">
        <f t="shared" si="413"/>
        <v>-1.9816031079322873</v>
      </c>
      <c r="S257">
        <f t="shared" si="413"/>
        <v>-1.1674513654823315</v>
      </c>
      <c r="T257">
        <f t="shared" si="413"/>
        <v>-1.4218333302127226</v>
      </c>
      <c r="U257">
        <f t="shared" si="413"/>
        <v>-1.2128780384244398</v>
      </c>
      <c r="V257">
        <f t="shared" si="413"/>
        <v>-1.0213219491901013</v>
      </c>
      <c r="W257">
        <f t="shared" si="413"/>
        <v>0.9230829401029389</v>
      </c>
      <c r="X257">
        <f>SUMPRODUCT(E257:G257,K257:M257)+W257</f>
        <v>1.2274353495963859</v>
      </c>
      <c r="Y257">
        <f t="shared" ref="Y257:Y290" si="414">SUMPRODUCT(E257:G257,N257:P257)+W257</f>
        <v>-3.2683909851760728E-2</v>
      </c>
      <c r="Z257">
        <f t="shared" ref="Z257:Z290" si="415">SUMPRODUCT(E257:G257,Q257:S257)+W257</f>
        <v>-0.33620700874743747</v>
      </c>
      <c r="AA257">
        <f t="shared" ref="AA257:AA290" si="416">SUMPRODUCT(E257:G257,T256:V256)+W257</f>
        <v>-0.17887910952416697</v>
      </c>
      <c r="AB257">
        <f t="shared" si="403"/>
        <v>0.7733693852695106</v>
      </c>
      <c r="AC257">
        <f t="shared" si="403"/>
        <v>0.49182974983839367</v>
      </c>
      <c r="AD257">
        <f t="shared" si="403"/>
        <v>0.41673113319935812</v>
      </c>
      <c r="AE257">
        <f t="shared" si="403"/>
        <v>0.45539908659751877</v>
      </c>
      <c r="AF257">
        <f t="shared" ref="AF257:AN285" si="417">AF256</f>
        <v>0.97212323945948564</v>
      </c>
      <c r="AG257">
        <f t="shared" si="417"/>
        <v>-1.0082341323841828</v>
      </c>
      <c r="AH257">
        <f t="shared" si="417"/>
        <v>-3.0095913564087993</v>
      </c>
      <c r="AI257">
        <f t="shared" si="417"/>
        <v>-1.2077047424845659</v>
      </c>
      <c r="AJ257">
        <f t="shared" si="417"/>
        <v>2.3901386374326186</v>
      </c>
      <c r="AK257">
        <f t="shared" si="417"/>
        <v>-2.7582900149794281</v>
      </c>
      <c r="AL257">
        <f t="shared" si="417"/>
        <v>-1.5659318111244964</v>
      </c>
      <c r="AM257">
        <f t="shared" si="417"/>
        <v>2.3416640836502731</v>
      </c>
      <c r="AN257">
        <f t="shared" si="417"/>
        <v>-0.24582609683909507</v>
      </c>
      <c r="AO257">
        <f>SUMPRODUCT(AB257:AE257,AF257:AI257)+AN257</f>
        <v>-1.7940733388713452</v>
      </c>
      <c r="AP257">
        <f>SUMPRODUCT(AB257:AE257,AJ257:AM257)+AN257</f>
        <v>0.65984401050171904</v>
      </c>
      <c r="AQ257">
        <f t="shared" si="411"/>
        <v>0.14257404595291195</v>
      </c>
      <c r="AR257">
        <f t="shared" si="411"/>
        <v>0.65922534670390909</v>
      </c>
      <c r="AS257">
        <f t="shared" si="412"/>
        <v>4.1452407310826906E-3</v>
      </c>
      <c r="AT257">
        <f t="shared" si="412"/>
        <v>0.11717114835638716</v>
      </c>
      <c r="AU257">
        <f>(AF257*AS257+AJ257*AT257)*AB257*(1-AB257)</f>
        <v>4.979134016740086E-2</v>
      </c>
      <c r="AV257">
        <f>(AG257*AS257+AK257*AT257)*AC257*(1-AC257)</f>
        <v>-8.18209924189605E-2</v>
      </c>
      <c r="AW257">
        <f>(AH257*AS257+AL257*AT257)*AD257*(1-AD257)</f>
        <v>-4.7630665907416402E-2</v>
      </c>
      <c r="AX257">
        <f>(AI257*AS257+AM257*AT257)*AE257*(1-AE257)</f>
        <v>6.6806470243795837E-2</v>
      </c>
      <c r="AY257">
        <f>(K257*AU257+N257*AV257+Q257*AW257+T257*AX257)*E257*(1-E257)</f>
        <v>9.5122237897273757E-3</v>
      </c>
      <c r="AZ257">
        <f>(L257*AU257+O257*AV257+R257*AW257+U257*AX257)*F257*(1-F257)</f>
        <v>2.2619518339457332E-2</v>
      </c>
      <c r="BA257">
        <f>(M257*AU257+P257*AV257+S257*AW257+V257*AX257)*G257*(1-G257)</f>
        <v>1.4758843745227547E-2</v>
      </c>
      <c r="BC257">
        <f>SQRT((AQ257-H257)^2+(I257-AR257)^2)</f>
        <v>0.52267936477200583</v>
      </c>
      <c r="BE257">
        <f>-D257*AU257*E257</f>
        <v>-1.4937402050220257E-3</v>
      </c>
      <c r="BF257">
        <f>-D257*AU257*F257</f>
        <v>-4.1492783472834053E-3</v>
      </c>
      <c r="BG257">
        <f>-D257*G257*AU257</f>
        <v>-9.1097934337293508E-3</v>
      </c>
      <c r="BH257">
        <f>-D257*E257*AV257</f>
        <v>2.4546297725688148E-3</v>
      </c>
      <c r="BI257">
        <f>-D257*F257*AV257</f>
        <v>6.818416034913375E-3</v>
      </c>
      <c r="BJ257">
        <f>-D257*G257*AV257</f>
        <v>1.4969919206301497E-2</v>
      </c>
      <c r="BK257">
        <f>-D257*E257*AW257</f>
        <v>1.428919977222492E-3</v>
      </c>
      <c r="BL257">
        <f>-D257*F257*AW257</f>
        <v>3.9692221589513665E-3</v>
      </c>
      <c r="BM257">
        <f>-D257*G257*AW257</f>
        <v>8.7144777800462342E-3</v>
      </c>
      <c r="BN257">
        <f>-D257*E257*AX257</f>
        <v>-2.0041941073138752E-3</v>
      </c>
      <c r="BO257">
        <f>-D257*F257*AX257</f>
        <v>-5.5672058536496531E-3</v>
      </c>
      <c r="BP257">
        <f>-D257*G257*AX257</f>
        <v>-1.2222871324841776E-2</v>
      </c>
      <c r="BQ257">
        <f>-D257*AB257*AS257</f>
        <v>-9.617406827974671E-4</v>
      </c>
      <c r="BR257">
        <f>-D257*AC257*AS257</f>
        <v>-6.1162581353649585E-4</v>
      </c>
      <c r="BS257">
        <f>-D257*AD257*AS257</f>
        <v>-5.1823526017446761E-4</v>
      </c>
      <c r="BT257">
        <f>-D257*AE257*AS257</f>
        <v>-5.6632165279856645E-4</v>
      </c>
      <c r="BU257">
        <f>-D257*AB257*AT257</f>
        <v>-2.7184973692710529E-2</v>
      </c>
      <c r="BV257">
        <f>-D257*AC257*AT257</f>
        <v>-1.728847697531976E-2</v>
      </c>
      <c r="BW257">
        <f>-D257*AD257*AT257</f>
        <v>-1.4648659629848198E-2</v>
      </c>
      <c r="BX257">
        <f>-D257*AE257*AT257</f>
        <v>-1.6007890181124321E-2</v>
      </c>
    </row>
    <row r="258" spans="2:76" outlineLevel="1" x14ac:dyDescent="0.25">
      <c r="B258">
        <v>1</v>
      </c>
      <c r="C258">
        <v>3</v>
      </c>
      <c r="D258">
        <f t="shared" ref="D258:D290" si="418">D257</f>
        <v>0.3</v>
      </c>
      <c r="E258">
        <v>0.1</v>
      </c>
      <c r="F258">
        <v>0.45555555555555549</v>
      </c>
      <c r="G258">
        <f>AR257</f>
        <v>0.65922534670390909</v>
      </c>
      <c r="H258">
        <v>0.11475044279104422</v>
      </c>
      <c r="I258">
        <v>0.19035294117647061</v>
      </c>
      <c r="K258">
        <f>K257</f>
        <v>1.4839182510434663</v>
      </c>
      <c r="L258">
        <f t="shared" si="413"/>
        <v>0.38769264843485374</v>
      </c>
      <c r="M258">
        <f t="shared" si="413"/>
        <v>7.9145728901609036E-2</v>
      </c>
      <c r="N258">
        <f t="shared" si="413"/>
        <v>-1.5679306245903457</v>
      </c>
      <c r="O258">
        <f t="shared" si="413"/>
        <v>-0.97883055667513985</v>
      </c>
      <c r="P258">
        <f t="shared" si="413"/>
        <v>-0.86425145797355096</v>
      </c>
      <c r="Q258">
        <f t="shared" si="413"/>
        <v>3.1426742203928562E-2</v>
      </c>
      <c r="R258">
        <f t="shared" si="413"/>
        <v>-1.9816031079322873</v>
      </c>
      <c r="S258">
        <f t="shared" si="413"/>
        <v>-1.1674513654823315</v>
      </c>
      <c r="T258">
        <f t="shared" si="413"/>
        <v>-1.4218333302127226</v>
      </c>
      <c r="U258">
        <f t="shared" si="413"/>
        <v>-1.2128780384244398</v>
      </c>
      <c r="V258">
        <f t="shared" si="413"/>
        <v>-1.0213219491901013</v>
      </c>
      <c r="W258">
        <f t="shared" si="413"/>
        <v>0.9230829401029389</v>
      </c>
      <c r="X258">
        <f>SUMPRODUCT(E258:G258,K258:M258)+W258</f>
        <v>1.3002651756251269</v>
      </c>
      <c r="Y258">
        <f t="shared" si="414"/>
        <v>-0.2493582874189656</v>
      </c>
      <c r="Z258">
        <f t="shared" si="415"/>
        <v>-0.74611822157141872</v>
      </c>
      <c r="AA258">
        <f t="shared" si="416"/>
        <v>-0.44491503758506823</v>
      </c>
      <c r="AB258">
        <f t="shared" si="403"/>
        <v>0.78587960828333692</v>
      </c>
      <c r="AC258">
        <f t="shared" si="403"/>
        <v>0.4379814527485576</v>
      </c>
      <c r="AD258">
        <f t="shared" si="403"/>
        <v>0.32166770855193472</v>
      </c>
      <c r="AE258">
        <f t="shared" si="403"/>
        <v>0.39057043937700631</v>
      </c>
      <c r="AF258">
        <f t="shared" si="417"/>
        <v>0.97212323945948564</v>
      </c>
      <c r="AG258">
        <f t="shared" si="417"/>
        <v>-1.0082341323841828</v>
      </c>
      <c r="AH258">
        <f t="shared" si="417"/>
        <v>-3.0095913564087993</v>
      </c>
      <c r="AI258">
        <f t="shared" si="417"/>
        <v>-1.2077047424845659</v>
      </c>
      <c r="AJ258">
        <f t="shared" si="417"/>
        <v>2.3901386374326186</v>
      </c>
      <c r="AK258">
        <f t="shared" si="417"/>
        <v>-2.7582900149794281</v>
      </c>
      <c r="AL258">
        <f t="shared" si="417"/>
        <v>-1.5659318111244964</v>
      </c>
      <c r="AM258">
        <f t="shared" si="417"/>
        <v>2.3416640836502731</v>
      </c>
      <c r="AN258">
        <f t="shared" si="417"/>
        <v>-0.24582609683909507</v>
      </c>
      <c r="AO258">
        <f>SUMPRODUCT(AB258:AE258,AF258:AI258)+AN258</f>
        <v>-1.3632242434254707</v>
      </c>
      <c r="AP258">
        <f>SUMPRODUCT(AB258:AE258,AJ258:AM258)+AN258</f>
        <v>0.83533032401843332</v>
      </c>
      <c r="AQ258">
        <f t="shared" si="411"/>
        <v>0.20371677793539783</v>
      </c>
      <c r="AR258">
        <f t="shared" si="411"/>
        <v>0.69748081774828774</v>
      </c>
      <c r="AS258">
        <f t="shared" si="412"/>
        <v>1.4431785470030616E-2</v>
      </c>
      <c r="AT258">
        <f t="shared" si="412"/>
        <v>0.10700465472338128</v>
      </c>
      <c r="AU258">
        <f>(AF258*AS258+AJ258*AT258)*AB258*(1-AB258)</f>
        <v>4.5397563697512133E-2</v>
      </c>
      <c r="AV258">
        <f>(AG258*AS258+AK258*AT258)*AC258*(1-AC258)</f>
        <v>-7.6233921290254136E-2</v>
      </c>
      <c r="AW258">
        <f>(AH258*AS258+AL258*AT258)*AD258*(1-AD258)</f>
        <v>-4.6038769229546042E-2</v>
      </c>
      <c r="AX258">
        <f>(AI258*AS258+AM258*AT258)*AE258*(1-AE258)</f>
        <v>5.5493098215132243E-2</v>
      </c>
      <c r="AY258">
        <f>(K258*AU258+N258*AV258+Q258*AW258+T258*AX258)*E258*(1-E258)</f>
        <v>9.5892289178615749E-3</v>
      </c>
      <c r="AZ258">
        <f>(L258*AU258+O258*AV258+R258*AW258+U258*AX258)*F258*(1-F258)</f>
        <v>2.8806728914597127E-2</v>
      </c>
      <c r="BA258">
        <f>(M258*AU258+P258*AV258+S258*AW258+V258*AX258)*G258*(1-G258)</f>
        <v>1.4950278351769724E-2</v>
      </c>
      <c r="BC258">
        <f>SQRT((AQ258-H258)^2+(I258-AR258)^2)</f>
        <v>0.51487250070794965</v>
      </c>
      <c r="BE258">
        <f>-D258*AU258*E258</f>
        <v>-1.3619269109253641E-3</v>
      </c>
      <c r="BF258">
        <f>-D258*AU258*F258</f>
        <v>-6.2043337053266567E-3</v>
      </c>
      <c r="BG258">
        <f>-D258*G258*AU258</f>
        <v>-8.97816740040157E-3</v>
      </c>
      <c r="BH258">
        <f>-D258*E258*AV258</f>
        <v>2.2870176387076238E-3</v>
      </c>
      <c r="BI258">
        <f>-D258*F258*AV258</f>
        <v>1.0418635909668062E-2</v>
      </c>
      <c r="BJ258">
        <f>-D258*G258*AV258</f>
        <v>1.5076599957949889E-2</v>
      </c>
      <c r="BK258">
        <f>-D258*E258*AW258</f>
        <v>1.3811630768863813E-3</v>
      </c>
      <c r="BL258">
        <f>-D258*F258*AW258</f>
        <v>6.291965128037957E-3</v>
      </c>
      <c r="BM258">
        <f>-D258*G258*AW258</f>
        <v>9.1049770821506251E-3</v>
      </c>
      <c r="BN258">
        <f>-D258*E258*AX258</f>
        <v>-1.6647929464539673E-3</v>
      </c>
      <c r="BO258">
        <f>-D258*F258*AX258</f>
        <v>-7.5840567560680715E-3</v>
      </c>
      <c r="BP258">
        <f>-D258*G258*AX258</f>
        <v>-1.0974737073163389E-2</v>
      </c>
      <c r="BQ258">
        <f>-D258*AB258*AS258</f>
        <v>-3.4024937736050441E-3</v>
      </c>
      <c r="BR258">
        <f>-D258*AC258*AS258</f>
        <v>-1.8962563097758604E-3</v>
      </c>
      <c r="BS258">
        <f>-D258*AD258*AS258</f>
        <v>-1.3926718087373562E-3</v>
      </c>
      <c r="BT258">
        <f>-D258*AE258*AS258</f>
        <v>-1.6909886376073658E-3</v>
      </c>
      <c r="BU258">
        <f>-D258*AB258*AT258</f>
        <v>-2.5227832841551379E-2</v>
      </c>
      <c r="BV258">
        <f>-D258*AC258*AT258</f>
        <v>-1.4059816237981301E-2</v>
      </c>
      <c r="BW258">
        <f>-D258*AD258*AT258</f>
        <v>-1.0325982626778304E-2</v>
      </c>
      <c r="BX258">
        <f>-D258*AE258*AT258</f>
        <v>-1.2537856503208763E-2</v>
      </c>
    </row>
    <row r="259" spans="2:76" outlineLevel="1" x14ac:dyDescent="0.25">
      <c r="B259">
        <v>1</v>
      </c>
      <c r="C259">
        <v>4</v>
      </c>
      <c r="D259">
        <f t="shared" si="418"/>
        <v>0.3</v>
      </c>
      <c r="E259">
        <v>0.1</v>
      </c>
      <c r="F259">
        <v>0.6333333333333333</v>
      </c>
      <c r="G259">
        <f t="shared" ref="G259:G260" si="419">AR258</f>
        <v>0.69748081774828774</v>
      </c>
      <c r="H259">
        <v>0.13751490568115973</v>
      </c>
      <c r="I259">
        <v>0.25811764705882356</v>
      </c>
      <c r="K259">
        <f t="shared" ref="K259:K290" si="420">K258</f>
        <v>1.4839182510434663</v>
      </c>
      <c r="L259">
        <f t="shared" si="413"/>
        <v>0.38769264843485374</v>
      </c>
      <c r="M259">
        <f t="shared" si="413"/>
        <v>7.9145728901609036E-2</v>
      </c>
      <c r="N259">
        <f t="shared" si="413"/>
        <v>-1.5679306245903457</v>
      </c>
      <c r="O259">
        <f t="shared" si="413"/>
        <v>-0.97883055667513985</v>
      </c>
      <c r="P259">
        <f t="shared" si="413"/>
        <v>-0.86425145797355096</v>
      </c>
      <c r="Q259">
        <f t="shared" si="413"/>
        <v>3.1426742203928562E-2</v>
      </c>
      <c r="R259">
        <f t="shared" si="413"/>
        <v>-1.9816031079322873</v>
      </c>
      <c r="S259">
        <f t="shared" si="413"/>
        <v>-1.1674513654823315</v>
      </c>
      <c r="T259">
        <f t="shared" si="413"/>
        <v>-1.4218333302127226</v>
      </c>
      <c r="U259">
        <f t="shared" si="413"/>
        <v>-1.2128780384244398</v>
      </c>
      <c r="V259">
        <f t="shared" si="413"/>
        <v>-1.0213219491901013</v>
      </c>
      <c r="W259">
        <f t="shared" si="413"/>
        <v>0.9230829401029389</v>
      </c>
      <c r="X259">
        <f t="shared" ref="X259:X290" si="421">SUMPRODUCT(E259:G259,K259:M259)+W259</f>
        <v>1.3722160702649382</v>
      </c>
      <c r="Y259">
        <f t="shared" si="414"/>
        <v>-0.45643495523122646</v>
      </c>
      <c r="Z259">
        <f t="shared" si="415"/>
        <v>-1.1430646204450885</v>
      </c>
      <c r="AA259">
        <f t="shared" si="416"/>
        <v>-0.69960895222586539</v>
      </c>
      <c r="AB259">
        <f t="shared" ref="AB259:AB290" si="422">1/(1+EXP(-X259))</f>
        <v>0.79773795711486806</v>
      </c>
      <c r="AC259">
        <f t="shared" ref="AC259:AC290" si="423">1/(1+EXP(-Y259))</f>
        <v>0.38783189155885855</v>
      </c>
      <c r="AD259">
        <f t="shared" ref="AD259:AD290" si="424">1/(1+EXP(-Z259))</f>
        <v>0.24175813741639884</v>
      </c>
      <c r="AE259">
        <f t="shared" ref="AE259:AE290" si="425">1/(1+EXP(-AA259))</f>
        <v>0.33189893385893532</v>
      </c>
      <c r="AF259">
        <f t="shared" si="417"/>
        <v>0.97212323945948564</v>
      </c>
      <c r="AG259">
        <f t="shared" si="417"/>
        <v>-1.0082341323841828</v>
      </c>
      <c r="AH259">
        <f t="shared" si="417"/>
        <v>-3.0095913564087993</v>
      </c>
      <c r="AI259">
        <f t="shared" si="417"/>
        <v>-1.2077047424845659</v>
      </c>
      <c r="AJ259">
        <f t="shared" si="417"/>
        <v>2.3901386374326186</v>
      </c>
      <c r="AK259">
        <f t="shared" si="417"/>
        <v>-2.7582900149794281</v>
      </c>
      <c r="AL259">
        <f t="shared" si="417"/>
        <v>-1.5659318111244964</v>
      </c>
      <c r="AM259">
        <f t="shared" si="417"/>
        <v>2.3416640836502731</v>
      </c>
      <c r="AN259">
        <f t="shared" si="417"/>
        <v>-0.24582609683909507</v>
      </c>
      <c r="AO259">
        <f t="shared" ref="AO259:AO290" si="426">SUMPRODUCT(AB259:AE259,AF259:AI259)+AN259</f>
        <v>-0.98978095758245166</v>
      </c>
      <c r="AP259">
        <f t="shared" ref="AP259:AP290" si="427">SUMPRODUCT(AB259:AE259,AJ259:AM259)+AN259</f>
        <v>0.98974443787107247</v>
      </c>
      <c r="AQ259">
        <f t="shared" ref="AQ259:AQ290" si="428">1/(1+EXP(-AO259))</f>
        <v>0.27095534480044448</v>
      </c>
      <c r="AR259">
        <f t="shared" ref="AR259:AR290" si="429">1/(1+EXP(-AP259))</f>
        <v>0.72903744108852953</v>
      </c>
      <c r="AS259">
        <f t="shared" ref="AS259:AS290" si="430">(AQ259-H259)*AQ259*(1-AQ259)</f>
        <v>2.6359630311152508E-2</v>
      </c>
      <c r="AT259">
        <f t="shared" ref="AT259:AT290" si="431">(AR259-I259)*AR259*(1-AR259)</f>
        <v>9.3026367587200842E-2</v>
      </c>
      <c r="AU259">
        <f t="shared" ref="AU259:AU290" si="432">(AF259*AS259+AJ259*AT259)*AB259*(1-AB259)</f>
        <v>4.0010599370732154E-2</v>
      </c>
      <c r="AV259">
        <f t="shared" ref="AV259:AV290" si="433">(AG259*AS259+AK259*AT259)*AC259*(1-AC259)</f>
        <v>-6.7229834567141142E-2</v>
      </c>
      <c r="AW259">
        <f t="shared" ref="AW259:AW290" si="434">(AH259*AS259+AL259*AT259)*AD259*(1-AD259)</f>
        <v>-4.1245861522401818E-2</v>
      </c>
      <c r="AX259">
        <f t="shared" ref="AX259:AX290" si="435">(AI259*AS259+AM259*AT259)*AE259*(1-AE259)</f>
        <v>4.1244428819423799E-2</v>
      </c>
      <c r="AY259">
        <f t="shared" ref="AY259:AY290" si="436">(K259*AU259+N259*AV259+Q259*AW259+T259*AX259)*E259*(1-E259)</f>
        <v>9.436072365656507E-3</v>
      </c>
      <c r="AZ259">
        <f t="shared" ref="AZ259:AZ290" si="437">(L259*AU259+O259*AV259+R259*AW259+U259*AX259)*F259*(1-F259)</f>
        <v>2.624735721306054E-2</v>
      </c>
      <c r="BA259">
        <f t="shared" ref="BA259:BA290" si="438">(M259*AU259+P259*AV259+S259*AW259+V259*AX259)*G259*(1-G259)</f>
        <v>1.4200146105696728E-2</v>
      </c>
      <c r="BC259">
        <f t="shared" ref="BC259:BC290" si="439">SQRT((AQ259-H259)^2+(I259-AR259)^2)</f>
        <v>0.48946072692436543</v>
      </c>
      <c r="BE259">
        <f t="shared" ref="BE259:BE290" si="440">-D259*AU259*E259</f>
        <v>-1.2003179811219647E-3</v>
      </c>
      <c r="BF259">
        <f t="shared" ref="BF259:BF290" si="441">-D259*AU259*F259</f>
        <v>-7.6020138804391091E-3</v>
      </c>
      <c r="BG259">
        <f t="shared" ref="BG259:BG290" si="442">-D259*G259*AU259</f>
        <v>-8.371987670309217E-3</v>
      </c>
      <c r="BH259">
        <f t="shared" ref="BH259:BH290" si="443">-D259*E259*AV259</f>
        <v>2.016895037014234E-3</v>
      </c>
      <c r="BI259">
        <f t="shared" ref="BI259:BI290" si="444">-D259*F259*AV259</f>
        <v>1.2773668567756816E-2</v>
      </c>
      <c r="BJ259">
        <f t="shared" ref="BJ259:BJ290" si="445">-D259*G259*AV259</f>
        <v>1.4067455997291511E-2</v>
      </c>
      <c r="BK259">
        <f t="shared" ref="BK259:BK290" si="446">-D259*E259*AW259</f>
        <v>1.2373758456720545E-3</v>
      </c>
      <c r="BL259">
        <f t="shared" ref="BL259:BL290" si="447">-D259*F259*AW259</f>
        <v>7.8367136892563451E-3</v>
      </c>
      <c r="BM259">
        <f t="shared" ref="BM259:BM290" si="448">-D259*G259*AW259</f>
        <v>8.6304591670132366E-3</v>
      </c>
      <c r="BN259">
        <f t="shared" ref="BN259:BN290" si="449">-D259*E259*AX259</f>
        <v>-1.2373328645827139E-3</v>
      </c>
      <c r="BO259">
        <f t="shared" ref="BO259:BO290" si="450">-D259*F259*AX259</f>
        <v>-7.8364414756905212E-3</v>
      </c>
      <c r="BP259">
        <f t="shared" ref="BP259:BP290" si="451">-D259*G259*AX259</f>
        <v>-8.6301593821598264E-3</v>
      </c>
      <c r="BQ259">
        <f t="shared" ref="BQ259:BQ290" si="452">-D259*AB259*AS259</f>
        <v>-6.3084232904165862E-3</v>
      </c>
      <c r="BR259">
        <f t="shared" ref="BR259:BR290" si="453">-D259*AC259*AS259</f>
        <v>-3.06693158530995E-3</v>
      </c>
      <c r="BS259">
        <f t="shared" ref="BS259:BS290" si="454">-D259*AD259*AS259</f>
        <v>-1.9117965381027239E-3</v>
      </c>
      <c r="BT259">
        <f t="shared" ref="BT259:BT290" si="455">-D259*AE259*AS259</f>
        <v>-2.6246199591561581E-3</v>
      </c>
      <c r="BU259">
        <f t="shared" ref="BU259:BU290" si="456">-D259*AB259*AT259</f>
        <v>-2.2263199331049113E-2</v>
      </c>
      <c r="BV259">
        <f t="shared" ref="BV259:BV290" si="457">-D259*AC259*AT259</f>
        <v>-1.0823577631858138E-2</v>
      </c>
      <c r="BW259">
        <f t="shared" ref="BW259:BW290" si="458">-D259*AD259*AT259</f>
        <v>-6.7469644075484796E-3</v>
      </c>
      <c r="BX259">
        <f t="shared" ref="BX259:BX290" si="459">-D259*AE259*AT259</f>
        <v>-9.2626056668884127E-3</v>
      </c>
    </row>
    <row r="260" spans="2:76" outlineLevel="1" x14ac:dyDescent="0.25">
      <c r="B260">
        <v>1</v>
      </c>
      <c r="C260">
        <v>5</v>
      </c>
      <c r="D260">
        <f t="shared" si="418"/>
        <v>0.3</v>
      </c>
      <c r="E260">
        <v>0.1</v>
      </c>
      <c r="F260">
        <v>0.81111111111111112</v>
      </c>
      <c r="G260">
        <f t="shared" si="419"/>
        <v>0.72903744108852953</v>
      </c>
      <c r="H260">
        <v>0.19840081039519875</v>
      </c>
      <c r="I260">
        <v>0.34094117647058819</v>
      </c>
      <c r="K260">
        <f t="shared" si="420"/>
        <v>1.4839182510434663</v>
      </c>
      <c r="L260">
        <f t="shared" si="413"/>
        <v>0.38769264843485374</v>
      </c>
      <c r="M260">
        <f t="shared" si="413"/>
        <v>7.9145728901609036E-2</v>
      </c>
      <c r="N260">
        <f t="shared" si="413"/>
        <v>-1.5679306245903457</v>
      </c>
      <c r="O260">
        <f t="shared" si="413"/>
        <v>-0.97883055667513985</v>
      </c>
      <c r="P260">
        <f t="shared" si="413"/>
        <v>-0.86425145797355096</v>
      </c>
      <c r="Q260">
        <f t="shared" si="413"/>
        <v>3.1426742203928562E-2</v>
      </c>
      <c r="R260">
        <f t="shared" si="413"/>
        <v>-1.9816031079322873</v>
      </c>
      <c r="S260">
        <f t="shared" si="413"/>
        <v>-1.1674513654823315</v>
      </c>
      <c r="T260">
        <f t="shared" si="413"/>
        <v>-1.4218333302127226</v>
      </c>
      <c r="U260">
        <f t="shared" si="413"/>
        <v>-1.2128780384244398</v>
      </c>
      <c r="V260">
        <f t="shared" si="413"/>
        <v>-1.0213219491901013</v>
      </c>
      <c r="W260">
        <f t="shared" si="413"/>
        <v>0.9230829401029389</v>
      </c>
      <c r="X260">
        <f t="shared" si="421"/>
        <v>1.4436367797204046</v>
      </c>
      <c r="Y260">
        <f t="shared" si="414"/>
        <v>-0.65772213414844416</v>
      </c>
      <c r="Z260">
        <f t="shared" si="415"/>
        <v>-1.5321904404194053</v>
      </c>
      <c r="AA260">
        <f t="shared" si="416"/>
        <v>-0.94746118667214618</v>
      </c>
      <c r="AB260">
        <f t="shared" si="422"/>
        <v>0.80901719593762744</v>
      </c>
      <c r="AC260">
        <f t="shared" si="423"/>
        <v>0.3412514879891701</v>
      </c>
      <c r="AD260">
        <f t="shared" si="424"/>
        <v>0.17767342423297511</v>
      </c>
      <c r="AE260">
        <f t="shared" si="425"/>
        <v>0.279395684354519</v>
      </c>
      <c r="AF260">
        <f t="shared" si="417"/>
        <v>0.97212323945948564</v>
      </c>
      <c r="AG260">
        <f t="shared" si="417"/>
        <v>-1.0082341323841828</v>
      </c>
      <c r="AH260">
        <f t="shared" si="417"/>
        <v>-3.0095913564087993</v>
      </c>
      <c r="AI260">
        <f t="shared" si="417"/>
        <v>-1.2077047424845659</v>
      </c>
      <c r="AJ260">
        <f t="shared" si="417"/>
        <v>2.3901386374326186</v>
      </c>
      <c r="AK260">
        <f t="shared" si="417"/>
        <v>-2.7582900149794281</v>
      </c>
      <c r="AL260">
        <f t="shared" si="417"/>
        <v>-1.5659318111244964</v>
      </c>
      <c r="AM260">
        <f t="shared" si="417"/>
        <v>2.3416640836502731</v>
      </c>
      <c r="AN260">
        <f t="shared" si="417"/>
        <v>-0.24582609683909507</v>
      </c>
      <c r="AO260">
        <f t="shared" si="426"/>
        <v>-0.67557497232314057</v>
      </c>
      <c r="AP260">
        <f t="shared" si="427"/>
        <v>1.1225929617834556</v>
      </c>
      <c r="AQ260">
        <f t="shared" si="428"/>
        <v>0.33724963740886094</v>
      </c>
      <c r="AR260">
        <f t="shared" si="429"/>
        <v>0.75446936741715509</v>
      </c>
      <c r="AS260">
        <f t="shared" si="430"/>
        <v>3.1034423382408388E-2</v>
      </c>
      <c r="AT260">
        <f t="shared" si="431"/>
        <v>7.6604170764161594E-2</v>
      </c>
      <c r="AU260">
        <f t="shared" si="432"/>
        <v>3.2951053881404423E-2</v>
      </c>
      <c r="AV260">
        <f t="shared" si="433"/>
        <v>-5.4533177225907878E-2</v>
      </c>
      <c r="AW260">
        <f t="shared" si="434"/>
        <v>-3.1172770685497907E-2</v>
      </c>
      <c r="AX260">
        <f t="shared" si="435"/>
        <v>2.8569421221300153E-2</v>
      </c>
      <c r="AY260">
        <f t="shared" si="436"/>
        <v>8.3520265436099906E-3</v>
      </c>
      <c r="AZ260">
        <f t="shared" si="437"/>
        <v>1.4290568083390139E-2</v>
      </c>
      <c r="BA260">
        <f t="shared" si="438"/>
        <v>1.125048838493212E-2</v>
      </c>
      <c r="BC260">
        <f t="shared" si="439"/>
        <v>0.43621618662150785</v>
      </c>
      <c r="BE260">
        <f t="shared" si="440"/>
        <v>-9.8853161644213276E-4</v>
      </c>
      <c r="BF260">
        <f t="shared" si="441"/>
        <v>-8.0180897778084105E-3</v>
      </c>
      <c r="BG260">
        <f t="shared" si="442"/>
        <v>-7.2067656008608007E-3</v>
      </c>
      <c r="BH260">
        <f t="shared" si="443"/>
        <v>1.6359953167772363E-3</v>
      </c>
      <c r="BI260">
        <f t="shared" si="444"/>
        <v>1.3269739791637583E-2</v>
      </c>
      <c r="BJ260">
        <f t="shared" si="445"/>
        <v>1.1927018393760945E-2</v>
      </c>
      <c r="BK260">
        <f t="shared" si="446"/>
        <v>9.3518312056493718E-4</v>
      </c>
      <c r="BL260">
        <f t="shared" si="447"/>
        <v>7.5853742001378236E-3</v>
      </c>
      <c r="BM260">
        <f t="shared" si="448"/>
        <v>6.8178350916584755E-3</v>
      </c>
      <c r="BN260">
        <f t="shared" si="449"/>
        <v>-8.5708263663900454E-4</v>
      </c>
      <c r="BO260">
        <f t="shared" si="450"/>
        <v>-6.9518924971830364E-3</v>
      </c>
      <c r="BP260">
        <f t="shared" si="451"/>
        <v>-6.2484533221670979E-3</v>
      </c>
      <c r="BQ260">
        <f t="shared" si="452"/>
        <v>-7.5322146547131524E-3</v>
      </c>
      <c r="BR260">
        <f t="shared" si="453"/>
        <v>-3.1771629474398265E-3</v>
      </c>
      <c r="BS260">
        <f t="shared" si="454"/>
        <v>-1.6541976814345224E-3</v>
      </c>
      <c r="BT260">
        <f t="shared" si="455"/>
        <v>-2.6012651878427632E-3</v>
      </c>
      <c r="BU260">
        <f t="shared" si="456"/>
        <v>-1.8592227428624757E-2</v>
      </c>
      <c r="BV260">
        <f t="shared" si="457"/>
        <v>-7.8423861778339869E-3</v>
      </c>
      <c r="BW260">
        <f t="shared" si="458"/>
        <v>-4.0831575990588455E-3</v>
      </c>
      <c r="BX260">
        <f t="shared" si="459"/>
        <v>-6.4208624145190097E-3</v>
      </c>
    </row>
    <row r="261" spans="2:76" outlineLevel="1" x14ac:dyDescent="0.25">
      <c r="B261">
        <v>2</v>
      </c>
      <c r="C261">
        <v>1</v>
      </c>
      <c r="D261">
        <f t="shared" si="418"/>
        <v>0.3</v>
      </c>
      <c r="E261">
        <v>0.30000000000000004</v>
      </c>
      <c r="F261">
        <v>0.1</v>
      </c>
      <c r="G261">
        <v>0.1</v>
      </c>
      <c r="H261">
        <v>0.10781746665182537</v>
      </c>
      <c r="I261">
        <v>0.13764705882352943</v>
      </c>
      <c r="K261">
        <f t="shared" si="420"/>
        <v>1.4839182510434663</v>
      </c>
      <c r="L261">
        <f t="shared" si="413"/>
        <v>0.38769264843485374</v>
      </c>
      <c r="M261">
        <f t="shared" si="413"/>
        <v>7.9145728901609036E-2</v>
      </c>
      <c r="N261">
        <f t="shared" si="413"/>
        <v>-1.5679306245903457</v>
      </c>
      <c r="O261">
        <f t="shared" si="413"/>
        <v>-0.97883055667513985</v>
      </c>
      <c r="P261">
        <f t="shared" si="413"/>
        <v>-0.86425145797355096</v>
      </c>
      <c r="Q261">
        <f t="shared" si="413"/>
        <v>3.1426742203928562E-2</v>
      </c>
      <c r="R261">
        <f t="shared" si="413"/>
        <v>-1.9816031079322873</v>
      </c>
      <c r="S261">
        <f t="shared" si="413"/>
        <v>-1.1674513654823315</v>
      </c>
      <c r="T261">
        <f t="shared" si="413"/>
        <v>-1.4218333302127226</v>
      </c>
      <c r="U261">
        <f t="shared" si="413"/>
        <v>-1.2128780384244398</v>
      </c>
      <c r="V261">
        <f t="shared" si="413"/>
        <v>-1.0213219491901013</v>
      </c>
      <c r="W261">
        <f t="shared" si="413"/>
        <v>0.9230829401029389</v>
      </c>
      <c r="X261">
        <f t="shared" si="421"/>
        <v>1.4149422531496252</v>
      </c>
      <c r="Y261">
        <f t="shared" si="414"/>
        <v>0.26839555126096604</v>
      </c>
      <c r="Z261">
        <f t="shared" si="415"/>
        <v>0.61760551542265563</v>
      </c>
      <c r="AA261">
        <f t="shared" si="416"/>
        <v>0.27311294227766791</v>
      </c>
      <c r="AB261">
        <f t="shared" si="422"/>
        <v>0.80454429658099991</v>
      </c>
      <c r="AC261">
        <f t="shared" si="423"/>
        <v>0.56669897281798498</v>
      </c>
      <c r="AD261">
        <f t="shared" si="424"/>
        <v>0.64967376474393934</v>
      </c>
      <c r="AE261">
        <f t="shared" si="425"/>
        <v>0.56785696755994963</v>
      </c>
      <c r="AF261">
        <f t="shared" si="417"/>
        <v>0.97212323945948564</v>
      </c>
      <c r="AG261">
        <f t="shared" si="417"/>
        <v>-1.0082341323841828</v>
      </c>
      <c r="AH261">
        <f t="shared" si="417"/>
        <v>-3.0095913564087993</v>
      </c>
      <c r="AI261">
        <f t="shared" si="417"/>
        <v>-1.2077047424845659</v>
      </c>
      <c r="AJ261">
        <f t="shared" si="417"/>
        <v>2.3901386374326186</v>
      </c>
      <c r="AK261">
        <f t="shared" si="417"/>
        <v>-2.7582900149794281</v>
      </c>
      <c r="AL261">
        <f t="shared" si="417"/>
        <v>-1.5659318111244964</v>
      </c>
      <c r="AM261">
        <f t="shared" si="417"/>
        <v>2.3416640836502731</v>
      </c>
      <c r="AN261">
        <f t="shared" si="417"/>
        <v>-0.24582609683909507</v>
      </c>
      <c r="AO261">
        <f t="shared" si="426"/>
        <v>-2.6761312357742479</v>
      </c>
      <c r="AP261">
        <f t="shared" si="427"/>
        <v>0.42641164424239975</v>
      </c>
      <c r="AQ261">
        <f t="shared" si="428"/>
        <v>6.4396575675719034E-2</v>
      </c>
      <c r="AR261">
        <f t="shared" si="429"/>
        <v>0.60501647747285148</v>
      </c>
      <c r="AS261">
        <f t="shared" si="430"/>
        <v>-2.6160937756549716E-3</v>
      </c>
      <c r="AT261">
        <f t="shared" si="431"/>
        <v>0.11168798947077706</v>
      </c>
      <c r="AU261">
        <f t="shared" si="432"/>
        <v>4.1578672741336448E-2</v>
      </c>
      <c r="AV261">
        <f t="shared" si="433"/>
        <v>-7.4998774128752027E-2</v>
      </c>
      <c r="AW261">
        <f t="shared" si="434"/>
        <v>-3.8013925352874074E-2</v>
      </c>
      <c r="AX261">
        <f t="shared" si="435"/>
        <v>6.4954998431610705E-2</v>
      </c>
      <c r="AY261">
        <f t="shared" si="436"/>
        <v>1.8005902011727071E-2</v>
      </c>
      <c r="AZ261">
        <f t="shared" si="437"/>
        <v>7.7469173211834825E-3</v>
      </c>
      <c r="BA261">
        <f t="shared" si="438"/>
        <v>4.1533215930559036E-3</v>
      </c>
      <c r="BC261">
        <f t="shared" si="439"/>
        <v>0.46938209090437627</v>
      </c>
      <c r="BE261">
        <f t="shared" si="440"/>
        <v>-3.7420805467202811E-3</v>
      </c>
      <c r="BF261">
        <f t="shared" si="441"/>
        <v>-1.2473601822400936E-3</v>
      </c>
      <c r="BG261">
        <f t="shared" si="442"/>
        <v>-1.2473601822400933E-3</v>
      </c>
      <c r="BH261">
        <f t="shared" si="443"/>
        <v>6.7498896715876833E-3</v>
      </c>
      <c r="BI261">
        <f t="shared" si="444"/>
        <v>2.2499632238625607E-3</v>
      </c>
      <c r="BJ261">
        <f t="shared" si="445"/>
        <v>2.2499632238625607E-3</v>
      </c>
      <c r="BK261">
        <f t="shared" si="446"/>
        <v>3.4212532817586671E-3</v>
      </c>
      <c r="BL261">
        <f t="shared" si="447"/>
        <v>1.1404177605862222E-3</v>
      </c>
      <c r="BM261">
        <f t="shared" si="448"/>
        <v>1.1404177605862222E-3</v>
      </c>
      <c r="BN261">
        <f t="shared" si="449"/>
        <v>-5.8459498588449644E-3</v>
      </c>
      <c r="BO261">
        <f t="shared" si="450"/>
        <v>-1.9486499529483212E-3</v>
      </c>
      <c r="BP261">
        <f t="shared" si="451"/>
        <v>-1.9486499529483212E-3</v>
      </c>
      <c r="BQ261">
        <f t="shared" si="452"/>
        <v>6.314289979572783E-4</v>
      </c>
      <c r="BR261">
        <f t="shared" si="453"/>
        <v>4.447612966377589E-4</v>
      </c>
      <c r="BS261">
        <f t="shared" si="454"/>
        <v>5.0988224764588559E-4</v>
      </c>
      <c r="BT261">
        <f t="shared" si="455"/>
        <v>4.4567012348876734E-4</v>
      </c>
      <c r="BU261">
        <f t="shared" si="456"/>
        <v>-2.6957380477593735E-2</v>
      </c>
      <c r="BV261">
        <f t="shared" si="457"/>
        <v>-1.8988040672758583E-2</v>
      </c>
      <c r="BW261">
        <f t="shared" si="458"/>
        <v>-2.1768226978848358E-2</v>
      </c>
      <c r="BX261">
        <f t="shared" si="459"/>
        <v>-1.9026840904122912E-2</v>
      </c>
    </row>
    <row r="262" spans="2:76" outlineLevel="1" x14ac:dyDescent="0.25">
      <c r="B262">
        <v>2</v>
      </c>
      <c r="C262">
        <v>2</v>
      </c>
      <c r="D262">
        <f t="shared" si="418"/>
        <v>0.3</v>
      </c>
      <c r="E262">
        <v>0.30000000000000004</v>
      </c>
      <c r="F262">
        <v>0.27777777777777779</v>
      </c>
      <c r="G262">
        <f>AR261</f>
        <v>0.60501647747285148</v>
      </c>
      <c r="H262">
        <v>0.10866522747984556</v>
      </c>
      <c r="I262">
        <v>0.19035294117647061</v>
      </c>
      <c r="K262">
        <f t="shared" si="420"/>
        <v>1.4839182510434663</v>
      </c>
      <c r="L262">
        <f t="shared" si="413"/>
        <v>0.38769264843485374</v>
      </c>
      <c r="M262">
        <f t="shared" si="413"/>
        <v>7.9145728901609036E-2</v>
      </c>
      <c r="N262">
        <f t="shared" si="413"/>
        <v>-1.5679306245903457</v>
      </c>
      <c r="O262">
        <f t="shared" si="413"/>
        <v>-0.97883055667513985</v>
      </c>
      <c r="P262">
        <f t="shared" si="413"/>
        <v>-0.86425145797355096</v>
      </c>
      <c r="Q262">
        <f t="shared" si="413"/>
        <v>3.1426742203928562E-2</v>
      </c>
      <c r="R262">
        <f t="shared" si="413"/>
        <v>-1.9816031079322873</v>
      </c>
      <c r="S262">
        <f t="shared" si="413"/>
        <v>-1.1674513654823315</v>
      </c>
      <c r="T262">
        <f t="shared" si="413"/>
        <v>-1.4218333302127226</v>
      </c>
      <c r="U262">
        <f t="shared" si="413"/>
        <v>-1.2128780384244398</v>
      </c>
      <c r="V262">
        <f t="shared" si="413"/>
        <v>-1.0213219491901013</v>
      </c>
      <c r="W262">
        <f t="shared" si="413"/>
        <v>0.9230829401029389</v>
      </c>
      <c r="X262">
        <f t="shared" si="421"/>
        <v>1.5238352878660666</v>
      </c>
      <c r="Y262">
        <f t="shared" si="414"/>
        <v>-0.34207999688230439</v>
      </c>
      <c r="Z262">
        <f t="shared" si="415"/>
        <v>-0.32426165775984195</v>
      </c>
      <c r="AA262">
        <f t="shared" si="416"/>
        <v>-0.45829423325459084</v>
      </c>
      <c r="AB262">
        <f t="shared" si="422"/>
        <v>0.82110255208678085</v>
      </c>
      <c r="AC262">
        <f t="shared" si="423"/>
        <v>0.41530430959880249</v>
      </c>
      <c r="AD262">
        <f t="shared" si="424"/>
        <v>0.41963750175138176</v>
      </c>
      <c r="AE262">
        <f t="shared" si="425"/>
        <v>0.38739055707079578</v>
      </c>
      <c r="AF262">
        <f t="shared" si="417"/>
        <v>0.97212323945948564</v>
      </c>
      <c r="AG262">
        <f t="shared" si="417"/>
        <v>-1.0082341323841828</v>
      </c>
      <c r="AH262">
        <f t="shared" si="417"/>
        <v>-3.0095913564087993</v>
      </c>
      <c r="AI262">
        <f t="shared" si="417"/>
        <v>-1.2077047424845659</v>
      </c>
      <c r="AJ262">
        <f t="shared" si="417"/>
        <v>2.3901386374326186</v>
      </c>
      <c r="AK262">
        <f t="shared" si="417"/>
        <v>-2.7582900149794281</v>
      </c>
      <c r="AL262">
        <f t="shared" si="417"/>
        <v>-1.5659318111244964</v>
      </c>
      <c r="AM262">
        <f t="shared" si="417"/>
        <v>2.3416640836502731</v>
      </c>
      <c r="AN262">
        <f t="shared" si="417"/>
        <v>-0.24582609683909507</v>
      </c>
      <c r="AO262">
        <f t="shared" si="426"/>
        <v>-1.5971280153038823</v>
      </c>
      <c r="AP262">
        <f t="shared" si="427"/>
        <v>0.82120794855840051</v>
      </c>
      <c r="AQ262">
        <f t="shared" si="428"/>
        <v>0.16838339718162884</v>
      </c>
      <c r="AR262">
        <f t="shared" si="429"/>
        <v>0.69449269388056001</v>
      </c>
      <c r="AS262">
        <f t="shared" si="430"/>
        <v>8.3623609066223042E-3</v>
      </c>
      <c r="AT262">
        <f t="shared" si="431"/>
        <v>0.10696463807511916</v>
      </c>
      <c r="AU262">
        <f t="shared" si="432"/>
        <v>3.874887963320784E-2</v>
      </c>
      <c r="AV262">
        <f t="shared" si="433"/>
        <v>-7.3690773062903683E-2</v>
      </c>
      <c r="AW262">
        <f t="shared" si="434"/>
        <v>-4.6922388346910156E-2</v>
      </c>
      <c r="AX262">
        <f t="shared" si="435"/>
        <v>5.704581641142429E-2</v>
      </c>
      <c r="AY262">
        <f t="shared" si="436"/>
        <v>1.8996165007078899E-2</v>
      </c>
      <c r="AZ262">
        <f t="shared" si="437"/>
        <v>2.2257558567251343E-2</v>
      </c>
      <c r="BA262">
        <f t="shared" si="438"/>
        <v>1.5120118423323533E-2</v>
      </c>
      <c r="BC262">
        <f t="shared" si="439"/>
        <v>0.50766440691570192</v>
      </c>
      <c r="BE262">
        <f t="shared" si="440"/>
        <v>-3.4873991669887063E-3</v>
      </c>
      <c r="BF262">
        <f t="shared" si="441"/>
        <v>-3.2290733027673202E-3</v>
      </c>
      <c r="BG262">
        <f t="shared" si="442"/>
        <v>-7.0331131985108767E-3</v>
      </c>
      <c r="BH262">
        <f t="shared" si="443"/>
        <v>6.6321695756613322E-3</v>
      </c>
      <c r="BI262">
        <f t="shared" si="444"/>
        <v>6.1408977552419733E-3</v>
      </c>
      <c r="BJ262">
        <f t="shared" si="445"/>
        <v>1.3375239582230782E-2</v>
      </c>
      <c r="BK262">
        <f t="shared" si="446"/>
        <v>4.2230149512219144E-3</v>
      </c>
      <c r="BL262">
        <f t="shared" si="447"/>
        <v>3.9101990289091794E-3</v>
      </c>
      <c r="BM262">
        <f t="shared" si="448"/>
        <v>8.5166454336782268E-3</v>
      </c>
      <c r="BN262">
        <f t="shared" si="449"/>
        <v>-5.1341234770281869E-3</v>
      </c>
      <c r="BO262">
        <f t="shared" si="450"/>
        <v>-4.7538180342853575E-3</v>
      </c>
      <c r="BP262">
        <f t="shared" si="451"/>
        <v>-1.035409766994087E-2</v>
      </c>
      <c r="BQ262">
        <f t="shared" si="452"/>
        <v>-2.05990676456949E-3</v>
      </c>
      <c r="BR262">
        <f t="shared" si="453"/>
        <v>-1.0418773568822376E-3</v>
      </c>
      <c r="BS262">
        <f t="shared" si="454"/>
        <v>-1.0527480718795211E-3</v>
      </c>
      <c r="BT262">
        <f t="shared" si="455"/>
        <v>-9.7184989501303775E-4</v>
      </c>
      <c r="BU262">
        <f t="shared" si="456"/>
        <v>-2.6348681191955756E-2</v>
      </c>
      <c r="BV262">
        <f t="shared" si="457"/>
        <v>-1.3326862550181943E-2</v>
      </c>
      <c r="BW262">
        <f t="shared" si="458"/>
        <v>-1.346591204927512E-2</v>
      </c>
      <c r="BX262">
        <f t="shared" si="459"/>
        <v>-1.2431127219238938E-2</v>
      </c>
    </row>
    <row r="263" spans="2:76" outlineLevel="1" x14ac:dyDescent="0.25">
      <c r="B263">
        <v>2</v>
      </c>
      <c r="C263">
        <v>3</v>
      </c>
      <c r="D263">
        <f t="shared" si="418"/>
        <v>0.3</v>
      </c>
      <c r="E263">
        <v>0.30000000000000004</v>
      </c>
      <c r="F263">
        <v>0.45555555555555549</v>
      </c>
      <c r="G263">
        <f>AR262</f>
        <v>0.69449269388056001</v>
      </c>
      <c r="H263">
        <v>0.11713489420662322</v>
      </c>
      <c r="I263">
        <v>0.25811764705882356</v>
      </c>
      <c r="K263">
        <f t="shared" si="420"/>
        <v>1.4839182510434663</v>
      </c>
      <c r="L263">
        <f t="shared" si="413"/>
        <v>0.38769264843485374</v>
      </c>
      <c r="M263">
        <f t="shared" si="413"/>
        <v>7.9145728901609036E-2</v>
      </c>
      <c r="N263">
        <f t="shared" si="413"/>
        <v>-1.5679306245903457</v>
      </c>
      <c r="O263">
        <f t="shared" si="413"/>
        <v>-0.97883055667513985</v>
      </c>
      <c r="P263">
        <f t="shared" si="413"/>
        <v>-0.86425145797355096</v>
      </c>
      <c r="Q263">
        <f t="shared" si="413"/>
        <v>3.1426742203928562E-2</v>
      </c>
      <c r="R263">
        <f t="shared" si="413"/>
        <v>-1.9816031079322873</v>
      </c>
      <c r="S263">
        <f t="shared" si="413"/>
        <v>-1.1674513654823315</v>
      </c>
      <c r="T263">
        <f t="shared" si="413"/>
        <v>-1.4218333302127226</v>
      </c>
      <c r="U263">
        <f t="shared" si="413"/>
        <v>-1.2128780384244398</v>
      </c>
      <c r="V263">
        <f t="shared" si="413"/>
        <v>-1.0213219491901013</v>
      </c>
      <c r="W263">
        <f t="shared" si="413"/>
        <v>0.9230829401029389</v>
      </c>
      <c r="X263">
        <f t="shared" si="421"/>
        <v>1.5998400857325423</v>
      </c>
      <c r="Y263">
        <f t="shared" si="414"/>
        <v>-0.59342426855331498</v>
      </c>
      <c r="Z263">
        <f t="shared" si="415"/>
        <v>-0.78100578574895352</v>
      </c>
      <c r="AA263">
        <f t="shared" si="416"/>
        <v>-0.76530101938883377</v>
      </c>
      <c r="AB263">
        <f t="shared" si="422"/>
        <v>0.8319960337228316</v>
      </c>
      <c r="AC263">
        <f t="shared" si="423"/>
        <v>0.35584955438093691</v>
      </c>
      <c r="AD263">
        <f t="shared" si="424"/>
        <v>0.31410315669852767</v>
      </c>
      <c r="AE263">
        <f t="shared" si="425"/>
        <v>0.31749646559190631</v>
      </c>
      <c r="AF263">
        <f t="shared" si="417"/>
        <v>0.97212323945948564</v>
      </c>
      <c r="AG263">
        <f t="shared" si="417"/>
        <v>-1.0082341323841828</v>
      </c>
      <c r="AH263">
        <f t="shared" si="417"/>
        <v>-3.0095913564087993</v>
      </c>
      <c r="AI263">
        <f t="shared" si="417"/>
        <v>-1.2077047424845659</v>
      </c>
      <c r="AJ263">
        <f t="shared" si="417"/>
        <v>2.3901386374326186</v>
      </c>
      <c r="AK263">
        <f t="shared" si="417"/>
        <v>-2.7582900149794281</v>
      </c>
      <c r="AL263">
        <f t="shared" si="417"/>
        <v>-1.5659318111244964</v>
      </c>
      <c r="AM263">
        <f t="shared" si="417"/>
        <v>2.3416640836502731</v>
      </c>
      <c r="AN263">
        <f t="shared" si="417"/>
        <v>-0.24582609683909507</v>
      </c>
      <c r="AO263">
        <f t="shared" si="426"/>
        <v>-1.1245672166776151</v>
      </c>
      <c r="AP263">
        <f t="shared" si="427"/>
        <v>1.012829441982344</v>
      </c>
      <c r="AQ263">
        <f t="shared" si="428"/>
        <v>0.24516509482195634</v>
      </c>
      <c r="AR263">
        <f t="shared" si="429"/>
        <v>0.73357351038076535</v>
      </c>
      <c r="AS263">
        <f t="shared" si="430"/>
        <v>2.3693162802011222E-2</v>
      </c>
      <c r="AT263">
        <f t="shared" si="431"/>
        <v>9.2924717727519868E-2</v>
      </c>
      <c r="AU263">
        <f t="shared" si="432"/>
        <v>3.4264723740148412E-2</v>
      </c>
      <c r="AV263">
        <f t="shared" si="433"/>
        <v>-6.4227987222511065E-2</v>
      </c>
      <c r="AW263">
        <f t="shared" si="434"/>
        <v>-4.6712323055502478E-2</v>
      </c>
      <c r="AX263">
        <f t="shared" si="435"/>
        <v>4.0951435779971491E-2</v>
      </c>
      <c r="AY263">
        <f t="shared" si="436"/>
        <v>1.9289958366104972E-2</v>
      </c>
      <c r="AZ263">
        <f t="shared" si="437"/>
        <v>2.9527013459829873E-2</v>
      </c>
      <c r="BA263">
        <f t="shared" si="438"/>
        <v>1.504957238199379E-2</v>
      </c>
      <c r="BC263">
        <f t="shared" si="439"/>
        <v>0.49239213055939007</v>
      </c>
      <c r="BE263">
        <f t="shared" si="440"/>
        <v>-3.0838251366133575E-3</v>
      </c>
      <c r="BF263">
        <f t="shared" si="441"/>
        <v>-4.6828455778202818E-3</v>
      </c>
      <c r="BG263">
        <f t="shared" si="442"/>
        <v>-7.1389800886106549E-3</v>
      </c>
      <c r="BH263">
        <f t="shared" si="443"/>
        <v>5.7805188500259968E-3</v>
      </c>
      <c r="BI263">
        <f t="shared" si="444"/>
        <v>8.7778249204098439E-3</v>
      </c>
      <c r="BJ263">
        <f t="shared" si="445"/>
        <v>1.3381760360606369E-2</v>
      </c>
      <c r="BK263">
        <f t="shared" si="446"/>
        <v>4.2041090749952237E-3</v>
      </c>
      <c r="BL263">
        <f t="shared" si="447"/>
        <v>6.3840174842520036E-3</v>
      </c>
      <c r="BM263">
        <f t="shared" si="448"/>
        <v>9.7324101228704728E-3</v>
      </c>
      <c r="BN263">
        <f t="shared" si="449"/>
        <v>-3.6856292201974347E-3</v>
      </c>
      <c r="BO263">
        <f t="shared" si="450"/>
        <v>-5.5966962232627693E-3</v>
      </c>
      <c r="BP263">
        <f t="shared" si="451"/>
        <v>-8.5321418859327456E-3</v>
      </c>
      <c r="BQ263">
        <f t="shared" si="452"/>
        <v>-5.9137852432868E-3</v>
      </c>
      <c r="BR263">
        <f t="shared" si="453"/>
        <v>-2.5293604274912048E-3</v>
      </c>
      <c r="BS263">
        <f t="shared" si="454"/>
        <v>-2.2326291684851571E-3</v>
      </c>
      <c r="BT263">
        <f t="shared" si="455"/>
        <v>-2.2567486344996571E-3</v>
      </c>
      <c r="BU263">
        <f t="shared" si="456"/>
        <v>-2.3193898975233069E-2</v>
      </c>
      <c r="BV263">
        <f t="shared" si="457"/>
        <v>-9.9201658182936879E-3</v>
      </c>
      <c r="BW263">
        <f t="shared" si="458"/>
        <v>-8.7563841520600875E-3</v>
      </c>
      <c r="BX263">
        <f t="shared" si="459"/>
        <v>-8.8509808333839361E-3</v>
      </c>
    </row>
    <row r="264" spans="2:76" outlineLevel="1" x14ac:dyDescent="0.25">
      <c r="B264">
        <v>2</v>
      </c>
      <c r="C264">
        <v>4</v>
      </c>
      <c r="D264">
        <f t="shared" si="418"/>
        <v>0.3</v>
      </c>
      <c r="E264">
        <v>0.30000000000000004</v>
      </c>
      <c r="F264">
        <v>0.6333333333333333</v>
      </c>
      <c r="G264">
        <f t="shared" ref="G264:G265" si="460">AR263</f>
        <v>0.73357351038076535</v>
      </c>
      <c r="H264">
        <v>0.15050331630623692</v>
      </c>
      <c r="I264">
        <v>0.3409411764705883</v>
      </c>
      <c r="K264">
        <f t="shared" si="420"/>
        <v>1.4839182510434663</v>
      </c>
      <c r="L264">
        <f t="shared" si="413"/>
        <v>0.38769264843485374</v>
      </c>
      <c r="M264">
        <f t="shared" si="413"/>
        <v>7.9145728901609036E-2</v>
      </c>
      <c r="N264">
        <f t="shared" si="413"/>
        <v>-1.5679306245903457</v>
      </c>
      <c r="O264">
        <f t="shared" si="413"/>
        <v>-0.97883055667513985</v>
      </c>
      <c r="P264">
        <f t="shared" si="413"/>
        <v>-0.86425145797355096</v>
      </c>
      <c r="Q264">
        <f t="shared" si="413"/>
        <v>3.1426742203928562E-2</v>
      </c>
      <c r="R264">
        <f t="shared" si="413"/>
        <v>-1.9816031079322873</v>
      </c>
      <c r="S264">
        <f t="shared" si="413"/>
        <v>-1.1674513654823315</v>
      </c>
      <c r="T264">
        <f t="shared" si="413"/>
        <v>-1.4218333302127226</v>
      </c>
      <c r="U264">
        <f t="shared" si="413"/>
        <v>-1.2128780384244398</v>
      </c>
      <c r="V264">
        <f t="shared" si="413"/>
        <v>-1.0213219491901013</v>
      </c>
      <c r="W264">
        <f t="shared" si="413"/>
        <v>0.9230829401029389</v>
      </c>
      <c r="X264">
        <f t="shared" si="421"/>
        <v>1.6718563029400506</v>
      </c>
      <c r="Y264">
        <f t="shared" si="414"/>
        <v>-0.80121424237910566</v>
      </c>
      <c r="Z264">
        <f t="shared" si="415"/>
        <v>-1.1789157353020232</v>
      </c>
      <c r="AA264">
        <f t="shared" si="416"/>
        <v>-1.0208378774593312</v>
      </c>
      <c r="AB264">
        <f t="shared" si="422"/>
        <v>0.84182315762439719</v>
      </c>
      <c r="AC264">
        <f t="shared" si="423"/>
        <v>0.30976584058678208</v>
      </c>
      <c r="AD264">
        <f t="shared" si="424"/>
        <v>0.23524720591648254</v>
      </c>
      <c r="AE264">
        <f t="shared" si="425"/>
        <v>0.26486422429697037</v>
      </c>
      <c r="AF264">
        <f t="shared" si="417"/>
        <v>0.97212323945948564</v>
      </c>
      <c r="AG264">
        <f t="shared" si="417"/>
        <v>-1.0082341323841828</v>
      </c>
      <c r="AH264">
        <f t="shared" si="417"/>
        <v>-3.0095913564087993</v>
      </c>
      <c r="AI264">
        <f t="shared" si="417"/>
        <v>-1.2077047424845659</v>
      </c>
      <c r="AJ264">
        <f t="shared" si="417"/>
        <v>2.3901386374326186</v>
      </c>
      <c r="AK264">
        <f t="shared" si="417"/>
        <v>-2.7582900149794281</v>
      </c>
      <c r="AL264">
        <f t="shared" si="417"/>
        <v>-1.5659318111244964</v>
      </c>
      <c r="AM264">
        <f t="shared" si="417"/>
        <v>2.3416640836502731</v>
      </c>
      <c r="AN264">
        <f t="shared" si="417"/>
        <v>-0.24582609683909507</v>
      </c>
      <c r="AO264">
        <f t="shared" si="426"/>
        <v>-0.76766247266703802</v>
      </c>
      <c r="AP264">
        <f t="shared" si="427"/>
        <v>1.1636658908696065</v>
      </c>
      <c r="AQ264">
        <f t="shared" si="428"/>
        <v>0.31698497714773777</v>
      </c>
      <c r="AR264">
        <f t="shared" si="429"/>
        <v>0.76199818804106179</v>
      </c>
      <c r="AS264">
        <f t="shared" si="430"/>
        <v>3.6044195456122953E-2</v>
      </c>
      <c r="AT264">
        <f t="shared" si="431"/>
        <v>7.6361615168512559E-2</v>
      </c>
      <c r="AU264">
        <f t="shared" si="432"/>
        <v>2.896885538644068E-2</v>
      </c>
      <c r="AV264">
        <f t="shared" si="433"/>
        <v>-5.2804566533789316E-2</v>
      </c>
      <c r="AW264">
        <f t="shared" si="434"/>
        <v>-4.1028521879755774E-2</v>
      </c>
      <c r="AX264">
        <f t="shared" si="435"/>
        <v>2.6341014580459537E-2</v>
      </c>
      <c r="AY264">
        <f t="shared" si="436"/>
        <v>1.8278270838257834E-2</v>
      </c>
      <c r="AZ264">
        <f t="shared" si="437"/>
        <v>2.607194741642677E-2</v>
      </c>
      <c r="BA264">
        <f t="shared" si="438"/>
        <v>1.3471002347076641E-2</v>
      </c>
      <c r="BC264">
        <f t="shared" si="439"/>
        <v>0.45277494452454231</v>
      </c>
      <c r="BE264">
        <f t="shared" si="440"/>
        <v>-2.6071969847796615E-3</v>
      </c>
      <c r="BF264">
        <f t="shared" si="441"/>
        <v>-5.5040825234237293E-3</v>
      </c>
      <c r="BG264">
        <f t="shared" si="442"/>
        <v>-6.3752354812632089E-3</v>
      </c>
      <c r="BH264">
        <f t="shared" si="443"/>
        <v>4.7524109880410391E-3</v>
      </c>
      <c r="BI264">
        <f t="shared" si="444"/>
        <v>1.0032867641419968E-2</v>
      </c>
      <c r="BJ264">
        <f t="shared" si="445"/>
        <v>1.1620809370897952E-2</v>
      </c>
      <c r="BK264">
        <f t="shared" si="446"/>
        <v>3.6925669691780199E-3</v>
      </c>
      <c r="BL264">
        <f t="shared" si="447"/>
        <v>7.7954191571535962E-3</v>
      </c>
      <c r="BM264">
        <f t="shared" si="448"/>
        <v>9.0292310463199431E-3</v>
      </c>
      <c r="BN264">
        <f t="shared" si="449"/>
        <v>-2.3706913122413585E-3</v>
      </c>
      <c r="BO264">
        <f t="shared" si="450"/>
        <v>-5.0047927702873115E-3</v>
      </c>
      <c r="BP264">
        <f t="shared" si="451"/>
        <v>-5.7969211598335874E-3</v>
      </c>
      <c r="BQ264">
        <f t="shared" si="452"/>
        <v>-9.1028515298713121E-3</v>
      </c>
      <c r="BR264">
        <f t="shared" si="453"/>
        <v>-3.3495781511220591E-3</v>
      </c>
      <c r="BS264">
        <f t="shared" si="454"/>
        <v>-2.5437888811681501E-3</v>
      </c>
      <c r="BT264">
        <f t="shared" si="455"/>
        <v>-2.8640453609683173E-3</v>
      </c>
      <c r="BU264">
        <f t="shared" si="456"/>
        <v>-1.9284892800736891E-2</v>
      </c>
      <c r="BV264">
        <f t="shared" si="457"/>
        <v>-7.0962659733715986E-3</v>
      </c>
      <c r="BW264">
        <f t="shared" si="458"/>
        <v>-5.3891569822986807E-3</v>
      </c>
      <c r="BX264">
        <f t="shared" si="459"/>
        <v>-6.0676379903015533E-3</v>
      </c>
    </row>
    <row r="265" spans="2:76" outlineLevel="1" x14ac:dyDescent="0.25">
      <c r="B265">
        <v>2</v>
      </c>
      <c r="C265">
        <v>5</v>
      </c>
      <c r="D265">
        <f t="shared" si="418"/>
        <v>0.3</v>
      </c>
      <c r="E265">
        <v>0.30000000000000004</v>
      </c>
      <c r="F265">
        <v>0.81111111111111112</v>
      </c>
      <c r="G265">
        <f t="shared" si="460"/>
        <v>0.76199818804106179</v>
      </c>
      <c r="H265">
        <v>0.23962342883122426</v>
      </c>
      <c r="I265">
        <v>0.43882352941176472</v>
      </c>
      <c r="K265">
        <f t="shared" si="420"/>
        <v>1.4839182510434663</v>
      </c>
      <c r="L265">
        <f t="shared" si="413"/>
        <v>0.38769264843485374</v>
      </c>
      <c r="M265">
        <f t="shared" si="413"/>
        <v>7.9145728901609036E-2</v>
      </c>
      <c r="N265">
        <f t="shared" si="413"/>
        <v>-1.5679306245903457</v>
      </c>
      <c r="O265">
        <f t="shared" si="413"/>
        <v>-0.97883055667513985</v>
      </c>
      <c r="P265">
        <f t="shared" si="413"/>
        <v>-0.86425145797355096</v>
      </c>
      <c r="Q265">
        <f t="shared" si="413"/>
        <v>3.1426742203928562E-2</v>
      </c>
      <c r="R265">
        <f t="shared" si="413"/>
        <v>-1.9816031079322873</v>
      </c>
      <c r="S265">
        <f t="shared" si="413"/>
        <v>-1.1674513654823315</v>
      </c>
      <c r="T265">
        <f t="shared" si="413"/>
        <v>-1.4218333302127226</v>
      </c>
      <c r="U265">
        <f t="shared" si="413"/>
        <v>-1.2128780384244398</v>
      </c>
      <c r="V265">
        <f t="shared" si="413"/>
        <v>-1.0213219491901013</v>
      </c>
      <c r="W265">
        <f t="shared" si="413"/>
        <v>0.9230829401029389</v>
      </c>
      <c r="X265">
        <f t="shared" si="421"/>
        <v>1.7430291322717975</v>
      </c>
      <c r="Y265">
        <f t="shared" si="414"/>
        <v>-0.99979463267613655</v>
      </c>
      <c r="Z265">
        <f t="shared" si="415"/>
        <v>-1.5643851610156712</v>
      </c>
      <c r="AA265">
        <f t="shared" si="416"/>
        <v>-1.2654913870390128</v>
      </c>
      <c r="AB265">
        <f t="shared" si="422"/>
        <v>0.85107141297775191</v>
      </c>
      <c r="AC265">
        <f t="shared" si="423"/>
        <v>0.26898180095250984</v>
      </c>
      <c r="AD265">
        <f t="shared" si="424"/>
        <v>0.17301830519946509</v>
      </c>
      <c r="AE265">
        <f t="shared" si="425"/>
        <v>0.22003002911898734</v>
      </c>
      <c r="AF265">
        <f t="shared" si="417"/>
        <v>0.97212323945948564</v>
      </c>
      <c r="AG265">
        <f t="shared" si="417"/>
        <v>-1.0082341323841828</v>
      </c>
      <c r="AH265">
        <f t="shared" si="417"/>
        <v>-3.0095913564087993</v>
      </c>
      <c r="AI265">
        <f t="shared" si="417"/>
        <v>-1.2077047424845659</v>
      </c>
      <c r="AJ265">
        <f t="shared" si="417"/>
        <v>2.3901386374326186</v>
      </c>
      <c r="AK265">
        <f t="shared" si="417"/>
        <v>-2.7582900149794281</v>
      </c>
      <c r="AL265">
        <f t="shared" si="417"/>
        <v>-1.5659318111244964</v>
      </c>
      <c r="AM265">
        <f t="shared" si="417"/>
        <v>2.3416640836502731</v>
      </c>
      <c r="AN265">
        <f t="shared" si="417"/>
        <v>-0.24582609683909507</v>
      </c>
      <c r="AO265">
        <f t="shared" si="426"/>
        <v>-0.47612213603911785</v>
      </c>
      <c r="AP265">
        <f t="shared" si="427"/>
        <v>1.2907243032486777</v>
      </c>
      <c r="AQ265">
        <f t="shared" si="428"/>
        <v>0.38316824349655493</v>
      </c>
      <c r="AR265">
        <f t="shared" si="429"/>
        <v>0.78426975978542524</v>
      </c>
      <c r="AS265">
        <f t="shared" si="430"/>
        <v>3.39268658478959E-2</v>
      </c>
      <c r="AT265">
        <f t="shared" si="431"/>
        <v>5.8446290797599366E-2</v>
      </c>
      <c r="AU265">
        <f t="shared" si="432"/>
        <v>2.1886465445678745E-2</v>
      </c>
      <c r="AV265">
        <f t="shared" si="433"/>
        <v>-3.8425165715169692E-2</v>
      </c>
      <c r="AW265">
        <f t="shared" si="434"/>
        <v>-2.7704999509279092E-2</v>
      </c>
      <c r="AX265">
        <f t="shared" si="435"/>
        <v>1.6455983447910376E-2</v>
      </c>
      <c r="AY265">
        <f t="shared" si="436"/>
        <v>1.4376048955892924E-2</v>
      </c>
      <c r="AZ265">
        <f t="shared" si="437"/>
        <v>1.2415846536235413E-2</v>
      </c>
      <c r="BA265">
        <f t="shared" si="438"/>
        <v>9.1546463908456308E-3</v>
      </c>
      <c r="BC265">
        <f t="shared" si="439"/>
        <v>0.37408316173903933</v>
      </c>
      <c r="BE265">
        <f t="shared" si="440"/>
        <v>-1.9697818901110871E-3</v>
      </c>
      <c r="BF265">
        <f t="shared" si="441"/>
        <v>-5.3257065917818279E-3</v>
      </c>
      <c r="BG265">
        <f t="shared" si="442"/>
        <v>-5.0032341036691536E-3</v>
      </c>
      <c r="BH265">
        <f t="shared" si="443"/>
        <v>3.4582649143652727E-3</v>
      </c>
      <c r="BI265">
        <f t="shared" si="444"/>
        <v>9.3501236573579581E-3</v>
      </c>
      <c r="BJ265">
        <f t="shared" si="445"/>
        <v>8.7839719950410493E-3</v>
      </c>
      <c r="BK265">
        <f t="shared" si="446"/>
        <v>2.4934499558351185E-3</v>
      </c>
      <c r="BL265">
        <f t="shared" si="447"/>
        <v>6.7415498805912452E-3</v>
      </c>
      <c r="BM265">
        <f t="shared" si="448"/>
        <v>6.333347827724752E-3</v>
      </c>
      <c r="BN265">
        <f t="shared" si="449"/>
        <v>-1.481038510311934E-3</v>
      </c>
      <c r="BO265">
        <f t="shared" si="450"/>
        <v>-4.0042893056581909E-3</v>
      </c>
      <c r="BP265">
        <f t="shared" si="451"/>
        <v>-3.7618288709224232E-3</v>
      </c>
      <c r="BQ265">
        <f t="shared" si="452"/>
        <v>-8.6622556965226197E-3</v>
      </c>
      <c r="BR265">
        <f t="shared" si="453"/>
        <v>-2.7377128429323713E-3</v>
      </c>
      <c r="BS265">
        <f t="shared" si="454"/>
        <v>-1.7609906489197684E-3</v>
      </c>
      <c r="BT265">
        <f t="shared" si="455"/>
        <v>-2.2394787841285534E-3</v>
      </c>
      <c r="BU265">
        <f t="shared" si="456"/>
        <v>-1.4922590187726441E-2</v>
      </c>
      <c r="BV265">
        <f t="shared" si="457"/>
        <v>-4.7162965673197138E-3</v>
      </c>
      <c r="BW265">
        <f t="shared" si="458"/>
        <v>-3.0336834536987206E-3</v>
      </c>
      <c r="BX265">
        <f t="shared" si="459"/>
        <v>-3.8579817198277767E-3</v>
      </c>
    </row>
    <row r="266" spans="2:76" outlineLevel="1" x14ac:dyDescent="0.25">
      <c r="B266">
        <v>3</v>
      </c>
      <c r="C266">
        <v>1</v>
      </c>
      <c r="D266">
        <f t="shared" si="418"/>
        <v>0.3</v>
      </c>
      <c r="E266">
        <v>0.5</v>
      </c>
      <c r="F266">
        <v>0.1</v>
      </c>
      <c r="G266">
        <v>0.1</v>
      </c>
      <c r="H266">
        <v>0.10694885924606701</v>
      </c>
      <c r="I266">
        <v>0.19035294117647061</v>
      </c>
      <c r="K266">
        <f t="shared" si="420"/>
        <v>1.4839182510434663</v>
      </c>
      <c r="L266">
        <f t="shared" si="413"/>
        <v>0.38769264843485374</v>
      </c>
      <c r="M266">
        <f t="shared" si="413"/>
        <v>7.9145728901609036E-2</v>
      </c>
      <c r="N266">
        <f t="shared" si="413"/>
        <v>-1.5679306245903457</v>
      </c>
      <c r="O266">
        <f t="shared" si="413"/>
        <v>-0.97883055667513985</v>
      </c>
      <c r="P266">
        <f t="shared" si="413"/>
        <v>-0.86425145797355096</v>
      </c>
      <c r="Q266">
        <f t="shared" si="413"/>
        <v>3.1426742203928562E-2</v>
      </c>
      <c r="R266">
        <f t="shared" si="413"/>
        <v>-1.9816031079322873</v>
      </c>
      <c r="S266">
        <f t="shared" si="413"/>
        <v>-1.1674513654823315</v>
      </c>
      <c r="T266">
        <f t="shared" si="413"/>
        <v>-1.4218333302127226</v>
      </c>
      <c r="U266">
        <f t="shared" si="413"/>
        <v>-1.2128780384244398</v>
      </c>
      <c r="V266">
        <f t="shared" si="413"/>
        <v>-1.0213219491901013</v>
      </c>
      <c r="W266">
        <f t="shared" si="413"/>
        <v>0.9230829401029389</v>
      </c>
      <c r="X266">
        <f t="shared" si="421"/>
        <v>1.7117259033583183</v>
      </c>
      <c r="Y266">
        <f t="shared" si="414"/>
        <v>-4.5190573657103106E-2</v>
      </c>
      <c r="Z266">
        <f t="shared" si="415"/>
        <v>0.62389086386344128</v>
      </c>
      <c r="AA266">
        <f t="shared" si="416"/>
        <v>-1.1253723764876544E-2</v>
      </c>
      <c r="AB266">
        <f t="shared" si="422"/>
        <v>0.84706000784791802</v>
      </c>
      <c r="AC266">
        <f t="shared" si="423"/>
        <v>0.48870427885243017</v>
      </c>
      <c r="AD266">
        <f t="shared" si="424"/>
        <v>0.65110294678536773</v>
      </c>
      <c r="AE266">
        <f t="shared" si="425"/>
        <v>0.497186598750956</v>
      </c>
      <c r="AF266">
        <f t="shared" si="417"/>
        <v>0.97212323945948564</v>
      </c>
      <c r="AG266">
        <f t="shared" si="417"/>
        <v>-1.0082341323841828</v>
      </c>
      <c r="AH266">
        <f t="shared" si="417"/>
        <v>-3.0095913564087993</v>
      </c>
      <c r="AI266">
        <f t="shared" si="417"/>
        <v>-1.2077047424845659</v>
      </c>
      <c r="AJ266">
        <f t="shared" si="417"/>
        <v>2.3901386374326186</v>
      </c>
      <c r="AK266">
        <f t="shared" si="417"/>
        <v>-2.7582900149794281</v>
      </c>
      <c r="AL266">
        <f t="shared" si="417"/>
        <v>-1.5659318111244964</v>
      </c>
      <c r="AM266">
        <f t="shared" si="417"/>
        <v>2.3416640836502731</v>
      </c>
      <c r="AN266">
        <f t="shared" si="417"/>
        <v>-0.24582609683909507</v>
      </c>
      <c r="AO266">
        <f t="shared" si="426"/>
        <v>-2.4751161265634587</v>
      </c>
      <c r="AP266">
        <f t="shared" si="427"/>
        <v>0.57543780798505639</v>
      </c>
      <c r="AQ266">
        <f t="shared" si="428"/>
        <v>7.7621147939001503E-2</v>
      </c>
      <c r="AR266">
        <f t="shared" si="429"/>
        <v>0.64001697179894135</v>
      </c>
      <c r="AS266">
        <f t="shared" si="430"/>
        <v>-2.0997499078763901E-3</v>
      </c>
      <c r="AT266">
        <f t="shared" si="431"/>
        <v>0.10360045567578986</v>
      </c>
      <c r="AU266">
        <f t="shared" si="432"/>
        <v>3.1814501118655338E-2</v>
      </c>
      <c r="AV266">
        <f t="shared" si="433"/>
        <v>-7.0874574768788265E-2</v>
      </c>
      <c r="AW266">
        <f t="shared" si="434"/>
        <v>-3.5418169742807572E-2</v>
      </c>
      <c r="AX266">
        <f t="shared" si="435"/>
        <v>6.1281395720930977E-2</v>
      </c>
      <c r="AY266">
        <f t="shared" si="436"/>
        <v>1.7522881623699898E-2</v>
      </c>
      <c r="AZ266">
        <f t="shared" si="437"/>
        <v>6.9809709490270284E-3</v>
      </c>
      <c r="BA266">
        <f t="shared" si="438"/>
        <v>3.8279153304173045E-3</v>
      </c>
      <c r="BC266">
        <f t="shared" si="439"/>
        <v>0.45061941268231764</v>
      </c>
      <c r="BE266">
        <f t="shared" si="440"/>
        <v>-4.7721751677983005E-3</v>
      </c>
      <c r="BF266">
        <f t="shared" si="441"/>
        <v>-9.5443503355966016E-4</v>
      </c>
      <c r="BG266">
        <f t="shared" si="442"/>
        <v>-9.5443503355966005E-4</v>
      </c>
      <c r="BH266">
        <f t="shared" si="443"/>
        <v>1.063118621531824E-2</v>
      </c>
      <c r="BI266">
        <f t="shared" si="444"/>
        <v>2.1262372430636478E-3</v>
      </c>
      <c r="BJ266">
        <f t="shared" si="445"/>
        <v>2.1262372430636478E-3</v>
      </c>
      <c r="BK266">
        <f t="shared" si="446"/>
        <v>5.3127254614211356E-3</v>
      </c>
      <c r="BL266">
        <f t="shared" si="447"/>
        <v>1.0625450922842272E-3</v>
      </c>
      <c r="BM266">
        <f t="shared" si="448"/>
        <v>1.0625450922842272E-3</v>
      </c>
      <c r="BN266">
        <f t="shared" si="449"/>
        <v>-9.1922093581396462E-3</v>
      </c>
      <c r="BO266">
        <f t="shared" si="450"/>
        <v>-1.8384418716279292E-3</v>
      </c>
      <c r="BP266">
        <f t="shared" si="451"/>
        <v>-1.8384418716279292E-3</v>
      </c>
      <c r="BQ266">
        <f t="shared" si="452"/>
        <v>5.3358425203333195E-4</v>
      </c>
      <c r="BR266">
        <f t="shared" si="453"/>
        <v>3.0784702934975633E-4</v>
      </c>
      <c r="BS266">
        <f t="shared" si="454"/>
        <v>4.1014600575918654E-4</v>
      </c>
      <c r="BT266">
        <f t="shared" si="455"/>
        <v>3.1319025447740863E-4</v>
      </c>
      <c r="BU266">
        <f t="shared" si="456"/>
        <v>-2.6326740839334728E-2</v>
      </c>
      <c r="BV266">
        <f t="shared" si="457"/>
        <v>-1.518899579394601E-2</v>
      </c>
      <c r="BW266">
        <f t="shared" si="458"/>
        <v>-2.0236368593644093E-2</v>
      </c>
      <c r="BX266">
        <f t="shared" si="459"/>
        <v>-1.5452627455948539E-2</v>
      </c>
    </row>
    <row r="267" spans="2:76" outlineLevel="1" x14ac:dyDescent="0.25">
      <c r="B267">
        <v>3</v>
      </c>
      <c r="C267">
        <v>2</v>
      </c>
      <c r="D267">
        <f t="shared" si="418"/>
        <v>0.3</v>
      </c>
      <c r="E267">
        <v>0.5</v>
      </c>
      <c r="F267">
        <v>0.27777777777777779</v>
      </c>
      <c r="G267">
        <f t="shared" ref="G267:G270" si="461">AR266</f>
        <v>0.64001697179894135</v>
      </c>
      <c r="H267">
        <v>0.10926282937500731</v>
      </c>
      <c r="I267">
        <v>0.25811764705882356</v>
      </c>
      <c r="K267">
        <f t="shared" si="420"/>
        <v>1.4839182510434663</v>
      </c>
      <c r="L267">
        <f t="shared" si="413"/>
        <v>0.38769264843485374</v>
      </c>
      <c r="M267">
        <f t="shared" si="413"/>
        <v>7.9145728901609036E-2</v>
      </c>
      <c r="N267">
        <f t="shared" si="413"/>
        <v>-1.5679306245903457</v>
      </c>
      <c r="O267">
        <f t="shared" si="413"/>
        <v>-0.97883055667513985</v>
      </c>
      <c r="P267">
        <f t="shared" si="413"/>
        <v>-0.86425145797355096</v>
      </c>
      <c r="Q267">
        <f t="shared" si="413"/>
        <v>3.1426742203928562E-2</v>
      </c>
      <c r="R267">
        <f t="shared" si="413"/>
        <v>-1.9816031079322873</v>
      </c>
      <c r="S267">
        <f t="shared" si="413"/>
        <v>-1.1674513654823315</v>
      </c>
      <c r="T267">
        <f t="shared" si="413"/>
        <v>-1.4218333302127226</v>
      </c>
      <c r="U267">
        <f t="shared" si="413"/>
        <v>-1.2128780384244398</v>
      </c>
      <c r="V267">
        <f t="shared" si="413"/>
        <v>-1.0213219491901013</v>
      </c>
      <c r="W267">
        <f t="shared" si="413"/>
        <v>0.9230829401029389</v>
      </c>
      <c r="X267">
        <f t="shared" si="421"/>
        <v>1.8233890777101147</v>
      </c>
      <c r="Y267">
        <f t="shared" si="414"/>
        <v>-0.68591535005149151</v>
      </c>
      <c r="Z267">
        <f t="shared" si="415"/>
        <v>-0.35883768421260653</v>
      </c>
      <c r="AA267">
        <f t="shared" si="416"/>
        <v>-0.77840767238487463</v>
      </c>
      <c r="AB267">
        <f t="shared" si="422"/>
        <v>0.86097229276366305</v>
      </c>
      <c r="AC267">
        <f t="shared" si="423"/>
        <v>0.33494233911000709</v>
      </c>
      <c r="AD267">
        <f t="shared" si="424"/>
        <v>0.41124095890799067</v>
      </c>
      <c r="AE267">
        <f t="shared" si="425"/>
        <v>0.31466317054378801</v>
      </c>
      <c r="AF267">
        <f t="shared" si="417"/>
        <v>0.97212323945948564</v>
      </c>
      <c r="AG267">
        <f t="shared" si="417"/>
        <v>-1.0082341323841828</v>
      </c>
      <c r="AH267">
        <f t="shared" si="417"/>
        <v>-3.0095913564087993</v>
      </c>
      <c r="AI267">
        <f t="shared" si="417"/>
        <v>-1.2077047424845659</v>
      </c>
      <c r="AJ267">
        <f t="shared" si="417"/>
        <v>2.3901386374326186</v>
      </c>
      <c r="AK267">
        <f t="shared" si="417"/>
        <v>-2.7582900149794281</v>
      </c>
      <c r="AL267">
        <f t="shared" si="417"/>
        <v>-1.5659318111244964</v>
      </c>
      <c r="AM267">
        <f t="shared" si="417"/>
        <v>2.3416640836502731</v>
      </c>
      <c r="AN267">
        <f t="shared" si="417"/>
        <v>-0.24582609683909507</v>
      </c>
      <c r="AO267">
        <f t="shared" si="426"/>
        <v>-1.3642426598658466</v>
      </c>
      <c r="AP267">
        <f t="shared" si="427"/>
        <v>0.98100908161184219</v>
      </c>
      <c r="AQ267">
        <f t="shared" si="428"/>
        <v>0.20355162408488436</v>
      </c>
      <c r="AR267">
        <f t="shared" si="429"/>
        <v>0.72730839429758265</v>
      </c>
      <c r="AS267">
        <f t="shared" si="430"/>
        <v>1.5285944804087744E-2</v>
      </c>
      <c r="AT267">
        <f t="shared" si="431"/>
        <v>9.3055020300958441E-2</v>
      </c>
      <c r="AU267">
        <f t="shared" si="432"/>
        <v>2.8401487967594528E-2</v>
      </c>
      <c r="AV267">
        <f t="shared" si="433"/>
        <v>-6.0608456276692028E-2</v>
      </c>
      <c r="AW267">
        <f t="shared" si="434"/>
        <v>-4.6420145873673158E-2</v>
      </c>
      <c r="AX267">
        <f t="shared" si="435"/>
        <v>4.3009868057648011E-2</v>
      </c>
      <c r="AY267">
        <f t="shared" si="436"/>
        <v>1.8640910791854794E-2</v>
      </c>
      <c r="AZ267">
        <f t="shared" si="437"/>
        <v>2.2099405775109618E-2</v>
      </c>
      <c r="BA267">
        <f t="shared" si="438"/>
        <v>1.4951532672951318E-2</v>
      </c>
      <c r="BC267">
        <f t="shared" si="439"/>
        <v>0.47857113797460293</v>
      </c>
      <c r="BE267">
        <f t="shared" si="440"/>
        <v>-4.2602231951391787E-3</v>
      </c>
      <c r="BF267">
        <f t="shared" si="441"/>
        <v>-2.3667906639662107E-3</v>
      </c>
      <c r="BG267">
        <f t="shared" si="442"/>
        <v>-5.4532302970811755E-3</v>
      </c>
      <c r="BH267">
        <f t="shared" si="443"/>
        <v>9.0912684415038036E-3</v>
      </c>
      <c r="BI267">
        <f t="shared" si="444"/>
        <v>5.0507046897243354E-3</v>
      </c>
      <c r="BJ267">
        <f t="shared" si="445"/>
        <v>1.1637132195485091E-2</v>
      </c>
      <c r="BK267">
        <f t="shared" si="446"/>
        <v>6.9630218810509733E-3</v>
      </c>
      <c r="BL267">
        <f t="shared" si="447"/>
        <v>3.8683454894727631E-3</v>
      </c>
      <c r="BM267">
        <f t="shared" si="448"/>
        <v>8.912904357760024E-3</v>
      </c>
      <c r="BN267">
        <f t="shared" si="449"/>
        <v>-6.4514802086472018E-3</v>
      </c>
      <c r="BO267">
        <f t="shared" si="450"/>
        <v>-3.5841556714706676E-3</v>
      </c>
      <c r="BP267">
        <f t="shared" si="451"/>
        <v>-8.2581136535183688E-3</v>
      </c>
      <c r="BQ267">
        <f t="shared" si="452"/>
        <v>-3.9482324835102677E-3</v>
      </c>
      <c r="BR267">
        <f t="shared" si="453"/>
        <v>-1.5359730324562824E-3</v>
      </c>
      <c r="BS267">
        <f t="shared" si="454"/>
        <v>-1.8858619797142981E-3</v>
      </c>
      <c r="BT267">
        <f t="shared" si="455"/>
        <v>-1.4429771570434776E-3</v>
      </c>
      <c r="BU267">
        <f t="shared" si="456"/>
        <v>-2.4035338254505618E-2</v>
      </c>
      <c r="BV267">
        <f t="shared" si="457"/>
        <v>-9.3504198496596642E-3</v>
      </c>
      <c r="BW267">
        <f t="shared" si="458"/>
        <v>-1.1480410733930605E-2</v>
      </c>
      <c r="BX267">
        <f t="shared" si="459"/>
        <v>-8.7842963168748428E-3</v>
      </c>
    </row>
    <row r="268" spans="2:76" outlineLevel="1" x14ac:dyDescent="0.25">
      <c r="B268">
        <v>3</v>
      </c>
      <c r="C268">
        <v>3</v>
      </c>
      <c r="D268">
        <f t="shared" si="418"/>
        <v>0.3</v>
      </c>
      <c r="E268">
        <v>0.5</v>
      </c>
      <c r="F268">
        <v>0.45555555555555549</v>
      </c>
      <c r="G268">
        <f t="shared" si="461"/>
        <v>0.72730839429758265</v>
      </c>
      <c r="H268">
        <v>0.12345239995547612</v>
      </c>
      <c r="I268">
        <v>0.34094117647058819</v>
      </c>
      <c r="K268">
        <f t="shared" si="420"/>
        <v>1.4839182510434663</v>
      </c>
      <c r="L268">
        <f t="shared" si="413"/>
        <v>0.38769264843485374</v>
      </c>
      <c r="M268">
        <f t="shared" si="413"/>
        <v>7.9145728901609036E-2</v>
      </c>
      <c r="N268">
        <f t="shared" si="413"/>
        <v>-1.5679306245903457</v>
      </c>
      <c r="O268">
        <f t="shared" si="413"/>
        <v>-0.97883055667513985</v>
      </c>
      <c r="P268">
        <f t="shared" si="413"/>
        <v>-0.86425145797355096</v>
      </c>
      <c r="Q268">
        <f t="shared" si="413"/>
        <v>3.1426742203928562E-2</v>
      </c>
      <c r="R268">
        <f t="shared" si="413"/>
        <v>-1.9816031079322873</v>
      </c>
      <c r="S268">
        <f t="shared" si="413"/>
        <v>-1.1674513654823315</v>
      </c>
      <c r="T268">
        <f t="shared" si="413"/>
        <v>-1.4218333302127226</v>
      </c>
      <c r="U268">
        <f t="shared" si="413"/>
        <v>-1.2128780384244398</v>
      </c>
      <c r="V268">
        <f t="shared" si="413"/>
        <v>-1.0213219491901013</v>
      </c>
      <c r="W268">
        <f t="shared" si="413"/>
        <v>0.9230829401029389</v>
      </c>
      <c r="X268">
        <f t="shared" si="421"/>
        <v>1.8992209584701576</v>
      </c>
      <c r="Y268">
        <f t="shared" si="414"/>
        <v>-0.93537141040121907</v>
      </c>
      <c r="Z268">
        <f t="shared" si="415"/>
        <v>-0.81303117156928029</v>
      </c>
      <c r="AA268">
        <f t="shared" si="416"/>
        <v>-1.0831830805453304</v>
      </c>
      <c r="AB268">
        <f t="shared" si="422"/>
        <v>0.86980332810406247</v>
      </c>
      <c r="AC268">
        <f t="shared" si="423"/>
        <v>0.28183624356115683</v>
      </c>
      <c r="AD268">
        <f t="shared" si="424"/>
        <v>0.30724494781837214</v>
      </c>
      <c r="AE268">
        <f t="shared" si="425"/>
        <v>0.25290412098197868</v>
      </c>
      <c r="AF268">
        <f t="shared" si="417"/>
        <v>0.97212323945948564</v>
      </c>
      <c r="AG268">
        <f t="shared" si="417"/>
        <v>-1.0082341323841828</v>
      </c>
      <c r="AH268">
        <f t="shared" si="417"/>
        <v>-3.0095913564087993</v>
      </c>
      <c r="AI268">
        <f t="shared" si="417"/>
        <v>-1.2077047424845659</v>
      </c>
      <c r="AJ268">
        <f t="shared" si="417"/>
        <v>2.3901386374326186</v>
      </c>
      <c r="AK268">
        <f t="shared" si="417"/>
        <v>-2.7582900149794281</v>
      </c>
      <c r="AL268">
        <f t="shared" si="417"/>
        <v>-1.5659318111244964</v>
      </c>
      <c r="AM268">
        <f t="shared" si="417"/>
        <v>2.3416640836502731</v>
      </c>
      <c r="AN268">
        <f t="shared" si="417"/>
        <v>-0.24582609683909507</v>
      </c>
      <c r="AO268">
        <f t="shared" si="426"/>
        <v>-0.91454223388950351</v>
      </c>
      <c r="AP268">
        <f t="shared" si="427"/>
        <v>1.1668302072704244</v>
      </c>
      <c r="AQ268">
        <f t="shared" si="428"/>
        <v>0.28607125569558706</v>
      </c>
      <c r="AR268">
        <f t="shared" si="429"/>
        <v>0.76257158296191929</v>
      </c>
      <c r="AS268">
        <f t="shared" si="430"/>
        <v>3.3212379450300443E-2</v>
      </c>
      <c r="AT268">
        <f t="shared" si="431"/>
        <v>7.6338783949555275E-2</v>
      </c>
      <c r="AU268">
        <f t="shared" si="432"/>
        <v>2.4319108756761871E-2</v>
      </c>
      <c r="AV268">
        <f t="shared" si="433"/>
        <v>-4.9396909507172092E-2</v>
      </c>
      <c r="AW268">
        <f t="shared" si="434"/>
        <v>-4.6718950814304709E-2</v>
      </c>
      <c r="AX268">
        <f t="shared" si="435"/>
        <v>2.6196852512602908E-2</v>
      </c>
      <c r="AY268">
        <f t="shared" si="436"/>
        <v>1.8705678509329537E-2</v>
      </c>
      <c r="AZ268">
        <f t="shared" si="437"/>
        <v>2.941185304819981E-2</v>
      </c>
      <c r="BA268">
        <f t="shared" si="438"/>
        <v>1.4359709485278387E-2</v>
      </c>
      <c r="BC268">
        <f t="shared" si="439"/>
        <v>0.45190385251762144</v>
      </c>
      <c r="BE268">
        <f t="shared" si="440"/>
        <v>-3.6478663135142806E-3</v>
      </c>
      <c r="BF268">
        <f t="shared" si="441"/>
        <v>-3.3236115300907883E-3</v>
      </c>
      <c r="BG268">
        <f t="shared" si="442"/>
        <v>-5.3062475821886272E-3</v>
      </c>
      <c r="BH268">
        <f t="shared" si="443"/>
        <v>7.4095364260758131E-3</v>
      </c>
      <c r="BI268">
        <f t="shared" si="444"/>
        <v>6.7509109659801845E-3</v>
      </c>
      <c r="BJ268">
        <f t="shared" si="445"/>
        <v>1.0778036081077299E-2</v>
      </c>
      <c r="BK268">
        <f t="shared" si="446"/>
        <v>7.0078426221457059E-3</v>
      </c>
      <c r="BL268">
        <f t="shared" si="447"/>
        <v>6.3849232779549748E-3</v>
      </c>
      <c r="BM268">
        <f t="shared" si="448"/>
        <v>1.019372553000591E-2</v>
      </c>
      <c r="BN268">
        <f t="shared" si="449"/>
        <v>-3.9295278768904356E-3</v>
      </c>
      <c r="BO268">
        <f t="shared" si="450"/>
        <v>-3.58023651005573E-3</v>
      </c>
      <c r="BP268">
        <f t="shared" si="451"/>
        <v>-5.7159572209775442E-3</v>
      </c>
      <c r="BQ268">
        <f t="shared" si="452"/>
        <v>-8.6664714540378891E-3</v>
      </c>
      <c r="BR268">
        <f t="shared" si="453"/>
        <v>-2.8081356792001308E-3</v>
      </c>
      <c r="BS268">
        <f t="shared" si="454"/>
        <v>-3.0613007373394602E-3</v>
      </c>
      <c r="BT268">
        <f t="shared" si="455"/>
        <v>-2.5198642891794496E-3</v>
      </c>
      <c r="BU268">
        <f t="shared" si="456"/>
        <v>-1.9919918502822046E-2</v>
      </c>
      <c r="BV268">
        <f t="shared" si="457"/>
        <v>-6.4545108319108173E-3</v>
      </c>
      <c r="BW268">
        <f t="shared" si="458"/>
        <v>-7.036411707329728E-3</v>
      </c>
      <c r="BX268">
        <f t="shared" si="459"/>
        <v>-5.7919179154786371E-3</v>
      </c>
    </row>
    <row r="269" spans="2:76" outlineLevel="1" x14ac:dyDescent="0.25">
      <c r="B269">
        <v>3</v>
      </c>
      <c r="C269">
        <v>4</v>
      </c>
      <c r="D269">
        <f t="shared" si="418"/>
        <v>0.3</v>
      </c>
      <c r="E269">
        <v>0.5</v>
      </c>
      <c r="F269">
        <v>0.6333333333333333</v>
      </c>
      <c r="G269">
        <f t="shared" si="461"/>
        <v>0.76257158296191929</v>
      </c>
      <c r="H269">
        <v>0.17635902886667423</v>
      </c>
      <c r="I269">
        <v>0.43882352941176472</v>
      </c>
      <c r="K269">
        <f t="shared" si="420"/>
        <v>1.4839182510434663</v>
      </c>
      <c r="L269">
        <f t="shared" si="413"/>
        <v>0.38769264843485374</v>
      </c>
      <c r="M269">
        <f t="shared" si="413"/>
        <v>7.9145728901609036E-2</v>
      </c>
      <c r="N269">
        <f t="shared" si="413"/>
        <v>-1.5679306245903457</v>
      </c>
      <c r="O269">
        <f t="shared" si="413"/>
        <v>-0.97883055667513985</v>
      </c>
      <c r="P269">
        <f t="shared" si="413"/>
        <v>-0.86425145797355096</v>
      </c>
      <c r="Q269">
        <f t="shared" si="413"/>
        <v>3.1426742203928562E-2</v>
      </c>
      <c r="R269">
        <f t="shared" si="413"/>
        <v>-1.9816031079322873</v>
      </c>
      <c r="S269">
        <f t="shared" si="413"/>
        <v>-1.1674513654823315</v>
      </c>
      <c r="T269">
        <f t="shared" si="413"/>
        <v>-1.4218333302127226</v>
      </c>
      <c r="U269">
        <f t="shared" si="413"/>
        <v>-1.2128780384244398</v>
      </c>
      <c r="V269">
        <f t="shared" si="413"/>
        <v>-1.0213219491901013</v>
      </c>
      <c r="W269">
        <f t="shared" si="413"/>
        <v>0.9230829401029389</v>
      </c>
      <c r="X269">
        <f t="shared" si="421"/>
        <v>1.9709350267399208</v>
      </c>
      <c r="Y269">
        <f t="shared" si="414"/>
        <v>-1.1398619938038599</v>
      </c>
      <c r="Z269">
        <f t="shared" si="415"/>
        <v>-1.2064842262924609</v>
      </c>
      <c r="AA269">
        <f t="shared" si="416"/>
        <v>-1.3348209115132161</v>
      </c>
      <c r="AB269">
        <f t="shared" si="422"/>
        <v>0.8777115088015699</v>
      </c>
      <c r="AC269">
        <f t="shared" si="423"/>
        <v>0.24234570000106659</v>
      </c>
      <c r="AD269">
        <f t="shared" si="424"/>
        <v>0.23032371768771459</v>
      </c>
      <c r="AE269">
        <f t="shared" si="425"/>
        <v>0.20836304799499428</v>
      </c>
      <c r="AF269">
        <f t="shared" si="417"/>
        <v>0.97212323945948564</v>
      </c>
      <c r="AG269">
        <f t="shared" si="417"/>
        <v>-1.0082341323841828</v>
      </c>
      <c r="AH269">
        <f t="shared" si="417"/>
        <v>-3.0095913564087993</v>
      </c>
      <c r="AI269">
        <f t="shared" si="417"/>
        <v>-1.2077047424845659</v>
      </c>
      <c r="AJ269">
        <f t="shared" si="417"/>
        <v>2.3901386374326186</v>
      </c>
      <c r="AK269">
        <f t="shared" si="417"/>
        <v>-2.7582900149794281</v>
      </c>
      <c r="AL269">
        <f t="shared" si="417"/>
        <v>-1.5659318111244964</v>
      </c>
      <c r="AM269">
        <f t="shared" si="417"/>
        <v>2.3416640836502731</v>
      </c>
      <c r="AN269">
        <f t="shared" si="417"/>
        <v>-0.24582609683909507</v>
      </c>
      <c r="AO269">
        <f t="shared" si="426"/>
        <v>-0.58174485932063291</v>
      </c>
      <c r="AP269">
        <f t="shared" si="427"/>
        <v>1.310811397846801</v>
      </c>
      <c r="AQ269">
        <f t="shared" si="428"/>
        <v>0.35853120046029213</v>
      </c>
      <c r="AR269">
        <f t="shared" si="429"/>
        <v>0.78764890042286118</v>
      </c>
      <c r="AS269">
        <f t="shared" si="430"/>
        <v>4.1897154489511791E-2</v>
      </c>
      <c r="AT269">
        <f t="shared" si="431"/>
        <v>5.8343872305195943E-2</v>
      </c>
      <c r="AU269">
        <f t="shared" si="432"/>
        <v>1.9339350824433398E-2</v>
      </c>
      <c r="AV269">
        <f t="shared" si="433"/>
        <v>-3.7305177922391693E-2</v>
      </c>
      <c r="AW269">
        <f t="shared" si="434"/>
        <v>-3.8549419334627383E-2</v>
      </c>
      <c r="AX269">
        <f t="shared" si="435"/>
        <v>1.4189206309502215E-2</v>
      </c>
      <c r="AY269">
        <f t="shared" si="436"/>
        <v>1.6450944362090859E-2</v>
      </c>
      <c r="AZ269">
        <f t="shared" si="437"/>
        <v>2.3963718148773242E-2</v>
      </c>
      <c r="BA269">
        <f t="shared" si="438"/>
        <v>1.1639106017279693E-2</v>
      </c>
      <c r="BC269">
        <f t="shared" si="439"/>
        <v>0.39352997289172736</v>
      </c>
      <c r="BE269">
        <f t="shared" si="440"/>
        <v>-2.9009026236650097E-3</v>
      </c>
      <c r="BF269">
        <f t="shared" si="441"/>
        <v>-3.6744766566423454E-3</v>
      </c>
      <c r="BG269">
        <f t="shared" si="442"/>
        <v>-4.4242918114932219E-3</v>
      </c>
      <c r="BH269">
        <f t="shared" si="443"/>
        <v>5.5957766883587539E-3</v>
      </c>
      <c r="BI269">
        <f t="shared" si="444"/>
        <v>7.0879838052544204E-3</v>
      </c>
      <c r="BJ269">
        <f t="shared" si="445"/>
        <v>8.534360574286283E-3</v>
      </c>
      <c r="BK269">
        <f t="shared" si="446"/>
        <v>5.7824129001941074E-3</v>
      </c>
      <c r="BL269">
        <f t="shared" si="447"/>
        <v>7.3243896735792017E-3</v>
      </c>
      <c r="BM269">
        <f t="shared" si="448"/>
        <v>8.819007517280885E-3</v>
      </c>
      <c r="BN269">
        <f t="shared" si="449"/>
        <v>-2.1283809464253322E-3</v>
      </c>
      <c r="BO269">
        <f t="shared" si="450"/>
        <v>-2.6959491988054205E-3</v>
      </c>
      <c r="BP269">
        <f t="shared" si="451"/>
        <v>-3.2460856549231067E-3</v>
      </c>
      <c r="BQ269">
        <f t="shared" si="452"/>
        <v>-1.1032084404444559E-2</v>
      </c>
      <c r="BR269">
        <f t="shared" si="453"/>
        <v>-3.0460785698440693E-3</v>
      </c>
      <c r="BS269">
        <f t="shared" si="454"/>
        <v>-2.8949725147682632E-3</v>
      </c>
      <c r="BT269">
        <f t="shared" si="455"/>
        <v>-2.6189456435255502E-3</v>
      </c>
      <c r="BU269">
        <f t="shared" si="456"/>
        <v>-1.5362726457095898E-2</v>
      </c>
      <c r="BV269">
        <f t="shared" si="457"/>
        <v>-4.2418159723726654E-3</v>
      </c>
      <c r="BW269">
        <f t="shared" si="458"/>
        <v>-4.0313932720890061E-3</v>
      </c>
      <c r="BX269">
        <f t="shared" si="459"/>
        <v>-3.6470121196024072E-3</v>
      </c>
    </row>
    <row r="270" spans="2:76" outlineLevel="1" x14ac:dyDescent="0.25">
      <c r="B270">
        <v>3</v>
      </c>
      <c r="C270">
        <v>5</v>
      </c>
      <c r="D270">
        <f t="shared" si="418"/>
        <v>0.3</v>
      </c>
      <c r="E270">
        <v>0.5</v>
      </c>
      <c r="F270">
        <v>0.81111111111111112</v>
      </c>
      <c r="G270">
        <f t="shared" si="461"/>
        <v>0.78764890042286118</v>
      </c>
      <c r="H270">
        <v>0.31182009100950425</v>
      </c>
      <c r="I270">
        <v>0.55176470588235305</v>
      </c>
      <c r="K270">
        <f t="shared" si="420"/>
        <v>1.4839182510434663</v>
      </c>
      <c r="L270">
        <f t="shared" si="413"/>
        <v>0.38769264843485374</v>
      </c>
      <c r="M270">
        <f t="shared" si="413"/>
        <v>7.9145728901609036E-2</v>
      </c>
      <c r="N270">
        <f t="shared" si="413"/>
        <v>-1.5679306245903457</v>
      </c>
      <c r="O270">
        <f t="shared" si="413"/>
        <v>-0.97883055667513985</v>
      </c>
      <c r="P270">
        <f t="shared" si="413"/>
        <v>-0.86425145797355096</v>
      </c>
      <c r="Q270">
        <f t="shared" si="413"/>
        <v>3.1426742203928562E-2</v>
      </c>
      <c r="R270">
        <f t="shared" si="413"/>
        <v>-1.9816031079322873</v>
      </c>
      <c r="S270">
        <f t="shared" si="413"/>
        <v>-1.1674513654823315</v>
      </c>
      <c r="T270">
        <f t="shared" si="413"/>
        <v>-1.4218333302127226</v>
      </c>
      <c r="U270">
        <f t="shared" si="413"/>
        <v>-1.2128780384244398</v>
      </c>
      <c r="V270">
        <f t="shared" si="413"/>
        <v>-1.0213219491901013</v>
      </c>
      <c r="W270">
        <f t="shared" si="413"/>
        <v>0.9230829401029389</v>
      </c>
      <c r="X270">
        <f t="shared" si="421"/>
        <v>2.0418429268087936</v>
      </c>
      <c r="Y270">
        <f t="shared" si="414"/>
        <v>-1.3355494231682363</v>
      </c>
      <c r="Z270">
        <f t="shared" si="415"/>
        <v>-1.5880457717706116</v>
      </c>
      <c r="AA270">
        <f t="shared" si="416"/>
        <v>-1.576055688649451</v>
      </c>
      <c r="AB270">
        <f t="shared" si="422"/>
        <v>0.8851207934341897</v>
      </c>
      <c r="AC270">
        <f t="shared" si="423"/>
        <v>0.2082429070665168</v>
      </c>
      <c r="AD270">
        <f t="shared" si="424"/>
        <v>0.16965902082122972</v>
      </c>
      <c r="AE270">
        <f t="shared" si="425"/>
        <v>0.17135481825761445</v>
      </c>
      <c r="AF270">
        <f t="shared" si="417"/>
        <v>0.97212323945948564</v>
      </c>
      <c r="AG270">
        <f t="shared" si="417"/>
        <v>-1.0082341323841828</v>
      </c>
      <c r="AH270">
        <f t="shared" si="417"/>
        <v>-3.0095913564087993</v>
      </c>
      <c r="AI270">
        <f t="shared" si="417"/>
        <v>-1.2077047424845659</v>
      </c>
      <c r="AJ270">
        <f t="shared" si="417"/>
        <v>2.3901386374326186</v>
      </c>
      <c r="AK270">
        <f t="shared" si="417"/>
        <v>-2.7582900149794281</v>
      </c>
      <c r="AL270">
        <f t="shared" si="417"/>
        <v>-1.5659318111244964</v>
      </c>
      <c r="AM270">
        <f t="shared" si="417"/>
        <v>2.3416640836502731</v>
      </c>
      <c r="AN270">
        <f t="shared" si="417"/>
        <v>-0.24582609683909507</v>
      </c>
      <c r="AO270">
        <f t="shared" si="426"/>
        <v>-0.31288755980192529</v>
      </c>
      <c r="AP270">
        <f t="shared" si="427"/>
        <v>1.4309219448171941</v>
      </c>
      <c r="AQ270">
        <f t="shared" si="428"/>
        <v>0.42241007520754931</v>
      </c>
      <c r="AR270">
        <f t="shared" si="429"/>
        <v>0.8070449248038325</v>
      </c>
      <c r="AS270">
        <f t="shared" si="430"/>
        <v>2.6981722621526056E-2</v>
      </c>
      <c r="AT270">
        <f t="shared" si="431"/>
        <v>3.975310725597609E-2</v>
      </c>
      <c r="AU270">
        <f t="shared" si="432"/>
        <v>1.232843071042743E-2</v>
      </c>
      <c r="AV270">
        <f t="shared" si="433"/>
        <v>-2.2564267469761121E-2</v>
      </c>
      <c r="AW270">
        <f t="shared" si="434"/>
        <v>-2.0209145492323617E-2</v>
      </c>
      <c r="AX270">
        <f t="shared" si="435"/>
        <v>8.5908874372316885E-3</v>
      </c>
      <c r="AY270">
        <f t="shared" si="436"/>
        <v>1.0205917906325872E-2</v>
      </c>
      <c r="AZ270">
        <f t="shared" si="437"/>
        <v>8.655292182589586E-3</v>
      </c>
      <c r="BA270">
        <f t="shared" si="438"/>
        <v>5.9035550139027552E-3</v>
      </c>
      <c r="BC270">
        <f t="shared" si="439"/>
        <v>0.27820520264280163</v>
      </c>
      <c r="BE270">
        <f t="shared" si="440"/>
        <v>-1.8492646065641145E-3</v>
      </c>
      <c r="BF270">
        <f t="shared" si="441"/>
        <v>-2.9999181395373412E-3</v>
      </c>
      <c r="BG270">
        <f t="shared" si="442"/>
        <v>-2.9131424679022795E-3</v>
      </c>
      <c r="BH270">
        <f t="shared" si="443"/>
        <v>3.3846401204641681E-3</v>
      </c>
      <c r="BI270">
        <f t="shared" si="444"/>
        <v>5.4906384176418724E-3</v>
      </c>
      <c r="BJ270">
        <f t="shared" si="445"/>
        <v>5.3318161384214051E-3</v>
      </c>
      <c r="BK270">
        <f t="shared" si="446"/>
        <v>3.0313718238485425E-3</v>
      </c>
      <c r="BL270">
        <f t="shared" si="447"/>
        <v>4.9175587364654128E-3</v>
      </c>
      <c r="BM270">
        <f t="shared" si="448"/>
        <v>4.7753133676542957E-3</v>
      </c>
      <c r="BN270">
        <f t="shared" si="449"/>
        <v>-1.2886331155847533E-3</v>
      </c>
      <c r="BO270">
        <f t="shared" si="450"/>
        <v>-2.0904492763930442E-3</v>
      </c>
      <c r="BP270">
        <f t="shared" si="451"/>
        <v>-2.0299809130776333E-3</v>
      </c>
      <c r="BQ270">
        <f t="shared" si="452"/>
        <v>-7.1646251204959101E-3</v>
      </c>
      <c r="BR270">
        <f t="shared" si="453"/>
        <v>-1.6856257069106952E-3</v>
      </c>
      <c r="BS270">
        <f t="shared" si="454"/>
        <v>-1.3733077920114402E-3</v>
      </c>
      <c r="BT270">
        <f t="shared" si="455"/>
        <v>-1.3870344528266886E-3</v>
      </c>
      <c r="BU270">
        <f t="shared" si="456"/>
        <v>-1.0555890550765199E-2</v>
      </c>
      <c r="BV270">
        <f t="shared" si="457"/>
        <v>-2.4834907859734509E-3</v>
      </c>
      <c r="BW270">
        <f t="shared" si="458"/>
        <v>-2.0233419754950677E-3</v>
      </c>
      <c r="BX270">
        <f t="shared" si="459"/>
        <v>-2.0435659407069709E-3</v>
      </c>
    </row>
    <row r="271" spans="2:76" outlineLevel="1" x14ac:dyDescent="0.25">
      <c r="B271">
        <v>4</v>
      </c>
      <c r="C271">
        <v>1</v>
      </c>
      <c r="D271">
        <f t="shared" si="418"/>
        <v>0.3</v>
      </c>
      <c r="E271">
        <v>0.9</v>
      </c>
      <c r="F271">
        <v>0.1</v>
      </c>
      <c r="G271">
        <v>0.1</v>
      </c>
      <c r="H271">
        <v>0.1</v>
      </c>
      <c r="I271">
        <v>0.34094117647058819</v>
      </c>
      <c r="K271">
        <f t="shared" si="420"/>
        <v>1.4839182510434663</v>
      </c>
      <c r="L271">
        <f t="shared" si="413"/>
        <v>0.38769264843485374</v>
      </c>
      <c r="M271">
        <f t="shared" si="413"/>
        <v>7.9145728901609036E-2</v>
      </c>
      <c r="N271">
        <f t="shared" si="413"/>
        <v>-1.5679306245903457</v>
      </c>
      <c r="O271">
        <f t="shared" si="413"/>
        <v>-0.97883055667513985</v>
      </c>
      <c r="P271">
        <f t="shared" si="413"/>
        <v>-0.86425145797355096</v>
      </c>
      <c r="Q271">
        <f t="shared" si="413"/>
        <v>3.1426742203928562E-2</v>
      </c>
      <c r="R271">
        <f t="shared" si="413"/>
        <v>-1.9816031079322873</v>
      </c>
      <c r="S271">
        <f t="shared" si="413"/>
        <v>-1.1674513654823315</v>
      </c>
      <c r="T271">
        <f t="shared" si="413"/>
        <v>-1.4218333302127226</v>
      </c>
      <c r="U271">
        <f t="shared" si="413"/>
        <v>-1.2128780384244398</v>
      </c>
      <c r="V271">
        <f t="shared" si="413"/>
        <v>-1.0213219491901013</v>
      </c>
      <c r="W271">
        <f t="shared" si="413"/>
        <v>0.9230829401029389</v>
      </c>
      <c r="X271">
        <f t="shared" si="421"/>
        <v>2.305293203775705</v>
      </c>
      <c r="Y271">
        <f t="shared" si="414"/>
        <v>-0.67236282349324117</v>
      </c>
      <c r="Z271">
        <f t="shared" si="415"/>
        <v>0.6364615607450127</v>
      </c>
      <c r="AA271">
        <f t="shared" si="416"/>
        <v>-0.57998705584996546</v>
      </c>
      <c r="AB271">
        <f t="shared" si="422"/>
        <v>0.90931447208539717</v>
      </c>
      <c r="AC271">
        <f t="shared" si="423"/>
        <v>0.33796796715396288</v>
      </c>
      <c r="AD271">
        <f t="shared" si="424"/>
        <v>0.65395315417634903</v>
      </c>
      <c r="AE271">
        <f t="shared" si="425"/>
        <v>0.35893557211937449</v>
      </c>
      <c r="AF271">
        <f t="shared" si="417"/>
        <v>0.97212323945948564</v>
      </c>
      <c r="AG271">
        <f t="shared" si="417"/>
        <v>-1.0082341323841828</v>
      </c>
      <c r="AH271">
        <f t="shared" si="417"/>
        <v>-3.0095913564087993</v>
      </c>
      <c r="AI271">
        <f t="shared" si="417"/>
        <v>-1.2077047424845659</v>
      </c>
      <c r="AJ271">
        <f t="shared" si="417"/>
        <v>2.3901386374326186</v>
      </c>
      <c r="AK271">
        <f t="shared" si="417"/>
        <v>-2.7582900149794281</v>
      </c>
      <c r="AL271">
        <f t="shared" si="417"/>
        <v>-1.5659318111244964</v>
      </c>
      <c r="AM271">
        <f t="shared" si="417"/>
        <v>2.3416640836502731</v>
      </c>
      <c r="AN271">
        <f t="shared" si="417"/>
        <v>-0.24582609683909507</v>
      </c>
      <c r="AO271">
        <f t="shared" si="426"/>
        <v>-2.104231159685559</v>
      </c>
      <c r="AP271">
        <f t="shared" si="427"/>
        <v>0.81180837775164028</v>
      </c>
      <c r="AQ271">
        <f t="shared" si="428"/>
        <v>0.10868625455798184</v>
      </c>
      <c r="AR271">
        <f t="shared" si="429"/>
        <v>0.69249472470584927</v>
      </c>
      <c r="AS271">
        <f t="shared" si="430"/>
        <v>8.4146833806406876E-4</v>
      </c>
      <c r="AT271">
        <f t="shared" si="431"/>
        <v>7.4861844878364101E-2</v>
      </c>
      <c r="AU271">
        <f t="shared" si="432"/>
        <v>1.4822335387074536E-2</v>
      </c>
      <c r="AV271">
        <f t="shared" si="433"/>
        <v>-4.639121025262808E-2</v>
      </c>
      <c r="AW271">
        <f t="shared" si="434"/>
        <v>-2.710173039917033E-2</v>
      </c>
      <c r="AX271">
        <f t="shared" si="435"/>
        <v>4.010313373061887E-2</v>
      </c>
      <c r="AY271">
        <f t="shared" si="436"/>
        <v>3.3175477792948874E-3</v>
      </c>
      <c r="AZ271">
        <f t="shared" si="437"/>
        <v>5.0598276870681778E-3</v>
      </c>
      <c r="BA271">
        <f t="shared" si="438"/>
        <v>2.8753683378555553E-3</v>
      </c>
      <c r="BC271">
        <f t="shared" si="439"/>
        <v>0.351660842709347</v>
      </c>
      <c r="BE271">
        <f t="shared" si="440"/>
        <v>-4.0020305545101255E-3</v>
      </c>
      <c r="BF271">
        <f t="shared" si="441"/>
        <v>-4.4467006161223613E-4</v>
      </c>
      <c r="BG271">
        <f t="shared" si="442"/>
        <v>-4.4467006161223607E-4</v>
      </c>
      <c r="BH271">
        <f t="shared" si="443"/>
        <v>1.2525626768209583E-2</v>
      </c>
      <c r="BI271">
        <f t="shared" si="444"/>
        <v>1.3917363075788424E-3</v>
      </c>
      <c r="BJ271">
        <f t="shared" si="445"/>
        <v>1.3917363075788424E-3</v>
      </c>
      <c r="BK271">
        <f t="shared" si="446"/>
        <v>7.3174672077759894E-3</v>
      </c>
      <c r="BL271">
        <f t="shared" si="447"/>
        <v>8.1305191197510987E-4</v>
      </c>
      <c r="BM271">
        <f t="shared" si="448"/>
        <v>8.1305191197510987E-4</v>
      </c>
      <c r="BN271">
        <f t="shared" si="449"/>
        <v>-1.0827846107267095E-2</v>
      </c>
      <c r="BO271">
        <f t="shared" si="450"/>
        <v>-1.203094011918566E-3</v>
      </c>
      <c r="BP271">
        <f t="shared" si="451"/>
        <v>-1.203094011918566E-3</v>
      </c>
      <c r="BQ271">
        <f t="shared" si="452"/>
        <v>-2.2954780128099157E-4</v>
      </c>
      <c r="BR271">
        <f t="shared" si="453"/>
        <v>-8.5316803091981081E-5</v>
      </c>
      <c r="BS271">
        <f t="shared" si="454"/>
        <v>-1.6508426214495843E-4</v>
      </c>
      <c r="BT271">
        <f t="shared" si="455"/>
        <v>-9.0609875803009717E-5</v>
      </c>
      <c r="BU271">
        <f t="shared" si="456"/>
        <v>-2.0421887686472566E-2</v>
      </c>
      <c r="BV271">
        <f t="shared" si="457"/>
        <v>-7.590271659280807E-3</v>
      </c>
      <c r="BW271">
        <f t="shared" si="458"/>
        <v>-1.4686841875700029E-2</v>
      </c>
      <c r="BX271">
        <f t="shared" si="459"/>
        <v>-8.0611737363982441E-3</v>
      </c>
    </row>
    <row r="272" spans="2:76" outlineLevel="1" x14ac:dyDescent="0.25">
      <c r="B272">
        <v>4</v>
      </c>
      <c r="C272">
        <v>2</v>
      </c>
      <c r="D272">
        <f t="shared" si="418"/>
        <v>0.3</v>
      </c>
      <c r="E272">
        <v>0.9</v>
      </c>
      <c r="F272">
        <v>0.27777777777777779</v>
      </c>
      <c r="G272">
        <f t="shared" ref="G272:G275" si="462">AR271</f>
        <v>0.69249472470584927</v>
      </c>
      <c r="H272">
        <v>0.11713489420662321</v>
      </c>
      <c r="I272">
        <v>0.43882352941176472</v>
      </c>
      <c r="K272">
        <f t="shared" si="420"/>
        <v>1.4839182510434663</v>
      </c>
      <c r="L272">
        <f t="shared" si="413"/>
        <v>0.38769264843485374</v>
      </c>
      <c r="M272">
        <f t="shared" si="413"/>
        <v>7.9145728901609036E-2</v>
      </c>
      <c r="N272">
        <f t="shared" si="413"/>
        <v>-1.5679306245903457</v>
      </c>
      <c r="O272">
        <f t="shared" si="413"/>
        <v>-0.97883055667513985</v>
      </c>
      <c r="P272">
        <f t="shared" si="413"/>
        <v>-0.86425145797355096</v>
      </c>
      <c r="Q272">
        <f t="shared" si="413"/>
        <v>3.1426742203928562E-2</v>
      </c>
      <c r="R272">
        <f t="shared" si="413"/>
        <v>-1.9816031079322873</v>
      </c>
      <c r="S272">
        <f t="shared" si="413"/>
        <v>-1.1674513654823315</v>
      </c>
      <c r="T272">
        <f t="shared" si="413"/>
        <v>-1.4218333302127226</v>
      </c>
      <c r="U272">
        <f t="shared" si="413"/>
        <v>-1.2128780384244398</v>
      </c>
      <c r="V272">
        <f t="shared" si="413"/>
        <v>-1.0213219491901013</v>
      </c>
      <c r="W272">
        <f t="shared" si="413"/>
        <v>0.9230829401029389</v>
      </c>
      <c r="X272">
        <f t="shared" si="421"/>
        <v>2.4211097681324372</v>
      </c>
      <c r="Y272">
        <f t="shared" si="414"/>
        <v>-1.3584415743486007</v>
      </c>
      <c r="Z272">
        <f t="shared" si="415"/>
        <v>-0.40753221161964925</v>
      </c>
      <c r="AA272">
        <f t="shared" si="416"/>
        <v>-1.4007376853579632</v>
      </c>
      <c r="AB272">
        <f t="shared" si="422"/>
        <v>0.91842292948477056</v>
      </c>
      <c r="AC272">
        <f t="shared" si="423"/>
        <v>0.2044937040315977</v>
      </c>
      <c r="AD272">
        <f t="shared" si="424"/>
        <v>0.39950399786263424</v>
      </c>
      <c r="AE272">
        <f t="shared" si="425"/>
        <v>0.19769907801001124</v>
      </c>
      <c r="AF272">
        <f t="shared" si="417"/>
        <v>0.97212323945948564</v>
      </c>
      <c r="AG272">
        <f t="shared" si="417"/>
        <v>-1.0082341323841828</v>
      </c>
      <c r="AH272">
        <f t="shared" si="417"/>
        <v>-3.0095913564087993</v>
      </c>
      <c r="AI272">
        <f t="shared" si="417"/>
        <v>-1.2077047424845659</v>
      </c>
      <c r="AJ272">
        <f t="shared" si="417"/>
        <v>2.3901386374326186</v>
      </c>
      <c r="AK272">
        <f t="shared" si="417"/>
        <v>-2.7582900149794281</v>
      </c>
      <c r="AL272">
        <f t="shared" si="417"/>
        <v>-1.5659318111244964</v>
      </c>
      <c r="AM272">
        <f t="shared" si="417"/>
        <v>2.3416640836502731</v>
      </c>
      <c r="AN272">
        <f t="shared" si="417"/>
        <v>-0.24582609683909507</v>
      </c>
      <c r="AO272">
        <f t="shared" si="426"/>
        <v>-1.000289248612475</v>
      </c>
      <c r="AP272">
        <f t="shared" si="427"/>
        <v>1.222627901892299</v>
      </c>
      <c r="AQ272">
        <f t="shared" si="428"/>
        <v>0.26888455544204726</v>
      </c>
      <c r="AR272">
        <f t="shared" si="429"/>
        <v>0.77252568067713545</v>
      </c>
      <c r="AS272">
        <f t="shared" si="430"/>
        <v>2.9831805986514047E-2</v>
      </c>
      <c r="AT272">
        <f t="shared" si="431"/>
        <v>5.8641396741390572E-2</v>
      </c>
      <c r="AU272">
        <f t="shared" si="432"/>
        <v>1.267394256256218E-2</v>
      </c>
      <c r="AV272">
        <f t="shared" si="433"/>
        <v>-3.1205723617800947E-2</v>
      </c>
      <c r="AW272">
        <f t="shared" si="434"/>
        <v>-4.3568333305402766E-2</v>
      </c>
      <c r="AX272">
        <f t="shared" si="435"/>
        <v>1.6066097144441408E-2</v>
      </c>
      <c r="AY272">
        <f t="shared" si="436"/>
        <v>3.9170683096802087E-3</v>
      </c>
      <c r="AZ272">
        <f t="shared" si="437"/>
        <v>2.0524680558092253E-2</v>
      </c>
      <c r="BA272">
        <f t="shared" si="438"/>
        <v>1.3293764970645636E-2</v>
      </c>
      <c r="BC272">
        <f t="shared" si="439"/>
        <v>0.36658571363898285</v>
      </c>
      <c r="BE272">
        <f t="shared" si="440"/>
        <v>-3.4219644918917881E-3</v>
      </c>
      <c r="BF272">
        <f t="shared" si="441"/>
        <v>-1.056161880213515E-3</v>
      </c>
      <c r="BG272">
        <f t="shared" si="442"/>
        <v>-2.6329915097397729E-3</v>
      </c>
      <c r="BH272">
        <f t="shared" si="443"/>
        <v>8.4255453768062559E-3</v>
      </c>
      <c r="BI272">
        <f t="shared" si="444"/>
        <v>2.6004769681500788E-3</v>
      </c>
      <c r="BJ272">
        <f t="shared" si="445"/>
        <v>6.4829396957867659E-3</v>
      </c>
      <c r="BK272">
        <f t="shared" si="446"/>
        <v>1.1763449992458748E-2</v>
      </c>
      <c r="BL272">
        <f t="shared" si="447"/>
        <v>3.6306944421168972E-3</v>
      </c>
      <c r="BM272">
        <f t="shared" si="448"/>
        <v>9.0512522934652721E-3</v>
      </c>
      <c r="BN272">
        <f t="shared" si="449"/>
        <v>-4.3378462289991801E-3</v>
      </c>
      <c r="BO272">
        <f t="shared" si="450"/>
        <v>-1.3388414287034507E-3</v>
      </c>
      <c r="BP272">
        <f t="shared" si="451"/>
        <v>-3.3377062557412153E-3</v>
      </c>
      <c r="BQ272">
        <f t="shared" si="452"/>
        <v>-8.219464393786664E-3</v>
      </c>
      <c r="BR272">
        <f t="shared" si="453"/>
        <v>-1.8301249512402743E-3</v>
      </c>
      <c r="BS272">
        <f t="shared" si="454"/>
        <v>-3.5753777265224479E-3</v>
      </c>
      <c r="BT272">
        <f t="shared" si="455"/>
        <v>-1.7693161616722081E-3</v>
      </c>
      <c r="BU272">
        <f t="shared" si="456"/>
        <v>-1.6157281015291982E-2</v>
      </c>
      <c r="BV272">
        <f t="shared" si="457"/>
        <v>-3.5975389287700261E-3</v>
      </c>
      <c r="BW272">
        <f t="shared" si="458"/>
        <v>-7.0282417315303157E-3</v>
      </c>
      <c r="BX272">
        <f t="shared" si="459"/>
        <v>-3.4780050206976577E-3</v>
      </c>
    </row>
    <row r="273" spans="2:76" outlineLevel="1" x14ac:dyDescent="0.25">
      <c r="B273">
        <v>4</v>
      </c>
      <c r="C273">
        <v>3</v>
      </c>
      <c r="D273">
        <f t="shared" si="418"/>
        <v>0.3</v>
      </c>
      <c r="E273">
        <v>0.9</v>
      </c>
      <c r="F273">
        <v>0.45555555555555549</v>
      </c>
      <c r="G273">
        <f t="shared" si="462"/>
        <v>0.77252568067713545</v>
      </c>
      <c r="H273">
        <v>0.16682717936942626</v>
      </c>
      <c r="I273">
        <v>0.55176470588235305</v>
      </c>
      <c r="K273">
        <f t="shared" si="420"/>
        <v>1.4839182510434663</v>
      </c>
      <c r="L273">
        <f t="shared" si="413"/>
        <v>0.38769264843485374</v>
      </c>
      <c r="M273">
        <f t="shared" si="413"/>
        <v>7.9145728901609036E-2</v>
      </c>
      <c r="N273">
        <f t="shared" si="413"/>
        <v>-1.5679306245903457</v>
      </c>
      <c r="O273">
        <f t="shared" si="413"/>
        <v>-0.97883055667513985</v>
      </c>
      <c r="P273">
        <f t="shared" si="413"/>
        <v>-0.86425145797355096</v>
      </c>
      <c r="Q273">
        <f t="shared" si="413"/>
        <v>3.1426742203928562E-2</v>
      </c>
      <c r="R273">
        <f t="shared" si="413"/>
        <v>-1.9816031079322873</v>
      </c>
      <c r="S273">
        <f t="shared" si="413"/>
        <v>-1.1674513654823315</v>
      </c>
      <c r="T273">
        <f t="shared" si="413"/>
        <v>-1.4218333302127226</v>
      </c>
      <c r="U273">
        <f t="shared" si="413"/>
        <v>-1.2128780384244398</v>
      </c>
      <c r="V273">
        <f t="shared" si="413"/>
        <v>-1.0213219491901013</v>
      </c>
      <c r="W273">
        <f t="shared" si="413"/>
        <v>0.9230829401029389</v>
      </c>
      <c r="X273">
        <f t="shared" si="421"/>
        <v>2.4963670139770064</v>
      </c>
      <c r="Y273">
        <f t="shared" si="414"/>
        <v>-1.6016227659164932</v>
      </c>
      <c r="Z273">
        <f t="shared" si="415"/>
        <v>-0.85324945741492331</v>
      </c>
      <c r="AA273">
        <f t="shared" si="416"/>
        <v>-1.6980978196926713</v>
      </c>
      <c r="AB273">
        <f t="shared" si="422"/>
        <v>0.92388674138600846</v>
      </c>
      <c r="AC273">
        <f t="shared" si="423"/>
        <v>0.16775493313133691</v>
      </c>
      <c r="AD273">
        <f t="shared" si="424"/>
        <v>0.29875165423921796</v>
      </c>
      <c r="AE273">
        <f t="shared" si="425"/>
        <v>0.1547138640849878</v>
      </c>
      <c r="AF273">
        <f t="shared" si="417"/>
        <v>0.97212323945948564</v>
      </c>
      <c r="AG273">
        <f t="shared" si="417"/>
        <v>-1.0082341323841828</v>
      </c>
      <c r="AH273">
        <f t="shared" si="417"/>
        <v>-3.0095913564087993</v>
      </c>
      <c r="AI273">
        <f t="shared" si="417"/>
        <v>-1.2077047424845659</v>
      </c>
      <c r="AJ273">
        <f t="shared" si="417"/>
        <v>2.3901386374326186</v>
      </c>
      <c r="AK273">
        <f t="shared" si="417"/>
        <v>-2.7582900149794281</v>
      </c>
      <c r="AL273">
        <f t="shared" si="417"/>
        <v>-1.5659318111244964</v>
      </c>
      <c r="AM273">
        <f t="shared" si="417"/>
        <v>2.3416640836502731</v>
      </c>
      <c r="AN273">
        <f t="shared" si="417"/>
        <v>-0.24582609683909507</v>
      </c>
      <c r="AO273">
        <f t="shared" si="426"/>
        <v>-0.60279963806283343</v>
      </c>
      <c r="AP273">
        <f t="shared" si="427"/>
        <v>1.3941377231109211</v>
      </c>
      <c r="AQ273">
        <f t="shared" si="428"/>
        <v>0.35370344220958039</v>
      </c>
      <c r="AR273">
        <f t="shared" si="429"/>
        <v>0.80125198556742949</v>
      </c>
      <c r="AS273">
        <f t="shared" si="430"/>
        <v>4.2719412329636039E-2</v>
      </c>
      <c r="AT273">
        <f t="shared" si="431"/>
        <v>3.9730161002265806E-2</v>
      </c>
      <c r="AU273">
        <f t="shared" si="432"/>
        <v>9.5979195271666002E-3</v>
      </c>
      <c r="AV273">
        <f t="shared" si="433"/>
        <v>-2.1313140715719717E-2</v>
      </c>
      <c r="AW273">
        <f t="shared" si="434"/>
        <v>-3.9968803967329027E-2</v>
      </c>
      <c r="AX273">
        <f t="shared" si="435"/>
        <v>5.4197137485484E-3</v>
      </c>
      <c r="AY273">
        <f t="shared" si="436"/>
        <v>3.4828231541769428E-3</v>
      </c>
      <c r="AZ273">
        <f t="shared" si="437"/>
        <v>2.4110939244892039E-2</v>
      </c>
      <c r="BA273">
        <f t="shared" si="438"/>
        <v>1.0597542591521715E-2</v>
      </c>
      <c r="BC273">
        <f t="shared" si="439"/>
        <v>0.31171564018791537</v>
      </c>
      <c r="BE273">
        <f t="shared" si="440"/>
        <v>-2.591438272334982E-3</v>
      </c>
      <c r="BF273">
        <f t="shared" si="441"/>
        <v>-1.3117156687127685E-3</v>
      </c>
      <c r="BG273">
        <f t="shared" si="442"/>
        <v>-2.2243917947426242E-3</v>
      </c>
      <c r="BH273">
        <f t="shared" si="443"/>
        <v>5.7545479932443241E-3</v>
      </c>
      <c r="BI273">
        <f t="shared" si="444"/>
        <v>2.9127958978150273E-3</v>
      </c>
      <c r="BJ273">
        <f t="shared" si="445"/>
        <v>4.9394845616336832E-3</v>
      </c>
      <c r="BK273">
        <f t="shared" si="446"/>
        <v>1.0791577071178837E-2</v>
      </c>
      <c r="BL273">
        <f t="shared" si="447"/>
        <v>5.4624032088682987E-3</v>
      </c>
      <c r="BM273">
        <f t="shared" si="448"/>
        <v>9.2630782472135544E-3</v>
      </c>
      <c r="BN273">
        <f t="shared" si="449"/>
        <v>-1.463322712108068E-3</v>
      </c>
      <c r="BO273">
        <f t="shared" si="450"/>
        <v>-7.4069421230161451E-4</v>
      </c>
      <c r="BP273">
        <f t="shared" si="451"/>
        <v>-1.2560604158017746E-3</v>
      </c>
      <c r="BQ273">
        <f t="shared" si="452"/>
        <v>-1.1840369595345812E-2</v>
      </c>
      <c r="BR273">
        <f t="shared" si="453"/>
        <v>-2.1499176476304309E-3</v>
      </c>
      <c r="BS273">
        <f t="shared" si="454"/>
        <v>-3.8287485304818033E-3</v>
      </c>
      <c r="BT273">
        <f t="shared" si="455"/>
        <v>-1.9827856058873589E-3</v>
      </c>
      <c r="BU273">
        <f t="shared" si="456"/>
        <v>-1.1011850694937448E-2</v>
      </c>
      <c r="BV273">
        <f t="shared" si="457"/>
        <v>-1.9994791506697048E-3</v>
      </c>
      <c r="BW273">
        <f t="shared" si="458"/>
        <v>-3.5608353967852124E-3</v>
      </c>
      <c r="BX273">
        <f t="shared" si="459"/>
        <v>-1.8440420188137704E-3</v>
      </c>
    </row>
    <row r="274" spans="2:76" outlineLevel="1" x14ac:dyDescent="0.25">
      <c r="B274">
        <v>4</v>
      </c>
      <c r="C274">
        <v>4</v>
      </c>
      <c r="D274">
        <f t="shared" si="418"/>
        <v>0.3</v>
      </c>
      <c r="E274">
        <v>0.9</v>
      </c>
      <c r="F274">
        <v>0.6333333333333333</v>
      </c>
      <c r="G274">
        <f t="shared" si="462"/>
        <v>0.80125198556742949</v>
      </c>
      <c r="H274">
        <v>0.31182009100950436</v>
      </c>
      <c r="I274">
        <v>0.67976470588235294</v>
      </c>
      <c r="K274">
        <f t="shared" si="420"/>
        <v>1.4839182510434663</v>
      </c>
      <c r="L274">
        <f t="shared" si="413"/>
        <v>0.38769264843485374</v>
      </c>
      <c r="M274">
        <f t="shared" si="413"/>
        <v>7.9145728901609036E-2</v>
      </c>
      <c r="N274">
        <f t="shared" si="413"/>
        <v>-1.5679306245903457</v>
      </c>
      <c r="O274">
        <f t="shared" si="413"/>
        <v>-0.97883055667513985</v>
      </c>
      <c r="P274">
        <f t="shared" si="413"/>
        <v>-0.86425145797355096</v>
      </c>
      <c r="Q274">
        <f t="shared" si="413"/>
        <v>3.1426742203928562E-2</v>
      </c>
      <c r="R274">
        <f t="shared" si="413"/>
        <v>-1.9816031079322873</v>
      </c>
      <c r="S274">
        <f t="shared" si="413"/>
        <v>-1.1674513654823315</v>
      </c>
      <c r="T274">
        <f t="shared" si="413"/>
        <v>-1.4218333302127226</v>
      </c>
      <c r="U274">
        <f t="shared" si="413"/>
        <v>-1.2128780384244398</v>
      </c>
      <c r="V274">
        <f t="shared" si="413"/>
        <v>-1.0213219491901013</v>
      </c>
      <c r="W274">
        <f t="shared" si="413"/>
        <v>0.9230829401029389</v>
      </c>
      <c r="X274">
        <f t="shared" si="421"/>
        <v>2.5675637158157283</v>
      </c>
      <c r="Y274">
        <f t="shared" si="414"/>
        <v>-1.8004638379868143</v>
      </c>
      <c r="Z274">
        <f t="shared" si="415"/>
        <v>-1.2390710182500988</v>
      </c>
      <c r="AA274">
        <f t="shared" si="416"/>
        <v>-1.9430593877828226</v>
      </c>
      <c r="AB274">
        <f t="shared" si="422"/>
        <v>0.92874463572408517</v>
      </c>
      <c r="AC274">
        <f t="shared" si="423"/>
        <v>0.14179461158756321</v>
      </c>
      <c r="AD274">
        <f t="shared" si="424"/>
        <v>0.22459772984449652</v>
      </c>
      <c r="AE274">
        <f t="shared" si="425"/>
        <v>0.12531213548669806</v>
      </c>
      <c r="AF274">
        <f t="shared" si="417"/>
        <v>0.97212323945948564</v>
      </c>
      <c r="AG274">
        <f t="shared" si="417"/>
        <v>-1.0082341323841828</v>
      </c>
      <c r="AH274">
        <f t="shared" si="417"/>
        <v>-3.0095913564087993</v>
      </c>
      <c r="AI274">
        <f t="shared" si="417"/>
        <v>-1.2077047424845659</v>
      </c>
      <c r="AJ274">
        <f t="shared" si="417"/>
        <v>2.3901386374326186</v>
      </c>
      <c r="AK274">
        <f t="shared" si="417"/>
        <v>-2.7582900149794281</v>
      </c>
      <c r="AL274">
        <f t="shared" si="417"/>
        <v>-1.5659318111244964</v>
      </c>
      <c r="AM274">
        <f t="shared" si="417"/>
        <v>2.3416640836502731</v>
      </c>
      <c r="AN274">
        <f t="shared" si="417"/>
        <v>-0.24582609683909507</v>
      </c>
      <c r="AO274">
        <f t="shared" si="426"/>
        <v>-0.31322146684630559</v>
      </c>
      <c r="AP274">
        <f t="shared" si="427"/>
        <v>1.5246258770383365</v>
      </c>
      <c r="AQ274">
        <f t="shared" si="428"/>
        <v>0.4223286107437742</v>
      </c>
      <c r="AR274">
        <f t="shared" si="429"/>
        <v>0.82121865474158573</v>
      </c>
      <c r="AS274">
        <f t="shared" si="430"/>
        <v>2.6960449194990011E-2</v>
      </c>
      <c r="AT274">
        <f t="shared" si="431"/>
        <v>2.0768067319306315E-2</v>
      </c>
      <c r="AU274">
        <f t="shared" si="432"/>
        <v>5.019434672183385E-3</v>
      </c>
      <c r="AV274">
        <f t="shared" si="433"/>
        <v>-1.0278671688944221E-2</v>
      </c>
      <c r="AW274">
        <f t="shared" si="434"/>
        <v>-1.9794525505837542E-2</v>
      </c>
      <c r="AX274">
        <f t="shared" si="435"/>
        <v>1.7615893288435225E-3</v>
      </c>
      <c r="AY274">
        <f t="shared" si="436"/>
        <v>1.8394119872244797E-3</v>
      </c>
      <c r="AZ274">
        <f t="shared" si="437"/>
        <v>1.14010373400806E-2</v>
      </c>
      <c r="BA274">
        <f t="shared" si="438"/>
        <v>4.8714718083571352E-3</v>
      </c>
      <c r="BC274">
        <f t="shared" si="439"/>
        <v>0.17950307123202641</v>
      </c>
      <c r="BE274">
        <f t="shared" si="440"/>
        <v>-1.3552473614895141E-3</v>
      </c>
      <c r="BF274">
        <f t="shared" si="441"/>
        <v>-9.5369258771484317E-4</v>
      </c>
      <c r="BG274">
        <f t="shared" si="442"/>
        <v>-1.206549599253881E-3</v>
      </c>
      <c r="BH274">
        <f t="shared" si="443"/>
        <v>2.7752413560149397E-3</v>
      </c>
      <c r="BI274">
        <f t="shared" si="444"/>
        <v>1.9529476208994018E-3</v>
      </c>
      <c r="BJ274">
        <f t="shared" si="445"/>
        <v>2.4707418299286842E-3</v>
      </c>
      <c r="BK274">
        <f t="shared" si="446"/>
        <v>5.3445218865761368E-3</v>
      </c>
      <c r="BL274">
        <f t="shared" si="447"/>
        <v>3.7609598461091323E-3</v>
      </c>
      <c r="BM274">
        <f t="shared" si="448"/>
        <v>4.7581208594752369E-3</v>
      </c>
      <c r="BN274">
        <f t="shared" si="449"/>
        <v>-4.756291187877511E-4</v>
      </c>
      <c r="BO274">
        <f t="shared" si="450"/>
        <v>-3.3470197248026924E-4</v>
      </c>
      <c r="BP274">
        <f t="shared" si="451"/>
        <v>-4.2344308424708036E-4</v>
      </c>
      <c r="BQ274">
        <f t="shared" si="452"/>
        <v>-7.5118117699676107E-3</v>
      </c>
      <c r="BR274">
        <f t="shared" si="453"/>
        <v>-1.1468539265489519E-3</v>
      </c>
      <c r="BS274">
        <f t="shared" si="454"/>
        <v>-1.8165767054347918E-3</v>
      </c>
      <c r="BT274">
        <f t="shared" si="455"/>
        <v>-1.0135414386914484E-3</v>
      </c>
      <c r="BU274">
        <f t="shared" si="456"/>
        <v>-5.7864693351487263E-3</v>
      </c>
      <c r="BV274">
        <f t="shared" si="457"/>
        <v>-8.8344001168962115E-4</v>
      </c>
      <c r="BW274">
        <f t="shared" si="458"/>
        <v>-1.399338231952163E-3</v>
      </c>
      <c r="BX274">
        <f t="shared" si="459"/>
        <v>-7.807472597141337E-4</v>
      </c>
    </row>
    <row r="275" spans="2:76" outlineLevel="1" x14ac:dyDescent="0.25">
      <c r="B275">
        <v>4</v>
      </c>
      <c r="C275">
        <v>5</v>
      </c>
      <c r="D275">
        <f t="shared" si="418"/>
        <v>0.3</v>
      </c>
      <c r="E275">
        <v>0.9</v>
      </c>
      <c r="F275">
        <v>0.81111111111111112</v>
      </c>
      <c r="G275">
        <f t="shared" si="462"/>
        <v>0.82121865474158573</v>
      </c>
      <c r="H275">
        <v>0.63549994007966115</v>
      </c>
      <c r="I275">
        <v>0.82282352941176462</v>
      </c>
      <c r="K275">
        <f t="shared" si="420"/>
        <v>1.4839182510434663</v>
      </c>
      <c r="L275">
        <f t="shared" si="413"/>
        <v>0.38769264843485374</v>
      </c>
      <c r="M275">
        <f t="shared" si="413"/>
        <v>7.9145728901609036E-2</v>
      </c>
      <c r="N275">
        <f t="shared" si="413"/>
        <v>-1.5679306245903457</v>
      </c>
      <c r="O275">
        <f t="shared" si="413"/>
        <v>-0.97883055667513985</v>
      </c>
      <c r="P275">
        <f t="shared" si="413"/>
        <v>-0.86425145797355096</v>
      </c>
      <c r="Q275">
        <f t="shared" si="413"/>
        <v>3.1426742203928562E-2</v>
      </c>
      <c r="R275">
        <f t="shared" si="413"/>
        <v>-1.9816031079322873</v>
      </c>
      <c r="S275">
        <f t="shared" si="413"/>
        <v>-1.1674513654823315</v>
      </c>
      <c r="T275">
        <f t="shared" si="413"/>
        <v>-1.4218333302127226</v>
      </c>
      <c r="U275">
        <f t="shared" si="413"/>
        <v>-1.2128780384244398</v>
      </c>
      <c r="V275">
        <f t="shared" si="413"/>
        <v>-1.0213219491901013</v>
      </c>
      <c r="W275">
        <f t="shared" si="413"/>
        <v>0.9230829401029389</v>
      </c>
      <c r="X275">
        <f t="shared" si="421"/>
        <v>2.6380671299007838</v>
      </c>
      <c r="Y275">
        <f t="shared" si="414"/>
        <v>-1.9917343821181457</v>
      </c>
      <c r="Z275">
        <f t="shared" si="415"/>
        <v>-1.6146661304073415</v>
      </c>
      <c r="AA275">
        <f t="shared" si="416"/>
        <v>-2.1790745476491726</v>
      </c>
      <c r="AB275">
        <f t="shared" si="422"/>
        <v>0.93327169446328162</v>
      </c>
      <c r="AC275">
        <f t="shared" si="423"/>
        <v>0.12007349406828355</v>
      </c>
      <c r="AD275">
        <f t="shared" si="424"/>
        <v>0.16594179020337513</v>
      </c>
      <c r="AE275">
        <f t="shared" si="425"/>
        <v>0.10164540314893299</v>
      </c>
      <c r="AF275">
        <f t="shared" si="417"/>
        <v>0.97212323945948564</v>
      </c>
      <c r="AG275">
        <f t="shared" si="417"/>
        <v>-1.0082341323841828</v>
      </c>
      <c r="AH275">
        <f t="shared" si="417"/>
        <v>-3.0095913564087993</v>
      </c>
      <c r="AI275">
        <f t="shared" si="417"/>
        <v>-1.2077047424845659</v>
      </c>
      <c r="AJ275">
        <f t="shared" si="417"/>
        <v>2.3901386374326186</v>
      </c>
      <c r="AK275">
        <f t="shared" si="417"/>
        <v>-2.7582900149794281</v>
      </c>
      <c r="AL275">
        <f t="shared" si="417"/>
        <v>-1.5659318111244964</v>
      </c>
      <c r="AM275">
        <f t="shared" si="417"/>
        <v>2.3416640836502731</v>
      </c>
      <c r="AN275">
        <f t="shared" si="417"/>
        <v>-0.24582609683909507</v>
      </c>
      <c r="AO275">
        <f t="shared" si="426"/>
        <v>-8.1807801933681756E-2</v>
      </c>
      <c r="AP275">
        <f t="shared" si="427"/>
        <v>1.6317909813151623</v>
      </c>
      <c r="AQ275">
        <f t="shared" si="428"/>
        <v>0.47955944813935936</v>
      </c>
      <c r="AR275">
        <f t="shared" si="429"/>
        <v>0.83641483756713042</v>
      </c>
      <c r="AS275">
        <f t="shared" si="430"/>
        <v>-3.8919968527487123E-2</v>
      </c>
      <c r="AT275">
        <f t="shared" si="431"/>
        <v>1.8596315139415933E-3</v>
      </c>
      <c r="AU275">
        <f t="shared" si="432"/>
        <v>-2.0793978244221596E-3</v>
      </c>
      <c r="AV275">
        <f t="shared" si="433"/>
        <v>3.6040306818896383E-3</v>
      </c>
      <c r="AW275">
        <f t="shared" si="434"/>
        <v>1.5808790382156258E-2</v>
      </c>
      <c r="AX275">
        <f t="shared" si="435"/>
        <v>4.6897269162136856E-3</v>
      </c>
      <c r="AY275">
        <f t="shared" si="436"/>
        <v>-1.3416945948099433E-3</v>
      </c>
      <c r="AZ275">
        <f t="shared" si="437"/>
        <v>-6.3350319103113633E-3</v>
      </c>
      <c r="BA275">
        <f t="shared" si="438"/>
        <v>-3.8943743496162404E-3</v>
      </c>
      <c r="BC275">
        <f t="shared" si="439"/>
        <v>0.15653166032454086</v>
      </c>
      <c r="BE275">
        <f t="shared" si="440"/>
        <v>5.6143741259398309E-4</v>
      </c>
      <c r="BF275">
        <f t="shared" si="441"/>
        <v>5.0598680394272548E-4</v>
      </c>
      <c r="BG275">
        <f t="shared" si="442"/>
        <v>5.1229208521336384E-4</v>
      </c>
      <c r="BH275">
        <f t="shared" si="443"/>
        <v>-9.7308828411020237E-4</v>
      </c>
      <c r="BI275">
        <f t="shared" si="444"/>
        <v>-8.7698079925981195E-4</v>
      </c>
      <c r="BJ275">
        <f t="shared" si="445"/>
        <v>-8.8790916846864256E-4</v>
      </c>
      <c r="BK275">
        <f t="shared" si="446"/>
        <v>-4.2683734031821897E-3</v>
      </c>
      <c r="BL275">
        <f t="shared" si="447"/>
        <v>-3.8468056596580227E-3</v>
      </c>
      <c r="BM275">
        <f t="shared" si="448"/>
        <v>-3.8947420712178243E-3</v>
      </c>
      <c r="BN275">
        <f t="shared" si="449"/>
        <v>-1.2662262673776951E-3</v>
      </c>
      <c r="BO275">
        <f t="shared" si="450"/>
        <v>-1.14116688294533E-3</v>
      </c>
      <c r="BP275">
        <f t="shared" si="451"/>
        <v>-1.1553873687715223E-3</v>
      </c>
      <c r="BQ275">
        <f t="shared" si="452"/>
        <v>1.0896871492831649E-2</v>
      </c>
      <c r="BR275">
        <f t="shared" si="453"/>
        <v>1.4019769830369022E-3</v>
      </c>
      <c r="BS275">
        <f t="shared" si="454"/>
        <v>1.9375347756330691E-3</v>
      </c>
      <c r="BT275">
        <f t="shared" si="455"/>
        <v>1.1868107674560637E-3</v>
      </c>
      <c r="BU275">
        <f t="shared" si="456"/>
        <v>-5.2066243622807653E-4</v>
      </c>
      <c r="BV275">
        <f t="shared" si="457"/>
        <v>-6.6987736067537719E-5</v>
      </c>
      <c r="BW275">
        <f t="shared" si="458"/>
        <v>-9.2577174762624217E-5</v>
      </c>
      <c r="BX275">
        <f t="shared" si="459"/>
        <v>-5.6706898482916155E-5</v>
      </c>
    </row>
    <row r="276" spans="2:76" outlineLevel="1" x14ac:dyDescent="0.25">
      <c r="B276">
        <v>5</v>
      </c>
      <c r="C276">
        <v>1</v>
      </c>
      <c r="D276">
        <f t="shared" si="418"/>
        <v>0.3</v>
      </c>
      <c r="E276">
        <v>0.9</v>
      </c>
      <c r="F276">
        <v>0.18888888888888886</v>
      </c>
      <c r="G276">
        <v>0.1</v>
      </c>
      <c r="H276">
        <v>0.10262133306380654</v>
      </c>
      <c r="I276">
        <v>0.38800000000000001</v>
      </c>
      <c r="K276">
        <f t="shared" si="420"/>
        <v>1.4839182510434663</v>
      </c>
      <c r="L276">
        <f t="shared" si="413"/>
        <v>0.38769264843485374</v>
      </c>
      <c r="M276">
        <f t="shared" si="413"/>
        <v>7.9145728901609036E-2</v>
      </c>
      <c r="N276">
        <f t="shared" si="413"/>
        <v>-1.5679306245903457</v>
      </c>
      <c r="O276">
        <f t="shared" si="413"/>
        <v>-0.97883055667513985</v>
      </c>
      <c r="P276">
        <f t="shared" si="413"/>
        <v>-0.86425145797355096</v>
      </c>
      <c r="Q276">
        <f t="shared" si="413"/>
        <v>3.1426742203928562E-2</v>
      </c>
      <c r="R276">
        <f t="shared" si="413"/>
        <v>-1.9816031079322873</v>
      </c>
      <c r="S276">
        <f t="shared" si="413"/>
        <v>-1.1674513654823315</v>
      </c>
      <c r="T276">
        <f t="shared" si="413"/>
        <v>-1.4218333302127226</v>
      </c>
      <c r="U276">
        <f t="shared" si="413"/>
        <v>-1.2128780384244398</v>
      </c>
      <c r="V276">
        <f t="shared" si="413"/>
        <v>-1.0213219491901013</v>
      </c>
      <c r="W276">
        <f t="shared" si="413"/>
        <v>0.9230829401029389</v>
      </c>
      <c r="X276">
        <f t="shared" si="421"/>
        <v>2.3397547725254695</v>
      </c>
      <c r="Y276">
        <f t="shared" si="414"/>
        <v>-0.75936998408658696</v>
      </c>
      <c r="Z276">
        <f t="shared" si="415"/>
        <v>0.46031906226214281</v>
      </c>
      <c r="AA276">
        <f t="shared" si="416"/>
        <v>-0.68779843704324894</v>
      </c>
      <c r="AB276">
        <f t="shared" si="422"/>
        <v>0.91211642971100448</v>
      </c>
      <c r="AC276">
        <f t="shared" si="423"/>
        <v>0.31878306511012472</v>
      </c>
      <c r="AD276">
        <f t="shared" si="424"/>
        <v>0.61308986384673592</v>
      </c>
      <c r="AE276">
        <f t="shared" si="425"/>
        <v>0.33452300070504676</v>
      </c>
      <c r="AF276">
        <f t="shared" si="417"/>
        <v>0.97212323945948564</v>
      </c>
      <c r="AG276">
        <f t="shared" si="417"/>
        <v>-1.0082341323841828</v>
      </c>
      <c r="AH276">
        <f t="shared" si="417"/>
        <v>-3.0095913564087993</v>
      </c>
      <c r="AI276">
        <f t="shared" si="417"/>
        <v>-1.2077047424845659</v>
      </c>
      <c r="AJ276">
        <f t="shared" si="417"/>
        <v>2.3901386374326186</v>
      </c>
      <c r="AK276">
        <f t="shared" si="417"/>
        <v>-2.7582900149794281</v>
      </c>
      <c r="AL276">
        <f t="shared" si="417"/>
        <v>-1.5659318111244964</v>
      </c>
      <c r="AM276">
        <f t="shared" si="417"/>
        <v>2.3416640836502731</v>
      </c>
      <c r="AN276">
        <f t="shared" si="417"/>
        <v>-0.24582609683909507</v>
      </c>
      <c r="AO276">
        <f t="shared" si="426"/>
        <v>-1.9296994548509268</v>
      </c>
      <c r="AP276">
        <f t="shared" si="427"/>
        <v>0.87824605324280891</v>
      </c>
      <c r="AQ276">
        <f t="shared" si="428"/>
        <v>0.12678384965493295</v>
      </c>
      <c r="AR276">
        <f t="shared" si="429"/>
        <v>0.70645862843109686</v>
      </c>
      <c r="AS276">
        <f t="shared" si="430"/>
        <v>2.6750250867995729E-3</v>
      </c>
      <c r="AT276">
        <f t="shared" si="431"/>
        <v>6.6040305444448083E-2</v>
      </c>
      <c r="AU276">
        <f t="shared" si="432"/>
        <v>1.2861354287774553E-2</v>
      </c>
      <c r="AV276">
        <f t="shared" si="433"/>
        <v>-4.0143269533719085E-2</v>
      </c>
      <c r="AW276">
        <f t="shared" si="434"/>
        <v>-2.6440771175248522E-2</v>
      </c>
      <c r="AX276">
        <f t="shared" si="435"/>
        <v>3.3707289820042938E-2</v>
      </c>
      <c r="AY276">
        <f t="shared" si="436"/>
        <v>2.9942968137473608E-3</v>
      </c>
      <c r="AZ276">
        <f t="shared" si="437"/>
        <v>8.5478845358512977E-3</v>
      </c>
      <c r="BA276">
        <f t="shared" si="438"/>
        <v>2.8938707958723804E-3</v>
      </c>
      <c r="BC276">
        <f t="shared" si="439"/>
        <v>0.31937395828437837</v>
      </c>
      <c r="BE276">
        <f t="shared" si="440"/>
        <v>-3.4725656576991295E-3</v>
      </c>
      <c r="BF276">
        <f t="shared" si="441"/>
        <v>-7.2881007630722452E-4</v>
      </c>
      <c r="BG276">
        <f t="shared" si="442"/>
        <v>-3.8584062863323659E-4</v>
      </c>
      <c r="BH276">
        <f t="shared" si="443"/>
        <v>1.0838682774104153E-2</v>
      </c>
      <c r="BI276">
        <f t="shared" si="444"/>
        <v>2.2747852735774143E-3</v>
      </c>
      <c r="BJ276">
        <f t="shared" si="445"/>
        <v>1.2042980860115726E-3</v>
      </c>
      <c r="BK276">
        <f t="shared" si="446"/>
        <v>7.1390082173171015E-3</v>
      </c>
      <c r="BL276">
        <f t="shared" si="447"/>
        <v>1.4983103665974159E-3</v>
      </c>
      <c r="BM276">
        <f t="shared" si="448"/>
        <v>7.9322313525745564E-4</v>
      </c>
      <c r="BN276">
        <f t="shared" si="449"/>
        <v>-9.1009682514115939E-3</v>
      </c>
      <c r="BO276">
        <f t="shared" si="450"/>
        <v>-1.9100797564690995E-3</v>
      </c>
      <c r="BP276">
        <f t="shared" si="451"/>
        <v>-1.0112186946012881E-3</v>
      </c>
      <c r="BQ276">
        <f t="shared" si="452"/>
        <v>-7.3198029946769882E-4</v>
      </c>
      <c r="BR276">
        <f t="shared" si="453"/>
        <v>-2.558258089249336E-4</v>
      </c>
      <c r="BS276">
        <f t="shared" si="454"/>
        <v>-4.9200922987576595E-4</v>
      </c>
      <c r="BT276">
        <f t="shared" si="455"/>
        <v>-2.6845722569924141E-4</v>
      </c>
      <c r="BU276">
        <f t="shared" si="456"/>
        <v>-1.8070934285704259E-2</v>
      </c>
      <c r="BV276">
        <f t="shared" si="457"/>
        <v>-6.3157592971170053E-3</v>
      </c>
      <c r="BW276">
        <f t="shared" si="458"/>
        <v>-1.2146592562000059E-2</v>
      </c>
      <c r="BX276">
        <f t="shared" si="459"/>
        <v>-6.6276003434263828E-3</v>
      </c>
    </row>
    <row r="277" spans="2:76" outlineLevel="1" x14ac:dyDescent="0.25">
      <c r="B277">
        <v>5</v>
      </c>
      <c r="C277">
        <v>2</v>
      </c>
      <c r="D277">
        <f t="shared" si="418"/>
        <v>0.3</v>
      </c>
      <c r="E277">
        <v>0.9</v>
      </c>
      <c r="F277">
        <v>0.36666666666666659</v>
      </c>
      <c r="G277">
        <f t="shared" ref="G277:G280" si="463">AR276</f>
        <v>0.70645862843109686</v>
      </c>
      <c r="H277">
        <v>0.13407979605408332</v>
      </c>
      <c r="I277">
        <v>0.49341176470588233</v>
      </c>
      <c r="K277">
        <f t="shared" si="420"/>
        <v>1.4839182510434663</v>
      </c>
      <c r="L277">
        <f t="shared" si="413"/>
        <v>0.38769264843485374</v>
      </c>
      <c r="M277">
        <f t="shared" si="413"/>
        <v>7.9145728901609036E-2</v>
      </c>
      <c r="N277">
        <f t="shared" si="413"/>
        <v>-1.5679306245903457</v>
      </c>
      <c r="O277">
        <f t="shared" si="413"/>
        <v>-0.97883055667513985</v>
      </c>
      <c r="P277">
        <f t="shared" si="413"/>
        <v>-0.86425145797355096</v>
      </c>
      <c r="Q277">
        <f t="shared" si="413"/>
        <v>3.1426742203928562E-2</v>
      </c>
      <c r="R277">
        <f t="shared" si="413"/>
        <v>-1.9816031079322873</v>
      </c>
      <c r="S277">
        <f t="shared" si="413"/>
        <v>-1.1674513654823315</v>
      </c>
      <c r="T277">
        <f t="shared" si="413"/>
        <v>-1.4218333302127226</v>
      </c>
      <c r="U277">
        <f t="shared" si="413"/>
        <v>-1.2128780384244398</v>
      </c>
      <c r="V277">
        <f t="shared" si="413"/>
        <v>-1.0213219491901013</v>
      </c>
      <c r="W277">
        <f t="shared" si="413"/>
        <v>0.9230829401029389</v>
      </c>
      <c r="X277">
        <f t="shared" si="421"/>
        <v>2.4566765202208485</v>
      </c>
      <c r="Y277">
        <f t="shared" si="414"/>
        <v>-1.457517059095494</v>
      </c>
      <c r="Z277">
        <f t="shared" si="415"/>
        <v>-0.59997688857402298</v>
      </c>
      <c r="AA277">
        <f t="shared" si="416"/>
        <v>-1.5228107079222193</v>
      </c>
      <c r="AB277">
        <f t="shared" si="422"/>
        <v>0.92104832293748806</v>
      </c>
      <c r="AC277">
        <f t="shared" si="423"/>
        <v>0.18884737833337681</v>
      </c>
      <c r="AD277">
        <f t="shared" si="424"/>
        <v>0.35434898132204196</v>
      </c>
      <c r="AE277">
        <f t="shared" si="425"/>
        <v>0.17904800120781281</v>
      </c>
      <c r="AF277">
        <f t="shared" si="417"/>
        <v>0.97212323945948564</v>
      </c>
      <c r="AG277">
        <f t="shared" si="417"/>
        <v>-1.0082341323841828</v>
      </c>
      <c r="AH277">
        <f t="shared" si="417"/>
        <v>-3.0095913564087993</v>
      </c>
      <c r="AI277">
        <f t="shared" si="417"/>
        <v>-1.2077047424845659</v>
      </c>
      <c r="AJ277">
        <f t="shared" si="417"/>
        <v>2.3901386374326186</v>
      </c>
      <c r="AK277">
        <f t="shared" si="417"/>
        <v>-2.7582900149794281</v>
      </c>
      <c r="AL277">
        <f t="shared" si="417"/>
        <v>-1.5659318111244964</v>
      </c>
      <c r="AM277">
        <f t="shared" si="417"/>
        <v>2.3416640836502731</v>
      </c>
      <c r="AN277">
        <f t="shared" si="417"/>
        <v>-0.24582609683909507</v>
      </c>
      <c r="AO277">
        <f t="shared" si="426"/>
        <v>-0.82353874162349561</v>
      </c>
      <c r="AP277">
        <f t="shared" si="427"/>
        <v>1.2990951803302759</v>
      </c>
      <c r="AQ277">
        <f t="shared" si="428"/>
        <v>0.30501300001706116</v>
      </c>
      <c r="AR277">
        <f t="shared" si="429"/>
        <v>0.78568266399006448</v>
      </c>
      <c r="AS277">
        <f t="shared" si="430"/>
        <v>3.6234432513645894E-2</v>
      </c>
      <c r="AT277">
        <f t="shared" si="431"/>
        <v>4.9214156813222117E-2</v>
      </c>
      <c r="AU277">
        <f t="shared" si="432"/>
        <v>1.1115211191295797E-2</v>
      </c>
      <c r="AV277">
        <f t="shared" si="433"/>
        <v>-2.6390502867571518E-2</v>
      </c>
      <c r="AW277">
        <f t="shared" si="434"/>
        <v>-4.2580888521228551E-2</v>
      </c>
      <c r="AX277">
        <f t="shared" si="435"/>
        <v>1.0507203444682383E-2</v>
      </c>
      <c r="AY277">
        <f t="shared" si="436"/>
        <v>3.7435384551622428E-3</v>
      </c>
      <c r="AZ277">
        <f t="shared" si="437"/>
        <v>2.3634551589250055E-2</v>
      </c>
      <c r="BA277">
        <f t="shared" si="438"/>
        <v>1.299568962598853E-2</v>
      </c>
      <c r="BC277">
        <f t="shared" si="439"/>
        <v>0.33858594002916531</v>
      </c>
      <c r="BE277">
        <f t="shared" si="440"/>
        <v>-3.0011070216498649E-3</v>
      </c>
      <c r="BF277">
        <f t="shared" si="441"/>
        <v>-1.2226732310425374E-3</v>
      </c>
      <c r="BG277">
        <f t="shared" si="442"/>
        <v>-2.3557310558774422E-3</v>
      </c>
      <c r="BH277">
        <f t="shared" si="443"/>
        <v>7.1254357742443104E-3</v>
      </c>
      <c r="BI277">
        <f t="shared" si="444"/>
        <v>2.9029553154328661E-3</v>
      </c>
      <c r="BJ277">
        <f t="shared" si="445"/>
        <v>5.5931395378294507E-3</v>
      </c>
      <c r="BK277">
        <f t="shared" si="446"/>
        <v>1.149683990073171E-2</v>
      </c>
      <c r="BL277">
        <f t="shared" si="447"/>
        <v>4.6838977373351394E-3</v>
      </c>
      <c r="BM277">
        <f t="shared" si="448"/>
        <v>9.0244908306253684E-3</v>
      </c>
      <c r="BN277">
        <f t="shared" si="449"/>
        <v>-2.8369449300642436E-3</v>
      </c>
      <c r="BO277">
        <f t="shared" si="450"/>
        <v>-1.1557923789150618E-3</v>
      </c>
      <c r="BP277">
        <f t="shared" si="451"/>
        <v>-2.2268713602530436E-3</v>
      </c>
      <c r="BQ277">
        <f t="shared" si="452"/>
        <v>-1.0012098989785542E-2</v>
      </c>
      <c r="BR277">
        <f t="shared" si="453"/>
        <v>-2.0528332756799086E-3</v>
      </c>
      <c r="BS277">
        <f t="shared" si="454"/>
        <v>-3.8518902749978094E-3</v>
      </c>
      <c r="BT277">
        <f t="shared" si="455"/>
        <v>-1.9463108149403044E-3</v>
      </c>
      <c r="BU277">
        <f t="shared" si="456"/>
        <v>-1.3598584979280235E-2</v>
      </c>
      <c r="BV277">
        <f t="shared" si="457"/>
        <v>-2.7881893473194071E-3</v>
      </c>
      <c r="BW277">
        <f t="shared" si="458"/>
        <v>-5.2316959000165463E-3</v>
      </c>
      <c r="BX277">
        <f t="shared" si="459"/>
        <v>-2.6435089225605845E-3</v>
      </c>
    </row>
    <row r="278" spans="2:76" outlineLevel="1" x14ac:dyDescent="0.25">
      <c r="B278">
        <v>5</v>
      </c>
      <c r="C278">
        <v>3</v>
      </c>
      <c r="D278">
        <f t="shared" si="418"/>
        <v>0.3</v>
      </c>
      <c r="E278">
        <v>0.9</v>
      </c>
      <c r="F278">
        <v>0.54444444444444429</v>
      </c>
      <c r="G278">
        <f t="shared" si="463"/>
        <v>0.78568266399006448</v>
      </c>
      <c r="H278">
        <v>0.22295254159858782</v>
      </c>
      <c r="I278">
        <v>0.61388235294117632</v>
      </c>
      <c r="K278">
        <f t="shared" si="420"/>
        <v>1.4839182510434663</v>
      </c>
      <c r="L278">
        <f t="shared" si="413"/>
        <v>0.38769264843485374</v>
      </c>
      <c r="M278">
        <f t="shared" si="413"/>
        <v>7.9145728901609036E-2</v>
      </c>
      <c r="N278">
        <f t="shared" si="413"/>
        <v>-1.5679306245903457</v>
      </c>
      <c r="O278">
        <f t="shared" ref="O278:O290" si="464">O277</f>
        <v>-0.97883055667513985</v>
      </c>
      <c r="P278">
        <f t="shared" ref="P278:P290" si="465">P277</f>
        <v>-0.86425145797355096</v>
      </c>
      <c r="Q278">
        <f t="shared" ref="Q278:Q290" si="466">Q277</f>
        <v>3.1426742203928562E-2</v>
      </c>
      <c r="R278">
        <f t="shared" ref="R278:R290" si="467">R277</f>
        <v>-1.9816031079322873</v>
      </c>
      <c r="S278">
        <f t="shared" ref="S278:S290" si="468">S277</f>
        <v>-1.1674513654823315</v>
      </c>
      <c r="T278">
        <f t="shared" ref="T278:T290" si="469">T277</f>
        <v>-1.4218333302127226</v>
      </c>
      <c r="U278">
        <f t="shared" ref="U278:U290" si="470">U277</f>
        <v>-1.2128780384244398</v>
      </c>
      <c r="V278">
        <f t="shared" ref="V278:V290" si="471">V277</f>
        <v>-1.0213219491901013</v>
      </c>
      <c r="W278">
        <f t="shared" ref="W278:W290" si="472">W277</f>
        <v>0.9230829401029389</v>
      </c>
      <c r="X278">
        <f t="shared" si="421"/>
        <v>2.5318699017612194</v>
      </c>
      <c r="Y278">
        <f t="shared" si="414"/>
        <v>-1.7000008685205716</v>
      </c>
      <c r="Z278">
        <f t="shared" si="415"/>
        <v>-1.0447520940321002</v>
      </c>
      <c r="AA278">
        <f t="shared" si="416"/>
        <v>-1.8193467167285768</v>
      </c>
      <c r="AB278">
        <f t="shared" si="422"/>
        <v>0.92634603678644112</v>
      </c>
      <c r="AC278">
        <f t="shared" si="423"/>
        <v>0.15446515164979074</v>
      </c>
      <c r="AD278">
        <f t="shared" si="424"/>
        <v>0.26023411544666608</v>
      </c>
      <c r="AE278">
        <f t="shared" si="425"/>
        <v>0.13951228023858739</v>
      </c>
      <c r="AF278">
        <f t="shared" si="417"/>
        <v>0.97212323945948564</v>
      </c>
      <c r="AG278">
        <f t="shared" si="417"/>
        <v>-1.0082341323841828</v>
      </c>
      <c r="AH278">
        <f t="shared" si="417"/>
        <v>-3.0095913564087993</v>
      </c>
      <c r="AI278">
        <f t="shared" si="417"/>
        <v>-1.2077047424845659</v>
      </c>
      <c r="AJ278">
        <f t="shared" si="417"/>
        <v>2.3901386374326186</v>
      </c>
      <c r="AK278">
        <f t="shared" si="417"/>
        <v>-2.7582900149794281</v>
      </c>
      <c r="AL278">
        <f t="shared" si="417"/>
        <v>-1.5659318111244964</v>
      </c>
      <c r="AM278">
        <f t="shared" si="417"/>
        <v>2.3416640836502731</v>
      </c>
      <c r="AN278">
        <f t="shared" si="417"/>
        <v>-0.24582609683909507</v>
      </c>
      <c r="AO278">
        <f t="shared" si="426"/>
        <v>-0.45272861182497559</v>
      </c>
      <c r="AP278">
        <f t="shared" si="427"/>
        <v>1.4613916880039273</v>
      </c>
      <c r="AQ278">
        <f t="shared" si="428"/>
        <v>0.38871221033713427</v>
      </c>
      <c r="AR278">
        <f t="shared" si="429"/>
        <v>0.81174543755863393</v>
      </c>
      <c r="AS278">
        <f t="shared" si="430"/>
        <v>3.9386988307355528E-2</v>
      </c>
      <c r="AT278">
        <f t="shared" si="431"/>
        <v>3.0236404173594664E-2</v>
      </c>
      <c r="AU278">
        <f t="shared" si="432"/>
        <v>7.5432820300248117E-3</v>
      </c>
      <c r="AV278">
        <f t="shared" si="433"/>
        <v>-1.6079135218288132E-2</v>
      </c>
      <c r="AW278">
        <f t="shared" si="434"/>
        <v>-3.1935269519190672E-2</v>
      </c>
      <c r="AX278">
        <f t="shared" si="435"/>
        <v>2.7894072353211179E-3</v>
      </c>
      <c r="AY278">
        <f t="shared" si="436"/>
        <v>2.8291399867526835E-3</v>
      </c>
      <c r="AZ278">
        <f t="shared" si="437"/>
        <v>1.9485574348522536E-2</v>
      </c>
      <c r="BA278">
        <f t="shared" si="438"/>
        <v>8.2386649195131858E-3</v>
      </c>
      <c r="BC278">
        <f t="shared" si="439"/>
        <v>0.25812025886134515</v>
      </c>
      <c r="BE278">
        <f t="shared" si="440"/>
        <v>-2.036686148106699E-3</v>
      </c>
      <c r="BF278">
        <f t="shared" si="441"/>
        <v>-1.2320693982373855E-3</v>
      </c>
      <c r="BG278">
        <f t="shared" si="442"/>
        <v>-1.7779877761734827E-3</v>
      </c>
      <c r="BH278">
        <f t="shared" si="443"/>
        <v>4.3413665089377957E-3</v>
      </c>
      <c r="BI278">
        <f t="shared" si="444"/>
        <v>2.6262587523203942E-3</v>
      </c>
      <c r="BJ278">
        <f t="shared" si="445"/>
        <v>3.7899293378883259E-3</v>
      </c>
      <c r="BK278">
        <f t="shared" si="446"/>
        <v>8.6225227701814816E-3</v>
      </c>
      <c r="BL278">
        <f t="shared" si="447"/>
        <v>5.2160940214678077E-3</v>
      </c>
      <c r="BM278">
        <f t="shared" si="448"/>
        <v>7.5272962893235297E-3</v>
      </c>
      <c r="BN278">
        <f t="shared" si="449"/>
        <v>-7.5313995353670185E-4</v>
      </c>
      <c r="BO278">
        <f t="shared" si="450"/>
        <v>-4.5560318176911577E-4</v>
      </c>
      <c r="BP278">
        <f t="shared" si="451"/>
        <v>-6.5747667228007692E-4</v>
      </c>
      <c r="BQ278">
        <f t="shared" si="452"/>
        <v>-1.0945794155841806E-2</v>
      </c>
      <c r="BR278">
        <f t="shared" si="453"/>
        <v>-1.8251751365772617E-3</v>
      </c>
      <c r="BS278">
        <f t="shared" si="454"/>
        <v>-3.0749514186818538E-3</v>
      </c>
      <c r="BT278">
        <f t="shared" si="455"/>
        <v>-1.6484905651469246E-3</v>
      </c>
      <c r="BU278">
        <f t="shared" si="456"/>
        <v>-8.4028119518647273E-3</v>
      </c>
      <c r="BV278">
        <f t="shared" si="457"/>
        <v>-1.4011412268055995E-3</v>
      </c>
      <c r="BW278">
        <f t="shared" si="458"/>
        <v>-2.3605631683209869E-3</v>
      </c>
      <c r="BX278">
        <f t="shared" si="459"/>
        <v>-1.2655049077421195E-3</v>
      </c>
    </row>
    <row r="279" spans="2:76" outlineLevel="1" x14ac:dyDescent="0.25">
      <c r="B279">
        <v>5</v>
      </c>
      <c r="C279">
        <v>4</v>
      </c>
      <c r="D279">
        <f t="shared" si="418"/>
        <v>0.3</v>
      </c>
      <c r="E279">
        <v>0.9</v>
      </c>
      <c r="F279">
        <v>0.7222222222222221</v>
      </c>
      <c r="G279">
        <f t="shared" si="463"/>
        <v>0.81174543755863393</v>
      </c>
      <c r="H279">
        <v>0.44480051897741402</v>
      </c>
      <c r="I279">
        <v>0.74941176470588233</v>
      </c>
      <c r="K279">
        <f t="shared" si="420"/>
        <v>1.4839182510434663</v>
      </c>
      <c r="L279">
        <f t="shared" ref="L279:L290" si="473">L278</f>
        <v>0.38769264843485374</v>
      </c>
      <c r="M279">
        <f t="shared" ref="M279:M290" si="474">M278</f>
        <v>7.9145728901609036E-2</v>
      </c>
      <c r="N279">
        <f t="shared" ref="N279:N290" si="475">N278</f>
        <v>-1.5679306245903457</v>
      </c>
      <c r="O279">
        <f t="shared" si="464"/>
        <v>-0.97883055667513985</v>
      </c>
      <c r="P279">
        <f t="shared" si="465"/>
        <v>-0.86425145797355096</v>
      </c>
      <c r="Q279">
        <f t="shared" si="466"/>
        <v>3.1426742203928562E-2</v>
      </c>
      <c r="R279">
        <f t="shared" si="467"/>
        <v>-1.9816031079322873</v>
      </c>
      <c r="S279">
        <f t="shared" si="468"/>
        <v>-1.1674513654823315</v>
      </c>
      <c r="T279">
        <f t="shared" si="469"/>
        <v>-1.4218333302127226</v>
      </c>
      <c r="U279">
        <f t="shared" si="470"/>
        <v>-1.2128780384244398</v>
      </c>
      <c r="V279">
        <f t="shared" si="471"/>
        <v>-1.0213219491901013</v>
      </c>
      <c r="W279">
        <f t="shared" si="472"/>
        <v>0.9230829401029389</v>
      </c>
      <c r="X279">
        <f t="shared" si="421"/>
        <v>2.6028557964720309</v>
      </c>
      <c r="Y279">
        <f t="shared" si="414"/>
        <v>-1.8965399797627338</v>
      </c>
      <c r="Z279">
        <f t="shared" si="415"/>
        <v>-1.4274641115887232</v>
      </c>
      <c r="AA279">
        <f t="shared" si="416"/>
        <v>-2.0615879618174957</v>
      </c>
      <c r="AB279">
        <f t="shared" si="422"/>
        <v>0.93104514786357939</v>
      </c>
      <c r="AC279">
        <f t="shared" si="423"/>
        <v>0.13050058179101748</v>
      </c>
      <c r="AD279">
        <f t="shared" si="424"/>
        <v>0.19349411255641902</v>
      </c>
      <c r="AE279">
        <f t="shared" si="425"/>
        <v>0.11288670855413682</v>
      </c>
      <c r="AF279">
        <f t="shared" si="417"/>
        <v>0.97212323945948564</v>
      </c>
      <c r="AG279">
        <f t="shared" si="417"/>
        <v>-1.0082341323841828</v>
      </c>
      <c r="AH279">
        <f t="shared" si="417"/>
        <v>-3.0095913564087993</v>
      </c>
      <c r="AI279">
        <f t="shared" si="417"/>
        <v>-1.2077047424845659</v>
      </c>
      <c r="AJ279">
        <f t="shared" si="417"/>
        <v>2.3901386374326186</v>
      </c>
      <c r="AK279">
        <f t="shared" si="417"/>
        <v>-2.7582900149794281</v>
      </c>
      <c r="AL279">
        <f t="shared" si="417"/>
        <v>-1.5659318111244964</v>
      </c>
      <c r="AM279">
        <f t="shared" si="417"/>
        <v>2.3416640836502731</v>
      </c>
      <c r="AN279">
        <f t="shared" si="417"/>
        <v>-0.24582609683909507</v>
      </c>
      <c r="AO279">
        <f t="shared" si="426"/>
        <v>-0.19098263442270813</v>
      </c>
      <c r="AP279">
        <f t="shared" si="427"/>
        <v>1.5808865973859594</v>
      </c>
      <c r="AQ279">
        <f t="shared" si="428"/>
        <v>0.45239893839697054</v>
      </c>
      <c r="AR279">
        <f t="shared" si="429"/>
        <v>0.82933004514138875</v>
      </c>
      <c r="AS279">
        <f t="shared" si="430"/>
        <v>1.8823878921652298E-3</v>
      </c>
      <c r="AT279">
        <f t="shared" si="431"/>
        <v>1.1311770981545871E-2</v>
      </c>
      <c r="AU279">
        <f t="shared" si="432"/>
        <v>1.8532389360076571E-3</v>
      </c>
      <c r="AV279">
        <f t="shared" si="433"/>
        <v>-3.7557531933972992E-3</v>
      </c>
      <c r="AW279">
        <f t="shared" si="434"/>
        <v>-3.6483398788272822E-3</v>
      </c>
      <c r="AX279">
        <f t="shared" si="435"/>
        <v>2.4249699038769788E-3</v>
      </c>
      <c r="AY279">
        <f t="shared" si="436"/>
        <v>4.5686313540697503E-4</v>
      </c>
      <c r="AZ279">
        <f t="shared" si="437"/>
        <v>1.7419803400550117E-3</v>
      </c>
      <c r="BA279">
        <f t="shared" si="438"/>
        <v>7.9084331727952216E-4</v>
      </c>
      <c r="BC279">
        <f t="shared" si="439"/>
        <v>8.0278686620072093E-2</v>
      </c>
      <c r="BE279">
        <f t="shared" si="440"/>
        <v>-5.0037451272206743E-4</v>
      </c>
      <c r="BF279">
        <f t="shared" si="441"/>
        <v>-4.0153510280165891E-4</v>
      </c>
      <c r="BG279">
        <f t="shared" si="442"/>
        <v>-4.5130747530306982E-4</v>
      </c>
      <c r="BH279">
        <f t="shared" si="443"/>
        <v>1.0140533622172709E-3</v>
      </c>
      <c r="BI279">
        <f t="shared" si="444"/>
        <v>8.1374652523608126E-4</v>
      </c>
      <c r="BJ279">
        <f t="shared" si="445"/>
        <v>9.1461465580095814E-4</v>
      </c>
      <c r="BK279">
        <f t="shared" si="446"/>
        <v>9.8505176728336621E-4</v>
      </c>
      <c r="BL279">
        <f t="shared" si="447"/>
        <v>7.9047364041257766E-4</v>
      </c>
      <c r="BM279">
        <f t="shared" si="448"/>
        <v>8.8845697539037961E-4</v>
      </c>
      <c r="BN279">
        <f t="shared" si="449"/>
        <v>-6.547418740467843E-4</v>
      </c>
      <c r="BO279">
        <f t="shared" si="450"/>
        <v>-5.2541014584001197E-4</v>
      </c>
      <c r="BP279">
        <f t="shared" si="451"/>
        <v>-5.9053747670674095E-4</v>
      </c>
      <c r="BQ279">
        <f t="shared" si="452"/>
        <v>-5.2577643401927629E-4</v>
      </c>
      <c r="BR279">
        <f t="shared" si="453"/>
        <v>-7.3695814525178877E-5</v>
      </c>
      <c r="BS279">
        <f t="shared" si="454"/>
        <v>-1.0926929240443779E-4</v>
      </c>
      <c r="BT279">
        <f t="shared" si="455"/>
        <v>-6.3748972010607677E-5</v>
      </c>
      <c r="BU279">
        <f t="shared" si="456"/>
        <v>-3.1595308458336963E-3</v>
      </c>
      <c r="BV279">
        <f t="shared" si="457"/>
        <v>-4.4285780825354553E-4</v>
      </c>
      <c r="BW279">
        <f t="shared" si="458"/>
        <v>-6.5662832625470134E-4</v>
      </c>
      <c r="BX279">
        <f t="shared" si="459"/>
        <v>-3.8308457820747328E-4</v>
      </c>
    </row>
    <row r="280" spans="2:76" outlineLevel="1" x14ac:dyDescent="0.25">
      <c r="B280">
        <v>5</v>
      </c>
      <c r="C280">
        <v>5</v>
      </c>
      <c r="D280">
        <f t="shared" si="418"/>
        <v>0.3</v>
      </c>
      <c r="E280">
        <v>0.9</v>
      </c>
      <c r="F280">
        <v>0.9</v>
      </c>
      <c r="G280">
        <f t="shared" si="463"/>
        <v>0.82933004514138875</v>
      </c>
      <c r="H280">
        <v>0.9</v>
      </c>
      <c r="I280">
        <v>0.9</v>
      </c>
      <c r="K280">
        <f t="shared" si="420"/>
        <v>1.4839182510434663</v>
      </c>
      <c r="L280">
        <f t="shared" si="473"/>
        <v>0.38769264843485374</v>
      </c>
      <c r="M280">
        <f t="shared" si="474"/>
        <v>7.9145728901609036E-2</v>
      </c>
      <c r="N280">
        <f t="shared" si="475"/>
        <v>-1.5679306245903457</v>
      </c>
      <c r="O280">
        <f t="shared" si="464"/>
        <v>-0.97883055667513985</v>
      </c>
      <c r="P280">
        <f t="shared" si="465"/>
        <v>-0.86425145797355096</v>
      </c>
      <c r="Q280">
        <f t="shared" si="466"/>
        <v>3.1426742203928562E-2</v>
      </c>
      <c r="R280">
        <f t="shared" si="467"/>
        <v>-1.9816031079322873</v>
      </c>
      <c r="S280">
        <f t="shared" si="468"/>
        <v>-1.1674513654823315</v>
      </c>
      <c r="T280">
        <f t="shared" si="469"/>
        <v>-1.4218333302127226</v>
      </c>
      <c r="U280">
        <f t="shared" si="470"/>
        <v>-1.2128780384244398</v>
      </c>
      <c r="V280">
        <f t="shared" si="471"/>
        <v>-1.0213219491901013</v>
      </c>
      <c r="W280">
        <f t="shared" si="472"/>
        <v>0.9230829401029389</v>
      </c>
      <c r="X280">
        <f t="shared" si="421"/>
        <v>2.6731706805561464</v>
      </c>
      <c r="Y280">
        <f t="shared" si="414"/>
        <v>-2.085751823690714</v>
      </c>
      <c r="Z280">
        <f t="shared" si="415"/>
        <v>-1.800278282688422</v>
      </c>
      <c r="AA280">
        <f t="shared" si="416"/>
        <v>-2.2951702698962246</v>
      </c>
      <c r="AB280">
        <f t="shared" si="422"/>
        <v>0.93542482168819252</v>
      </c>
      <c r="AC280">
        <f t="shared" si="423"/>
        <v>0.11048940112008621</v>
      </c>
      <c r="AD280">
        <f t="shared" si="424"/>
        <v>0.14181719310851942</v>
      </c>
      <c r="AE280">
        <f t="shared" si="425"/>
        <v>9.1523747851776846E-2</v>
      </c>
      <c r="AF280">
        <f t="shared" si="417"/>
        <v>0.97212323945948564</v>
      </c>
      <c r="AG280">
        <f t="shared" si="417"/>
        <v>-1.0082341323841828</v>
      </c>
      <c r="AH280">
        <f t="shared" si="417"/>
        <v>-3.0095913564087993</v>
      </c>
      <c r="AI280">
        <f t="shared" si="417"/>
        <v>-1.2077047424845659</v>
      </c>
      <c r="AJ280">
        <f t="shared" si="417"/>
        <v>2.3901386374326186</v>
      </c>
      <c r="AK280">
        <f t="shared" si="417"/>
        <v>-2.7582900149794281</v>
      </c>
      <c r="AL280">
        <f t="shared" si="417"/>
        <v>-1.5659318111244964</v>
      </c>
      <c r="AM280">
        <f t="shared" si="417"/>
        <v>2.3416640836502731</v>
      </c>
      <c r="AN280">
        <f t="shared" si="417"/>
        <v>-0.24582609683909507</v>
      </c>
      <c r="AO280">
        <f t="shared" si="426"/>
        <v>1.4777462715174217E-2</v>
      </c>
      <c r="AP280">
        <f t="shared" si="427"/>
        <v>1.6774489191133344</v>
      </c>
      <c r="AQ280">
        <f t="shared" si="428"/>
        <v>0.50369429845099412</v>
      </c>
      <c r="AR280">
        <f t="shared" si="429"/>
        <v>0.84256643037740631</v>
      </c>
      <c r="AS280">
        <f t="shared" si="430"/>
        <v>-9.90710166700315E-2</v>
      </c>
      <c r="AT280">
        <f t="shared" si="431"/>
        <v>-7.6184619720655001E-3</v>
      </c>
      <c r="AU280">
        <f t="shared" si="432"/>
        <v>-6.9175107654816563E-3</v>
      </c>
      <c r="AV280">
        <f t="shared" si="433"/>
        <v>1.1882302142711774E-2</v>
      </c>
      <c r="AW280">
        <f t="shared" si="434"/>
        <v>3.7739924938109765E-2</v>
      </c>
      <c r="AX280">
        <f t="shared" si="435"/>
        <v>8.4650998956019973E-3</v>
      </c>
      <c r="AY280">
        <f t="shared" si="436"/>
        <v>-3.5771007762182448E-3</v>
      </c>
      <c r="AZ280">
        <f t="shared" si="437"/>
        <v>-8.9428783317401853E-3</v>
      </c>
      <c r="BA280">
        <f t="shared" si="438"/>
        <v>-8.9910001476885028E-3</v>
      </c>
      <c r="BC280">
        <f t="shared" si="439"/>
        <v>0.40044578159826216</v>
      </c>
      <c r="BE280">
        <f t="shared" si="440"/>
        <v>1.8677279066800472E-3</v>
      </c>
      <c r="BF280">
        <f t="shared" si="441"/>
        <v>1.8677279066800472E-3</v>
      </c>
      <c r="BG280">
        <f t="shared" si="442"/>
        <v>1.7210698546208834E-3</v>
      </c>
      <c r="BH280">
        <f t="shared" si="443"/>
        <v>-3.208221578532179E-3</v>
      </c>
      <c r="BI280">
        <f t="shared" si="444"/>
        <v>-3.208221578532179E-3</v>
      </c>
      <c r="BJ280">
        <f t="shared" si="445"/>
        <v>-2.9563050517196327E-3</v>
      </c>
      <c r="BK280">
        <f t="shared" si="446"/>
        <v>-1.0189779733289637E-2</v>
      </c>
      <c r="BL280">
        <f t="shared" si="447"/>
        <v>-1.0189779733289637E-2</v>
      </c>
      <c r="BM280">
        <f t="shared" si="448"/>
        <v>-9.3896560957665576E-3</v>
      </c>
      <c r="BN280">
        <f t="shared" si="449"/>
        <v>-2.2855769718125394E-3</v>
      </c>
      <c r="BO280">
        <f t="shared" si="450"/>
        <v>-2.2855769718125394E-3</v>
      </c>
      <c r="BP280">
        <f t="shared" si="451"/>
        <v>-2.1061085035637907E-3</v>
      </c>
      <c r="BQ280">
        <f t="shared" si="452"/>
        <v>2.7802046430909652E-2</v>
      </c>
      <c r="BR280">
        <f t="shared" si="453"/>
        <v>3.283889190068957E-3</v>
      </c>
      <c r="BS280">
        <f t="shared" si="454"/>
        <v>4.2149920507653614E-3</v>
      </c>
      <c r="BT280">
        <f t="shared" si="455"/>
        <v>2.7202052247381433E-3</v>
      </c>
      <c r="BU280">
        <f t="shared" si="456"/>
        <v>2.1379495295272941E-3</v>
      </c>
      <c r="BV280">
        <f t="shared" si="457"/>
        <v>2.5252779022490038E-4</v>
      </c>
      <c r="BW280">
        <f t="shared" si="458"/>
        <v>3.2412866780469742E-4</v>
      </c>
      <c r="BX280">
        <f t="shared" si="459"/>
        <v>2.0918105776490204E-4</v>
      </c>
    </row>
    <row r="281" spans="2:76" outlineLevel="1" x14ac:dyDescent="0.25">
      <c r="B281">
        <v>6</v>
      </c>
      <c r="C281">
        <v>1</v>
      </c>
      <c r="D281">
        <f t="shared" si="418"/>
        <v>0.3</v>
      </c>
      <c r="E281">
        <v>0.1</v>
      </c>
      <c r="F281">
        <v>0.1</v>
      </c>
      <c r="G281">
        <v>0.1</v>
      </c>
      <c r="H281">
        <v>0.10794155342407658</v>
      </c>
      <c r="I281">
        <v>0.1</v>
      </c>
      <c r="K281">
        <f t="shared" si="420"/>
        <v>1.4839182510434663</v>
      </c>
      <c r="L281">
        <f t="shared" si="473"/>
        <v>0.38769264843485374</v>
      </c>
      <c r="M281">
        <f t="shared" si="474"/>
        <v>7.9145728901609036E-2</v>
      </c>
      <c r="N281">
        <f t="shared" si="475"/>
        <v>-1.5679306245903457</v>
      </c>
      <c r="O281">
        <f t="shared" si="464"/>
        <v>-0.97883055667513985</v>
      </c>
      <c r="P281">
        <f t="shared" si="465"/>
        <v>-0.86425145797355096</v>
      </c>
      <c r="Q281">
        <f t="shared" si="466"/>
        <v>3.1426742203928562E-2</v>
      </c>
      <c r="R281">
        <f t="shared" si="467"/>
        <v>-1.9816031079322873</v>
      </c>
      <c r="S281">
        <f t="shared" si="468"/>
        <v>-1.1674513654823315</v>
      </c>
      <c r="T281">
        <f t="shared" si="469"/>
        <v>-1.4218333302127226</v>
      </c>
      <c r="U281">
        <f t="shared" si="470"/>
        <v>-1.2128780384244398</v>
      </c>
      <c r="V281">
        <f t="shared" si="471"/>
        <v>-1.0213219491901013</v>
      </c>
      <c r="W281">
        <f t="shared" si="472"/>
        <v>0.9230829401029389</v>
      </c>
      <c r="X281">
        <f t="shared" si="421"/>
        <v>1.1181586029409318</v>
      </c>
      <c r="Y281">
        <f t="shared" si="414"/>
        <v>0.58198167617903529</v>
      </c>
      <c r="Z281">
        <f t="shared" si="415"/>
        <v>0.61132016698186986</v>
      </c>
      <c r="AA281">
        <f t="shared" si="416"/>
        <v>0.55747960832021248</v>
      </c>
      <c r="AB281">
        <f t="shared" si="422"/>
        <v>0.75364699647826072</v>
      </c>
      <c r="AC281">
        <f t="shared" si="423"/>
        <v>0.64152326241388336</v>
      </c>
      <c r="AD281">
        <f t="shared" si="424"/>
        <v>0.6482418911682537</v>
      </c>
      <c r="AE281">
        <f t="shared" si="425"/>
        <v>0.63586916995939313</v>
      </c>
      <c r="AF281">
        <f t="shared" si="417"/>
        <v>0.97212323945948564</v>
      </c>
      <c r="AG281">
        <f t="shared" si="417"/>
        <v>-1.0082341323841828</v>
      </c>
      <c r="AH281">
        <f t="shared" si="417"/>
        <v>-3.0095913564087993</v>
      </c>
      <c r="AI281">
        <f t="shared" si="417"/>
        <v>-1.2077047424845659</v>
      </c>
      <c r="AJ281">
        <f t="shared" si="417"/>
        <v>2.3901386374326186</v>
      </c>
      <c r="AK281">
        <f t="shared" si="417"/>
        <v>-2.7582900149794281</v>
      </c>
      <c r="AL281">
        <f t="shared" si="417"/>
        <v>-1.5659318111244964</v>
      </c>
      <c r="AM281">
        <f t="shared" si="417"/>
        <v>2.3416640836502731</v>
      </c>
      <c r="AN281">
        <f t="shared" si="417"/>
        <v>-0.24582609683909507</v>
      </c>
      <c r="AO281">
        <f t="shared" si="426"/>
        <v>-2.8788793917796225</v>
      </c>
      <c r="AP281">
        <f t="shared" si="427"/>
        <v>0.2598768978459487</v>
      </c>
      <c r="AQ281">
        <f t="shared" si="428"/>
        <v>5.3207560479720098E-2</v>
      </c>
      <c r="AR281">
        <f t="shared" si="429"/>
        <v>0.56460603032612922</v>
      </c>
      <c r="AS281">
        <f t="shared" si="430"/>
        <v>-2.7573078706220181E-3</v>
      </c>
      <c r="AT281">
        <f t="shared" si="431"/>
        <v>0.11421227028013692</v>
      </c>
      <c r="AU281">
        <f t="shared" si="432"/>
        <v>5.0185267726339439E-2</v>
      </c>
      <c r="AV281">
        <f t="shared" si="433"/>
        <v>-7.1808623771109456E-2</v>
      </c>
      <c r="AW281">
        <f t="shared" si="434"/>
        <v>-3.8889610152197863E-2</v>
      </c>
      <c r="AX281">
        <f t="shared" si="435"/>
        <v>6.2695540004962566E-2</v>
      </c>
      <c r="AY281">
        <f t="shared" si="436"/>
        <v>8.7027293561059097E-3</v>
      </c>
      <c r="AZ281">
        <f t="shared" si="437"/>
        <v>8.1689996971690045E-3</v>
      </c>
      <c r="BA281">
        <f t="shared" si="438"/>
        <v>4.2661849261899287E-3</v>
      </c>
      <c r="BC281">
        <f t="shared" si="439"/>
        <v>0.46781895365519016</v>
      </c>
      <c r="BE281">
        <f t="shared" si="440"/>
        <v>-1.5055580317901831E-3</v>
      </c>
      <c r="BF281">
        <f t="shared" si="441"/>
        <v>-1.5055580317901831E-3</v>
      </c>
      <c r="BG281">
        <f t="shared" si="442"/>
        <v>-1.5055580317901831E-3</v>
      </c>
      <c r="BH281">
        <f t="shared" si="443"/>
        <v>2.1542587131332838E-3</v>
      </c>
      <c r="BI281">
        <f t="shared" si="444"/>
        <v>2.1542587131332838E-3</v>
      </c>
      <c r="BJ281">
        <f t="shared" si="445"/>
        <v>2.1542587131332838E-3</v>
      </c>
      <c r="BK281">
        <f t="shared" si="446"/>
        <v>1.1666883045659358E-3</v>
      </c>
      <c r="BL281">
        <f t="shared" si="447"/>
        <v>1.1666883045659358E-3</v>
      </c>
      <c r="BM281">
        <f t="shared" si="448"/>
        <v>1.1666883045659358E-3</v>
      </c>
      <c r="BN281">
        <f t="shared" si="449"/>
        <v>-1.880866200148877E-3</v>
      </c>
      <c r="BO281">
        <f t="shared" si="450"/>
        <v>-1.880866200148877E-3</v>
      </c>
      <c r="BP281">
        <f t="shared" si="451"/>
        <v>-1.880866200148877E-3</v>
      </c>
      <c r="BQ281">
        <f t="shared" si="452"/>
        <v>6.2341103851804578E-4</v>
      </c>
      <c r="BR281">
        <f t="shared" si="453"/>
        <v>5.3066314219227446E-4</v>
      </c>
      <c r="BS281">
        <f t="shared" si="454"/>
        <v>5.362207405755383E-4</v>
      </c>
      <c r="BT281">
        <f t="shared" si="455"/>
        <v>5.2598612010447735E-4</v>
      </c>
      <c r="BU281">
        <f t="shared" si="456"/>
        <v>-2.5822720337276551E-2</v>
      </c>
      <c r="BV281">
        <f t="shared" si="457"/>
        <v>-2.1980948471342895E-2</v>
      </c>
      <c r="BW281">
        <f t="shared" si="458"/>
        <v>-2.2211153424304707E-2</v>
      </c>
      <c r="BX281">
        <f t="shared" si="459"/>
        <v>-2.178721845066256E-2</v>
      </c>
    </row>
    <row r="282" spans="2:76" outlineLevel="1" x14ac:dyDescent="0.25">
      <c r="B282">
        <v>6</v>
      </c>
      <c r="C282">
        <v>2</v>
      </c>
      <c r="D282">
        <f t="shared" si="418"/>
        <v>0.3</v>
      </c>
      <c r="E282">
        <v>0.1</v>
      </c>
      <c r="F282">
        <v>0.27777777777777779</v>
      </c>
      <c r="G282">
        <f t="shared" ref="G282:G285" si="476">AR281</f>
        <v>0.56460603032612922</v>
      </c>
      <c r="H282">
        <v>0.10866522747984556</v>
      </c>
      <c r="I282">
        <v>0.13764705882352943</v>
      </c>
      <c r="K282">
        <f t="shared" si="420"/>
        <v>1.4839182510434663</v>
      </c>
      <c r="L282">
        <f t="shared" si="473"/>
        <v>0.38769264843485374</v>
      </c>
      <c r="M282">
        <f t="shared" si="474"/>
        <v>7.9145728901609036E-2</v>
      </c>
      <c r="N282">
        <f t="shared" si="475"/>
        <v>-1.5679306245903457</v>
      </c>
      <c r="O282">
        <f t="shared" si="464"/>
        <v>-0.97883055667513985</v>
      </c>
      <c r="P282">
        <f t="shared" si="465"/>
        <v>-0.86425145797355096</v>
      </c>
      <c r="Q282">
        <f t="shared" si="466"/>
        <v>3.1426742203928562E-2</v>
      </c>
      <c r="R282">
        <f t="shared" si="467"/>
        <v>-1.9816031079322873</v>
      </c>
      <c r="S282">
        <f t="shared" si="468"/>
        <v>-1.1674513654823315</v>
      </c>
      <c r="T282">
        <f t="shared" si="469"/>
        <v>-1.4218333302127226</v>
      </c>
      <c r="U282">
        <f t="shared" si="470"/>
        <v>-1.2128780384244398</v>
      </c>
      <c r="V282">
        <f t="shared" si="471"/>
        <v>-1.0213219491901013</v>
      </c>
      <c r="W282">
        <f t="shared" si="472"/>
        <v>0.9230829401029389</v>
      </c>
      <c r="X282">
        <f t="shared" si="421"/>
        <v>1.223853323362706</v>
      </c>
      <c r="Y282">
        <f t="shared" si="414"/>
        <v>6.4309158996826987E-3</v>
      </c>
      <c r="Z282">
        <f t="shared" si="415"/>
        <v>-0.28336977449943535</v>
      </c>
      <c r="AA282">
        <f t="shared" si="416"/>
        <v>-0.1326554905645122</v>
      </c>
      <c r="AB282">
        <f t="shared" si="422"/>
        <v>0.77274095177128699</v>
      </c>
      <c r="AC282">
        <f t="shared" si="423"/>
        <v>0.50160772343408266</v>
      </c>
      <c r="AD282">
        <f t="shared" si="424"/>
        <v>0.42962782529496868</v>
      </c>
      <c r="AE282">
        <f t="shared" si="425"/>
        <v>0.4668846753083607</v>
      </c>
      <c r="AF282">
        <f t="shared" si="417"/>
        <v>0.97212323945948564</v>
      </c>
      <c r="AG282">
        <f t="shared" si="417"/>
        <v>-1.0082341323841828</v>
      </c>
      <c r="AH282">
        <f t="shared" si="417"/>
        <v>-3.0095913564087993</v>
      </c>
      <c r="AI282">
        <f t="shared" si="417"/>
        <v>-1.2077047424845659</v>
      </c>
      <c r="AJ282">
        <f t="shared" si="417"/>
        <v>2.3901386374326186</v>
      </c>
      <c r="AK282">
        <f t="shared" si="417"/>
        <v>-2.7582900149794281</v>
      </c>
      <c r="AL282">
        <f t="shared" si="417"/>
        <v>-1.5659318111244964</v>
      </c>
      <c r="AM282">
        <f t="shared" si="417"/>
        <v>2.3416640836502731</v>
      </c>
      <c r="AN282">
        <f t="shared" si="417"/>
        <v>-0.24582609683909507</v>
      </c>
      <c r="AO282">
        <f t="shared" si="426"/>
        <v>-1.8572277134176742</v>
      </c>
      <c r="AP282">
        <f t="shared" si="427"/>
        <v>0.63807153053379961</v>
      </c>
      <c r="AQ282">
        <f t="shared" si="428"/>
        <v>0.1350265118821477</v>
      </c>
      <c r="AR282">
        <f t="shared" si="429"/>
        <v>0.65431739744598605</v>
      </c>
      <c r="AS282">
        <f t="shared" si="430"/>
        <v>3.0788491552537121E-3</v>
      </c>
      <c r="AT282">
        <f t="shared" si="431"/>
        <v>0.11686366998234989</v>
      </c>
      <c r="AU282">
        <f t="shared" si="432"/>
        <v>4.9577725070456873E-2</v>
      </c>
      <c r="AV282">
        <f t="shared" si="433"/>
        <v>-8.1361182498256635E-2</v>
      </c>
      <c r="AW282">
        <f t="shared" si="434"/>
        <v>-4.7114503049921957E-2</v>
      </c>
      <c r="AX282">
        <f t="shared" si="435"/>
        <v>6.7188259769816905E-2</v>
      </c>
      <c r="AY282">
        <f t="shared" si="436"/>
        <v>9.3714136459230983E-3</v>
      </c>
      <c r="AZ282">
        <f t="shared" si="437"/>
        <v>2.221451476313735E-2</v>
      </c>
      <c r="BA282">
        <f t="shared" si="438"/>
        <v>1.4902819550705784E-2</v>
      </c>
      <c r="BC282">
        <f t="shared" si="439"/>
        <v>0.51734239738067378</v>
      </c>
      <c r="BE282">
        <f t="shared" si="440"/>
        <v>-1.4873317521137061E-3</v>
      </c>
      <c r="BF282">
        <f t="shared" si="441"/>
        <v>-4.1314770892047397E-3</v>
      </c>
      <c r="BG282">
        <f t="shared" si="442"/>
        <v>-8.3975647633892612E-3</v>
      </c>
      <c r="BH282">
        <f t="shared" si="443"/>
        <v>2.4408354749476989E-3</v>
      </c>
      <c r="BI282">
        <f t="shared" si="444"/>
        <v>6.7800985415213859E-3</v>
      </c>
      <c r="BJ282">
        <f t="shared" si="445"/>
        <v>1.3781104281894125E-2</v>
      </c>
      <c r="BK282">
        <f t="shared" si="446"/>
        <v>1.4134350914976586E-3</v>
      </c>
      <c r="BL282">
        <f t="shared" si="447"/>
        <v>3.9262085874934962E-3</v>
      </c>
      <c r="BM282">
        <f t="shared" si="448"/>
        <v>7.9803397613414234E-3</v>
      </c>
      <c r="BN282">
        <f t="shared" si="449"/>
        <v>-2.0156477930945069E-3</v>
      </c>
      <c r="BO282">
        <f t="shared" si="450"/>
        <v>-5.5990216474847421E-3</v>
      </c>
      <c r="BP282">
        <f t="shared" si="451"/>
        <v>-1.1380468989947127E-2</v>
      </c>
      <c r="BQ282">
        <f t="shared" si="452"/>
        <v>-7.1374584797729288E-4</v>
      </c>
      <c r="BR282">
        <f t="shared" si="453"/>
        <v>-4.6331235466912893E-4</v>
      </c>
      <c r="BS282">
        <f t="shared" si="454"/>
        <v>-3.9682778009487112E-4</v>
      </c>
      <c r="BT282">
        <f t="shared" si="455"/>
        <v>-4.3124024645221502E-4</v>
      </c>
      <c r="BU282">
        <f t="shared" si="456"/>
        <v>-2.7091603070893987E-2</v>
      </c>
      <c r="BV282">
        <f t="shared" si="457"/>
        <v>-1.7585915835599542E-2</v>
      </c>
      <c r="BW282">
        <f t="shared" si="458"/>
        <v>-1.5062365317151768E-2</v>
      </c>
      <c r="BX282">
        <f t="shared" si="459"/>
        <v>-1.6368556984515854E-2</v>
      </c>
    </row>
    <row r="283" spans="2:76" outlineLevel="1" x14ac:dyDescent="0.25">
      <c r="B283">
        <v>6</v>
      </c>
      <c r="C283">
        <v>3</v>
      </c>
      <c r="D283">
        <f t="shared" si="418"/>
        <v>0.3</v>
      </c>
      <c r="E283">
        <v>0.1</v>
      </c>
      <c r="F283">
        <v>0.45555555555555549</v>
      </c>
      <c r="G283">
        <f t="shared" si="476"/>
        <v>0.65431739744598605</v>
      </c>
      <c r="H283">
        <v>0.11475044279104422</v>
      </c>
      <c r="I283">
        <v>0.19035294117647061</v>
      </c>
      <c r="K283">
        <f t="shared" si="420"/>
        <v>1.4839182510434663</v>
      </c>
      <c r="L283">
        <f t="shared" si="473"/>
        <v>0.38769264843485374</v>
      </c>
      <c r="M283">
        <f t="shared" si="474"/>
        <v>7.9145728901609036E-2</v>
      </c>
      <c r="N283">
        <f t="shared" si="475"/>
        <v>-1.5679306245903457</v>
      </c>
      <c r="O283">
        <f t="shared" si="464"/>
        <v>-0.97883055667513985</v>
      </c>
      <c r="P283">
        <f t="shared" si="465"/>
        <v>-0.86425145797355096</v>
      </c>
      <c r="Q283">
        <f t="shared" si="466"/>
        <v>3.1426742203928562E-2</v>
      </c>
      <c r="R283">
        <f t="shared" si="467"/>
        <v>-1.9816031079322873</v>
      </c>
      <c r="S283">
        <f t="shared" si="468"/>
        <v>-1.1674513654823315</v>
      </c>
      <c r="T283">
        <f t="shared" si="469"/>
        <v>-1.4218333302127226</v>
      </c>
      <c r="U283">
        <f t="shared" si="470"/>
        <v>-1.2128780384244398</v>
      </c>
      <c r="V283">
        <f t="shared" si="471"/>
        <v>-1.0213219491901013</v>
      </c>
      <c r="W283">
        <f t="shared" si="472"/>
        <v>0.9230829401029389</v>
      </c>
      <c r="X283">
        <f t="shared" si="421"/>
        <v>1.2998767324036964</v>
      </c>
      <c r="Y283">
        <f t="shared" si="414"/>
        <v>-0.2451165851171454</v>
      </c>
      <c r="Z283">
        <f t="shared" si="415"/>
        <v>-0.74038842950853845</v>
      </c>
      <c r="AA283">
        <f t="shared" si="416"/>
        <v>-0.43990244128244005</v>
      </c>
      <c r="AB283">
        <f t="shared" si="422"/>
        <v>0.78581423657699645</v>
      </c>
      <c r="AC283">
        <f t="shared" si="423"/>
        <v>0.43902583663773243</v>
      </c>
      <c r="AD283">
        <f t="shared" si="424"/>
        <v>0.32291921076288477</v>
      </c>
      <c r="AE283">
        <f t="shared" si="425"/>
        <v>0.39176421578847775</v>
      </c>
      <c r="AF283">
        <f t="shared" si="417"/>
        <v>0.97212323945948564</v>
      </c>
      <c r="AG283">
        <f t="shared" si="417"/>
        <v>-1.0082341323841828</v>
      </c>
      <c r="AH283">
        <f t="shared" si="417"/>
        <v>-3.0095913564087993</v>
      </c>
      <c r="AI283">
        <f t="shared" si="417"/>
        <v>-1.2077047424845659</v>
      </c>
      <c r="AJ283">
        <f t="shared" si="417"/>
        <v>2.3901386374326186</v>
      </c>
      <c r="AK283">
        <f t="shared" si="417"/>
        <v>-2.7582900149794281</v>
      </c>
      <c r="AL283">
        <f t="shared" si="417"/>
        <v>-1.5659318111244964</v>
      </c>
      <c r="AM283">
        <f t="shared" si="417"/>
        <v>2.3416640836502731</v>
      </c>
      <c r="AN283">
        <f t="shared" si="417"/>
        <v>-0.24582609683909507</v>
      </c>
      <c r="AO283">
        <f t="shared" si="426"/>
        <v>-1.3695490159349877</v>
      </c>
      <c r="AP283">
        <f t="shared" si="427"/>
        <v>0.83312901914683035</v>
      </c>
      <c r="AQ283">
        <f t="shared" si="428"/>
        <v>0.20269271946359388</v>
      </c>
      <c r="AR283">
        <f t="shared" si="429"/>
        <v>0.69701613768410453</v>
      </c>
      <c r="AS283">
        <f t="shared" si="430"/>
        <v>1.4212208949232389E-2</v>
      </c>
      <c r="AT283">
        <f t="shared" si="431"/>
        <v>0.10699948551167465</v>
      </c>
      <c r="AU283">
        <f t="shared" si="432"/>
        <v>4.5369640053759756E-2</v>
      </c>
      <c r="AV283">
        <f t="shared" si="433"/>
        <v>-7.6215668217316276E-2</v>
      </c>
      <c r="AW283">
        <f t="shared" si="434"/>
        <v>-4.5986363694503755E-2</v>
      </c>
      <c r="AX283">
        <f t="shared" si="435"/>
        <v>5.5613983034297439E-2</v>
      </c>
      <c r="AY283">
        <f t="shared" si="436"/>
        <v>9.5676030800839629E-3</v>
      </c>
      <c r="AZ283">
        <f t="shared" si="437"/>
        <v>2.8737490845148008E-2</v>
      </c>
      <c r="BA283">
        <f t="shared" si="438"/>
        <v>1.5006857191242114E-2</v>
      </c>
      <c r="BC283">
        <f t="shared" si="439"/>
        <v>0.51423869819538526</v>
      </c>
      <c r="BE283">
        <f t="shared" si="440"/>
        <v>-1.3610892016127927E-3</v>
      </c>
      <c r="BF283">
        <f t="shared" si="441"/>
        <v>-6.2005174740138325E-3</v>
      </c>
      <c r="BG283">
        <f t="shared" si="442"/>
        <v>-8.905843440911174E-3</v>
      </c>
      <c r="BH283">
        <f t="shared" si="443"/>
        <v>2.286470046519488E-3</v>
      </c>
      <c r="BI283">
        <f t="shared" si="444"/>
        <v>1.0416141323033222E-2</v>
      </c>
      <c r="BJ283">
        <f t="shared" si="445"/>
        <v>1.4960771301768342E-2</v>
      </c>
      <c r="BK283">
        <f t="shared" si="446"/>
        <v>1.3795909108351126E-3</v>
      </c>
      <c r="BL283">
        <f t="shared" si="447"/>
        <v>6.2848030382488453E-3</v>
      </c>
      <c r="BM283">
        <f t="shared" si="448"/>
        <v>9.0269033431776835E-3</v>
      </c>
      <c r="BN283">
        <f t="shared" si="449"/>
        <v>-1.668419491028923E-3</v>
      </c>
      <c r="BO283">
        <f t="shared" si="450"/>
        <v>-7.6005776813539809E-3</v>
      </c>
      <c r="BP283">
        <f t="shared" si="451"/>
        <v>-1.0916758992182016E-2</v>
      </c>
      <c r="BQ283">
        <f t="shared" si="452"/>
        <v>-3.3504468376541418E-3</v>
      </c>
      <c r="BR283">
        <f t="shared" si="453"/>
        <v>-1.8718580773221054E-3</v>
      </c>
      <c r="BS283">
        <f t="shared" si="454"/>
        <v>-1.3768185891249994E-3</v>
      </c>
      <c r="BT283">
        <f t="shared" si="455"/>
        <v>-1.6703504680854037E-3</v>
      </c>
      <c r="BU283">
        <f t="shared" si="456"/>
        <v>-2.5224515706446401E-2</v>
      </c>
      <c r="BV283">
        <f t="shared" si="457"/>
        <v>-1.4092661593970969E-2</v>
      </c>
      <c r="BW283">
        <f t="shared" si="458"/>
        <v>-1.036565682403941E-2</v>
      </c>
      <c r="BX283">
        <f t="shared" si="459"/>
        <v>-1.2575570859375542E-2</v>
      </c>
    </row>
    <row r="284" spans="2:76" outlineLevel="1" x14ac:dyDescent="0.25">
      <c r="B284">
        <v>6</v>
      </c>
      <c r="C284">
        <v>4</v>
      </c>
      <c r="D284">
        <f t="shared" si="418"/>
        <v>0.3</v>
      </c>
      <c r="E284">
        <v>0.1</v>
      </c>
      <c r="F284">
        <v>0.6333333333333333</v>
      </c>
      <c r="G284">
        <f t="shared" si="476"/>
        <v>0.69701613768410453</v>
      </c>
      <c r="H284">
        <v>0.13751490568115973</v>
      </c>
      <c r="I284">
        <v>0.25811764705882356</v>
      </c>
      <c r="K284">
        <f t="shared" si="420"/>
        <v>1.4839182510434663</v>
      </c>
      <c r="L284">
        <f t="shared" si="473"/>
        <v>0.38769264843485374</v>
      </c>
      <c r="M284">
        <f t="shared" si="474"/>
        <v>7.9145728901609036E-2</v>
      </c>
      <c r="N284">
        <f t="shared" si="475"/>
        <v>-1.5679306245903457</v>
      </c>
      <c r="O284">
        <f t="shared" si="464"/>
        <v>-0.97883055667513985</v>
      </c>
      <c r="P284">
        <f t="shared" si="465"/>
        <v>-0.86425145797355096</v>
      </c>
      <c r="Q284">
        <f t="shared" si="466"/>
        <v>3.1426742203928562E-2</v>
      </c>
      <c r="R284">
        <f t="shared" si="467"/>
        <v>-1.9816031079322873</v>
      </c>
      <c r="S284">
        <f t="shared" si="468"/>
        <v>-1.1674513654823315</v>
      </c>
      <c r="T284">
        <f t="shared" si="469"/>
        <v>-1.4218333302127226</v>
      </c>
      <c r="U284">
        <f t="shared" si="470"/>
        <v>-1.2128780384244398</v>
      </c>
      <c r="V284">
        <f t="shared" si="471"/>
        <v>-1.0213219491901013</v>
      </c>
      <c r="W284">
        <f t="shared" si="472"/>
        <v>0.9230829401029389</v>
      </c>
      <c r="X284">
        <f t="shared" si="421"/>
        <v>1.3721792928225525</v>
      </c>
      <c r="Y284">
        <f t="shared" si="414"/>
        <v>-0.45603335480826479</v>
      </c>
      <c r="Z284">
        <f t="shared" si="415"/>
        <v>-1.1425221290696457</v>
      </c>
      <c r="AA284">
        <f t="shared" si="416"/>
        <v>-0.69913436427696418</v>
      </c>
      <c r="AB284">
        <f t="shared" si="422"/>
        <v>0.79773202293200063</v>
      </c>
      <c r="AC284">
        <f t="shared" si="423"/>
        <v>0.38792724314876026</v>
      </c>
      <c r="AD284">
        <f t="shared" si="424"/>
        <v>0.24185759606021193</v>
      </c>
      <c r="AE284">
        <f t="shared" si="425"/>
        <v>0.33200417834917706</v>
      </c>
      <c r="AF284">
        <f t="shared" si="417"/>
        <v>0.97212323945948564</v>
      </c>
      <c r="AG284">
        <f t="shared" si="417"/>
        <v>-1.0082341323841828</v>
      </c>
      <c r="AH284">
        <f t="shared" si="417"/>
        <v>-3.0095913564087993</v>
      </c>
      <c r="AI284">
        <f t="shared" si="417"/>
        <v>-1.2077047424845659</v>
      </c>
      <c r="AJ284">
        <f t="shared" si="417"/>
        <v>2.3901386374326186</v>
      </c>
      <c r="AK284">
        <f t="shared" si="417"/>
        <v>-2.7582900149794281</v>
      </c>
      <c r="AL284">
        <f t="shared" si="417"/>
        <v>-1.5659318111244964</v>
      </c>
      <c r="AM284">
        <f t="shared" si="417"/>
        <v>2.3416640836502731</v>
      </c>
      <c r="AN284">
        <f t="shared" si="417"/>
        <v>-0.24582609683909507</v>
      </c>
      <c r="AO284">
        <f t="shared" si="426"/>
        <v>-0.99030929721176553</v>
      </c>
      <c r="AP284">
        <f t="shared" si="427"/>
        <v>0.98955794880154424</v>
      </c>
      <c r="AQ284">
        <f t="shared" si="428"/>
        <v>0.2708509899890702</v>
      </c>
      <c r="AR284">
        <f t="shared" si="429"/>
        <v>0.72900060011914125</v>
      </c>
      <c r="AS284">
        <f t="shared" si="430"/>
        <v>2.633264078678222E-2</v>
      </c>
      <c r="AT284">
        <f t="shared" si="431"/>
        <v>9.3027035899143698E-2</v>
      </c>
      <c r="AU284">
        <f t="shared" si="432"/>
        <v>4.0007499838519298E-2</v>
      </c>
      <c r="AV284">
        <f t="shared" si="433"/>
        <v>-6.7229865781693293E-2</v>
      </c>
      <c r="AW284">
        <f t="shared" si="434"/>
        <v>-4.1242715337922155E-2</v>
      </c>
      <c r="AX284">
        <f t="shared" si="435"/>
        <v>4.1258584132488181E-2</v>
      </c>
      <c r="AY284">
        <f t="shared" si="436"/>
        <v>9.4338603337986403E-3</v>
      </c>
      <c r="AZ284">
        <f t="shared" si="437"/>
        <v>2.6241650521615426E-2</v>
      </c>
      <c r="BA284">
        <f t="shared" si="438"/>
        <v>1.4208608066609276E-2</v>
      </c>
      <c r="BC284">
        <f t="shared" si="439"/>
        <v>0.48939683985633947</v>
      </c>
      <c r="BE284">
        <f t="shared" si="440"/>
        <v>-1.200224995155579E-3</v>
      </c>
      <c r="BF284">
        <f t="shared" si="441"/>
        <v>-7.601424969318666E-3</v>
      </c>
      <c r="BG284">
        <f t="shared" si="442"/>
        <v>-8.3657619047526471E-3</v>
      </c>
      <c r="BH284">
        <f t="shared" si="443"/>
        <v>2.0168959734507986E-3</v>
      </c>
      <c r="BI284">
        <f t="shared" si="444"/>
        <v>1.2773674498521724E-2</v>
      </c>
      <c r="BJ284">
        <f t="shared" si="445"/>
        <v>1.405809041525298E-2</v>
      </c>
      <c r="BK284">
        <f t="shared" si="446"/>
        <v>1.2372814601376645E-3</v>
      </c>
      <c r="BL284">
        <f t="shared" si="447"/>
        <v>7.8361159142052092E-3</v>
      </c>
      <c r="BM284">
        <f t="shared" si="448"/>
        <v>8.6240514457330431E-3</v>
      </c>
      <c r="BN284">
        <f t="shared" si="449"/>
        <v>-1.2377575239746455E-3</v>
      </c>
      <c r="BO284">
        <f t="shared" si="450"/>
        <v>-7.8391309851727538E-3</v>
      </c>
      <c r="BP284">
        <f t="shared" si="451"/>
        <v>-8.6273696875024779E-3</v>
      </c>
      <c r="BQ284">
        <f t="shared" si="452"/>
        <v>-6.301917241194447E-3</v>
      </c>
      <c r="BR284">
        <f t="shared" si="453"/>
        <v>-3.0645446235729084E-3</v>
      </c>
      <c r="BS284">
        <f t="shared" si="454"/>
        <v>-1.9106247595824706E-3</v>
      </c>
      <c r="BT284">
        <f t="shared" si="455"/>
        <v>-2.6227640304538973E-3</v>
      </c>
      <c r="BU284">
        <f t="shared" si="456"/>
        <v>-2.2263193660557522E-2</v>
      </c>
      <c r="BV284">
        <f t="shared" si="457"/>
        <v>-1.0826316472396669E-2</v>
      </c>
      <c r="BW284">
        <f t="shared" si="458"/>
        <v>-6.7497885813521787E-3</v>
      </c>
      <c r="BX284">
        <f t="shared" si="459"/>
        <v>-9.2656093853863801E-3</v>
      </c>
    </row>
    <row r="285" spans="2:76" outlineLevel="1" x14ac:dyDescent="0.25">
      <c r="B285">
        <v>6</v>
      </c>
      <c r="C285">
        <v>5</v>
      </c>
      <c r="D285">
        <f t="shared" si="418"/>
        <v>0.3</v>
      </c>
      <c r="E285">
        <v>0.1</v>
      </c>
      <c r="F285">
        <v>0.81111111111111112</v>
      </c>
      <c r="G285">
        <f t="shared" si="476"/>
        <v>0.72900060011914125</v>
      </c>
      <c r="H285">
        <v>0.19840081039519875</v>
      </c>
      <c r="I285">
        <v>0.34094117647058819</v>
      </c>
      <c r="K285">
        <f t="shared" si="420"/>
        <v>1.4839182510434663</v>
      </c>
      <c r="L285">
        <f t="shared" si="473"/>
        <v>0.38769264843485374</v>
      </c>
      <c r="M285">
        <f t="shared" si="474"/>
        <v>7.9145728901609036E-2</v>
      </c>
      <c r="N285">
        <f t="shared" si="475"/>
        <v>-1.5679306245903457</v>
      </c>
      <c r="O285">
        <f t="shared" si="464"/>
        <v>-0.97883055667513985</v>
      </c>
      <c r="P285">
        <f t="shared" si="465"/>
        <v>-0.86425145797355096</v>
      </c>
      <c r="Q285">
        <f t="shared" si="466"/>
        <v>3.1426742203928562E-2</v>
      </c>
      <c r="R285">
        <f t="shared" si="467"/>
        <v>-1.9816031079322873</v>
      </c>
      <c r="S285">
        <f t="shared" si="468"/>
        <v>-1.1674513654823315</v>
      </c>
      <c r="T285">
        <f t="shared" si="469"/>
        <v>-1.4218333302127226</v>
      </c>
      <c r="U285">
        <f t="shared" si="470"/>
        <v>-1.2128780384244398</v>
      </c>
      <c r="V285">
        <f t="shared" si="471"/>
        <v>-1.0213219491901013</v>
      </c>
      <c r="W285">
        <f t="shared" si="472"/>
        <v>0.9230829401029389</v>
      </c>
      <c r="X285">
        <f t="shared" si="421"/>
        <v>1.443633863915029</v>
      </c>
      <c r="Y285">
        <f t="shared" si="414"/>
        <v>-0.65769029428693726</v>
      </c>
      <c r="Z285">
        <f t="shared" si="415"/>
        <v>-1.5321474303793874</v>
      </c>
      <c r="AA285">
        <f t="shared" si="416"/>
        <v>-0.94742356018148055</v>
      </c>
      <c r="AB285">
        <f t="shared" si="422"/>
        <v>0.80901674542087809</v>
      </c>
      <c r="AC285">
        <f t="shared" si="423"/>
        <v>0.34125864559150704</v>
      </c>
      <c r="AD285">
        <f t="shared" si="424"/>
        <v>0.17767970832687274</v>
      </c>
      <c r="AE285">
        <f t="shared" si="425"/>
        <v>0.27940325989933468</v>
      </c>
      <c r="AF285">
        <f t="shared" si="417"/>
        <v>0.97212323945948564</v>
      </c>
      <c r="AG285">
        <f t="shared" si="417"/>
        <v>-1.0082341323841828</v>
      </c>
      <c r="AH285">
        <f t="shared" si="417"/>
        <v>-3.0095913564087993</v>
      </c>
      <c r="AI285">
        <f t="shared" ref="AI285:AI290" si="477">AI284</f>
        <v>-1.2077047424845659</v>
      </c>
      <c r="AJ285">
        <f t="shared" ref="AJ285:AJ290" si="478">AJ284</f>
        <v>2.3901386374326186</v>
      </c>
      <c r="AK285">
        <f t="shared" ref="AK285:AK290" si="479">AK284</f>
        <v>-2.7582900149794281</v>
      </c>
      <c r="AL285">
        <f t="shared" ref="AL285:AL290" si="480">AL284</f>
        <v>-1.5659318111244964</v>
      </c>
      <c r="AM285">
        <f t="shared" ref="AM285:AM290" si="481">AM284</f>
        <v>2.3416640836502731</v>
      </c>
      <c r="AN285">
        <f t="shared" ref="AN285:AN290" si="482">AN284</f>
        <v>-0.24582609683909507</v>
      </c>
      <c r="AO285">
        <f t="shared" si="426"/>
        <v>-0.67561068839600236</v>
      </c>
      <c r="AP285">
        <f t="shared" si="427"/>
        <v>1.1225800411615794</v>
      </c>
      <c r="AQ285">
        <f t="shared" si="428"/>
        <v>0.3372416544729771</v>
      </c>
      <c r="AR285">
        <f t="shared" si="429"/>
        <v>0.75446697392427942</v>
      </c>
      <c r="AS285">
        <f t="shared" si="430"/>
        <v>3.1032278317856467E-2</v>
      </c>
      <c r="AT285">
        <f t="shared" si="431"/>
        <v>7.660423111121456E-2</v>
      </c>
      <c r="AU285">
        <f t="shared" si="432"/>
        <v>3.2950813355639062E-2</v>
      </c>
      <c r="AV285">
        <f t="shared" si="433"/>
        <v>-5.4533279731050099E-2</v>
      </c>
      <c r="AW285">
        <f t="shared" si="434"/>
        <v>-3.1172705560119935E-2</v>
      </c>
      <c r="AX285">
        <f t="shared" si="435"/>
        <v>2.8570445538057848E-2</v>
      </c>
      <c r="AY285">
        <f t="shared" si="436"/>
        <v>8.3518779931515148E-3</v>
      </c>
      <c r="AZ285">
        <f t="shared" si="437"/>
        <v>1.4290359053202334E-2</v>
      </c>
      <c r="BA285">
        <f t="shared" si="438"/>
        <v>1.1251241475353294E-2</v>
      </c>
      <c r="BC285">
        <f t="shared" si="439"/>
        <v>0.43621137667871668</v>
      </c>
      <c r="BE285">
        <f t="shared" si="440"/>
        <v>-9.8852440066917184E-4</v>
      </c>
      <c r="BF285">
        <f t="shared" si="441"/>
        <v>-8.0180312498721717E-3</v>
      </c>
      <c r="BG285">
        <f t="shared" si="442"/>
        <v>-7.2063488132024069E-3</v>
      </c>
      <c r="BH285">
        <f t="shared" si="443"/>
        <v>1.6359983919315029E-3</v>
      </c>
      <c r="BI285">
        <f t="shared" si="444"/>
        <v>1.3269764734555524E-2</v>
      </c>
      <c r="BJ285">
        <f t="shared" si="445"/>
        <v>1.1926438095120158E-2</v>
      </c>
      <c r="BK285">
        <f t="shared" si="446"/>
        <v>9.3518116680359805E-4</v>
      </c>
      <c r="BL285">
        <f t="shared" si="447"/>
        <v>7.5853583529625172E-3</v>
      </c>
      <c r="BM285">
        <f t="shared" si="448"/>
        <v>6.8174763181994167E-3</v>
      </c>
      <c r="BN285">
        <f t="shared" si="449"/>
        <v>-8.5711336614173537E-4</v>
      </c>
      <c r="BO285">
        <f t="shared" si="450"/>
        <v>-6.9521417475940763E-3</v>
      </c>
      <c r="BP285">
        <f t="shared" si="451"/>
        <v>-6.2483615828746236E-3</v>
      </c>
      <c r="BQ285">
        <f t="shared" si="452"/>
        <v>-7.5316898423121361E-3</v>
      </c>
      <c r="BR285">
        <f t="shared" si="453"/>
        <v>-3.1770099805111165E-3</v>
      </c>
      <c r="BS285">
        <f t="shared" si="454"/>
        <v>-1.6541418480705223E-3</v>
      </c>
      <c r="BT285">
        <f t="shared" si="455"/>
        <v>-2.6011559172337616E-3</v>
      </c>
      <c r="BU285">
        <f t="shared" si="456"/>
        <v>-1.8592231721719074E-2</v>
      </c>
      <c r="BV285">
        <f t="shared" si="457"/>
        <v>-7.8425568466775602E-3</v>
      </c>
      <c r="BW285">
        <f t="shared" si="458"/>
        <v>-4.0833052321334858E-3</v>
      </c>
      <c r="BX285">
        <f t="shared" si="459"/>
        <v>-6.4210415683666139E-3</v>
      </c>
    </row>
    <row r="286" spans="2:76" outlineLevel="1" x14ac:dyDescent="0.25">
      <c r="B286">
        <v>7</v>
      </c>
      <c r="C286">
        <v>1</v>
      </c>
      <c r="D286">
        <f t="shared" si="418"/>
        <v>0.3</v>
      </c>
      <c r="E286">
        <v>0.4</v>
      </c>
      <c r="F286">
        <v>0.1</v>
      </c>
      <c r="G286">
        <v>0.1</v>
      </c>
      <c r="H286">
        <v>0.10752276056772879</v>
      </c>
      <c r="I286">
        <v>0.16211764705882353</v>
      </c>
      <c r="K286">
        <f t="shared" si="420"/>
        <v>1.4839182510434663</v>
      </c>
      <c r="L286">
        <f t="shared" si="473"/>
        <v>0.38769264843485374</v>
      </c>
      <c r="M286">
        <f t="shared" si="474"/>
        <v>7.9145728901609036E-2</v>
      </c>
      <c r="N286">
        <f t="shared" si="475"/>
        <v>-1.5679306245903457</v>
      </c>
      <c r="O286">
        <f t="shared" si="464"/>
        <v>-0.97883055667513985</v>
      </c>
      <c r="P286">
        <f t="shared" si="465"/>
        <v>-0.86425145797355096</v>
      </c>
      <c r="Q286">
        <f t="shared" si="466"/>
        <v>3.1426742203928562E-2</v>
      </c>
      <c r="R286">
        <f t="shared" si="467"/>
        <v>-1.9816031079322873</v>
      </c>
      <c r="S286">
        <f t="shared" si="468"/>
        <v>-1.1674513654823315</v>
      </c>
      <c r="T286">
        <f t="shared" si="469"/>
        <v>-1.4218333302127226</v>
      </c>
      <c r="U286">
        <f t="shared" si="470"/>
        <v>-1.2128780384244398</v>
      </c>
      <c r="V286">
        <f t="shared" si="471"/>
        <v>-1.0213219491901013</v>
      </c>
      <c r="W286">
        <f t="shared" si="472"/>
        <v>0.9230829401029389</v>
      </c>
      <c r="X286">
        <f t="shared" si="421"/>
        <v>1.563334078253972</v>
      </c>
      <c r="Y286">
        <f t="shared" si="414"/>
        <v>0.11160248880193147</v>
      </c>
      <c r="Z286">
        <f t="shared" si="415"/>
        <v>0.62074818964304845</v>
      </c>
      <c r="AA286">
        <f t="shared" si="416"/>
        <v>0.13092960925639574</v>
      </c>
      <c r="AB286">
        <f t="shared" si="422"/>
        <v>0.82683125106456701</v>
      </c>
      <c r="AC286">
        <f t="shared" si="423"/>
        <v>0.52787169943423673</v>
      </c>
      <c r="AD286">
        <f t="shared" si="424"/>
        <v>0.6503886934962918</v>
      </c>
      <c r="AE286">
        <f t="shared" si="425"/>
        <v>0.53268572256226754</v>
      </c>
      <c r="AF286">
        <f t="shared" ref="AF286:AF290" si="483">AF285</f>
        <v>0.97212323945948564</v>
      </c>
      <c r="AG286">
        <f t="shared" ref="AG286:AG290" si="484">AG285</f>
        <v>-1.0082341323841828</v>
      </c>
      <c r="AH286">
        <f t="shared" ref="AH286:AH290" si="485">AH285</f>
        <v>-3.0095913564087993</v>
      </c>
      <c r="AI286">
        <f t="shared" si="477"/>
        <v>-1.2077047424845659</v>
      </c>
      <c r="AJ286">
        <f t="shared" si="478"/>
        <v>2.3901386374326186</v>
      </c>
      <c r="AK286">
        <f t="shared" si="479"/>
        <v>-2.7582900149794281</v>
      </c>
      <c r="AL286">
        <f t="shared" si="480"/>
        <v>-1.5659318111244964</v>
      </c>
      <c r="AM286">
        <f t="shared" si="481"/>
        <v>2.3416640836502731</v>
      </c>
      <c r="AN286">
        <f t="shared" si="482"/>
        <v>-0.24582609683909507</v>
      </c>
      <c r="AO286">
        <f t="shared" si="426"/>
        <v>-2.5749937511018306</v>
      </c>
      <c r="AP286">
        <f t="shared" si="427"/>
        <v>0.50329866488321229</v>
      </c>
      <c r="AQ286">
        <f t="shared" si="428"/>
        <v>7.0765222766997579E-2</v>
      </c>
      <c r="AR286">
        <f t="shared" si="429"/>
        <v>0.62323421597559647</v>
      </c>
      <c r="AS286">
        <f t="shared" si="430"/>
        <v>-2.4170840129816664E-3</v>
      </c>
      <c r="AT286">
        <f t="shared" si="431"/>
        <v>0.108276316149228</v>
      </c>
      <c r="AU286">
        <f t="shared" si="432"/>
        <v>3.6718237711217745E-2</v>
      </c>
      <c r="AV286">
        <f t="shared" si="433"/>
        <v>-7.3825010322762105E-2</v>
      </c>
      <c r="AW286">
        <f t="shared" si="434"/>
        <v>-3.6899500545824929E-2</v>
      </c>
      <c r="AX286">
        <f t="shared" si="435"/>
        <v>6.3842474131232424E-2</v>
      </c>
      <c r="AY286">
        <f t="shared" si="436"/>
        <v>1.8793528544987625E-2</v>
      </c>
      <c r="AZ286">
        <f t="shared" si="437"/>
        <v>7.3966137250682995E-3</v>
      </c>
      <c r="BA286">
        <f t="shared" si="438"/>
        <v>4.0125705003906205E-3</v>
      </c>
      <c r="BC286">
        <f t="shared" si="439"/>
        <v>0.46257929775850237</v>
      </c>
      <c r="BE286">
        <f t="shared" si="440"/>
        <v>-4.4061885253461296E-3</v>
      </c>
      <c r="BF286">
        <f t="shared" si="441"/>
        <v>-1.1015471313365324E-3</v>
      </c>
      <c r="BG286">
        <f t="shared" si="442"/>
        <v>-1.1015471313365324E-3</v>
      </c>
      <c r="BH286">
        <f t="shared" si="443"/>
        <v>8.859001238731453E-3</v>
      </c>
      <c r="BI286">
        <f t="shared" si="444"/>
        <v>2.2147503096828633E-3</v>
      </c>
      <c r="BJ286">
        <f t="shared" si="445"/>
        <v>2.2147503096828633E-3</v>
      </c>
      <c r="BK286">
        <f t="shared" si="446"/>
        <v>4.4279400654989916E-3</v>
      </c>
      <c r="BL286">
        <f t="shared" si="447"/>
        <v>1.1069850163747479E-3</v>
      </c>
      <c r="BM286">
        <f t="shared" si="448"/>
        <v>1.1069850163747479E-3</v>
      </c>
      <c r="BN286">
        <f t="shared" si="449"/>
        <v>-7.6610968957478908E-3</v>
      </c>
      <c r="BO286">
        <f t="shared" si="450"/>
        <v>-1.9152742239369727E-3</v>
      </c>
      <c r="BP286">
        <f t="shared" si="451"/>
        <v>-1.9152742239369727E-3</v>
      </c>
      <c r="BQ286">
        <f t="shared" si="452"/>
        <v>5.9955617951453865E-4</v>
      </c>
      <c r="BR286">
        <f t="shared" si="453"/>
        <v>3.8277307368238706E-4</v>
      </c>
      <c r="BS286">
        <f t="shared" si="454"/>
        <v>4.7161323398217599E-4</v>
      </c>
      <c r="BT286">
        <f t="shared" si="455"/>
        <v>3.8626384318465325E-4</v>
      </c>
      <c r="BU286">
        <f t="shared" si="456"/>
        <v>-2.685787258269863E-2</v>
      </c>
      <c r="BV286">
        <f t="shared" si="457"/>
        <v>-1.71468009042515E-2</v>
      </c>
      <c r="BW286">
        <f t="shared" si="458"/>
        <v>-2.112650753906635E-2</v>
      </c>
      <c r="BX286">
        <f t="shared" si="459"/>
        <v>-1.7303174311299609E-2</v>
      </c>
    </row>
    <row r="287" spans="2:76" outlineLevel="1" x14ac:dyDescent="0.25">
      <c r="B287">
        <v>7</v>
      </c>
      <c r="C287">
        <v>2</v>
      </c>
      <c r="D287">
        <f t="shared" si="418"/>
        <v>0.3</v>
      </c>
      <c r="E287">
        <v>0.4</v>
      </c>
      <c r="F287">
        <v>0.27777777777777779</v>
      </c>
      <c r="G287">
        <f t="shared" ref="G287:G290" si="486">AR286</f>
        <v>0.62323421597559647</v>
      </c>
      <c r="H287">
        <v>0.10886164132947267</v>
      </c>
      <c r="I287">
        <v>0.22235294117647061</v>
      </c>
      <c r="K287">
        <f t="shared" si="420"/>
        <v>1.4839182510434663</v>
      </c>
      <c r="L287">
        <f t="shared" si="473"/>
        <v>0.38769264843485374</v>
      </c>
      <c r="M287">
        <f t="shared" si="474"/>
        <v>7.9145728901609036E-2</v>
      </c>
      <c r="N287">
        <f t="shared" si="475"/>
        <v>-1.5679306245903457</v>
      </c>
      <c r="O287">
        <f t="shared" si="464"/>
        <v>-0.97883055667513985</v>
      </c>
      <c r="P287">
        <f t="shared" si="465"/>
        <v>-0.86425145797355096</v>
      </c>
      <c r="Q287">
        <f t="shared" si="466"/>
        <v>3.1426742203928562E-2</v>
      </c>
      <c r="R287">
        <f t="shared" si="467"/>
        <v>-1.9816031079322873</v>
      </c>
      <c r="S287">
        <f t="shared" si="468"/>
        <v>-1.1674513654823315</v>
      </c>
      <c r="T287">
        <f t="shared" si="469"/>
        <v>-1.4218333302127226</v>
      </c>
      <c r="U287">
        <f t="shared" si="470"/>
        <v>-1.2128780384244398</v>
      </c>
      <c r="V287">
        <f t="shared" si="471"/>
        <v>-1.0213219491901013</v>
      </c>
      <c r="W287">
        <f t="shared" si="472"/>
        <v>0.9230829401029389</v>
      </c>
      <c r="X287">
        <f t="shared" si="421"/>
        <v>1.6736689691631517</v>
      </c>
      <c r="Y287">
        <f t="shared" si="414"/>
        <v>-0.51461776640331702</v>
      </c>
      <c r="Z287">
        <f t="shared" si="415"/>
        <v>-0.34238730723047894</v>
      </c>
      <c r="AA287">
        <f t="shared" si="416"/>
        <v>-0.61908374247332187</v>
      </c>
      <c r="AB287">
        <f t="shared" si="422"/>
        <v>0.84206437716340798</v>
      </c>
      <c r="AC287">
        <f t="shared" si="423"/>
        <v>0.3741116387330346</v>
      </c>
      <c r="AD287">
        <f t="shared" si="424"/>
        <v>0.41522968840232705</v>
      </c>
      <c r="AE287">
        <f t="shared" si="425"/>
        <v>0.34998986856741587</v>
      </c>
      <c r="AF287">
        <f t="shared" si="483"/>
        <v>0.97212323945948564</v>
      </c>
      <c r="AG287">
        <f t="shared" si="484"/>
        <v>-1.0082341323841828</v>
      </c>
      <c r="AH287">
        <f t="shared" si="485"/>
        <v>-3.0095913564087993</v>
      </c>
      <c r="AI287">
        <f t="shared" si="477"/>
        <v>-1.2077047424845659</v>
      </c>
      <c r="AJ287">
        <f t="shared" si="478"/>
        <v>2.3901386374326186</v>
      </c>
      <c r="AK287">
        <f t="shared" si="479"/>
        <v>-2.7582900149794281</v>
      </c>
      <c r="AL287">
        <f t="shared" si="480"/>
        <v>-1.5659318111244964</v>
      </c>
      <c r="AM287">
        <f t="shared" si="481"/>
        <v>2.3416640836502731</v>
      </c>
      <c r="AN287">
        <f t="shared" si="482"/>
        <v>-0.24582609683909507</v>
      </c>
      <c r="AO287">
        <f t="shared" si="426"/>
        <v>-1.4767839754007754</v>
      </c>
      <c r="AP287">
        <f t="shared" si="427"/>
        <v>0.9042534354931604</v>
      </c>
      <c r="AQ287">
        <f t="shared" si="428"/>
        <v>0.18591367231673875</v>
      </c>
      <c r="AR287">
        <f t="shared" si="429"/>
        <v>0.71182280003456622</v>
      </c>
      <c r="AS287">
        <f t="shared" si="430"/>
        <v>1.1661807843119628E-2</v>
      </c>
      <c r="AT287">
        <f t="shared" si="431"/>
        <v>0.10040549124257431</v>
      </c>
      <c r="AU287">
        <f t="shared" si="432"/>
        <v>3.3423507734112477E-2</v>
      </c>
      <c r="AV287">
        <f t="shared" si="433"/>
        <v>-6.7600957410922632E-2</v>
      </c>
      <c r="AW287">
        <f t="shared" si="434"/>
        <v>-4.6699305574965509E-2</v>
      </c>
      <c r="AX287">
        <f t="shared" si="435"/>
        <v>5.0284088147683918E-2</v>
      </c>
      <c r="AY287">
        <f t="shared" si="436"/>
        <v>1.983075959318803E-2</v>
      </c>
      <c r="AZ287">
        <f t="shared" si="437"/>
        <v>2.2204111117265973E-2</v>
      </c>
      <c r="BA287">
        <f t="shared" si="438"/>
        <v>1.5082642166423185E-2</v>
      </c>
      <c r="BC287">
        <f t="shared" si="439"/>
        <v>0.4954974855736673</v>
      </c>
      <c r="BE287">
        <f t="shared" si="440"/>
        <v>-4.010820928093497E-3</v>
      </c>
      <c r="BF287">
        <f t="shared" si="441"/>
        <v>-2.7852923111760398E-3</v>
      </c>
      <c r="BG287">
        <f t="shared" si="442"/>
        <v>-6.2492020913471622E-3</v>
      </c>
      <c r="BH287">
        <f t="shared" si="443"/>
        <v>8.1121148893107155E-3</v>
      </c>
      <c r="BI287">
        <f t="shared" si="444"/>
        <v>5.633413117576886E-3</v>
      </c>
      <c r="BJ287">
        <f t="shared" si="445"/>
        <v>1.2639368907358816E-2</v>
      </c>
      <c r="BK287">
        <f t="shared" si="446"/>
        <v>5.6039166689958609E-3</v>
      </c>
      <c r="BL287">
        <f t="shared" si="447"/>
        <v>3.8916087979137923E-3</v>
      </c>
      <c r="BM287">
        <f t="shared" si="448"/>
        <v>8.7313815289855289E-3</v>
      </c>
      <c r="BN287">
        <f t="shared" si="449"/>
        <v>-6.0340905777220696E-3</v>
      </c>
      <c r="BO287">
        <f t="shared" si="450"/>
        <v>-4.1903406789736593E-3</v>
      </c>
      <c r="BP287">
        <f t="shared" si="451"/>
        <v>-9.4016292758308719E-3</v>
      </c>
      <c r="BQ287">
        <f t="shared" si="452"/>
        <v>-2.9459978874047622E-3</v>
      </c>
      <c r="BR287">
        <f t="shared" si="453"/>
        <v>-1.3088454128337718E-3</v>
      </c>
      <c r="BS287">
        <f t="shared" si="454"/>
        <v>-1.4526986510719128E-3</v>
      </c>
      <c r="BT287">
        <f t="shared" si="455"/>
        <v>-1.2244543782815693E-3</v>
      </c>
      <c r="BU287">
        <f t="shared" si="456"/>
        <v>-2.5364366234089303E-2</v>
      </c>
      <c r="BV287">
        <f t="shared" si="457"/>
        <v>-1.1268858859966448E-2</v>
      </c>
      <c r="BW287">
        <f t="shared" si="458"/>
        <v>-1.2507402252761011E-2</v>
      </c>
      <c r="BX287">
        <f t="shared" si="459"/>
        <v>-1.0542271405030623E-2</v>
      </c>
    </row>
    <row r="288" spans="2:76" outlineLevel="1" x14ac:dyDescent="0.25">
      <c r="B288">
        <v>7</v>
      </c>
      <c r="C288">
        <v>3</v>
      </c>
      <c r="D288">
        <f t="shared" si="418"/>
        <v>0.3</v>
      </c>
      <c r="E288">
        <v>0.4</v>
      </c>
      <c r="F288">
        <v>0.45555555555555549</v>
      </c>
      <c r="G288">
        <f t="shared" si="486"/>
        <v>0.71182280003456622</v>
      </c>
      <c r="H288">
        <v>0.11963007755558987</v>
      </c>
      <c r="I288">
        <v>0.29764705882352949</v>
      </c>
      <c r="K288">
        <f t="shared" si="420"/>
        <v>1.4839182510434663</v>
      </c>
      <c r="L288">
        <f t="shared" si="473"/>
        <v>0.38769264843485374</v>
      </c>
      <c r="M288">
        <f t="shared" si="474"/>
        <v>7.9145728901609036E-2</v>
      </c>
      <c r="N288">
        <f t="shared" si="475"/>
        <v>-1.5679306245903457</v>
      </c>
      <c r="O288">
        <f t="shared" si="464"/>
        <v>-0.97883055667513985</v>
      </c>
      <c r="P288">
        <f t="shared" si="465"/>
        <v>-0.86425145797355096</v>
      </c>
      <c r="Q288">
        <f t="shared" si="466"/>
        <v>3.1426742203928562E-2</v>
      </c>
      <c r="R288">
        <f t="shared" si="467"/>
        <v>-1.9816031079322873</v>
      </c>
      <c r="S288">
        <f t="shared" si="468"/>
        <v>-1.1674513654823315</v>
      </c>
      <c r="T288">
        <f t="shared" si="469"/>
        <v>-1.4218333302127226</v>
      </c>
      <c r="U288">
        <f t="shared" si="470"/>
        <v>-1.2128780384244398</v>
      </c>
      <c r="V288">
        <f t="shared" si="471"/>
        <v>-1.0213219491901013</v>
      </c>
      <c r="W288">
        <f t="shared" si="472"/>
        <v>0.9230829401029389</v>
      </c>
      <c r="X288">
        <f t="shared" si="421"/>
        <v>1.7496035147203899</v>
      </c>
      <c r="Y288">
        <f t="shared" si="414"/>
        <v>-0.76519490052278571</v>
      </c>
      <c r="Z288">
        <f t="shared" si="415"/>
        <v>-0.79809516762200927</v>
      </c>
      <c r="AA288">
        <f t="shared" si="416"/>
        <v>-0.92518397020698695</v>
      </c>
      <c r="AB288">
        <f t="shared" si="422"/>
        <v>0.85190278660850205</v>
      </c>
      <c r="AC288">
        <f t="shared" si="423"/>
        <v>0.31751946119537094</v>
      </c>
      <c r="AD288">
        <f t="shared" si="424"/>
        <v>0.31043312836649972</v>
      </c>
      <c r="AE288">
        <f t="shared" si="425"/>
        <v>0.28390280318612066</v>
      </c>
      <c r="AF288">
        <f t="shared" si="483"/>
        <v>0.97212323945948564</v>
      </c>
      <c r="AG288">
        <f t="shared" si="484"/>
        <v>-1.0082341323841828</v>
      </c>
      <c r="AH288">
        <f t="shared" si="485"/>
        <v>-3.0095913564087993</v>
      </c>
      <c r="AI288">
        <f t="shared" si="477"/>
        <v>-1.2077047424845659</v>
      </c>
      <c r="AJ288">
        <f t="shared" si="478"/>
        <v>2.3901386374326186</v>
      </c>
      <c r="AK288">
        <f t="shared" si="479"/>
        <v>-2.7582900149794281</v>
      </c>
      <c r="AL288">
        <f t="shared" si="480"/>
        <v>-1.5659318111244964</v>
      </c>
      <c r="AM288">
        <f t="shared" si="481"/>
        <v>2.3416640836502731</v>
      </c>
      <c r="AN288">
        <f t="shared" si="482"/>
        <v>-0.24582609683909507</v>
      </c>
      <c r="AO288">
        <f t="shared" si="426"/>
        <v>-1.0149531803773844</v>
      </c>
      <c r="AP288">
        <f t="shared" si="427"/>
        <v>1.0932167959261361</v>
      </c>
      <c r="AQ288">
        <f t="shared" si="428"/>
        <v>0.26601162488339353</v>
      </c>
      <c r="AR288">
        <f t="shared" si="429"/>
        <v>0.74898698113442286</v>
      </c>
      <c r="AS288">
        <f t="shared" si="430"/>
        <v>2.8580915187507935E-2</v>
      </c>
      <c r="AT288">
        <f t="shared" si="431"/>
        <v>8.4854380193049181E-2</v>
      </c>
      <c r="AU288">
        <f t="shared" si="432"/>
        <v>2.9093252900171108E-2</v>
      </c>
      <c r="AV288">
        <f t="shared" si="433"/>
        <v>-5.6963989356565457E-2</v>
      </c>
      <c r="AW288">
        <f t="shared" si="434"/>
        <v>-4.6857209363144442E-2</v>
      </c>
      <c r="AX288">
        <f t="shared" si="435"/>
        <v>3.3378762528907077E-2</v>
      </c>
      <c r="AY288">
        <f t="shared" si="436"/>
        <v>2.005343660349072E-2</v>
      </c>
      <c r="AZ288">
        <f t="shared" si="437"/>
        <v>2.9615476906383498E-2</v>
      </c>
      <c r="BA288">
        <f t="shared" si="438"/>
        <v>1.4799566454646588E-2</v>
      </c>
      <c r="BC288">
        <f t="shared" si="439"/>
        <v>0.47448422826231568</v>
      </c>
      <c r="BE288">
        <f t="shared" si="440"/>
        <v>-3.4911903480205329E-3</v>
      </c>
      <c r="BF288">
        <f t="shared" si="441"/>
        <v>-3.9760778963567178E-3</v>
      </c>
      <c r="BG288">
        <f t="shared" si="442"/>
        <v>-6.2127722224540683E-3</v>
      </c>
      <c r="BH288">
        <f t="shared" si="443"/>
        <v>6.8356787227878543E-3</v>
      </c>
      <c r="BI288">
        <f t="shared" si="444"/>
        <v>7.7850785453972768E-3</v>
      </c>
      <c r="BJ288">
        <f t="shared" si="445"/>
        <v>1.2164479921478896E-2</v>
      </c>
      <c r="BK288">
        <f t="shared" si="446"/>
        <v>5.6228651235773327E-3</v>
      </c>
      <c r="BL288">
        <f t="shared" si="447"/>
        <v>6.4038186129630722E-3</v>
      </c>
      <c r="BM288">
        <f t="shared" si="448"/>
        <v>1.0006208991203811E-2</v>
      </c>
      <c r="BN288">
        <f t="shared" si="449"/>
        <v>-4.0054515034688492E-3</v>
      </c>
      <c r="BO288">
        <f t="shared" si="450"/>
        <v>-4.5617642122839658E-3</v>
      </c>
      <c r="BP288">
        <f t="shared" si="451"/>
        <v>-7.1279292615046477E-3</v>
      </c>
      <c r="BQ288">
        <f t="shared" si="452"/>
        <v>-7.3044483876177797E-3</v>
      </c>
      <c r="BR288">
        <f t="shared" si="453"/>
        <v>-2.7224990372424337E-3</v>
      </c>
      <c r="BS288">
        <f t="shared" si="454"/>
        <v>-2.6617388739707073E-3</v>
      </c>
      <c r="BT288">
        <f t="shared" si="455"/>
        <v>-2.4342605818074817E-3</v>
      </c>
      <c r="BU288">
        <f t="shared" si="456"/>
        <v>-2.1686304882718763E-2</v>
      </c>
      <c r="BV288">
        <f t="shared" si="457"/>
        <v>-8.0828751236892392E-3</v>
      </c>
      <c r="BW288">
        <f t="shared" si="458"/>
        <v>-7.9024832096785819E-3</v>
      </c>
      <c r="BX288">
        <f t="shared" si="459"/>
        <v>-7.2271189198282494E-3</v>
      </c>
    </row>
    <row r="289" spans="1:79" outlineLevel="1" x14ac:dyDescent="0.25">
      <c r="B289">
        <v>7</v>
      </c>
      <c r="C289">
        <v>4</v>
      </c>
      <c r="D289">
        <f t="shared" si="418"/>
        <v>0.3</v>
      </c>
      <c r="E289">
        <v>0.4</v>
      </c>
      <c r="F289">
        <v>0.6333333333333333</v>
      </c>
      <c r="G289">
        <f t="shared" si="486"/>
        <v>0.74898698113442286</v>
      </c>
      <c r="H289">
        <v>0.16134463800020521</v>
      </c>
      <c r="I289">
        <v>0.38800000000000001</v>
      </c>
      <c r="K289">
        <f t="shared" si="420"/>
        <v>1.4839182510434663</v>
      </c>
      <c r="L289">
        <f t="shared" si="473"/>
        <v>0.38769264843485374</v>
      </c>
      <c r="M289">
        <f t="shared" si="474"/>
        <v>7.9145728901609036E-2</v>
      </c>
      <c r="N289">
        <f t="shared" si="475"/>
        <v>-1.5679306245903457</v>
      </c>
      <c r="O289">
        <f t="shared" si="464"/>
        <v>-0.97883055667513985</v>
      </c>
      <c r="P289">
        <f t="shared" si="465"/>
        <v>-0.86425145797355096</v>
      </c>
      <c r="Q289">
        <f t="shared" si="466"/>
        <v>3.1426742203928562E-2</v>
      </c>
      <c r="R289">
        <f t="shared" si="467"/>
        <v>-1.9816031079322873</v>
      </c>
      <c r="S289">
        <f t="shared" si="468"/>
        <v>-1.1674513654823315</v>
      </c>
      <c r="T289">
        <f t="shared" si="469"/>
        <v>-1.4218333302127226</v>
      </c>
      <c r="U289">
        <f t="shared" si="470"/>
        <v>-1.2128780384244398</v>
      </c>
      <c r="V289">
        <f t="shared" si="471"/>
        <v>-1.0213219491901013</v>
      </c>
      <c r="W289">
        <f t="shared" si="472"/>
        <v>0.9230829401029389</v>
      </c>
      <c r="X289">
        <f t="shared" si="421"/>
        <v>1.8214680384220991</v>
      </c>
      <c r="Y289">
        <f t="shared" si="414"/>
        <v>-0.97132841940942127</v>
      </c>
      <c r="Z289">
        <f t="shared" si="415"/>
        <v>-1.1937675385598094</v>
      </c>
      <c r="AA289">
        <f t="shared" si="416"/>
        <v>-1.1787633264745137</v>
      </c>
      <c r="AB289">
        <f t="shared" si="422"/>
        <v>0.86074218678013914</v>
      </c>
      <c r="AC289">
        <f t="shared" si="423"/>
        <v>0.27461579924299789</v>
      </c>
      <c r="AD289">
        <f t="shared" si="424"/>
        <v>0.232585791773705</v>
      </c>
      <c r="AE289">
        <f t="shared" si="425"/>
        <v>0.23527462627898388</v>
      </c>
      <c r="AF289">
        <f t="shared" si="483"/>
        <v>0.97212323945948564</v>
      </c>
      <c r="AG289">
        <f t="shared" si="484"/>
        <v>-1.0082341323841828</v>
      </c>
      <c r="AH289">
        <f t="shared" si="485"/>
        <v>-3.0095913564087993</v>
      </c>
      <c r="AI289">
        <f t="shared" si="477"/>
        <v>-1.2077047424845659</v>
      </c>
      <c r="AJ289">
        <f t="shared" si="478"/>
        <v>2.3901386374326186</v>
      </c>
      <c r="AK289">
        <f t="shared" si="479"/>
        <v>-2.7582900149794281</v>
      </c>
      <c r="AL289">
        <f t="shared" si="480"/>
        <v>-1.5659318111244964</v>
      </c>
      <c r="AM289">
        <f t="shared" si="481"/>
        <v>2.3416640836502731</v>
      </c>
      <c r="AN289">
        <f t="shared" si="482"/>
        <v>-0.24582609683909507</v>
      </c>
      <c r="AO289">
        <f t="shared" si="426"/>
        <v>-0.67008610646474964</v>
      </c>
      <c r="AP289">
        <f t="shared" si="427"/>
        <v>1.2407176956425172</v>
      </c>
      <c r="AQ289">
        <f t="shared" si="428"/>
        <v>0.3384775603872005</v>
      </c>
      <c r="AR289">
        <f t="shared" si="429"/>
        <v>0.77568891487651814</v>
      </c>
      <c r="AS289">
        <f t="shared" si="430"/>
        <v>3.9661921484103621E-2</v>
      </c>
      <c r="AT289">
        <f t="shared" si="431"/>
        <v>6.7456173969490871E-2</v>
      </c>
      <c r="AU289">
        <f t="shared" si="432"/>
        <v>2.3947349825277461E-2</v>
      </c>
      <c r="AV289">
        <f t="shared" si="433"/>
        <v>-4.5030040591221544E-2</v>
      </c>
      <c r="AW289">
        <f t="shared" si="434"/>
        <v>-4.0159802438354514E-2</v>
      </c>
      <c r="AX289">
        <f t="shared" si="435"/>
        <v>1.9802013303513857E-2</v>
      </c>
      <c r="AY289">
        <f t="shared" si="436"/>
        <v>1.8413432366623631E-2</v>
      </c>
      <c r="AZ289">
        <f t="shared" si="437"/>
        <v>2.5294655412077295E-2</v>
      </c>
      <c r="BA289">
        <f t="shared" si="438"/>
        <v>1.2685292852903398E-2</v>
      </c>
      <c r="BC289">
        <f t="shared" si="439"/>
        <v>0.426237922892238</v>
      </c>
      <c r="BE289">
        <f t="shared" si="440"/>
        <v>-2.8736819790332953E-3</v>
      </c>
      <c r="BF289">
        <f t="shared" si="441"/>
        <v>-4.5499964668027169E-3</v>
      </c>
      <c r="BG289">
        <f t="shared" si="442"/>
        <v>-5.3808759755413545E-3</v>
      </c>
      <c r="BH289">
        <f t="shared" si="443"/>
        <v>5.403604870946585E-3</v>
      </c>
      <c r="BI289">
        <f t="shared" si="444"/>
        <v>8.5557077123320918E-3</v>
      </c>
      <c r="BJ289">
        <f t="shared" si="445"/>
        <v>1.0118074248833864E-2</v>
      </c>
      <c r="BK289">
        <f t="shared" si="446"/>
        <v>4.8191762926025417E-3</v>
      </c>
      <c r="BL289">
        <f t="shared" si="447"/>
        <v>7.6303624632873563E-3</v>
      </c>
      <c r="BM289">
        <f t="shared" si="448"/>
        <v>9.023750757377394E-3</v>
      </c>
      <c r="BN289">
        <f t="shared" si="449"/>
        <v>-2.3762415964216628E-3</v>
      </c>
      <c r="BO289">
        <f t="shared" si="450"/>
        <v>-3.7623825276676321E-3</v>
      </c>
      <c r="BP289">
        <f t="shared" si="451"/>
        <v>-4.4494350493747567E-3</v>
      </c>
      <c r="BQ289">
        <f t="shared" si="452"/>
        <v>-1.0241606709038859E-2</v>
      </c>
      <c r="BR289">
        <f t="shared" si="453"/>
        <v>-3.2675370803610434E-3</v>
      </c>
      <c r="BS289">
        <f t="shared" si="454"/>
        <v>-2.7674398234940282E-3</v>
      </c>
      <c r="BT289">
        <f t="shared" si="455"/>
        <v>-2.7994331264036641E-3</v>
      </c>
      <c r="BU289">
        <f t="shared" si="456"/>
        <v>-1.741871240829632E-2</v>
      </c>
      <c r="BV289">
        <f t="shared" si="457"/>
        <v>-5.5573593385519334E-3</v>
      </c>
      <c r="BW289">
        <f t="shared" si="458"/>
        <v>-4.7068042898156465E-3</v>
      </c>
      <c r="BX289">
        <f t="shared" si="459"/>
        <v>-4.7612178362646251E-3</v>
      </c>
    </row>
    <row r="290" spans="1:79" outlineLevel="1" x14ac:dyDescent="0.25">
      <c r="B290">
        <v>7</v>
      </c>
      <c r="C290">
        <v>5</v>
      </c>
      <c r="D290">
        <f t="shared" si="418"/>
        <v>0.3</v>
      </c>
      <c r="E290">
        <v>0.4</v>
      </c>
      <c r="F290">
        <v>0.81111111111111112</v>
      </c>
      <c r="G290">
        <f t="shared" si="486"/>
        <v>0.77568891487651814</v>
      </c>
      <c r="H290">
        <v>0.27085909402192404</v>
      </c>
      <c r="I290">
        <v>0.49341176470588233</v>
      </c>
      <c r="K290">
        <f t="shared" si="420"/>
        <v>1.4839182510434663</v>
      </c>
      <c r="L290">
        <f t="shared" si="473"/>
        <v>0.38769264843485374</v>
      </c>
      <c r="M290">
        <f t="shared" si="474"/>
        <v>7.9145728901609036E-2</v>
      </c>
      <c r="N290">
        <f t="shared" si="475"/>
        <v>-1.5679306245903457</v>
      </c>
      <c r="O290">
        <f t="shared" si="464"/>
        <v>-0.97883055667513985</v>
      </c>
      <c r="P290">
        <f t="shared" si="465"/>
        <v>-0.86425145797355096</v>
      </c>
      <c r="Q290">
        <f t="shared" si="466"/>
        <v>3.1426742203928562E-2</v>
      </c>
      <c r="R290">
        <f t="shared" si="467"/>
        <v>-1.9816031079322873</v>
      </c>
      <c r="S290">
        <f t="shared" si="468"/>
        <v>-1.1674513654823315</v>
      </c>
      <c r="T290">
        <f t="shared" si="469"/>
        <v>-1.4218333302127226</v>
      </c>
      <c r="U290">
        <f t="shared" si="470"/>
        <v>-1.2128780384244398</v>
      </c>
      <c r="V290">
        <f t="shared" si="471"/>
        <v>-1.0213219491901013</v>
      </c>
      <c r="W290">
        <f t="shared" si="472"/>
        <v>0.9230829401029389</v>
      </c>
      <c r="X290">
        <f t="shared" si="421"/>
        <v>1.8925045199307293</v>
      </c>
      <c r="Y290">
        <f t="shared" si="414"/>
        <v>-1.1684199257634318</v>
      </c>
      <c r="Z290">
        <f t="shared" si="415"/>
        <v>-1.5772257445337772</v>
      </c>
      <c r="AA290">
        <f t="shared" si="416"/>
        <v>-1.4216573598777025</v>
      </c>
      <c r="AB290">
        <f t="shared" si="422"/>
        <v>0.86904083067813531</v>
      </c>
      <c r="AC290">
        <f t="shared" si="423"/>
        <v>0.23714070886045369</v>
      </c>
      <c r="AD290">
        <f t="shared" si="424"/>
        <v>0.17118874315972291</v>
      </c>
      <c r="AE290">
        <f t="shared" si="425"/>
        <v>0.19440189332719701</v>
      </c>
      <c r="AF290">
        <f t="shared" si="483"/>
        <v>0.97212323945948564</v>
      </c>
      <c r="AG290">
        <f t="shared" si="484"/>
        <v>-1.0082341323841828</v>
      </c>
      <c r="AH290">
        <f t="shared" si="485"/>
        <v>-3.0095913564087993</v>
      </c>
      <c r="AI290">
        <f t="shared" si="477"/>
        <v>-1.2077047424845659</v>
      </c>
      <c r="AJ290">
        <f t="shared" si="478"/>
        <v>2.3901386374326186</v>
      </c>
      <c r="AK290">
        <f t="shared" si="479"/>
        <v>-2.7582900149794281</v>
      </c>
      <c r="AL290">
        <f t="shared" si="480"/>
        <v>-1.5659318111244964</v>
      </c>
      <c r="AM290">
        <f t="shared" si="481"/>
        <v>2.3416640836502731</v>
      </c>
      <c r="AN290">
        <f t="shared" si="482"/>
        <v>-0.24582609683909507</v>
      </c>
      <c r="AO290">
        <f t="shared" si="426"/>
        <v>-0.39009291639581589</v>
      </c>
      <c r="AP290">
        <f t="shared" si="427"/>
        <v>1.364353153453999</v>
      </c>
      <c r="AQ290">
        <f t="shared" si="428"/>
        <v>0.40369493317264993</v>
      </c>
      <c r="AR290">
        <f t="shared" si="429"/>
        <v>0.79646628836771149</v>
      </c>
      <c r="AS290">
        <f t="shared" si="430"/>
        <v>3.1976951760461288E-2</v>
      </c>
      <c r="AT290">
        <f t="shared" si="431"/>
        <v>4.9127483885614401E-2</v>
      </c>
      <c r="AU290">
        <f t="shared" si="432"/>
        <v>1.6901417178648091E-2</v>
      </c>
      <c r="AV290">
        <f t="shared" si="433"/>
        <v>-3.0346469314746483E-2</v>
      </c>
      <c r="AW290">
        <f t="shared" si="434"/>
        <v>-2.4569600950579543E-2</v>
      </c>
      <c r="AX290">
        <f t="shared" si="435"/>
        <v>1.1968331850049951E-2</v>
      </c>
      <c r="AY290">
        <f t="shared" si="436"/>
        <v>1.3169367446424697E-2</v>
      </c>
      <c r="AZ290">
        <f t="shared" si="437"/>
        <v>1.0790215757778278E-2</v>
      </c>
      <c r="BA290">
        <f t="shared" si="438"/>
        <v>7.6601484807068514E-3</v>
      </c>
      <c r="BC290">
        <f t="shared" si="439"/>
        <v>0.33088880983613767</v>
      </c>
      <c r="BE290">
        <f t="shared" si="440"/>
        <v>-2.0281700614377708E-3</v>
      </c>
      <c r="BF290">
        <f t="shared" si="441"/>
        <v>-4.1126781801377023E-3</v>
      </c>
      <c r="BG290">
        <f t="shared" si="442"/>
        <v>-3.9330725853542643E-3</v>
      </c>
      <c r="BH290">
        <f t="shared" si="443"/>
        <v>3.6415763177695777E-3</v>
      </c>
      <c r="BI290">
        <f t="shared" si="444"/>
        <v>7.3843075332549772E-3</v>
      </c>
      <c r="BJ290">
        <f t="shared" si="445"/>
        <v>7.061825955926776E-3</v>
      </c>
      <c r="BK290">
        <f t="shared" si="446"/>
        <v>2.948352114069545E-3</v>
      </c>
      <c r="BL290">
        <f t="shared" si="447"/>
        <v>5.978602897974355E-3</v>
      </c>
      <c r="BM290">
        <f t="shared" si="448"/>
        <v>5.7175101300912341E-3</v>
      </c>
      <c r="BN290">
        <f t="shared" si="449"/>
        <v>-1.4361998220059941E-3</v>
      </c>
      <c r="BO290">
        <f t="shared" si="450"/>
        <v>-2.9122940835121544E-3</v>
      </c>
      <c r="BP290">
        <f t="shared" si="451"/>
        <v>-2.7851107036941949E-3</v>
      </c>
      <c r="BQ290">
        <f t="shared" si="452"/>
        <v>-8.3367830161397826E-3</v>
      </c>
      <c r="BR290">
        <f t="shared" si="453"/>
        <v>-2.2749111023016963E-3</v>
      </c>
      <c r="BS290">
        <f t="shared" si="454"/>
        <v>-1.6422282545857367E-3</v>
      </c>
      <c r="BT290">
        <f t="shared" si="455"/>
        <v>-1.8649139895198358E-3</v>
      </c>
      <c r="BU290">
        <f t="shared" si="456"/>
        <v>-1.2808136821524315E-2</v>
      </c>
      <c r="BV290">
        <f t="shared" si="457"/>
        <v>-3.495037905949534E-3</v>
      </c>
      <c r="BW290">
        <f t="shared" si="458"/>
        <v>-2.5230216662933606E-3</v>
      </c>
      <c r="BX290">
        <f t="shared" si="459"/>
        <v>-2.86514276452944E-3</v>
      </c>
    </row>
    <row r="291" spans="1:79" x14ac:dyDescent="0.25">
      <c r="BC291">
        <f>SUM(BC256:BC290)</f>
        <v>14.203164022179942</v>
      </c>
    </row>
    <row r="292" spans="1:79" x14ac:dyDescent="0.25">
      <c r="BC292" t="s">
        <v>94</v>
      </c>
      <c r="BE292" t="s">
        <v>30</v>
      </c>
      <c r="BF292" t="s">
        <v>31</v>
      </c>
      <c r="BG292" t="s">
        <v>32</v>
      </c>
      <c r="BH292" t="s">
        <v>33</v>
      </c>
      <c r="BI292" t="s">
        <v>34</v>
      </c>
      <c r="BJ292" t="s">
        <v>35</v>
      </c>
      <c r="BK292" t="s">
        <v>36</v>
      </c>
      <c r="BL292" t="s">
        <v>37</v>
      </c>
      <c r="BM292" t="s">
        <v>58</v>
      </c>
      <c r="BN292" t="s">
        <v>59</v>
      </c>
      <c r="BO292" t="s">
        <v>60</v>
      </c>
      <c r="BP292" t="s">
        <v>61</v>
      </c>
      <c r="BQ292" t="s">
        <v>79</v>
      </c>
      <c r="BR292" t="s">
        <v>80</v>
      </c>
      <c r="BS292" t="s">
        <v>81</v>
      </c>
      <c r="BT292" t="s">
        <v>82</v>
      </c>
      <c r="BU292" t="s">
        <v>83</v>
      </c>
      <c r="BV292" t="s">
        <v>84</v>
      </c>
      <c r="BW292" t="s">
        <v>85</v>
      </c>
      <c r="BX292" t="s">
        <v>86</v>
      </c>
      <c r="BZ292" t="s">
        <v>92</v>
      </c>
      <c r="CA292" t="s">
        <v>93</v>
      </c>
    </row>
    <row r="293" spans="1:79" x14ac:dyDescent="0.25">
      <c r="BC293">
        <v>25</v>
      </c>
      <c r="BD293">
        <v>1</v>
      </c>
      <c r="BE293">
        <f>AVERAGE(BE256,BE261,BE266,BE271,BE276,BE281,BE286)</f>
        <v>-3.3572497551039543E-3</v>
      </c>
      <c r="BF293">
        <f t="shared" ref="BF293:BX293" si="487">AVERAGE(BF256,BF261,BF266,BF271,BF276,BF281,BF286)</f>
        <v>-1.0832186169584947E-3</v>
      </c>
      <c r="BG293">
        <f t="shared" si="487"/>
        <v>-1.0342229815764965E-3</v>
      </c>
      <c r="BH293">
        <f t="shared" si="487"/>
        <v>7.7211580087918974E-3</v>
      </c>
      <c r="BI293">
        <f t="shared" si="487"/>
        <v>2.10017025019393E-3</v>
      </c>
      <c r="BJ293">
        <f t="shared" si="487"/>
        <v>1.9472435091130956E-3</v>
      </c>
      <c r="BK293">
        <f t="shared" si="487"/>
        <v>4.2897296639699605E-3</v>
      </c>
      <c r="BL293">
        <f t="shared" si="487"/>
        <v>1.147289080262223E-3</v>
      </c>
      <c r="BM293">
        <f t="shared" si="487"/>
        <v>1.0465623329279428E-3</v>
      </c>
      <c r="BN293">
        <f t="shared" si="487"/>
        <v>-6.609043901263518E-3</v>
      </c>
      <c r="BO293">
        <f t="shared" si="487"/>
        <v>-1.7786823791906181E-3</v>
      </c>
      <c r="BP293">
        <f t="shared" si="487"/>
        <v>-1.6502736560666449E-3</v>
      </c>
      <c r="BQ293">
        <f t="shared" si="487"/>
        <v>2.9239213894812714E-4</v>
      </c>
      <c r="BR293">
        <f t="shared" si="487"/>
        <v>2.6470151190996884E-4</v>
      </c>
      <c r="BS293">
        <f t="shared" si="487"/>
        <v>2.5775816965337628E-4</v>
      </c>
      <c r="BT293">
        <f t="shared" si="487"/>
        <v>2.7158265554097147E-4</v>
      </c>
      <c r="BU293">
        <f t="shared" si="487"/>
        <v>-2.4555065341508586E-2</v>
      </c>
      <c r="BV293">
        <f t="shared" si="487"/>
        <v>-1.5794021795289975E-2</v>
      </c>
      <c r="BW293">
        <f t="shared" si="487"/>
        <v>-1.9395363110644215E-2</v>
      </c>
      <c r="BX293">
        <f t="shared" si="487"/>
        <v>-1.6329204564921103E-2</v>
      </c>
      <c r="BZ293">
        <f>SUM(BE293:BP293)</f>
        <v>2.7394615550993232E-3</v>
      </c>
      <c r="CA293">
        <f>SUM(BQ293:BX293)</f>
        <v>-7.4987220336311444E-2</v>
      </c>
    </row>
    <row r="294" spans="1:79" x14ac:dyDescent="0.25">
      <c r="BC294">
        <v>16</v>
      </c>
      <c r="BD294">
        <v>2</v>
      </c>
      <c r="BE294">
        <f>AVERAGE(BE257,BE262,BE267,BE272,BE277,BE282,BE287)</f>
        <v>-3.023226680128395E-3</v>
      </c>
      <c r="BF294">
        <f t="shared" ref="BF294:BX294" si="488">AVERAGE(BF257,BF262,BF267,BF272,BF277,BF282,BF287)</f>
        <v>-2.7058209750933956E-3</v>
      </c>
      <c r="BG294">
        <f t="shared" si="488"/>
        <v>-5.8902323356678629E-3</v>
      </c>
      <c r="BH294">
        <f t="shared" si="488"/>
        <v>6.3259999007204198E-3</v>
      </c>
      <c r="BI294">
        <f t="shared" si="488"/>
        <v>5.132423203222985E-3</v>
      </c>
      <c r="BJ294">
        <f t="shared" si="488"/>
        <v>1.1211263343840932E-2</v>
      </c>
      <c r="BK294">
        <f t="shared" si="488"/>
        <v>6.1275140661684801E-3</v>
      </c>
      <c r="BL294">
        <f t="shared" si="488"/>
        <v>3.9828823203132335E-3</v>
      </c>
      <c r="BM294">
        <f t="shared" si="488"/>
        <v>8.7044988551288702E-3</v>
      </c>
      <c r="BN294">
        <f t="shared" si="488"/>
        <v>-4.1163324746956087E-3</v>
      </c>
      <c r="BO294">
        <f t="shared" si="488"/>
        <v>-3.7413108133546561E-3</v>
      </c>
      <c r="BP294">
        <f t="shared" si="488"/>
        <v>-8.1688226471533249E-3</v>
      </c>
      <c r="BQ294">
        <f t="shared" si="488"/>
        <v>-4.1230267214044979E-3</v>
      </c>
      <c r="BR294">
        <f t="shared" si="488"/>
        <v>-1.2635131710425857E-3</v>
      </c>
      <c r="BS294">
        <f t="shared" si="488"/>
        <v>-1.8190913920650468E-3</v>
      </c>
      <c r="BT294">
        <f t="shared" si="488"/>
        <v>-1.1932100437430542E-3</v>
      </c>
      <c r="BU294">
        <f t="shared" si="488"/>
        <v>-2.2825832634103916E-2</v>
      </c>
      <c r="BV294">
        <f t="shared" si="488"/>
        <v>-1.074375176383097E-2</v>
      </c>
      <c r="BW294">
        <f t="shared" si="488"/>
        <v>-1.1346383944930509E-2</v>
      </c>
      <c r="BX294">
        <f t="shared" si="488"/>
        <v>-1.0036522292863262E-2</v>
      </c>
      <c r="BZ294">
        <f t="shared" ref="BZ294:BZ297" si="489">SUM(BE294:BP294)</f>
        <v>1.3838835763301674E-2</v>
      </c>
      <c r="CA294">
        <f t="shared" ref="CA294:CA297" si="490">SUM(BQ294:BX294)</f>
        <v>-6.3351331963983848E-2</v>
      </c>
    </row>
    <row r="295" spans="1:79" x14ac:dyDescent="0.25">
      <c r="BC295">
        <v>9</v>
      </c>
      <c r="BD295">
        <v>3</v>
      </c>
      <c r="BE295">
        <f>AVERAGE(BE258,BE263,BE268,BE273,BE278,BE283,BE288)</f>
        <v>-2.5105746187325728E-3</v>
      </c>
      <c r="BF295">
        <f t="shared" ref="BF295:BX295" si="491">AVERAGE(BF258,BF263,BF268,BF273,BF278,BF283,BF288)</f>
        <v>-3.8473101786512046E-3</v>
      </c>
      <c r="BG295">
        <f t="shared" si="491"/>
        <v>-5.7920557579260292E-3</v>
      </c>
      <c r="BH295">
        <f t="shared" si="491"/>
        <v>4.956448026614128E-3</v>
      </c>
      <c r="BI295">
        <f t="shared" si="491"/>
        <v>7.0982351878034295E-3</v>
      </c>
      <c r="BJ295">
        <f t="shared" si="491"/>
        <v>1.07272945032004E-2</v>
      </c>
      <c r="BK295">
        <f t="shared" si="491"/>
        <v>5.5728100928285826E-3</v>
      </c>
      <c r="BL295">
        <f t="shared" si="491"/>
        <v>6.0611463959704239E-3</v>
      </c>
      <c r="BM295">
        <f t="shared" si="491"/>
        <v>9.2649428008493712E-3</v>
      </c>
      <c r="BN295">
        <f t="shared" si="491"/>
        <v>-2.4528976719549113E-3</v>
      </c>
      <c r="BO295">
        <f t="shared" si="491"/>
        <v>-4.3028041110136066E-3</v>
      </c>
      <c r="BP295">
        <f t="shared" si="491"/>
        <v>-6.4544373602631712E-3</v>
      </c>
      <c r="BQ295">
        <f t="shared" si="491"/>
        <v>-7.3462584924841806E-3</v>
      </c>
      <c r="BR295">
        <f t="shared" si="491"/>
        <v>-2.2576003307484896E-3</v>
      </c>
      <c r="BS295">
        <f t="shared" si="491"/>
        <v>-2.5184084466887626E-3</v>
      </c>
      <c r="BT295">
        <f t="shared" si="491"/>
        <v>-2.0290698260305201E-3</v>
      </c>
      <c r="BU295">
        <f t="shared" si="491"/>
        <v>-1.9238161936510546E-2</v>
      </c>
      <c r="BV295">
        <f t="shared" si="491"/>
        <v>-8.0015214261887607E-3</v>
      </c>
      <c r="BW295">
        <f t="shared" si="491"/>
        <v>-7.1869024407131875E-3</v>
      </c>
      <c r="BX295">
        <f t="shared" si="491"/>
        <v>-7.1561417082615731E-3</v>
      </c>
      <c r="BZ295">
        <f t="shared" si="489"/>
        <v>1.8320797308724834E-2</v>
      </c>
      <c r="CA295">
        <f t="shared" si="490"/>
        <v>-5.5734064607626019E-2</v>
      </c>
    </row>
    <row r="296" spans="1:79" x14ac:dyDescent="0.25">
      <c r="BC296">
        <v>4</v>
      </c>
      <c r="BD296">
        <v>4</v>
      </c>
      <c r="BE296">
        <f>AVERAGE(BE259,BE264,BE269,BE274,BE279,BE284,BE289)</f>
        <v>-1.8054209197095846E-3</v>
      </c>
      <c r="BF296">
        <f t="shared" ref="BF296:BX296" si="492">AVERAGE(BF259,BF264,BF269,BF274,BF279,BF284,BF289)</f>
        <v>-4.326746026734724E-3</v>
      </c>
      <c r="BG296">
        <f t="shared" si="492"/>
        <v>-4.9394299882738E-3</v>
      </c>
      <c r="BH296">
        <f t="shared" si="492"/>
        <v>3.3678397537205171E-3</v>
      </c>
      <c r="BI296">
        <f t="shared" si="492"/>
        <v>7.7129423387743571E-3</v>
      </c>
      <c r="BJ296">
        <f t="shared" si="492"/>
        <v>8.8263067274703174E-3</v>
      </c>
      <c r="BK296">
        <f t="shared" si="492"/>
        <v>3.2997695888062699E-3</v>
      </c>
      <c r="BL296">
        <f t="shared" si="492"/>
        <v>6.1392049120004887E-3</v>
      </c>
      <c r="BM296">
        <f t="shared" si="492"/>
        <v>7.1104396812271603E-3</v>
      </c>
      <c r="BN296">
        <f t="shared" si="492"/>
        <v>-1.4972536052114641E-3</v>
      </c>
      <c r="BO296">
        <f t="shared" si="492"/>
        <v>-3.9998298679919881E-3</v>
      </c>
      <c r="BP296">
        <f t="shared" si="492"/>
        <v>-4.5377073563925121E-3</v>
      </c>
      <c r="BQ296">
        <f t="shared" si="492"/>
        <v>-7.2892101969932359E-3</v>
      </c>
      <c r="BR296">
        <f t="shared" si="492"/>
        <v>-2.4307456787548798E-3</v>
      </c>
      <c r="BS296">
        <f t="shared" si="492"/>
        <v>-1.9934955021364094E-3</v>
      </c>
      <c r="BT296">
        <f t="shared" si="492"/>
        <v>-2.0867283616013777E-3</v>
      </c>
      <c r="BU296">
        <f t="shared" si="492"/>
        <v>-1.5076960691245454E-2</v>
      </c>
      <c r="BV296">
        <f t="shared" si="492"/>
        <v>-5.695947601213453E-3</v>
      </c>
      <c r="BW296">
        <f t="shared" si="492"/>
        <v>-4.2400105844729785E-3</v>
      </c>
      <c r="BX296">
        <f t="shared" si="492"/>
        <v>-4.8811306909092838E-3</v>
      </c>
      <c r="BZ296">
        <f t="shared" si="489"/>
        <v>1.5350115237685043E-2</v>
      </c>
      <c r="CA296">
        <f t="shared" si="490"/>
        <v>-4.3694229307327075E-2</v>
      </c>
    </row>
    <row r="297" spans="1:79" x14ac:dyDescent="0.25">
      <c r="BC297">
        <v>1</v>
      </c>
      <c r="BD297">
        <v>5</v>
      </c>
      <c r="BE297">
        <f>AVERAGE(BE260,BE265,BE270,BE275,BE280,BE285,BE290)</f>
        <v>-7.7072960799289241E-4</v>
      </c>
      <c r="BF297">
        <f t="shared" ref="BF297:BX297" si="493">AVERAGE(BF260,BF265,BF270,BF275,BF280,BF285,BF290)</f>
        <v>-3.7286727469306689E-3</v>
      </c>
      <c r="BG297">
        <f t="shared" si="493"/>
        <v>-3.4327430901649513E-3</v>
      </c>
      <c r="BH297">
        <f t="shared" si="493"/>
        <v>1.3678807426664823E-3</v>
      </c>
      <c r="BI297">
        <f t="shared" si="493"/>
        <v>6.382767393807989E-3</v>
      </c>
      <c r="BJ297">
        <f t="shared" si="493"/>
        <v>5.8838366225831525E-3</v>
      </c>
      <c r="BK297">
        <f t="shared" si="493"/>
        <v>-5.8780213647858365E-4</v>
      </c>
      <c r="BL297">
        <f t="shared" si="493"/>
        <v>2.6816940964548138E-3</v>
      </c>
      <c r="BM297">
        <f t="shared" si="493"/>
        <v>2.453869224049113E-3</v>
      </c>
      <c r="BN297">
        <f t="shared" si="493"/>
        <v>-1.353124384267665E-3</v>
      </c>
      <c r="BO297">
        <f t="shared" si="493"/>
        <v>-3.7625443950140528E-3</v>
      </c>
      <c r="BP297">
        <f t="shared" si="493"/>
        <v>-3.4764616092958977E-3</v>
      </c>
      <c r="BQ297">
        <f t="shared" si="493"/>
        <v>-7.5521486634614072E-5</v>
      </c>
      <c r="BR297">
        <f t="shared" si="493"/>
        <v>-1.1952223438556925E-3</v>
      </c>
      <c r="BS297">
        <f t="shared" si="493"/>
        <v>-2.7604848551765129E-4</v>
      </c>
      <c r="BT297">
        <f t="shared" si="493"/>
        <v>-9.6954747705105661E-4</v>
      </c>
      <c r="BU297">
        <f t="shared" si="493"/>
        <v>-1.0550541373865794E-2</v>
      </c>
      <c r="BV297">
        <f t="shared" si="493"/>
        <v>-3.742032604228126E-3</v>
      </c>
      <c r="BW297">
        <f t="shared" si="493"/>
        <v>-2.2164226333767729E-3</v>
      </c>
      <c r="BX297">
        <f t="shared" si="493"/>
        <v>-3.0651600355239756E-3</v>
      </c>
      <c r="BZ297">
        <f t="shared" si="489"/>
        <v>1.6579701094168392E-3</v>
      </c>
      <c r="CA297">
        <f t="shared" si="490"/>
        <v>-2.2090496440053686E-2</v>
      </c>
    </row>
    <row r="298" spans="1:79" x14ac:dyDescent="0.25">
      <c r="BC298">
        <f>SUM(BC293:BC297)</f>
        <v>55</v>
      </c>
    </row>
    <row r="301" spans="1:79" x14ac:dyDescent="0.25">
      <c r="BE301" t="s">
        <v>30</v>
      </c>
      <c r="BF301" t="s">
        <v>31</v>
      </c>
      <c r="BG301" t="s">
        <v>32</v>
      </c>
      <c r="BH301" t="s">
        <v>33</v>
      </c>
      <c r="BI301" t="s">
        <v>34</v>
      </c>
      <c r="BJ301" t="s">
        <v>35</v>
      </c>
      <c r="BK301" t="s">
        <v>36</v>
      </c>
      <c r="BL301" t="s">
        <v>37</v>
      </c>
      <c r="BM301" t="s">
        <v>58</v>
      </c>
      <c r="BN301" t="s">
        <v>59</v>
      </c>
      <c r="BO301" t="s">
        <v>60</v>
      </c>
      <c r="BP301" t="s">
        <v>61</v>
      </c>
      <c r="BQ301" t="s">
        <v>79</v>
      </c>
      <c r="BR301" t="s">
        <v>80</v>
      </c>
      <c r="BS301" t="s">
        <v>81</v>
      </c>
      <c r="BT301" t="s">
        <v>82</v>
      </c>
      <c r="BU301" t="s">
        <v>83</v>
      </c>
      <c r="BV301" t="s">
        <v>84</v>
      </c>
      <c r="BW301" t="s">
        <v>85</v>
      </c>
      <c r="BX301" t="s">
        <v>86</v>
      </c>
      <c r="BZ301" t="s">
        <v>92</v>
      </c>
      <c r="CA301" t="s">
        <v>93</v>
      </c>
    </row>
    <row r="302" spans="1:79" x14ac:dyDescent="0.25">
      <c r="BE302">
        <f>SUMPRODUCT(BE293:BE297,BC293:BC297)/BC298</f>
        <v>-2.9616446475468649E-3</v>
      </c>
      <c r="BF302">
        <f>SUMPRODUCT(BF293:BF297,BC293:BC297)/BC298</f>
        <v>-2.2915463543124927E-3</v>
      </c>
      <c r="BG302">
        <f>SUMPRODUCT(BG293:BG297,BC293:BC297)/BC298</f>
        <v>-3.5530592140853206E-3</v>
      </c>
      <c r="BH302">
        <f>SUMPRODUCT(BH293:BH297,BC293:BC297)/BC298</f>
        <v>6.4307676477890876E-3</v>
      </c>
      <c r="BI302">
        <f>SUMPRODUCT(BI293:BI297,BC293:BC297)/BC298</f>
        <v>4.2862123808282242E-3</v>
      </c>
      <c r="BJ302">
        <f>SUMPRODUCT(BJ293:BJ297,BC293:BC297)/BC298</f>
        <v>6.6508366416463691E-3</v>
      </c>
      <c r="BK302">
        <f>SUMPRODUCT(BK293:BK297,BC293:BC297)/BC298</f>
        <v>4.8736369765845179E-3</v>
      </c>
      <c r="BL302">
        <f>SUMPRODUCT(BL293:BL297,BC293:BC297)/BC298</f>
        <v>3.1672213716319618E-3</v>
      </c>
      <c r="BM302">
        <f>SUMPRODUCT(BM293:BM297,BC293:BC297)/BC298</f>
        <v>5.0857482393065921E-3</v>
      </c>
      <c r="BN302">
        <f>SUMPRODUCT(BN293:BN297,BC293:BC297)/BC298</f>
        <v>-4.7364660905350074E-3</v>
      </c>
      <c r="BO302">
        <f>SUMPRODUCT(BO293:BO297,BC293:BC297)/BC298</f>
        <v>-2.9602751519917166E-3</v>
      </c>
      <c r="BP302">
        <f>SUMPRODUCT(BP293:BP297,BC293:BC297)/BC298</f>
        <v>-4.5759132915155236E-3</v>
      </c>
      <c r="BQ302">
        <f>SUMPRODUCT(BQ293:BQ297,BC293:BC297)/BC298</f>
        <v>-2.8001329595587999E-3</v>
      </c>
      <c r="BR302">
        <f>SUMPRODUCT(BR293:BR297,BC293:BC297)/BC298</f>
        <v>-8.1518692680988673E-4</v>
      </c>
      <c r="BS302">
        <f>SUMPRODUCT(BS293:BS297,BC293:BC297)/BC298</f>
        <v>-9.7413117356306359E-4</v>
      </c>
      <c r="BT302">
        <f>SUMPRODUCT(BT293:BT297,BC293:BC297)/BC298</f>
        <v>-7.2508879398356057E-4</v>
      </c>
      <c r="BU302">
        <f>SUMPRODUCT(BU293:BU297,BC293:BC297)/BC298</f>
        <v>-2.223803267728763E-2</v>
      </c>
      <c r="BV302">
        <f>SUMPRODUCT(BV293:BV297,BC293:BC297)/BC298</f>
        <v>-1.2096183435424103E-2</v>
      </c>
      <c r="BW302">
        <f>SUMPRODUCT(BW293:BW297,BC293:BC297)/BC298</f>
        <v>-1.3641541960412378E-2</v>
      </c>
      <c r="BX302">
        <f>SUMPRODUCT(BX293:BX297,BC293:BC297)/BC298</f>
        <v>-1.192380779967918E-2</v>
      </c>
      <c r="BZ302">
        <f>SUMPRODUCT(BZ293:BZ297,BC293:BC297)/BC298</f>
        <v>9.4155185077998242E-3</v>
      </c>
      <c r="CA302">
        <f>SUMPRODUCT(CA293:CA297,BC293:BC297)/BC298</f>
        <v>-6.5214105726718624E-2</v>
      </c>
    </row>
    <row r="304" spans="1:79" outlineLevel="1" x14ac:dyDescent="0.25">
      <c r="A304">
        <v>7</v>
      </c>
      <c r="H304" t="s">
        <v>90</v>
      </c>
      <c r="AQ304" t="s">
        <v>13</v>
      </c>
      <c r="AR304" t="s">
        <v>10</v>
      </c>
    </row>
    <row r="305" spans="2:76" outlineLevel="1" x14ac:dyDescent="0.25">
      <c r="B305" t="s">
        <v>39</v>
      </c>
      <c r="C305" t="s">
        <v>42</v>
      </c>
      <c r="D305" t="s">
        <v>38</v>
      </c>
      <c r="E305" t="s">
        <v>0</v>
      </c>
      <c r="F305" t="s">
        <v>1</v>
      </c>
      <c r="G305" t="s">
        <v>63</v>
      </c>
      <c r="H305" t="s">
        <v>10</v>
      </c>
      <c r="I305" t="s">
        <v>13</v>
      </c>
      <c r="K305" t="s">
        <v>2</v>
      </c>
      <c r="L305" t="s">
        <v>3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48</v>
      </c>
      <c r="T305" t="s">
        <v>49</v>
      </c>
      <c r="U305" t="s">
        <v>50</v>
      </c>
      <c r="V305" t="s">
        <v>51</v>
      </c>
      <c r="W305" t="s">
        <v>11</v>
      </c>
      <c r="X305" t="s">
        <v>20</v>
      </c>
      <c r="Y305" t="s">
        <v>21</v>
      </c>
      <c r="Z305" t="s">
        <v>75</v>
      </c>
      <c r="AA305" t="s">
        <v>76</v>
      </c>
      <c r="AB305" t="s">
        <v>22</v>
      </c>
      <c r="AC305" t="s">
        <v>23</v>
      </c>
      <c r="AD305" t="s">
        <v>77</v>
      </c>
      <c r="AE305" t="s">
        <v>78</v>
      </c>
      <c r="AF305" t="s">
        <v>66</v>
      </c>
      <c r="AG305" t="s">
        <v>67</v>
      </c>
      <c r="AH305" t="s">
        <v>68</v>
      </c>
      <c r="AI305" t="s">
        <v>70</v>
      </c>
      <c r="AJ305" t="s">
        <v>71</v>
      </c>
      <c r="AK305" t="s">
        <v>72</v>
      </c>
      <c r="AL305" t="s">
        <v>73</v>
      </c>
      <c r="AM305" t="s">
        <v>74</v>
      </c>
      <c r="AN305" t="s">
        <v>12</v>
      </c>
      <c r="AO305" t="s">
        <v>14</v>
      </c>
      <c r="AP305" t="s">
        <v>16</v>
      </c>
      <c r="AQ305" t="s">
        <v>15</v>
      </c>
      <c r="AR305" t="s">
        <v>17</v>
      </c>
      <c r="AS305" t="s">
        <v>87</v>
      </c>
      <c r="AT305" t="s">
        <v>88</v>
      </c>
      <c r="AU305" t="s">
        <v>52</v>
      </c>
      <c r="AV305" t="s">
        <v>53</v>
      </c>
      <c r="AW305" t="s">
        <v>54</v>
      </c>
      <c r="AX305" t="s">
        <v>55</v>
      </c>
      <c r="AY305" t="s">
        <v>56</v>
      </c>
      <c r="AZ305" t="s">
        <v>57</v>
      </c>
      <c r="BA305" t="s">
        <v>89</v>
      </c>
      <c r="BC305" t="s">
        <v>29</v>
      </c>
      <c r="BE305" t="s">
        <v>30</v>
      </c>
      <c r="BF305" t="s">
        <v>31</v>
      </c>
      <c r="BG305" t="s">
        <v>32</v>
      </c>
      <c r="BH305" t="s">
        <v>33</v>
      </c>
      <c r="BI305" t="s">
        <v>34</v>
      </c>
      <c r="BJ305" t="s">
        <v>35</v>
      </c>
      <c r="BK305" t="s">
        <v>36</v>
      </c>
      <c r="BL305" t="s">
        <v>37</v>
      </c>
      <c r="BM305" t="s">
        <v>58</v>
      </c>
      <c r="BN305" t="s">
        <v>59</v>
      </c>
      <c r="BO305" t="s">
        <v>60</v>
      </c>
      <c r="BP305" t="s">
        <v>61</v>
      </c>
      <c r="BQ305" t="s">
        <v>79</v>
      </c>
      <c r="BR305" t="s">
        <v>80</v>
      </c>
      <c r="BS305" t="s">
        <v>81</v>
      </c>
      <c r="BT305" t="s">
        <v>82</v>
      </c>
      <c r="BU305" t="s">
        <v>83</v>
      </c>
      <c r="BV305" t="s">
        <v>84</v>
      </c>
      <c r="BW305" t="s">
        <v>85</v>
      </c>
      <c r="BX305" t="s">
        <v>86</v>
      </c>
    </row>
    <row r="306" spans="2:76" outlineLevel="1" x14ac:dyDescent="0.25">
      <c r="B306">
        <v>1</v>
      </c>
      <c r="C306">
        <v>1</v>
      </c>
      <c r="D306">
        <v>0.3</v>
      </c>
      <c r="E306">
        <v>0.1</v>
      </c>
      <c r="F306">
        <v>0.1</v>
      </c>
      <c r="G306">
        <v>0.1</v>
      </c>
      <c r="H306">
        <v>0.10794155342407658</v>
      </c>
      <c r="I306">
        <v>0.1</v>
      </c>
      <c r="K306">
        <f t="shared" ref="K306:V306" si="494">K290+BE302</f>
        <v>1.4809566063959194</v>
      </c>
      <c r="L306">
        <f t="shared" si="494"/>
        <v>0.38540110208054124</v>
      </c>
      <c r="M306">
        <f t="shared" si="494"/>
        <v>7.559266968752372E-2</v>
      </c>
      <c r="N306">
        <f t="shared" si="494"/>
        <v>-1.5614998569425567</v>
      </c>
      <c r="O306">
        <f t="shared" si="494"/>
        <v>-0.97454434429431158</v>
      </c>
      <c r="P306">
        <f t="shared" si="494"/>
        <v>-0.85760062133190462</v>
      </c>
      <c r="Q306">
        <f t="shared" si="494"/>
        <v>3.6300379180513077E-2</v>
      </c>
      <c r="R306">
        <f t="shared" si="494"/>
        <v>-1.9784358865606553</v>
      </c>
      <c r="S306">
        <f t="shared" si="494"/>
        <v>-1.162365617243025</v>
      </c>
      <c r="T306">
        <f t="shared" si="494"/>
        <v>-1.4265697963032575</v>
      </c>
      <c r="U306">
        <f t="shared" si="494"/>
        <v>-1.2158383135764315</v>
      </c>
      <c r="V306">
        <f t="shared" si="494"/>
        <v>-1.0258978624816169</v>
      </c>
      <c r="W306">
        <f>W290+BZ302</f>
        <v>0.93249845861073877</v>
      </c>
      <c r="X306">
        <f>SUMPRODUCT(E306:G306,K306:M306)+W306</f>
        <v>1.1266934964271371</v>
      </c>
      <c r="Y306">
        <f>SUMPRODUCT(E306:G306,N306:P306)+W306</f>
        <v>0.59313397635386145</v>
      </c>
      <c r="Z306">
        <f>SUMPRODUCT(E306:G306,Q306:S306)+W306</f>
        <v>0.62204834614842208</v>
      </c>
      <c r="AA306">
        <f>SUMPRODUCT(E306:G306,T305:V305)+W306</f>
        <v>0.93249845861073877</v>
      </c>
      <c r="AB306">
        <f t="shared" ref="AB306:AE308" si="495">1/(1+EXP(-X306))</f>
        <v>0.75522817950204502</v>
      </c>
      <c r="AC306">
        <f t="shared" si="495"/>
        <v>0.64408390186859077</v>
      </c>
      <c r="AD306">
        <f t="shared" si="495"/>
        <v>0.650684269460858</v>
      </c>
      <c r="AE306">
        <f t="shared" si="495"/>
        <v>0.71758189355533064</v>
      </c>
      <c r="AF306">
        <f>AF290+BQ302</f>
        <v>0.96932310649992681</v>
      </c>
      <c r="AG306">
        <f t="shared" ref="AG306" si="496">AG290+BR302</f>
        <v>-1.0090493193109926</v>
      </c>
      <c r="AH306">
        <f t="shared" ref="AH306" si="497">AH290+BS302</f>
        <v>-3.0105654875823622</v>
      </c>
      <c r="AI306">
        <f t="shared" ref="AI306" si="498">AI290+BT302</f>
        <v>-1.2084298312785495</v>
      </c>
      <c r="AJ306">
        <f t="shared" ref="AJ306" si="499">AJ290+BU302</f>
        <v>2.3679006047553308</v>
      </c>
      <c r="AK306">
        <f t="shared" ref="AK306" si="500">AK290+BV302</f>
        <v>-2.7703861984148523</v>
      </c>
      <c r="AL306">
        <f t="shared" ref="AL306" si="501">AL290+BW302</f>
        <v>-1.5795733530849088</v>
      </c>
      <c r="AM306">
        <f t="shared" ref="AM306" si="502">AM290+BX302</f>
        <v>2.3297402758505941</v>
      </c>
      <c r="AN306">
        <f>AN290+CA302</f>
        <v>-0.31104020256581366</v>
      </c>
      <c r="AO306">
        <f>SUMPRODUCT(AB306:AE306,AF306:AI306)+AN306</f>
        <v>-3.0549674717634878</v>
      </c>
      <c r="AP306">
        <f>SUMPRODUCT(AB306:AE306,AJ306:AM306)+AN306</f>
        <v>0.33687981337251238</v>
      </c>
      <c r="AQ306">
        <f t="shared" ref="AQ306:AR308" si="503">1/(1+EXP(-AO306))</f>
        <v>4.5003497389741388E-2</v>
      </c>
      <c r="AR306">
        <f t="shared" si="503"/>
        <v>0.58343239376111999</v>
      </c>
      <c r="AS306">
        <f t="shared" ref="AS306:AT308" si="504">(AQ306-H306)*AQ306*(1-AQ306)</f>
        <v>-2.7049632655151939E-3</v>
      </c>
      <c r="AT306">
        <f t="shared" si="504"/>
        <v>0.11749294279196569</v>
      </c>
      <c r="AU306">
        <f>(AF306*AS306+AJ306*AT306)*AB306*(1-AB306)</f>
        <v>5.0945106095329547E-2</v>
      </c>
      <c r="AV306">
        <f>(AG306*AS306+AK306*AT306)*AC306*(1-AC306)</f>
        <v>-7.399205735410036E-2</v>
      </c>
      <c r="AW306">
        <f>(AH306*AS306+AL306*AT306)*AD306*(1-AD306)</f>
        <v>-4.0332285762365021E-2</v>
      </c>
      <c r="AX306">
        <f>(AI306*AS306+AM306*AT306)*AE306*(1-AE306)</f>
        <v>5.6135650471009782E-2</v>
      </c>
      <c r="AY306">
        <f>(K306*AU306+N306*AV306+Q306*AW306+T306*AX306)*E306*(1-E306)</f>
        <v>9.8496519916106296E-3</v>
      </c>
      <c r="AZ306">
        <f>(L306*AU306+O306*AV306+R306*AW306+U306*AX306)*F306*(1-F306)</f>
        <v>9.2957227191884442E-3</v>
      </c>
      <c r="BA306">
        <f>(M306*AU306+P306*AV306+S306*AW306+V306*AX306)*G306*(1-G306)</f>
        <v>5.0938316410978676E-3</v>
      </c>
      <c r="BC306">
        <f>SQRT((AQ306-H306)^2+(I306-AR306)^2)</f>
        <v>0.48751213137212052</v>
      </c>
      <c r="BE306">
        <f>-D306*AU306*E306</f>
        <v>-1.5283531828598864E-3</v>
      </c>
      <c r="BF306">
        <f>-D306*AU306*F306</f>
        <v>-1.5283531828598864E-3</v>
      </c>
      <c r="BG306">
        <f>-D306*G306*AU306</f>
        <v>-1.5283531828598864E-3</v>
      </c>
      <c r="BH306">
        <f>-D306*E306*AV306</f>
        <v>2.2197617206230107E-3</v>
      </c>
      <c r="BI306">
        <f>-D306*F306*AV306</f>
        <v>2.2197617206230107E-3</v>
      </c>
      <c r="BJ306">
        <f>-D306*G306*AV306</f>
        <v>2.2197617206230107E-3</v>
      </c>
      <c r="BK306">
        <f>-D306*E306*AW306</f>
        <v>1.2099685728709506E-3</v>
      </c>
      <c r="BL306">
        <f>-D306*F306*AW306</f>
        <v>1.2099685728709506E-3</v>
      </c>
      <c r="BM306">
        <f>-D306*G306*AW306</f>
        <v>1.2099685728709506E-3</v>
      </c>
      <c r="BN306">
        <f>-D306*E306*AX306</f>
        <v>-1.6840695141302933E-3</v>
      </c>
      <c r="BO306">
        <f>-D306*F306*AX306</f>
        <v>-1.6840695141302933E-3</v>
      </c>
      <c r="BP306">
        <f>-D306*G306*AX306</f>
        <v>-1.6840695141302933E-3</v>
      </c>
      <c r="BQ306">
        <f>-D306*AB306*AS306</f>
        <v>6.1285934479048403E-4</v>
      </c>
      <c r="BR306">
        <f>-D306*AC306*AS306</f>
        <v>5.2266698833926934E-4</v>
      </c>
      <c r="BS306">
        <f>-D306*AD306*AS306</f>
        <v>5.2802311390206321E-4</v>
      </c>
      <c r="BT306">
        <f>-D306*AE306*AS306</f>
        <v>5.8230979861980108E-4</v>
      </c>
      <c r="BU306">
        <f>-D306*AB306*AT306</f>
        <v>-2.6620194386734252E-2</v>
      </c>
      <c r="BV306">
        <f>-D306*AC306*AT306</f>
        <v>-2.2702593910641711E-2</v>
      </c>
      <c r="BW306">
        <f>-D306*AD306*AT306</f>
        <v>-2.2935242894218971E-2</v>
      </c>
      <c r="BX306">
        <f>-D306*AE306*AT306</f>
        <v>-2.5293242510414062E-2</v>
      </c>
    </row>
    <row r="307" spans="2:76" outlineLevel="1" x14ac:dyDescent="0.25">
      <c r="B307">
        <v>1</v>
      </c>
      <c r="C307">
        <v>2</v>
      </c>
      <c r="D307">
        <f>D306</f>
        <v>0.3</v>
      </c>
      <c r="E307">
        <v>0.1</v>
      </c>
      <c r="F307">
        <v>0.27777777777777779</v>
      </c>
      <c r="G307">
        <f>AR306</f>
        <v>0.58343239376111999</v>
      </c>
      <c r="H307">
        <v>0.10866522747984556</v>
      </c>
      <c r="I307">
        <v>0.13764705882352943</v>
      </c>
      <c r="K307">
        <f>K306</f>
        <v>1.4809566063959194</v>
      </c>
      <c r="L307">
        <f t="shared" ref="L307:W328" si="505">L306</f>
        <v>0.38540110208054124</v>
      </c>
      <c r="M307">
        <f t="shared" si="505"/>
        <v>7.559266968752372E-2</v>
      </c>
      <c r="N307">
        <f t="shared" si="505"/>
        <v>-1.5614998569425567</v>
      </c>
      <c r="O307">
        <f t="shared" si="505"/>
        <v>-0.97454434429431158</v>
      </c>
      <c r="P307">
        <f t="shared" si="505"/>
        <v>-0.85760062133190462</v>
      </c>
      <c r="Q307">
        <f t="shared" si="505"/>
        <v>3.6300379180513077E-2</v>
      </c>
      <c r="R307">
        <f t="shared" si="505"/>
        <v>-1.9784358865606553</v>
      </c>
      <c r="S307">
        <f t="shared" si="505"/>
        <v>-1.162365617243025</v>
      </c>
      <c r="T307">
        <f t="shared" si="505"/>
        <v>-1.4265697963032575</v>
      </c>
      <c r="U307">
        <f t="shared" si="505"/>
        <v>-1.2158383135764315</v>
      </c>
      <c r="V307">
        <f t="shared" si="505"/>
        <v>-1.0258978624816169</v>
      </c>
      <c r="W307">
        <f t="shared" si="505"/>
        <v>0.93249845861073877</v>
      </c>
      <c r="X307">
        <f>SUMPRODUCT(E307:G307,K307:M307)+W307</f>
        <v>1.2317531931659556</v>
      </c>
      <c r="Y307">
        <f t="shared" ref="Y307:Y340" si="506">SUMPRODUCT(E307:G307,N307:P307)+W307</f>
        <v>5.2897272178107357E-3</v>
      </c>
      <c r="Z307">
        <f t="shared" ref="Z307:Z340" si="507">SUMPRODUCT(E307:G307,Q307:S307)+W307</f>
        <v>-0.29159878200955625</v>
      </c>
      <c r="AA307">
        <f t="shared" ref="AA307:AA340" si="508">SUMPRODUCT(E307:G307,T306:V306)+W307</f>
        <v>-0.14643343156399502</v>
      </c>
      <c r="AB307">
        <f t="shared" si="495"/>
        <v>0.77412527676465925</v>
      </c>
      <c r="AC307">
        <f t="shared" si="495"/>
        <v>0.5013224287208573</v>
      </c>
      <c r="AD307">
        <f t="shared" si="495"/>
        <v>0.42761250389342054</v>
      </c>
      <c r="AE307">
        <f t="shared" si="495"/>
        <v>0.46345691746607115</v>
      </c>
      <c r="AF307">
        <f t="shared" ref="AF307:AN335" si="509">AF306</f>
        <v>0.96932310649992681</v>
      </c>
      <c r="AG307">
        <f t="shared" si="509"/>
        <v>-1.0090493193109926</v>
      </c>
      <c r="AH307">
        <f t="shared" si="509"/>
        <v>-3.0105654875823622</v>
      </c>
      <c r="AI307">
        <f t="shared" si="509"/>
        <v>-1.2084298312785495</v>
      </c>
      <c r="AJ307">
        <f t="shared" si="509"/>
        <v>2.3679006047553308</v>
      </c>
      <c r="AK307">
        <f t="shared" si="509"/>
        <v>-2.7703861984148523</v>
      </c>
      <c r="AL307">
        <f t="shared" si="509"/>
        <v>-1.5795733530849088</v>
      </c>
      <c r="AM307">
        <f t="shared" si="509"/>
        <v>2.3297402758505941</v>
      </c>
      <c r="AN307">
        <f t="shared" si="509"/>
        <v>-0.31104020256581366</v>
      </c>
      <c r="AO307">
        <f>SUMPRODUCT(AB307:AE307,AF307:AI307)+AN307</f>
        <v>-1.9139323507869044</v>
      </c>
      <c r="AP307">
        <f>SUMPRODUCT(AB307:AE307,AJ307:AM307)+AN307</f>
        <v>0.53744370110384099</v>
      </c>
      <c r="AQ307">
        <f t="shared" si="503"/>
        <v>0.1285397171897032</v>
      </c>
      <c r="AR307">
        <f t="shared" si="503"/>
        <v>0.6312175573462383</v>
      </c>
      <c r="AS307">
        <f t="shared" si="504"/>
        <v>2.2262858473003928E-3</v>
      </c>
      <c r="AT307">
        <f t="shared" si="504"/>
        <v>0.11489430441363147</v>
      </c>
      <c r="AU307">
        <f>(AF307*AS307+AJ307*AT307)*AB307*(1-AB307)</f>
        <v>4.7948179416933696E-2</v>
      </c>
      <c r="AV307">
        <f>(AG307*AS307+AK307*AT307)*AC307*(1-AC307)</f>
        <v>-8.0136446280631296E-2</v>
      </c>
      <c r="AW307">
        <f>(AH307*AS307+AL307*AT307)*AD307*(1-AD307)</f>
        <v>-4.6060503206887995E-2</v>
      </c>
      <c r="AX307">
        <f>(AI307*AS307+AM307*AT307)*AE307*(1-AE307)</f>
        <v>6.5892036312958438E-2</v>
      </c>
      <c r="AY307">
        <f>(K307*AU307+N307*AV307+Q307*AW307+T307*AX307)*E307*(1-E307)</f>
        <v>9.0423557930354587E-3</v>
      </c>
      <c r="AZ307">
        <f>(L307*AU307+O307*AV307+R307*AW307+U307*AX307)*F307*(1-F307)</f>
        <v>2.1584311641260682E-2</v>
      </c>
      <c r="BA307">
        <f>(M307*AU307+P307*AV307+S307*AW307+V307*AX307)*G307*(1-G307)</f>
        <v>1.4166804458205149E-2</v>
      </c>
      <c r="BC307">
        <f>SQRT((AQ307-H307)^2+(I307-AR307)^2)</f>
        <v>0.49397047720808435</v>
      </c>
      <c r="BE307">
        <f>-D307*AU307*E307</f>
        <v>-1.4384453825080109E-3</v>
      </c>
      <c r="BF307">
        <f>-D307*AU307*F307</f>
        <v>-3.9956816180778077E-3</v>
      </c>
      <c r="BG307">
        <f>-D307*G307*AU307</f>
        <v>-8.3923563281127853E-3</v>
      </c>
      <c r="BH307">
        <f>-D307*E307*AV307</f>
        <v>2.4040933884189389E-3</v>
      </c>
      <c r="BI307">
        <f>-D307*F307*AV307</f>
        <v>6.6780371900526077E-3</v>
      </c>
      <c r="BJ307">
        <f>-D307*G307*AV307</f>
        <v>1.4026259604305435E-2</v>
      </c>
      <c r="BK307">
        <f>-D307*E307*AW307</f>
        <v>1.3818150962066399E-3</v>
      </c>
      <c r="BL307">
        <f>-D307*F307*AW307</f>
        <v>3.838375267240666E-3</v>
      </c>
      <c r="BM307">
        <f>-D307*G307*AW307</f>
        <v>8.0619568931509216E-3</v>
      </c>
      <c r="BN307">
        <f>-D307*E307*AX307</f>
        <v>-1.976761089388753E-3</v>
      </c>
      <c r="BO307">
        <f>-D307*F307*AX307</f>
        <v>-5.4910030260798695E-3</v>
      </c>
      <c r="BP307">
        <f>-D307*G307*AX307</f>
        <v>-1.1533064542759194E-2</v>
      </c>
      <c r="BQ307">
        <f>-D307*AB307*AS307</f>
        <v>-5.1702724430959814E-4</v>
      </c>
      <c r="BR307">
        <f>-D307*AC307*AS307</f>
        <v>-3.3482610839865137E-4</v>
      </c>
      <c r="BS307">
        <f>-D307*AD307*AS307</f>
        <v>-2.8559629966398183E-4</v>
      </c>
      <c r="BT307">
        <f>-D307*AE307*AS307</f>
        <v>-3.0953627285645413E-4</v>
      </c>
      <c r="BU307">
        <f>-D307*AB307*AT307</f>
        <v>-2.6682775560865638E-2</v>
      </c>
      <c r="BV307">
        <f>-D307*AC307*AT307</f>
        <v>-1.7279727520450573E-2</v>
      </c>
      <c r="BW307">
        <f>-D307*AD307*AT307</f>
        <v>-1.4739072358021748E-2</v>
      </c>
      <c r="BX307">
        <f>-D307*AE307*AT307</f>
        <v>-1.5974568047385014E-2</v>
      </c>
    </row>
    <row r="308" spans="2:76" outlineLevel="1" x14ac:dyDescent="0.25">
      <c r="B308">
        <v>1</v>
      </c>
      <c r="C308">
        <v>3</v>
      </c>
      <c r="D308">
        <f t="shared" ref="D308:D340" si="510">D307</f>
        <v>0.3</v>
      </c>
      <c r="E308">
        <v>0.1</v>
      </c>
      <c r="F308">
        <v>0.45555555555555549</v>
      </c>
      <c r="G308">
        <f>AR307</f>
        <v>0.6312175573462383</v>
      </c>
      <c r="H308">
        <v>0.11475044279104422</v>
      </c>
      <c r="I308">
        <v>0.19035294117647061</v>
      </c>
      <c r="K308">
        <f>K307</f>
        <v>1.4809566063959194</v>
      </c>
      <c r="L308">
        <f t="shared" si="505"/>
        <v>0.38540110208054124</v>
      </c>
      <c r="M308">
        <f t="shared" si="505"/>
        <v>7.559266968752372E-2</v>
      </c>
      <c r="N308">
        <f t="shared" si="505"/>
        <v>-1.5614998569425567</v>
      </c>
      <c r="O308">
        <f t="shared" si="505"/>
        <v>-0.97454434429431158</v>
      </c>
      <c r="P308">
        <f t="shared" si="505"/>
        <v>-0.85760062133190462</v>
      </c>
      <c r="Q308">
        <f t="shared" si="505"/>
        <v>3.6300379180513077E-2</v>
      </c>
      <c r="R308">
        <f t="shared" si="505"/>
        <v>-1.9784358865606553</v>
      </c>
      <c r="S308">
        <f t="shared" si="505"/>
        <v>-1.162365617243025</v>
      </c>
      <c r="T308">
        <f t="shared" si="505"/>
        <v>-1.4265697963032575</v>
      </c>
      <c r="U308">
        <f t="shared" si="505"/>
        <v>-1.2158383135764315</v>
      </c>
      <c r="V308">
        <f t="shared" si="505"/>
        <v>-1.0258978624816169</v>
      </c>
      <c r="W308">
        <f t="shared" si="505"/>
        <v>0.93249845861073877</v>
      </c>
      <c r="X308">
        <f>SUMPRODUCT(E308:G308,K308:M308)+W308</f>
        <v>1.3038811527337948</v>
      </c>
      <c r="Y308">
        <f t="shared" si="506"/>
        <v>-0.20894318663777756</v>
      </c>
      <c r="Z308">
        <f t="shared" si="507"/>
        <v>-0.6988645485637921</v>
      </c>
      <c r="AA308">
        <f t="shared" si="508"/>
        <v>-0.41160516226900135</v>
      </c>
      <c r="AB308">
        <f t="shared" si="495"/>
        <v>0.78648745004630594</v>
      </c>
      <c r="AC308">
        <f t="shared" si="495"/>
        <v>0.44795341662250837</v>
      </c>
      <c r="AD308">
        <f t="shared" si="495"/>
        <v>0.33206402008971608</v>
      </c>
      <c r="AE308">
        <f t="shared" si="495"/>
        <v>0.39852729587648233</v>
      </c>
      <c r="AF308">
        <f t="shared" si="509"/>
        <v>0.96932310649992681</v>
      </c>
      <c r="AG308">
        <f t="shared" si="509"/>
        <v>-1.0090493193109926</v>
      </c>
      <c r="AH308">
        <f t="shared" si="509"/>
        <v>-3.0105654875823622</v>
      </c>
      <c r="AI308">
        <f t="shared" si="509"/>
        <v>-1.2084298312785495</v>
      </c>
      <c r="AJ308">
        <f t="shared" si="509"/>
        <v>2.3679006047553308</v>
      </c>
      <c r="AK308">
        <f t="shared" si="509"/>
        <v>-2.7703861984148523</v>
      </c>
      <c r="AL308">
        <f t="shared" si="509"/>
        <v>-1.5795733530849088</v>
      </c>
      <c r="AM308">
        <f t="shared" si="509"/>
        <v>2.3297402758505941</v>
      </c>
      <c r="AN308">
        <f t="shared" si="509"/>
        <v>-0.31104020256581366</v>
      </c>
      <c r="AO308">
        <f>SUMPRODUCT(AB308:AE308,AF308:AI308)+AN308</f>
        <v>-1.4819795858555673</v>
      </c>
      <c r="AP308">
        <f>SUMPRODUCT(AB308:AE308,AJ308:AM308)+AN308</f>
        <v>0.71422555766483664</v>
      </c>
      <c r="AQ308">
        <f t="shared" si="503"/>
        <v>0.18512860072485379</v>
      </c>
      <c r="AR308">
        <f t="shared" si="503"/>
        <v>0.67133418038606973</v>
      </c>
      <c r="AS308">
        <f t="shared" si="504"/>
        <v>1.0616967528284078E-2</v>
      </c>
      <c r="AT308">
        <f t="shared" si="504"/>
        <v>0.10612591247465161</v>
      </c>
      <c r="AU308">
        <f>(AF308*AS308+AJ308*AT308)*AB308*(1-AB308)</f>
        <v>4.3926962099360943E-2</v>
      </c>
      <c r="AV308">
        <f>(AG308*AS308+AK308*AT308)*AC308*(1-AC308)</f>
        <v>-7.5355254354481177E-2</v>
      </c>
      <c r="AW308">
        <f>(AH308*AS308+AL308*AT308)*AD308*(1-AD308)</f>
        <v>-4.4270059143623461E-2</v>
      </c>
      <c r="AX308">
        <f>(AI308*AS308+AM308*AT308)*AE308*(1-AE308)</f>
        <v>5.6190275075224651E-2</v>
      </c>
      <c r="AY308">
        <f>(K308*AU308+N308*AV308+Q308*AW308+T308*AX308)*E308*(1-E308)</f>
        <v>9.0859296971519624E-3</v>
      </c>
      <c r="AZ308">
        <f>(L308*AU308+O308*AV308+R308*AW308+U308*AX308)*F308*(1-F308)</f>
        <v>2.7191869806316948E-2</v>
      </c>
      <c r="BA308">
        <f>(M308*AU308+P308*AV308+S308*AW308+V308*AX308)*G308*(1-G308)</f>
        <v>1.4376096810551511E-2</v>
      </c>
      <c r="BC308">
        <f>SQRT((AQ308-H308)^2+(I308-AR308)^2)</f>
        <v>0.48610290843170012</v>
      </c>
      <c r="BE308">
        <f>-D308*AU308*E308</f>
        <v>-1.3178088629808285E-3</v>
      </c>
      <c r="BF308">
        <f>-D308*AU308*F308</f>
        <v>-6.0033514869126618E-3</v>
      </c>
      <c r="BG308">
        <f>-D308*G308*AU308</f>
        <v>-8.3182409153998195E-3</v>
      </c>
      <c r="BH308">
        <f>-D308*E308*AV308</f>
        <v>2.2606576306344354E-3</v>
      </c>
      <c r="BI308">
        <f>-D308*F308*AV308</f>
        <v>1.0298551428445758E-2</v>
      </c>
      <c r="BJ308">
        <f>-D308*G308*AV308</f>
        <v>1.4269667876052028E-2</v>
      </c>
      <c r="BK308">
        <f>-D308*E308*AW308</f>
        <v>1.3281017743087037E-3</v>
      </c>
      <c r="BL308">
        <f>-D308*F308*AW308</f>
        <v>6.0502414162952045E-3</v>
      </c>
      <c r="BM308">
        <f>-D308*G308*AW308</f>
        <v>8.38321157886345E-3</v>
      </c>
      <c r="BN308">
        <f>-D308*E308*AX308</f>
        <v>-1.6857082522567395E-3</v>
      </c>
      <c r="BO308">
        <f>-D308*F308*AX308</f>
        <v>-7.6793375936140334E-3</v>
      </c>
      <c r="BP308">
        <f>-D308*G308*AX308</f>
        <v>-1.0640486453878956E-2</v>
      </c>
      <c r="BQ308">
        <f>-D308*AB308*AS308</f>
        <v>-2.5050335155633726E-3</v>
      </c>
      <c r="BR308">
        <f>-D308*AC308*AS308</f>
        <v>-1.4267720635395241E-3</v>
      </c>
      <c r="BS308">
        <f>-D308*AD308*AS308</f>
        <v>-1.0576538755811961E-3</v>
      </c>
      <c r="BT308">
        <f>-D308*AE308*AS308</f>
        <v>-1.2693454078366421E-3</v>
      </c>
      <c r="BU308">
        <f>-D308*AB308*AT308</f>
        <v>-2.5040009485807858E-2</v>
      </c>
      <c r="BV308">
        <f>-D308*AC308*AT308</f>
        <v>-1.4261839525560441E-2</v>
      </c>
      <c r="BW308">
        <f>-D308*AD308*AT308</f>
        <v>-1.0572179139606648E-2</v>
      </c>
      <c r="BX308">
        <f>-D308*AE308*AT308</f>
        <v>-1.2688221876284144E-2</v>
      </c>
    </row>
    <row r="309" spans="2:76" outlineLevel="1" x14ac:dyDescent="0.25">
      <c r="B309">
        <v>1</v>
      </c>
      <c r="C309">
        <v>4</v>
      </c>
      <c r="D309">
        <f t="shared" si="510"/>
        <v>0.3</v>
      </c>
      <c r="E309">
        <v>0.1</v>
      </c>
      <c r="F309">
        <v>0.6333333333333333</v>
      </c>
      <c r="G309">
        <f t="shared" ref="G309:G310" si="511">AR308</f>
        <v>0.67133418038606973</v>
      </c>
      <c r="H309">
        <v>0.13751490568115973</v>
      </c>
      <c r="I309">
        <v>0.25811764705882356</v>
      </c>
      <c r="K309">
        <f t="shared" ref="K309:K340" si="512">K308</f>
        <v>1.4809566063959194</v>
      </c>
      <c r="L309">
        <f t="shared" si="505"/>
        <v>0.38540110208054124</v>
      </c>
      <c r="M309">
        <f t="shared" si="505"/>
        <v>7.559266968752372E-2</v>
      </c>
      <c r="N309">
        <f t="shared" si="505"/>
        <v>-1.5614998569425567</v>
      </c>
      <c r="O309">
        <f t="shared" si="505"/>
        <v>-0.97454434429431158</v>
      </c>
      <c r="P309">
        <f t="shared" si="505"/>
        <v>-0.85760062133190462</v>
      </c>
      <c r="Q309">
        <f t="shared" si="505"/>
        <v>3.6300379180513077E-2</v>
      </c>
      <c r="R309">
        <f t="shared" si="505"/>
        <v>-1.9784358865606553</v>
      </c>
      <c r="S309">
        <f t="shared" si="505"/>
        <v>-1.162365617243025</v>
      </c>
      <c r="T309">
        <f t="shared" si="505"/>
        <v>-1.4265697963032575</v>
      </c>
      <c r="U309">
        <f t="shared" si="505"/>
        <v>-1.2158383135764315</v>
      </c>
      <c r="V309">
        <f t="shared" si="505"/>
        <v>-1.0258978624816169</v>
      </c>
      <c r="W309">
        <f t="shared" si="505"/>
        <v>0.93249845861073877</v>
      </c>
      <c r="X309">
        <f t="shared" ref="X309:X340" si="513">SUMPRODUCT(E309:G309,K309:M309)+W309</f>
        <v>1.3754294268492089</v>
      </c>
      <c r="Y309">
        <f t="shared" si="506"/>
        <v>-0.4165995553570192</v>
      </c>
      <c r="Z309">
        <f t="shared" si="507"/>
        <v>-1.0972166672537524</v>
      </c>
      <c r="AA309">
        <f t="shared" si="508"/>
        <v>-0.66890975362024396</v>
      </c>
      <c r="AB309">
        <f t="shared" ref="AB309:AB340" si="514">1/(1+EXP(-X309))</f>
        <v>0.79825594295380131</v>
      </c>
      <c r="AC309">
        <f t="shared" ref="AC309:AC340" si="515">1/(1+EXP(-Y309))</f>
        <v>0.3973307323193116</v>
      </c>
      <c r="AD309">
        <f t="shared" ref="AD309:AD340" si="516">1/(1+EXP(-Z309))</f>
        <v>0.2502617703057643</v>
      </c>
      <c r="AE309">
        <f t="shared" ref="AE309:AE340" si="517">1/(1+EXP(-AA309))</f>
        <v>0.33874100816919966</v>
      </c>
      <c r="AF309">
        <f t="shared" si="509"/>
        <v>0.96932310649992681</v>
      </c>
      <c r="AG309">
        <f t="shared" si="509"/>
        <v>-1.0090493193109926</v>
      </c>
      <c r="AH309">
        <f t="shared" si="509"/>
        <v>-3.0105654875823622</v>
      </c>
      <c r="AI309">
        <f t="shared" si="509"/>
        <v>-1.2084298312785495</v>
      </c>
      <c r="AJ309">
        <f t="shared" si="509"/>
        <v>2.3679006047553308</v>
      </c>
      <c r="AK309">
        <f t="shared" si="509"/>
        <v>-2.7703861984148523</v>
      </c>
      <c r="AL309">
        <f t="shared" si="509"/>
        <v>-1.5795733530849088</v>
      </c>
      <c r="AM309">
        <f t="shared" si="509"/>
        <v>2.3297402758505941</v>
      </c>
      <c r="AN309">
        <f t="shared" si="509"/>
        <v>-0.31104020256581366</v>
      </c>
      <c r="AO309">
        <f t="shared" ref="AO309:AO340" si="518">SUMPRODUCT(AB309:AE309,AF309:AI309)+AN309</f>
        <v>-1.1009727650407763</v>
      </c>
      <c r="AP309">
        <f t="shared" ref="AP309:AP340" si="519">SUMPRODUCT(AB309:AE309,AJ309:AM309)+AN309</f>
        <v>0.87226269662372058</v>
      </c>
      <c r="AQ309">
        <f t="shared" ref="AQ309:AQ340" si="520">1/(1+EXP(-AO309))</f>
        <v>0.24955767191175743</v>
      </c>
      <c r="AR309">
        <f t="shared" ref="AR309:AR340" si="521">1/(1+EXP(-AP309))</f>
        <v>0.70521629987947909</v>
      </c>
      <c r="AS309">
        <f t="shared" ref="AS309:AS340" si="522">(AQ309-H309)*AQ309*(1-AQ309)</f>
        <v>2.0983216915312169E-2</v>
      </c>
      <c r="AT309">
        <f t="shared" ref="AT309:AT340" si="523">(AR309-I309)*AR309*(1-AR309)</f>
        <v>9.2945671374844829E-2</v>
      </c>
      <c r="AU309">
        <f t="shared" ref="AU309:AU340" si="524">(AF309*AS309+AJ309*AT309)*AB309*(1-AB309)</f>
        <v>3.8718958849815487E-2</v>
      </c>
      <c r="AV309">
        <f t="shared" ref="AV309:AV340" si="525">(AG309*AS309+AK309*AT309)*AC309*(1-AC309)</f>
        <v>-6.6729687744307084E-2</v>
      </c>
      <c r="AW309">
        <f t="shared" ref="AW309:AW340" si="526">(AH309*AS309+AL309*AT309)*AD309*(1-AD309)</f>
        <v>-3.9399817351403986E-2</v>
      </c>
      <c r="AX309">
        <f t="shared" ref="AX309:AX340" si="527">(AI309*AS309+AM309*AT309)*AE309*(1-AE309)</f>
        <v>4.2824033307485118E-2</v>
      </c>
      <c r="AY309">
        <f t="shared" ref="AY309:AY340" si="528">(K309*AU309+N309*AV309+Q309*AW309+T309*AX309)*E309*(1-E309)</f>
        <v>8.9116015487508988E-3</v>
      </c>
      <c r="AZ309">
        <f t="shared" ref="AZ309:AZ340" si="529">(L309*AU309+O309*AV309+R309*AW309+U309*AX309)*F309*(1-F309)</f>
        <v>2.4577536443282453E-2</v>
      </c>
      <c r="BA309">
        <f t="shared" ref="BA309:BA340" si="530">(M309*AU309+P309*AV309+S309*AW309+V309*AX309)*G309*(1-G309)</f>
        <v>1.3683980829130029E-2</v>
      </c>
      <c r="BC309">
        <f t="shared" ref="BC309:BC340" si="531">SQRT((AQ309-H309)^2+(I309-AR309)^2)</f>
        <v>0.46092384058394009</v>
      </c>
      <c r="BE309">
        <f t="shared" ref="BE309:BE340" si="532">-D309*AU309*E309</f>
        <v>-1.1615687654944644E-3</v>
      </c>
      <c r="BF309">
        <f t="shared" ref="BF309:BF340" si="533">-D309*AU309*F309</f>
        <v>-7.3566021814649414E-3</v>
      </c>
      <c r="BG309">
        <f t="shared" ref="BG309:BG340" si="534">-D309*G309*AU309</f>
        <v>-7.7980081514528515E-3</v>
      </c>
      <c r="BH309">
        <f t="shared" ref="BH309:BH340" si="535">-D309*E309*AV309</f>
        <v>2.0018906323292125E-3</v>
      </c>
      <c r="BI309">
        <f t="shared" ref="BI309:BI340" si="536">-D309*F309*AV309</f>
        <v>1.2678640671418344E-2</v>
      </c>
      <c r="BJ309">
        <f t="shared" ref="BJ309:BJ340" si="537">-D309*G309*AV309</f>
        <v>1.3439376068772827E-2</v>
      </c>
      <c r="BK309">
        <f t="shared" ref="BK309:BK340" si="538">-D309*E309*AW309</f>
        <v>1.1819945205421196E-3</v>
      </c>
      <c r="BL309">
        <f t="shared" ref="BL309:BL340" si="539">-D309*F309*AW309</f>
        <v>7.4859652967667559E-3</v>
      </c>
      <c r="BM309">
        <f t="shared" ref="BM309:BM340" si="540">-D309*G309*AW309</f>
        <v>7.9351332266896935E-3</v>
      </c>
      <c r="BN309">
        <f t="shared" ref="BN309:BN340" si="541">-D309*E309*AX309</f>
        <v>-1.2847209992245534E-3</v>
      </c>
      <c r="BO309">
        <f t="shared" ref="BO309:BO340" si="542">-D309*F309*AX309</f>
        <v>-8.136566328422171E-3</v>
      </c>
      <c r="BP309">
        <f t="shared" ref="BP309:BP340" si="543">-D309*G309*AX309</f>
        <v>-8.6247711903918809E-3</v>
      </c>
      <c r="BQ309">
        <f t="shared" ref="BQ309:BQ340" si="544">-D309*AB309*AS309</f>
        <v>-5.024993281481001E-3</v>
      </c>
      <c r="BR309">
        <f t="shared" ref="BR309:BR340" si="545">-D309*AC309*AS309</f>
        <v>-2.5011830830127852E-3</v>
      </c>
      <c r="BS309">
        <f t="shared" ref="BS309:BS340" si="546">-D309*AD309*AS309</f>
        <v>-1.5753891035807644E-3</v>
      </c>
      <c r="BT309">
        <f t="shared" ref="BT309:BT340" si="547">-D309*AE309*AS309</f>
        <v>-2.1323628157577544E-3</v>
      </c>
      <c r="BU309">
        <f t="shared" ref="BU309:BU340" si="548">-D309*AB309*AT309</f>
        <v>-2.225833036404027E-2</v>
      </c>
      <c r="BV309">
        <f t="shared" ref="BV309:BV340" si="549">-D309*AC309*AT309</f>
        <v>-1.1079051501983151E-2</v>
      </c>
      <c r="BW309">
        <f t="shared" ref="BW309:BW340" si="550">-D309*AD309*AT309</f>
        <v>-6.9782244781579393E-3</v>
      </c>
      <c r="BX309">
        <f t="shared" ref="BX309:BX340" si="551">-D309*AE309*AT309</f>
        <v>-9.4453531279434181E-3</v>
      </c>
    </row>
    <row r="310" spans="2:76" outlineLevel="1" x14ac:dyDescent="0.25">
      <c r="B310">
        <v>1</v>
      </c>
      <c r="C310">
        <v>5</v>
      </c>
      <c r="D310">
        <f t="shared" si="510"/>
        <v>0.3</v>
      </c>
      <c r="E310">
        <v>0.1</v>
      </c>
      <c r="F310">
        <v>0.81111111111111112</v>
      </c>
      <c r="G310">
        <f t="shared" si="511"/>
        <v>0.70521629987947909</v>
      </c>
      <c r="H310">
        <v>0.19840081039519875</v>
      </c>
      <c r="I310">
        <v>0.34094117647058819</v>
      </c>
      <c r="K310">
        <f t="shared" si="512"/>
        <v>1.4809566063959194</v>
      </c>
      <c r="L310">
        <f t="shared" si="505"/>
        <v>0.38540110208054124</v>
      </c>
      <c r="M310">
        <f t="shared" si="505"/>
        <v>7.559266968752372E-2</v>
      </c>
      <c r="N310">
        <f t="shared" si="505"/>
        <v>-1.5614998569425567</v>
      </c>
      <c r="O310">
        <f t="shared" si="505"/>
        <v>-0.97454434429431158</v>
      </c>
      <c r="P310">
        <f t="shared" si="505"/>
        <v>-0.85760062133190462</v>
      </c>
      <c r="Q310">
        <f t="shared" si="505"/>
        <v>3.6300379180513077E-2</v>
      </c>
      <c r="R310">
        <f t="shared" si="505"/>
        <v>-1.9784358865606553</v>
      </c>
      <c r="S310">
        <f t="shared" si="505"/>
        <v>-1.162365617243025</v>
      </c>
      <c r="T310">
        <f t="shared" si="505"/>
        <v>-1.4265697963032575</v>
      </c>
      <c r="U310">
        <f t="shared" si="505"/>
        <v>-1.2158383135764315</v>
      </c>
      <c r="V310">
        <f t="shared" si="505"/>
        <v>-1.0258978624816169</v>
      </c>
      <c r="W310">
        <f t="shared" si="505"/>
        <v>0.93249845861073877</v>
      </c>
      <c r="X310">
        <f t="shared" si="513"/>
        <v>1.4465064181973724</v>
      </c>
      <c r="Y310">
        <f t="shared" si="506"/>
        <v>-0.61890920996115306</v>
      </c>
      <c r="Z310">
        <f t="shared" si="507"/>
        <v>-1.488322013380772</v>
      </c>
      <c r="AA310">
        <f t="shared" si="508"/>
        <v>-0.91981838110957836</v>
      </c>
      <c r="AB310">
        <f t="shared" si="514"/>
        <v>0.80946018597547287</v>
      </c>
      <c r="AC310">
        <f t="shared" si="515"/>
        <v>0.35002957522292177</v>
      </c>
      <c r="AD310">
        <f t="shared" si="516"/>
        <v>0.18417371761528689</v>
      </c>
      <c r="AE310">
        <f t="shared" si="517"/>
        <v>0.28499490184504617</v>
      </c>
      <c r="AF310">
        <f t="shared" si="509"/>
        <v>0.96932310649992681</v>
      </c>
      <c r="AG310">
        <f t="shared" si="509"/>
        <v>-1.0090493193109926</v>
      </c>
      <c r="AH310">
        <f t="shared" si="509"/>
        <v>-3.0105654875823622</v>
      </c>
      <c r="AI310">
        <f t="shared" si="509"/>
        <v>-1.2084298312785495</v>
      </c>
      <c r="AJ310">
        <f t="shared" si="509"/>
        <v>2.3679006047553308</v>
      </c>
      <c r="AK310">
        <f t="shared" si="509"/>
        <v>-2.7703861984148523</v>
      </c>
      <c r="AL310">
        <f t="shared" si="509"/>
        <v>-1.5795733530849088</v>
      </c>
      <c r="AM310">
        <f t="shared" si="509"/>
        <v>2.3297402758505941</v>
      </c>
      <c r="AN310">
        <f t="shared" si="509"/>
        <v>-0.31104020256581366</v>
      </c>
      <c r="AO310">
        <f t="shared" si="518"/>
        <v>-0.77847222424964335</v>
      </c>
      <c r="AP310">
        <f t="shared" si="519"/>
        <v>1.0090121616530743</v>
      </c>
      <c r="AQ310">
        <f t="shared" si="520"/>
        <v>0.31464925008393685</v>
      </c>
      <c r="AR310">
        <f t="shared" si="521"/>
        <v>0.73282678318941696</v>
      </c>
      <c r="AS310">
        <f t="shared" si="522"/>
        <v>2.5068406344043209E-2</v>
      </c>
      <c r="AT310">
        <f t="shared" si="523"/>
        <v>7.6727944845895776E-2</v>
      </c>
      <c r="AU310">
        <f t="shared" si="524"/>
        <v>3.1769745166367803E-2</v>
      </c>
      <c r="AV310">
        <f t="shared" si="525"/>
        <v>-5.4115555479776485E-2</v>
      </c>
      <c r="AW310">
        <f t="shared" si="526"/>
        <v>-2.9550030629507677E-2</v>
      </c>
      <c r="AX310">
        <f t="shared" si="527"/>
        <v>3.0252676172825597E-2</v>
      </c>
      <c r="AY310">
        <f t="shared" si="528"/>
        <v>7.8588733252987885E-3</v>
      </c>
      <c r="AZ310">
        <f t="shared" si="529"/>
        <v>1.3277563427597476E-2</v>
      </c>
      <c r="BA310">
        <f t="shared" si="530"/>
        <v>1.0835630625450884E-2</v>
      </c>
      <c r="BC310">
        <f t="shared" si="531"/>
        <v>0.40876402542720258</v>
      </c>
      <c r="BE310">
        <f t="shared" si="532"/>
        <v>-9.5309235499103418E-4</v>
      </c>
      <c r="BF310">
        <f t="shared" si="533"/>
        <v>-7.7306379904828323E-3</v>
      </c>
      <c r="BG310">
        <f t="shared" si="534"/>
        <v>-6.7213626403019606E-3</v>
      </c>
      <c r="BH310">
        <f t="shared" si="535"/>
        <v>1.6234666643932946E-3</v>
      </c>
      <c r="BI310">
        <f t="shared" si="536"/>
        <v>1.3168118500078943E-2</v>
      </c>
      <c r="BJ310">
        <f t="shared" si="537"/>
        <v>1.1448951540411192E-2</v>
      </c>
      <c r="BK310">
        <f t="shared" si="538"/>
        <v>8.865009188852303E-4</v>
      </c>
      <c r="BL310">
        <f t="shared" si="539"/>
        <v>7.1905074531802005E-3</v>
      </c>
      <c r="BM310">
        <f t="shared" si="540"/>
        <v>6.2517489785600035E-3</v>
      </c>
      <c r="BN310">
        <f t="shared" si="541"/>
        <v>-9.075802851847679E-4</v>
      </c>
      <c r="BO310">
        <f t="shared" si="542"/>
        <v>-7.3614845353875613E-3</v>
      </c>
      <c r="BP310">
        <f t="shared" si="543"/>
        <v>-6.4004041056156449E-3</v>
      </c>
      <c r="BQ310">
        <f t="shared" si="544"/>
        <v>-6.0875630584073812E-3</v>
      </c>
      <c r="BR310">
        <f t="shared" si="545"/>
        <v>-2.6324050872363128E-3</v>
      </c>
      <c r="BS310">
        <f t="shared" si="546"/>
        <v>-1.3850824773219241E-3</v>
      </c>
      <c r="BT310">
        <f t="shared" si="547"/>
        <v>-2.1433104016296981E-3</v>
      </c>
      <c r="BU310">
        <f t="shared" si="548"/>
        <v>-1.8632464951342385E-2</v>
      </c>
      <c r="BV310">
        <f t="shared" si="549"/>
        <v>-8.0571149826410005E-3</v>
      </c>
      <c r="BW310">
        <f t="shared" si="550"/>
        <v>-4.2393812541747945E-3</v>
      </c>
      <c r="BX310">
        <f t="shared" si="551"/>
        <v>-6.560121933038455E-3</v>
      </c>
    </row>
    <row r="311" spans="2:76" outlineLevel="1" x14ac:dyDescent="0.25">
      <c r="B311">
        <v>2</v>
      </c>
      <c r="C311">
        <v>1</v>
      </c>
      <c r="D311">
        <f t="shared" si="510"/>
        <v>0.3</v>
      </c>
      <c r="E311">
        <v>0.30000000000000004</v>
      </c>
      <c r="F311">
        <v>0.1</v>
      </c>
      <c r="G311">
        <v>0.1</v>
      </c>
      <c r="H311">
        <v>0.10781746665182537</v>
      </c>
      <c r="I311">
        <v>0.13764705882352943</v>
      </c>
      <c r="K311">
        <f t="shared" si="512"/>
        <v>1.4809566063959194</v>
      </c>
      <c r="L311">
        <f t="shared" si="505"/>
        <v>0.38540110208054124</v>
      </c>
      <c r="M311">
        <f t="shared" si="505"/>
        <v>7.559266968752372E-2</v>
      </c>
      <c r="N311">
        <f t="shared" si="505"/>
        <v>-1.5614998569425567</v>
      </c>
      <c r="O311">
        <f t="shared" si="505"/>
        <v>-0.97454434429431158</v>
      </c>
      <c r="P311">
        <f t="shared" si="505"/>
        <v>-0.85760062133190462</v>
      </c>
      <c r="Q311">
        <f t="shared" si="505"/>
        <v>3.6300379180513077E-2</v>
      </c>
      <c r="R311">
        <f t="shared" si="505"/>
        <v>-1.9784358865606553</v>
      </c>
      <c r="S311">
        <f t="shared" si="505"/>
        <v>-1.162365617243025</v>
      </c>
      <c r="T311">
        <f t="shared" si="505"/>
        <v>-1.4265697963032575</v>
      </c>
      <c r="U311">
        <f t="shared" si="505"/>
        <v>-1.2158383135764315</v>
      </c>
      <c r="V311">
        <f t="shared" si="505"/>
        <v>-1.0258978624816169</v>
      </c>
      <c r="W311">
        <f t="shared" si="505"/>
        <v>0.93249845861073877</v>
      </c>
      <c r="X311">
        <f t="shared" si="513"/>
        <v>1.4228848177063211</v>
      </c>
      <c r="Y311">
        <f t="shared" si="506"/>
        <v>0.28083400496535016</v>
      </c>
      <c r="Z311">
        <f t="shared" si="507"/>
        <v>0.62930842198452464</v>
      </c>
      <c r="AA311">
        <f t="shared" si="508"/>
        <v>0.28035390211395661</v>
      </c>
      <c r="AB311">
        <f t="shared" si="514"/>
        <v>0.80579026648944951</v>
      </c>
      <c r="AC311">
        <f t="shared" si="515"/>
        <v>0.56975067949705138</v>
      </c>
      <c r="AD311">
        <f t="shared" si="516"/>
        <v>0.65233263244466422</v>
      </c>
      <c r="AE311">
        <f t="shared" si="517"/>
        <v>0.56963298562107756</v>
      </c>
      <c r="AF311">
        <f t="shared" si="509"/>
        <v>0.96932310649992681</v>
      </c>
      <c r="AG311">
        <f t="shared" si="509"/>
        <v>-1.0090493193109926</v>
      </c>
      <c r="AH311">
        <f t="shared" si="509"/>
        <v>-3.0105654875823622</v>
      </c>
      <c r="AI311">
        <f t="shared" si="509"/>
        <v>-1.2084298312785495</v>
      </c>
      <c r="AJ311">
        <f t="shared" si="509"/>
        <v>2.3679006047553308</v>
      </c>
      <c r="AK311">
        <f t="shared" si="509"/>
        <v>-2.7703861984148523</v>
      </c>
      <c r="AL311">
        <f t="shared" si="509"/>
        <v>-1.5795733530849088</v>
      </c>
      <c r="AM311">
        <f t="shared" si="509"/>
        <v>2.3297402758505941</v>
      </c>
      <c r="AN311">
        <f t="shared" si="509"/>
        <v>-0.31104020256581366</v>
      </c>
      <c r="AO311">
        <f t="shared" si="518"/>
        <v>-2.7571272159547635</v>
      </c>
      <c r="AP311">
        <f t="shared" si="519"/>
        <v>0.31525130324152095</v>
      </c>
      <c r="AQ311">
        <f t="shared" si="520"/>
        <v>5.9685391569828376E-2</v>
      </c>
      <c r="AR311">
        <f t="shared" si="521"/>
        <v>0.57816652443414895</v>
      </c>
      <c r="AS311">
        <f t="shared" si="522"/>
        <v>-2.7013186447931979E-3</v>
      </c>
      <c r="AT311">
        <f t="shared" si="523"/>
        <v>0.10743829002636471</v>
      </c>
      <c r="AU311">
        <f t="shared" si="524"/>
        <v>3.9402376531417267E-2</v>
      </c>
      <c r="AV311">
        <f t="shared" si="525"/>
        <v>-7.2295116855902661E-2</v>
      </c>
      <c r="AW311">
        <f t="shared" si="526"/>
        <v>-3.6644175066839597E-2</v>
      </c>
      <c r="AX311">
        <f t="shared" si="527"/>
        <v>6.2162429470081097E-2</v>
      </c>
      <c r="AY311">
        <f t="shared" si="528"/>
        <v>1.7058884359336425E-2</v>
      </c>
      <c r="AZ311">
        <f t="shared" si="529"/>
        <v>7.4303283746471743E-3</v>
      </c>
      <c r="BA311">
        <f t="shared" si="530"/>
        <v>3.9420444256952078E-3</v>
      </c>
      <c r="BC311">
        <f t="shared" si="531"/>
        <v>0.44314116964412681</v>
      </c>
      <c r="BE311">
        <f t="shared" si="532"/>
        <v>-3.5462138878275548E-3</v>
      </c>
      <c r="BF311">
        <f t="shared" si="533"/>
        <v>-1.1820712959425181E-3</v>
      </c>
      <c r="BG311">
        <f t="shared" si="534"/>
        <v>-1.1820712959425179E-3</v>
      </c>
      <c r="BH311">
        <f t="shared" si="535"/>
        <v>6.5065605170312405E-3</v>
      </c>
      <c r="BI311">
        <f t="shared" si="536"/>
        <v>2.1688535056770797E-3</v>
      </c>
      <c r="BJ311">
        <f t="shared" si="537"/>
        <v>2.1688535056770797E-3</v>
      </c>
      <c r="BK311">
        <f t="shared" si="538"/>
        <v>3.2979757560155643E-3</v>
      </c>
      <c r="BL311">
        <f t="shared" si="539"/>
        <v>1.0993252520051879E-3</v>
      </c>
      <c r="BM311">
        <f t="shared" si="540"/>
        <v>1.0993252520051879E-3</v>
      </c>
      <c r="BN311">
        <f t="shared" si="541"/>
        <v>-5.5946186523072993E-3</v>
      </c>
      <c r="BO311">
        <f t="shared" si="542"/>
        <v>-1.8648728841024328E-3</v>
      </c>
      <c r="BP311">
        <f t="shared" si="543"/>
        <v>-1.8648728841024328E-3</v>
      </c>
      <c r="BQ311">
        <f t="shared" si="544"/>
        <v>6.5300888119824887E-4</v>
      </c>
      <c r="BR311">
        <f t="shared" si="545"/>
        <v>4.6172344002269356E-4</v>
      </c>
      <c r="BS311">
        <f t="shared" si="546"/>
        <v>5.2864749078893991E-4</v>
      </c>
      <c r="BT311">
        <f t="shared" si="547"/>
        <v>4.6162806142422969E-4</v>
      </c>
      <c r="BU311">
        <f t="shared" si="548"/>
        <v>-2.5971818505454554E-2</v>
      </c>
      <c r="BV311">
        <f t="shared" si="549"/>
        <v>-1.8363911623956772E-2</v>
      </c>
      <c r="BW311">
        <f t="shared" si="550"/>
        <v>-2.1025650767475541E-2</v>
      </c>
      <c r="BX311">
        <f t="shared" si="551"/>
        <v>-1.8360118175322411E-2</v>
      </c>
    </row>
    <row r="312" spans="2:76" outlineLevel="1" x14ac:dyDescent="0.25">
      <c r="B312">
        <v>2</v>
      </c>
      <c r="C312">
        <v>2</v>
      </c>
      <c r="D312">
        <f t="shared" si="510"/>
        <v>0.3</v>
      </c>
      <c r="E312">
        <v>0.30000000000000004</v>
      </c>
      <c r="F312">
        <v>0.27777777777777779</v>
      </c>
      <c r="G312">
        <f>AR311</f>
        <v>0.57816652443414895</v>
      </c>
      <c r="H312">
        <v>0.10866522747984556</v>
      </c>
      <c r="I312">
        <v>0.19035294117647061</v>
      </c>
      <c r="K312">
        <f t="shared" si="512"/>
        <v>1.4809566063959194</v>
      </c>
      <c r="L312">
        <f t="shared" si="505"/>
        <v>0.38540110208054124</v>
      </c>
      <c r="M312">
        <f t="shared" si="505"/>
        <v>7.559266968752372E-2</v>
      </c>
      <c r="N312">
        <f t="shared" si="505"/>
        <v>-1.5614998569425567</v>
      </c>
      <c r="O312">
        <f t="shared" si="505"/>
        <v>-0.97454434429431158</v>
      </c>
      <c r="P312">
        <f t="shared" si="505"/>
        <v>-0.85760062133190462</v>
      </c>
      <c r="Q312">
        <f t="shared" si="505"/>
        <v>3.6300379180513077E-2</v>
      </c>
      <c r="R312">
        <f t="shared" si="505"/>
        <v>-1.9784358865606553</v>
      </c>
      <c r="S312">
        <f t="shared" si="505"/>
        <v>-1.162365617243025</v>
      </c>
      <c r="T312">
        <f t="shared" si="505"/>
        <v>-1.4265697963032575</v>
      </c>
      <c r="U312">
        <f t="shared" si="505"/>
        <v>-1.2158383135764315</v>
      </c>
      <c r="V312">
        <f t="shared" si="505"/>
        <v>-1.0258978624816169</v>
      </c>
      <c r="W312">
        <f t="shared" si="505"/>
        <v>0.93249845861073877</v>
      </c>
      <c r="X312">
        <f t="shared" si="513"/>
        <v>1.5275464533244882</v>
      </c>
      <c r="Y312">
        <f t="shared" si="506"/>
        <v>-0.30249423136403775</v>
      </c>
      <c r="Z312">
        <f t="shared" si="507"/>
        <v>-0.27821784072288769</v>
      </c>
      <c r="AA312">
        <f t="shared" si="508"/>
        <v>-0.42634514673799973</v>
      </c>
      <c r="AB312">
        <f t="shared" si="514"/>
        <v>0.82164704739424155</v>
      </c>
      <c r="AC312">
        <f t="shared" si="515"/>
        <v>0.42494786110888383</v>
      </c>
      <c r="AD312">
        <f t="shared" si="516"/>
        <v>0.4308907501947804</v>
      </c>
      <c r="AE312">
        <f t="shared" si="517"/>
        <v>0.39499941364911234</v>
      </c>
      <c r="AF312">
        <f t="shared" si="509"/>
        <v>0.96932310649992681</v>
      </c>
      <c r="AG312">
        <f t="shared" si="509"/>
        <v>-1.0090493193109926</v>
      </c>
      <c r="AH312">
        <f t="shared" si="509"/>
        <v>-3.0105654875823622</v>
      </c>
      <c r="AI312">
        <f t="shared" si="509"/>
        <v>-1.2084298312785495</v>
      </c>
      <c r="AJ312">
        <f t="shared" si="509"/>
        <v>2.3679006047553308</v>
      </c>
      <c r="AK312">
        <f t="shared" si="509"/>
        <v>-2.7703861984148523</v>
      </c>
      <c r="AL312">
        <f t="shared" si="509"/>
        <v>-1.5795733530849088</v>
      </c>
      <c r="AM312">
        <f t="shared" si="509"/>
        <v>2.3297402758505941</v>
      </c>
      <c r="AN312">
        <f t="shared" si="509"/>
        <v>-0.31104020256581366</v>
      </c>
      <c r="AO312">
        <f t="shared" si="518"/>
        <v>-1.7179459803797179</v>
      </c>
      <c r="AP312">
        <f t="shared" si="519"/>
        <v>0.6968911442097443</v>
      </c>
      <c r="AQ312">
        <f t="shared" si="520"/>
        <v>0.15213592357846722</v>
      </c>
      <c r="AR312">
        <f t="shared" si="521"/>
        <v>0.66749813878403352</v>
      </c>
      <c r="AS312">
        <f t="shared" si="522"/>
        <v>5.607310491227542E-3</v>
      </c>
      <c r="AT312">
        <f t="shared" si="523"/>
        <v>0.10589969195339778</v>
      </c>
      <c r="AU312">
        <f t="shared" si="524"/>
        <v>3.7543664412718947E-2</v>
      </c>
      <c r="AV312">
        <f t="shared" si="525"/>
        <v>-7.3075828720644553E-2</v>
      </c>
      <c r="AW312">
        <f t="shared" si="526"/>
        <v>-4.5159824203813814E-2</v>
      </c>
      <c r="AX312">
        <f t="shared" si="527"/>
        <v>5.7340285855762584E-2</v>
      </c>
      <c r="AY312">
        <f t="shared" si="528"/>
        <v>1.8116531008384871E-2</v>
      </c>
      <c r="AZ312">
        <f t="shared" si="529"/>
        <v>2.1127869951793436E-2</v>
      </c>
      <c r="BA312">
        <f t="shared" si="530"/>
        <v>1.4432154370157945E-2</v>
      </c>
      <c r="BC312">
        <f t="shared" si="531"/>
        <v>0.4791213218165718</v>
      </c>
      <c r="BE312">
        <f t="shared" si="532"/>
        <v>-3.3789297971447054E-3</v>
      </c>
      <c r="BF312">
        <f t="shared" si="533"/>
        <v>-3.1286387010599119E-3</v>
      </c>
      <c r="BG312">
        <f t="shared" si="534"/>
        <v>-6.5119469904071272E-3</v>
      </c>
      <c r="BH312">
        <f t="shared" si="535"/>
        <v>6.5768245848580103E-3</v>
      </c>
      <c r="BI312">
        <f t="shared" si="536"/>
        <v>6.0896523933870461E-3</v>
      </c>
      <c r="BJ312">
        <f t="shared" si="537"/>
        <v>1.2674999373468067E-2</v>
      </c>
      <c r="BK312">
        <f t="shared" si="538"/>
        <v>4.0643841783432437E-3</v>
      </c>
      <c r="BL312">
        <f t="shared" si="539"/>
        <v>3.7633186836511512E-3</v>
      </c>
      <c r="BM312">
        <f t="shared" si="540"/>
        <v>7.8329695811928564E-3</v>
      </c>
      <c r="BN312">
        <f t="shared" si="541"/>
        <v>-5.1606257270186331E-3</v>
      </c>
      <c r="BO312">
        <f t="shared" si="542"/>
        <v>-4.7783571546468817E-3</v>
      </c>
      <c r="BP312">
        <f t="shared" si="543"/>
        <v>-9.9456701349860521E-3</v>
      </c>
      <c r="BQ312">
        <f t="shared" si="544"/>
        <v>-1.3821690326819591E-3</v>
      </c>
      <c r="BR312">
        <f t="shared" si="545"/>
        <v>-7.1484437994616455E-4</v>
      </c>
      <c r="BS312">
        <f t="shared" si="546"/>
        <v>-7.248414672420294E-4</v>
      </c>
      <c r="BT312">
        <f t="shared" si="547"/>
        <v>-6.6446530685501854E-4</v>
      </c>
      <c r="BU312">
        <f t="shared" si="548"/>
        <v>-2.6103650764040701E-2</v>
      </c>
      <c r="BV312">
        <f t="shared" si="549"/>
        <v>-1.3500554276305818E-2</v>
      </c>
      <c r="BW312">
        <f t="shared" si="550"/>
        <v>-1.3689359313358714E-2</v>
      </c>
      <c r="BX312">
        <f t="shared" si="551"/>
        <v>-1.2549094868164122E-2</v>
      </c>
    </row>
    <row r="313" spans="2:76" outlineLevel="1" x14ac:dyDescent="0.25">
      <c r="B313">
        <v>2</v>
      </c>
      <c r="C313">
        <v>3</v>
      </c>
      <c r="D313">
        <f t="shared" si="510"/>
        <v>0.3</v>
      </c>
      <c r="E313">
        <v>0.30000000000000004</v>
      </c>
      <c r="F313">
        <v>0.45555555555555549</v>
      </c>
      <c r="G313">
        <f>AR312</f>
        <v>0.66749813878403352</v>
      </c>
      <c r="H313">
        <v>0.11713489420662322</v>
      </c>
      <c r="I313">
        <v>0.25811764705882356</v>
      </c>
      <c r="K313">
        <f t="shared" si="512"/>
        <v>1.4809566063959194</v>
      </c>
      <c r="L313">
        <f t="shared" si="505"/>
        <v>0.38540110208054124</v>
      </c>
      <c r="M313">
        <f t="shared" si="505"/>
        <v>7.559266968752372E-2</v>
      </c>
      <c r="N313">
        <f t="shared" si="505"/>
        <v>-1.5614998569425567</v>
      </c>
      <c r="O313">
        <f t="shared" si="505"/>
        <v>-0.97454434429431158</v>
      </c>
      <c r="P313">
        <f t="shared" si="505"/>
        <v>-0.85760062133190462</v>
      </c>
      <c r="Q313">
        <f t="shared" si="505"/>
        <v>3.6300379180513077E-2</v>
      </c>
      <c r="R313">
        <f t="shared" si="505"/>
        <v>-1.9784358865606553</v>
      </c>
      <c r="S313">
        <f t="shared" si="505"/>
        <v>-1.162365617243025</v>
      </c>
      <c r="T313">
        <f t="shared" si="505"/>
        <v>-1.4265697963032575</v>
      </c>
      <c r="U313">
        <f t="shared" si="505"/>
        <v>-1.2158383135764315</v>
      </c>
      <c r="V313">
        <f t="shared" si="505"/>
        <v>-1.0258978624816169</v>
      </c>
      <c r="W313">
        <f t="shared" si="505"/>
        <v>0.93249845861073877</v>
      </c>
      <c r="X313">
        <f t="shared" si="513"/>
        <v>1.6028150200216773</v>
      </c>
      <c r="Y313">
        <f t="shared" si="506"/>
        <v>-0.55235740720962512</v>
      </c>
      <c r="Z313">
        <f t="shared" si="507"/>
        <v>-0.73377577316456821</v>
      </c>
      <c r="AA313">
        <f t="shared" si="508"/>
        <v>-0.73413929247627707</v>
      </c>
      <c r="AB313">
        <f t="shared" si="514"/>
        <v>0.83241145536841754</v>
      </c>
      <c r="AC313">
        <f t="shared" si="515"/>
        <v>0.36531764564483332</v>
      </c>
      <c r="AD313">
        <f t="shared" si="516"/>
        <v>0.32436670748421004</v>
      </c>
      <c r="AE313">
        <f t="shared" si="517"/>
        <v>0.32428704624285387</v>
      </c>
      <c r="AF313">
        <f t="shared" si="509"/>
        <v>0.96932310649992681</v>
      </c>
      <c r="AG313">
        <f t="shared" si="509"/>
        <v>-1.0090493193109926</v>
      </c>
      <c r="AH313">
        <f t="shared" si="509"/>
        <v>-3.0105654875823622</v>
      </c>
      <c r="AI313">
        <f t="shared" si="509"/>
        <v>-1.2084298312785495</v>
      </c>
      <c r="AJ313">
        <f t="shared" si="509"/>
        <v>2.3679006047553308</v>
      </c>
      <c r="AK313">
        <f t="shared" si="509"/>
        <v>-2.7703861984148523</v>
      </c>
      <c r="AL313">
        <f t="shared" si="509"/>
        <v>-1.5795733530849088</v>
      </c>
      <c r="AM313">
        <f t="shared" si="509"/>
        <v>2.3297402758505941</v>
      </c>
      <c r="AN313">
        <f t="shared" si="509"/>
        <v>-0.31104020256581366</v>
      </c>
      <c r="AO313">
        <f t="shared" si="518"/>
        <v>-1.2411934218819447</v>
      </c>
      <c r="AP313">
        <f t="shared" si="519"/>
        <v>0.89110000727312855</v>
      </c>
      <c r="AQ313">
        <f t="shared" si="520"/>
        <v>0.22422832169663617</v>
      </c>
      <c r="AR313">
        <f t="shared" si="521"/>
        <v>0.70911712328064358</v>
      </c>
      <c r="AS313">
        <f t="shared" si="522"/>
        <v>1.8628899724849098E-2</v>
      </c>
      <c r="AT313">
        <f t="shared" si="523"/>
        <v>9.3027674926883241E-2</v>
      </c>
      <c r="AU313">
        <f t="shared" si="524"/>
        <v>3.3248736117661014E-2</v>
      </c>
      <c r="AV313">
        <f t="shared" si="525"/>
        <v>-6.4114125785066742E-2</v>
      </c>
      <c r="AW313">
        <f t="shared" si="526"/>
        <v>-4.4494087787136274E-2</v>
      </c>
      <c r="AX313">
        <f t="shared" si="527"/>
        <v>4.2558143179144581E-2</v>
      </c>
      <c r="AY313">
        <f t="shared" si="528"/>
        <v>1.8275632146463078E-2</v>
      </c>
      <c r="AZ313">
        <f t="shared" si="529"/>
        <v>2.7674852313364293E-2</v>
      </c>
      <c r="BA313">
        <f t="shared" si="530"/>
        <v>1.454973308861939E-2</v>
      </c>
      <c r="BC313">
        <f t="shared" si="531"/>
        <v>0.46354021375055982</v>
      </c>
      <c r="BE313">
        <f t="shared" si="532"/>
        <v>-2.992386250589492E-3</v>
      </c>
      <c r="BF313">
        <f t="shared" si="533"/>
        <v>-4.5439939360803379E-3</v>
      </c>
      <c r="BG313">
        <f t="shared" si="534"/>
        <v>-6.6580408426380596E-3</v>
      </c>
      <c r="BH313">
        <f t="shared" si="535"/>
        <v>5.7702713206560074E-3</v>
      </c>
      <c r="BI313">
        <f t="shared" si="536"/>
        <v>8.7622638572924516E-3</v>
      </c>
      <c r="BJ313">
        <f t="shared" si="537"/>
        <v>1.2838817889389238E-2</v>
      </c>
      <c r="BK313">
        <f t="shared" si="538"/>
        <v>4.0044679008422648E-3</v>
      </c>
      <c r="BL313">
        <f t="shared" si="539"/>
        <v>6.0808586642419563E-3</v>
      </c>
      <c r="BM313">
        <f t="shared" si="540"/>
        <v>8.9099162354420586E-3</v>
      </c>
      <c r="BN313">
        <f t="shared" si="541"/>
        <v>-3.8302328861230129E-3</v>
      </c>
      <c r="BO313">
        <f t="shared" si="542"/>
        <v>-5.8162795678164247E-3</v>
      </c>
      <c r="BP313">
        <f t="shared" si="543"/>
        <v>-8.5222444086550247E-3</v>
      </c>
      <c r="BQ313">
        <f t="shared" si="544"/>
        <v>-4.6520728595621855E-3</v>
      </c>
      <c r="BR313">
        <f t="shared" si="545"/>
        <v>-2.0416397365306668E-3</v>
      </c>
      <c r="BS313">
        <f t="shared" si="546"/>
        <v>-1.8127784603408424E-3</v>
      </c>
      <c r="BT313">
        <f t="shared" si="547"/>
        <v>-1.8123332599576881E-3</v>
      </c>
      <c r="BU313">
        <f t="shared" si="548"/>
        <v>-2.3231190682628078E-2</v>
      </c>
      <c r="BV313">
        <f t="shared" si="549"/>
        <v>-1.0195395355230563E-2</v>
      </c>
      <c r="BW313">
        <f t="shared" si="550"/>
        <v>-9.0525241862833544E-3</v>
      </c>
      <c r="BX313">
        <f t="shared" si="551"/>
        <v>-9.0503009762638083E-3</v>
      </c>
    </row>
    <row r="314" spans="2:76" outlineLevel="1" x14ac:dyDescent="0.25">
      <c r="B314">
        <v>2</v>
      </c>
      <c r="C314">
        <v>4</v>
      </c>
      <c r="D314">
        <f t="shared" si="510"/>
        <v>0.3</v>
      </c>
      <c r="E314">
        <v>0.30000000000000004</v>
      </c>
      <c r="F314">
        <v>0.6333333333333333</v>
      </c>
      <c r="G314">
        <f t="shared" ref="G314:G315" si="552">AR313</f>
        <v>0.70911712328064358</v>
      </c>
      <c r="H314">
        <v>0.15050331630623692</v>
      </c>
      <c r="I314">
        <v>0.3409411764705883</v>
      </c>
      <c r="K314">
        <f t="shared" si="512"/>
        <v>1.4809566063959194</v>
      </c>
      <c r="L314">
        <f t="shared" si="505"/>
        <v>0.38540110208054124</v>
      </c>
      <c r="M314">
        <f t="shared" si="505"/>
        <v>7.559266968752372E-2</v>
      </c>
      <c r="N314">
        <f t="shared" si="505"/>
        <v>-1.5614998569425567</v>
      </c>
      <c r="O314">
        <f t="shared" si="505"/>
        <v>-0.97454434429431158</v>
      </c>
      <c r="P314">
        <f t="shared" si="505"/>
        <v>-0.85760062133190462</v>
      </c>
      <c r="Q314">
        <f t="shared" si="505"/>
        <v>3.6300379180513077E-2</v>
      </c>
      <c r="R314">
        <f t="shared" si="505"/>
        <v>-1.9784358865606553</v>
      </c>
      <c r="S314">
        <f t="shared" si="505"/>
        <v>-1.162365617243025</v>
      </c>
      <c r="T314">
        <f t="shared" si="505"/>
        <v>-1.4265697963032575</v>
      </c>
      <c r="U314">
        <f t="shared" si="505"/>
        <v>-1.2158383135764315</v>
      </c>
      <c r="V314">
        <f t="shared" si="505"/>
        <v>-1.0258978624816169</v>
      </c>
      <c r="W314">
        <f t="shared" si="505"/>
        <v>0.93249845861073877</v>
      </c>
      <c r="X314">
        <f t="shared" si="513"/>
        <v>1.6744768616504448</v>
      </c>
      <c r="Y314">
        <f t="shared" si="506"/>
        <v>-0.76130220204766519</v>
      </c>
      <c r="Z314">
        <f t="shared" si="507"/>
        <v>-1.1338741851565588</v>
      </c>
      <c r="AA314">
        <f t="shared" si="508"/>
        <v>-0.99298515323470382</v>
      </c>
      <c r="AB314">
        <f t="shared" si="514"/>
        <v>0.8421717906805769</v>
      </c>
      <c r="AC314">
        <f t="shared" si="515"/>
        <v>0.31836361084398862</v>
      </c>
      <c r="AD314">
        <f t="shared" si="516"/>
        <v>0.24344684260087457</v>
      </c>
      <c r="AE314">
        <f t="shared" si="517"/>
        <v>0.27032285737655942</v>
      </c>
      <c r="AF314">
        <f t="shared" si="509"/>
        <v>0.96932310649992681</v>
      </c>
      <c r="AG314">
        <f t="shared" si="509"/>
        <v>-1.0090493193109926</v>
      </c>
      <c r="AH314">
        <f t="shared" si="509"/>
        <v>-3.0105654875823622</v>
      </c>
      <c r="AI314">
        <f t="shared" si="509"/>
        <v>-1.2084298312785495</v>
      </c>
      <c r="AJ314">
        <f t="shared" si="509"/>
        <v>2.3679006047553308</v>
      </c>
      <c r="AK314">
        <f t="shared" si="509"/>
        <v>-2.7703861984148523</v>
      </c>
      <c r="AL314">
        <f t="shared" si="509"/>
        <v>-1.5795733530849088</v>
      </c>
      <c r="AM314">
        <f t="shared" si="509"/>
        <v>2.3297402758505941</v>
      </c>
      <c r="AN314">
        <f t="shared" si="509"/>
        <v>-0.31104020256581366</v>
      </c>
      <c r="AO314">
        <f t="shared" si="518"/>
        <v>-0.8755270783576069</v>
      </c>
      <c r="AP314">
        <f t="shared" si="519"/>
        <v>1.0463886391830899</v>
      </c>
      <c r="AQ314">
        <f t="shared" si="520"/>
        <v>0.29410553488520219</v>
      </c>
      <c r="AR314">
        <f t="shared" si="521"/>
        <v>0.74008081601260556</v>
      </c>
      <c r="AS314">
        <f t="shared" si="522"/>
        <v>2.9812893175723387E-2</v>
      </c>
      <c r="AT314">
        <f t="shared" si="523"/>
        <v>7.6778980741424682E-2</v>
      </c>
      <c r="AU314">
        <f t="shared" si="524"/>
        <v>2.8006362158165037E-2</v>
      </c>
      <c r="AV314">
        <f t="shared" si="525"/>
        <v>-5.2687449719284379E-2</v>
      </c>
      <c r="AW314">
        <f t="shared" si="526"/>
        <v>-3.8867919136257985E-2</v>
      </c>
      <c r="AX314">
        <f t="shared" si="527"/>
        <v>2.817659894457173E-2</v>
      </c>
      <c r="AY314">
        <f t="shared" si="528"/>
        <v>1.7249577878211405E-2</v>
      </c>
      <c r="AZ314">
        <f t="shared" si="529"/>
        <v>2.4332113585426206E-2</v>
      </c>
      <c r="BA314">
        <f t="shared" si="530"/>
        <v>1.3113469695413563E-2</v>
      </c>
      <c r="BC314">
        <f t="shared" si="531"/>
        <v>0.42418633763304114</v>
      </c>
      <c r="BE314">
        <f t="shared" si="532"/>
        <v>-2.5205725942348536E-3</v>
      </c>
      <c r="BF314">
        <f t="shared" si="533"/>
        <v>-5.3212088100513559E-3</v>
      </c>
      <c r="BG314">
        <f t="shared" si="534"/>
        <v>-5.9579372901461605E-3</v>
      </c>
      <c r="BH314">
        <f t="shared" si="535"/>
        <v>4.741870474735595E-3</v>
      </c>
      <c r="BI314">
        <f t="shared" si="536"/>
        <v>1.0010615446664031E-2</v>
      </c>
      <c r="BJ314">
        <f t="shared" si="537"/>
        <v>1.1208471833379748E-2</v>
      </c>
      <c r="BK314">
        <f t="shared" si="538"/>
        <v>3.4981127222632191E-3</v>
      </c>
      <c r="BL314">
        <f t="shared" si="539"/>
        <v>7.3849046358890162E-3</v>
      </c>
      <c r="BM314">
        <f t="shared" si="540"/>
        <v>8.268572101742382E-3</v>
      </c>
      <c r="BN314">
        <f t="shared" si="541"/>
        <v>-2.535893905011456E-3</v>
      </c>
      <c r="BO314">
        <f t="shared" si="542"/>
        <v>-5.3535537994686281E-3</v>
      </c>
      <c r="BP314">
        <f t="shared" si="543"/>
        <v>-5.9941526362221375E-3</v>
      </c>
      <c r="BQ314">
        <f t="shared" si="544"/>
        <v>-7.5322732893503145E-3</v>
      </c>
      <c r="BR314">
        <f t="shared" si="545"/>
        <v>-2.8474020963388212E-3</v>
      </c>
      <c r="BS314">
        <f t="shared" si="546"/>
        <v>-2.1773564137281057E-3</v>
      </c>
      <c r="BT314">
        <f t="shared" si="547"/>
        <v>-2.417731940977102E-3</v>
      </c>
      <c r="BU314">
        <f t="shared" si="548"/>
        <v>-1.9398327509290544E-2</v>
      </c>
      <c r="BV314">
        <f t="shared" si="549"/>
        <v>-7.3330900637283069E-3</v>
      </c>
      <c r="BW314">
        <f t="shared" si="550"/>
        <v>-5.6074801318839584E-3</v>
      </c>
      <c r="BX314">
        <f t="shared" si="551"/>
        <v>-6.2265340381445237E-3</v>
      </c>
    </row>
    <row r="315" spans="2:76" outlineLevel="1" x14ac:dyDescent="0.25">
      <c r="B315">
        <v>2</v>
      </c>
      <c r="C315">
        <v>5</v>
      </c>
      <c r="D315">
        <f t="shared" si="510"/>
        <v>0.3</v>
      </c>
      <c r="E315">
        <v>0.30000000000000004</v>
      </c>
      <c r="F315">
        <v>0.81111111111111112</v>
      </c>
      <c r="G315">
        <f t="shared" si="552"/>
        <v>0.74008081601260556</v>
      </c>
      <c r="H315">
        <v>0.23962342883122426</v>
      </c>
      <c r="I315">
        <v>0.43882352941176472</v>
      </c>
      <c r="K315">
        <f t="shared" si="512"/>
        <v>1.4809566063959194</v>
      </c>
      <c r="L315">
        <f t="shared" si="505"/>
        <v>0.38540110208054124</v>
      </c>
      <c r="M315">
        <f t="shared" si="505"/>
        <v>7.559266968752372E-2</v>
      </c>
      <c r="N315">
        <f t="shared" si="505"/>
        <v>-1.5614998569425567</v>
      </c>
      <c r="O315">
        <f t="shared" si="505"/>
        <v>-0.97454434429431158</v>
      </c>
      <c r="P315">
        <f t="shared" si="505"/>
        <v>-0.85760062133190462</v>
      </c>
      <c r="Q315">
        <f t="shared" si="505"/>
        <v>3.6300379180513077E-2</v>
      </c>
      <c r="R315">
        <f t="shared" si="505"/>
        <v>-1.9784358865606553</v>
      </c>
      <c r="S315">
        <f t="shared" si="505"/>
        <v>-1.162365617243025</v>
      </c>
      <c r="T315">
        <f t="shared" si="505"/>
        <v>-1.4265697963032575</v>
      </c>
      <c r="U315">
        <f t="shared" si="505"/>
        <v>-1.2158383135764315</v>
      </c>
      <c r="V315">
        <f t="shared" si="505"/>
        <v>-1.0258978624816169</v>
      </c>
      <c r="W315">
        <f t="shared" si="505"/>
        <v>0.93249845861073877</v>
      </c>
      <c r="X315">
        <f t="shared" si="513"/>
        <v>1.745333241328423</v>
      </c>
      <c r="Y315">
        <f t="shared" si="506"/>
        <v>-0.96110901204787003</v>
      </c>
      <c r="Z315">
        <f t="shared" si="507"/>
        <v>-1.5215872523596305</v>
      </c>
      <c r="AA315">
        <f t="shared" si="508"/>
        <v>-1.2408997729476601</v>
      </c>
      <c r="AB315">
        <f t="shared" si="514"/>
        <v>0.85136322000708875</v>
      </c>
      <c r="AC315">
        <f t="shared" si="515"/>
        <v>0.27665620713985556</v>
      </c>
      <c r="AD315">
        <f t="shared" si="516"/>
        <v>0.17922790733536118</v>
      </c>
      <c r="AE315">
        <f t="shared" si="517"/>
        <v>0.22427940605975422</v>
      </c>
      <c r="AF315">
        <f t="shared" si="509"/>
        <v>0.96932310649992681</v>
      </c>
      <c r="AG315">
        <f t="shared" si="509"/>
        <v>-1.0090493193109926</v>
      </c>
      <c r="AH315">
        <f t="shared" si="509"/>
        <v>-3.0105654875823622</v>
      </c>
      <c r="AI315">
        <f t="shared" si="509"/>
        <v>-1.2084298312785495</v>
      </c>
      <c r="AJ315">
        <f t="shared" si="509"/>
        <v>2.3679006047553308</v>
      </c>
      <c r="AK315">
        <f t="shared" si="509"/>
        <v>-2.7703861984148523</v>
      </c>
      <c r="AL315">
        <f t="shared" si="509"/>
        <v>-1.5795733530849088</v>
      </c>
      <c r="AM315">
        <f t="shared" si="509"/>
        <v>2.3297402758505941</v>
      </c>
      <c r="AN315">
        <f t="shared" si="509"/>
        <v>-0.31104020256581366</v>
      </c>
      <c r="AO315">
        <f t="shared" si="518"/>
        <v>-0.57555719594588406</v>
      </c>
      <c r="AP315">
        <f t="shared" si="519"/>
        <v>1.1778678817745125</v>
      </c>
      <c r="AQ315">
        <f t="shared" si="520"/>
        <v>0.35995552224209398</v>
      </c>
      <c r="AR315">
        <f t="shared" si="521"/>
        <v>0.76456422669526458</v>
      </c>
      <c r="AS315">
        <f t="shared" si="522"/>
        <v>2.7723015495333563E-2</v>
      </c>
      <c r="AT315">
        <f t="shared" si="523"/>
        <v>5.8635205019588001E-2</v>
      </c>
      <c r="AU315">
        <f t="shared" si="524"/>
        <v>2.0970207294766105E-2</v>
      </c>
      <c r="AV315">
        <f t="shared" si="525"/>
        <v>-3.8105593971789295E-2</v>
      </c>
      <c r="AW315">
        <f t="shared" si="526"/>
        <v>-2.5902377520459402E-2</v>
      </c>
      <c r="AX315">
        <f t="shared" si="527"/>
        <v>1.7937753090948118E-2</v>
      </c>
      <c r="AY315">
        <f t="shared" si="528"/>
        <v>1.3445905970190634E-2</v>
      </c>
      <c r="AZ315">
        <f t="shared" si="529"/>
        <v>1.1437778822704185E-2</v>
      </c>
      <c r="BA315">
        <f t="shared" si="530"/>
        <v>8.8429032124227105E-3</v>
      </c>
      <c r="BC315">
        <f t="shared" si="531"/>
        <v>0.34725612243901904</v>
      </c>
      <c r="BE315">
        <f t="shared" si="532"/>
        <v>-1.8873186565289497E-3</v>
      </c>
      <c r="BF315">
        <f t="shared" si="533"/>
        <v>-5.102750441726419E-3</v>
      </c>
      <c r="BG315">
        <f t="shared" si="534"/>
        <v>-4.6558944379991975E-3</v>
      </c>
      <c r="BH315">
        <f t="shared" si="535"/>
        <v>3.4295034574610369E-3</v>
      </c>
      <c r="BI315">
        <f t="shared" si="536"/>
        <v>9.2723611998020618E-3</v>
      </c>
      <c r="BJ315">
        <f t="shared" si="537"/>
        <v>8.4603657243860538E-3</v>
      </c>
      <c r="BK315">
        <f t="shared" si="538"/>
        <v>2.3312139768413465E-3</v>
      </c>
      <c r="BL315">
        <f t="shared" si="539"/>
        <v>6.3029118633117871E-3</v>
      </c>
      <c r="BM315">
        <f t="shared" si="540"/>
        <v>5.7509558076024496E-3</v>
      </c>
      <c r="BN315">
        <f t="shared" si="541"/>
        <v>-1.6143977781853309E-3</v>
      </c>
      <c r="BO315">
        <f t="shared" si="542"/>
        <v>-4.3648532521307088E-3</v>
      </c>
      <c r="BP315">
        <f t="shared" si="543"/>
        <v>-3.9826160834944557E-3</v>
      </c>
      <c r="BQ315">
        <f t="shared" si="544"/>
        <v>-7.0807067221240784E-3</v>
      </c>
      <c r="BR315">
        <f t="shared" si="545"/>
        <v>-2.3009232952255279E-3</v>
      </c>
      <c r="BS315">
        <f t="shared" si="546"/>
        <v>-1.4906214156763277E-3</v>
      </c>
      <c r="BT315">
        <f t="shared" si="547"/>
        <v>-1.8653104348436323E-3</v>
      </c>
      <c r="BU315">
        <f t="shared" si="548"/>
        <v>-1.4975957085375673E-2</v>
      </c>
      <c r="BV315">
        <f t="shared" si="549"/>
        <v>-4.8665380276761106E-3</v>
      </c>
      <c r="BW315">
        <f t="shared" si="550"/>
        <v>-3.1527195275521868E-3</v>
      </c>
      <c r="BX315">
        <f t="shared" si="551"/>
        <v>-3.9452006867955348E-3</v>
      </c>
    </row>
    <row r="316" spans="2:76" outlineLevel="1" x14ac:dyDescent="0.25">
      <c r="B316">
        <v>3</v>
      </c>
      <c r="C316">
        <v>1</v>
      </c>
      <c r="D316">
        <f t="shared" si="510"/>
        <v>0.3</v>
      </c>
      <c r="E316">
        <v>0.5</v>
      </c>
      <c r="F316">
        <v>0.1</v>
      </c>
      <c r="G316">
        <v>0.1</v>
      </c>
      <c r="H316">
        <v>0.10694885924606701</v>
      </c>
      <c r="I316">
        <v>0.19035294117647061</v>
      </c>
      <c r="K316">
        <f t="shared" si="512"/>
        <v>1.4809566063959194</v>
      </c>
      <c r="L316">
        <f t="shared" si="505"/>
        <v>0.38540110208054124</v>
      </c>
      <c r="M316">
        <f t="shared" si="505"/>
        <v>7.559266968752372E-2</v>
      </c>
      <c r="N316">
        <f t="shared" si="505"/>
        <v>-1.5614998569425567</v>
      </c>
      <c r="O316">
        <f t="shared" si="505"/>
        <v>-0.97454434429431158</v>
      </c>
      <c r="P316">
        <f t="shared" si="505"/>
        <v>-0.85760062133190462</v>
      </c>
      <c r="Q316">
        <f t="shared" si="505"/>
        <v>3.6300379180513077E-2</v>
      </c>
      <c r="R316">
        <f t="shared" si="505"/>
        <v>-1.9784358865606553</v>
      </c>
      <c r="S316">
        <f t="shared" si="505"/>
        <v>-1.162365617243025</v>
      </c>
      <c r="T316">
        <f t="shared" si="505"/>
        <v>-1.4265697963032575</v>
      </c>
      <c r="U316">
        <f t="shared" si="505"/>
        <v>-1.2158383135764315</v>
      </c>
      <c r="V316">
        <f t="shared" si="505"/>
        <v>-1.0258978624816169</v>
      </c>
      <c r="W316">
        <f t="shared" si="505"/>
        <v>0.93249845861073877</v>
      </c>
      <c r="X316">
        <f t="shared" si="513"/>
        <v>1.7190761389855052</v>
      </c>
      <c r="Y316">
        <f t="shared" si="506"/>
        <v>-3.1465966423161129E-2</v>
      </c>
      <c r="Z316">
        <f t="shared" si="507"/>
        <v>0.63656849782062719</v>
      </c>
      <c r="AA316">
        <f t="shared" si="508"/>
        <v>-4.9600571466948962E-3</v>
      </c>
      <c r="AB316">
        <f t="shared" si="514"/>
        <v>0.8480097989353953</v>
      </c>
      <c r="AC316">
        <f t="shared" si="515"/>
        <v>0.49213415738568117</v>
      </c>
      <c r="AD316">
        <f t="shared" si="516"/>
        <v>0.65397735346985242</v>
      </c>
      <c r="AE316">
        <f t="shared" si="517"/>
        <v>0.49875998825557333</v>
      </c>
      <c r="AF316">
        <f t="shared" si="509"/>
        <v>0.96932310649992681</v>
      </c>
      <c r="AG316">
        <f t="shared" si="509"/>
        <v>-1.0090493193109926</v>
      </c>
      <c r="AH316">
        <f t="shared" si="509"/>
        <v>-3.0105654875823622</v>
      </c>
      <c r="AI316">
        <f t="shared" si="509"/>
        <v>-1.2084298312785495</v>
      </c>
      <c r="AJ316">
        <f t="shared" si="509"/>
        <v>2.3679006047553308</v>
      </c>
      <c r="AK316">
        <f t="shared" si="509"/>
        <v>-2.7703861984148523</v>
      </c>
      <c r="AL316">
        <f t="shared" si="509"/>
        <v>-1.5795733530849088</v>
      </c>
      <c r="AM316">
        <f t="shared" si="509"/>
        <v>2.3297402758505941</v>
      </c>
      <c r="AN316">
        <f t="shared" si="509"/>
        <v>-0.31104020256581366</v>
      </c>
      <c r="AO316">
        <f t="shared" si="518"/>
        <v>-2.5571904449120511</v>
      </c>
      <c r="AP316">
        <f t="shared" si="519"/>
        <v>0.4625370673417506</v>
      </c>
      <c r="AQ316">
        <f t="shared" si="520"/>
        <v>7.1944907534713803E-2</v>
      </c>
      <c r="AR316">
        <f t="shared" si="521"/>
        <v>0.61361586619103448</v>
      </c>
      <c r="AS316">
        <f t="shared" si="522"/>
        <v>-2.3371731746831669E-3</v>
      </c>
      <c r="AT316">
        <f t="shared" si="523"/>
        <v>0.10035201425269369</v>
      </c>
      <c r="AU316">
        <f t="shared" si="524"/>
        <v>3.0335114963236758E-2</v>
      </c>
      <c r="AV316">
        <f t="shared" si="525"/>
        <v>-6.8896822852418466E-2</v>
      </c>
      <c r="AW316">
        <f t="shared" si="526"/>
        <v>-3.4277912979387856E-2</v>
      </c>
      <c r="AX316">
        <f t="shared" si="527"/>
        <v>5.9154245956692254E-2</v>
      </c>
      <c r="AY316">
        <f t="shared" si="528"/>
        <v>1.6718851523713399E-2</v>
      </c>
      <c r="AZ316">
        <f t="shared" si="529"/>
        <v>6.7255965269277214E-3</v>
      </c>
      <c r="BA316">
        <f t="shared" si="530"/>
        <v>3.6482691065205337E-3</v>
      </c>
      <c r="BC316">
        <f t="shared" si="531"/>
        <v>0.4247078764601559</v>
      </c>
      <c r="BE316">
        <f t="shared" si="532"/>
        <v>-4.5502672444855136E-3</v>
      </c>
      <c r="BF316">
        <f t="shared" si="533"/>
        <v>-9.1005344889710273E-4</v>
      </c>
      <c r="BG316">
        <f t="shared" si="534"/>
        <v>-9.1005344889710273E-4</v>
      </c>
      <c r="BH316">
        <f t="shared" si="535"/>
        <v>1.0334523427862769E-2</v>
      </c>
      <c r="BI316">
        <f t="shared" si="536"/>
        <v>2.0669046855725541E-3</v>
      </c>
      <c r="BJ316">
        <f t="shared" si="537"/>
        <v>2.0669046855725541E-3</v>
      </c>
      <c r="BK316">
        <f t="shared" si="538"/>
        <v>5.1416869469081781E-3</v>
      </c>
      <c r="BL316">
        <f t="shared" si="539"/>
        <v>1.0283373893816357E-3</v>
      </c>
      <c r="BM316">
        <f t="shared" si="540"/>
        <v>1.0283373893816357E-3</v>
      </c>
      <c r="BN316">
        <f t="shared" si="541"/>
        <v>-8.8731368935038371E-3</v>
      </c>
      <c r="BO316">
        <f t="shared" si="542"/>
        <v>-1.7746273787007676E-3</v>
      </c>
      <c r="BP316">
        <f t="shared" si="543"/>
        <v>-1.7746273787007676E-3</v>
      </c>
      <c r="BQ316">
        <f t="shared" si="544"/>
        <v>5.9458372618208146E-4</v>
      </c>
      <c r="BR316">
        <f t="shared" si="545"/>
        <v>3.4506082529613531E-4</v>
      </c>
      <c r="BS316">
        <f t="shared" si="546"/>
        <v>4.5853749821400918E-4</v>
      </c>
      <c r="BT316">
        <f t="shared" si="547"/>
        <v>3.4970653954686517E-4</v>
      </c>
      <c r="BU316">
        <f t="shared" si="548"/>
        <v>-2.5529847428756604E-2</v>
      </c>
      <c r="BV316">
        <f t="shared" si="549"/>
        <v>-1.4815996192861582E-2</v>
      </c>
      <c r="BW316">
        <f t="shared" si="550"/>
        <v>-1.9688383408903658E-2</v>
      </c>
      <c r="BX316">
        <f t="shared" si="551"/>
        <v>-1.5015470835028988E-2</v>
      </c>
    </row>
    <row r="317" spans="2:76" outlineLevel="1" x14ac:dyDescent="0.25">
      <c r="B317">
        <v>3</v>
      </c>
      <c r="C317">
        <v>2</v>
      </c>
      <c r="D317">
        <f t="shared" si="510"/>
        <v>0.3</v>
      </c>
      <c r="E317">
        <v>0.5</v>
      </c>
      <c r="F317">
        <v>0.27777777777777779</v>
      </c>
      <c r="G317">
        <f t="shared" ref="G317:G320" si="553">AR316</f>
        <v>0.61361586619103448</v>
      </c>
      <c r="H317">
        <v>0.10926282937500731</v>
      </c>
      <c r="I317">
        <v>0.25811764705882356</v>
      </c>
      <c r="K317">
        <f t="shared" si="512"/>
        <v>1.4809566063959194</v>
      </c>
      <c r="L317">
        <f t="shared" si="505"/>
        <v>0.38540110208054124</v>
      </c>
      <c r="M317">
        <f t="shared" si="505"/>
        <v>7.559266968752372E-2</v>
      </c>
      <c r="N317">
        <f t="shared" si="505"/>
        <v>-1.5614998569425567</v>
      </c>
      <c r="O317">
        <f t="shared" si="505"/>
        <v>-0.97454434429431158</v>
      </c>
      <c r="P317">
        <f t="shared" si="505"/>
        <v>-0.85760062133190462</v>
      </c>
      <c r="Q317">
        <f t="shared" si="505"/>
        <v>3.6300379180513077E-2</v>
      </c>
      <c r="R317">
        <f t="shared" si="505"/>
        <v>-1.9784358865606553</v>
      </c>
      <c r="S317">
        <f t="shared" si="505"/>
        <v>-1.162365617243025</v>
      </c>
      <c r="T317">
        <f t="shared" si="505"/>
        <v>-1.4265697963032575</v>
      </c>
      <c r="U317">
        <f t="shared" si="505"/>
        <v>-1.2158383135764315</v>
      </c>
      <c r="V317">
        <f t="shared" si="505"/>
        <v>-1.0258978624816169</v>
      </c>
      <c r="W317">
        <f t="shared" si="505"/>
        <v>0.93249845861073877</v>
      </c>
      <c r="X317">
        <f t="shared" si="513"/>
        <v>1.8264174849857402</v>
      </c>
      <c r="Y317">
        <f t="shared" si="506"/>
        <v>-0.64519558026906121</v>
      </c>
      <c r="Z317">
        <f t="shared" si="507"/>
        <v>-0.31216286089888645</v>
      </c>
      <c r="AA317">
        <f t="shared" si="508"/>
        <v>-0.74802650993342046</v>
      </c>
      <c r="AB317">
        <f t="shared" si="514"/>
        <v>0.86133439398249101</v>
      </c>
      <c r="AC317">
        <f t="shared" si="515"/>
        <v>0.34407301756578273</v>
      </c>
      <c r="AD317">
        <f t="shared" si="516"/>
        <v>0.42258689703839553</v>
      </c>
      <c r="AE317">
        <f t="shared" si="517"/>
        <v>0.32125146640046442</v>
      </c>
      <c r="AF317">
        <f t="shared" si="509"/>
        <v>0.96932310649992681</v>
      </c>
      <c r="AG317">
        <f t="shared" si="509"/>
        <v>-1.0090493193109926</v>
      </c>
      <c r="AH317">
        <f t="shared" si="509"/>
        <v>-3.0105654875823622</v>
      </c>
      <c r="AI317">
        <f t="shared" si="509"/>
        <v>-1.2084298312785495</v>
      </c>
      <c r="AJ317">
        <f t="shared" si="509"/>
        <v>2.3679006047553308</v>
      </c>
      <c r="AK317">
        <f t="shared" si="509"/>
        <v>-2.7703861984148523</v>
      </c>
      <c r="AL317">
        <f t="shared" si="509"/>
        <v>-1.5795733530849088</v>
      </c>
      <c r="AM317">
        <f t="shared" si="509"/>
        <v>2.3297402758505941</v>
      </c>
      <c r="AN317">
        <f t="shared" si="509"/>
        <v>-0.31104020256581366</v>
      </c>
      <c r="AO317">
        <f t="shared" si="518"/>
        <v>-1.4837508992921205</v>
      </c>
      <c r="AP317">
        <f t="shared" si="519"/>
        <v>0.85622436875523777</v>
      </c>
      <c r="AQ317">
        <f t="shared" si="520"/>
        <v>0.1848615364828243</v>
      </c>
      <c r="AR317">
        <f t="shared" si="521"/>
        <v>0.70187121365118399</v>
      </c>
      <c r="AS317">
        <f t="shared" si="522"/>
        <v>1.1391798987177234E-2</v>
      </c>
      <c r="AT317">
        <f t="shared" si="523"/>
        <v>9.2854552115045341E-2</v>
      </c>
      <c r="AU317">
        <f t="shared" si="524"/>
        <v>2.7579623482455681E-2</v>
      </c>
      <c r="AV317">
        <f t="shared" si="525"/>
        <v>-6.0650580497253852E-2</v>
      </c>
      <c r="AW317">
        <f t="shared" si="526"/>
        <v>-4.4157090314698257E-2</v>
      </c>
      <c r="AX317">
        <f t="shared" si="527"/>
        <v>4.4168172156862383E-2</v>
      </c>
      <c r="AY317">
        <f t="shared" si="528"/>
        <v>1.7734549722341408E-2</v>
      </c>
      <c r="AZ317">
        <f t="shared" si="529"/>
        <v>2.074312774095698E-2</v>
      </c>
      <c r="BA317">
        <f t="shared" si="530"/>
        <v>1.4252382465484643E-2</v>
      </c>
      <c r="BC317">
        <f t="shared" si="531"/>
        <v>0.45014707860855208</v>
      </c>
      <c r="BE317">
        <f t="shared" si="532"/>
        <v>-4.1369435223683523E-3</v>
      </c>
      <c r="BF317">
        <f t="shared" si="533"/>
        <v>-2.298301956871307E-3</v>
      </c>
      <c r="BG317">
        <f t="shared" si="534"/>
        <v>-5.0769883657228914E-3</v>
      </c>
      <c r="BH317">
        <f t="shared" si="535"/>
        <v>9.0975870745880778E-3</v>
      </c>
      <c r="BI317">
        <f t="shared" si="536"/>
        <v>5.054215041437821E-3</v>
      </c>
      <c r="BJ317">
        <f t="shared" si="537"/>
        <v>1.1164847546043445E-2</v>
      </c>
      <c r="BK317">
        <f t="shared" si="538"/>
        <v>6.623563547204738E-3</v>
      </c>
      <c r="BL317">
        <f t="shared" si="539"/>
        <v>3.6797575262248546E-3</v>
      </c>
      <c r="BM317">
        <f t="shared" si="540"/>
        <v>8.1286473665787926E-3</v>
      </c>
      <c r="BN317">
        <f t="shared" si="541"/>
        <v>-6.6252258235293569E-3</v>
      </c>
      <c r="BO317">
        <f t="shared" si="542"/>
        <v>-3.6806810130718651E-3</v>
      </c>
      <c r="BP317">
        <f t="shared" si="543"/>
        <v>-8.1306873648323529E-3</v>
      </c>
      <c r="BQ317">
        <f t="shared" si="544"/>
        <v>-2.9436444830971973E-3</v>
      </c>
      <c r="BR317">
        <f t="shared" si="545"/>
        <v>-1.1758831959062695E-3</v>
      </c>
      <c r="BS317">
        <f t="shared" si="546"/>
        <v>-1.4442074957029091E-3</v>
      </c>
      <c r="BT317">
        <f t="shared" si="547"/>
        <v>-1.0978896388710035E-3</v>
      </c>
      <c r="BU317">
        <f t="shared" si="548"/>
        <v>-2.3993645812358463E-2</v>
      </c>
      <c r="BV317">
        <f t="shared" si="549"/>
        <v>-9.5846237822828657E-3</v>
      </c>
      <c r="BW317">
        <f t="shared" si="550"/>
        <v>-1.1771735116256099E-2</v>
      </c>
      <c r="BX317">
        <f t="shared" si="551"/>
        <v>-8.9488983086749973E-3</v>
      </c>
    </row>
    <row r="318" spans="2:76" outlineLevel="1" x14ac:dyDescent="0.25">
      <c r="B318">
        <v>3</v>
      </c>
      <c r="C318">
        <v>3</v>
      </c>
      <c r="D318">
        <f t="shared" si="510"/>
        <v>0.3</v>
      </c>
      <c r="E318">
        <v>0.5</v>
      </c>
      <c r="F318">
        <v>0.45555555555555549</v>
      </c>
      <c r="G318">
        <f t="shared" si="553"/>
        <v>0.70187121365118399</v>
      </c>
      <c r="H318">
        <v>0.12345239995547612</v>
      </c>
      <c r="I318">
        <v>0.34094117647058819</v>
      </c>
      <c r="K318">
        <f t="shared" si="512"/>
        <v>1.4809566063959194</v>
      </c>
      <c r="L318">
        <f t="shared" si="505"/>
        <v>0.38540110208054124</v>
      </c>
      <c r="M318">
        <f t="shared" si="505"/>
        <v>7.559266968752372E-2</v>
      </c>
      <c r="N318">
        <f t="shared" si="505"/>
        <v>-1.5614998569425567</v>
      </c>
      <c r="O318">
        <f t="shared" si="505"/>
        <v>-0.97454434429431158</v>
      </c>
      <c r="P318">
        <f t="shared" si="505"/>
        <v>-0.85760062133190462</v>
      </c>
      <c r="Q318">
        <f t="shared" si="505"/>
        <v>3.6300379180513077E-2</v>
      </c>
      <c r="R318">
        <f t="shared" si="505"/>
        <v>-1.9784358865606553</v>
      </c>
      <c r="S318">
        <f t="shared" si="505"/>
        <v>-1.162365617243025</v>
      </c>
      <c r="T318">
        <f t="shared" si="505"/>
        <v>-1.4265697963032575</v>
      </c>
      <c r="U318">
        <f t="shared" si="505"/>
        <v>-1.2158383135764315</v>
      </c>
      <c r="V318">
        <f t="shared" si="505"/>
        <v>-1.0258978624816169</v>
      </c>
      <c r="W318">
        <f t="shared" si="505"/>
        <v>0.93249845861073877</v>
      </c>
      <c r="X318">
        <f t="shared" si="513"/>
        <v>1.9016046937954383</v>
      </c>
      <c r="Y318">
        <f t="shared" si="506"/>
        <v>-0.89413574896129266</v>
      </c>
      <c r="Z318">
        <f t="shared" si="507"/>
        <v>-0.76646977771296165</v>
      </c>
      <c r="AA318">
        <f t="shared" si="508"/>
        <v>-1.0547165157700589</v>
      </c>
      <c r="AB318">
        <f t="shared" si="514"/>
        <v>0.87007303751918452</v>
      </c>
      <c r="AC318">
        <f t="shared" si="515"/>
        <v>0.29025709193882643</v>
      </c>
      <c r="AD318">
        <f t="shared" si="516"/>
        <v>0.31724325851412144</v>
      </c>
      <c r="AE318">
        <f t="shared" si="517"/>
        <v>0.25832042937023347</v>
      </c>
      <c r="AF318">
        <f t="shared" si="509"/>
        <v>0.96932310649992681</v>
      </c>
      <c r="AG318">
        <f t="shared" si="509"/>
        <v>-1.0090493193109926</v>
      </c>
      <c r="AH318">
        <f t="shared" si="509"/>
        <v>-3.0105654875823622</v>
      </c>
      <c r="AI318">
        <f t="shared" si="509"/>
        <v>-1.2084298312785495</v>
      </c>
      <c r="AJ318">
        <f t="shared" si="509"/>
        <v>2.3679006047553308</v>
      </c>
      <c r="AK318">
        <f t="shared" si="509"/>
        <v>-2.7703861984148523</v>
      </c>
      <c r="AL318">
        <f t="shared" si="509"/>
        <v>-1.5795733530849088</v>
      </c>
      <c r="AM318">
        <f t="shared" si="509"/>
        <v>2.3297402758505941</v>
      </c>
      <c r="AN318">
        <f t="shared" si="509"/>
        <v>-0.31104020256581366</v>
      </c>
      <c r="AO318">
        <f t="shared" si="518"/>
        <v>-1.0277857421324084</v>
      </c>
      <c r="AP318">
        <f t="shared" si="519"/>
        <v>1.0457925384419333</v>
      </c>
      <c r="AQ318">
        <f t="shared" si="520"/>
        <v>0.26351360937976354</v>
      </c>
      <c r="AR318">
        <f t="shared" si="521"/>
        <v>0.73996613294848601</v>
      </c>
      <c r="AS318">
        <f t="shared" si="522"/>
        <v>2.7182265356456275E-2</v>
      </c>
      <c r="AT318">
        <f t="shared" si="523"/>
        <v>7.6778887792078102E-2</v>
      </c>
      <c r="AU318">
        <f t="shared" si="524"/>
        <v>2.3530872512041032E-2</v>
      </c>
      <c r="AV318">
        <f t="shared" si="525"/>
        <v>-4.9469796065183133E-2</v>
      </c>
      <c r="AW318">
        <f t="shared" si="526"/>
        <v>-4.3994026772301485E-2</v>
      </c>
      <c r="AX318">
        <f t="shared" si="527"/>
        <v>2.7977458106316667E-2</v>
      </c>
      <c r="AY318">
        <f t="shared" si="528"/>
        <v>1.7646621003601239E-2</v>
      </c>
      <c r="AZ318">
        <f t="shared" si="529"/>
        <v>2.7357775773203682E-2</v>
      </c>
      <c r="BA318">
        <f t="shared" si="530"/>
        <v>1.3944124155818286E-2</v>
      </c>
      <c r="BC318">
        <f t="shared" si="531"/>
        <v>0.42289249021185321</v>
      </c>
      <c r="BE318">
        <f t="shared" si="532"/>
        <v>-3.5296308768061548E-3</v>
      </c>
      <c r="BF318">
        <f t="shared" si="533"/>
        <v>-3.2158859099789406E-3</v>
      </c>
      <c r="BG318">
        <f t="shared" si="534"/>
        <v>-4.9546926144892573E-3</v>
      </c>
      <c r="BH318">
        <f t="shared" si="535"/>
        <v>7.4204694097774696E-3</v>
      </c>
      <c r="BI318">
        <f t="shared" si="536"/>
        <v>6.7608721289083599E-3</v>
      </c>
      <c r="BJ318">
        <f t="shared" si="537"/>
        <v>1.0416427741003995E-2</v>
      </c>
      <c r="BK318">
        <f t="shared" si="538"/>
        <v>6.5991040158452224E-3</v>
      </c>
      <c r="BL318">
        <f t="shared" si="539"/>
        <v>6.0125169922145344E-3</v>
      </c>
      <c r="BM318">
        <f t="shared" si="540"/>
        <v>9.2634422892233781E-3</v>
      </c>
      <c r="BN318">
        <f t="shared" si="541"/>
        <v>-4.1966187159475001E-3</v>
      </c>
      <c r="BO318">
        <f t="shared" si="542"/>
        <v>-3.8235859411966102E-3</v>
      </c>
      <c r="BP318">
        <f t="shared" si="543"/>
        <v>-5.8909717427866907E-3</v>
      </c>
      <c r="BQ318">
        <f t="shared" si="544"/>
        <v>-7.0951668556033234E-3</v>
      </c>
      <c r="BR318">
        <f t="shared" si="545"/>
        <v>-2.3669535884023518E-3</v>
      </c>
      <c r="BS318">
        <f t="shared" si="546"/>
        <v>-2.5870171306433113E-3</v>
      </c>
      <c r="BT318">
        <f t="shared" si="547"/>
        <v>-2.1065203374406221E-3</v>
      </c>
      <c r="BU318">
        <f t="shared" si="548"/>
        <v>-2.0040972035579408E-2</v>
      </c>
      <c r="BV318">
        <f t="shared" si="549"/>
        <v>-6.6856850078478155E-3</v>
      </c>
      <c r="BW318">
        <f t="shared" si="550"/>
        <v>-7.3072753644746868E-3</v>
      </c>
      <c r="BX318">
        <f t="shared" si="551"/>
        <v>-5.9500665783055774E-3</v>
      </c>
    </row>
    <row r="319" spans="2:76" outlineLevel="1" x14ac:dyDescent="0.25">
      <c r="B319">
        <v>3</v>
      </c>
      <c r="C319">
        <v>4</v>
      </c>
      <c r="D319">
        <f t="shared" si="510"/>
        <v>0.3</v>
      </c>
      <c r="E319">
        <v>0.5</v>
      </c>
      <c r="F319">
        <v>0.6333333333333333</v>
      </c>
      <c r="G319">
        <f t="shared" si="553"/>
        <v>0.73996613294848601</v>
      </c>
      <c r="H319">
        <v>0.17635902886667423</v>
      </c>
      <c r="I319">
        <v>0.43882352941176472</v>
      </c>
      <c r="K319">
        <f t="shared" si="512"/>
        <v>1.4809566063959194</v>
      </c>
      <c r="L319">
        <f t="shared" si="505"/>
        <v>0.38540110208054124</v>
      </c>
      <c r="M319">
        <f t="shared" si="505"/>
        <v>7.559266968752372E-2</v>
      </c>
      <c r="N319">
        <f t="shared" si="505"/>
        <v>-1.5614998569425567</v>
      </c>
      <c r="O319">
        <f t="shared" si="505"/>
        <v>-0.97454434429431158</v>
      </c>
      <c r="P319">
        <f t="shared" si="505"/>
        <v>-0.85760062133190462</v>
      </c>
      <c r="Q319">
        <f t="shared" si="505"/>
        <v>3.6300379180513077E-2</v>
      </c>
      <c r="R319">
        <f t="shared" si="505"/>
        <v>-1.9784358865606553</v>
      </c>
      <c r="S319">
        <f t="shared" si="505"/>
        <v>-1.162365617243025</v>
      </c>
      <c r="T319">
        <f t="shared" si="505"/>
        <v>-1.4265697963032575</v>
      </c>
      <c r="U319">
        <f t="shared" si="505"/>
        <v>-1.2158383135764315</v>
      </c>
      <c r="V319">
        <f t="shared" si="505"/>
        <v>-1.0258978624816169</v>
      </c>
      <c r="W319">
        <f t="shared" si="505"/>
        <v>0.93249845861073877</v>
      </c>
      <c r="X319">
        <f t="shared" si="513"/>
        <v>1.9730001419276371</v>
      </c>
      <c r="Y319">
        <f t="shared" si="506"/>
        <v>-1.1000583032947919</v>
      </c>
      <c r="Z319">
        <f t="shared" si="507"/>
        <v>-1.162471937484354</v>
      </c>
      <c r="AA319">
        <f t="shared" si="508"/>
        <v>-1.3099470455732696</v>
      </c>
      <c r="AB319">
        <f t="shared" si="514"/>
        <v>0.8779329930680374</v>
      </c>
      <c r="AC319">
        <f t="shared" si="515"/>
        <v>0.24972897028295685</v>
      </c>
      <c r="AD319">
        <f t="shared" si="516"/>
        <v>0.23821841143222436</v>
      </c>
      <c r="AE319">
        <f t="shared" si="517"/>
        <v>0.21249570544921004</v>
      </c>
      <c r="AF319">
        <f t="shared" si="509"/>
        <v>0.96932310649992681</v>
      </c>
      <c r="AG319">
        <f t="shared" si="509"/>
        <v>-1.0090493193109926</v>
      </c>
      <c r="AH319">
        <f t="shared" si="509"/>
        <v>-3.0105654875823622</v>
      </c>
      <c r="AI319">
        <f t="shared" si="509"/>
        <v>-1.2084298312785495</v>
      </c>
      <c r="AJ319">
        <f t="shared" si="509"/>
        <v>2.3679006047553308</v>
      </c>
      <c r="AK319">
        <f t="shared" si="509"/>
        <v>-2.7703861984148523</v>
      </c>
      <c r="AL319">
        <f t="shared" si="509"/>
        <v>-1.5795733530849088</v>
      </c>
      <c r="AM319">
        <f t="shared" si="509"/>
        <v>2.3297402758505941</v>
      </c>
      <c r="AN319">
        <f t="shared" si="509"/>
        <v>-0.31104020256581366</v>
      </c>
      <c r="AO319">
        <f t="shared" si="518"/>
        <v>-0.68598659135053319</v>
      </c>
      <c r="AP319">
        <f t="shared" si="519"/>
        <v>1.1947485185561435</v>
      </c>
      <c r="AQ319">
        <f t="shared" si="520"/>
        <v>0.33492646987204794</v>
      </c>
      <c r="AR319">
        <f t="shared" si="521"/>
        <v>0.76758925705965675</v>
      </c>
      <c r="AS319">
        <f t="shared" si="522"/>
        <v>3.5321013182854126E-2</v>
      </c>
      <c r="AT319">
        <f t="shared" si="523"/>
        <v>5.8650487299491585E-2</v>
      </c>
      <c r="AU319">
        <f t="shared" si="524"/>
        <v>1.8552262104200908E-2</v>
      </c>
      <c r="AV319">
        <f t="shared" si="525"/>
        <v>-3.7121601205516171E-2</v>
      </c>
      <c r="AW319">
        <f t="shared" si="526"/>
        <v>-3.6108793283746353E-2</v>
      </c>
      <c r="AX319">
        <f t="shared" si="527"/>
        <v>1.5722957740295106E-2</v>
      </c>
      <c r="AY319">
        <f t="shared" si="528"/>
        <v>1.5424952647472212E-2</v>
      </c>
      <c r="AZ319">
        <f t="shared" si="529"/>
        <v>2.2211838844988462E-2</v>
      </c>
      <c r="BA319">
        <f t="shared" si="530"/>
        <v>1.1367835807914208E-2</v>
      </c>
      <c r="BC319">
        <f t="shared" si="531"/>
        <v>0.36500758488398649</v>
      </c>
      <c r="BE319">
        <f t="shared" si="532"/>
        <v>-2.7828393156301362E-3</v>
      </c>
      <c r="BF319">
        <f t="shared" si="533"/>
        <v>-3.5249297997981726E-3</v>
      </c>
      <c r="BG319">
        <f t="shared" si="534"/>
        <v>-4.118413694007686E-3</v>
      </c>
      <c r="BH319">
        <f t="shared" si="535"/>
        <v>5.5682401808274254E-3</v>
      </c>
      <c r="BI319">
        <f t="shared" si="536"/>
        <v>7.0531042290480715E-3</v>
      </c>
      <c r="BJ319">
        <f t="shared" si="537"/>
        <v>8.2406183078704964E-3</v>
      </c>
      <c r="BK319">
        <f t="shared" si="538"/>
        <v>5.4163189925619526E-3</v>
      </c>
      <c r="BL319">
        <f t="shared" si="539"/>
        <v>6.8606707239118065E-3</v>
      </c>
      <c r="BM319">
        <f t="shared" si="540"/>
        <v>8.015785239483016E-3</v>
      </c>
      <c r="BN319">
        <f t="shared" si="541"/>
        <v>-2.3584436610442658E-3</v>
      </c>
      <c r="BO319">
        <f t="shared" si="542"/>
        <v>-2.9873619706560699E-3</v>
      </c>
      <c r="BP319">
        <f t="shared" si="543"/>
        <v>-3.4903368712795903E-3</v>
      </c>
      <c r="BQ319">
        <f t="shared" si="544"/>
        <v>-9.3028448465456194E-3</v>
      </c>
      <c r="BR319">
        <f t="shared" si="545"/>
        <v>-2.6462040754514716E-3</v>
      </c>
      <c r="BS319">
        <f t="shared" si="546"/>
        <v>-2.5242346951788491E-3</v>
      </c>
      <c r="BT319">
        <f t="shared" si="547"/>
        <v>-2.2516690840414305E-3</v>
      </c>
      <c r="BU319">
        <f t="shared" si="548"/>
        <v>-1.5447359357922468E-2</v>
      </c>
      <c r="BV319">
        <f t="shared" si="549"/>
        <v>-4.3940177399687018E-3</v>
      </c>
      <c r="BW319">
        <f t="shared" si="550"/>
        <v>-4.1914877742632202E-3</v>
      </c>
      <c r="BX319">
        <f t="shared" si="551"/>
        <v>-3.7388930020936192E-3</v>
      </c>
    </row>
    <row r="320" spans="2:76" outlineLevel="1" x14ac:dyDescent="0.25">
      <c r="B320">
        <v>3</v>
      </c>
      <c r="C320">
        <v>5</v>
      </c>
      <c r="D320">
        <f t="shared" si="510"/>
        <v>0.3</v>
      </c>
      <c r="E320">
        <v>0.5</v>
      </c>
      <c r="F320">
        <v>0.81111111111111112</v>
      </c>
      <c r="G320">
        <f t="shared" si="553"/>
        <v>0.76758925705965675</v>
      </c>
      <c r="H320">
        <v>0.31182009100950425</v>
      </c>
      <c r="I320">
        <v>0.55176470588235305</v>
      </c>
      <c r="K320">
        <f t="shared" si="512"/>
        <v>1.4809566063959194</v>
      </c>
      <c r="L320">
        <f t="shared" si="505"/>
        <v>0.38540110208054124</v>
      </c>
      <c r="M320">
        <f t="shared" si="505"/>
        <v>7.559266968752372E-2</v>
      </c>
      <c r="N320">
        <f t="shared" si="505"/>
        <v>-1.5614998569425567</v>
      </c>
      <c r="O320">
        <f t="shared" si="505"/>
        <v>-0.97454434429431158</v>
      </c>
      <c r="P320">
        <f t="shared" si="505"/>
        <v>-0.85760062133190462</v>
      </c>
      <c r="Q320">
        <f t="shared" si="505"/>
        <v>3.6300379180513077E-2</v>
      </c>
      <c r="R320">
        <f t="shared" si="505"/>
        <v>-1.9784358865606553</v>
      </c>
      <c r="S320">
        <f t="shared" si="505"/>
        <v>-1.162365617243025</v>
      </c>
      <c r="T320">
        <f t="shared" si="505"/>
        <v>-1.4265697963032575</v>
      </c>
      <c r="U320">
        <f t="shared" si="505"/>
        <v>-1.2158383135764315</v>
      </c>
      <c r="V320">
        <f t="shared" si="505"/>
        <v>-1.0258978624816169</v>
      </c>
      <c r="W320">
        <f t="shared" si="505"/>
        <v>0.93249845861073877</v>
      </c>
      <c r="X320">
        <f t="shared" si="513"/>
        <v>2.0436039991052954</v>
      </c>
      <c r="Y320">
        <f t="shared" si="506"/>
        <v>-1.2970002395702045</v>
      </c>
      <c r="Z320">
        <f t="shared" si="507"/>
        <v>-1.5463020425805769</v>
      </c>
      <c r="AA320">
        <f t="shared" si="508"/>
        <v>-1.554434583078683</v>
      </c>
      <c r="AB320">
        <f t="shared" si="514"/>
        <v>0.88529974132918787</v>
      </c>
      <c r="AC320">
        <f t="shared" si="515"/>
        <v>0.21467030459872258</v>
      </c>
      <c r="AD320">
        <f t="shared" si="516"/>
        <v>0.17562100999144248</v>
      </c>
      <c r="AE320">
        <f t="shared" si="517"/>
        <v>0.17444669917442365</v>
      </c>
      <c r="AF320">
        <f t="shared" si="509"/>
        <v>0.96932310649992681</v>
      </c>
      <c r="AG320">
        <f t="shared" si="509"/>
        <v>-1.0090493193109926</v>
      </c>
      <c r="AH320">
        <f t="shared" si="509"/>
        <v>-3.0105654875823622</v>
      </c>
      <c r="AI320">
        <f t="shared" si="509"/>
        <v>-1.2084298312785495</v>
      </c>
      <c r="AJ320">
        <f t="shared" si="509"/>
        <v>2.3679006047553308</v>
      </c>
      <c r="AK320">
        <f t="shared" si="509"/>
        <v>-2.7703861984148523</v>
      </c>
      <c r="AL320">
        <f t="shared" si="509"/>
        <v>-1.5795733530849088</v>
      </c>
      <c r="AM320">
        <f t="shared" si="509"/>
        <v>2.3297402758505941</v>
      </c>
      <c r="AN320">
        <f t="shared" si="509"/>
        <v>-0.31104020256581366</v>
      </c>
      <c r="AO320">
        <f t="shared" si="518"/>
        <v>-0.40903677867369059</v>
      </c>
      <c r="AP320">
        <f t="shared" si="519"/>
        <v>1.3195511746790012</v>
      </c>
      <c r="AQ320">
        <f t="shared" si="520"/>
        <v>0.39914310602950831</v>
      </c>
      <c r="AR320">
        <f t="shared" si="521"/>
        <v>0.78910702399300492</v>
      </c>
      <c r="AS320">
        <f t="shared" si="522"/>
        <v>2.0942494173357383E-2</v>
      </c>
      <c r="AT320">
        <f t="shared" si="523"/>
        <v>3.9497827093733347E-2</v>
      </c>
      <c r="AU320">
        <f t="shared" si="524"/>
        <v>1.1558458507099911E-2</v>
      </c>
      <c r="AV320">
        <f t="shared" si="525"/>
        <v>-2.2010081018330095E-2</v>
      </c>
      <c r="AW320">
        <f t="shared" si="526"/>
        <v>-1.8160764112384084E-2</v>
      </c>
      <c r="AX320">
        <f t="shared" si="527"/>
        <v>9.607552625722297E-3</v>
      </c>
      <c r="AY320">
        <f t="shared" si="528"/>
        <v>9.280306707880593E-3</v>
      </c>
      <c r="AZ320">
        <f t="shared" si="529"/>
        <v>7.6839532447237988E-3</v>
      </c>
      <c r="BA320">
        <f t="shared" si="530"/>
        <v>5.5307527015735596E-3</v>
      </c>
      <c r="BC320">
        <f t="shared" si="531"/>
        <v>0.25289658937661008</v>
      </c>
      <c r="BE320">
        <f t="shared" si="532"/>
        <v>-1.7337687760649867E-3</v>
      </c>
      <c r="BF320">
        <f t="shared" si="533"/>
        <v>-2.812558236727645E-3</v>
      </c>
      <c r="BG320">
        <f t="shared" si="534"/>
        <v>-2.661644573465907E-3</v>
      </c>
      <c r="BH320">
        <f t="shared" si="535"/>
        <v>3.3015121527495144E-3</v>
      </c>
      <c r="BI320">
        <f t="shared" si="536"/>
        <v>5.3557863811269897E-3</v>
      </c>
      <c r="BJ320">
        <f t="shared" si="537"/>
        <v>5.0684105210048553E-3</v>
      </c>
      <c r="BK320">
        <f t="shared" si="538"/>
        <v>2.7241146168576124E-3</v>
      </c>
      <c r="BL320">
        <f t="shared" si="539"/>
        <v>4.4191192673467931E-3</v>
      </c>
      <c r="BM320">
        <f t="shared" si="540"/>
        <v>4.1820022297981724E-3</v>
      </c>
      <c r="BN320">
        <f t="shared" si="541"/>
        <v>-1.4411328938583445E-3</v>
      </c>
      <c r="BO320">
        <f t="shared" si="542"/>
        <v>-2.3378378055924254E-3</v>
      </c>
      <c r="BP320">
        <f t="shared" si="543"/>
        <v>-2.2123962546419197E-3</v>
      </c>
      <c r="BQ320">
        <f t="shared" si="544"/>
        <v>-5.5621154023383938E-3</v>
      </c>
      <c r="BR320">
        <f t="shared" si="545"/>
        <v>-1.3487194809754808E-3</v>
      </c>
      <c r="BS320">
        <f t="shared" si="546"/>
        <v>-1.1033825935394769E-3</v>
      </c>
      <c r="BT320">
        <f t="shared" si="547"/>
        <v>-1.0960046943065387E-3</v>
      </c>
      <c r="BU320">
        <f t="shared" si="548"/>
        <v>-1.0490224832744135E-2</v>
      </c>
      <c r="BV320">
        <f t="shared" si="549"/>
        <v>-2.5437031719598244E-3</v>
      </c>
      <c r="BW320">
        <f t="shared" si="550"/>
        <v>-2.0809944860006434E-3</v>
      </c>
      <c r="BX320">
        <f t="shared" si="551"/>
        <v>-2.0670796683191703E-3</v>
      </c>
    </row>
    <row r="321" spans="2:76" outlineLevel="1" x14ac:dyDescent="0.25">
      <c r="B321">
        <v>4</v>
      </c>
      <c r="C321">
        <v>1</v>
      </c>
      <c r="D321">
        <f t="shared" si="510"/>
        <v>0.3</v>
      </c>
      <c r="E321">
        <v>0.9</v>
      </c>
      <c r="F321">
        <v>0.1</v>
      </c>
      <c r="G321">
        <v>0.1</v>
      </c>
      <c r="H321">
        <v>0.1</v>
      </c>
      <c r="I321">
        <v>0.34094117647058819</v>
      </c>
      <c r="K321">
        <f t="shared" si="512"/>
        <v>1.4809566063959194</v>
      </c>
      <c r="L321">
        <f t="shared" si="505"/>
        <v>0.38540110208054124</v>
      </c>
      <c r="M321">
        <f t="shared" si="505"/>
        <v>7.559266968752372E-2</v>
      </c>
      <c r="N321">
        <f t="shared" si="505"/>
        <v>-1.5614998569425567</v>
      </c>
      <c r="O321">
        <f t="shared" si="505"/>
        <v>-0.97454434429431158</v>
      </c>
      <c r="P321">
        <f t="shared" si="505"/>
        <v>-0.85760062133190462</v>
      </c>
      <c r="Q321">
        <f t="shared" si="505"/>
        <v>3.6300379180513077E-2</v>
      </c>
      <c r="R321">
        <f t="shared" si="505"/>
        <v>-1.9784358865606553</v>
      </c>
      <c r="S321">
        <f t="shared" si="505"/>
        <v>-1.162365617243025</v>
      </c>
      <c r="T321">
        <f t="shared" si="505"/>
        <v>-1.4265697963032575</v>
      </c>
      <c r="U321">
        <f t="shared" si="505"/>
        <v>-1.2158383135764315</v>
      </c>
      <c r="V321">
        <f t="shared" si="505"/>
        <v>-1.0258978624816169</v>
      </c>
      <c r="W321">
        <f t="shared" si="505"/>
        <v>0.93249845861073877</v>
      </c>
      <c r="X321">
        <f t="shared" si="513"/>
        <v>2.3114587815438723</v>
      </c>
      <c r="Y321">
        <f t="shared" si="506"/>
        <v>-0.65606590920018393</v>
      </c>
      <c r="Z321">
        <f t="shared" si="507"/>
        <v>0.65108864949283252</v>
      </c>
      <c r="AA321">
        <f t="shared" si="508"/>
        <v>-0.57558797566799802</v>
      </c>
      <c r="AB321">
        <f t="shared" si="514"/>
        <v>0.90982161441966947</v>
      </c>
      <c r="AC321">
        <f t="shared" si="515"/>
        <v>0.34162390338367904</v>
      </c>
      <c r="AD321">
        <f t="shared" si="516"/>
        <v>0.65725574539847686</v>
      </c>
      <c r="AE321">
        <f t="shared" si="517"/>
        <v>0.359948431008071</v>
      </c>
      <c r="AF321">
        <f t="shared" si="509"/>
        <v>0.96932310649992681</v>
      </c>
      <c r="AG321">
        <f t="shared" si="509"/>
        <v>-1.0090493193109926</v>
      </c>
      <c r="AH321">
        <f t="shared" si="509"/>
        <v>-3.0105654875823622</v>
      </c>
      <c r="AI321">
        <f t="shared" si="509"/>
        <v>-1.2084298312785495</v>
      </c>
      <c r="AJ321">
        <f t="shared" si="509"/>
        <v>2.3679006047553308</v>
      </c>
      <c r="AK321">
        <f t="shared" si="509"/>
        <v>-2.7703861984148523</v>
      </c>
      <c r="AL321">
        <f t="shared" si="509"/>
        <v>-1.5795733530849088</v>
      </c>
      <c r="AM321">
        <f t="shared" si="509"/>
        <v>2.3297402758505941</v>
      </c>
      <c r="AN321">
        <f t="shared" si="509"/>
        <v>-0.31104020256581366</v>
      </c>
      <c r="AO321">
        <f t="shared" si="518"/>
        <v>-2.1875283414493629</v>
      </c>
      <c r="AP321">
        <f t="shared" si="519"/>
        <v>0.69729949681057857</v>
      </c>
      <c r="AQ321">
        <f t="shared" si="520"/>
        <v>0.10087605212941753</v>
      </c>
      <c r="AR321">
        <f t="shared" si="521"/>
        <v>0.6675887641463143</v>
      </c>
      <c r="AS321">
        <f t="shared" si="522"/>
        <v>7.9457993172950695E-5</v>
      </c>
      <c r="AT321">
        <f t="shared" si="523"/>
        <v>7.2487674774445024E-2</v>
      </c>
      <c r="AU321">
        <f t="shared" si="524"/>
        <v>1.4089032720822122E-2</v>
      </c>
      <c r="AV321">
        <f t="shared" si="525"/>
        <v>-4.5185609721819522E-2</v>
      </c>
      <c r="AW321">
        <f t="shared" si="526"/>
        <v>-2.5847284750194332E-2</v>
      </c>
      <c r="AX321">
        <f t="shared" si="527"/>
        <v>3.8884805320337182E-2</v>
      </c>
      <c r="AY321">
        <f t="shared" si="528"/>
        <v>3.151117274379227E-3</v>
      </c>
      <c r="AZ321">
        <f t="shared" si="529"/>
        <v>4.7992381858127479E-3</v>
      </c>
      <c r="BA321">
        <f t="shared" si="530"/>
        <v>2.6971551900849006E-3</v>
      </c>
      <c r="BC321">
        <f t="shared" si="531"/>
        <v>0.32664876243712393</v>
      </c>
      <c r="BE321">
        <f t="shared" si="532"/>
        <v>-3.8040388346219731E-3</v>
      </c>
      <c r="BF321">
        <f t="shared" si="533"/>
        <v>-4.2267098162466371E-4</v>
      </c>
      <c r="BG321">
        <f t="shared" si="534"/>
        <v>-4.2267098162466365E-4</v>
      </c>
      <c r="BH321">
        <f t="shared" si="535"/>
        <v>1.2200114624891272E-2</v>
      </c>
      <c r="BI321">
        <f t="shared" si="536"/>
        <v>1.3555682916545856E-3</v>
      </c>
      <c r="BJ321">
        <f t="shared" si="537"/>
        <v>1.3555682916545856E-3</v>
      </c>
      <c r="BK321">
        <f t="shared" si="538"/>
        <v>6.9787668825524703E-3</v>
      </c>
      <c r="BL321">
        <f t="shared" si="539"/>
        <v>7.7541854250582991E-4</v>
      </c>
      <c r="BM321">
        <f t="shared" si="540"/>
        <v>7.7541854250582991E-4</v>
      </c>
      <c r="BN321">
        <f t="shared" si="541"/>
        <v>-1.049889743649104E-2</v>
      </c>
      <c r="BO321">
        <f t="shared" si="542"/>
        <v>-1.1665441596101153E-3</v>
      </c>
      <c r="BP321">
        <f t="shared" si="543"/>
        <v>-1.1665441596101153E-3</v>
      </c>
      <c r="BQ321">
        <f t="shared" si="544"/>
        <v>-2.1687779888148325E-5</v>
      </c>
      <c r="BR321">
        <f t="shared" si="545"/>
        <v>-8.1434249348331415E-6</v>
      </c>
      <c r="BS321">
        <f t="shared" si="546"/>
        <v>-1.5667266759226437E-5</v>
      </c>
      <c r="BT321">
        <f t="shared" si="547"/>
        <v>-8.5802339920960858E-6</v>
      </c>
      <c r="BU321">
        <f t="shared" si="548"/>
        <v>-1.9785255986644056E-2</v>
      </c>
      <c r="BV321">
        <f t="shared" si="549"/>
        <v>-7.4290567210957663E-3</v>
      </c>
      <c r="BW321">
        <f t="shared" si="550"/>
        <v>-1.429288221482407E-2</v>
      </c>
      <c r="BX321">
        <f t="shared" si="551"/>
        <v>-7.8275474407454426E-3</v>
      </c>
    </row>
    <row r="322" spans="2:76" outlineLevel="1" x14ac:dyDescent="0.25">
      <c r="B322">
        <v>4</v>
      </c>
      <c r="C322">
        <v>2</v>
      </c>
      <c r="D322">
        <f t="shared" si="510"/>
        <v>0.3</v>
      </c>
      <c r="E322">
        <v>0.9</v>
      </c>
      <c r="F322">
        <v>0.27777777777777779</v>
      </c>
      <c r="G322">
        <f t="shared" ref="G322:G325" si="554">AR321</f>
        <v>0.6675887641463143</v>
      </c>
      <c r="H322">
        <v>0.11713489420662321</v>
      </c>
      <c r="I322">
        <v>0.43882352941176472</v>
      </c>
      <c r="K322">
        <f t="shared" si="512"/>
        <v>1.4809566063959194</v>
      </c>
      <c r="L322">
        <f t="shared" si="505"/>
        <v>0.38540110208054124</v>
      </c>
      <c r="M322">
        <f t="shared" si="505"/>
        <v>7.559266968752372E-2</v>
      </c>
      <c r="N322">
        <f t="shared" si="505"/>
        <v>-1.5614998569425567</v>
      </c>
      <c r="O322">
        <f t="shared" si="505"/>
        <v>-0.97454434429431158</v>
      </c>
      <c r="P322">
        <f t="shared" si="505"/>
        <v>-0.85760062133190462</v>
      </c>
      <c r="Q322">
        <f t="shared" si="505"/>
        <v>3.6300379180513077E-2</v>
      </c>
      <c r="R322">
        <f t="shared" si="505"/>
        <v>-1.9784358865606553</v>
      </c>
      <c r="S322">
        <f t="shared" si="505"/>
        <v>-1.162365617243025</v>
      </c>
      <c r="T322">
        <f t="shared" si="505"/>
        <v>-1.4265697963032575</v>
      </c>
      <c r="U322">
        <f t="shared" si="505"/>
        <v>-1.2158383135764315</v>
      </c>
      <c r="V322">
        <f t="shared" si="505"/>
        <v>-1.0258978624816169</v>
      </c>
      <c r="W322">
        <f t="shared" si="505"/>
        <v>0.93249845861073877</v>
      </c>
      <c r="X322">
        <f t="shared" si="513"/>
        <v>2.4228800829913197</v>
      </c>
      <c r="Y322">
        <f t="shared" si="506"/>
        <v>-1.3160827138676152</v>
      </c>
      <c r="Z322">
        <f t="shared" si="507"/>
        <v>-0.36037895007286469</v>
      </c>
      <c r="AA322">
        <f t="shared" si="508"/>
        <v>-1.3740251090989835</v>
      </c>
      <c r="AB322">
        <f t="shared" si="514"/>
        <v>0.91855546725020842</v>
      </c>
      <c r="AC322">
        <f t="shared" si="515"/>
        <v>0.21147076609961615</v>
      </c>
      <c r="AD322">
        <f t="shared" si="516"/>
        <v>0.41086783591090992</v>
      </c>
      <c r="AE322">
        <f t="shared" si="517"/>
        <v>0.20197030786792769</v>
      </c>
      <c r="AF322">
        <f t="shared" si="509"/>
        <v>0.96932310649992681</v>
      </c>
      <c r="AG322">
        <f t="shared" si="509"/>
        <v>-1.0090493193109926</v>
      </c>
      <c r="AH322">
        <f t="shared" si="509"/>
        <v>-3.0105654875823622</v>
      </c>
      <c r="AI322">
        <f t="shared" si="509"/>
        <v>-1.2084298312785495</v>
      </c>
      <c r="AJ322">
        <f t="shared" si="509"/>
        <v>2.3679006047553308</v>
      </c>
      <c r="AK322">
        <f t="shared" si="509"/>
        <v>-2.7703861984148523</v>
      </c>
      <c r="AL322">
        <f t="shared" si="509"/>
        <v>-1.5795733530849088</v>
      </c>
      <c r="AM322">
        <f t="shared" si="509"/>
        <v>2.3297402758505941</v>
      </c>
      <c r="AN322">
        <f t="shared" si="509"/>
        <v>-0.31104020256581366</v>
      </c>
      <c r="AO322">
        <f t="shared" si="518"/>
        <v>-1.1150590679564969</v>
      </c>
      <c r="AP322">
        <f t="shared" si="519"/>
        <v>1.0996946275879975</v>
      </c>
      <c r="AQ322">
        <f t="shared" si="520"/>
        <v>0.24692892543077588</v>
      </c>
      <c r="AR322">
        <f t="shared" si="521"/>
        <v>0.75020288363046073</v>
      </c>
      <c r="AS322">
        <f t="shared" si="522"/>
        <v>2.4135853127986877E-2</v>
      </c>
      <c r="AT322">
        <f t="shared" si="523"/>
        <v>5.8352029212163717E-2</v>
      </c>
      <c r="AU322">
        <f t="shared" si="524"/>
        <v>1.2087059031458741E-2</v>
      </c>
      <c r="AV322">
        <f t="shared" si="525"/>
        <v>-3.1017651995879192E-2</v>
      </c>
      <c r="AW322">
        <f t="shared" si="526"/>
        <v>-3.989893945139808E-2</v>
      </c>
      <c r="AX322">
        <f t="shared" si="527"/>
        <v>1.7210391521936534E-2</v>
      </c>
      <c r="AY322">
        <f t="shared" si="528"/>
        <v>3.6300867948055112E-3</v>
      </c>
      <c r="AZ322">
        <f t="shared" si="529"/>
        <v>1.863712167774673E-2</v>
      </c>
      <c r="BA322">
        <f t="shared" si="530"/>
        <v>1.2479445578426679E-2</v>
      </c>
      <c r="BC322">
        <f t="shared" si="531"/>
        <v>0.33734788094053364</v>
      </c>
      <c r="BE322">
        <f t="shared" si="532"/>
        <v>-3.2635059384938602E-3</v>
      </c>
      <c r="BF322">
        <f t="shared" si="533"/>
        <v>-1.0072549192882284E-3</v>
      </c>
      <c r="BG322">
        <f t="shared" si="534"/>
        <v>-2.4207554402925261E-3</v>
      </c>
      <c r="BH322">
        <f t="shared" si="535"/>
        <v>8.3747660388873817E-3</v>
      </c>
      <c r="BI322">
        <f t="shared" si="536"/>
        <v>2.5848043329899325E-3</v>
      </c>
      <c r="BJ322">
        <f t="shared" si="537"/>
        <v>6.212110788794834E-3</v>
      </c>
      <c r="BK322">
        <f t="shared" si="538"/>
        <v>1.0772713651877482E-2</v>
      </c>
      <c r="BL322">
        <f t="shared" si="539"/>
        <v>3.32491162094984E-3</v>
      </c>
      <c r="BM322">
        <f t="shared" si="540"/>
        <v>7.9908251037322398E-3</v>
      </c>
      <c r="BN322">
        <f t="shared" si="541"/>
        <v>-4.6468057109228644E-3</v>
      </c>
      <c r="BO322">
        <f t="shared" si="542"/>
        <v>-1.4341992934947111E-3</v>
      </c>
      <c r="BP322">
        <f t="shared" si="543"/>
        <v>-3.4468392019811446E-3</v>
      </c>
      <c r="BQ322">
        <f t="shared" si="544"/>
        <v>-6.6510359542381161E-3</v>
      </c>
      <c r="BR322">
        <f t="shared" si="545"/>
        <v>-1.5312082054329604E-3</v>
      </c>
      <c r="BS322">
        <f t="shared" si="546"/>
        <v>-2.9749937227678599E-3</v>
      </c>
      <c r="BT322">
        <f t="shared" si="547"/>
        <v>-1.4624177060743784E-3</v>
      </c>
      <c r="BU322">
        <f t="shared" si="548"/>
        <v>-1.6079872637393054E-2</v>
      </c>
      <c r="BV322">
        <f t="shared" si="549"/>
        <v>-3.7019244962890325E-3</v>
      </c>
      <c r="BW322">
        <f t="shared" si="550"/>
        <v>-7.1924915890235709E-3</v>
      </c>
      <c r="BX322">
        <f t="shared" si="551"/>
        <v>-3.5356131914097044E-3</v>
      </c>
    </row>
    <row r="323" spans="2:76" outlineLevel="1" x14ac:dyDescent="0.25">
      <c r="B323">
        <v>4</v>
      </c>
      <c r="C323">
        <v>3</v>
      </c>
      <c r="D323">
        <f t="shared" si="510"/>
        <v>0.3</v>
      </c>
      <c r="E323">
        <v>0.9</v>
      </c>
      <c r="F323">
        <v>0.45555555555555549</v>
      </c>
      <c r="G323">
        <f t="shared" si="554"/>
        <v>0.75020288363046073</v>
      </c>
      <c r="H323">
        <v>0.16682717936942626</v>
      </c>
      <c r="I323">
        <v>0.55176470588235305</v>
      </c>
      <c r="K323">
        <f t="shared" si="512"/>
        <v>1.4809566063959194</v>
      </c>
      <c r="L323">
        <f t="shared" si="505"/>
        <v>0.38540110208054124</v>
      </c>
      <c r="M323">
        <f t="shared" si="505"/>
        <v>7.559266968752372E-2</v>
      </c>
      <c r="N323">
        <f t="shared" si="505"/>
        <v>-1.5614998569425567</v>
      </c>
      <c r="O323">
        <f t="shared" si="505"/>
        <v>-0.97454434429431158</v>
      </c>
      <c r="P323">
        <f t="shared" si="505"/>
        <v>-0.85760062133190462</v>
      </c>
      <c r="Q323">
        <f t="shared" si="505"/>
        <v>3.6300379180513077E-2</v>
      </c>
      <c r="R323">
        <f t="shared" si="505"/>
        <v>-1.9784358865606553</v>
      </c>
      <c r="S323">
        <f t="shared" si="505"/>
        <v>-1.162365617243025</v>
      </c>
      <c r="T323">
        <f t="shared" si="505"/>
        <v>-1.4265697963032575</v>
      </c>
      <c r="U323">
        <f t="shared" si="505"/>
        <v>-1.2158383135764315</v>
      </c>
      <c r="V323">
        <f t="shared" si="505"/>
        <v>-1.0258978624816169</v>
      </c>
      <c r="W323">
        <f t="shared" si="505"/>
        <v>0.93249845861073877</v>
      </c>
      <c r="X323">
        <f t="shared" si="513"/>
        <v>2.4976408563179957</v>
      </c>
      <c r="Y323">
        <f t="shared" si="506"/>
        <v>-1.5601849619425516</v>
      </c>
      <c r="Z323">
        <f t="shared" si="507"/>
        <v>-0.80812869744860438</v>
      </c>
      <c r="AA323">
        <f t="shared" si="508"/>
        <v>-1.6749277912132687</v>
      </c>
      <c r="AB323">
        <f t="shared" si="514"/>
        <v>0.9239762696640178</v>
      </c>
      <c r="AC323">
        <f t="shared" si="515"/>
        <v>0.17362010778659845</v>
      </c>
      <c r="AD323">
        <f t="shared" si="516"/>
        <v>0.30828940221724072</v>
      </c>
      <c r="AE323">
        <f t="shared" si="517"/>
        <v>0.1577682817013806</v>
      </c>
      <c r="AF323">
        <f t="shared" si="509"/>
        <v>0.96932310649992681</v>
      </c>
      <c r="AG323">
        <f t="shared" si="509"/>
        <v>-1.0090493193109926</v>
      </c>
      <c r="AH323">
        <f t="shared" si="509"/>
        <v>-3.0105654875823622</v>
      </c>
      <c r="AI323">
        <f t="shared" si="509"/>
        <v>-1.2084298312785495</v>
      </c>
      <c r="AJ323">
        <f t="shared" si="509"/>
        <v>2.3679006047553308</v>
      </c>
      <c r="AK323">
        <f t="shared" si="509"/>
        <v>-2.7703861984148523</v>
      </c>
      <c r="AL323">
        <f t="shared" si="509"/>
        <v>-1.5795733530849088</v>
      </c>
      <c r="AM323">
        <f t="shared" si="509"/>
        <v>2.3297402758505941</v>
      </c>
      <c r="AN323">
        <f t="shared" si="509"/>
        <v>-0.31104020256581366</v>
      </c>
      <c r="AO323">
        <f t="shared" si="518"/>
        <v>-0.70937723864377045</v>
      </c>
      <c r="AP323">
        <f t="shared" si="519"/>
        <v>1.2764424101225169</v>
      </c>
      <c r="AQ323">
        <f t="shared" si="520"/>
        <v>0.32973646228555881</v>
      </c>
      <c r="AR323">
        <f t="shared" si="521"/>
        <v>0.78184358743468751</v>
      </c>
      <c r="AS323">
        <f t="shared" si="522"/>
        <v>3.6004634006733184E-2</v>
      </c>
      <c r="AT323">
        <f t="shared" si="523"/>
        <v>3.9243218579302637E-2</v>
      </c>
      <c r="AU323">
        <f t="shared" si="524"/>
        <v>8.9788963164262395E-3</v>
      </c>
      <c r="AV323">
        <f t="shared" si="525"/>
        <v>-2.0811120677262096E-2</v>
      </c>
      <c r="AW323">
        <f t="shared" si="526"/>
        <v>-3.6333426513376545E-2</v>
      </c>
      <c r="AX323">
        <f t="shared" si="527"/>
        <v>6.3671463656997766E-3</v>
      </c>
      <c r="AY323">
        <f t="shared" si="528"/>
        <v>3.1852639732502012E-3</v>
      </c>
      <c r="AZ323">
        <f t="shared" si="529"/>
        <v>2.1797345149498951E-2</v>
      </c>
      <c r="BA323">
        <f t="shared" si="530"/>
        <v>1.0162069250250538E-2</v>
      </c>
      <c r="BC323">
        <f t="shared" si="531"/>
        <v>0.28191439515679523</v>
      </c>
      <c r="BE323">
        <f t="shared" si="532"/>
        <v>-2.4243020054350844E-3</v>
      </c>
      <c r="BF323">
        <f t="shared" si="533"/>
        <v>-1.2271158299115858E-3</v>
      </c>
      <c r="BG323">
        <f t="shared" si="534"/>
        <v>-2.0207981725205658E-3</v>
      </c>
      <c r="BH323">
        <f t="shared" si="535"/>
        <v>5.6190025828607663E-3</v>
      </c>
      <c r="BI323">
        <f t="shared" si="536"/>
        <v>2.8441864925591522E-3</v>
      </c>
      <c r="BJ323">
        <f t="shared" si="537"/>
        <v>4.683768823099059E-3</v>
      </c>
      <c r="BK323">
        <f t="shared" si="538"/>
        <v>9.8100251586116672E-3</v>
      </c>
      <c r="BL323">
        <f t="shared" si="539"/>
        <v>4.96556829016146E-3</v>
      </c>
      <c r="BM323">
        <f t="shared" si="540"/>
        <v>8.177232402753155E-3</v>
      </c>
      <c r="BN323">
        <f t="shared" si="541"/>
        <v>-1.7191295187389398E-3</v>
      </c>
      <c r="BO323">
        <f t="shared" si="542"/>
        <v>-8.7017666997896929E-4</v>
      </c>
      <c r="BP323">
        <f t="shared" si="543"/>
        <v>-1.4329954692135539E-3</v>
      </c>
      <c r="BQ323">
        <f t="shared" si="544"/>
        <v>-9.9802282260478704E-3</v>
      </c>
      <c r="BR323">
        <f t="shared" si="545"/>
        <v>-1.8753385311198129E-3</v>
      </c>
      <c r="BS323">
        <f t="shared" si="546"/>
        <v>-3.3299541284958927E-3</v>
      </c>
      <c r="BT323">
        <f t="shared" si="547"/>
        <v>-1.7041167721588166E-3</v>
      </c>
      <c r="BU323">
        <f t="shared" si="548"/>
        <v>-1.0877940813754119E-2</v>
      </c>
      <c r="BV323">
        <f t="shared" si="549"/>
        <v>-2.0440235518894697E-3</v>
      </c>
      <c r="BW323">
        <f t="shared" si="550"/>
        <v>-3.6294805190681171E-3</v>
      </c>
      <c r="BX323">
        <f t="shared" si="551"/>
        <v>-1.8574005491064816E-3</v>
      </c>
    </row>
    <row r="324" spans="2:76" outlineLevel="1" x14ac:dyDescent="0.25">
      <c r="B324">
        <v>4</v>
      </c>
      <c r="C324">
        <v>4</v>
      </c>
      <c r="D324">
        <f t="shared" si="510"/>
        <v>0.3</v>
      </c>
      <c r="E324">
        <v>0.9</v>
      </c>
      <c r="F324">
        <v>0.6333333333333333</v>
      </c>
      <c r="G324">
        <f t="shared" si="554"/>
        <v>0.78184358743468751</v>
      </c>
      <c r="H324">
        <v>0.31182009100950436</v>
      </c>
      <c r="I324">
        <v>0.67976470588235294</v>
      </c>
      <c r="K324">
        <f t="shared" si="512"/>
        <v>1.4809566063959194</v>
      </c>
      <c r="L324">
        <f t="shared" si="505"/>
        <v>0.38540110208054124</v>
      </c>
      <c r="M324">
        <f t="shared" si="505"/>
        <v>7.559266968752372E-2</v>
      </c>
      <c r="N324">
        <f t="shared" si="505"/>
        <v>-1.5614998569425567</v>
      </c>
      <c r="O324">
        <f t="shared" si="505"/>
        <v>-0.97454434429431158</v>
      </c>
      <c r="P324">
        <f t="shared" si="505"/>
        <v>-0.85760062133190462</v>
      </c>
      <c r="Q324">
        <f t="shared" si="505"/>
        <v>3.6300379180513077E-2</v>
      </c>
      <c r="R324">
        <f t="shared" si="505"/>
        <v>-1.9784358865606553</v>
      </c>
      <c r="S324">
        <f t="shared" si="505"/>
        <v>-1.162365617243025</v>
      </c>
      <c r="T324">
        <f t="shared" si="505"/>
        <v>-1.4265697963032575</v>
      </c>
      <c r="U324">
        <f t="shared" si="505"/>
        <v>-1.2158383135764315</v>
      </c>
      <c r="V324">
        <f t="shared" si="505"/>
        <v>-1.0258978624816169</v>
      </c>
      <c r="W324">
        <f t="shared" si="505"/>
        <v>0.93249845861073877</v>
      </c>
      <c r="X324">
        <f t="shared" si="513"/>
        <v>2.5685484130703347</v>
      </c>
      <c r="Y324">
        <f t="shared" si="506"/>
        <v>-1.7605723770589796</v>
      </c>
      <c r="Z324">
        <f t="shared" si="507"/>
        <v>-1.1966286990445691</v>
      </c>
      <c r="AA324">
        <f t="shared" si="508"/>
        <v>-1.923536955138138</v>
      </c>
      <c r="AB324">
        <f t="shared" si="514"/>
        <v>0.92880977355037753</v>
      </c>
      <c r="AC324">
        <f t="shared" si="515"/>
        <v>0.14671866810980827</v>
      </c>
      <c r="AD324">
        <f t="shared" si="516"/>
        <v>0.23207549504903241</v>
      </c>
      <c r="AE324">
        <f t="shared" si="517"/>
        <v>0.12746766876280763</v>
      </c>
      <c r="AF324">
        <f t="shared" si="509"/>
        <v>0.96932310649992681</v>
      </c>
      <c r="AG324">
        <f t="shared" si="509"/>
        <v>-1.0090493193109926</v>
      </c>
      <c r="AH324">
        <f t="shared" si="509"/>
        <v>-3.0105654875823622</v>
      </c>
      <c r="AI324">
        <f t="shared" si="509"/>
        <v>-1.2084298312785495</v>
      </c>
      <c r="AJ324">
        <f t="shared" si="509"/>
        <v>2.3679006047553308</v>
      </c>
      <c r="AK324">
        <f t="shared" si="509"/>
        <v>-2.7703861984148523</v>
      </c>
      <c r="AL324">
        <f t="shared" si="509"/>
        <v>-1.5795733530849088</v>
      </c>
      <c r="AM324">
        <f t="shared" si="509"/>
        <v>2.3297402758505941</v>
      </c>
      <c r="AN324">
        <f t="shared" si="509"/>
        <v>-0.31104020256581366</v>
      </c>
      <c r="AO324">
        <f t="shared" si="518"/>
        <v>-0.41148400907160365</v>
      </c>
      <c r="AP324">
        <f t="shared" si="519"/>
        <v>1.4122079426476202</v>
      </c>
      <c r="AQ324">
        <f t="shared" si="520"/>
        <v>0.39855633705352028</v>
      </c>
      <c r="AR324">
        <f t="shared" si="521"/>
        <v>0.80411396059594409</v>
      </c>
      <c r="AS324">
        <f t="shared" si="522"/>
        <v>2.0791474697208715E-2</v>
      </c>
      <c r="AT324">
        <f t="shared" si="523"/>
        <v>1.9586835423435811E-2</v>
      </c>
      <c r="AU324">
        <f t="shared" si="524"/>
        <v>4.3993291120409768E-3</v>
      </c>
      <c r="AV324">
        <f t="shared" si="525"/>
        <v>-9.4198094556973682E-3</v>
      </c>
      <c r="AW324">
        <f t="shared" si="526"/>
        <v>-1.6669109331893847E-2</v>
      </c>
      <c r="AX324">
        <f t="shared" si="527"/>
        <v>2.2808039788890905E-3</v>
      </c>
      <c r="AY324">
        <f t="shared" si="528"/>
        <v>1.5628883015487525E-3</v>
      </c>
      <c r="AZ324">
        <f t="shared" si="529"/>
        <v>9.5399683807587381E-3</v>
      </c>
      <c r="BA324">
        <f t="shared" si="530"/>
        <v>4.3402990888812502E-3</v>
      </c>
      <c r="BC324">
        <f t="shared" si="531"/>
        <v>0.15161106003729952</v>
      </c>
      <c r="BE324">
        <f t="shared" si="532"/>
        <v>-1.1878188602510637E-3</v>
      </c>
      <c r="BF324">
        <f t="shared" si="533"/>
        <v>-8.3587253128778545E-4</v>
      </c>
      <c r="BG324">
        <f t="shared" si="534"/>
        <v>-1.0318761765791926E-3</v>
      </c>
      <c r="BH324">
        <f t="shared" si="535"/>
        <v>2.5433485530382896E-3</v>
      </c>
      <c r="BI324">
        <f t="shared" si="536"/>
        <v>1.7897637965824998E-3</v>
      </c>
      <c r="BJ324">
        <f t="shared" si="537"/>
        <v>2.2094452853380865E-3</v>
      </c>
      <c r="BK324">
        <f t="shared" si="538"/>
        <v>4.5006595196113389E-3</v>
      </c>
      <c r="BL324">
        <f t="shared" si="539"/>
        <v>3.1671307730598303E-3</v>
      </c>
      <c r="BM324">
        <f t="shared" si="540"/>
        <v>3.9097908718166733E-3</v>
      </c>
      <c r="BN324">
        <f t="shared" si="541"/>
        <v>-6.1581707430005445E-4</v>
      </c>
      <c r="BO324">
        <f t="shared" si="542"/>
        <v>-4.3335275598892713E-4</v>
      </c>
      <c r="BP324">
        <f t="shared" si="543"/>
        <v>-5.3496958952698674E-4</v>
      </c>
      <c r="BQ324">
        <f t="shared" si="544"/>
        <v>-5.7933974715878491E-3</v>
      </c>
      <c r="BR324">
        <f t="shared" si="545"/>
        <v>-9.1514924268397261E-4</v>
      </c>
      <c r="BS324">
        <f t="shared" si="546"/>
        <v>-1.447557534946243E-3</v>
      </c>
      <c r="BT324">
        <f t="shared" si="547"/>
        <v>-7.9507224293822896E-4</v>
      </c>
      <c r="BU324">
        <f t="shared" si="548"/>
        <v>-5.4577332522629789E-3</v>
      </c>
      <c r="BV324">
        <f t="shared" si="549"/>
        <v>-8.6212632174375442E-4</v>
      </c>
      <c r="BW324">
        <f t="shared" si="550"/>
        <v>-1.3636873582013368E-3</v>
      </c>
      <c r="BX324">
        <f t="shared" si="551"/>
        <v>-7.4900647495984281E-4</v>
      </c>
    </row>
    <row r="325" spans="2:76" outlineLevel="1" x14ac:dyDescent="0.25">
      <c r="B325">
        <v>4</v>
      </c>
      <c r="C325">
        <v>5</v>
      </c>
      <c r="D325">
        <f t="shared" si="510"/>
        <v>0.3</v>
      </c>
      <c r="E325">
        <v>0.9</v>
      </c>
      <c r="F325">
        <v>0.81111111111111112</v>
      </c>
      <c r="G325">
        <f t="shared" si="554"/>
        <v>0.80411396059594409</v>
      </c>
      <c r="H325">
        <v>0.63549994007966115</v>
      </c>
      <c r="I325">
        <v>0.82282352941176462</v>
      </c>
      <c r="K325">
        <f t="shared" si="512"/>
        <v>1.4809566063959194</v>
      </c>
      <c r="L325">
        <f t="shared" si="505"/>
        <v>0.38540110208054124</v>
      </c>
      <c r="M325">
        <f t="shared" si="505"/>
        <v>7.559266968752372E-2</v>
      </c>
      <c r="N325">
        <f t="shared" si="505"/>
        <v>-1.5614998569425567</v>
      </c>
      <c r="O325">
        <f t="shared" si="505"/>
        <v>-0.97454434429431158</v>
      </c>
      <c r="P325">
        <f t="shared" si="505"/>
        <v>-0.85760062133190462</v>
      </c>
      <c r="Q325">
        <f t="shared" si="505"/>
        <v>3.6300379180513077E-2</v>
      </c>
      <c r="R325">
        <f t="shared" si="505"/>
        <v>-1.9784358865606553</v>
      </c>
      <c r="S325">
        <f t="shared" si="505"/>
        <v>-1.162365617243025</v>
      </c>
      <c r="T325">
        <f t="shared" si="505"/>
        <v>-1.4265697963032575</v>
      </c>
      <c r="U325">
        <f t="shared" si="505"/>
        <v>-1.2158383135764315</v>
      </c>
      <c r="V325">
        <f t="shared" si="505"/>
        <v>-1.0258978624816169</v>
      </c>
      <c r="W325">
        <f t="shared" si="505"/>
        <v>0.93249845861073877</v>
      </c>
      <c r="X325">
        <f t="shared" si="513"/>
        <v>2.6387476415135165</v>
      </c>
      <c r="Y325">
        <f t="shared" si="506"/>
        <v>-1.9529237907939108</v>
      </c>
      <c r="Z325">
        <f t="shared" si="507"/>
        <v>-1.5742369504789469</v>
      </c>
      <c r="AA325">
        <f t="shared" si="508"/>
        <v>-2.1625331168856379</v>
      </c>
      <c r="AB325">
        <f t="shared" si="514"/>
        <v>0.93331406126532479</v>
      </c>
      <c r="AC325">
        <f t="shared" si="515"/>
        <v>0.12423489837694615</v>
      </c>
      <c r="AD325">
        <f t="shared" si="516"/>
        <v>0.17161321953477099</v>
      </c>
      <c r="AE325">
        <f t="shared" si="517"/>
        <v>0.10316584505513141</v>
      </c>
      <c r="AF325">
        <f t="shared" si="509"/>
        <v>0.96932310649992681</v>
      </c>
      <c r="AG325">
        <f t="shared" si="509"/>
        <v>-1.0090493193109926</v>
      </c>
      <c r="AH325">
        <f t="shared" si="509"/>
        <v>-3.0105654875823622</v>
      </c>
      <c r="AI325">
        <f t="shared" si="509"/>
        <v>-1.2084298312785495</v>
      </c>
      <c r="AJ325">
        <f t="shared" si="509"/>
        <v>2.3679006047553308</v>
      </c>
      <c r="AK325">
        <f t="shared" si="509"/>
        <v>-2.7703861984148523</v>
      </c>
      <c r="AL325">
        <f t="shared" si="509"/>
        <v>-1.5795733530849088</v>
      </c>
      <c r="AM325">
        <f t="shared" si="509"/>
        <v>2.3297402758505941</v>
      </c>
      <c r="AN325">
        <f t="shared" si="509"/>
        <v>-0.31104020256581366</v>
      </c>
      <c r="AO325">
        <f t="shared" si="518"/>
        <v>-0.17303797767993212</v>
      </c>
      <c r="AP325">
        <f t="shared" si="519"/>
        <v>1.5240500354089062</v>
      </c>
      <c r="AQ325">
        <f t="shared" si="520"/>
        <v>0.45684812351972565</v>
      </c>
      <c r="AR325">
        <f t="shared" si="521"/>
        <v>0.82113409485484345</v>
      </c>
      <c r="AS325">
        <f t="shared" si="522"/>
        <v>-4.4330289371516569E-2</v>
      </c>
      <c r="AT325">
        <f t="shared" si="523"/>
        <v>-2.4813214111489101E-4</v>
      </c>
      <c r="AU325">
        <f t="shared" si="524"/>
        <v>-2.7109984626802327E-3</v>
      </c>
      <c r="AV325">
        <f t="shared" si="525"/>
        <v>4.9415997995294345E-3</v>
      </c>
      <c r="AW325">
        <f t="shared" si="526"/>
        <v>1.9028568142942508E-2</v>
      </c>
      <c r="AX325">
        <f t="shared" si="527"/>
        <v>4.9029568130630951E-3</v>
      </c>
      <c r="AY325">
        <f t="shared" si="528"/>
        <v>-1.6231359893860882E-3</v>
      </c>
      <c r="AZ325">
        <f t="shared" si="529"/>
        <v>-7.5790834241335914E-3</v>
      </c>
      <c r="BA325">
        <f t="shared" si="530"/>
        <v>-4.9760369221231128E-3</v>
      </c>
      <c r="BC325">
        <f t="shared" si="531"/>
        <v>0.17865980451485713</v>
      </c>
      <c r="BE325">
        <f t="shared" si="532"/>
        <v>7.3196958492366285E-4</v>
      </c>
      <c r="BF325">
        <f t="shared" si="533"/>
        <v>6.5967629258552329E-4</v>
      </c>
      <c r="BG325">
        <f t="shared" si="534"/>
        <v>6.539855132985953E-4</v>
      </c>
      <c r="BH325">
        <f t="shared" si="535"/>
        <v>-1.3342319458729474E-3</v>
      </c>
      <c r="BI325">
        <f t="shared" si="536"/>
        <v>-1.202455951218829E-3</v>
      </c>
      <c r="BJ325">
        <f t="shared" si="537"/>
        <v>-1.1920828159439211E-3</v>
      </c>
      <c r="BK325">
        <f t="shared" si="538"/>
        <v>-5.1377133985944772E-3</v>
      </c>
      <c r="BL325">
        <f t="shared" si="539"/>
        <v>-4.6302849147826768E-3</v>
      </c>
      <c r="BM325">
        <f t="shared" si="540"/>
        <v>-4.5903411881673926E-3</v>
      </c>
      <c r="BN325">
        <f t="shared" si="541"/>
        <v>-1.3237983395270358E-3</v>
      </c>
      <c r="BO325">
        <f t="shared" si="542"/>
        <v>-1.1930528245120196E-3</v>
      </c>
      <c r="BP325">
        <f t="shared" si="543"/>
        <v>-1.18276080647491E-3</v>
      </c>
      <c r="BQ325">
        <f t="shared" si="544"/>
        <v>1.2412224723119158E-2</v>
      </c>
      <c r="BR325">
        <f t="shared" si="545"/>
        <v>1.6522106985272932E-3</v>
      </c>
      <c r="BS325">
        <f t="shared" si="546"/>
        <v>2.2822991045861993E-3</v>
      </c>
      <c r="BT325">
        <f t="shared" si="547"/>
        <v>1.3720115293653049E-3</v>
      </c>
      <c r="BU325">
        <f t="shared" si="548"/>
        <v>6.9475564906319878E-5</v>
      </c>
      <c r="BV325">
        <f t="shared" si="549"/>
        <v>9.2480014006387639E-6</v>
      </c>
      <c r="BW325">
        <f t="shared" si="550"/>
        <v>1.2774826682034769E-5</v>
      </c>
      <c r="BX325">
        <f t="shared" si="551"/>
        <v>7.6796286070370529E-6</v>
      </c>
    </row>
    <row r="326" spans="2:76" outlineLevel="1" x14ac:dyDescent="0.25">
      <c r="B326">
        <v>5</v>
      </c>
      <c r="C326">
        <v>1</v>
      </c>
      <c r="D326">
        <f t="shared" si="510"/>
        <v>0.3</v>
      </c>
      <c r="E326">
        <v>0.9</v>
      </c>
      <c r="F326">
        <v>0.18888888888888886</v>
      </c>
      <c r="G326">
        <v>0.1</v>
      </c>
      <c r="H326">
        <v>0.10262133306380654</v>
      </c>
      <c r="I326">
        <v>0.38800000000000001</v>
      </c>
      <c r="K326">
        <f t="shared" si="512"/>
        <v>1.4809566063959194</v>
      </c>
      <c r="L326">
        <f t="shared" si="505"/>
        <v>0.38540110208054124</v>
      </c>
      <c r="M326">
        <f t="shared" si="505"/>
        <v>7.559266968752372E-2</v>
      </c>
      <c r="N326">
        <f t="shared" si="505"/>
        <v>-1.5614998569425567</v>
      </c>
      <c r="O326">
        <f t="shared" si="505"/>
        <v>-0.97454434429431158</v>
      </c>
      <c r="P326">
        <f t="shared" si="505"/>
        <v>-0.85760062133190462</v>
      </c>
      <c r="Q326">
        <f t="shared" si="505"/>
        <v>3.6300379180513077E-2</v>
      </c>
      <c r="R326">
        <f t="shared" si="505"/>
        <v>-1.9784358865606553</v>
      </c>
      <c r="S326">
        <f t="shared" si="505"/>
        <v>-1.162365617243025</v>
      </c>
      <c r="T326">
        <f t="shared" si="505"/>
        <v>-1.4265697963032575</v>
      </c>
      <c r="U326">
        <f t="shared" si="505"/>
        <v>-1.2158383135764315</v>
      </c>
      <c r="V326">
        <f t="shared" si="505"/>
        <v>-1.0258978624816169</v>
      </c>
      <c r="W326">
        <f t="shared" si="505"/>
        <v>0.93249845861073877</v>
      </c>
      <c r="X326">
        <f t="shared" si="513"/>
        <v>2.3457166572843651</v>
      </c>
      <c r="Y326">
        <f t="shared" si="506"/>
        <v>-0.742692073137456</v>
      </c>
      <c r="Z326">
        <f t="shared" si="507"/>
        <v>0.47522768179855207</v>
      </c>
      <c r="AA326">
        <f t="shared" si="508"/>
        <v>-0.68366249243034738</v>
      </c>
      <c r="AB326">
        <f t="shared" si="514"/>
        <v>0.91259316194288331</v>
      </c>
      <c r="AC326">
        <f t="shared" si="515"/>
        <v>0.32241574220784047</v>
      </c>
      <c r="AD326">
        <f t="shared" si="516"/>
        <v>0.61662032985884363</v>
      </c>
      <c r="AE326">
        <f t="shared" si="517"/>
        <v>0.33544436305746406</v>
      </c>
      <c r="AF326">
        <f t="shared" si="509"/>
        <v>0.96932310649992681</v>
      </c>
      <c r="AG326">
        <f t="shared" si="509"/>
        <v>-1.0090493193109926</v>
      </c>
      <c r="AH326">
        <f t="shared" si="509"/>
        <v>-3.0105654875823622</v>
      </c>
      <c r="AI326">
        <f t="shared" si="509"/>
        <v>-1.2084298312785495</v>
      </c>
      <c r="AJ326">
        <f t="shared" si="509"/>
        <v>2.3679006047553308</v>
      </c>
      <c r="AK326">
        <f t="shared" si="509"/>
        <v>-2.7703861984148523</v>
      </c>
      <c r="AL326">
        <f t="shared" si="509"/>
        <v>-1.5795733530849088</v>
      </c>
      <c r="AM326">
        <f t="shared" si="509"/>
        <v>2.3297402758505941</v>
      </c>
      <c r="AN326">
        <f t="shared" si="509"/>
        <v>-0.31104020256581366</v>
      </c>
      <c r="AO326">
        <f t="shared" si="518"/>
        <v>-2.0135128081382754</v>
      </c>
      <c r="AP326">
        <f t="shared" si="519"/>
        <v>0.764174776036604</v>
      </c>
      <c r="AQ326">
        <f t="shared" si="520"/>
        <v>0.11779144825703439</v>
      </c>
      <c r="AR326">
        <f t="shared" si="521"/>
        <v>0.6822594358185704</v>
      </c>
      <c r="AS326">
        <f t="shared" si="522"/>
        <v>1.5764271410150718E-3</v>
      </c>
      <c r="AT326">
        <f t="shared" si="523"/>
        <v>6.3790001313597189E-2</v>
      </c>
      <c r="AU326">
        <f t="shared" si="524"/>
        <v>1.2170547787993227E-2</v>
      </c>
      <c r="AV326">
        <f t="shared" si="525"/>
        <v>-3.8955079228156698E-2</v>
      </c>
      <c r="AW326">
        <f t="shared" si="526"/>
        <v>-2.4941804901672571E-2</v>
      </c>
      <c r="AX326">
        <f t="shared" si="527"/>
        <v>3.2704611684325743E-2</v>
      </c>
      <c r="AY326">
        <f t="shared" si="528"/>
        <v>2.8162436029178094E-3</v>
      </c>
      <c r="AZ326">
        <f t="shared" si="529"/>
        <v>8.0031073682857272E-3</v>
      </c>
      <c r="BA326">
        <f t="shared" si="530"/>
        <v>2.679102862056127E-3</v>
      </c>
      <c r="BC326">
        <f t="shared" si="531"/>
        <v>0.29465021290207671</v>
      </c>
      <c r="BE326">
        <f t="shared" si="532"/>
        <v>-3.286047902758171E-3</v>
      </c>
      <c r="BF326">
        <f t="shared" si="533"/>
        <v>-6.8966437465294939E-4</v>
      </c>
      <c r="BG326">
        <f t="shared" si="534"/>
        <v>-3.6511643363979678E-4</v>
      </c>
      <c r="BH326">
        <f t="shared" si="535"/>
        <v>1.0517871391602309E-2</v>
      </c>
      <c r="BI326">
        <f t="shared" si="536"/>
        <v>2.2074544895955457E-3</v>
      </c>
      <c r="BJ326">
        <f t="shared" si="537"/>
        <v>1.1686523768447009E-3</v>
      </c>
      <c r="BK326">
        <f t="shared" si="538"/>
        <v>6.7342873234515948E-3</v>
      </c>
      <c r="BL326">
        <f t="shared" si="539"/>
        <v>1.4133689444281122E-3</v>
      </c>
      <c r="BM326">
        <f t="shared" si="540"/>
        <v>7.4825414705017711E-4</v>
      </c>
      <c r="BN326">
        <f t="shared" si="541"/>
        <v>-8.8302451547679506E-3</v>
      </c>
      <c r="BO326">
        <f t="shared" si="542"/>
        <v>-1.8532613287784584E-3</v>
      </c>
      <c r="BP326">
        <f t="shared" si="543"/>
        <v>-9.811383505297722E-4</v>
      </c>
      <c r="BQ326">
        <f t="shared" si="544"/>
        <v>-4.3159098875745718E-4</v>
      </c>
      <c r="BR326">
        <f t="shared" si="545"/>
        <v>-1.5247947801208753E-4</v>
      </c>
      <c r="BS326">
        <f t="shared" si="546"/>
        <v>-2.9161710710734419E-4</v>
      </c>
      <c r="BT326">
        <f t="shared" si="547"/>
        <v>-1.5864107946728995E-4</v>
      </c>
      <c r="BU326">
        <f t="shared" si="548"/>
        <v>-1.74642956997349E-2</v>
      </c>
      <c r="BV326">
        <f t="shared" si="549"/>
        <v>-6.170070185688767E-3</v>
      </c>
      <c r="BW326">
        <f t="shared" si="550"/>
        <v>-1.1800263495505909E-2</v>
      </c>
      <c r="BX326">
        <f t="shared" si="551"/>
        <v>-6.4193989080223212E-3</v>
      </c>
    </row>
    <row r="327" spans="2:76" outlineLevel="1" x14ac:dyDescent="0.25">
      <c r="B327">
        <v>5</v>
      </c>
      <c r="C327">
        <v>2</v>
      </c>
      <c r="D327">
        <f t="shared" si="510"/>
        <v>0.3</v>
      </c>
      <c r="E327">
        <v>0.9</v>
      </c>
      <c r="F327">
        <v>0.36666666666666659</v>
      </c>
      <c r="G327">
        <f t="shared" ref="G327:G330" si="555">AR326</f>
        <v>0.6822594358185704</v>
      </c>
      <c r="H327">
        <v>0.13407979605408332</v>
      </c>
      <c r="I327">
        <v>0.49341176470588233</v>
      </c>
      <c r="K327">
        <f t="shared" si="512"/>
        <v>1.4809566063959194</v>
      </c>
      <c r="L327">
        <f t="shared" si="505"/>
        <v>0.38540110208054124</v>
      </c>
      <c r="M327">
        <f t="shared" si="505"/>
        <v>7.559266968752372E-2</v>
      </c>
      <c r="N327">
        <f t="shared" si="505"/>
        <v>-1.5614998569425567</v>
      </c>
      <c r="O327">
        <f t="shared" si="505"/>
        <v>-0.97454434429431158</v>
      </c>
      <c r="P327">
        <f t="shared" si="505"/>
        <v>-0.85760062133190462</v>
      </c>
      <c r="Q327">
        <f t="shared" si="505"/>
        <v>3.6300379180513077E-2</v>
      </c>
      <c r="R327">
        <f t="shared" si="505"/>
        <v>-1.9784358865606553</v>
      </c>
      <c r="S327">
        <f t="shared" si="505"/>
        <v>-1.162365617243025</v>
      </c>
      <c r="T327">
        <f t="shared" si="505"/>
        <v>-1.4265697963032575</v>
      </c>
      <c r="U327">
        <f t="shared" si="505"/>
        <v>-1.2158383135764315</v>
      </c>
      <c r="V327">
        <f t="shared" si="505"/>
        <v>-1.0258978624816169</v>
      </c>
      <c r="W327">
        <f t="shared" si="505"/>
        <v>0.93249845861073877</v>
      </c>
      <c r="X327">
        <f t="shared" si="513"/>
        <v>2.4582469539696277</v>
      </c>
      <c r="Y327">
        <f t="shared" si="506"/>
        <v>-1.4152904549463703</v>
      </c>
      <c r="Z327">
        <f t="shared" si="507"/>
        <v>-0.55329260210083686</v>
      </c>
      <c r="AA327">
        <f t="shared" si="508"/>
        <v>-1.4971502365710696</v>
      </c>
      <c r="AB327">
        <f t="shared" si="514"/>
        <v>0.92116244673991077</v>
      </c>
      <c r="AC327">
        <f t="shared" si="515"/>
        <v>0.19540095352783726</v>
      </c>
      <c r="AD327">
        <f t="shared" si="516"/>
        <v>0.36510083806056309</v>
      </c>
      <c r="AE327">
        <f t="shared" si="517"/>
        <v>0.18285094063050034</v>
      </c>
      <c r="AF327">
        <f t="shared" si="509"/>
        <v>0.96932310649992681</v>
      </c>
      <c r="AG327">
        <f t="shared" si="509"/>
        <v>-1.0090493193109926</v>
      </c>
      <c r="AH327">
        <f t="shared" si="509"/>
        <v>-3.0105654875823622</v>
      </c>
      <c r="AI327">
        <f t="shared" si="509"/>
        <v>-1.2084298312785495</v>
      </c>
      <c r="AJ327">
        <f t="shared" si="509"/>
        <v>2.3679006047553308</v>
      </c>
      <c r="AK327">
        <f t="shared" si="509"/>
        <v>-2.7703861984148523</v>
      </c>
      <c r="AL327">
        <f t="shared" si="509"/>
        <v>-1.5795733530849088</v>
      </c>
      <c r="AM327">
        <f t="shared" si="509"/>
        <v>2.3297402758505941</v>
      </c>
      <c r="AN327">
        <f t="shared" si="509"/>
        <v>-0.31104020256581366</v>
      </c>
      <c r="AO327">
        <f t="shared" si="518"/>
        <v>-0.93542787113856085</v>
      </c>
      <c r="AP327">
        <f t="shared" si="519"/>
        <v>1.1781364532115077</v>
      </c>
      <c r="AQ327">
        <f t="shared" si="520"/>
        <v>0.28182481579035645</v>
      </c>
      <c r="AR327">
        <f t="shared" si="521"/>
        <v>0.7646125676684391</v>
      </c>
      <c r="AS327">
        <f t="shared" si="522"/>
        <v>2.9903531270692865E-2</v>
      </c>
      <c r="AT327">
        <f t="shared" si="523"/>
        <v>4.88107717828083E-2</v>
      </c>
      <c r="AU327">
        <f t="shared" si="524"/>
        <v>1.049864481538631E-2</v>
      </c>
      <c r="AV327">
        <f t="shared" si="525"/>
        <v>-2.6003907695090964E-2</v>
      </c>
      <c r="AW327">
        <f t="shared" si="526"/>
        <v>-3.8740347231436122E-2</v>
      </c>
      <c r="AX327">
        <f t="shared" si="527"/>
        <v>1.1591745254987714E-2</v>
      </c>
      <c r="AY327">
        <f t="shared" si="528"/>
        <v>3.4389371323880692E-3</v>
      </c>
      <c r="AZ327">
        <f t="shared" si="529"/>
        <v>2.13504543732463E-2</v>
      </c>
      <c r="BA327">
        <f t="shared" si="530"/>
        <v>1.2190293258167843E-2</v>
      </c>
      <c r="BC327">
        <f t="shared" si="531"/>
        <v>0.30883404343499321</v>
      </c>
      <c r="BE327">
        <f t="shared" si="532"/>
        <v>-2.8346341001543041E-3</v>
      </c>
      <c r="BF327">
        <f t="shared" si="533"/>
        <v>-1.1548509296924938E-3</v>
      </c>
      <c r="BG327">
        <f t="shared" si="534"/>
        <v>-2.1488398465815068E-3</v>
      </c>
      <c r="BH327">
        <f t="shared" si="535"/>
        <v>7.0210550776745604E-3</v>
      </c>
      <c r="BI327">
        <f t="shared" si="536"/>
        <v>2.8604298464600052E-3</v>
      </c>
      <c r="BJ327">
        <f t="shared" si="537"/>
        <v>5.3224234179392827E-3</v>
      </c>
      <c r="BK327">
        <f t="shared" si="538"/>
        <v>1.0459893752487754E-2</v>
      </c>
      <c r="BL327">
        <f t="shared" si="539"/>
        <v>4.2614381954579721E-3</v>
      </c>
      <c r="BM327">
        <f t="shared" si="540"/>
        <v>7.9292902336605374E-3</v>
      </c>
      <c r="BN327">
        <f t="shared" si="541"/>
        <v>-3.1297712188466829E-3</v>
      </c>
      <c r="BO327">
        <f t="shared" si="542"/>
        <v>-1.2750919780486483E-3</v>
      </c>
      <c r="BP327">
        <f t="shared" si="543"/>
        <v>-2.3725732733461524E-3</v>
      </c>
      <c r="BQ327">
        <f t="shared" si="544"/>
        <v>-8.2638030094424626E-3</v>
      </c>
      <c r="BR327">
        <f t="shared" si="545"/>
        <v>-1.7529535572428654E-3</v>
      </c>
      <c r="BS327">
        <f t="shared" si="546"/>
        <v>-3.2753412983700658E-3</v>
      </c>
      <c r="BT327">
        <f t="shared" si="547"/>
        <v>-1.6403666463059312E-3</v>
      </c>
      <c r="BU327">
        <f t="shared" si="548"/>
        <v>-1.3488794988814527E-2</v>
      </c>
      <c r="BV327">
        <f t="shared" si="549"/>
        <v>-2.8613014046371186E-3</v>
      </c>
      <c r="BW327">
        <f t="shared" si="550"/>
        <v>-5.3462561052858588E-3</v>
      </c>
      <c r="BX327">
        <f t="shared" si="551"/>
        <v>-2.6775286600161543E-3</v>
      </c>
    </row>
    <row r="328" spans="2:76" outlineLevel="1" x14ac:dyDescent="0.25">
      <c r="B328">
        <v>5</v>
      </c>
      <c r="C328">
        <v>3</v>
      </c>
      <c r="D328">
        <f t="shared" si="510"/>
        <v>0.3</v>
      </c>
      <c r="E328">
        <v>0.9</v>
      </c>
      <c r="F328">
        <v>0.54444444444444429</v>
      </c>
      <c r="G328">
        <f t="shared" si="555"/>
        <v>0.7646125676684391</v>
      </c>
      <c r="H328">
        <v>0.22295254159858782</v>
      </c>
      <c r="I328">
        <v>0.61388235294117632</v>
      </c>
      <c r="K328">
        <f t="shared" si="512"/>
        <v>1.4809566063959194</v>
      </c>
      <c r="L328">
        <f t="shared" si="505"/>
        <v>0.38540110208054124</v>
      </c>
      <c r="M328">
        <f t="shared" si="505"/>
        <v>7.559266968752372E-2</v>
      </c>
      <c r="N328">
        <f t="shared" si="505"/>
        <v>-1.5614998569425567</v>
      </c>
      <c r="O328">
        <f t="shared" ref="O328:O340" si="556">O327</f>
        <v>-0.97454434429431158</v>
      </c>
      <c r="P328">
        <f t="shared" ref="P328:P340" si="557">P327</f>
        <v>-0.85760062133190462</v>
      </c>
      <c r="Q328">
        <f t="shared" ref="Q328:Q340" si="558">Q327</f>
        <v>3.6300379180513077E-2</v>
      </c>
      <c r="R328">
        <f t="shared" ref="R328:R340" si="559">R327</f>
        <v>-1.9784358865606553</v>
      </c>
      <c r="S328">
        <f t="shared" ref="S328:S340" si="560">S327</f>
        <v>-1.162365617243025</v>
      </c>
      <c r="T328">
        <f t="shared" ref="T328:T340" si="561">T327</f>
        <v>-1.4265697963032575</v>
      </c>
      <c r="U328">
        <f t="shared" ref="U328:U340" si="562">U327</f>
        <v>-1.2158383135764315</v>
      </c>
      <c r="V328">
        <f t="shared" ref="V328:V340" si="563">V327</f>
        <v>-1.0258978624816169</v>
      </c>
      <c r="W328">
        <f t="shared" ref="W328:W340" si="564">W327</f>
        <v>0.93249845861073877</v>
      </c>
      <c r="X328">
        <f t="shared" si="513"/>
        <v>2.5329879985442725</v>
      </c>
      <c r="Y328">
        <f t="shared" si="506"/>
        <v>-1.6591688798639901</v>
      </c>
      <c r="Z328">
        <f t="shared" si="507"/>
        <v>-1.0007389864239664</v>
      </c>
      <c r="AA328">
        <f t="shared" si="508"/>
        <v>-1.7977851720292157</v>
      </c>
      <c r="AB328">
        <f t="shared" si="514"/>
        <v>0.92642228711930763</v>
      </c>
      <c r="AC328">
        <f t="shared" si="515"/>
        <v>0.15987359648420343</v>
      </c>
      <c r="AD328">
        <f t="shared" si="516"/>
        <v>0.26879615263166479</v>
      </c>
      <c r="AE328">
        <f t="shared" si="517"/>
        <v>0.14212088837222639</v>
      </c>
      <c r="AF328">
        <f t="shared" si="509"/>
        <v>0.96932310649992681</v>
      </c>
      <c r="AG328">
        <f t="shared" si="509"/>
        <v>-1.0090493193109926</v>
      </c>
      <c r="AH328">
        <f t="shared" si="509"/>
        <v>-3.0105654875823622</v>
      </c>
      <c r="AI328">
        <f t="shared" si="509"/>
        <v>-1.2084298312785495</v>
      </c>
      <c r="AJ328">
        <f t="shared" si="509"/>
        <v>2.3679006047553308</v>
      </c>
      <c r="AK328">
        <f t="shared" si="509"/>
        <v>-2.7703861984148523</v>
      </c>
      <c r="AL328">
        <f t="shared" si="509"/>
        <v>-1.5795733530849088</v>
      </c>
      <c r="AM328">
        <f t="shared" si="509"/>
        <v>2.3297402758505941</v>
      </c>
      <c r="AN328">
        <f t="shared" si="509"/>
        <v>-0.31104020256581366</v>
      </c>
      <c r="AO328">
        <f t="shared" si="518"/>
        <v>-0.55532955845736298</v>
      </c>
      <c r="AP328">
        <f t="shared" si="519"/>
        <v>1.3462456037437496</v>
      </c>
      <c r="AQ328">
        <f t="shared" si="520"/>
        <v>0.36462879693543021</v>
      </c>
      <c r="AR328">
        <f t="shared" si="521"/>
        <v>0.79351515252723981</v>
      </c>
      <c r="AS328">
        <f t="shared" si="522"/>
        <v>3.2822795080639816E-2</v>
      </c>
      <c r="AT328">
        <f t="shared" si="523"/>
        <v>2.9432628575177987E-2</v>
      </c>
      <c r="AU328">
        <f t="shared" si="524"/>
        <v>6.9192923248503693E-3</v>
      </c>
      <c r="AV328">
        <f t="shared" si="525"/>
        <v>-1.5400388482483582E-2</v>
      </c>
      <c r="AW328">
        <f t="shared" si="526"/>
        <v>-2.8559169332360052E-2</v>
      </c>
      <c r="AX328">
        <f t="shared" si="527"/>
        <v>3.5243338877821023E-3</v>
      </c>
      <c r="AY328">
        <f t="shared" si="528"/>
        <v>2.5407413226077864E-3</v>
      </c>
      <c r="AZ328">
        <f t="shared" si="529"/>
        <v>1.7335073109568402E-2</v>
      </c>
      <c r="BA328">
        <f t="shared" si="530"/>
        <v>7.7951256382755374E-3</v>
      </c>
      <c r="BC328">
        <f t="shared" si="531"/>
        <v>0.22877959702166845</v>
      </c>
      <c r="BE328">
        <f t="shared" si="532"/>
        <v>-1.8682089277095996E-3</v>
      </c>
      <c r="BF328">
        <f t="shared" si="533"/>
        <v>-1.13015107972556E-3</v>
      </c>
      <c r="BG328">
        <f t="shared" si="534"/>
        <v>-1.5871733612857093E-3</v>
      </c>
      <c r="BH328">
        <f t="shared" si="535"/>
        <v>4.1581048902705675E-3</v>
      </c>
      <c r="BI328">
        <f t="shared" si="536"/>
        <v>2.5153967854723174E-3</v>
      </c>
      <c r="BJ328">
        <f t="shared" si="537"/>
        <v>3.5325991742049681E-3</v>
      </c>
      <c r="BK328">
        <f t="shared" si="538"/>
        <v>7.7109757197372144E-3</v>
      </c>
      <c r="BL328">
        <f t="shared" si="539"/>
        <v>4.6646643242854733E-3</v>
      </c>
      <c r="BM328">
        <f t="shared" si="540"/>
        <v>6.5510099381080678E-3</v>
      </c>
      <c r="BN328">
        <f t="shared" si="541"/>
        <v>-9.5157014970116769E-4</v>
      </c>
      <c r="BO328">
        <f t="shared" si="542"/>
        <v>-5.7564120167107654E-4</v>
      </c>
      <c r="BP328">
        <f t="shared" si="543"/>
        <v>-8.0842499497738973E-4</v>
      </c>
      <c r="BQ328">
        <f t="shared" si="544"/>
        <v>-9.1223306664764102E-3</v>
      </c>
      <c r="BR328">
        <f t="shared" si="545"/>
        <v>-1.5742494888617722E-3</v>
      </c>
      <c r="BS328">
        <f t="shared" si="546"/>
        <v>-2.6467923108880551E-3</v>
      </c>
      <c r="BT328">
        <f t="shared" si="547"/>
        <v>-1.3994414387160218E-3</v>
      </c>
      <c r="BU328">
        <f t="shared" si="548"/>
        <v>-8.1801129241648434E-3</v>
      </c>
      <c r="BV328">
        <f t="shared" si="549"/>
        <v>-1.4116500552892321E-3</v>
      </c>
      <c r="BW328">
        <f t="shared" si="550"/>
        <v>-2.3734131968533925E-3</v>
      </c>
      <c r="BX328">
        <f t="shared" si="551"/>
        <v>-1.2548973960702214E-3</v>
      </c>
    </row>
    <row r="329" spans="2:76" outlineLevel="1" x14ac:dyDescent="0.25">
      <c r="B329">
        <v>5</v>
      </c>
      <c r="C329">
        <v>4</v>
      </c>
      <c r="D329">
        <f t="shared" si="510"/>
        <v>0.3</v>
      </c>
      <c r="E329">
        <v>0.9</v>
      </c>
      <c r="F329">
        <v>0.7222222222222221</v>
      </c>
      <c r="G329">
        <f t="shared" si="555"/>
        <v>0.79351515252723981</v>
      </c>
      <c r="H329">
        <v>0.44480051897741402</v>
      </c>
      <c r="I329">
        <v>0.74941176470588233</v>
      </c>
      <c r="K329">
        <f t="shared" si="512"/>
        <v>1.4809566063959194</v>
      </c>
      <c r="L329">
        <f t="shared" ref="L329:L340" si="565">L328</f>
        <v>0.38540110208054124</v>
      </c>
      <c r="M329">
        <f t="shared" ref="M329:M340" si="566">M328</f>
        <v>7.559266968752372E-2</v>
      </c>
      <c r="N329">
        <f t="shared" ref="N329:N340" si="567">N328</f>
        <v>-1.5614998569425567</v>
      </c>
      <c r="O329">
        <f t="shared" si="556"/>
        <v>-0.97454434429431158</v>
      </c>
      <c r="P329">
        <f t="shared" si="557"/>
        <v>-0.85760062133190462</v>
      </c>
      <c r="Q329">
        <f t="shared" si="558"/>
        <v>3.6300379180513077E-2</v>
      </c>
      <c r="R329">
        <f t="shared" si="559"/>
        <v>-1.9784358865606553</v>
      </c>
      <c r="S329">
        <f t="shared" si="560"/>
        <v>-1.162365617243025</v>
      </c>
      <c r="T329">
        <f t="shared" si="561"/>
        <v>-1.4265697963032575</v>
      </c>
      <c r="U329">
        <f t="shared" si="562"/>
        <v>-1.2158383135764315</v>
      </c>
      <c r="V329">
        <f t="shared" si="563"/>
        <v>-1.0258978624816169</v>
      </c>
      <c r="W329">
        <f t="shared" si="564"/>
        <v>0.93249845861073877</v>
      </c>
      <c r="X329">
        <f t="shared" si="513"/>
        <v>2.6036885735756048</v>
      </c>
      <c r="Y329">
        <f t="shared" si="506"/>
        <v>-1.8572080824715405</v>
      </c>
      <c r="Z329">
        <f t="shared" si="507"/>
        <v>-1.3860562927018465</v>
      </c>
      <c r="AA329">
        <f t="shared" si="508"/>
        <v>-2.043585305580752</v>
      </c>
      <c r="AB329">
        <f t="shared" si="514"/>
        <v>0.9310985930326614</v>
      </c>
      <c r="AC329">
        <f t="shared" si="515"/>
        <v>0.13502880468222694</v>
      </c>
      <c r="AD329">
        <f t="shared" si="516"/>
        <v>0.20003809366737688</v>
      </c>
      <c r="AE329">
        <f t="shared" si="517"/>
        <v>0.11470215690178424</v>
      </c>
      <c r="AF329">
        <f t="shared" si="509"/>
        <v>0.96932310649992681</v>
      </c>
      <c r="AG329">
        <f t="shared" si="509"/>
        <v>-1.0090493193109926</v>
      </c>
      <c r="AH329">
        <f t="shared" si="509"/>
        <v>-3.0105654875823622</v>
      </c>
      <c r="AI329">
        <f t="shared" si="509"/>
        <v>-1.2084298312785495</v>
      </c>
      <c r="AJ329">
        <f t="shared" si="509"/>
        <v>2.3679006047553308</v>
      </c>
      <c r="AK329">
        <f t="shared" si="509"/>
        <v>-2.7703861984148523</v>
      </c>
      <c r="AL329">
        <f t="shared" si="509"/>
        <v>-1.5795733530849088</v>
      </c>
      <c r="AM329">
        <f t="shared" si="509"/>
        <v>2.3297402758505941</v>
      </c>
      <c r="AN329">
        <f t="shared" si="509"/>
        <v>-0.31104020256581366</v>
      </c>
      <c r="AO329">
        <f t="shared" si="518"/>
        <v>-0.28559283447054273</v>
      </c>
      <c r="AP329">
        <f t="shared" si="519"/>
        <v>1.4708781743850963</v>
      </c>
      <c r="AQ329">
        <f t="shared" si="520"/>
        <v>0.42908315486871862</v>
      </c>
      <c r="AR329">
        <f t="shared" si="521"/>
        <v>0.8131908275175953</v>
      </c>
      <c r="AS329">
        <f t="shared" si="522"/>
        <v>-3.850295276520119E-3</v>
      </c>
      <c r="AT329">
        <f t="shared" si="523"/>
        <v>9.6887734548593875E-3</v>
      </c>
      <c r="AU329">
        <f t="shared" si="524"/>
        <v>1.2323902096706431E-3</v>
      </c>
      <c r="AV329">
        <f t="shared" si="525"/>
        <v>-2.68122873548895E-3</v>
      </c>
      <c r="AW329">
        <f t="shared" si="526"/>
        <v>-5.9409481718126122E-4</v>
      </c>
      <c r="AX329">
        <f t="shared" si="527"/>
        <v>2.7645921541845672E-3</v>
      </c>
      <c r="AY329">
        <f t="shared" si="528"/>
        <v>1.8417646585585254E-4</v>
      </c>
      <c r="AZ329">
        <f t="shared" si="529"/>
        <v>1.8096126164020607E-4</v>
      </c>
      <c r="BA329">
        <f t="shared" si="530"/>
        <v>4.0462360564749119E-5</v>
      </c>
      <c r="BC329">
        <f t="shared" si="531"/>
        <v>6.5687170647438717E-2</v>
      </c>
      <c r="BE329">
        <f t="shared" si="532"/>
        <v>-3.3274535661107364E-4</v>
      </c>
      <c r="BF329">
        <f t="shared" si="533"/>
        <v>-2.6701787876197262E-4</v>
      </c>
      <c r="BG329">
        <f t="shared" si="534"/>
        <v>-2.933760915599632E-4</v>
      </c>
      <c r="BH329">
        <f t="shared" si="535"/>
        <v>7.2393175858201657E-4</v>
      </c>
      <c r="BI329">
        <f t="shared" si="536"/>
        <v>5.8093289268927237E-4</v>
      </c>
      <c r="BJ329">
        <f t="shared" si="537"/>
        <v>6.3827868870057968E-4</v>
      </c>
      <c r="BK329">
        <f t="shared" si="538"/>
        <v>1.6040560063894054E-4</v>
      </c>
      <c r="BL329">
        <f t="shared" si="539"/>
        <v>1.2872054372260657E-4</v>
      </c>
      <c r="BM329">
        <f t="shared" si="540"/>
        <v>1.4142697184136934E-4</v>
      </c>
      <c r="BN329">
        <f t="shared" si="541"/>
        <v>-7.4643988162983316E-4</v>
      </c>
      <c r="BO329">
        <f t="shared" si="542"/>
        <v>-5.9899496673998943E-4</v>
      </c>
      <c r="BP329">
        <f t="shared" si="543"/>
        <v>-6.5812372947101315E-4</v>
      </c>
      <c r="BQ329">
        <f t="shared" si="544"/>
        <v>1.0755013544184553E-3</v>
      </c>
      <c r="BR329">
        <f t="shared" si="545"/>
        <v>1.5597023065864083E-4</v>
      </c>
      <c r="BS329">
        <f t="shared" si="546"/>
        <v>2.3106171815147708E-4</v>
      </c>
      <c r="BT329">
        <f t="shared" si="547"/>
        <v>1.3249115187768284E-4</v>
      </c>
      <c r="BU329">
        <f t="shared" si="548"/>
        <v>-2.706360999609532E-3</v>
      </c>
      <c r="BV329">
        <f t="shared" si="549"/>
        <v>-3.9247904953396601E-4</v>
      </c>
      <c r="BW329">
        <f t="shared" si="550"/>
        <v>-5.8143713156554705E-4</v>
      </c>
      <c r="BX329">
        <f t="shared" si="551"/>
        <v>-3.3339696390153711E-4</v>
      </c>
    </row>
    <row r="330" spans="2:76" outlineLevel="1" x14ac:dyDescent="0.25">
      <c r="B330">
        <v>5</v>
      </c>
      <c r="C330">
        <v>5</v>
      </c>
      <c r="D330">
        <f t="shared" si="510"/>
        <v>0.3</v>
      </c>
      <c r="E330">
        <v>0.9</v>
      </c>
      <c r="F330">
        <v>0.9</v>
      </c>
      <c r="G330">
        <f t="shared" si="555"/>
        <v>0.8131908275175953</v>
      </c>
      <c r="H330">
        <v>0.9</v>
      </c>
      <c r="I330">
        <v>0.9</v>
      </c>
      <c r="K330">
        <f t="shared" si="512"/>
        <v>1.4809566063959194</v>
      </c>
      <c r="L330">
        <f t="shared" si="565"/>
        <v>0.38540110208054124</v>
      </c>
      <c r="M330">
        <f t="shared" si="566"/>
        <v>7.559266968752372E-2</v>
      </c>
      <c r="N330">
        <f t="shared" si="567"/>
        <v>-1.5614998569425567</v>
      </c>
      <c r="O330">
        <f t="shared" si="556"/>
        <v>-0.97454434429431158</v>
      </c>
      <c r="P330">
        <f t="shared" si="557"/>
        <v>-0.85760062133190462</v>
      </c>
      <c r="Q330">
        <f t="shared" si="558"/>
        <v>3.6300379180513077E-2</v>
      </c>
      <c r="R330">
        <f t="shared" si="559"/>
        <v>-1.9784358865606553</v>
      </c>
      <c r="S330">
        <f t="shared" si="560"/>
        <v>-1.162365617243025</v>
      </c>
      <c r="T330">
        <f t="shared" si="561"/>
        <v>-1.4265697963032575</v>
      </c>
      <c r="U330">
        <f t="shared" si="562"/>
        <v>-1.2158383135764315</v>
      </c>
      <c r="V330">
        <f t="shared" si="563"/>
        <v>-1.0258978624816169</v>
      </c>
      <c r="W330">
        <f t="shared" si="564"/>
        <v>0.93249845861073877</v>
      </c>
      <c r="X330">
        <f t="shared" si="513"/>
        <v>2.6736916618570152</v>
      </c>
      <c r="Y330">
        <f t="shared" si="506"/>
        <v>-2.0473342814429385</v>
      </c>
      <c r="Z330">
        <f t="shared" si="507"/>
        <v>-1.760648556195245</v>
      </c>
      <c r="AA330">
        <f t="shared" si="508"/>
        <v>-2.2799195720209395</v>
      </c>
      <c r="AB330">
        <f t="shared" si="514"/>
        <v>0.9354562845427109</v>
      </c>
      <c r="AC330">
        <f t="shared" si="515"/>
        <v>0.11432201455338832</v>
      </c>
      <c r="AD330">
        <f t="shared" si="516"/>
        <v>0.14670913132515115</v>
      </c>
      <c r="AE330">
        <f t="shared" si="517"/>
        <v>9.2799723960895114E-2</v>
      </c>
      <c r="AF330">
        <f t="shared" si="509"/>
        <v>0.96932310649992681</v>
      </c>
      <c r="AG330">
        <f t="shared" si="509"/>
        <v>-1.0090493193109926</v>
      </c>
      <c r="AH330">
        <f t="shared" si="509"/>
        <v>-3.0105654875823622</v>
      </c>
      <c r="AI330">
        <f t="shared" si="509"/>
        <v>-1.2084298312785495</v>
      </c>
      <c r="AJ330">
        <f t="shared" si="509"/>
        <v>2.3679006047553308</v>
      </c>
      <c r="AK330">
        <f t="shared" si="509"/>
        <v>-2.7703861984148523</v>
      </c>
      <c r="AL330">
        <f t="shared" si="509"/>
        <v>-1.5795733530849088</v>
      </c>
      <c r="AM330">
        <f t="shared" si="509"/>
        <v>2.3297402758505941</v>
      </c>
      <c r="AN330">
        <f t="shared" si="509"/>
        <v>-0.31104020256581366</v>
      </c>
      <c r="AO330">
        <f t="shared" si="518"/>
        <v>-7.3456764054800394E-2</v>
      </c>
      <c r="AP330">
        <f t="shared" si="519"/>
        <v>1.571772588035429</v>
      </c>
      <c r="AQ330">
        <f t="shared" si="520"/>
        <v>0.4816440621386997</v>
      </c>
      <c r="AR330">
        <f t="shared" si="521"/>
        <v>0.82803615790106788</v>
      </c>
      <c r="AS330">
        <f t="shared" si="522"/>
        <v>-0.10444802342536724</v>
      </c>
      <c r="AT330">
        <f t="shared" si="523"/>
        <v>-1.0247095489943538E-2</v>
      </c>
      <c r="AU330">
        <f t="shared" si="524"/>
        <v>-7.5778991295411087E-3</v>
      </c>
      <c r="AV330">
        <f t="shared" si="525"/>
        <v>1.3545722232068555E-2</v>
      </c>
      <c r="AW330">
        <f t="shared" si="526"/>
        <v>4.1390559772840764E-2</v>
      </c>
      <c r="AX330">
        <f t="shared" si="527"/>
        <v>8.6162172793682879E-3</v>
      </c>
      <c r="AY330">
        <f t="shared" si="528"/>
        <v>-3.8846992878845692E-3</v>
      </c>
      <c r="AZ330">
        <f t="shared" si="529"/>
        <v>-9.763734021516153E-3</v>
      </c>
      <c r="BA330">
        <f t="shared" si="530"/>
        <v>-1.0503157829687533E-2</v>
      </c>
      <c r="BC330">
        <f t="shared" si="531"/>
        <v>0.42450027716533734</v>
      </c>
      <c r="BE330">
        <f t="shared" si="532"/>
        <v>2.0460327649760991E-3</v>
      </c>
      <c r="BF330">
        <f t="shared" si="533"/>
        <v>2.0460327649760991E-3</v>
      </c>
      <c r="BG330">
        <f t="shared" si="534"/>
        <v>1.8486834191989198E-3</v>
      </c>
      <c r="BH330">
        <f t="shared" si="535"/>
        <v>-3.6573450026585099E-3</v>
      </c>
      <c r="BI330">
        <f t="shared" si="536"/>
        <v>-3.6573450026585099E-3</v>
      </c>
      <c r="BJ330">
        <f t="shared" si="537"/>
        <v>-3.304577121365795E-3</v>
      </c>
      <c r="BK330">
        <f t="shared" si="538"/>
        <v>-1.1175451138667008E-2</v>
      </c>
      <c r="BL330">
        <f t="shared" si="539"/>
        <v>-1.1175451138667008E-2</v>
      </c>
      <c r="BM330">
        <f t="shared" si="540"/>
        <v>-1.0097527065927862E-2</v>
      </c>
      <c r="BN330">
        <f t="shared" si="541"/>
        <v>-2.3263786654294377E-3</v>
      </c>
      <c r="BO330">
        <f t="shared" si="542"/>
        <v>-2.3263786654294377E-3</v>
      </c>
      <c r="BP330">
        <f t="shared" si="543"/>
        <v>-2.1019886578442703E-3</v>
      </c>
      <c r="BQ330">
        <f t="shared" si="544"/>
        <v>2.9311967976397225E-2</v>
      </c>
      <c r="BR330">
        <f t="shared" si="545"/>
        <v>3.5822125362322435E-3</v>
      </c>
      <c r="BS330">
        <f t="shared" si="546"/>
        <v>4.5970436356093996E-3</v>
      </c>
      <c r="BT330">
        <f t="shared" si="547"/>
        <v>2.907824322640556E-3</v>
      </c>
      <c r="BU330">
        <f t="shared" si="548"/>
        <v>2.8757129623130859E-3</v>
      </c>
      <c r="BV330">
        <f t="shared" si="549"/>
        <v>3.5144057991938553E-4</v>
      </c>
      <c r="BW330">
        <f t="shared" si="550"/>
        <v>4.5100274338064718E-4</v>
      </c>
      <c r="BX330">
        <f t="shared" si="551"/>
        <v>2.8527828986030809E-4</v>
      </c>
    </row>
    <row r="331" spans="2:76" outlineLevel="1" x14ac:dyDescent="0.25">
      <c r="B331">
        <v>6</v>
      </c>
      <c r="C331">
        <v>1</v>
      </c>
      <c r="D331">
        <f t="shared" si="510"/>
        <v>0.3</v>
      </c>
      <c r="E331">
        <v>0.1</v>
      </c>
      <c r="F331">
        <v>0.1</v>
      </c>
      <c r="G331">
        <v>0.1</v>
      </c>
      <c r="H331">
        <v>0.10794155342407658</v>
      </c>
      <c r="I331">
        <v>0.1</v>
      </c>
      <c r="K331">
        <f t="shared" si="512"/>
        <v>1.4809566063959194</v>
      </c>
      <c r="L331">
        <f t="shared" si="565"/>
        <v>0.38540110208054124</v>
      </c>
      <c r="M331">
        <f t="shared" si="566"/>
        <v>7.559266968752372E-2</v>
      </c>
      <c r="N331">
        <f t="shared" si="567"/>
        <v>-1.5614998569425567</v>
      </c>
      <c r="O331">
        <f t="shared" si="556"/>
        <v>-0.97454434429431158</v>
      </c>
      <c r="P331">
        <f t="shared" si="557"/>
        <v>-0.85760062133190462</v>
      </c>
      <c r="Q331">
        <f t="shared" si="558"/>
        <v>3.6300379180513077E-2</v>
      </c>
      <c r="R331">
        <f t="shared" si="559"/>
        <v>-1.9784358865606553</v>
      </c>
      <c r="S331">
        <f t="shared" si="560"/>
        <v>-1.162365617243025</v>
      </c>
      <c r="T331">
        <f t="shared" si="561"/>
        <v>-1.4265697963032575</v>
      </c>
      <c r="U331">
        <f t="shared" si="562"/>
        <v>-1.2158383135764315</v>
      </c>
      <c r="V331">
        <f t="shared" si="563"/>
        <v>-1.0258978624816169</v>
      </c>
      <c r="W331">
        <f t="shared" si="564"/>
        <v>0.93249845861073877</v>
      </c>
      <c r="X331">
        <f t="shared" si="513"/>
        <v>1.1266934964271371</v>
      </c>
      <c r="Y331">
        <f t="shared" si="506"/>
        <v>0.59313397635386145</v>
      </c>
      <c r="Z331">
        <f t="shared" si="507"/>
        <v>0.62204834614842208</v>
      </c>
      <c r="AA331">
        <f t="shared" si="508"/>
        <v>0.56566786137460823</v>
      </c>
      <c r="AB331">
        <f t="shared" si="514"/>
        <v>0.75522817950204502</v>
      </c>
      <c r="AC331">
        <f t="shared" si="515"/>
        <v>0.64408390186859077</v>
      </c>
      <c r="AD331">
        <f t="shared" si="516"/>
        <v>0.650684269460858</v>
      </c>
      <c r="AE331">
        <f t="shared" si="517"/>
        <v>0.63776295706138031</v>
      </c>
      <c r="AF331">
        <f t="shared" si="509"/>
        <v>0.96932310649992681</v>
      </c>
      <c r="AG331">
        <f t="shared" si="509"/>
        <v>-1.0090493193109926</v>
      </c>
      <c r="AH331">
        <f t="shared" si="509"/>
        <v>-3.0105654875823622</v>
      </c>
      <c r="AI331">
        <f t="shared" si="509"/>
        <v>-1.2084298312785495</v>
      </c>
      <c r="AJ331">
        <f t="shared" si="509"/>
        <v>2.3679006047553308</v>
      </c>
      <c r="AK331">
        <f t="shared" si="509"/>
        <v>-2.7703861984148523</v>
      </c>
      <c r="AL331">
        <f t="shared" si="509"/>
        <v>-1.5795733530849088</v>
      </c>
      <c r="AM331">
        <f t="shared" si="509"/>
        <v>2.3297402758505941</v>
      </c>
      <c r="AN331">
        <f t="shared" si="509"/>
        <v>-0.31104020256581366</v>
      </c>
      <c r="AO331">
        <f t="shared" si="518"/>
        <v>-2.9585118878032701</v>
      </c>
      <c r="AP331">
        <f t="shared" si="519"/>
        <v>0.15092242224699537</v>
      </c>
      <c r="AQ331">
        <f t="shared" si="520"/>
        <v>4.9335754343154486E-2</v>
      </c>
      <c r="AR331">
        <f t="shared" si="521"/>
        <v>0.53765915066480741</v>
      </c>
      <c r="AS331">
        <f t="shared" si="522"/>
        <v>-2.7487138154038498E-3</v>
      </c>
      <c r="AT331">
        <f t="shared" si="523"/>
        <v>0.10879409436928063</v>
      </c>
      <c r="AU331">
        <f t="shared" si="524"/>
        <v>4.7129548018592739E-2</v>
      </c>
      <c r="AV331">
        <f t="shared" si="525"/>
        <v>-6.8457447700231072E-2</v>
      </c>
      <c r="AW331">
        <f t="shared" si="526"/>
        <v>-3.7179218303390674E-2</v>
      </c>
      <c r="AX331">
        <f t="shared" si="527"/>
        <v>5.9322501052300816E-2</v>
      </c>
      <c r="AY331">
        <f t="shared" si="528"/>
        <v>8.1644222088650981E-3</v>
      </c>
      <c r="AZ331">
        <f t="shared" si="529"/>
        <v>7.7677855485428354E-3</v>
      </c>
      <c r="BA331">
        <f t="shared" si="530"/>
        <v>4.0165934439259175E-3</v>
      </c>
      <c r="BC331">
        <f t="shared" si="531"/>
        <v>0.44156559178286753</v>
      </c>
      <c r="BE331">
        <f t="shared" si="532"/>
        <v>-1.4138864405577821E-3</v>
      </c>
      <c r="BF331">
        <f t="shared" si="533"/>
        <v>-1.4138864405577821E-3</v>
      </c>
      <c r="BG331">
        <f t="shared" si="534"/>
        <v>-1.4138864405577821E-3</v>
      </c>
      <c r="BH331">
        <f t="shared" si="535"/>
        <v>2.0537234310069319E-3</v>
      </c>
      <c r="BI331">
        <f t="shared" si="536"/>
        <v>2.0537234310069319E-3</v>
      </c>
      <c r="BJ331">
        <f t="shared" si="537"/>
        <v>2.0537234310069319E-3</v>
      </c>
      <c r="BK331">
        <f t="shared" si="538"/>
        <v>1.1153765491017202E-3</v>
      </c>
      <c r="BL331">
        <f t="shared" si="539"/>
        <v>1.1153765491017202E-3</v>
      </c>
      <c r="BM331">
        <f t="shared" si="540"/>
        <v>1.1153765491017202E-3</v>
      </c>
      <c r="BN331">
        <f t="shared" si="541"/>
        <v>-1.7796750315690244E-3</v>
      </c>
      <c r="BO331">
        <f t="shared" si="542"/>
        <v>-1.7796750315690244E-3</v>
      </c>
      <c r="BP331">
        <f t="shared" si="543"/>
        <v>-1.7796750315690244E-3</v>
      </c>
      <c r="BQ331">
        <f t="shared" si="544"/>
        <v>6.2277183923387092E-4</v>
      </c>
      <c r="BR331">
        <f t="shared" si="545"/>
        <v>5.3112069580362386E-4</v>
      </c>
      <c r="BS331">
        <f t="shared" si="546"/>
        <v>5.3656345227990644E-4</v>
      </c>
      <c r="BT331">
        <f t="shared" si="547"/>
        <v>5.2590835530822843E-4</v>
      </c>
      <c r="BU331">
        <f t="shared" si="548"/>
        <v>-2.4649309749325648E-2</v>
      </c>
      <c r="BV331">
        <f t="shared" si="549"/>
        <v>-2.1021757440487784E-2</v>
      </c>
      <c r="BW331">
        <f t="shared" si="550"/>
        <v>-2.1237181744899303E-2</v>
      </c>
      <c r="BX331">
        <f t="shared" si="551"/>
        <v>-2.0815453000730184E-2</v>
      </c>
    </row>
    <row r="332" spans="2:76" outlineLevel="1" x14ac:dyDescent="0.25">
      <c r="B332">
        <v>6</v>
      </c>
      <c r="C332">
        <v>2</v>
      </c>
      <c r="D332">
        <f t="shared" si="510"/>
        <v>0.3</v>
      </c>
      <c r="E332">
        <v>0.1</v>
      </c>
      <c r="F332">
        <v>0.27777777777777779</v>
      </c>
      <c r="G332">
        <f t="shared" ref="G332:G335" si="568">AR331</f>
        <v>0.53765915066480741</v>
      </c>
      <c r="H332">
        <v>0.10866522747984556</v>
      </c>
      <c r="I332">
        <v>0.13764705882352943</v>
      </c>
      <c r="K332">
        <f t="shared" si="512"/>
        <v>1.4809566063959194</v>
      </c>
      <c r="L332">
        <f t="shared" si="565"/>
        <v>0.38540110208054124</v>
      </c>
      <c r="M332">
        <f t="shared" si="566"/>
        <v>7.559266968752372E-2</v>
      </c>
      <c r="N332">
        <f t="shared" si="567"/>
        <v>-1.5614998569425567</v>
      </c>
      <c r="O332">
        <f t="shared" si="556"/>
        <v>-0.97454434429431158</v>
      </c>
      <c r="P332">
        <f t="shared" si="557"/>
        <v>-0.85760062133190462</v>
      </c>
      <c r="Q332">
        <f t="shared" si="558"/>
        <v>3.6300379180513077E-2</v>
      </c>
      <c r="R332">
        <f t="shared" si="559"/>
        <v>-1.9784358865606553</v>
      </c>
      <c r="S332">
        <f t="shared" si="560"/>
        <v>-1.162365617243025</v>
      </c>
      <c r="T332">
        <f t="shared" si="561"/>
        <v>-1.4265697963032575</v>
      </c>
      <c r="U332">
        <f t="shared" si="562"/>
        <v>-1.2158383135764315</v>
      </c>
      <c r="V332">
        <f t="shared" si="563"/>
        <v>-1.0258978624816169</v>
      </c>
      <c r="W332">
        <f t="shared" si="564"/>
        <v>0.93249845861073877</v>
      </c>
      <c r="X332">
        <f t="shared" si="513"/>
        <v>1.2282930715200493</v>
      </c>
      <c r="Y332">
        <f t="shared" si="506"/>
        <v>4.4544888937584681E-2</v>
      </c>
      <c r="Z332">
        <f t="shared" si="507"/>
        <v>-0.23839353804469599</v>
      </c>
      <c r="AA332">
        <f t="shared" si="508"/>
        <v>-9.9474759312636607E-2</v>
      </c>
      <c r="AB332">
        <f t="shared" si="514"/>
        <v>0.77351968223696765</v>
      </c>
      <c r="AC332">
        <f t="shared" si="515"/>
        <v>0.51113438118162124</v>
      </c>
      <c r="AD332">
        <f t="shared" si="516"/>
        <v>0.44068227592330378</v>
      </c>
      <c r="AE332">
        <f t="shared" si="517"/>
        <v>0.47515179667933494</v>
      </c>
      <c r="AF332">
        <f t="shared" si="509"/>
        <v>0.96932310649992681</v>
      </c>
      <c r="AG332">
        <f t="shared" si="509"/>
        <v>-1.0090493193109926</v>
      </c>
      <c r="AH332">
        <f t="shared" si="509"/>
        <v>-3.0105654875823622</v>
      </c>
      <c r="AI332">
        <f t="shared" si="509"/>
        <v>-1.2084298312785495</v>
      </c>
      <c r="AJ332">
        <f t="shared" si="509"/>
        <v>2.3679006047553308</v>
      </c>
      <c r="AK332">
        <f t="shared" si="509"/>
        <v>-2.7703861984148523</v>
      </c>
      <c r="AL332">
        <f t="shared" si="509"/>
        <v>-1.5795733530849088</v>
      </c>
      <c r="AM332">
        <f t="shared" si="509"/>
        <v>2.3297402758505941</v>
      </c>
      <c r="AN332">
        <f t="shared" si="509"/>
        <v>-0.31104020256581366</v>
      </c>
      <c r="AO332">
        <f t="shared" si="518"/>
        <v>-1.9778999570256546</v>
      </c>
      <c r="AP332">
        <f t="shared" si="519"/>
        <v>0.51542818327373097</v>
      </c>
      <c r="AQ332">
        <f t="shared" si="520"/>
        <v>0.12154288177332312</v>
      </c>
      <c r="AR332">
        <f t="shared" si="521"/>
        <v>0.62607810272746189</v>
      </c>
      <c r="AS332">
        <f t="shared" si="522"/>
        <v>1.3749498488894319E-3</v>
      </c>
      <c r="AT332">
        <f t="shared" si="523"/>
        <v>0.11434381349874741</v>
      </c>
      <c r="AU332">
        <f t="shared" si="524"/>
        <v>4.7666198127858439E-2</v>
      </c>
      <c r="AV332">
        <f t="shared" si="525"/>
        <v>-7.9501534555482367E-2</v>
      </c>
      <c r="AW332">
        <f t="shared" si="526"/>
        <v>-4.5538380987684979E-2</v>
      </c>
      <c r="AX332">
        <f t="shared" si="527"/>
        <v>6.6019011292070245E-2</v>
      </c>
      <c r="AY332">
        <f t="shared" si="528"/>
        <v>8.9009476079523718E-3</v>
      </c>
      <c r="AZ332">
        <f t="shared" si="529"/>
        <v>2.1200171288834047E-2</v>
      </c>
      <c r="BA332">
        <f t="shared" si="530"/>
        <v>1.4165996585974739E-2</v>
      </c>
      <c r="BC332">
        <f t="shared" si="531"/>
        <v>0.48860077632888332</v>
      </c>
      <c r="BE332">
        <f t="shared" si="532"/>
        <v>-1.4299859438357532E-3</v>
      </c>
      <c r="BF332">
        <f t="shared" si="533"/>
        <v>-3.9721831773215366E-3</v>
      </c>
      <c r="BG332">
        <f t="shared" si="534"/>
        <v>-7.6884502802534397E-3</v>
      </c>
      <c r="BH332">
        <f t="shared" si="535"/>
        <v>2.385046036664471E-3</v>
      </c>
      <c r="BI332">
        <f t="shared" si="536"/>
        <v>6.62512787962353E-3</v>
      </c>
      <c r="BJ332">
        <f t="shared" si="537"/>
        <v>1.2823418263694845E-2</v>
      </c>
      <c r="BK332">
        <f t="shared" si="538"/>
        <v>1.3661514296305494E-3</v>
      </c>
      <c r="BL332">
        <f t="shared" si="539"/>
        <v>3.7948650823070814E-3</v>
      </c>
      <c r="BM332">
        <f t="shared" si="540"/>
        <v>7.345238173346735E-3</v>
      </c>
      <c r="BN332">
        <f t="shared" si="541"/>
        <v>-1.9805703387621074E-3</v>
      </c>
      <c r="BO332">
        <f t="shared" si="542"/>
        <v>-5.5015842743391871E-3</v>
      </c>
      <c r="BP332">
        <f t="shared" si="543"/>
        <v>-1.0648717661707444E-2</v>
      </c>
      <c r="BQ332">
        <f t="shared" si="544"/>
        <v>-3.1906523106141598E-4</v>
      </c>
      <c r="BR332">
        <f t="shared" si="545"/>
        <v>-2.1083524205035901E-4</v>
      </c>
      <c r="BS332">
        <f t="shared" si="546"/>
        <v>-1.8177480860669923E-4</v>
      </c>
      <c r="BT332">
        <f t="shared" si="547"/>
        <v>-1.9599296731313809E-4</v>
      </c>
      <c r="BU332">
        <f t="shared" si="548"/>
        <v>-2.6534157084994254E-2</v>
      </c>
      <c r="BV332">
        <f t="shared" si="549"/>
        <v>-1.7533516306388688E-2</v>
      </c>
      <c r="BW332">
        <f t="shared" si="550"/>
        <v>-1.5116787591113337E-2</v>
      </c>
      <c r="BX332">
        <f t="shared" si="551"/>
        <v>-1.6299200526928986E-2</v>
      </c>
    </row>
    <row r="333" spans="2:76" outlineLevel="1" x14ac:dyDescent="0.25">
      <c r="B333">
        <v>6</v>
      </c>
      <c r="C333">
        <v>3</v>
      </c>
      <c r="D333">
        <f t="shared" si="510"/>
        <v>0.3</v>
      </c>
      <c r="E333">
        <v>0.1</v>
      </c>
      <c r="F333">
        <v>0.45555555555555549</v>
      </c>
      <c r="G333">
        <f t="shared" si="568"/>
        <v>0.62607810272746189</v>
      </c>
      <c r="H333">
        <v>0.11475044279104422</v>
      </c>
      <c r="I333">
        <v>0.19035294117647061</v>
      </c>
      <c r="K333">
        <f t="shared" si="512"/>
        <v>1.4809566063959194</v>
      </c>
      <c r="L333">
        <f t="shared" si="565"/>
        <v>0.38540110208054124</v>
      </c>
      <c r="M333">
        <f t="shared" si="566"/>
        <v>7.559266968752372E-2</v>
      </c>
      <c r="N333">
        <f t="shared" si="567"/>
        <v>-1.5614998569425567</v>
      </c>
      <c r="O333">
        <f t="shared" si="556"/>
        <v>-0.97454434429431158</v>
      </c>
      <c r="P333">
        <f t="shared" si="557"/>
        <v>-0.85760062133190462</v>
      </c>
      <c r="Q333">
        <f t="shared" si="558"/>
        <v>3.6300379180513077E-2</v>
      </c>
      <c r="R333">
        <f t="shared" si="559"/>
        <v>-1.9784358865606553</v>
      </c>
      <c r="S333">
        <f t="shared" si="560"/>
        <v>-1.162365617243025</v>
      </c>
      <c r="T333">
        <f t="shared" si="561"/>
        <v>-1.4265697963032575</v>
      </c>
      <c r="U333">
        <f t="shared" si="562"/>
        <v>-1.2158383135764315</v>
      </c>
      <c r="V333">
        <f t="shared" si="563"/>
        <v>-1.0258978624816169</v>
      </c>
      <c r="W333">
        <f t="shared" si="564"/>
        <v>0.93249845861073877</v>
      </c>
      <c r="X333">
        <f t="shared" si="513"/>
        <v>1.3034926476384237</v>
      </c>
      <c r="Y333">
        <f t="shared" si="506"/>
        <v>-0.20453558716340781</v>
      </c>
      <c r="Z333">
        <f t="shared" si="507"/>
        <v>-0.69289062322354567</v>
      </c>
      <c r="AA333">
        <f t="shared" si="508"/>
        <v>-0.40633260676127736</v>
      </c>
      <c r="AB333">
        <f t="shared" si="514"/>
        <v>0.78642220308981536</v>
      </c>
      <c r="AC333">
        <f t="shared" si="515"/>
        <v>0.44904362530864739</v>
      </c>
      <c r="AD333">
        <f t="shared" si="516"/>
        <v>0.33339034851238647</v>
      </c>
      <c r="AE333">
        <f t="shared" si="517"/>
        <v>0.39979181839603462</v>
      </c>
      <c r="AF333">
        <f t="shared" si="509"/>
        <v>0.96932310649992681</v>
      </c>
      <c r="AG333">
        <f t="shared" si="509"/>
        <v>-1.0090493193109926</v>
      </c>
      <c r="AH333">
        <f t="shared" si="509"/>
        <v>-3.0105654875823622</v>
      </c>
      <c r="AI333">
        <f t="shared" si="509"/>
        <v>-1.2084298312785495</v>
      </c>
      <c r="AJ333">
        <f t="shared" si="509"/>
        <v>2.3679006047553308</v>
      </c>
      <c r="AK333">
        <f t="shared" si="509"/>
        <v>-2.7703861984148523</v>
      </c>
      <c r="AL333">
        <f t="shared" si="509"/>
        <v>-1.5795733530849088</v>
      </c>
      <c r="AM333">
        <f t="shared" si="509"/>
        <v>2.3297402758505941</v>
      </c>
      <c r="AN333">
        <f t="shared" si="509"/>
        <v>-0.31104020256581366</v>
      </c>
      <c r="AO333">
        <f t="shared" si="518"/>
        <v>-1.4886639908802195</v>
      </c>
      <c r="AP333">
        <f t="shared" si="519"/>
        <v>0.71190173626926434</v>
      </c>
      <c r="AQ333">
        <f t="shared" si="520"/>
        <v>0.1841223397599708</v>
      </c>
      <c r="AR333">
        <f t="shared" si="521"/>
        <v>0.67082123774965463</v>
      </c>
      <c r="AS333">
        <f t="shared" si="522"/>
        <v>1.0421136807065664E-2</v>
      </c>
      <c r="AT333">
        <f t="shared" si="523"/>
        <v>0.10609705957050139</v>
      </c>
      <c r="AU333">
        <f t="shared" si="524"/>
        <v>4.3893381902666784E-2</v>
      </c>
      <c r="AV333">
        <f t="shared" si="525"/>
        <v>-7.5320809618906012E-2</v>
      </c>
      <c r="AW333">
        <f t="shared" si="526"/>
        <v>-4.4217470175024476E-2</v>
      </c>
      <c r="AX333">
        <f t="shared" si="527"/>
        <v>5.6290713817956875E-2</v>
      </c>
      <c r="AY333">
        <f t="shared" si="528"/>
        <v>9.0638895844555763E-3</v>
      </c>
      <c r="AZ333">
        <f t="shared" si="529"/>
        <v>2.7124240680245267E-2</v>
      </c>
      <c r="BA333">
        <f t="shared" si="530"/>
        <v>1.4411820815770549E-2</v>
      </c>
      <c r="BC333">
        <f t="shared" si="531"/>
        <v>0.4854505578336526</v>
      </c>
      <c r="BE333">
        <f t="shared" si="532"/>
        <v>-1.3168014570800034E-3</v>
      </c>
      <c r="BF333">
        <f t="shared" si="533"/>
        <v>-5.9987621933644594E-3</v>
      </c>
      <c r="BG333">
        <f t="shared" si="534"/>
        <v>-8.2442055791740604E-3</v>
      </c>
      <c r="BH333">
        <f t="shared" si="535"/>
        <v>2.2596242885671801E-3</v>
      </c>
      <c r="BI333">
        <f t="shared" si="536"/>
        <v>1.0293843981250486E-2</v>
      </c>
      <c r="BJ333">
        <f t="shared" si="537"/>
        <v>1.4147012874630311E-2</v>
      </c>
      <c r="BK333">
        <f t="shared" si="538"/>
        <v>1.3265241052507343E-3</v>
      </c>
      <c r="BL333">
        <f t="shared" si="539"/>
        <v>6.0430542572533436E-3</v>
      </c>
      <c r="BM333">
        <f t="shared" si="540"/>
        <v>8.3050769503762376E-3</v>
      </c>
      <c r="BN333">
        <f t="shared" si="541"/>
        <v>-1.6887214145387061E-3</v>
      </c>
      <c r="BO333">
        <f t="shared" si="542"/>
        <v>-7.6930642217874377E-3</v>
      </c>
      <c r="BP333">
        <f t="shared" si="543"/>
        <v>-1.0572714992496289E-2</v>
      </c>
      <c r="BQ333">
        <f t="shared" si="544"/>
        <v>-2.4586240099538827E-3</v>
      </c>
      <c r="BR333">
        <f t="shared" si="545"/>
        <v>-1.4038635155046442E-3</v>
      </c>
      <c r="BS333">
        <f t="shared" si="546"/>
        <v>-1.042291929600864E-3</v>
      </c>
      <c r="BT333">
        <f t="shared" si="547"/>
        <v>-1.2498855701551883E-3</v>
      </c>
      <c r="BU333">
        <f t="shared" si="548"/>
        <v>-2.5031124998635523E-2</v>
      </c>
      <c r="BV333">
        <f t="shared" si="549"/>
        <v>-1.4292662479237639E-2</v>
      </c>
      <c r="BW333">
        <f t="shared" si="550"/>
        <v>-1.0611520699904666E-2</v>
      </c>
      <c r="BX333">
        <f t="shared" si="551"/>
        <v>-1.2725020911648946E-2</v>
      </c>
    </row>
    <row r="334" spans="2:76" outlineLevel="1" x14ac:dyDescent="0.25">
      <c r="B334">
        <v>6</v>
      </c>
      <c r="C334">
        <v>4</v>
      </c>
      <c r="D334">
        <f t="shared" si="510"/>
        <v>0.3</v>
      </c>
      <c r="E334">
        <v>0.1</v>
      </c>
      <c r="F334">
        <v>0.6333333333333333</v>
      </c>
      <c r="G334">
        <f t="shared" si="568"/>
        <v>0.67082123774965463</v>
      </c>
      <c r="H334">
        <v>0.13751490568115973</v>
      </c>
      <c r="I334">
        <v>0.25811764705882356</v>
      </c>
      <c r="K334">
        <f t="shared" si="512"/>
        <v>1.4809566063959194</v>
      </c>
      <c r="L334">
        <f t="shared" si="565"/>
        <v>0.38540110208054124</v>
      </c>
      <c r="M334">
        <f t="shared" si="566"/>
        <v>7.559266968752372E-2</v>
      </c>
      <c r="N334">
        <f t="shared" si="567"/>
        <v>-1.5614998569425567</v>
      </c>
      <c r="O334">
        <f t="shared" si="556"/>
        <v>-0.97454434429431158</v>
      </c>
      <c r="P334">
        <f t="shared" si="557"/>
        <v>-0.85760062133190462</v>
      </c>
      <c r="Q334">
        <f t="shared" si="558"/>
        <v>3.6300379180513077E-2</v>
      </c>
      <c r="R334">
        <f t="shared" si="559"/>
        <v>-1.9784358865606553</v>
      </c>
      <c r="S334">
        <f t="shared" si="560"/>
        <v>-1.162365617243025</v>
      </c>
      <c r="T334">
        <f t="shared" si="561"/>
        <v>-1.4265697963032575</v>
      </c>
      <c r="U334">
        <f t="shared" si="562"/>
        <v>-1.2158383135764315</v>
      </c>
      <c r="V334">
        <f t="shared" si="563"/>
        <v>-1.0258978624816169</v>
      </c>
      <c r="W334">
        <f t="shared" si="564"/>
        <v>0.93249845861073877</v>
      </c>
      <c r="X334">
        <f t="shared" si="513"/>
        <v>1.3753906521459256</v>
      </c>
      <c r="Y334">
        <f t="shared" si="506"/>
        <v>-0.41615965543332201</v>
      </c>
      <c r="Z334">
        <f t="shared" si="507"/>
        <v>-1.0966204403695652</v>
      </c>
      <c r="AA334">
        <f t="shared" si="508"/>
        <v>-0.66838352686597013</v>
      </c>
      <c r="AB334">
        <f t="shared" si="514"/>
        <v>0.79824969847182647</v>
      </c>
      <c r="AC334">
        <f t="shared" si="515"/>
        <v>0.39743607508060969</v>
      </c>
      <c r="AD334">
        <f t="shared" si="516"/>
        <v>0.25037365749970159</v>
      </c>
      <c r="AE334">
        <f t="shared" si="517"/>
        <v>0.33885889061454039</v>
      </c>
      <c r="AF334">
        <f t="shared" si="509"/>
        <v>0.96932310649992681</v>
      </c>
      <c r="AG334">
        <f t="shared" si="509"/>
        <v>-1.0090493193109926</v>
      </c>
      <c r="AH334">
        <f t="shared" si="509"/>
        <v>-3.0105654875823622</v>
      </c>
      <c r="AI334">
        <f t="shared" si="509"/>
        <v>-1.2084298312785495</v>
      </c>
      <c r="AJ334">
        <f t="shared" si="509"/>
        <v>2.3679006047553308</v>
      </c>
      <c r="AK334">
        <f t="shared" si="509"/>
        <v>-2.7703861984148523</v>
      </c>
      <c r="AL334">
        <f t="shared" si="509"/>
        <v>-1.5795733530849088</v>
      </c>
      <c r="AM334">
        <f t="shared" si="509"/>
        <v>2.3297402758505941</v>
      </c>
      <c r="AN334">
        <f t="shared" si="509"/>
        <v>-0.31104020256581366</v>
      </c>
      <c r="AO334">
        <f t="shared" si="518"/>
        <v>-1.1015644103911286</v>
      </c>
      <c r="AP334">
        <f t="shared" si="519"/>
        <v>0.87205397162970399</v>
      </c>
      <c r="AQ334">
        <f t="shared" si="520"/>
        <v>0.24944688579374999</v>
      </c>
      <c r="AR334">
        <f t="shared" si="521"/>
        <v>0.70517290696043733</v>
      </c>
      <c r="AS334">
        <f t="shared" si="522"/>
        <v>2.0956256442996962E-2</v>
      </c>
      <c r="AT334">
        <f t="shared" si="523"/>
        <v>9.2944611736392638E-2</v>
      </c>
      <c r="AU334">
        <f t="shared" si="524"/>
        <v>3.8715241607262758E-2</v>
      </c>
      <c r="AV334">
        <f t="shared" si="525"/>
        <v>-6.6728494550914702E-2</v>
      </c>
      <c r="AW334">
        <f t="shared" si="526"/>
        <v>-3.9396001812598322E-2</v>
      </c>
      <c r="AX334">
        <f t="shared" si="527"/>
        <v>4.2838045168299824E-2</v>
      </c>
      <c r="AY334">
        <f t="shared" si="528"/>
        <v>8.9091518713173643E-3</v>
      </c>
      <c r="AZ334">
        <f t="shared" si="529"/>
        <v>2.4571224549146196E-2</v>
      </c>
      <c r="BA334">
        <f t="shared" si="530"/>
        <v>1.3690423810873455E-2</v>
      </c>
      <c r="BC334">
        <f t="shared" si="531"/>
        <v>0.4608548291790211</v>
      </c>
      <c r="BE334">
        <f t="shared" si="532"/>
        <v>-1.1614572482178827E-3</v>
      </c>
      <c r="BF334">
        <f t="shared" si="533"/>
        <v>-7.3558959053799233E-3</v>
      </c>
      <c r="BG334">
        <f t="shared" si="534"/>
        <v>-7.7913018884282802E-3</v>
      </c>
      <c r="BH334">
        <f t="shared" si="535"/>
        <v>2.001854836527441E-3</v>
      </c>
      <c r="BI334">
        <f t="shared" si="536"/>
        <v>1.2678413964673792E-2</v>
      </c>
      <c r="BJ334">
        <f t="shared" si="537"/>
        <v>1.3428867392344706E-2</v>
      </c>
      <c r="BK334">
        <f t="shared" si="538"/>
        <v>1.1818800543779496E-3</v>
      </c>
      <c r="BL334">
        <f t="shared" si="539"/>
        <v>7.48524034439368E-3</v>
      </c>
      <c r="BM334">
        <f t="shared" si="540"/>
        <v>7.9283024094944539E-3</v>
      </c>
      <c r="BN334">
        <f t="shared" si="541"/>
        <v>-1.2851413550489946E-3</v>
      </c>
      <c r="BO334">
        <f t="shared" si="542"/>
        <v>-8.139228581976965E-3</v>
      </c>
      <c r="BP334">
        <f t="shared" si="543"/>
        <v>-8.62100114477235E-3</v>
      </c>
      <c r="BQ334">
        <f t="shared" si="544"/>
        <v>-5.0184976160161784E-3</v>
      </c>
      <c r="BR334">
        <f t="shared" si="545"/>
        <v>-2.4986316927262352E-3</v>
      </c>
      <c r="BS334">
        <f t="shared" si="546"/>
        <v>-1.5740683719404507E-3</v>
      </c>
      <c r="BT334">
        <f t="shared" si="547"/>
        <v>-2.1303641429123296E-3</v>
      </c>
      <c r="BU334">
        <f t="shared" si="548"/>
        <v>-2.2257902487946922E-2</v>
      </c>
      <c r="BV334">
        <f t="shared" si="549"/>
        <v>-1.1081862506520919E-2</v>
      </c>
      <c r="BW334">
        <f t="shared" si="550"/>
        <v>-6.9812647155990939E-3</v>
      </c>
      <c r="BX334">
        <f t="shared" si="551"/>
        <v>-9.4485324064779597E-3</v>
      </c>
    </row>
    <row r="335" spans="2:76" outlineLevel="1" x14ac:dyDescent="0.25">
      <c r="B335">
        <v>6</v>
      </c>
      <c r="C335">
        <v>5</v>
      </c>
      <c r="D335">
        <f t="shared" si="510"/>
        <v>0.3</v>
      </c>
      <c r="E335">
        <v>0.1</v>
      </c>
      <c r="F335">
        <v>0.81111111111111112</v>
      </c>
      <c r="G335">
        <f t="shared" si="568"/>
        <v>0.70517290696043733</v>
      </c>
      <c r="H335">
        <v>0.19840081039519875</v>
      </c>
      <c r="I335">
        <v>0.34094117647058819</v>
      </c>
      <c r="K335">
        <f t="shared" si="512"/>
        <v>1.4809566063959194</v>
      </c>
      <c r="L335">
        <f t="shared" si="565"/>
        <v>0.38540110208054124</v>
      </c>
      <c r="M335">
        <f t="shared" si="566"/>
        <v>7.559266968752372E-2</v>
      </c>
      <c r="N335">
        <f t="shared" si="567"/>
        <v>-1.5614998569425567</v>
      </c>
      <c r="O335">
        <f t="shared" si="556"/>
        <v>-0.97454434429431158</v>
      </c>
      <c r="P335">
        <f t="shared" si="557"/>
        <v>-0.85760062133190462</v>
      </c>
      <c r="Q335">
        <f t="shared" si="558"/>
        <v>3.6300379180513077E-2</v>
      </c>
      <c r="R335">
        <f t="shared" si="559"/>
        <v>-1.9784358865606553</v>
      </c>
      <c r="S335">
        <f t="shared" si="560"/>
        <v>-1.162365617243025</v>
      </c>
      <c r="T335">
        <f t="shared" si="561"/>
        <v>-1.4265697963032575</v>
      </c>
      <c r="U335">
        <f t="shared" si="562"/>
        <v>-1.2158383135764315</v>
      </c>
      <c r="V335">
        <f t="shared" si="563"/>
        <v>-1.0258978624816169</v>
      </c>
      <c r="W335">
        <f t="shared" si="564"/>
        <v>0.93249845861073877</v>
      </c>
      <c r="X335">
        <f t="shared" si="513"/>
        <v>1.4465031380107765</v>
      </c>
      <c r="Y335">
        <f t="shared" si="506"/>
        <v>-0.61887199616682165</v>
      </c>
      <c r="Z335">
        <f t="shared" si="507"/>
        <v>-1.4882715749436459</v>
      </c>
      <c r="AA335">
        <f t="shared" si="508"/>
        <v>-0.91977386440668663</v>
      </c>
      <c r="AB335">
        <f t="shared" si="514"/>
        <v>0.80945968005736968</v>
      </c>
      <c r="AC335">
        <f t="shared" si="515"/>
        <v>0.35003804173853192</v>
      </c>
      <c r="AD335">
        <f t="shared" si="516"/>
        <v>0.18418129630080626</v>
      </c>
      <c r="AE335">
        <f t="shared" si="517"/>
        <v>0.28500397322541049</v>
      </c>
      <c r="AF335">
        <f t="shared" si="509"/>
        <v>0.96932310649992681</v>
      </c>
      <c r="AG335">
        <f t="shared" si="509"/>
        <v>-1.0090493193109926</v>
      </c>
      <c r="AH335">
        <f t="shared" si="509"/>
        <v>-3.0105654875823622</v>
      </c>
      <c r="AI335">
        <f t="shared" ref="AI335:AI340" si="569">AI334</f>
        <v>-1.2084298312785495</v>
      </c>
      <c r="AJ335">
        <f t="shared" ref="AJ335:AJ340" si="570">AJ334</f>
        <v>2.3679006047553308</v>
      </c>
      <c r="AK335">
        <f t="shared" ref="AK335:AK340" si="571">AK334</f>
        <v>-2.7703861984148523</v>
      </c>
      <c r="AL335">
        <f t="shared" ref="AL335:AL340" si="572">AL334</f>
        <v>-1.5795733530849088</v>
      </c>
      <c r="AM335">
        <f t="shared" ref="AM335:AM340" si="573">AM334</f>
        <v>2.3297402758505941</v>
      </c>
      <c r="AN335">
        <f t="shared" ref="AN335:AN340" si="574">AN334</f>
        <v>-0.31104020256581366</v>
      </c>
      <c r="AO335">
        <f t="shared" si="518"/>
        <v>-0.77851503603527306</v>
      </c>
      <c r="AP335">
        <f t="shared" si="519"/>
        <v>1.0089966710417912</v>
      </c>
      <c r="AQ335">
        <f t="shared" si="520"/>
        <v>0.31464001800542452</v>
      </c>
      <c r="AR335">
        <f t="shared" si="521"/>
        <v>0.73282375024553104</v>
      </c>
      <c r="AS335">
        <f t="shared" si="522"/>
        <v>2.5066017670934779E-2</v>
      </c>
      <c r="AT335">
        <f t="shared" si="523"/>
        <v>7.6727904473289352E-2</v>
      </c>
      <c r="AU335">
        <f t="shared" si="524"/>
        <v>3.1769437805494141E-2</v>
      </c>
      <c r="AV335">
        <f t="shared" si="525"/>
        <v>-5.4115585685646575E-2</v>
      </c>
      <c r="AW335">
        <f t="shared" si="526"/>
        <v>-2.9549881954415706E-2</v>
      </c>
      <c r="AX335">
        <f t="shared" si="527"/>
        <v>3.0253824325760938E-2</v>
      </c>
      <c r="AY335">
        <f t="shared" si="528"/>
        <v>7.8586896762495567E-3</v>
      </c>
      <c r="AZ335">
        <f t="shared" si="529"/>
        <v>1.3277290846892231E-2</v>
      </c>
      <c r="BA335">
        <f t="shared" si="530"/>
        <v>1.0836278567532612E-2</v>
      </c>
      <c r="BC335">
        <f t="shared" si="531"/>
        <v>0.4087584922840462</v>
      </c>
      <c r="BE335">
        <f t="shared" si="532"/>
        <v>-9.5308313416482429E-4</v>
      </c>
      <c r="BF335">
        <f t="shared" si="533"/>
        <v>-7.7305631993369083E-3</v>
      </c>
      <c r="BG335">
        <f t="shared" si="534"/>
        <v>-6.7208840429397359E-3</v>
      </c>
      <c r="BH335">
        <f t="shared" si="535"/>
        <v>1.6234675705693973E-3</v>
      </c>
      <c r="BI335">
        <f t="shared" si="536"/>
        <v>1.3168125850174E-2</v>
      </c>
      <c r="BJ335">
        <f t="shared" si="537"/>
        <v>1.1448253460944208E-2</v>
      </c>
      <c r="BK335">
        <f t="shared" si="538"/>
        <v>8.8649645863247116E-4</v>
      </c>
      <c r="BL335">
        <f t="shared" si="539"/>
        <v>7.1904712755744881E-3</v>
      </c>
      <c r="BM335">
        <f t="shared" si="540"/>
        <v>6.2513328474399282E-3</v>
      </c>
      <c r="BN335">
        <f t="shared" si="541"/>
        <v>-9.0761472977282805E-4</v>
      </c>
      <c r="BO335">
        <f t="shared" si="542"/>
        <v>-7.3617639192684941E-3</v>
      </c>
      <c r="BP335">
        <f t="shared" si="543"/>
        <v>-6.4002531739401703E-3</v>
      </c>
      <c r="BQ335">
        <f t="shared" si="544"/>
        <v>-6.0869791932681725E-3</v>
      </c>
      <c r="BR335">
        <f t="shared" si="545"/>
        <v>-2.6322179219152339E-3</v>
      </c>
      <c r="BS335">
        <f t="shared" si="546"/>
        <v>-1.3850074883195052E-3</v>
      </c>
      <c r="BT335">
        <f t="shared" si="547"/>
        <v>-2.1431743887464286E-3</v>
      </c>
      <c r="BU335">
        <f t="shared" si="548"/>
        <v>-1.8632443501926367E-2</v>
      </c>
      <c r="BV335">
        <f t="shared" si="549"/>
        <v>-8.0573056285594049E-3</v>
      </c>
      <c r="BW335">
        <f t="shared" si="550"/>
        <v>-4.239553472500459E-3</v>
      </c>
      <c r="BX335">
        <f t="shared" si="551"/>
        <v>-6.5603272896441632E-3</v>
      </c>
    </row>
    <row r="336" spans="2:76" outlineLevel="1" x14ac:dyDescent="0.25">
      <c r="B336">
        <v>7</v>
      </c>
      <c r="C336">
        <v>1</v>
      </c>
      <c r="D336">
        <f t="shared" si="510"/>
        <v>0.3</v>
      </c>
      <c r="E336">
        <v>0.4</v>
      </c>
      <c r="F336">
        <v>0.1</v>
      </c>
      <c r="G336">
        <v>0.1</v>
      </c>
      <c r="H336">
        <v>0.10752276056772879</v>
      </c>
      <c r="I336">
        <v>0.16211764705882353</v>
      </c>
      <c r="K336">
        <f t="shared" si="512"/>
        <v>1.4809566063959194</v>
      </c>
      <c r="L336">
        <f t="shared" si="565"/>
        <v>0.38540110208054124</v>
      </c>
      <c r="M336">
        <f t="shared" si="566"/>
        <v>7.559266968752372E-2</v>
      </c>
      <c r="N336">
        <f t="shared" si="567"/>
        <v>-1.5614998569425567</v>
      </c>
      <c r="O336">
        <f t="shared" si="556"/>
        <v>-0.97454434429431158</v>
      </c>
      <c r="P336">
        <f t="shared" si="557"/>
        <v>-0.85760062133190462</v>
      </c>
      <c r="Q336">
        <f t="shared" si="558"/>
        <v>3.6300379180513077E-2</v>
      </c>
      <c r="R336">
        <f t="shared" si="559"/>
        <v>-1.9784358865606553</v>
      </c>
      <c r="S336">
        <f t="shared" si="560"/>
        <v>-1.162365617243025</v>
      </c>
      <c r="T336">
        <f t="shared" si="561"/>
        <v>-1.4265697963032575</v>
      </c>
      <c r="U336">
        <f t="shared" si="562"/>
        <v>-1.2158383135764315</v>
      </c>
      <c r="V336">
        <f t="shared" si="563"/>
        <v>-1.0258978624816169</v>
      </c>
      <c r="W336">
        <f t="shared" si="564"/>
        <v>0.93249845861073877</v>
      </c>
      <c r="X336">
        <f t="shared" si="513"/>
        <v>1.5709804783459131</v>
      </c>
      <c r="Y336">
        <f t="shared" si="506"/>
        <v>0.12468401927109451</v>
      </c>
      <c r="Z336">
        <f t="shared" si="507"/>
        <v>0.63293845990257591</v>
      </c>
      <c r="AA336">
        <f t="shared" si="508"/>
        <v>0.13769692248363086</v>
      </c>
      <c r="AB336">
        <f t="shared" si="514"/>
        <v>0.82792333828785369</v>
      </c>
      <c r="AC336">
        <f t="shared" si="515"/>
        <v>0.53113068518932149</v>
      </c>
      <c r="AD336">
        <f t="shared" si="516"/>
        <v>0.65315545015638199</v>
      </c>
      <c r="AE336">
        <f t="shared" si="517"/>
        <v>0.53436994199855081</v>
      </c>
      <c r="AF336">
        <f t="shared" ref="AF336:AF340" si="575">AF335</f>
        <v>0.96932310649992681</v>
      </c>
      <c r="AG336">
        <f t="shared" ref="AG336:AG340" si="576">AG335</f>
        <v>-1.0090493193109926</v>
      </c>
      <c r="AH336">
        <f t="shared" ref="AH336:AH340" si="577">AH335</f>
        <v>-3.0105654875823622</v>
      </c>
      <c r="AI336">
        <f t="shared" si="569"/>
        <v>-1.2084298312785495</v>
      </c>
      <c r="AJ336">
        <f t="shared" si="570"/>
        <v>2.3679006047553308</v>
      </c>
      <c r="AK336">
        <f t="shared" si="571"/>
        <v>-2.7703861984148523</v>
      </c>
      <c r="AL336">
        <f t="shared" si="572"/>
        <v>-1.5795733530849088</v>
      </c>
      <c r="AM336">
        <f t="shared" si="573"/>
        <v>2.3297402758505941</v>
      </c>
      <c r="AN336">
        <f t="shared" si="574"/>
        <v>-0.31104020256581366</v>
      </c>
      <c r="AO336">
        <f t="shared" si="518"/>
        <v>-2.6565678718250703</v>
      </c>
      <c r="AP336">
        <f t="shared" si="519"/>
        <v>0.39119908264269765</v>
      </c>
      <c r="AQ336">
        <f t="shared" si="520"/>
        <v>6.5585354338734442E-2</v>
      </c>
      <c r="AR336">
        <f t="shared" si="521"/>
        <v>0.59657132067568897</v>
      </c>
      <c r="AS336">
        <f t="shared" si="522"/>
        <v>-2.5700884652882909E-3</v>
      </c>
      <c r="AT336">
        <f t="shared" si="523"/>
        <v>0.10456169476496412</v>
      </c>
      <c r="AU336">
        <f t="shared" si="524"/>
        <v>3.4918550957575213E-2</v>
      </c>
      <c r="AV336">
        <f t="shared" si="525"/>
        <v>-7.1492514827864326E-2</v>
      </c>
      <c r="AW336">
        <f t="shared" si="526"/>
        <v>-3.5663697321688441E-2</v>
      </c>
      <c r="AX336">
        <f t="shared" si="527"/>
        <v>6.1385407134202846E-2</v>
      </c>
      <c r="AY336">
        <f t="shared" si="528"/>
        <v>1.7875976859690883E-2</v>
      </c>
      <c r="AZ336">
        <f t="shared" si="529"/>
        <v>7.1148494472652018E-3</v>
      </c>
      <c r="BA336">
        <f t="shared" si="530"/>
        <v>3.8187638288469106E-3</v>
      </c>
      <c r="BC336">
        <f t="shared" si="531"/>
        <v>0.43647306968518179</v>
      </c>
      <c r="BE336">
        <f t="shared" si="532"/>
        <v>-4.1902261149090259E-3</v>
      </c>
      <c r="BF336">
        <f t="shared" si="533"/>
        <v>-1.0475565287272565E-3</v>
      </c>
      <c r="BG336">
        <f t="shared" si="534"/>
        <v>-1.0475565287272563E-3</v>
      </c>
      <c r="BH336">
        <f t="shared" si="535"/>
        <v>8.5791017793437185E-3</v>
      </c>
      <c r="BI336">
        <f t="shared" si="536"/>
        <v>2.1447754448359296E-3</v>
      </c>
      <c r="BJ336">
        <f t="shared" si="537"/>
        <v>2.1447754448359296E-3</v>
      </c>
      <c r="BK336">
        <f t="shared" si="538"/>
        <v>4.279643678602613E-3</v>
      </c>
      <c r="BL336">
        <f t="shared" si="539"/>
        <v>1.0699109196506532E-3</v>
      </c>
      <c r="BM336">
        <f t="shared" si="540"/>
        <v>1.0699109196506532E-3</v>
      </c>
      <c r="BN336">
        <f t="shared" si="541"/>
        <v>-7.3662488561043417E-3</v>
      </c>
      <c r="BO336">
        <f t="shared" si="542"/>
        <v>-1.8415622140260854E-3</v>
      </c>
      <c r="BP336">
        <f t="shared" si="543"/>
        <v>-1.8415622140260854E-3</v>
      </c>
      <c r="BQ336">
        <f t="shared" si="544"/>
        <v>6.3835086656297653E-4</v>
      </c>
      <c r="BR336">
        <f t="shared" si="545"/>
        <v>4.0951585426972251E-4</v>
      </c>
      <c r="BS336">
        <f t="shared" si="546"/>
        <v>5.0360018654612955E-4</v>
      </c>
      <c r="BT336">
        <f t="shared" si="547"/>
        <v>4.1201340723817453E-4</v>
      </c>
      <c r="BU336">
        <f t="shared" si="548"/>
        <v>-2.5970720216053407E-2</v>
      </c>
      <c r="BV336">
        <f t="shared" si="549"/>
        <v>-1.6660777375521626E-2</v>
      </c>
      <c r="BW336">
        <f t="shared" si="550"/>
        <v>-2.0488512243997305E-2</v>
      </c>
      <c r="BX336">
        <f t="shared" si="551"/>
        <v>-1.6762388030047214E-2</v>
      </c>
    </row>
    <row r="337" spans="2:79" outlineLevel="1" x14ac:dyDescent="0.25">
      <c r="B337">
        <v>7</v>
      </c>
      <c r="C337">
        <v>2</v>
      </c>
      <c r="D337">
        <f t="shared" si="510"/>
        <v>0.3</v>
      </c>
      <c r="E337">
        <v>0.4</v>
      </c>
      <c r="F337">
        <v>0.27777777777777779</v>
      </c>
      <c r="G337">
        <f t="shared" ref="G337:G340" si="578">AR336</f>
        <v>0.59657132067568897</v>
      </c>
      <c r="H337">
        <v>0.10886164132947267</v>
      </c>
      <c r="I337">
        <v>0.22235294117647061</v>
      </c>
      <c r="K337">
        <f t="shared" si="512"/>
        <v>1.4809566063959194</v>
      </c>
      <c r="L337">
        <f t="shared" si="565"/>
        <v>0.38540110208054124</v>
      </c>
      <c r="M337">
        <f t="shared" si="566"/>
        <v>7.559266968752372E-2</v>
      </c>
      <c r="N337">
        <f t="shared" si="567"/>
        <v>-1.5614998569425567</v>
      </c>
      <c r="O337">
        <f t="shared" si="556"/>
        <v>-0.97454434429431158</v>
      </c>
      <c r="P337">
        <f t="shared" si="557"/>
        <v>-0.85760062133190462</v>
      </c>
      <c r="Q337">
        <f t="shared" si="558"/>
        <v>3.6300379180513077E-2</v>
      </c>
      <c r="R337">
        <f t="shared" si="559"/>
        <v>-1.9784358865606553</v>
      </c>
      <c r="S337">
        <f t="shared" si="560"/>
        <v>-1.162365617243025</v>
      </c>
      <c r="T337">
        <f t="shared" si="561"/>
        <v>-1.4265697963032575</v>
      </c>
      <c r="U337">
        <f t="shared" si="562"/>
        <v>-1.2158383135764315</v>
      </c>
      <c r="V337">
        <f t="shared" si="563"/>
        <v>-1.0258978624816169</v>
      </c>
      <c r="W337">
        <f t="shared" si="564"/>
        <v>0.93249845861073877</v>
      </c>
      <c r="X337">
        <f t="shared" si="513"/>
        <v>1.6770333816470329</v>
      </c>
      <c r="Y337">
        <f t="shared" si="506"/>
        <v>-0.47442818175052515</v>
      </c>
      <c r="Z337">
        <f t="shared" si="507"/>
        <v>-0.29598090514836639</v>
      </c>
      <c r="AA337">
        <f t="shared" si="508"/>
        <v>-0.58788356749193071</v>
      </c>
      <c r="AB337">
        <f t="shared" si="514"/>
        <v>0.84251130221686832</v>
      </c>
      <c r="AC337">
        <f t="shared" si="515"/>
        <v>0.38356868932528609</v>
      </c>
      <c r="AD337">
        <f t="shared" si="516"/>
        <v>0.42654027705096953</v>
      </c>
      <c r="AE337">
        <f t="shared" si="517"/>
        <v>0.3571206094072758</v>
      </c>
      <c r="AF337">
        <f t="shared" si="575"/>
        <v>0.96932310649992681</v>
      </c>
      <c r="AG337">
        <f t="shared" si="576"/>
        <v>-1.0090493193109926</v>
      </c>
      <c r="AH337">
        <f t="shared" si="577"/>
        <v>-3.0105654875823622</v>
      </c>
      <c r="AI337">
        <f t="shared" si="569"/>
        <v>-1.2084298312785495</v>
      </c>
      <c r="AJ337">
        <f t="shared" si="570"/>
        <v>2.3679006047553308</v>
      </c>
      <c r="AK337">
        <f t="shared" si="571"/>
        <v>-2.7703861984148523</v>
      </c>
      <c r="AL337">
        <f t="shared" si="572"/>
        <v>-1.5795733530849088</v>
      </c>
      <c r="AM337">
        <f t="shared" si="573"/>
        <v>2.3297402758505941</v>
      </c>
      <c r="AN337">
        <f t="shared" si="574"/>
        <v>-0.31104020256581366</v>
      </c>
      <c r="AO337">
        <f t="shared" si="518"/>
        <v>-1.5970968896379447</v>
      </c>
      <c r="AP337">
        <f t="shared" si="519"/>
        <v>0.77955602784113642</v>
      </c>
      <c r="AQ337">
        <f t="shared" si="520"/>
        <v>0.1683877557669628</v>
      </c>
      <c r="AR337">
        <f t="shared" si="521"/>
        <v>0.6855844198860086</v>
      </c>
      <c r="AS337">
        <f t="shared" si="522"/>
        <v>8.3356394001143017E-3</v>
      </c>
      <c r="AT337">
        <f t="shared" si="523"/>
        <v>9.9853447078858792E-2</v>
      </c>
      <c r="AU337">
        <f t="shared" si="524"/>
        <v>3.2444776134399791E-2</v>
      </c>
      <c r="AV337">
        <f t="shared" si="525"/>
        <v>-6.739679727197409E-2</v>
      </c>
      <c r="AW337">
        <f t="shared" si="526"/>
        <v>-4.4718646421705185E-2</v>
      </c>
      <c r="AX337">
        <f t="shared" si="527"/>
        <v>5.1096443819838279E-2</v>
      </c>
      <c r="AY337">
        <f t="shared" si="528"/>
        <v>1.8905627420259682E-2</v>
      </c>
      <c r="AZ337">
        <f t="shared" si="529"/>
        <v>2.0971202954192691E-2</v>
      </c>
      <c r="BA337">
        <f t="shared" si="530"/>
        <v>1.4395145647072199E-2</v>
      </c>
      <c r="BC337">
        <f t="shared" si="531"/>
        <v>0.46704042776557392</v>
      </c>
      <c r="BE337">
        <f t="shared" si="532"/>
        <v>-3.8933731361279751E-3</v>
      </c>
      <c r="BF337">
        <f t="shared" si="533"/>
        <v>-2.703731344533316E-3</v>
      </c>
      <c r="BG337">
        <f t="shared" si="534"/>
        <v>-5.8066868842577878E-3</v>
      </c>
      <c r="BH337">
        <f t="shared" si="535"/>
        <v>8.08761567263689E-3</v>
      </c>
      <c r="BI337">
        <f t="shared" si="536"/>
        <v>5.6163997726645072E-3</v>
      </c>
      <c r="BJ337">
        <f t="shared" si="537"/>
        <v>1.2062098907355977E-2</v>
      </c>
      <c r="BK337">
        <f t="shared" si="538"/>
        <v>5.366237570604622E-3</v>
      </c>
      <c r="BL337">
        <f t="shared" si="539"/>
        <v>3.7265538684754318E-3</v>
      </c>
      <c r="BM337">
        <f t="shared" si="540"/>
        <v>8.0033585863877512E-3</v>
      </c>
      <c r="BN337">
        <f t="shared" si="541"/>
        <v>-6.1315732583805934E-3</v>
      </c>
      <c r="BO337">
        <f t="shared" si="542"/>
        <v>-4.2580369849865227E-3</v>
      </c>
      <c r="BP337">
        <f t="shared" si="543"/>
        <v>-9.1448018914296204E-3</v>
      </c>
      <c r="BQ337">
        <f t="shared" si="544"/>
        <v>-2.1068611217401603E-3</v>
      </c>
      <c r="BR337">
        <f t="shared" si="545"/>
        <v>-9.5918708381701693E-4</v>
      </c>
      <c r="BS337">
        <f t="shared" si="546"/>
        <v>-1.0666457817365194E-3</v>
      </c>
      <c r="BT337">
        <f t="shared" si="547"/>
        <v>-8.9304858671043546E-4</v>
      </c>
      <c r="BU337">
        <f t="shared" si="548"/>
        <v>-2.5238297318775738E-2</v>
      </c>
      <c r="BV337">
        <f t="shared" si="549"/>
        <v>-1.1490196746194906E-2</v>
      </c>
      <c r="BW337">
        <f t="shared" si="550"/>
        <v>-1.2777455094453227E-2</v>
      </c>
      <c r="BX337">
        <f t="shared" si="551"/>
        <v>-1.0697917161665764E-2</v>
      </c>
    </row>
    <row r="338" spans="2:79" outlineLevel="1" x14ac:dyDescent="0.25">
      <c r="B338">
        <v>7</v>
      </c>
      <c r="C338">
        <v>3</v>
      </c>
      <c r="D338">
        <f t="shared" si="510"/>
        <v>0.3</v>
      </c>
      <c r="E338">
        <v>0.4</v>
      </c>
      <c r="F338">
        <v>0.45555555555555549</v>
      </c>
      <c r="G338">
        <f t="shared" si="578"/>
        <v>0.6855844198860086</v>
      </c>
      <c r="H338">
        <v>0.11963007755558987</v>
      </c>
      <c r="I338">
        <v>0.29764705882352949</v>
      </c>
      <c r="K338">
        <f t="shared" si="512"/>
        <v>1.4809566063959194</v>
      </c>
      <c r="L338">
        <f t="shared" si="565"/>
        <v>0.38540110208054124</v>
      </c>
      <c r="M338">
        <f t="shared" si="566"/>
        <v>7.559266968752372E-2</v>
      </c>
      <c r="N338">
        <f t="shared" si="567"/>
        <v>-1.5614998569425567</v>
      </c>
      <c r="O338">
        <f t="shared" si="556"/>
        <v>-0.97454434429431158</v>
      </c>
      <c r="P338">
        <f t="shared" si="557"/>
        <v>-0.85760062133190462</v>
      </c>
      <c r="Q338">
        <f t="shared" si="558"/>
        <v>3.6300379180513077E-2</v>
      </c>
      <c r="R338">
        <f t="shared" si="559"/>
        <v>-1.9784358865606553</v>
      </c>
      <c r="S338">
        <f t="shared" si="560"/>
        <v>-1.162365617243025</v>
      </c>
      <c r="T338">
        <f t="shared" si="561"/>
        <v>-1.4265697963032575</v>
      </c>
      <c r="U338">
        <f t="shared" si="562"/>
        <v>-1.2158383135764315</v>
      </c>
      <c r="V338">
        <f t="shared" si="563"/>
        <v>-1.0258978624816169</v>
      </c>
      <c r="W338">
        <f t="shared" si="564"/>
        <v>0.93249845861073877</v>
      </c>
      <c r="X338">
        <f t="shared" si="513"/>
        <v>1.7522778709344866</v>
      </c>
      <c r="Y338">
        <f t="shared" si="506"/>
        <v>-0.72401819881451801</v>
      </c>
      <c r="Z338">
        <f t="shared" si="507"/>
        <v>-0.75116860654324502</v>
      </c>
      <c r="AA338">
        <f t="shared" si="508"/>
        <v>-0.89535094922936054</v>
      </c>
      <c r="AB338">
        <f t="shared" si="514"/>
        <v>0.85223987779065891</v>
      </c>
      <c r="AC338">
        <f t="shared" si="515"/>
        <v>0.32650876261636141</v>
      </c>
      <c r="AD338">
        <f t="shared" si="516"/>
        <v>0.32056672064451996</v>
      </c>
      <c r="AE338">
        <f t="shared" si="517"/>
        <v>0.29000681488963309</v>
      </c>
      <c r="AF338">
        <f t="shared" si="575"/>
        <v>0.96932310649992681</v>
      </c>
      <c r="AG338">
        <f t="shared" si="576"/>
        <v>-1.0090493193109926</v>
      </c>
      <c r="AH338">
        <f t="shared" si="577"/>
        <v>-3.0105654875823622</v>
      </c>
      <c r="AI338">
        <f t="shared" si="569"/>
        <v>-1.2084298312785495</v>
      </c>
      <c r="AJ338">
        <f t="shared" si="570"/>
        <v>2.3679006047553308</v>
      </c>
      <c r="AK338">
        <f t="shared" si="571"/>
        <v>-2.7703861984148523</v>
      </c>
      <c r="AL338">
        <f t="shared" si="572"/>
        <v>-1.5795733530849088</v>
      </c>
      <c r="AM338">
        <f t="shared" si="573"/>
        <v>2.3297402758505941</v>
      </c>
      <c r="AN338">
        <f t="shared" si="574"/>
        <v>-0.31104020256581366</v>
      </c>
      <c r="AO338">
        <f t="shared" si="518"/>
        <v>-1.1299478334363251</v>
      </c>
      <c r="AP338">
        <f t="shared" si="519"/>
        <v>0.97170565694104649</v>
      </c>
      <c r="AQ338">
        <f t="shared" si="520"/>
        <v>0.24417072818822583</v>
      </c>
      <c r="AR338">
        <f t="shared" si="521"/>
        <v>0.72545934082390684</v>
      </c>
      <c r="AS338">
        <f t="shared" si="522"/>
        <v>2.2984149399190652E-2</v>
      </c>
      <c r="AT338">
        <f t="shared" si="523"/>
        <v>8.5206553217262629E-2</v>
      </c>
      <c r="AU338">
        <f t="shared" si="524"/>
        <v>2.8212664660621604E-2</v>
      </c>
      <c r="AV338">
        <f t="shared" si="525"/>
        <v>-5.7008664086057786E-2</v>
      </c>
      <c r="AW338">
        <f t="shared" si="526"/>
        <v>-4.438518935834198E-2</v>
      </c>
      <c r="AX338">
        <f t="shared" si="527"/>
        <v>3.5154703081868459E-2</v>
      </c>
      <c r="AY338">
        <f t="shared" si="528"/>
        <v>1.8969339866336751E-2</v>
      </c>
      <c r="AZ338">
        <f t="shared" si="529"/>
        <v>2.7655120104098992E-2</v>
      </c>
      <c r="BA338">
        <f t="shared" si="530"/>
        <v>1.4345417294736667E-2</v>
      </c>
      <c r="BC338">
        <f t="shared" si="531"/>
        <v>0.44557123144382954</v>
      </c>
      <c r="BE338">
        <f t="shared" si="532"/>
        <v>-3.3855197592745929E-3</v>
      </c>
      <c r="BF338">
        <f t="shared" si="533"/>
        <v>-3.8557308369516186E-3</v>
      </c>
      <c r="BG338">
        <f t="shared" si="534"/>
        <v>-5.8026490004372275E-3</v>
      </c>
      <c r="BH338">
        <f t="shared" si="535"/>
        <v>6.8410396903269338E-3</v>
      </c>
      <c r="BI338">
        <f t="shared" si="536"/>
        <v>7.7911840917612284E-3</v>
      </c>
      <c r="BJ338">
        <f t="shared" si="537"/>
        <v>1.1725275568774878E-2</v>
      </c>
      <c r="BK338">
        <f t="shared" si="538"/>
        <v>5.3262227230010378E-3</v>
      </c>
      <c r="BL338">
        <f t="shared" si="539"/>
        <v>6.0659758789734022E-3</v>
      </c>
      <c r="BM338">
        <f t="shared" si="540"/>
        <v>9.1289382893308575E-3</v>
      </c>
      <c r="BN338">
        <f t="shared" si="541"/>
        <v>-4.2185643698242148E-3</v>
      </c>
      <c r="BO338">
        <f t="shared" si="542"/>
        <v>-4.8044760878553552E-3</v>
      </c>
      <c r="BP338">
        <f t="shared" si="543"/>
        <v>-7.2304550155942995E-3</v>
      </c>
      <c r="BQ338">
        <f t="shared" si="544"/>
        <v>-5.8764026025265462E-3</v>
      </c>
      <c r="BR338">
        <f t="shared" si="545"/>
        <v>-2.2513578540357976E-3</v>
      </c>
      <c r="BS338">
        <f t="shared" si="546"/>
        <v>-2.2103860199106781E-3</v>
      </c>
      <c r="BT338">
        <f t="shared" si="547"/>
        <v>-1.9996679880620264E-3</v>
      </c>
      <c r="BU338">
        <f t="shared" si="548"/>
        <v>-2.1784926750252953E-2</v>
      </c>
      <c r="BV338">
        <f t="shared" si="549"/>
        <v>-8.3462058773320705E-3</v>
      </c>
      <c r="BW338">
        <f t="shared" si="550"/>
        <v>-8.1943156026841948E-3</v>
      </c>
      <c r="BX338">
        <f t="shared" si="551"/>
        <v>-7.4131443318787068E-3</v>
      </c>
    </row>
    <row r="339" spans="2:79" outlineLevel="1" x14ac:dyDescent="0.25">
      <c r="B339">
        <v>7</v>
      </c>
      <c r="C339">
        <v>4</v>
      </c>
      <c r="D339">
        <f t="shared" si="510"/>
        <v>0.3</v>
      </c>
      <c r="E339">
        <v>0.4</v>
      </c>
      <c r="F339">
        <v>0.6333333333333333</v>
      </c>
      <c r="G339">
        <f t="shared" si="578"/>
        <v>0.72545934082390684</v>
      </c>
      <c r="H339">
        <v>0.16134463800020521</v>
      </c>
      <c r="I339">
        <v>0.38800000000000001</v>
      </c>
      <c r="K339">
        <f t="shared" si="512"/>
        <v>1.4809566063959194</v>
      </c>
      <c r="L339">
        <f t="shared" si="565"/>
        <v>0.38540110208054124</v>
      </c>
      <c r="M339">
        <f t="shared" si="566"/>
        <v>7.559266968752372E-2</v>
      </c>
      <c r="N339">
        <f t="shared" si="567"/>
        <v>-1.5614998569425567</v>
      </c>
      <c r="O339">
        <f t="shared" si="556"/>
        <v>-0.97454434429431158</v>
      </c>
      <c r="P339">
        <f t="shared" si="557"/>
        <v>-0.85760062133190462</v>
      </c>
      <c r="Q339">
        <f t="shared" si="558"/>
        <v>3.6300379180513077E-2</v>
      </c>
      <c r="R339">
        <f t="shared" si="559"/>
        <v>-1.9784358865606553</v>
      </c>
      <c r="S339">
        <f t="shared" si="560"/>
        <v>-1.162365617243025</v>
      </c>
      <c r="T339">
        <f t="shared" si="561"/>
        <v>-1.4265697963032575</v>
      </c>
      <c r="U339">
        <f t="shared" si="562"/>
        <v>-1.2158383135764315</v>
      </c>
      <c r="V339">
        <f t="shared" si="563"/>
        <v>-1.0258978624816169</v>
      </c>
      <c r="W339">
        <f t="shared" si="564"/>
        <v>0.93249845861073877</v>
      </c>
      <c r="X339">
        <f t="shared" si="513"/>
        <v>1.8238078741427461</v>
      </c>
      <c r="Y339">
        <f t="shared" si="506"/>
        <v>-0.93146728366096432</v>
      </c>
      <c r="Z339">
        <f t="shared" si="507"/>
        <v>-1.1492397790203028</v>
      </c>
      <c r="AA339">
        <f t="shared" si="508"/>
        <v>-1.152407578910873</v>
      </c>
      <c r="AB339">
        <f t="shared" si="514"/>
        <v>0.86102241470160612</v>
      </c>
      <c r="AC339">
        <f t="shared" si="515"/>
        <v>0.28262712929985695</v>
      </c>
      <c r="AD339">
        <f t="shared" si="516"/>
        <v>0.24062796791086125</v>
      </c>
      <c r="AE339">
        <f t="shared" si="517"/>
        <v>0.2400496037261986</v>
      </c>
      <c r="AF339">
        <f t="shared" si="575"/>
        <v>0.96932310649992681</v>
      </c>
      <c r="AG339">
        <f t="shared" si="576"/>
        <v>-1.0090493193109926</v>
      </c>
      <c r="AH339">
        <f t="shared" si="577"/>
        <v>-3.0105654875823622</v>
      </c>
      <c r="AI339">
        <f t="shared" si="569"/>
        <v>-1.2084298312785495</v>
      </c>
      <c r="AJ339">
        <f t="shared" si="570"/>
        <v>2.3679006047553308</v>
      </c>
      <c r="AK339">
        <f t="shared" si="571"/>
        <v>-2.7703861984148523</v>
      </c>
      <c r="AL339">
        <f t="shared" si="572"/>
        <v>-1.5795733530849088</v>
      </c>
      <c r="AM339">
        <f t="shared" si="573"/>
        <v>2.3297402758505941</v>
      </c>
      <c r="AN339">
        <f t="shared" si="574"/>
        <v>-0.31104020256581366</v>
      </c>
      <c r="AO339">
        <f t="shared" si="518"/>
        <v>-0.77612535088887291</v>
      </c>
      <c r="AP339">
        <f t="shared" si="519"/>
        <v>1.1239526994880138</v>
      </c>
      <c r="AQ339">
        <f t="shared" si="520"/>
        <v>0.31515556183390459</v>
      </c>
      <c r="AR339">
        <f t="shared" si="521"/>
        <v>0.75472116532817757</v>
      </c>
      <c r="AS339">
        <f t="shared" si="522"/>
        <v>3.3197401398544338E-2</v>
      </c>
      <c r="AT339">
        <f t="shared" si="523"/>
        <v>6.7886368878108713E-2</v>
      </c>
      <c r="AU339">
        <f t="shared" si="524"/>
        <v>2.3086209917720958E-2</v>
      </c>
      <c r="AV339">
        <f t="shared" si="525"/>
        <v>-4.4922956646452211E-2</v>
      </c>
      <c r="AW339">
        <f t="shared" si="526"/>
        <v>-3.7856189458313948E-2</v>
      </c>
      <c r="AX339">
        <f t="shared" si="527"/>
        <v>2.1533700520213094E-2</v>
      </c>
      <c r="AY339">
        <f t="shared" si="528"/>
        <v>1.7338402721933228E-2</v>
      </c>
      <c r="AZ339">
        <f t="shared" si="529"/>
        <v>2.3545338475043115E-2</v>
      </c>
      <c r="BA339">
        <f t="shared" si="530"/>
        <v>1.238476141151384E-2</v>
      </c>
      <c r="BC339">
        <f t="shared" si="531"/>
        <v>0.39767098635710474</v>
      </c>
      <c r="BE339">
        <f t="shared" si="532"/>
        <v>-2.7703451901265152E-3</v>
      </c>
      <c r="BF339">
        <f t="shared" si="533"/>
        <v>-4.3863798843669817E-3</v>
      </c>
      <c r="BG339">
        <f t="shared" si="534"/>
        <v>-5.024431988709656E-3</v>
      </c>
      <c r="BH339">
        <f t="shared" si="535"/>
        <v>5.3907547975742655E-3</v>
      </c>
      <c r="BI339">
        <f t="shared" si="536"/>
        <v>8.5353617628259187E-3</v>
      </c>
      <c r="BJ339">
        <f t="shared" si="537"/>
        <v>9.7769335549788491E-3</v>
      </c>
      <c r="BK339">
        <f t="shared" si="538"/>
        <v>4.5427427349976736E-3</v>
      </c>
      <c r="BL339">
        <f t="shared" si="539"/>
        <v>7.1926759970796488E-3</v>
      </c>
      <c r="BM339">
        <f t="shared" si="540"/>
        <v>8.2389378751600104E-3</v>
      </c>
      <c r="BN339">
        <f t="shared" si="541"/>
        <v>-2.5840440624255714E-3</v>
      </c>
      <c r="BO339">
        <f t="shared" si="542"/>
        <v>-4.0914030988404874E-3</v>
      </c>
      <c r="BP339">
        <f t="shared" si="543"/>
        <v>-4.6865472554679637E-3</v>
      </c>
      <c r="BQ339">
        <f t="shared" si="544"/>
        <v>-8.5751120141979355E-3</v>
      </c>
      <c r="BR339">
        <f t="shared" si="545"/>
        <v>-2.8147458772456928E-3</v>
      </c>
      <c r="BS339">
        <f t="shared" si="546"/>
        <v>-2.396466971535872E-3</v>
      </c>
      <c r="BT339">
        <f t="shared" si="547"/>
        <v>-2.3907069151380355E-3</v>
      </c>
      <c r="BU339">
        <f t="shared" si="548"/>
        <v>-1.7535505577025937E-2</v>
      </c>
      <c r="BV339">
        <f t="shared" si="549"/>
        <v>-5.7559588663833048E-3</v>
      </c>
      <c r="BW339">
        <f t="shared" si="550"/>
        <v>-4.9006076975959302E-3</v>
      </c>
      <c r="BX339">
        <f t="shared" si="551"/>
        <v>-4.8888287842801612E-3</v>
      </c>
    </row>
    <row r="340" spans="2:79" outlineLevel="1" x14ac:dyDescent="0.25">
      <c r="B340">
        <v>7</v>
      </c>
      <c r="C340">
        <v>5</v>
      </c>
      <c r="D340">
        <f t="shared" si="510"/>
        <v>0.3</v>
      </c>
      <c r="E340">
        <v>0.4</v>
      </c>
      <c r="F340">
        <v>0.81111111111111112</v>
      </c>
      <c r="G340">
        <f t="shared" si="578"/>
        <v>0.75472116532817757</v>
      </c>
      <c r="H340">
        <v>0.27085909402192404</v>
      </c>
      <c r="I340">
        <v>0.49341176470588233</v>
      </c>
      <c r="K340">
        <f t="shared" si="512"/>
        <v>1.4809566063959194</v>
      </c>
      <c r="L340">
        <f t="shared" si="565"/>
        <v>0.38540110208054124</v>
      </c>
      <c r="M340">
        <f t="shared" si="566"/>
        <v>7.559266968752372E-2</v>
      </c>
      <c r="N340">
        <f t="shared" si="567"/>
        <v>-1.5614998569425567</v>
      </c>
      <c r="O340">
        <f t="shared" si="556"/>
        <v>-0.97454434429431158</v>
      </c>
      <c r="P340">
        <f t="shared" si="557"/>
        <v>-0.85760062133190462</v>
      </c>
      <c r="Q340">
        <f t="shared" si="558"/>
        <v>3.6300379180513077E-2</v>
      </c>
      <c r="R340">
        <f t="shared" si="559"/>
        <v>-1.9784358865606553</v>
      </c>
      <c r="S340">
        <f t="shared" si="560"/>
        <v>-1.162365617243025</v>
      </c>
      <c r="T340">
        <f t="shared" si="561"/>
        <v>-1.4265697963032575</v>
      </c>
      <c r="U340">
        <f t="shared" si="562"/>
        <v>-1.2158383135764315</v>
      </c>
      <c r="V340">
        <f t="shared" si="563"/>
        <v>-1.0258978624816169</v>
      </c>
      <c r="W340">
        <f t="shared" si="564"/>
        <v>0.93249845861073877</v>
      </c>
      <c r="X340">
        <f t="shared" si="513"/>
        <v>1.8945356050579369</v>
      </c>
      <c r="Y340">
        <f t="shared" si="506"/>
        <v>-1.1298145704116764</v>
      </c>
      <c r="Z340">
        <f t="shared" si="507"/>
        <v>-1.5349746531104274</v>
      </c>
      <c r="AA340">
        <f t="shared" si="508"/>
        <v>-1.3985762556468153</v>
      </c>
      <c r="AB340">
        <f t="shared" si="514"/>
        <v>0.8692718129588286</v>
      </c>
      <c r="AC340">
        <f t="shared" si="515"/>
        <v>0.24419532290227963</v>
      </c>
      <c r="AD340">
        <f t="shared" si="516"/>
        <v>0.17726700022484698</v>
      </c>
      <c r="AE340">
        <f t="shared" si="517"/>
        <v>0.19804213537284801</v>
      </c>
      <c r="AF340">
        <f t="shared" si="575"/>
        <v>0.96932310649992681</v>
      </c>
      <c r="AG340">
        <f t="shared" si="576"/>
        <v>-1.0090493193109926</v>
      </c>
      <c r="AH340">
        <f t="shared" si="577"/>
        <v>-3.0105654875823622</v>
      </c>
      <c r="AI340">
        <f t="shared" si="569"/>
        <v>-1.2084298312785495</v>
      </c>
      <c r="AJ340">
        <f t="shared" si="570"/>
        <v>2.3679006047553308</v>
      </c>
      <c r="AK340">
        <f t="shared" si="571"/>
        <v>-2.7703861984148523</v>
      </c>
      <c r="AL340">
        <f t="shared" si="572"/>
        <v>-1.5795733530849088</v>
      </c>
      <c r="AM340">
        <f t="shared" si="573"/>
        <v>2.3297402758505941</v>
      </c>
      <c r="AN340">
        <f t="shared" si="574"/>
        <v>-0.31104020256581366</v>
      </c>
      <c r="AO340">
        <f t="shared" si="518"/>
        <v>-0.48783400998804549</v>
      </c>
      <c r="AP340">
        <f t="shared" si="519"/>
        <v>1.2521742059073406</v>
      </c>
      <c r="AQ340">
        <f t="shared" si="520"/>
        <v>0.38040395212829636</v>
      </c>
      <c r="AR340">
        <f t="shared" si="521"/>
        <v>0.77767599970043788</v>
      </c>
      <c r="AS340">
        <f t="shared" si="522"/>
        <v>2.5819370905482978E-2</v>
      </c>
      <c r="AT340">
        <f t="shared" si="523"/>
        <v>4.914816031403707E-2</v>
      </c>
      <c r="AU340">
        <f t="shared" si="524"/>
        <v>1.6069058627731388E-2</v>
      </c>
      <c r="AV340">
        <f t="shared" si="525"/>
        <v>-2.9938564742386164E-2</v>
      </c>
      <c r="AW340">
        <f t="shared" si="526"/>
        <v>-2.2658820255616444E-2</v>
      </c>
      <c r="AX340">
        <f t="shared" si="527"/>
        <v>1.3230072876645403E-2</v>
      </c>
      <c r="AY340">
        <f t="shared" si="528"/>
        <v>1.2204119270358804E-2</v>
      </c>
      <c r="AZ340">
        <f t="shared" si="529"/>
        <v>9.8227272717494388E-3</v>
      </c>
      <c r="BA340">
        <f t="shared" si="530"/>
        <v>7.3408502291597349E-3</v>
      </c>
      <c r="BC340">
        <f t="shared" si="531"/>
        <v>0.30464115157769667</v>
      </c>
      <c r="BE340">
        <f t="shared" si="532"/>
        <v>-1.9282870353277666E-3</v>
      </c>
      <c r="BF340">
        <f t="shared" si="533"/>
        <v>-3.9101375994146379E-3</v>
      </c>
      <c r="BG340">
        <f t="shared" si="534"/>
        <v>-3.6382975959744716E-3</v>
      </c>
      <c r="BH340">
        <f t="shared" si="535"/>
        <v>3.5926277690863395E-3</v>
      </c>
      <c r="BI340">
        <f t="shared" si="536"/>
        <v>7.2850507539806326E-3</v>
      </c>
      <c r="BJ340">
        <f t="shared" si="537"/>
        <v>6.7785805411880321E-3</v>
      </c>
      <c r="BK340">
        <f t="shared" si="538"/>
        <v>2.7190584306739734E-3</v>
      </c>
      <c r="BL340">
        <f t="shared" si="539"/>
        <v>5.5136462622000009E-3</v>
      </c>
      <c r="BM340">
        <f t="shared" si="540"/>
        <v>5.1303273684841664E-3</v>
      </c>
      <c r="BN340">
        <f t="shared" si="541"/>
        <v>-1.5876087451974484E-3</v>
      </c>
      <c r="BO340">
        <f t="shared" si="542"/>
        <v>-3.2193177333170479E-3</v>
      </c>
      <c r="BP340">
        <f t="shared" si="543"/>
        <v>-2.9955048056515598E-3</v>
      </c>
      <c r="BQ340">
        <f t="shared" si="544"/>
        <v>-6.7332154069396858E-3</v>
      </c>
      <c r="BR340">
        <f t="shared" si="545"/>
        <v>-1.8914908846194417E-3</v>
      </c>
      <c r="BS340">
        <f t="shared" si="546"/>
        <v>-1.3730767284322975E-3</v>
      </c>
      <c r="BT340">
        <f t="shared" si="547"/>
        <v>-1.53399700443163E-3</v>
      </c>
      <c r="BU340">
        <f t="shared" si="548"/>
        <v>-1.2816933125932246E-2</v>
      </c>
      <c r="BV340">
        <f t="shared" si="549"/>
        <v>-3.6005252633817858E-3</v>
      </c>
      <c r="BW340">
        <f t="shared" si="550"/>
        <v>-2.6137040836317674E-3</v>
      </c>
      <c r="BX340">
        <f t="shared" si="551"/>
        <v>-2.9200219854716896E-3</v>
      </c>
    </row>
    <row r="341" spans="2:79" x14ac:dyDescent="0.25">
      <c r="BC341">
        <f>SUM(BC306:BC340)</f>
        <v>13.345430486343504</v>
      </c>
    </row>
    <row r="342" spans="2:79" x14ac:dyDescent="0.25">
      <c r="BC342" t="s">
        <v>94</v>
      </c>
      <c r="BE342" t="s">
        <v>30</v>
      </c>
      <c r="BF342" t="s">
        <v>31</v>
      </c>
      <c r="BG342" t="s">
        <v>32</v>
      </c>
      <c r="BH342" t="s">
        <v>33</v>
      </c>
      <c r="BI342" t="s">
        <v>34</v>
      </c>
      <c r="BJ342" t="s">
        <v>35</v>
      </c>
      <c r="BK342" t="s">
        <v>36</v>
      </c>
      <c r="BL342" t="s">
        <v>37</v>
      </c>
      <c r="BM342" t="s">
        <v>58</v>
      </c>
      <c r="BN342" t="s">
        <v>59</v>
      </c>
      <c r="BO342" t="s">
        <v>60</v>
      </c>
      <c r="BP342" t="s">
        <v>61</v>
      </c>
      <c r="BQ342" t="s">
        <v>79</v>
      </c>
      <c r="BR342" t="s">
        <v>80</v>
      </c>
      <c r="BS342" t="s">
        <v>81</v>
      </c>
      <c r="BT342" t="s">
        <v>82</v>
      </c>
      <c r="BU342" t="s">
        <v>83</v>
      </c>
      <c r="BV342" t="s">
        <v>84</v>
      </c>
      <c r="BW342" t="s">
        <v>85</v>
      </c>
      <c r="BX342" t="s">
        <v>86</v>
      </c>
      <c r="BZ342" t="s">
        <v>92</v>
      </c>
      <c r="CA342" t="s">
        <v>93</v>
      </c>
    </row>
    <row r="343" spans="2:79" x14ac:dyDescent="0.25">
      <c r="BC343">
        <v>25</v>
      </c>
      <c r="BD343">
        <v>1</v>
      </c>
      <c r="BE343">
        <f>AVERAGE(BE306,BE311,BE316,BE321,BE326,BE331,BE336)</f>
        <v>-3.1884333725742723E-3</v>
      </c>
      <c r="BF343">
        <f t="shared" ref="BF343:BX343" si="579">AVERAGE(BF306,BF311,BF316,BF321,BF326,BF331,BF336)</f>
        <v>-1.0277508933231657E-3</v>
      </c>
      <c r="BG343">
        <f t="shared" si="579"/>
        <v>-9.8138690174985805E-4</v>
      </c>
      <c r="BH343">
        <f t="shared" si="579"/>
        <v>7.487379556051609E-3</v>
      </c>
      <c r="BI343">
        <f t="shared" si="579"/>
        <v>2.0310059384236628E-3</v>
      </c>
      <c r="BJ343">
        <f t="shared" si="579"/>
        <v>1.8826056366021133E-3</v>
      </c>
      <c r="BK343">
        <f t="shared" si="579"/>
        <v>4.1082436727861559E-3</v>
      </c>
      <c r="BL343">
        <f t="shared" si="579"/>
        <v>1.1016723099920127E-3</v>
      </c>
      <c r="BM343">
        <f t="shared" si="579"/>
        <v>1.0066559103665935E-3</v>
      </c>
      <c r="BN343">
        <f t="shared" si="579"/>
        <v>-6.3752702198391119E-3</v>
      </c>
      <c r="BO343">
        <f t="shared" si="579"/>
        <v>-1.7092303587024538E-3</v>
      </c>
      <c r="BP343">
        <f t="shared" si="579"/>
        <v>-1.5846413618097843E-3</v>
      </c>
      <c r="BQ343">
        <f t="shared" si="579"/>
        <v>3.8118512704600802E-4</v>
      </c>
      <c r="BR343">
        <f t="shared" si="579"/>
        <v>3.0135212868350348E-4</v>
      </c>
      <c r="BS343">
        <f t="shared" si="579"/>
        <v>3.2115533826635394E-4</v>
      </c>
      <c r="BT343">
        <f t="shared" si="579"/>
        <v>3.0919212123970183E-4</v>
      </c>
      <c r="BU343">
        <f t="shared" si="579"/>
        <v>-2.371306313895763E-2</v>
      </c>
      <c r="BV343">
        <f t="shared" si="579"/>
        <v>-1.5309166207179146E-2</v>
      </c>
      <c r="BW343">
        <f t="shared" si="579"/>
        <v>-1.8781159538546394E-2</v>
      </c>
      <c r="BX343">
        <f t="shared" si="579"/>
        <v>-1.5784802700044374E-2</v>
      </c>
      <c r="BZ343">
        <f>SUM(BE343:BP343)</f>
        <v>2.7508499162235008E-3</v>
      </c>
      <c r="CA343">
        <f>SUM(BQ343:BX343)</f>
        <v>-7.2275306869491976E-2</v>
      </c>
    </row>
    <row r="344" spans="2:79" x14ac:dyDescent="0.25">
      <c r="BC344">
        <v>16</v>
      </c>
      <c r="BD344">
        <v>2</v>
      </c>
      <c r="BE344">
        <f>AVERAGE(BE307,BE312,BE317,BE322,BE327,BE332,BE337)</f>
        <v>-2.9108311172332804E-3</v>
      </c>
      <c r="BF344">
        <f t="shared" ref="BF344:BX344" si="580">AVERAGE(BF307,BF312,BF317,BF322,BF327,BF332,BF337)</f>
        <v>-2.6086632352635142E-3</v>
      </c>
      <c r="BG344">
        <f t="shared" si="580"/>
        <v>-5.4351463050897235E-3</v>
      </c>
      <c r="BH344">
        <f t="shared" si="580"/>
        <v>6.2781411248183329E-3</v>
      </c>
      <c r="BI344">
        <f t="shared" si="580"/>
        <v>5.0726666366593511E-3</v>
      </c>
      <c r="BJ344">
        <f t="shared" si="580"/>
        <v>1.0612308271657411E-2</v>
      </c>
      <c r="BK344">
        <f t="shared" si="580"/>
        <v>5.7192513180507184E-3</v>
      </c>
      <c r="BL344">
        <f t="shared" si="580"/>
        <v>3.7698886063295715E-3</v>
      </c>
      <c r="BM344">
        <f t="shared" si="580"/>
        <v>7.8988979911499748E-3</v>
      </c>
      <c r="BN344">
        <f t="shared" si="580"/>
        <v>-4.2359047381212841E-3</v>
      </c>
      <c r="BO344">
        <f t="shared" si="580"/>
        <v>-3.7741362463810978E-3</v>
      </c>
      <c r="BP344">
        <f t="shared" si="580"/>
        <v>-7.8889077244345667E-3</v>
      </c>
      <c r="BQ344">
        <f t="shared" si="580"/>
        <v>-3.1690865823672731E-3</v>
      </c>
      <c r="BR344">
        <f t="shared" si="580"/>
        <v>-9.5424825325632681E-4</v>
      </c>
      <c r="BS344">
        <f t="shared" si="580"/>
        <v>-1.4219144105842951E-3</v>
      </c>
      <c r="BT344">
        <f t="shared" si="580"/>
        <v>-8.9481673214090855E-4</v>
      </c>
      <c r="BU344">
        <f t="shared" si="580"/>
        <v>-2.2588742023891769E-2</v>
      </c>
      <c r="BV344">
        <f t="shared" si="580"/>
        <v>-1.0850263504649857E-2</v>
      </c>
      <c r="BW344">
        <f t="shared" si="580"/>
        <v>-1.1519022452501793E-2</v>
      </c>
      <c r="BX344">
        <f t="shared" si="580"/>
        <v>-1.0097545823463535E-2</v>
      </c>
      <c r="BZ344">
        <f t="shared" ref="BZ344:BZ347" si="581">SUM(BE344:BP344)</f>
        <v>1.2497564582141891E-2</v>
      </c>
      <c r="CA344">
        <f t="shared" ref="CA344:CA347" si="582">SUM(BQ344:BX344)</f>
        <v>-6.1495639782855757E-2</v>
      </c>
    </row>
    <row r="345" spans="2:79" x14ac:dyDescent="0.25">
      <c r="BC345">
        <v>9</v>
      </c>
      <c r="BD345">
        <v>3</v>
      </c>
      <c r="BE345">
        <f>AVERAGE(BE308,BE313,BE318,BE323,BE328,BE333,BE338)</f>
        <v>-2.4049511628393937E-3</v>
      </c>
      <c r="BF345">
        <f t="shared" ref="BF345:BX345" si="583">AVERAGE(BF308,BF313,BF318,BF323,BF328,BF333,BF338)</f>
        <v>-3.7107130389893088E-3</v>
      </c>
      <c r="BG345">
        <f t="shared" si="583"/>
        <v>-5.3694000694206722E-3</v>
      </c>
      <c r="BH345">
        <f t="shared" si="583"/>
        <v>4.9041671161561941E-3</v>
      </c>
      <c r="BI345">
        <f t="shared" si="583"/>
        <v>7.0380426808128223E-3</v>
      </c>
      <c r="BJ345">
        <f t="shared" si="583"/>
        <v>1.023050999245064E-2</v>
      </c>
      <c r="BK345">
        <f t="shared" si="583"/>
        <v>5.1579173425138356E-3</v>
      </c>
      <c r="BL345">
        <f t="shared" si="583"/>
        <v>5.6975542604893389E-3</v>
      </c>
      <c r="BM345">
        <f t="shared" si="583"/>
        <v>8.3884039548710303E-3</v>
      </c>
      <c r="BN345">
        <f t="shared" si="583"/>
        <v>-2.6129350438757544E-3</v>
      </c>
      <c r="BO345">
        <f t="shared" si="583"/>
        <v>-4.4660801834171303E-3</v>
      </c>
      <c r="BP345">
        <f t="shared" si="583"/>
        <v>-6.442613296800315E-3</v>
      </c>
      <c r="BQ345">
        <f t="shared" si="583"/>
        <v>-5.9556941051047982E-3</v>
      </c>
      <c r="BR345">
        <f t="shared" si="583"/>
        <v>-1.8485963968563671E-3</v>
      </c>
      <c r="BS345">
        <f t="shared" si="583"/>
        <v>-2.0981248364944057E-3</v>
      </c>
      <c r="BT345">
        <f t="shared" si="583"/>
        <v>-1.6487586820467148E-3</v>
      </c>
      <c r="BU345">
        <f t="shared" si="583"/>
        <v>-1.9169468241546112E-2</v>
      </c>
      <c r="BV345">
        <f t="shared" si="583"/>
        <v>-8.1767802646267474E-3</v>
      </c>
      <c r="BW345">
        <f t="shared" si="583"/>
        <v>-7.3915298155535812E-3</v>
      </c>
      <c r="BX345">
        <f t="shared" si="583"/>
        <v>-7.2770075170796988E-3</v>
      </c>
      <c r="BZ345">
        <f t="shared" si="581"/>
        <v>1.6409902551951287E-2</v>
      </c>
      <c r="CA345">
        <f t="shared" si="582"/>
        <v>-5.3565959859308426E-2</v>
      </c>
    </row>
    <row r="346" spans="2:79" x14ac:dyDescent="0.25">
      <c r="BC346">
        <v>4</v>
      </c>
      <c r="BD346">
        <v>4</v>
      </c>
      <c r="BE346">
        <f>AVERAGE(BE309,BE314,BE319,BE324,BE329,BE334,BE339)</f>
        <v>-1.7024781900808557E-3</v>
      </c>
      <c r="BF346">
        <f t="shared" ref="BF346:BX346" si="584">AVERAGE(BF309,BF314,BF319,BF324,BF329,BF334,BF339)</f>
        <v>-4.149700998730162E-3</v>
      </c>
      <c r="BG346">
        <f t="shared" si="584"/>
        <v>-4.57362075441197E-3</v>
      </c>
      <c r="BH346">
        <f t="shared" si="584"/>
        <v>3.2816987476591781E-3</v>
      </c>
      <c r="BI346">
        <f t="shared" si="584"/>
        <v>7.6181189662717034E-3</v>
      </c>
      <c r="BJ346">
        <f t="shared" si="584"/>
        <v>8.4202844473407566E-3</v>
      </c>
      <c r="BK346">
        <f t="shared" si="584"/>
        <v>2.9260163064275986E-3</v>
      </c>
      <c r="BL346">
        <f t="shared" si="584"/>
        <v>5.6721869021176203E-3</v>
      </c>
      <c r="BM346">
        <f t="shared" si="584"/>
        <v>6.3482783851753714E-3</v>
      </c>
      <c r="BN346">
        <f t="shared" si="584"/>
        <v>-1.6300715626692468E-3</v>
      </c>
      <c r="BO346">
        <f t="shared" si="584"/>
        <v>-4.2486373574418907E-3</v>
      </c>
      <c r="BP346">
        <f t="shared" si="584"/>
        <v>-4.6585574881617036E-3</v>
      </c>
      <c r="BQ346">
        <f t="shared" si="584"/>
        <v>-5.7388024521086347E-3</v>
      </c>
      <c r="BR346">
        <f t="shared" si="584"/>
        <v>-2.0096208338286196E-3</v>
      </c>
      <c r="BS346">
        <f t="shared" si="584"/>
        <v>-1.6377159103941157E-3</v>
      </c>
      <c r="BT346">
        <f t="shared" si="584"/>
        <v>-1.7122022842695997E-3</v>
      </c>
      <c r="BU346">
        <f t="shared" si="584"/>
        <v>-1.5008788506871235E-2</v>
      </c>
      <c r="BV346">
        <f t="shared" si="584"/>
        <v>-5.8426551499803003E-3</v>
      </c>
      <c r="BW346">
        <f t="shared" si="584"/>
        <v>-4.3720270410381465E-3</v>
      </c>
      <c r="BX346">
        <f t="shared" si="584"/>
        <v>-4.9757921139715802E-3</v>
      </c>
      <c r="BZ346">
        <f t="shared" si="581"/>
        <v>1.3303517403496397E-2</v>
      </c>
      <c r="CA346">
        <f t="shared" si="582"/>
        <v>-4.129760429246223E-2</v>
      </c>
    </row>
    <row r="347" spans="2:79" x14ac:dyDescent="0.25">
      <c r="BC347">
        <v>1</v>
      </c>
      <c r="BD347">
        <v>5</v>
      </c>
      <c r="BE347">
        <f>AVERAGE(BE310,BE315,BE320,BE325,BE330,BE335,BE340)</f>
        <v>-6.6822108673968573E-4</v>
      </c>
      <c r="BF347">
        <f t="shared" ref="BF347:BX347" si="585">AVERAGE(BF310,BF315,BF320,BF325,BF330,BF335,BF340)</f>
        <v>-3.5115626300181169E-3</v>
      </c>
      <c r="BG347">
        <f t="shared" si="585"/>
        <v>-3.1279163368833937E-3</v>
      </c>
      <c r="BH347">
        <f t="shared" si="585"/>
        <v>1.2255715236754465E-3</v>
      </c>
      <c r="BI347">
        <f t="shared" si="585"/>
        <v>6.19852024732647E-3</v>
      </c>
      <c r="BJ347">
        <f t="shared" si="585"/>
        <v>5.5297002643749467E-3</v>
      </c>
      <c r="BK347">
        <f t="shared" si="585"/>
        <v>-9.6654001933869297E-4</v>
      </c>
      <c r="BL347">
        <f t="shared" si="585"/>
        <v>2.1158457240233698E-3</v>
      </c>
      <c r="BM347">
        <f t="shared" si="585"/>
        <v>1.8397855682556383E-3</v>
      </c>
      <c r="BN347">
        <f t="shared" si="585"/>
        <v>-1.4440730624507418E-3</v>
      </c>
      <c r="BO347">
        <f t="shared" si="585"/>
        <v>-4.0235269622339561E-3</v>
      </c>
      <c r="BP347">
        <f t="shared" si="585"/>
        <v>-3.6108462696661328E-3</v>
      </c>
      <c r="BQ347">
        <f t="shared" si="585"/>
        <v>1.4533732737769531E-3</v>
      </c>
      <c r="BR347">
        <f t="shared" si="585"/>
        <v>-7.9590477645892293E-4</v>
      </c>
      <c r="BS347">
        <f t="shared" si="585"/>
        <v>2.0310290986581006E-5</v>
      </c>
      <c r="BT347">
        <f t="shared" si="585"/>
        <v>-6.4313729599315241E-4</v>
      </c>
      <c r="BU347">
        <f t="shared" si="585"/>
        <v>-1.0371833567157342E-2</v>
      </c>
      <c r="BV347">
        <f t="shared" si="585"/>
        <v>-3.8234997846997294E-3</v>
      </c>
      <c r="BW347">
        <f t="shared" si="585"/>
        <v>-2.2660821791138813E-3</v>
      </c>
      <c r="BX347">
        <f t="shared" si="585"/>
        <v>-3.1085419492573813E-3</v>
      </c>
      <c r="BZ347">
        <f t="shared" si="581"/>
        <v>-4.4326303967484734E-4</v>
      </c>
      <c r="CA347">
        <f t="shared" si="582"/>
        <v>-1.9535315987916874E-2</v>
      </c>
    </row>
    <row r="348" spans="2:79" x14ac:dyDescent="0.25">
      <c r="BC348">
        <f>SUM(BC343:BC347)</f>
        <v>55</v>
      </c>
    </row>
    <row r="351" spans="2:79" x14ac:dyDescent="0.25">
      <c r="BE351" t="s">
        <v>30</v>
      </c>
      <c r="BF351" t="s">
        <v>31</v>
      </c>
      <c r="BG351" t="s">
        <v>32</v>
      </c>
      <c r="BH351" t="s">
        <v>33</v>
      </c>
      <c r="BI351" t="s">
        <v>34</v>
      </c>
      <c r="BJ351" t="s">
        <v>35</v>
      </c>
      <c r="BK351" t="s">
        <v>36</v>
      </c>
      <c r="BL351" t="s">
        <v>37</v>
      </c>
      <c r="BM351" t="s">
        <v>58</v>
      </c>
      <c r="BN351" t="s">
        <v>59</v>
      </c>
      <c r="BO351" t="s">
        <v>60</v>
      </c>
      <c r="BP351" t="s">
        <v>61</v>
      </c>
      <c r="BQ351" t="s">
        <v>79</v>
      </c>
      <c r="BR351" t="s">
        <v>80</v>
      </c>
      <c r="BS351" t="s">
        <v>81</v>
      </c>
      <c r="BT351" t="s">
        <v>82</v>
      </c>
      <c r="BU351" t="s">
        <v>83</v>
      </c>
      <c r="BV351" t="s">
        <v>84</v>
      </c>
      <c r="BW351" t="s">
        <v>85</v>
      </c>
      <c r="BX351" t="s">
        <v>86</v>
      </c>
      <c r="BZ351" t="s">
        <v>92</v>
      </c>
      <c r="CA351" t="s">
        <v>93</v>
      </c>
    </row>
    <row r="352" spans="2:79" x14ac:dyDescent="0.25">
      <c r="BE352">
        <f>SUMPRODUCT(BE343:BE347,BC343:BC347)/BC348</f>
        <v>-2.8255786636855809E-3</v>
      </c>
      <c r="BF352">
        <f>SUMPRODUCT(BF343:BF347,BC343:BC347)/BC348</f>
        <v>-2.1988939649661434E-3</v>
      </c>
      <c r="BG352">
        <f>SUMPRODUCT(BG343:BG347,BC343:BC347)/BC348</f>
        <v>-3.2953456982636247E-3</v>
      </c>
      <c r="BH352">
        <f>SUMPRODUCT(BH343:BH347,BC343:BC347)/BC348</f>
        <v>6.2931748628745725E-3</v>
      </c>
      <c r="BI352">
        <f>SUMPRODUCT(BI343:BI347,BC343:BC347)/BC348</f>
        <v>4.2172944524885431E-3</v>
      </c>
      <c r="BJ352">
        <f>SUMPRODUCT(BJ343:BJ347,BC343:BC347)/BC348</f>
        <v>6.3299545681339119E-3</v>
      </c>
      <c r="BK352">
        <f>SUMPRODUCT(BK343:BK347,BC343:BC347)/BC348</f>
        <v>4.5704162581356655E-3</v>
      </c>
      <c r="BL352">
        <f>SUMPRODUCT(BL343:BL347,BC343:BC347)/BC348</f>
        <v>2.9807746750540251E-3</v>
      </c>
      <c r="BM352">
        <f>SUMPRODUCT(BM343:BM347,BC343:BC347)/BC348</f>
        <v>4.6232236421883798E-3</v>
      </c>
      <c r="BN352">
        <f>SUMPRODUCT(BN343:BN347,BC343:BC347)/BC348</f>
        <v>-4.7024910184350517E-3</v>
      </c>
      <c r="BO352">
        <f>SUMPRODUCT(BO343:BO347,BC343:BC347)/BC348</f>
        <v>-2.9878133991348109E-3</v>
      </c>
      <c r="BP352">
        <f>SUMPRODUCT(BP343:BP347,BC343:BC347)/BC348</f>
        <v>-4.4739482459947898E-3</v>
      </c>
      <c r="BQ352">
        <f>SUMPRODUCT(BQ343:BQ347,BC343:BC347)/BC348</f>
        <v>-2.1141607385877625E-3</v>
      </c>
      <c r="BR352">
        <f>SUMPRODUCT(BR343:BR347,BC343:BC347)/BC348</f>
        <v>-6.0374408215444267E-4</v>
      </c>
      <c r="BS352">
        <f>SUMPRODUCT(BS343:BS347,BC343:BC347)/BC348</f>
        <v>-7.2973498166780748E-4</v>
      </c>
      <c r="BT352">
        <f>SUMPRODUCT(BT343:BT347,BC343:BC347)/BC348</f>
        <v>-5.2578253190461771E-4</v>
      </c>
      <c r="BU352">
        <f>SUMPRODUCT(BU343:BU347,BC343:BC347)/BC348</f>
        <v>-2.1766884593177573E-2</v>
      </c>
      <c r="BV352">
        <f>SUMPRODUCT(BV343:BV347,BC343:BC347)/BC348</f>
        <v>-1.1947609345820693E-2</v>
      </c>
      <c r="BW352">
        <f>SUMPRODUCT(BW343:BW347,BC343:BC347)/BC348</f>
        <v>-1.3456569207035222E-2</v>
      </c>
      <c r="BX352">
        <f>SUMPRODUCT(BX343:BX347,BC343:BC347)/BC348</f>
        <v>-1.1721555977007034E-2</v>
      </c>
      <c r="BZ352">
        <f>SUMPRODUCT(BZ343:BZ347,BC343:BC347)/BC348</f>
        <v>8.5307674683950917E-3</v>
      </c>
      <c r="CA352">
        <f>SUMPRODUCT(CA343:CA347,BC343:BC347)/BC348</f>
        <v>-6.2866041457355151E-2</v>
      </c>
    </row>
    <row r="354" spans="1:76" outlineLevel="1" x14ac:dyDescent="0.25">
      <c r="A354">
        <v>8</v>
      </c>
      <c r="H354" t="s">
        <v>90</v>
      </c>
      <c r="AQ354" t="s">
        <v>13</v>
      </c>
      <c r="AR354" t="s">
        <v>10</v>
      </c>
    </row>
    <row r="355" spans="1:76" outlineLevel="1" x14ac:dyDescent="0.25">
      <c r="B355" t="s">
        <v>39</v>
      </c>
      <c r="C355" t="s">
        <v>42</v>
      </c>
      <c r="D355" t="s">
        <v>38</v>
      </c>
      <c r="E355" t="s">
        <v>0</v>
      </c>
      <c r="F355" t="s">
        <v>1</v>
      </c>
      <c r="G355" t="s">
        <v>63</v>
      </c>
      <c r="H355" t="s">
        <v>10</v>
      </c>
      <c r="I355" t="s">
        <v>13</v>
      </c>
      <c r="K355" t="s">
        <v>2</v>
      </c>
      <c r="L355" t="s">
        <v>3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48</v>
      </c>
      <c r="T355" t="s">
        <v>49</v>
      </c>
      <c r="U355" t="s">
        <v>50</v>
      </c>
      <c r="V355" t="s">
        <v>51</v>
      </c>
      <c r="W355" t="s">
        <v>11</v>
      </c>
      <c r="X355" t="s">
        <v>20</v>
      </c>
      <c r="Y355" t="s">
        <v>21</v>
      </c>
      <c r="Z355" t="s">
        <v>75</v>
      </c>
      <c r="AA355" t="s">
        <v>76</v>
      </c>
      <c r="AB355" t="s">
        <v>22</v>
      </c>
      <c r="AC355" t="s">
        <v>23</v>
      </c>
      <c r="AD355" t="s">
        <v>77</v>
      </c>
      <c r="AE355" t="s">
        <v>78</v>
      </c>
      <c r="AF355" t="s">
        <v>66</v>
      </c>
      <c r="AG355" t="s">
        <v>67</v>
      </c>
      <c r="AH355" t="s">
        <v>68</v>
      </c>
      <c r="AI355" t="s">
        <v>70</v>
      </c>
      <c r="AJ355" t="s">
        <v>71</v>
      </c>
      <c r="AK355" t="s">
        <v>72</v>
      </c>
      <c r="AL355" t="s">
        <v>73</v>
      </c>
      <c r="AM355" t="s">
        <v>74</v>
      </c>
      <c r="AN355" t="s">
        <v>12</v>
      </c>
      <c r="AO355" t="s">
        <v>14</v>
      </c>
      <c r="AP355" t="s">
        <v>16</v>
      </c>
      <c r="AQ355" t="s">
        <v>15</v>
      </c>
      <c r="AR355" t="s">
        <v>17</v>
      </c>
      <c r="AS355" t="s">
        <v>87</v>
      </c>
      <c r="AT355" t="s">
        <v>88</v>
      </c>
      <c r="AU355" t="s">
        <v>52</v>
      </c>
      <c r="AV355" t="s">
        <v>53</v>
      </c>
      <c r="AW355" t="s">
        <v>54</v>
      </c>
      <c r="AX355" t="s">
        <v>55</v>
      </c>
      <c r="AY355" t="s">
        <v>56</v>
      </c>
      <c r="AZ355" t="s">
        <v>57</v>
      </c>
      <c r="BA355" t="s">
        <v>89</v>
      </c>
      <c r="BC355" t="s">
        <v>29</v>
      </c>
      <c r="BE355" t="s">
        <v>30</v>
      </c>
      <c r="BF355" t="s">
        <v>31</v>
      </c>
      <c r="BG355" t="s">
        <v>32</v>
      </c>
      <c r="BH355" t="s">
        <v>33</v>
      </c>
      <c r="BI355" t="s">
        <v>34</v>
      </c>
      <c r="BJ355" t="s">
        <v>35</v>
      </c>
      <c r="BK355" t="s">
        <v>36</v>
      </c>
      <c r="BL355" t="s">
        <v>37</v>
      </c>
      <c r="BM355" t="s">
        <v>58</v>
      </c>
      <c r="BN355" t="s">
        <v>59</v>
      </c>
      <c r="BO355" t="s">
        <v>60</v>
      </c>
      <c r="BP355" t="s">
        <v>61</v>
      </c>
      <c r="BQ355" t="s">
        <v>79</v>
      </c>
      <c r="BR355" t="s">
        <v>80</v>
      </c>
      <c r="BS355" t="s">
        <v>81</v>
      </c>
      <c r="BT355" t="s">
        <v>82</v>
      </c>
      <c r="BU355" t="s">
        <v>83</v>
      </c>
      <c r="BV355" t="s">
        <v>84</v>
      </c>
      <c r="BW355" t="s">
        <v>85</v>
      </c>
      <c r="BX355" t="s">
        <v>86</v>
      </c>
    </row>
    <row r="356" spans="1:76" outlineLevel="1" x14ac:dyDescent="0.25">
      <c r="B356">
        <v>1</v>
      </c>
      <c r="C356">
        <v>1</v>
      </c>
      <c r="D356">
        <v>0.3</v>
      </c>
      <c r="E356">
        <v>0.1</v>
      </c>
      <c r="F356">
        <v>0.1</v>
      </c>
      <c r="G356">
        <v>0.1</v>
      </c>
      <c r="H356">
        <v>0.10794155342407658</v>
      </c>
      <c r="I356">
        <v>0.1</v>
      </c>
      <c r="K356">
        <f t="shared" ref="K356:V356" si="586">K340+BE352</f>
        <v>1.4781310277322339</v>
      </c>
      <c r="L356">
        <f t="shared" si="586"/>
        <v>0.38320220811557509</v>
      </c>
      <c r="M356">
        <f t="shared" si="586"/>
        <v>7.2297323989260101E-2</v>
      </c>
      <c r="N356">
        <f t="shared" si="586"/>
        <v>-1.5552066820796822</v>
      </c>
      <c r="O356">
        <f t="shared" si="586"/>
        <v>-0.97032704984182305</v>
      </c>
      <c r="P356">
        <f t="shared" si="586"/>
        <v>-0.85127066676377072</v>
      </c>
      <c r="Q356">
        <f t="shared" si="586"/>
        <v>4.0870795438648744E-2</v>
      </c>
      <c r="R356">
        <f t="shared" si="586"/>
        <v>-1.9754551118856012</v>
      </c>
      <c r="S356">
        <f t="shared" si="586"/>
        <v>-1.1577423936008366</v>
      </c>
      <c r="T356">
        <f t="shared" si="586"/>
        <v>-1.4312722873216925</v>
      </c>
      <c r="U356">
        <f t="shared" si="586"/>
        <v>-1.2188261269755662</v>
      </c>
      <c r="V356">
        <f t="shared" si="586"/>
        <v>-1.0303718107276116</v>
      </c>
      <c r="W356">
        <f>W340+BZ352</f>
        <v>0.94102922607913386</v>
      </c>
      <c r="X356">
        <f>SUMPRODUCT(E356:G356,K356:M356)+W356</f>
        <v>1.1343922820628407</v>
      </c>
      <c r="Y356">
        <f>SUMPRODUCT(E356:G356,N356:P356)+W356</f>
        <v>0.60334878621060617</v>
      </c>
      <c r="Z356">
        <f>SUMPRODUCT(E356:G356,Q356:S356)+W356</f>
        <v>0.63179655507435495</v>
      </c>
      <c r="AA356">
        <f>SUMPRODUCT(E356:G356,T355:V355)+W356</f>
        <v>0.94102922607913386</v>
      </c>
      <c r="AB356">
        <f t="shared" ref="AB356:AE358" si="587">1/(1+EXP(-X356))</f>
        <v>0.75664856805061809</v>
      </c>
      <c r="AC356">
        <f t="shared" si="587"/>
        <v>0.64642208149619551</v>
      </c>
      <c r="AD356">
        <f t="shared" si="587"/>
        <v>0.65289671392289261</v>
      </c>
      <c r="AE356">
        <f t="shared" si="587"/>
        <v>0.71930750939868826</v>
      </c>
      <c r="AF356">
        <f>AF340+BQ352</f>
        <v>0.96720894576133909</v>
      </c>
      <c r="AG356">
        <f t="shared" ref="AG356" si="588">AG340+BR352</f>
        <v>-1.0096530633931471</v>
      </c>
      <c r="AH356">
        <f t="shared" ref="AH356" si="589">AH340+BS352</f>
        <v>-3.0112952225640299</v>
      </c>
      <c r="AI356">
        <f t="shared" ref="AI356" si="590">AI340+BT352</f>
        <v>-1.2089556138104542</v>
      </c>
      <c r="AJ356">
        <f t="shared" ref="AJ356" si="591">AJ340+BU352</f>
        <v>2.346133720162153</v>
      </c>
      <c r="AK356">
        <f t="shared" ref="AK356" si="592">AK340+BV352</f>
        <v>-2.782333807760673</v>
      </c>
      <c r="AL356">
        <f t="shared" ref="AL356" si="593">AL340+BW352</f>
        <v>-1.593029922291944</v>
      </c>
      <c r="AM356">
        <f t="shared" ref="AM356" si="594">AM340+BX352</f>
        <v>2.3180187198735869</v>
      </c>
      <c r="AN356">
        <f>AN340+CA352</f>
        <v>-0.3739062440231688</v>
      </c>
      <c r="AO356">
        <f>SUMPRODUCT(AB356:AE356,AF356:AI356)+AN356</f>
        <v>-3.1304066220420328</v>
      </c>
      <c r="AP356">
        <f>SUMPRODUCT(AB356:AE356,AJ356:AM356)+AN356</f>
        <v>0.23001473504945841</v>
      </c>
      <c r="AQ356">
        <f t="shared" ref="AQ356:AR358" si="595">1/(1+EXP(-AO356))</f>
        <v>4.1870291493001616E-2</v>
      </c>
      <c r="AR356">
        <f t="shared" si="595"/>
        <v>0.55725149006642749</v>
      </c>
      <c r="AS356">
        <f t="shared" ref="AS356:AT358" si="596">(AQ356-H356)*AQ356*(1-AQ356)</f>
        <v>-2.6505920591138421E-3</v>
      </c>
      <c r="AT356">
        <f t="shared" si="596"/>
        <v>0.1128141241658125</v>
      </c>
      <c r="AU356">
        <f>(AF356*AS356+AJ356*AT356)*AB356*(1-AB356)</f>
        <v>4.8263326567347969E-2</v>
      </c>
      <c r="AV356">
        <f>(AG356*AS356+AK356*AT356)*AC356*(1-AC356)</f>
        <v>-7.1130421564357046E-2</v>
      </c>
      <c r="AW356">
        <f>(AH356*AS356+AL356*AT356)*AD356*(1-AD356)</f>
        <v>-3.8918931672695348E-2</v>
      </c>
      <c r="AX356">
        <f>(AI356*AS356+AM356*AT356)*AE356*(1-AE356)</f>
        <v>5.3446004497295516E-2</v>
      </c>
      <c r="AY356">
        <f>(K356*AU356+N356*AV356+Q356*AW356+T356*AX356)*E356*(1-E356)</f>
        <v>9.3488035155001366E-3</v>
      </c>
      <c r="AZ356">
        <f>(L356*AU356+O356*AV356+R356*AW356+U356*AX356)*F356*(1-F356)</f>
        <v>8.9330041152318306E-3</v>
      </c>
      <c r="BA356">
        <f>(M356*AU356+P356*AV356+S356*AW356+V356*AX356)*G356*(1-G356)</f>
        <v>4.8626452287914949E-3</v>
      </c>
      <c r="BC356">
        <f>SQRT((AQ356-H356)^2+(I356-AR356)^2)</f>
        <v>0.46200036452489185</v>
      </c>
      <c r="BE356">
        <f>-D356*AU356*E356</f>
        <v>-1.4478997970204391E-3</v>
      </c>
      <c r="BF356">
        <f>-D356*AU356*F356</f>
        <v>-1.4478997970204391E-3</v>
      </c>
      <c r="BG356">
        <f>-D356*G356*AU356</f>
        <v>-1.4478997970204391E-3</v>
      </c>
      <c r="BH356">
        <f>-D356*E356*AV356</f>
        <v>2.1339126469307112E-3</v>
      </c>
      <c r="BI356">
        <f>-D356*F356*AV356</f>
        <v>2.1339126469307112E-3</v>
      </c>
      <c r="BJ356">
        <f>-D356*G356*AV356</f>
        <v>2.1339126469307112E-3</v>
      </c>
      <c r="BK356">
        <f>-D356*E356*AW356</f>
        <v>1.1675679501808604E-3</v>
      </c>
      <c r="BL356">
        <f>-D356*F356*AW356</f>
        <v>1.1675679501808604E-3</v>
      </c>
      <c r="BM356">
        <f>-D356*G356*AW356</f>
        <v>1.1675679501808604E-3</v>
      </c>
      <c r="BN356">
        <f>-D356*E356*AX356</f>
        <v>-1.6033801349188653E-3</v>
      </c>
      <c r="BO356">
        <f>-D356*F356*AX356</f>
        <v>-1.6033801349188653E-3</v>
      </c>
      <c r="BP356">
        <f>-D356*G356*AX356</f>
        <v>-1.6033801349188653E-3</v>
      </c>
      <c r="BQ356">
        <f>-D356*AB356*AS356</f>
        <v>6.016700058044484E-4</v>
      </c>
      <c r="BR356">
        <f>-D356*AC356*AS356</f>
        <v>5.1402037081489692E-4</v>
      </c>
      <c r="BS356">
        <f>-D356*AD356*AS356</f>
        <v>5.1916885360366234E-4</v>
      </c>
      <c r="BT356">
        <f>-D356*AE356*AS356</f>
        <v>5.7197723174193553E-4</v>
      </c>
      <c r="BU356">
        <f>-D356*AB356*AT356</f>
        <v>-2.5608193651783996E-2</v>
      </c>
      <c r="BV356">
        <f>-D356*AC356*AT356</f>
        <v>-2.187766228963043E-2</v>
      </c>
      <c r="BW356">
        <f>-D356*AD356*AT356</f>
        <v>-2.2096791285584453E-2</v>
      </c>
      <c r="BX356">
        <f>-D356*AE356*AT356</f>
        <v>-2.4344414003611488E-2</v>
      </c>
    </row>
    <row r="357" spans="1:76" outlineLevel="1" x14ac:dyDescent="0.25">
      <c r="B357">
        <v>1</v>
      </c>
      <c r="C357">
        <v>2</v>
      </c>
      <c r="D357">
        <f>D356</f>
        <v>0.3</v>
      </c>
      <c r="E357">
        <v>0.1</v>
      </c>
      <c r="F357">
        <v>0.27777777777777779</v>
      </c>
      <c r="G357">
        <f>AR356</f>
        <v>0.55725149006642749</v>
      </c>
      <c r="H357">
        <v>0.10866522747984556</v>
      </c>
      <c r="I357">
        <v>0.13764705882352943</v>
      </c>
      <c r="K357">
        <f>K356</f>
        <v>1.4781310277322339</v>
      </c>
      <c r="L357">
        <f t="shared" ref="L357:W378" si="597">L356</f>
        <v>0.38320220811557509</v>
      </c>
      <c r="M357">
        <f t="shared" si="597"/>
        <v>7.2297323989260101E-2</v>
      </c>
      <c r="N357">
        <f t="shared" si="597"/>
        <v>-1.5552066820796822</v>
      </c>
      <c r="O357">
        <f t="shared" si="597"/>
        <v>-0.97032704984182305</v>
      </c>
      <c r="P357">
        <f t="shared" si="597"/>
        <v>-0.85127066676377072</v>
      </c>
      <c r="Q357">
        <f t="shared" si="597"/>
        <v>4.0870795438648744E-2</v>
      </c>
      <c r="R357">
        <f t="shared" si="597"/>
        <v>-1.9754551118856012</v>
      </c>
      <c r="S357">
        <f t="shared" si="597"/>
        <v>-1.1577423936008366</v>
      </c>
      <c r="T357">
        <f t="shared" si="597"/>
        <v>-1.4312722873216925</v>
      </c>
      <c r="U357">
        <f t="shared" si="597"/>
        <v>-1.2188261269755662</v>
      </c>
      <c r="V357">
        <f t="shared" si="597"/>
        <v>-1.0303718107276116</v>
      </c>
      <c r="W357">
        <f t="shared" si="597"/>
        <v>0.94102922607913386</v>
      </c>
      <c r="X357">
        <f>SUMPRODUCT(E357:G357,K357:M357)+W357</f>
        <v>1.2355751781830697</v>
      </c>
      <c r="Y357">
        <f t="shared" ref="Y357:Y390" si="598">SUMPRODUCT(E357:G357,N357:P357)+W357</f>
        <v>4.1601418744484531E-2</v>
      </c>
      <c r="Z357">
        <f t="shared" ref="Z357:Z390" si="599">SUMPRODUCT(E357:G357,Q357:S357)+W357</f>
        <v>-0.24877489940347364</v>
      </c>
      <c r="AA357">
        <f t="shared" ref="AA357:AA390" si="600">SUMPRODUCT(E357:G357,T356:V356)+W357</f>
        <v>-0.11483704255220839</v>
      </c>
      <c r="AB357">
        <f t="shared" si="587"/>
        <v>0.774792870973251</v>
      </c>
      <c r="AC357">
        <f t="shared" si="587"/>
        <v>0.51039885497354931</v>
      </c>
      <c r="AD357">
        <f t="shared" si="587"/>
        <v>0.43812506105878973</v>
      </c>
      <c r="AE357">
        <f t="shared" si="587"/>
        <v>0.47132224820226365</v>
      </c>
      <c r="AF357">
        <f t="shared" ref="AF357:AN385" si="601">AF356</f>
        <v>0.96720894576133909</v>
      </c>
      <c r="AG357">
        <f t="shared" si="601"/>
        <v>-1.0096530633931471</v>
      </c>
      <c r="AH357">
        <f t="shared" si="601"/>
        <v>-3.0112952225640299</v>
      </c>
      <c r="AI357">
        <f t="shared" si="601"/>
        <v>-1.2089556138104542</v>
      </c>
      <c r="AJ357">
        <f t="shared" si="601"/>
        <v>2.346133720162153</v>
      </c>
      <c r="AK357">
        <f t="shared" si="601"/>
        <v>-2.782333807760673</v>
      </c>
      <c r="AL357">
        <f t="shared" si="601"/>
        <v>-1.593029922291944</v>
      </c>
      <c r="AM357">
        <f t="shared" si="601"/>
        <v>2.3180187198735869</v>
      </c>
      <c r="AN357">
        <f t="shared" si="601"/>
        <v>-0.3739062440231688</v>
      </c>
      <c r="AO357">
        <f>SUMPRODUCT(AB357:AE357,AF357:AI357)+AN357</f>
        <v>-2.0289769967119264</v>
      </c>
      <c r="AP357">
        <f>SUMPRODUCT(AB357:AE357,AJ357:AM357)+AN357</f>
        <v>0.41834890952629195</v>
      </c>
      <c r="AQ357">
        <f t="shared" si="595"/>
        <v>0.11619393600742778</v>
      </c>
      <c r="AR357">
        <f t="shared" si="595"/>
        <v>0.60308809098874216</v>
      </c>
      <c r="AS357">
        <f t="shared" si="596"/>
        <v>7.7314495142162543E-4</v>
      </c>
      <c r="AT357">
        <f t="shared" si="596"/>
        <v>0.11141394428012037</v>
      </c>
      <c r="AU357">
        <f>(AF357*AS357+AJ357*AT357)*AB357*(1-AB357)</f>
        <v>4.5740480345197225E-2</v>
      </c>
      <c r="AV357">
        <f>(AG357*AS357+AK357*AT357)*AC357*(1-AC357)</f>
        <v>-7.7659242366134931E-2</v>
      </c>
      <c r="AW357">
        <f>(AH357*AS357+AL357*AT357)*AD357*(1-AD357)</f>
        <v>-4.4265059651007681E-2</v>
      </c>
      <c r="AX357">
        <f>(AI357*AS357+AM357*AT357)*AE357*(1-AE357)</f>
        <v>6.4119600174740277E-2</v>
      </c>
      <c r="AY357">
        <f>(K357*AU357+N357*AV357+Q357*AW357+T357*AX357)*E357*(1-E357)</f>
        <v>8.5324356785107976E-3</v>
      </c>
      <c r="AZ357">
        <f>(L357*AU357+O357*AV357+R357*AW357+U357*AX357)*F357*(1-F357)</f>
        <v>2.0498213632147076E-2</v>
      </c>
      <c r="BA357">
        <f>(M357*AU357+P357*AV357+S357*AW357+V357*AX357)*G357*(1-G357)</f>
        <v>1.3470161618752422E-2</v>
      </c>
      <c r="BC357">
        <f>SQRT((AQ357-H357)^2+(I357-AR357)^2)</f>
        <v>0.46550191822925052</v>
      </c>
      <c r="BE357">
        <f>-D357*AU357*E357</f>
        <v>-1.3722144103559169E-3</v>
      </c>
      <c r="BF357">
        <f>-D357*AU357*F357</f>
        <v>-3.8117066954331019E-3</v>
      </c>
      <c r="BG357">
        <f>-D357*G357*AU357</f>
        <v>-7.6466852486145875E-3</v>
      </c>
      <c r="BH357">
        <f>-D357*E357*AV357</f>
        <v>2.329777270984048E-3</v>
      </c>
      <c r="BI357">
        <f>-D357*F357*AV357</f>
        <v>6.4716035305112437E-3</v>
      </c>
      <c r="BJ357">
        <f>-D357*G357*AV357</f>
        <v>1.2982718557787556E-2</v>
      </c>
      <c r="BK357">
        <f>-D357*E357*AW357</f>
        <v>1.3279517895302304E-3</v>
      </c>
      <c r="BL357">
        <f>-D357*F357*AW357</f>
        <v>3.6887549709173064E-3</v>
      </c>
      <c r="BM357">
        <f>-D357*G357*AW357</f>
        <v>7.4000311345209973E-3</v>
      </c>
      <c r="BN357">
        <f>-D357*E357*AX357</f>
        <v>-1.9235880052422083E-3</v>
      </c>
      <c r="BO357">
        <f>-D357*F357*AX357</f>
        <v>-5.3433000145616891E-3</v>
      </c>
      <c r="BP357">
        <f>-D357*G357*AX357</f>
        <v>-1.0719222821951275E-2</v>
      </c>
      <c r="BQ357">
        <f>-D357*AB357*AS357</f>
        <v>-1.7970815897713074E-4</v>
      </c>
      <c r="BR357">
        <f>-D357*AC357*AS357</f>
        <v>-1.1838368938025341E-4</v>
      </c>
      <c r="BS357">
        <f>-D357*AD357*AS357</f>
        <v>-1.0162025371466839E-4</v>
      </c>
      <c r="BT357">
        <f>-D357*AE357*AS357</f>
        <v>-1.0932012500708111E-4</v>
      </c>
      <c r="BU357">
        <f>-D357*AB357*AT357</f>
        <v>-2.5896818926574482E-2</v>
      </c>
      <c r="BV357">
        <f>-D357*AC357*AT357</f>
        <v>-1.7059664876598078E-2</v>
      </c>
      <c r="BW357">
        <f>-D357*AD357*AT357</f>
        <v>-1.4643972342158501E-2</v>
      </c>
      <c r="BX357">
        <f>-D357*AE357*AT357</f>
        <v>-1.575356120975642E-2</v>
      </c>
    </row>
    <row r="358" spans="1:76" outlineLevel="1" x14ac:dyDescent="0.25">
      <c r="B358">
        <v>1</v>
      </c>
      <c r="C358">
        <v>3</v>
      </c>
      <c r="D358">
        <f t="shared" ref="D358:D390" si="602">D357</f>
        <v>0.3</v>
      </c>
      <c r="E358">
        <v>0.1</v>
      </c>
      <c r="F358">
        <v>0.45555555555555549</v>
      </c>
      <c r="G358">
        <f>AR357</f>
        <v>0.60308809098874216</v>
      </c>
      <c r="H358">
        <v>0.11475044279104422</v>
      </c>
      <c r="I358">
        <v>0.19035294117647061</v>
      </c>
      <c r="K358">
        <f>K357</f>
        <v>1.4781310277322339</v>
      </c>
      <c r="L358">
        <f t="shared" si="597"/>
        <v>0.38320220811557509</v>
      </c>
      <c r="M358">
        <f t="shared" si="597"/>
        <v>7.2297323989260101E-2</v>
      </c>
      <c r="N358">
        <f t="shared" si="597"/>
        <v>-1.5552066820796822</v>
      </c>
      <c r="O358">
        <f t="shared" si="597"/>
        <v>-0.97032704984182305</v>
      </c>
      <c r="P358">
        <f t="shared" si="597"/>
        <v>-0.85127066676377072</v>
      </c>
      <c r="Q358">
        <f t="shared" si="597"/>
        <v>4.0870795438648744E-2</v>
      </c>
      <c r="R358">
        <f t="shared" si="597"/>
        <v>-1.9754551118856012</v>
      </c>
      <c r="S358">
        <f t="shared" si="597"/>
        <v>-1.1577423936008366</v>
      </c>
      <c r="T358">
        <f t="shared" si="597"/>
        <v>-1.4312722873216925</v>
      </c>
      <c r="U358">
        <f t="shared" si="597"/>
        <v>-1.2188261269755662</v>
      </c>
      <c r="V358">
        <f t="shared" si="597"/>
        <v>-1.0303718107276116</v>
      </c>
      <c r="W358">
        <f t="shared" si="597"/>
        <v>0.94102922607913386</v>
      </c>
      <c r="X358">
        <f>SUMPRODUCT(E358:G358,K358:M358)+W358</f>
        <v>1.3070138787688412</v>
      </c>
      <c r="Y358">
        <f t="shared" si="598"/>
        <v>-0.16992052172338534</v>
      </c>
      <c r="Z358">
        <f t="shared" si="599"/>
        <v>-0.65303389536057399</v>
      </c>
      <c r="AA358">
        <f t="shared" si="600"/>
        <v>-0.37874598439334439</v>
      </c>
      <c r="AB358">
        <f t="shared" si="587"/>
        <v>0.78701304074030531</v>
      </c>
      <c r="AC358">
        <f t="shared" si="587"/>
        <v>0.45762178599227765</v>
      </c>
      <c r="AD358">
        <f t="shared" si="587"/>
        <v>0.34230618198337248</v>
      </c>
      <c r="AE358">
        <f t="shared" si="587"/>
        <v>0.40642938595088512</v>
      </c>
      <c r="AF358">
        <f t="shared" si="601"/>
        <v>0.96720894576133909</v>
      </c>
      <c r="AG358">
        <f t="shared" si="601"/>
        <v>-1.0096530633931471</v>
      </c>
      <c r="AH358">
        <f t="shared" si="601"/>
        <v>-3.0112952225640299</v>
      </c>
      <c r="AI358">
        <f t="shared" si="601"/>
        <v>-1.2089556138104542</v>
      </c>
      <c r="AJ358">
        <f t="shared" si="601"/>
        <v>2.346133720162153</v>
      </c>
      <c r="AK358">
        <f t="shared" si="601"/>
        <v>-2.782333807760673</v>
      </c>
      <c r="AL358">
        <f t="shared" si="601"/>
        <v>-1.593029922291944</v>
      </c>
      <c r="AM358">
        <f t="shared" si="601"/>
        <v>2.3180187198735869</v>
      </c>
      <c r="AN358">
        <f t="shared" si="601"/>
        <v>-0.3739062440231688</v>
      </c>
      <c r="AO358">
        <f>SUMPRODUCT(AB358:AE358,AF358:AI358)+AN358</f>
        <v>-1.5968794869143799</v>
      </c>
      <c r="AP358">
        <f>SUMPRODUCT(AB358:AE358,AJ358:AM358)+AN358</f>
        <v>0.59608195718673285</v>
      </c>
      <c r="AQ358">
        <f t="shared" si="595"/>
        <v>0.16841820158682932</v>
      </c>
      <c r="AR358">
        <f t="shared" si="595"/>
        <v>0.64475940907592411</v>
      </c>
      <c r="AS358">
        <f t="shared" si="596"/>
        <v>7.5163580447624861E-3</v>
      </c>
      <c r="AT358">
        <f t="shared" si="596"/>
        <v>0.10407939924530188</v>
      </c>
      <c r="AU358">
        <f>(AF358*AS358+AJ358*AT358)*AB358*(1-AB358)</f>
        <v>4.2149616088830603E-2</v>
      </c>
      <c r="AV358">
        <f>(AG358*AS358+AK358*AT358)*AC358*(1-AC358)</f>
        <v>-7.3759440240533089E-2</v>
      </c>
      <c r="AW358">
        <f>(AH358*AS358+AL358*AT358)*AD358*(1-AD358)</f>
        <v>-4.2423001149137378E-2</v>
      </c>
      <c r="AX358">
        <f>(AI358*AS358+AM358*AT358)*AE358*(1-AE358)</f>
        <v>5.6009998817077696E-2</v>
      </c>
      <c r="AY358">
        <f>(K358*AU358+N358*AV358+Q358*AW358+T358*AX358)*E358*(1-E358)</f>
        <v>8.5602967879295083E-3</v>
      </c>
      <c r="AZ358">
        <f>(L358*AU358+O358*AV358+R358*AW358+U358*AX358)*F358*(1-F358)</f>
        <v>2.5611250509137522E-2</v>
      </c>
      <c r="BA358">
        <f>(M358*AU358+P358*AV358+S358*AW358+V358*AX358)*G358*(1-G358)</f>
        <v>1.3701781942281589E-2</v>
      </c>
      <c r="BC358">
        <f>SQRT((AQ358-H358)^2+(I358-AR358)^2)</f>
        <v>0.45756471280357669</v>
      </c>
      <c r="BE358">
        <f>-D358*AU358*E358</f>
        <v>-1.264488482664918E-3</v>
      </c>
      <c r="BF358">
        <f>-D358*AU358*F358</f>
        <v>-5.760447532140181E-3</v>
      </c>
      <c r="BG358">
        <f>-D358*G358*AU358</f>
        <v>-7.6259794508763664E-3</v>
      </c>
      <c r="BH358">
        <f>-D358*E358*AV358</f>
        <v>2.2127832072159925E-3</v>
      </c>
      <c r="BI358">
        <f>-D358*F358*AV358</f>
        <v>1.0080456832872852E-2</v>
      </c>
      <c r="BJ358">
        <f>-D358*G358*AV358</f>
        <v>1.3345032002118392E-2</v>
      </c>
      <c r="BK358">
        <f>-D358*E358*AW358</f>
        <v>1.2726900344741212E-3</v>
      </c>
      <c r="BL358">
        <f>-D358*F358*AW358</f>
        <v>5.7978101570487738E-3</v>
      </c>
      <c r="BM358">
        <f>-D358*G358*AW358</f>
        <v>7.6754420331139423E-3</v>
      </c>
      <c r="BN358">
        <f>-D358*E358*AX358</f>
        <v>-1.6802999645123308E-3</v>
      </c>
      <c r="BO358">
        <f>-D358*F358*AX358</f>
        <v>-7.6546998383339501E-3</v>
      </c>
      <c r="BP358">
        <f>-D358*G358*AX358</f>
        <v>-1.0133688978861927E-2</v>
      </c>
      <c r="BQ358">
        <f>-D358*AB358*AS358</f>
        <v>-1.774641540030414E-3</v>
      </c>
      <c r="BR358">
        <f>-D358*AC358*AS358</f>
        <v>-1.0318947577804898E-3</v>
      </c>
      <c r="BS358">
        <f>-D358*AD358*AS358</f>
        <v>-7.7186874741679598E-4</v>
      </c>
      <c r="BT358">
        <f>-D358*AE358*AS358</f>
        <v>-9.1646063541594373E-4</v>
      </c>
      <c r="BU358">
        <f>-D358*AB358*AT358</f>
        <v>-2.4573553343540781E-2</v>
      </c>
      <c r="BV358">
        <f>-D358*AC358*AT358</f>
        <v>-1.4288700170291508E-2</v>
      </c>
      <c r="BW358">
        <f>-D358*AD358*AT358</f>
        <v>-1.0688106533634716E-2</v>
      </c>
      <c r="BX358">
        <f>-D358*AE358*AT358</f>
        <v>-1.2690277897621517E-2</v>
      </c>
    </row>
    <row r="359" spans="1:76" outlineLevel="1" x14ac:dyDescent="0.25">
      <c r="B359">
        <v>1</v>
      </c>
      <c r="C359">
        <v>4</v>
      </c>
      <c r="D359">
        <f t="shared" si="602"/>
        <v>0.3</v>
      </c>
      <c r="E359">
        <v>0.1</v>
      </c>
      <c r="F359">
        <v>0.6333333333333333</v>
      </c>
      <c r="G359">
        <f t="shared" ref="G359:G360" si="603">AR358</f>
        <v>0.64475940907592411</v>
      </c>
      <c r="H359">
        <v>0.13751490568115973</v>
      </c>
      <c r="I359">
        <v>0.25811764705882356</v>
      </c>
      <c r="K359">
        <f t="shared" ref="K359:K390" si="604">K358</f>
        <v>1.4781310277322339</v>
      </c>
      <c r="L359">
        <f t="shared" si="597"/>
        <v>0.38320220811557509</v>
      </c>
      <c r="M359">
        <f t="shared" si="597"/>
        <v>7.2297323989260101E-2</v>
      </c>
      <c r="N359">
        <f t="shared" si="597"/>
        <v>-1.5552066820796822</v>
      </c>
      <c r="O359">
        <f t="shared" si="597"/>
        <v>-0.97032704984182305</v>
      </c>
      <c r="P359">
        <f t="shared" si="597"/>
        <v>-0.85127066676377072</v>
      </c>
      <c r="Q359">
        <f t="shared" si="597"/>
        <v>4.0870795438648744E-2</v>
      </c>
      <c r="R359">
        <f t="shared" si="597"/>
        <v>-1.9754551118856012</v>
      </c>
      <c r="S359">
        <f t="shared" si="597"/>
        <v>-1.1577423936008366</v>
      </c>
      <c r="T359">
        <f t="shared" si="597"/>
        <v>-1.4312722873216925</v>
      </c>
      <c r="U359">
        <f t="shared" si="597"/>
        <v>-1.2188261269755662</v>
      </c>
      <c r="V359">
        <f t="shared" si="597"/>
        <v>-1.0303718107276116</v>
      </c>
      <c r="W359">
        <f t="shared" si="597"/>
        <v>0.94102922607913386</v>
      </c>
      <c r="X359">
        <f t="shared" ref="X359:X390" si="605">SUMPRODUCT(E359:G359,K359:M359)+W359</f>
        <v>1.3781514405519741</v>
      </c>
      <c r="Y359">
        <f t="shared" si="598"/>
        <v>-0.37789667909493241</v>
      </c>
      <c r="Z359">
        <f t="shared" si="599"/>
        <v>-1.0524705667981036</v>
      </c>
      <c r="AA359">
        <f t="shared" si="600"/>
        <v>-0.63836313621745211</v>
      </c>
      <c r="AB359">
        <f t="shared" ref="AB359:AB390" si="606">1/(1+EXP(-X359))</f>
        <v>0.79869394940596017</v>
      </c>
      <c r="AC359">
        <f t="shared" ref="AC359:AC390" si="607">1/(1+EXP(-Y359))</f>
        <v>0.40663429248868788</v>
      </c>
      <c r="AD359">
        <f t="shared" ref="AD359:AD390" si="608">1/(1+EXP(-Z359))</f>
        <v>0.25875096646089119</v>
      </c>
      <c r="AE359">
        <f t="shared" ref="AE359:AE390" si="609">1/(1+EXP(-AA359))</f>
        <v>0.34561664835817507</v>
      </c>
      <c r="AF359">
        <f t="shared" si="601"/>
        <v>0.96720894576133909</v>
      </c>
      <c r="AG359">
        <f t="shared" si="601"/>
        <v>-1.0096530633931471</v>
      </c>
      <c r="AH359">
        <f t="shared" si="601"/>
        <v>-3.0112952225640299</v>
      </c>
      <c r="AI359">
        <f t="shared" si="601"/>
        <v>-1.2089556138104542</v>
      </c>
      <c r="AJ359">
        <f t="shared" si="601"/>
        <v>2.346133720162153</v>
      </c>
      <c r="AK359">
        <f t="shared" si="601"/>
        <v>-2.782333807760673</v>
      </c>
      <c r="AL359">
        <f t="shared" si="601"/>
        <v>-1.593029922291944</v>
      </c>
      <c r="AM359">
        <f t="shared" si="601"/>
        <v>2.3180187198735869</v>
      </c>
      <c r="AN359">
        <f t="shared" si="601"/>
        <v>-0.3739062440231688</v>
      </c>
      <c r="AO359">
        <f t="shared" ref="AO359:AO390" si="610">SUMPRODUCT(AB359:AE359,AF359:AI359)+AN359</f>
        <v>-1.2089726067206552</v>
      </c>
      <c r="AP359">
        <f t="shared" ref="AP359:AP390" si="611">SUMPRODUCT(AB359:AE359,AJ359:AM359)+AN359</f>
        <v>0.75749205218157845</v>
      </c>
      <c r="AQ359">
        <f t="shared" ref="AQ359:AQ390" si="612">1/(1+EXP(-AO359))</f>
        <v>0.22988288683713581</v>
      </c>
      <c r="AR359">
        <f t="shared" ref="AR359:AR390" si="613">1/(1+EXP(-AP359))</f>
        <v>0.68080898369270948</v>
      </c>
      <c r="AS359">
        <f t="shared" ref="AS359:AS390" si="614">(AQ359-H359)*AQ359*(1-AQ359)</f>
        <v>1.6352526742383869E-2</v>
      </c>
      <c r="AT359">
        <f t="shared" ref="AT359:AT390" si="615">(AR359-I359)*AR359*(1-AR359)</f>
        <v>9.1854256075818458E-2</v>
      </c>
      <c r="AU359">
        <f t="shared" ref="AU359:AU390" si="616">(AF359*AS359+AJ359*AT359)*AB359*(1-AB359)</f>
        <v>3.7191862189144484E-2</v>
      </c>
      <c r="AV359">
        <f t="shared" ref="AV359:AV390" si="617">(AG359*AS359+AK359*AT359)*AC359*(1-AC359)</f>
        <v>-6.564813522622398E-2</v>
      </c>
      <c r="AW359">
        <f t="shared" ref="AW359:AW390" si="618">(AH359*AS359+AL359*AT359)*AD359*(1-AD359)</f>
        <v>-3.7509893750181156E-2</v>
      </c>
      <c r="AX359">
        <f t="shared" ref="AX359:AX390" si="619">(AI359*AS359+AM359*AT359)*AE359*(1-AE359)</f>
        <v>4.3684012390214709E-2</v>
      </c>
      <c r="AY359">
        <f t="shared" ref="AY359:AY390" si="620">(K359*AU359+N359*AV359+Q359*AW359+T359*AX359)*E359*(1-E359)</f>
        <v>8.3712679670960074E-3</v>
      </c>
      <c r="AZ359">
        <f t="shared" ref="AZ359:AZ390" si="621">(L359*AU359+O359*AV359+R359*AW359+U359*AX359)*F359*(1-F359)</f>
        <v>2.2945427456915277E-2</v>
      </c>
      <c r="BA359">
        <f t="shared" ref="BA359:BA390" si="622">(M359*AU359+P359*AV359+S359*AW359+V359*AX359)*G359*(1-G359)</f>
        <v>1.3053080295848259E-2</v>
      </c>
      <c r="BC359">
        <f t="shared" ref="BC359:BC390" si="623">SQRT((AQ359-H359)^2+(I359-AR359)^2)</f>
        <v>0.43266593349623889</v>
      </c>
      <c r="BE359">
        <f t="shared" ref="BE359:BE390" si="624">-D359*AU359*E359</f>
        <v>-1.1157558656743345E-3</v>
      </c>
      <c r="BF359">
        <f t="shared" ref="BF359:BF390" si="625">-D359*AU359*F359</f>
        <v>-7.0664538159374516E-3</v>
      </c>
      <c r="BG359">
        <f t="shared" ref="BG359:BG390" si="626">-D359*G359*AU359</f>
        <v>-7.1939409262518003E-3</v>
      </c>
      <c r="BH359">
        <f t="shared" ref="BH359:BH390" si="627">-D359*E359*AV359</f>
        <v>1.9694440567867193E-3</v>
      </c>
      <c r="BI359">
        <f t="shared" ref="BI359:BI390" si="628">-D359*F359*AV359</f>
        <v>1.2473145692982555E-2</v>
      </c>
      <c r="BJ359">
        <f t="shared" ref="BJ359:BJ390" si="629">-D359*G359*AV359</f>
        <v>1.269817586261896E-2</v>
      </c>
      <c r="BK359">
        <f t="shared" ref="BK359:BK390" si="630">-D359*E359*AW359</f>
        <v>1.1252968125054347E-3</v>
      </c>
      <c r="BL359">
        <f t="shared" ref="BL359:BL390" si="631">-D359*F359*AW359</f>
        <v>7.1268798125344182E-3</v>
      </c>
      <c r="BM359">
        <f t="shared" ref="BM359:BM390" si="632">-D359*G359*AW359</f>
        <v>7.2554570786602501E-3</v>
      </c>
      <c r="BN359">
        <f t="shared" ref="BN359:BN390" si="633">-D359*E359*AX359</f>
        <v>-1.3105203717064411E-3</v>
      </c>
      <c r="BO359">
        <f t="shared" ref="BO359:BO390" si="634">-D359*F359*AX359</f>
        <v>-8.2999623541407941E-3</v>
      </c>
      <c r="BP359">
        <f t="shared" ref="BP359:BP390" si="635">-D359*G359*AX359</f>
        <v>-8.4497034044340551E-3</v>
      </c>
      <c r="BQ359">
        <f t="shared" ref="BQ359:BQ390" si="636">-D359*AB359*AS359</f>
        <v>-3.9181992499923452E-3</v>
      </c>
      <c r="BR359">
        <f t="shared" ref="BR359:BR390" si="637">-D359*AC359*AS359</f>
        <v>-1.9948494426874838E-3</v>
      </c>
      <c r="BS359">
        <f t="shared" ref="BS359:BS390" si="638">-D359*AD359*AS359</f>
        <v>-1.2693696296008183E-3</v>
      </c>
      <c r="BT359">
        <f t="shared" ref="BT359:BT390" si="639">-D359*AE359*AS359</f>
        <v>-1.6955116454670418E-3</v>
      </c>
      <c r="BU359">
        <f t="shared" ref="BU359:BU390" si="640">-D359*AB359*AT359</f>
        <v>-2.2009031566482554E-2</v>
      </c>
      <c r="BV359">
        <f t="shared" ref="BV359:BV390" si="641">-D359*AC359*AT359</f>
        <v>-1.1205327129439559E-2</v>
      </c>
      <c r="BW359">
        <f t="shared" ref="BW359:BW390" si="642">-D359*AD359*AT359</f>
        <v>-7.1302132599492633E-3</v>
      </c>
      <c r="BX359">
        <f t="shared" ref="BX359:BX390" si="643">-D359*AE359*AT359</f>
        <v>-9.5239080367073726E-3</v>
      </c>
    </row>
    <row r="360" spans="1:76" outlineLevel="1" x14ac:dyDescent="0.25">
      <c r="B360">
        <v>1</v>
      </c>
      <c r="C360">
        <v>5</v>
      </c>
      <c r="D360">
        <f t="shared" si="602"/>
        <v>0.3</v>
      </c>
      <c r="E360">
        <v>0.1</v>
      </c>
      <c r="F360">
        <v>0.81111111111111112</v>
      </c>
      <c r="G360">
        <f t="shared" si="603"/>
        <v>0.68080898369270948</v>
      </c>
      <c r="H360">
        <v>0.19840081039519875</v>
      </c>
      <c r="I360">
        <v>0.34094117647058819</v>
      </c>
      <c r="K360">
        <f t="shared" si="604"/>
        <v>1.4781310277322339</v>
      </c>
      <c r="L360">
        <f t="shared" si="597"/>
        <v>0.38320220811557509</v>
      </c>
      <c r="M360">
        <f t="shared" si="597"/>
        <v>7.2297323989260101E-2</v>
      </c>
      <c r="N360">
        <f t="shared" si="597"/>
        <v>-1.5552066820796822</v>
      </c>
      <c r="O360">
        <f t="shared" si="597"/>
        <v>-0.97032704984182305</v>
      </c>
      <c r="P360">
        <f t="shared" si="597"/>
        <v>-0.85127066676377072</v>
      </c>
      <c r="Q360">
        <f t="shared" si="597"/>
        <v>4.0870795438648744E-2</v>
      </c>
      <c r="R360">
        <f t="shared" si="597"/>
        <v>-1.9754551118856012</v>
      </c>
      <c r="S360">
        <f t="shared" si="597"/>
        <v>-1.1577423936008366</v>
      </c>
      <c r="T360">
        <f t="shared" si="597"/>
        <v>-1.4312722873216925</v>
      </c>
      <c r="U360">
        <f t="shared" si="597"/>
        <v>-1.2188261269755662</v>
      </c>
      <c r="V360">
        <f t="shared" si="597"/>
        <v>-1.0303718107276116</v>
      </c>
      <c r="W360">
        <f t="shared" si="597"/>
        <v>0.94102922607913386</v>
      </c>
      <c r="X360">
        <f t="shared" si="605"/>
        <v>1.4488825653260433</v>
      </c>
      <c r="Y360">
        <f t="shared" si="598"/>
        <v>-0.58108721115405981</v>
      </c>
      <c r="Z360">
        <f t="shared" si="599"/>
        <v>-1.445398707494006</v>
      </c>
      <c r="AA360">
        <f t="shared" si="600"/>
        <v>-0.89218780204252124</v>
      </c>
      <c r="AB360">
        <f t="shared" si="606"/>
        <v>0.80982640012827478</v>
      </c>
      <c r="AC360">
        <f t="shared" si="607"/>
        <v>0.35868246477982879</v>
      </c>
      <c r="AD360">
        <f t="shared" si="608"/>
        <v>0.19071071968048614</v>
      </c>
      <c r="AE360">
        <f t="shared" si="609"/>
        <v>0.29065854831256316</v>
      </c>
      <c r="AF360">
        <f t="shared" si="601"/>
        <v>0.96720894576133909</v>
      </c>
      <c r="AG360">
        <f t="shared" si="601"/>
        <v>-1.0096530633931471</v>
      </c>
      <c r="AH360">
        <f t="shared" si="601"/>
        <v>-3.0112952225640299</v>
      </c>
      <c r="AI360">
        <f t="shared" si="601"/>
        <v>-1.2089556138104542</v>
      </c>
      <c r="AJ360">
        <f t="shared" si="601"/>
        <v>2.346133720162153</v>
      </c>
      <c r="AK360">
        <f t="shared" si="601"/>
        <v>-2.782333807760673</v>
      </c>
      <c r="AL360">
        <f t="shared" si="601"/>
        <v>-1.593029922291944</v>
      </c>
      <c r="AM360">
        <f t="shared" si="601"/>
        <v>2.3180187198735869</v>
      </c>
      <c r="AN360">
        <f t="shared" si="601"/>
        <v>-0.3739062440231688</v>
      </c>
      <c r="AO360">
        <f t="shared" si="610"/>
        <v>-0.87845931740582484</v>
      </c>
      <c r="AP360">
        <f t="shared" si="611"/>
        <v>0.8980245059144174</v>
      </c>
      <c r="AQ360">
        <f t="shared" si="612"/>
        <v>0.29349714789568637</v>
      </c>
      <c r="AR360">
        <f t="shared" si="613"/>
        <v>0.71054336886742897</v>
      </c>
      <c r="AS360">
        <f t="shared" si="614"/>
        <v>1.971885056077765E-2</v>
      </c>
      <c r="AT360">
        <f t="shared" si="615"/>
        <v>7.6016633553197044E-2</v>
      </c>
      <c r="AU360">
        <f t="shared" si="616"/>
        <v>3.040378585858939E-2</v>
      </c>
      <c r="AV360">
        <f t="shared" si="617"/>
        <v>-5.3231747841471493E-2</v>
      </c>
      <c r="AW360">
        <f t="shared" si="618"/>
        <v>-2.7854699378113516E-2</v>
      </c>
      <c r="AX360">
        <f t="shared" si="619"/>
        <v>3.1414806254361785E-2</v>
      </c>
      <c r="AY360">
        <f t="shared" si="620"/>
        <v>7.3463007470587673E-3</v>
      </c>
      <c r="AZ360">
        <f t="shared" si="621"/>
        <v>1.2262845645292201E-2</v>
      </c>
      <c r="BA360">
        <f t="shared" si="622"/>
        <v>1.0298747150778179E-2</v>
      </c>
      <c r="BC360">
        <f t="shared" si="623"/>
        <v>0.38164000580462992</v>
      </c>
      <c r="BE360">
        <f t="shared" si="624"/>
        <v>-9.1211357575768164E-4</v>
      </c>
      <c r="BF360">
        <f t="shared" si="625"/>
        <v>-7.3982545589234179E-3</v>
      </c>
      <c r="BG360">
        <f t="shared" si="626"/>
        <v>-6.2097511652391049E-3</v>
      </c>
      <c r="BH360">
        <f t="shared" si="627"/>
        <v>1.5969524352441448E-3</v>
      </c>
      <c r="BI360">
        <f t="shared" si="628"/>
        <v>1.2953058641424729E-2</v>
      </c>
      <c r="BJ360">
        <f t="shared" si="629"/>
        <v>1.0872195644441637E-2</v>
      </c>
      <c r="BK360">
        <f t="shared" si="630"/>
        <v>8.3564098134340542E-4</v>
      </c>
      <c r="BL360">
        <f t="shared" si="631"/>
        <v>6.7779768486742886E-3</v>
      </c>
      <c r="BM360">
        <f t="shared" si="632"/>
        <v>5.6891188724038227E-3</v>
      </c>
      <c r="BN360">
        <f t="shared" si="633"/>
        <v>-9.4244418763085353E-4</v>
      </c>
      <c r="BO360">
        <f t="shared" si="634"/>
        <v>-7.6442695218947006E-3</v>
      </c>
      <c r="BP360">
        <f t="shared" si="635"/>
        <v>-6.4162446956806257E-3</v>
      </c>
      <c r="BQ360">
        <f t="shared" si="636"/>
        <v>-4.7906537292905929E-3</v>
      </c>
      <c r="BR360">
        <f t="shared" si="637"/>
        <v>-2.1218417765294507E-3</v>
      </c>
      <c r="BS360">
        <f t="shared" si="638"/>
        <v>-1.1281788545153589E-3</v>
      </c>
      <c r="BT360">
        <f t="shared" si="639"/>
        <v>-1.7194357435164011E-3</v>
      </c>
      <c r="BU360">
        <f t="shared" si="640"/>
        <v>-1.8468083010076734E-2</v>
      </c>
      <c r="BV360">
        <f t="shared" si="641"/>
        <v>-8.1797500461377251E-3</v>
      </c>
      <c r="BW360">
        <f t="shared" si="642"/>
        <v>-4.3491560677853995E-3</v>
      </c>
      <c r="BX360">
        <f t="shared" si="643"/>
        <v>-6.6284653068540995E-3</v>
      </c>
    </row>
    <row r="361" spans="1:76" outlineLevel="1" x14ac:dyDescent="0.25">
      <c r="B361">
        <v>2</v>
      </c>
      <c r="C361">
        <v>1</v>
      </c>
      <c r="D361">
        <f t="shared" si="602"/>
        <v>0.3</v>
      </c>
      <c r="E361">
        <v>0.30000000000000004</v>
      </c>
      <c r="F361">
        <v>0.1</v>
      </c>
      <c r="G361">
        <v>0.1</v>
      </c>
      <c r="H361">
        <v>0.10781746665182537</v>
      </c>
      <c r="I361">
        <v>0.13764705882352943</v>
      </c>
      <c r="K361">
        <f t="shared" si="604"/>
        <v>1.4781310277322339</v>
      </c>
      <c r="L361">
        <f t="shared" si="597"/>
        <v>0.38320220811557509</v>
      </c>
      <c r="M361">
        <f t="shared" si="597"/>
        <v>7.2297323989260101E-2</v>
      </c>
      <c r="N361">
        <f t="shared" si="597"/>
        <v>-1.5552066820796822</v>
      </c>
      <c r="O361">
        <f t="shared" si="597"/>
        <v>-0.97032704984182305</v>
      </c>
      <c r="P361">
        <f t="shared" si="597"/>
        <v>-0.85127066676377072</v>
      </c>
      <c r="Q361">
        <f t="shared" si="597"/>
        <v>4.0870795438648744E-2</v>
      </c>
      <c r="R361">
        <f t="shared" si="597"/>
        <v>-1.9754551118856012</v>
      </c>
      <c r="S361">
        <f t="shared" si="597"/>
        <v>-1.1577423936008366</v>
      </c>
      <c r="T361">
        <f t="shared" si="597"/>
        <v>-1.4312722873216925</v>
      </c>
      <c r="U361">
        <f t="shared" si="597"/>
        <v>-1.2188261269755662</v>
      </c>
      <c r="V361">
        <f t="shared" si="597"/>
        <v>-1.0303718107276116</v>
      </c>
      <c r="W361">
        <f t="shared" si="597"/>
        <v>0.94102922607913386</v>
      </c>
      <c r="X361">
        <f t="shared" si="605"/>
        <v>1.4300184876092876</v>
      </c>
      <c r="Y361">
        <f t="shared" si="598"/>
        <v>0.29230744979466972</v>
      </c>
      <c r="Z361">
        <f t="shared" si="599"/>
        <v>0.63997071416208473</v>
      </c>
      <c r="AA361">
        <f t="shared" si="600"/>
        <v>0.28672774611230822</v>
      </c>
      <c r="AB361">
        <f t="shared" si="606"/>
        <v>0.80690419633409716</v>
      </c>
      <c r="AC361">
        <f t="shared" si="607"/>
        <v>0.57256094076464392</v>
      </c>
      <c r="AD361">
        <f t="shared" si="608"/>
        <v>0.65474684047263887</v>
      </c>
      <c r="AE361">
        <f t="shared" si="609"/>
        <v>0.57119484294100298</v>
      </c>
      <c r="AF361">
        <f t="shared" si="601"/>
        <v>0.96720894576133909</v>
      </c>
      <c r="AG361">
        <f t="shared" si="601"/>
        <v>-1.0096530633931471</v>
      </c>
      <c r="AH361">
        <f t="shared" si="601"/>
        <v>-3.0112952225640299</v>
      </c>
      <c r="AI361">
        <f t="shared" si="601"/>
        <v>-1.2089556138104542</v>
      </c>
      <c r="AJ361">
        <f t="shared" si="601"/>
        <v>2.346133720162153</v>
      </c>
      <c r="AK361">
        <f t="shared" si="601"/>
        <v>-2.782333807760673</v>
      </c>
      <c r="AL361">
        <f t="shared" si="601"/>
        <v>-1.593029922291944</v>
      </c>
      <c r="AM361">
        <f t="shared" si="601"/>
        <v>2.3180187198735869</v>
      </c>
      <c r="AN361">
        <f t="shared" si="601"/>
        <v>-0.3739062440231688</v>
      </c>
      <c r="AO361">
        <f t="shared" si="610"/>
        <v>-2.8337344394360073</v>
      </c>
      <c r="AP361">
        <f t="shared" si="611"/>
        <v>0.20715226767734857</v>
      </c>
      <c r="AQ361">
        <f t="shared" si="612"/>
        <v>5.5528220462677177E-2</v>
      </c>
      <c r="AR361">
        <f t="shared" si="613"/>
        <v>0.55160366379586645</v>
      </c>
      <c r="AS361">
        <f t="shared" si="614"/>
        <v>-2.7423010034352559E-3</v>
      </c>
      <c r="AT361">
        <f t="shared" si="615"/>
        <v>0.10238681042085458</v>
      </c>
      <c r="AU361">
        <f t="shared" si="616"/>
        <v>3.7014299509120656E-2</v>
      </c>
      <c r="AV361">
        <f t="shared" si="617"/>
        <v>-6.9041066930789777E-2</v>
      </c>
      <c r="AW361">
        <f t="shared" si="618"/>
        <v>-3.5003777919627901E-2</v>
      </c>
      <c r="AX361">
        <f t="shared" si="619"/>
        <v>5.8942682529024334E-2</v>
      </c>
      <c r="AY361">
        <f t="shared" si="620"/>
        <v>1.6021205111468356E-2</v>
      </c>
      <c r="AZ361">
        <f t="shared" si="621"/>
        <v>7.0635497996580825E-3</v>
      </c>
      <c r="BA361">
        <f t="shared" si="622"/>
        <v>3.7117034092143462E-3</v>
      </c>
      <c r="BC361">
        <f t="shared" si="623"/>
        <v>0.41724601384225685</v>
      </c>
      <c r="BE361">
        <f t="shared" si="624"/>
        <v>-3.3312869558208592E-3</v>
      </c>
      <c r="BF361">
        <f t="shared" si="625"/>
        <v>-1.1104289852736195E-3</v>
      </c>
      <c r="BG361">
        <f t="shared" si="626"/>
        <v>-1.1104289852736195E-3</v>
      </c>
      <c r="BH361">
        <f t="shared" si="627"/>
        <v>6.2136960237710809E-3</v>
      </c>
      <c r="BI361">
        <f t="shared" si="628"/>
        <v>2.0712320079236931E-3</v>
      </c>
      <c r="BJ361">
        <f t="shared" si="629"/>
        <v>2.0712320079236931E-3</v>
      </c>
      <c r="BK361">
        <f t="shared" si="630"/>
        <v>3.1503400127665115E-3</v>
      </c>
      <c r="BL361">
        <f t="shared" si="631"/>
        <v>1.050113337588837E-3</v>
      </c>
      <c r="BM361">
        <f t="shared" si="632"/>
        <v>1.050113337588837E-3</v>
      </c>
      <c r="BN361">
        <f t="shared" si="633"/>
        <v>-5.3048414276121907E-3</v>
      </c>
      <c r="BO361">
        <f t="shared" si="634"/>
        <v>-1.7682804758707299E-3</v>
      </c>
      <c r="BP361">
        <f t="shared" si="635"/>
        <v>-1.7682804758707299E-3</v>
      </c>
      <c r="BQ361">
        <f t="shared" si="636"/>
        <v>6.6383225618493399E-4</v>
      </c>
      <c r="BR361">
        <f t="shared" si="637"/>
        <v>4.710403327160151E-4</v>
      </c>
      <c r="BS361">
        <f t="shared" si="638"/>
        <v>5.3865387528725429E-4</v>
      </c>
      <c r="BT361">
        <f t="shared" si="639"/>
        <v>4.6991645728624676E-4</v>
      </c>
      <c r="BU361">
        <f t="shared" si="640"/>
        <v>-2.4784904093355369E-2</v>
      </c>
      <c r="BV361">
        <f t="shared" si="641"/>
        <v>-1.7586806548936722E-2</v>
      </c>
      <c r="BW361">
        <f t="shared" si="642"/>
        <v>-2.0111232188737678E-2</v>
      </c>
      <c r="BX361">
        <f t="shared" si="643"/>
        <v>-1.7544845429271084E-2</v>
      </c>
    </row>
    <row r="362" spans="1:76" outlineLevel="1" x14ac:dyDescent="0.25">
      <c r="B362">
        <v>2</v>
      </c>
      <c r="C362">
        <v>2</v>
      </c>
      <c r="D362">
        <f t="shared" si="602"/>
        <v>0.3</v>
      </c>
      <c r="E362">
        <v>0.30000000000000004</v>
      </c>
      <c r="F362">
        <v>0.27777777777777779</v>
      </c>
      <c r="G362">
        <f>AR361</f>
        <v>0.55160366379586645</v>
      </c>
      <c r="H362">
        <v>0.10866522747984556</v>
      </c>
      <c r="I362">
        <v>0.19035294117647061</v>
      </c>
      <c r="K362">
        <f t="shared" si="604"/>
        <v>1.4781310277322339</v>
      </c>
      <c r="L362">
        <f t="shared" si="597"/>
        <v>0.38320220811557509</v>
      </c>
      <c r="M362">
        <f t="shared" si="597"/>
        <v>7.2297323989260101E-2</v>
      </c>
      <c r="N362">
        <f t="shared" si="597"/>
        <v>-1.5552066820796822</v>
      </c>
      <c r="O362">
        <f t="shared" si="597"/>
        <v>-0.97032704984182305</v>
      </c>
      <c r="P362">
        <f t="shared" si="597"/>
        <v>-0.85127066676377072</v>
      </c>
      <c r="Q362">
        <f t="shared" si="597"/>
        <v>4.0870795438648744E-2</v>
      </c>
      <c r="R362">
        <f t="shared" si="597"/>
        <v>-1.9754551118856012</v>
      </c>
      <c r="S362">
        <f t="shared" si="597"/>
        <v>-1.1577423936008366</v>
      </c>
      <c r="T362">
        <f t="shared" si="597"/>
        <v>-1.4312722873216925</v>
      </c>
      <c r="U362">
        <f t="shared" si="597"/>
        <v>-1.2188261269755662</v>
      </c>
      <c r="V362">
        <f t="shared" si="597"/>
        <v>-1.0303718107276116</v>
      </c>
      <c r="W362">
        <f t="shared" si="597"/>
        <v>0.94102922607913386</v>
      </c>
      <c r="X362">
        <f t="shared" si="605"/>
        <v>1.5307930610037987</v>
      </c>
      <c r="Y362">
        <f t="shared" si="598"/>
        <v>-0.2646320888363457</v>
      </c>
      <c r="Z362">
        <f t="shared" si="599"/>
        <v>-0.23406201241062263</v>
      </c>
      <c r="AA362">
        <f t="shared" si="600"/>
        <v>-0.39527213903547398</v>
      </c>
      <c r="AB362">
        <f t="shared" si="606"/>
        <v>0.82212231887242204</v>
      </c>
      <c r="AC362">
        <f t="shared" si="607"/>
        <v>0.43422538101294028</v>
      </c>
      <c r="AD362">
        <f t="shared" si="608"/>
        <v>0.44175018917461656</v>
      </c>
      <c r="AE362">
        <f t="shared" si="609"/>
        <v>0.4024487874171957</v>
      </c>
      <c r="AF362">
        <f t="shared" si="601"/>
        <v>0.96720894576133909</v>
      </c>
      <c r="AG362">
        <f t="shared" si="601"/>
        <v>-1.0096530633931471</v>
      </c>
      <c r="AH362">
        <f t="shared" si="601"/>
        <v>-3.0112952225640299</v>
      </c>
      <c r="AI362">
        <f t="shared" si="601"/>
        <v>-1.2089556138104542</v>
      </c>
      <c r="AJ362">
        <f t="shared" si="601"/>
        <v>2.346133720162153</v>
      </c>
      <c r="AK362">
        <f t="shared" si="601"/>
        <v>-2.782333807760673</v>
      </c>
      <c r="AL362">
        <f t="shared" si="601"/>
        <v>-1.593029922291944</v>
      </c>
      <c r="AM362">
        <f t="shared" si="601"/>
        <v>2.3180187198735869</v>
      </c>
      <c r="AN362">
        <f t="shared" si="601"/>
        <v>-0.3739062440231688</v>
      </c>
      <c r="AO362">
        <f t="shared" si="610"/>
        <v>-1.8339421238899858</v>
      </c>
      <c r="AP362">
        <f t="shared" si="611"/>
        <v>0.57590524609145377</v>
      </c>
      <c r="AQ362">
        <f t="shared" si="612"/>
        <v>0.13776932343293791</v>
      </c>
      <c r="AR362">
        <f t="shared" si="613"/>
        <v>0.64012466026711412</v>
      </c>
      <c r="AS362">
        <f t="shared" si="614"/>
        <v>3.4572446192683145E-3</v>
      </c>
      <c r="AT362">
        <f t="shared" si="615"/>
        <v>0.10361169786340998</v>
      </c>
      <c r="AU362">
        <f t="shared" si="616"/>
        <v>3.6037349567716766E-2</v>
      </c>
      <c r="AV362">
        <f t="shared" si="617"/>
        <v>-7.1680939417047465E-2</v>
      </c>
      <c r="AW362">
        <f t="shared" si="618"/>
        <v>-4.3271462086614094E-2</v>
      </c>
      <c r="AX362">
        <f t="shared" si="619"/>
        <v>5.6752772761217631E-2</v>
      </c>
      <c r="AY362">
        <f t="shared" si="620"/>
        <v>1.716737201662279E-2</v>
      </c>
      <c r="AZ362">
        <f t="shared" si="621"/>
        <v>1.9996049337955759E-2</v>
      </c>
      <c r="BA362">
        <f t="shared" si="622"/>
        <v>1.3664391702090443E-2</v>
      </c>
      <c r="BC362">
        <f t="shared" si="623"/>
        <v>0.45071237801396086</v>
      </c>
      <c r="BE362">
        <f t="shared" si="624"/>
        <v>-3.2433614610945095E-3</v>
      </c>
      <c r="BF362">
        <f t="shared" si="625"/>
        <v>-3.0031124639763973E-3</v>
      </c>
      <c r="BG362">
        <f t="shared" si="626"/>
        <v>-5.963500216513486E-3</v>
      </c>
      <c r="BH362">
        <f t="shared" si="627"/>
        <v>6.451284547534273E-3</v>
      </c>
      <c r="BI362">
        <f t="shared" si="628"/>
        <v>5.9734116180872885E-3</v>
      </c>
      <c r="BJ362">
        <f t="shared" si="629"/>
        <v>1.1861840642031878E-2</v>
      </c>
      <c r="BK362">
        <f t="shared" si="630"/>
        <v>3.8944315877952689E-3</v>
      </c>
      <c r="BL362">
        <f t="shared" si="631"/>
        <v>3.6059551738845076E-3</v>
      </c>
      <c r="BM362">
        <f t="shared" si="632"/>
        <v>7.1606091074340791E-3</v>
      </c>
      <c r="BN362">
        <f t="shared" si="633"/>
        <v>-5.1077495485095875E-3</v>
      </c>
      <c r="BO362">
        <f t="shared" si="634"/>
        <v>-4.7293977301014686E-3</v>
      </c>
      <c r="BP362">
        <f t="shared" si="635"/>
        <v>-9.3915112156985701E-3</v>
      </c>
      <c r="BQ362">
        <f t="shared" si="636"/>
        <v>-8.526833889906212E-4</v>
      </c>
      <c r="BR362">
        <f t="shared" si="637"/>
        <v>-4.5036700861701646E-4</v>
      </c>
      <c r="BS362">
        <f t="shared" si="638"/>
        <v>-4.5817153937541093E-4</v>
      </c>
      <c r="BT362">
        <f t="shared" si="639"/>
        <v>-4.1740917144874728E-4</v>
      </c>
      <c r="BU362">
        <f t="shared" si="640"/>
        <v>-2.5554446792932617E-2</v>
      </c>
      <c r="BV362">
        <f t="shared" si="641"/>
        <v>-1.3497248694641056E-2</v>
      </c>
      <c r="BW362">
        <f t="shared" si="642"/>
        <v>-1.3731146139559372E-2</v>
      </c>
      <c r="BX362">
        <f t="shared" si="643"/>
        <v>-1.2509520650209858E-2</v>
      </c>
    </row>
    <row r="363" spans="1:76" outlineLevel="1" x14ac:dyDescent="0.25">
      <c r="B363">
        <v>2</v>
      </c>
      <c r="C363">
        <v>3</v>
      </c>
      <c r="D363">
        <f t="shared" si="602"/>
        <v>0.3</v>
      </c>
      <c r="E363">
        <v>0.30000000000000004</v>
      </c>
      <c r="F363">
        <v>0.45555555555555549</v>
      </c>
      <c r="G363">
        <f>AR362</f>
        <v>0.64012466026711412</v>
      </c>
      <c r="H363">
        <v>0.11713489420662322</v>
      </c>
      <c r="I363">
        <v>0.25811764705882356</v>
      </c>
      <c r="K363">
        <f t="shared" si="604"/>
        <v>1.4781310277322339</v>
      </c>
      <c r="L363">
        <f t="shared" si="597"/>
        <v>0.38320220811557509</v>
      </c>
      <c r="M363">
        <f t="shared" si="597"/>
        <v>7.2297323989260101E-2</v>
      </c>
      <c r="N363">
        <f t="shared" si="597"/>
        <v>-1.5552066820796822</v>
      </c>
      <c r="O363">
        <f t="shared" si="597"/>
        <v>-0.97032704984182305</v>
      </c>
      <c r="P363">
        <f t="shared" si="597"/>
        <v>-0.85127066676377072</v>
      </c>
      <c r="Q363">
        <f t="shared" si="597"/>
        <v>4.0870795438648744E-2</v>
      </c>
      <c r="R363">
        <f t="shared" si="597"/>
        <v>-1.9754551118856012</v>
      </c>
      <c r="S363">
        <f t="shared" si="597"/>
        <v>-1.1577423936008366</v>
      </c>
      <c r="T363">
        <f t="shared" si="597"/>
        <v>-1.4312722873216925</v>
      </c>
      <c r="U363">
        <f t="shared" si="597"/>
        <v>-1.2188261269755662</v>
      </c>
      <c r="V363">
        <f t="shared" si="597"/>
        <v>-1.0303718107276116</v>
      </c>
      <c r="W363">
        <f t="shared" si="597"/>
        <v>0.94102922607913386</v>
      </c>
      <c r="X363">
        <f t="shared" si="605"/>
        <v>1.6053177291638572</v>
      </c>
      <c r="Y363">
        <f t="shared" si="598"/>
        <v>-0.5124900031635643</v>
      </c>
      <c r="Z363">
        <f t="shared" si="599"/>
        <v>-0.68773854263994949</v>
      </c>
      <c r="AA363">
        <f t="shared" si="600"/>
        <v>-0.7031618788081776</v>
      </c>
      <c r="AB363">
        <f t="shared" si="606"/>
        <v>0.83276029946604035</v>
      </c>
      <c r="AC363">
        <f t="shared" si="607"/>
        <v>0.37460999230882142</v>
      </c>
      <c r="AD363">
        <f t="shared" si="608"/>
        <v>0.33453633437129798</v>
      </c>
      <c r="AE363">
        <f t="shared" si="609"/>
        <v>0.33111157178142836</v>
      </c>
      <c r="AF363">
        <f t="shared" si="601"/>
        <v>0.96720894576133909</v>
      </c>
      <c r="AG363">
        <f t="shared" si="601"/>
        <v>-1.0096530633931471</v>
      </c>
      <c r="AH363">
        <f t="shared" si="601"/>
        <v>-3.0112952225640299</v>
      </c>
      <c r="AI363">
        <f t="shared" si="601"/>
        <v>-1.2089556138104542</v>
      </c>
      <c r="AJ363">
        <f t="shared" si="601"/>
        <v>2.346133720162153</v>
      </c>
      <c r="AK363">
        <f t="shared" si="601"/>
        <v>-2.782333807760673</v>
      </c>
      <c r="AL363">
        <f t="shared" si="601"/>
        <v>-1.593029922291944</v>
      </c>
      <c r="AM363">
        <f t="shared" si="601"/>
        <v>2.3180187198735869</v>
      </c>
      <c r="AN363">
        <f t="shared" si="601"/>
        <v>-0.3739062440231688</v>
      </c>
      <c r="AO363">
        <f t="shared" si="610"/>
        <v>-1.3543660179861412</v>
      </c>
      <c r="AP363">
        <f t="shared" si="611"/>
        <v>0.77216716004941888</v>
      </c>
      <c r="AQ363">
        <f t="shared" si="612"/>
        <v>0.20515749787979728</v>
      </c>
      <c r="AR363">
        <f t="shared" si="613"/>
        <v>0.68398950741492381</v>
      </c>
      <c r="AS363">
        <f t="shared" si="614"/>
        <v>1.4353661040520747E-2</v>
      </c>
      <c r="AT363">
        <f t="shared" si="615"/>
        <v>9.2051291744718142E-2</v>
      </c>
      <c r="AU363">
        <f t="shared" si="616"/>
        <v>3.2011013302222786E-2</v>
      </c>
      <c r="AV363">
        <f t="shared" si="617"/>
        <v>-6.3397707998023495E-2</v>
      </c>
      <c r="AW363">
        <f t="shared" si="618"/>
        <v>-4.2267765708535465E-2</v>
      </c>
      <c r="AX363">
        <f t="shared" si="619"/>
        <v>4.341467717233044E-2</v>
      </c>
      <c r="AY363">
        <f t="shared" si="620"/>
        <v>1.7229926614431488E-2</v>
      </c>
      <c r="AZ363">
        <f t="shared" si="621"/>
        <v>2.5885427519319711E-2</v>
      </c>
      <c r="BA363">
        <f t="shared" si="622"/>
        <v>1.3933596010493555E-2</v>
      </c>
      <c r="BC363">
        <f t="shared" si="623"/>
        <v>0.43487333811188106</v>
      </c>
      <c r="BE363">
        <f t="shared" si="624"/>
        <v>-2.8809911972000513E-3</v>
      </c>
      <c r="BF363">
        <f t="shared" si="625"/>
        <v>-4.3748384846371132E-3</v>
      </c>
      <c r="BG363">
        <f t="shared" si="626"/>
        <v>-6.1473117044674296E-3</v>
      </c>
      <c r="BH363">
        <f t="shared" si="627"/>
        <v>5.7057937198221149E-3</v>
      </c>
      <c r="BI363">
        <f t="shared" si="628"/>
        <v>8.6643534263965427E-3</v>
      </c>
      <c r="BJ363">
        <f t="shared" si="629"/>
        <v>1.2174730888184548E-2</v>
      </c>
      <c r="BK363">
        <f t="shared" si="630"/>
        <v>3.8040989137681923E-3</v>
      </c>
      <c r="BL363">
        <f t="shared" si="631"/>
        <v>5.7765946468331785E-3</v>
      </c>
      <c r="BM363">
        <f t="shared" si="632"/>
        <v>8.1169917493278728E-3</v>
      </c>
      <c r="BN363">
        <f t="shared" si="633"/>
        <v>-3.9073209455097397E-3</v>
      </c>
      <c r="BO363">
        <f t="shared" si="634"/>
        <v>-5.9333392135518257E-3</v>
      </c>
      <c r="BP363">
        <f t="shared" si="635"/>
        <v>-8.3372416426633379E-3</v>
      </c>
      <c r="BQ363">
        <f t="shared" si="636"/>
        <v>-3.5859477199614276E-3</v>
      </c>
      <c r="BR363">
        <f t="shared" si="637"/>
        <v>-1.6131074555978721E-3</v>
      </c>
      <c r="BS363">
        <f t="shared" si="638"/>
        <v>-1.4405463447911763E-3</v>
      </c>
      <c r="BT363">
        <f t="shared" si="639"/>
        <v>-1.425798980383403E-3</v>
      </c>
      <c r="BU363">
        <f t="shared" si="640"/>
        <v>-2.2996998383870197E-2</v>
      </c>
      <c r="BV363">
        <f t="shared" si="641"/>
        <v>-1.0345000107751781E-2</v>
      </c>
      <c r="BW363">
        <f t="shared" si="642"/>
        <v>-9.2383505143262788E-3</v>
      </c>
      <c r="BX363">
        <f t="shared" si="643"/>
        <v>-9.1437743682313329E-3</v>
      </c>
    </row>
    <row r="364" spans="1:76" outlineLevel="1" x14ac:dyDescent="0.25">
      <c r="B364">
        <v>2</v>
      </c>
      <c r="C364">
        <v>4</v>
      </c>
      <c r="D364">
        <f t="shared" si="602"/>
        <v>0.3</v>
      </c>
      <c r="E364">
        <v>0.30000000000000004</v>
      </c>
      <c r="F364">
        <v>0.6333333333333333</v>
      </c>
      <c r="G364">
        <f t="shared" ref="G364:G365" si="644">AR363</f>
        <v>0.68398950741492381</v>
      </c>
      <c r="H364">
        <v>0.15050331630623692</v>
      </c>
      <c r="I364">
        <v>0.3409411764705883</v>
      </c>
      <c r="K364">
        <f t="shared" si="604"/>
        <v>1.4781310277322339</v>
      </c>
      <c r="L364">
        <f t="shared" si="597"/>
        <v>0.38320220811557509</v>
      </c>
      <c r="M364">
        <f t="shared" si="597"/>
        <v>7.2297323989260101E-2</v>
      </c>
      <c r="N364">
        <f t="shared" si="597"/>
        <v>-1.5552066820796822</v>
      </c>
      <c r="O364">
        <f t="shared" si="597"/>
        <v>-0.97032704984182305</v>
      </c>
      <c r="P364">
        <f t="shared" si="597"/>
        <v>-0.85127066676377072</v>
      </c>
      <c r="Q364">
        <f t="shared" si="597"/>
        <v>4.0870795438648744E-2</v>
      </c>
      <c r="R364">
        <f t="shared" si="597"/>
        <v>-1.9754551118856012</v>
      </c>
      <c r="S364">
        <f t="shared" si="597"/>
        <v>-1.1577423936008366</v>
      </c>
      <c r="T364">
        <f t="shared" si="597"/>
        <v>-1.4312722873216925</v>
      </c>
      <c r="U364">
        <f t="shared" si="597"/>
        <v>-1.2188261269755662</v>
      </c>
      <c r="V364">
        <f t="shared" si="597"/>
        <v>-1.0303718107276116</v>
      </c>
      <c r="W364">
        <f t="shared" si="597"/>
        <v>0.94102922607913386</v>
      </c>
      <c r="X364">
        <f t="shared" si="605"/>
        <v>1.6766138772281662</v>
      </c>
      <c r="Y364">
        <f t="shared" si="598"/>
        <v>-0.7223334474811175</v>
      </c>
      <c r="Z364">
        <f t="shared" si="599"/>
        <v>-1.089714755662563</v>
      </c>
      <c r="AA364">
        <f t="shared" si="600"/>
        <v>-0.96503918114236831</v>
      </c>
      <c r="AB364">
        <f t="shared" si="606"/>
        <v>0.84245563185207162</v>
      </c>
      <c r="AC364">
        <f t="shared" si="607"/>
        <v>0.32687934899734522</v>
      </c>
      <c r="AD364">
        <f t="shared" si="608"/>
        <v>0.25167199556704384</v>
      </c>
      <c r="AE364">
        <f t="shared" si="609"/>
        <v>0.27587040210336428</v>
      </c>
      <c r="AF364">
        <f t="shared" si="601"/>
        <v>0.96720894576133909</v>
      </c>
      <c r="AG364">
        <f t="shared" si="601"/>
        <v>-1.0096530633931471</v>
      </c>
      <c r="AH364">
        <f t="shared" si="601"/>
        <v>-3.0112952225640299</v>
      </c>
      <c r="AI364">
        <f t="shared" si="601"/>
        <v>-1.2089556138104542</v>
      </c>
      <c r="AJ364">
        <f t="shared" si="601"/>
        <v>2.346133720162153</v>
      </c>
      <c r="AK364">
        <f t="shared" si="601"/>
        <v>-2.782333807760673</v>
      </c>
      <c r="AL364">
        <f t="shared" si="601"/>
        <v>-1.593029922291944</v>
      </c>
      <c r="AM364">
        <f t="shared" si="601"/>
        <v>2.3180187198735869</v>
      </c>
      <c r="AN364">
        <f t="shared" si="601"/>
        <v>-0.3739062440231688</v>
      </c>
      <c r="AO364">
        <f t="shared" si="610"/>
        <v>-0.98048410577515543</v>
      </c>
      <c r="AP364">
        <f t="shared" si="611"/>
        <v>0.93167159462480176</v>
      </c>
      <c r="AQ364">
        <f t="shared" si="612"/>
        <v>0.27279573705312365</v>
      </c>
      <c r="AR364">
        <f t="shared" si="613"/>
        <v>0.71741429271115376</v>
      </c>
      <c r="AS364">
        <f t="shared" si="614"/>
        <v>2.4260153101755656E-2</v>
      </c>
      <c r="AT364">
        <f t="shared" si="615"/>
        <v>7.6322780862713394E-2</v>
      </c>
      <c r="AU364">
        <f t="shared" si="616"/>
        <v>2.6880366203291754E-2</v>
      </c>
      <c r="AV364">
        <f t="shared" si="617"/>
        <v>-5.2113879641148143E-2</v>
      </c>
      <c r="AW364">
        <f t="shared" si="618"/>
        <v>-3.665697800995852E-2</v>
      </c>
      <c r="AX364">
        <f t="shared" si="619"/>
        <v>2.9483090352896511E-2</v>
      </c>
      <c r="AY364">
        <f t="shared" si="620"/>
        <v>1.6187645702036336E-2</v>
      </c>
      <c r="AZ364">
        <f t="shared" si="621"/>
        <v>2.2606270552536428E-2</v>
      </c>
      <c r="BA364">
        <f t="shared" si="622"/>
        <v>1.2615942823289742E-2</v>
      </c>
      <c r="BC364">
        <f t="shared" si="623"/>
        <v>0.39583764781033132</v>
      </c>
      <c r="BE364">
        <f t="shared" si="624"/>
        <v>-2.4192329582962582E-3</v>
      </c>
      <c r="BF364">
        <f t="shared" si="625"/>
        <v>-5.1072695786254325E-3</v>
      </c>
      <c r="BG364">
        <f t="shared" si="626"/>
        <v>-5.5157665315566876E-3</v>
      </c>
      <c r="BH364">
        <f t="shared" si="627"/>
        <v>4.6902491677033335E-3</v>
      </c>
      <c r="BI364">
        <f t="shared" si="628"/>
        <v>9.9016371318181463E-3</v>
      </c>
      <c r="BJ364">
        <f t="shared" si="629"/>
        <v>1.0693604059568864E-2</v>
      </c>
      <c r="BK364">
        <f t="shared" si="630"/>
        <v>3.2991280208962671E-3</v>
      </c>
      <c r="BL364">
        <f t="shared" si="631"/>
        <v>6.9648258218921177E-3</v>
      </c>
      <c r="BM364">
        <f t="shared" si="632"/>
        <v>7.5218964997053666E-3</v>
      </c>
      <c r="BN364">
        <f t="shared" si="633"/>
        <v>-2.6534781317606865E-3</v>
      </c>
      <c r="BO364">
        <f t="shared" si="634"/>
        <v>-5.6017871670503367E-3</v>
      </c>
      <c r="BP364">
        <f t="shared" si="635"/>
        <v>-6.0498373342642133E-3</v>
      </c>
      <c r="BQ364">
        <f t="shared" si="636"/>
        <v>-6.1314307830502663E-3</v>
      </c>
      <c r="BR364">
        <f t="shared" si="637"/>
        <v>-2.3790429157433441E-3</v>
      </c>
      <c r="BS364">
        <f t="shared" si="638"/>
        <v>-1.8316803431642562E-3</v>
      </c>
      <c r="BT364">
        <f t="shared" si="639"/>
        <v>-2.0077974573811538E-3</v>
      </c>
      <c r="BU364">
        <f t="shared" si="640"/>
        <v>-1.9289566972921321E-2</v>
      </c>
      <c r="BV364">
        <f t="shared" si="641"/>
        <v>-7.4845022766212368E-3</v>
      </c>
      <c r="BW364">
        <f t="shared" si="642"/>
        <v>-5.7624919700835792E-3</v>
      </c>
      <c r="BX364">
        <f t="shared" si="643"/>
        <v>-6.3165588738731101E-3</v>
      </c>
    </row>
    <row r="365" spans="1:76" outlineLevel="1" x14ac:dyDescent="0.25">
      <c r="B365">
        <v>2</v>
      </c>
      <c r="C365">
        <v>5</v>
      </c>
      <c r="D365">
        <f t="shared" si="602"/>
        <v>0.3</v>
      </c>
      <c r="E365">
        <v>0.30000000000000004</v>
      </c>
      <c r="F365">
        <v>0.81111111111111112</v>
      </c>
      <c r="G365">
        <f t="shared" si="644"/>
        <v>0.71741429271115376</v>
      </c>
      <c r="H365">
        <v>0.23962342883122426</v>
      </c>
      <c r="I365">
        <v>0.43882352941176472</v>
      </c>
      <c r="K365">
        <f t="shared" si="604"/>
        <v>1.4781310277322339</v>
      </c>
      <c r="L365">
        <f t="shared" si="597"/>
        <v>0.38320220811557509</v>
      </c>
      <c r="M365">
        <f t="shared" si="597"/>
        <v>7.2297323989260101E-2</v>
      </c>
      <c r="N365">
        <f t="shared" si="597"/>
        <v>-1.5552066820796822</v>
      </c>
      <c r="O365">
        <f t="shared" si="597"/>
        <v>-0.97032704984182305</v>
      </c>
      <c r="P365">
        <f t="shared" si="597"/>
        <v>-0.85127066676377072</v>
      </c>
      <c r="Q365">
        <f t="shared" si="597"/>
        <v>4.0870795438648744E-2</v>
      </c>
      <c r="R365">
        <f t="shared" si="597"/>
        <v>-1.9754551118856012</v>
      </c>
      <c r="S365">
        <f t="shared" si="597"/>
        <v>-1.1577423936008366</v>
      </c>
      <c r="T365">
        <f t="shared" si="597"/>
        <v>-1.4312722873216925</v>
      </c>
      <c r="U365">
        <f t="shared" si="597"/>
        <v>-1.2188261269755662</v>
      </c>
      <c r="V365">
        <f t="shared" si="597"/>
        <v>-1.0303718107276116</v>
      </c>
      <c r="W365">
        <f t="shared" si="597"/>
        <v>0.94102922607913386</v>
      </c>
      <c r="X365">
        <f t="shared" si="605"/>
        <v>1.7471552367583236</v>
      </c>
      <c r="Y365">
        <f t="shared" si="598"/>
        <v>-0.92328957338522144</v>
      </c>
      <c r="Z365">
        <f t="shared" si="599"/>
        <v>-1.4796040664877883</v>
      </c>
      <c r="AA365">
        <f t="shared" si="600"/>
        <v>-1.2161593380424383</v>
      </c>
      <c r="AB365">
        <f t="shared" si="606"/>
        <v>0.85159363482082584</v>
      </c>
      <c r="AC365">
        <f t="shared" si="607"/>
        <v>0.28428809546503081</v>
      </c>
      <c r="AD365">
        <f t="shared" si="608"/>
        <v>0.18548723015926744</v>
      </c>
      <c r="AE365">
        <f t="shared" si="609"/>
        <v>0.22861304187909692</v>
      </c>
      <c r="AF365">
        <f t="shared" si="601"/>
        <v>0.96720894576133909</v>
      </c>
      <c r="AG365">
        <f t="shared" si="601"/>
        <v>-1.0096530633931471</v>
      </c>
      <c r="AH365">
        <f t="shared" si="601"/>
        <v>-3.0112952225640299</v>
      </c>
      <c r="AI365">
        <f t="shared" si="601"/>
        <v>-1.2089556138104542</v>
      </c>
      <c r="AJ365">
        <f t="shared" si="601"/>
        <v>2.346133720162153</v>
      </c>
      <c r="AK365">
        <f t="shared" si="601"/>
        <v>-2.782333807760673</v>
      </c>
      <c r="AL365">
        <f t="shared" si="601"/>
        <v>-1.593029922291944</v>
      </c>
      <c r="AM365">
        <f t="shared" si="601"/>
        <v>2.3180187198735869</v>
      </c>
      <c r="AN365">
        <f t="shared" si="601"/>
        <v>-0.3739062440231688</v>
      </c>
      <c r="AO365">
        <f t="shared" si="610"/>
        <v>-0.67220943913877829</v>
      </c>
      <c r="AP365">
        <f t="shared" si="611"/>
        <v>1.0675045221854016</v>
      </c>
      <c r="AQ365">
        <f t="shared" si="612"/>
        <v>0.33800228708439345</v>
      </c>
      <c r="AR365">
        <f t="shared" si="613"/>
        <v>0.74412205534833287</v>
      </c>
      <c r="AS365">
        <f t="shared" si="614"/>
        <v>2.2012932707024969E-2</v>
      </c>
      <c r="AT365">
        <f t="shared" si="615"/>
        <v>5.8130189396646062E-2</v>
      </c>
      <c r="AU365">
        <f t="shared" si="616"/>
        <v>1.9926927738299162E-2</v>
      </c>
      <c r="AV365">
        <f t="shared" si="617"/>
        <v>-3.743065581702909E-2</v>
      </c>
      <c r="AW365">
        <f t="shared" si="618"/>
        <v>-2.4005460256277616E-2</v>
      </c>
      <c r="AX365">
        <f t="shared" si="619"/>
        <v>1.9069372423063401E-2</v>
      </c>
      <c r="AY365">
        <f t="shared" si="620"/>
        <v>1.2472410232240216E-2</v>
      </c>
      <c r="AZ365">
        <f t="shared" si="621"/>
        <v>1.043902853800297E-2</v>
      </c>
      <c r="BA365">
        <f t="shared" si="622"/>
        <v>8.4027708266149973E-3</v>
      </c>
      <c r="BC365">
        <f t="shared" si="623"/>
        <v>0.32075783652194456</v>
      </c>
      <c r="BE365">
        <f t="shared" si="624"/>
        <v>-1.7934234964469247E-3</v>
      </c>
      <c r="BF365">
        <f t="shared" si="625"/>
        <v>-4.8488857496527963E-3</v>
      </c>
      <c r="BG365">
        <f t="shared" si="626"/>
        <v>-4.2887588307834491E-3</v>
      </c>
      <c r="BH365">
        <f t="shared" si="627"/>
        <v>3.3687590235326184E-3</v>
      </c>
      <c r="BI365">
        <f t="shared" si="628"/>
        <v>9.1081262488104109E-3</v>
      </c>
      <c r="BJ365">
        <f t="shared" si="629"/>
        <v>8.055986240606567E-3</v>
      </c>
      <c r="BK365">
        <f t="shared" si="630"/>
        <v>2.1604914230649859E-3</v>
      </c>
      <c r="BL365">
        <f t="shared" si="631"/>
        <v>5.8413286623608864E-3</v>
      </c>
      <c r="BM365">
        <f t="shared" si="632"/>
        <v>5.1665580872889355E-3</v>
      </c>
      <c r="BN365">
        <f t="shared" si="633"/>
        <v>-1.7162435180757064E-3</v>
      </c>
      <c r="BO365">
        <f t="shared" si="634"/>
        <v>-4.6402139562787608E-3</v>
      </c>
      <c r="BP365">
        <f t="shared" si="635"/>
        <v>-4.1041920988012827E-3</v>
      </c>
      <c r="BQ365">
        <f t="shared" si="636"/>
        <v>-5.6238220131124899E-3</v>
      </c>
      <c r="BR365">
        <f t="shared" si="637"/>
        <v>-1.8774044144640038E-3</v>
      </c>
      <c r="BS365">
        <f t="shared" si="638"/>
        <v>-1.2249353746525218E-3</v>
      </c>
      <c r="BT365">
        <f t="shared" si="639"/>
        <v>-1.5097330520498524E-3</v>
      </c>
      <c r="BU365">
        <f t="shared" si="640"/>
        <v>-1.4850989784333855E-2</v>
      </c>
      <c r="BV365">
        <f t="shared" si="641"/>
        <v>-4.9577162497782112E-3</v>
      </c>
      <c r="BW365">
        <f t="shared" si="642"/>
        <v>-3.2347223459452483E-3</v>
      </c>
      <c r="BX365">
        <f t="shared" si="643"/>
        <v>-3.9867958268925844E-3</v>
      </c>
    </row>
    <row r="366" spans="1:76" outlineLevel="1" x14ac:dyDescent="0.25">
      <c r="B366">
        <v>3</v>
      </c>
      <c r="C366">
        <v>1</v>
      </c>
      <c r="D366">
        <f t="shared" si="602"/>
        <v>0.3</v>
      </c>
      <c r="E366">
        <v>0.5</v>
      </c>
      <c r="F366">
        <v>0.1</v>
      </c>
      <c r="G366">
        <v>0.1</v>
      </c>
      <c r="H366">
        <v>0.10694885924606701</v>
      </c>
      <c r="I366">
        <v>0.19035294117647061</v>
      </c>
      <c r="K366">
        <f t="shared" si="604"/>
        <v>1.4781310277322339</v>
      </c>
      <c r="L366">
        <f t="shared" si="597"/>
        <v>0.38320220811557509</v>
      </c>
      <c r="M366">
        <f t="shared" si="597"/>
        <v>7.2297323989260101E-2</v>
      </c>
      <c r="N366">
        <f t="shared" si="597"/>
        <v>-1.5552066820796822</v>
      </c>
      <c r="O366">
        <f t="shared" si="597"/>
        <v>-0.97032704984182305</v>
      </c>
      <c r="P366">
        <f t="shared" si="597"/>
        <v>-0.85127066676377072</v>
      </c>
      <c r="Q366">
        <f t="shared" si="597"/>
        <v>4.0870795438648744E-2</v>
      </c>
      <c r="R366">
        <f t="shared" si="597"/>
        <v>-1.9754551118856012</v>
      </c>
      <c r="S366">
        <f t="shared" si="597"/>
        <v>-1.1577423936008366</v>
      </c>
      <c r="T366">
        <f t="shared" si="597"/>
        <v>-1.4312722873216925</v>
      </c>
      <c r="U366">
        <f t="shared" si="597"/>
        <v>-1.2188261269755662</v>
      </c>
      <c r="V366">
        <f t="shared" si="597"/>
        <v>-1.0303718107276116</v>
      </c>
      <c r="W366">
        <f t="shared" si="597"/>
        <v>0.94102922607913386</v>
      </c>
      <c r="X366">
        <f t="shared" si="605"/>
        <v>1.7256446931557343</v>
      </c>
      <c r="Y366">
        <f t="shared" si="598"/>
        <v>-1.8733886621266627E-2</v>
      </c>
      <c r="Z366">
        <f t="shared" si="599"/>
        <v>0.64814487324981451</v>
      </c>
      <c r="AA366">
        <f t="shared" si="600"/>
        <v>4.7328864796980508E-4</v>
      </c>
      <c r="AB366">
        <f t="shared" si="606"/>
        <v>0.84885448058242152</v>
      </c>
      <c r="AC366">
        <f t="shared" si="607"/>
        <v>0.49531666531522828</v>
      </c>
      <c r="AD366">
        <f t="shared" si="608"/>
        <v>0.65659229241770578</v>
      </c>
      <c r="AE366">
        <f t="shared" si="609"/>
        <v>0.50011832215978369</v>
      </c>
      <c r="AF366">
        <f t="shared" si="601"/>
        <v>0.96720894576133909</v>
      </c>
      <c r="AG366">
        <f t="shared" si="601"/>
        <v>-1.0096530633931471</v>
      </c>
      <c r="AH366">
        <f t="shared" si="601"/>
        <v>-3.0112952225640299</v>
      </c>
      <c r="AI366">
        <f t="shared" si="601"/>
        <v>-1.2089556138104542</v>
      </c>
      <c r="AJ366">
        <f t="shared" si="601"/>
        <v>2.346133720162153</v>
      </c>
      <c r="AK366">
        <f t="shared" si="601"/>
        <v>-2.782333807760673</v>
      </c>
      <c r="AL366">
        <f t="shared" si="601"/>
        <v>-1.593029922291944</v>
      </c>
      <c r="AM366">
        <f t="shared" si="601"/>
        <v>2.3180187198735869</v>
      </c>
      <c r="AN366">
        <f t="shared" si="601"/>
        <v>-0.3739062440231688</v>
      </c>
      <c r="AO366">
        <f t="shared" si="610"/>
        <v>-2.6347986717137921</v>
      </c>
      <c r="AP366">
        <f t="shared" si="611"/>
        <v>0.3527960372786228</v>
      </c>
      <c r="AQ366">
        <f t="shared" si="612"/>
        <v>6.6932139331906365E-2</v>
      </c>
      <c r="AR366">
        <f t="shared" si="613"/>
        <v>0.58729544606224282</v>
      </c>
      <c r="AS366">
        <f t="shared" si="614"/>
        <v>-2.4991333181466689E-3</v>
      </c>
      <c r="AT366">
        <f t="shared" si="615"/>
        <v>9.6210727886095221E-2</v>
      </c>
      <c r="AU366">
        <f t="shared" si="616"/>
        <v>2.8650289191213998E-2</v>
      </c>
      <c r="AV366">
        <f t="shared" si="617"/>
        <v>-6.6285959738583755E-2</v>
      </c>
      <c r="AW366">
        <f t="shared" si="618"/>
        <v>-3.2861500158622381E-2</v>
      </c>
      <c r="AX366">
        <f t="shared" si="619"/>
        <v>5.6509899222231937E-2</v>
      </c>
      <c r="AY366">
        <f t="shared" si="620"/>
        <v>1.5803280138408173E-2</v>
      </c>
      <c r="AZ366">
        <f t="shared" si="621"/>
        <v>6.4204731637257945E-3</v>
      </c>
      <c r="BA366">
        <f t="shared" si="622"/>
        <v>3.4485819344186063E-3</v>
      </c>
      <c r="BC366">
        <f t="shared" si="623"/>
        <v>0.39895449622441864</v>
      </c>
      <c r="BE366">
        <f t="shared" si="624"/>
        <v>-4.2975433786820996E-3</v>
      </c>
      <c r="BF366">
        <f t="shared" si="625"/>
        <v>-8.5950867573641998E-4</v>
      </c>
      <c r="BG366">
        <f t="shared" si="626"/>
        <v>-8.5950867573641987E-4</v>
      </c>
      <c r="BH366">
        <f t="shared" si="627"/>
        <v>9.9428939607875636E-3</v>
      </c>
      <c r="BI366">
        <f t="shared" si="628"/>
        <v>1.9885787921575127E-3</v>
      </c>
      <c r="BJ366">
        <f t="shared" si="629"/>
        <v>1.9885787921575127E-3</v>
      </c>
      <c r="BK366">
        <f t="shared" si="630"/>
        <v>4.9292250237933568E-3</v>
      </c>
      <c r="BL366">
        <f t="shared" si="631"/>
        <v>9.8584500475867149E-4</v>
      </c>
      <c r="BM366">
        <f t="shared" si="632"/>
        <v>9.8584500475867149E-4</v>
      </c>
      <c r="BN366">
        <f t="shared" si="633"/>
        <v>-8.4764848833347901E-3</v>
      </c>
      <c r="BO366">
        <f t="shared" si="634"/>
        <v>-1.695296976666958E-3</v>
      </c>
      <c r="BP366">
        <f t="shared" si="635"/>
        <v>-1.695296976666958E-3</v>
      </c>
      <c r="BQ366">
        <f t="shared" si="636"/>
        <v>6.3642015440448416E-4</v>
      </c>
      <c r="BR366">
        <f t="shared" si="637"/>
        <v>3.7135871439677683E-4</v>
      </c>
      <c r="BS366">
        <f t="shared" si="638"/>
        <v>4.9227350232581668E-4</v>
      </c>
      <c r="BT366">
        <f t="shared" si="639"/>
        <v>3.7495870857753752E-4</v>
      </c>
      <c r="BU366">
        <f t="shared" si="640"/>
        <v>-2.4500672233862413E-2</v>
      </c>
      <c r="BV366">
        <f t="shared" si="641"/>
        <v>-1.4296433071227459E-2</v>
      </c>
      <c r="BW366">
        <f t="shared" si="642"/>
        <v>-1.8951366713372206E-2</v>
      </c>
      <c r="BX366">
        <f t="shared" si="643"/>
        <v>-1.4435024341249637E-2</v>
      </c>
    </row>
    <row r="367" spans="1:76" outlineLevel="1" x14ac:dyDescent="0.25">
      <c r="B367">
        <v>3</v>
      </c>
      <c r="C367">
        <v>2</v>
      </c>
      <c r="D367">
        <f t="shared" si="602"/>
        <v>0.3</v>
      </c>
      <c r="E367">
        <v>0.5</v>
      </c>
      <c r="F367">
        <v>0.27777777777777779</v>
      </c>
      <c r="G367">
        <f t="shared" ref="G367:G370" si="645">AR366</f>
        <v>0.58729544606224282</v>
      </c>
      <c r="H367">
        <v>0.10926282937500731</v>
      </c>
      <c r="I367">
        <v>0.25811764705882356</v>
      </c>
      <c r="K367">
        <f t="shared" si="604"/>
        <v>1.4781310277322339</v>
      </c>
      <c r="L367">
        <f t="shared" si="597"/>
        <v>0.38320220811557509</v>
      </c>
      <c r="M367">
        <f t="shared" si="597"/>
        <v>7.2297323989260101E-2</v>
      </c>
      <c r="N367">
        <f t="shared" si="597"/>
        <v>-1.5552066820796822</v>
      </c>
      <c r="O367">
        <f t="shared" si="597"/>
        <v>-0.97032704984182305</v>
      </c>
      <c r="P367">
        <f t="shared" si="597"/>
        <v>-0.85127066676377072</v>
      </c>
      <c r="Q367">
        <f t="shared" si="597"/>
        <v>4.0870795438648744E-2</v>
      </c>
      <c r="R367">
        <f t="shared" si="597"/>
        <v>-1.9754551118856012</v>
      </c>
      <c r="S367">
        <f t="shared" si="597"/>
        <v>-1.1577423936008366</v>
      </c>
      <c r="T367">
        <f t="shared" si="597"/>
        <v>-1.4312722873216925</v>
      </c>
      <c r="U367">
        <f t="shared" si="597"/>
        <v>-1.2188261269755662</v>
      </c>
      <c r="V367">
        <f t="shared" si="597"/>
        <v>-1.0303718107276116</v>
      </c>
      <c r="W367">
        <f t="shared" si="597"/>
        <v>0.94102922607913386</v>
      </c>
      <c r="X367">
        <f t="shared" si="605"/>
        <v>1.8289996868965117</v>
      </c>
      <c r="Y367">
        <f t="shared" si="598"/>
        <v>-0.60605679254016753</v>
      </c>
      <c r="Z367">
        <f t="shared" si="599"/>
        <v>-0.26720974275584741</v>
      </c>
      <c r="AA367">
        <f t="shared" si="600"/>
        <v>-0.71830240282171431</v>
      </c>
      <c r="AB367">
        <f t="shared" si="606"/>
        <v>0.86164251794619584</v>
      </c>
      <c r="AC367">
        <f t="shared" si="607"/>
        <v>0.35295922072172697</v>
      </c>
      <c r="AD367">
        <f t="shared" si="608"/>
        <v>0.43359222693668931</v>
      </c>
      <c r="AE367">
        <f t="shared" si="609"/>
        <v>0.32776691488322351</v>
      </c>
      <c r="AF367">
        <f t="shared" si="601"/>
        <v>0.96720894576133909</v>
      </c>
      <c r="AG367">
        <f t="shared" si="601"/>
        <v>-1.0096530633931471</v>
      </c>
      <c r="AH367">
        <f t="shared" si="601"/>
        <v>-3.0112952225640299</v>
      </c>
      <c r="AI367">
        <f t="shared" si="601"/>
        <v>-1.2089556138104542</v>
      </c>
      <c r="AJ367">
        <f t="shared" si="601"/>
        <v>2.346133720162153</v>
      </c>
      <c r="AK367">
        <f t="shared" si="601"/>
        <v>-2.782333807760673</v>
      </c>
      <c r="AL367">
        <f t="shared" si="601"/>
        <v>-1.593029922291944</v>
      </c>
      <c r="AM367">
        <f t="shared" si="601"/>
        <v>2.3180187198735869</v>
      </c>
      <c r="AN367">
        <f t="shared" si="601"/>
        <v>-0.3739062440231688</v>
      </c>
      <c r="AO367">
        <f t="shared" si="610"/>
        <v>-1.5988141043565904</v>
      </c>
      <c r="AP367">
        <f t="shared" si="611"/>
        <v>0.73461640235208114</v>
      </c>
      <c r="AQ367">
        <f t="shared" si="612"/>
        <v>0.16814742540470465</v>
      </c>
      <c r="AR367">
        <f t="shared" si="613"/>
        <v>0.67581749167273186</v>
      </c>
      <c r="AS367">
        <f t="shared" si="614"/>
        <v>8.2364162555404099E-3</v>
      </c>
      <c r="AT367">
        <f t="shared" si="615"/>
        <v>9.1513111115810702E-2</v>
      </c>
      <c r="AU367">
        <f t="shared" si="616"/>
        <v>2.6545335914713548E-2</v>
      </c>
      <c r="AV367">
        <f t="shared" si="617"/>
        <v>-6.0049050795906229E-2</v>
      </c>
      <c r="AW367">
        <f t="shared" si="618"/>
        <v>-4.1894070975283165E-2</v>
      </c>
      <c r="AX367">
        <f t="shared" si="619"/>
        <v>4.4545643500935907E-2</v>
      </c>
      <c r="AY367">
        <f t="shared" si="620"/>
        <v>1.6789245159681068E-2</v>
      </c>
      <c r="AZ367">
        <f t="shared" si="621"/>
        <v>1.944100089754467E-2</v>
      </c>
      <c r="BA367">
        <f t="shared" si="622"/>
        <v>1.3486266865677221E-2</v>
      </c>
      <c r="BC367">
        <f t="shared" si="623"/>
        <v>0.4218300082261382</v>
      </c>
      <c r="BE367">
        <f t="shared" si="624"/>
        <v>-3.9818003872070318E-3</v>
      </c>
      <c r="BF367">
        <f t="shared" si="625"/>
        <v>-2.2121113262261287E-3</v>
      </c>
      <c r="BG367">
        <f t="shared" si="626"/>
        <v>-4.6769864690711302E-3</v>
      </c>
      <c r="BH367">
        <f t="shared" si="627"/>
        <v>9.0073576193859337E-3</v>
      </c>
      <c r="BI367">
        <f t="shared" si="628"/>
        <v>5.0040875663255185E-3</v>
      </c>
      <c r="BJ367">
        <f t="shared" si="629"/>
        <v>1.0579960221838807E-2</v>
      </c>
      <c r="BK367">
        <f t="shared" si="630"/>
        <v>6.2841106462924743E-3</v>
      </c>
      <c r="BL367">
        <f t="shared" si="631"/>
        <v>3.4911725812735968E-3</v>
      </c>
      <c r="BM367">
        <f t="shared" si="632"/>
        <v>7.3812591302376551E-3</v>
      </c>
      <c r="BN367">
        <f t="shared" si="633"/>
        <v>-6.681846525140386E-3</v>
      </c>
      <c r="BO367">
        <f t="shared" si="634"/>
        <v>-3.7121369584113256E-3</v>
      </c>
      <c r="BP367">
        <f t="shared" si="635"/>
        <v>-7.8484360710035402E-3</v>
      </c>
      <c r="BQ367">
        <f t="shared" si="636"/>
        <v>-2.129053932383045E-3</v>
      </c>
      <c r="BR367">
        <f t="shared" si="637"/>
        <v>-8.7213571892859223E-4</v>
      </c>
      <c r="BS367">
        <f t="shared" si="638"/>
        <v>-1.0713738198651942E-3</v>
      </c>
      <c r="BT367">
        <f t="shared" si="639"/>
        <v>-8.0988742373175359E-4</v>
      </c>
      <c r="BU367">
        <f t="shared" si="640"/>
        <v>-2.3655476246075141E-2</v>
      </c>
      <c r="BV367">
        <f t="shared" si="641"/>
        <v>-9.6901189155772071E-3</v>
      </c>
      <c r="BW367">
        <f t="shared" si="642"/>
        <v>-1.1903812092782717E-2</v>
      </c>
      <c r="BX367">
        <f t="shared" si="643"/>
        <v>-8.9984910305384701E-3</v>
      </c>
    </row>
    <row r="368" spans="1:76" outlineLevel="1" x14ac:dyDescent="0.25">
      <c r="B368">
        <v>3</v>
      </c>
      <c r="C368">
        <v>3</v>
      </c>
      <c r="D368">
        <f t="shared" si="602"/>
        <v>0.3</v>
      </c>
      <c r="E368">
        <v>0.5</v>
      </c>
      <c r="F368">
        <v>0.45555555555555549</v>
      </c>
      <c r="G368">
        <f t="shared" si="645"/>
        <v>0.67581749167273186</v>
      </c>
      <c r="H368">
        <v>0.12345239995547612</v>
      </c>
      <c r="I368">
        <v>0.34094117647058819</v>
      </c>
      <c r="K368">
        <f t="shared" si="604"/>
        <v>1.4781310277322339</v>
      </c>
      <c r="L368">
        <f t="shared" si="597"/>
        <v>0.38320220811557509</v>
      </c>
      <c r="M368">
        <f t="shared" si="597"/>
        <v>7.2297323989260101E-2</v>
      </c>
      <c r="N368">
        <f t="shared" si="597"/>
        <v>-1.5552066820796822</v>
      </c>
      <c r="O368">
        <f t="shared" si="597"/>
        <v>-0.97032704984182305</v>
      </c>
      <c r="P368">
        <f t="shared" si="597"/>
        <v>-0.85127066676377072</v>
      </c>
      <c r="Q368">
        <f t="shared" si="597"/>
        <v>4.0870795438648744E-2</v>
      </c>
      <c r="R368">
        <f t="shared" si="597"/>
        <v>-1.9754551118856012</v>
      </c>
      <c r="S368">
        <f t="shared" si="597"/>
        <v>-1.1577423936008366</v>
      </c>
      <c r="T368">
        <f t="shared" si="597"/>
        <v>-1.4312722873216925</v>
      </c>
      <c r="U368">
        <f t="shared" si="597"/>
        <v>-1.2188261269755662</v>
      </c>
      <c r="V368">
        <f t="shared" si="597"/>
        <v>-1.0303718107276116</v>
      </c>
      <c r="W368">
        <f t="shared" si="597"/>
        <v>0.94102922607913386</v>
      </c>
      <c r="X368">
        <f t="shared" si="605"/>
        <v>1.9035244309065298</v>
      </c>
      <c r="Y368">
        <f t="shared" si="598"/>
        <v>-0.85391559996884758</v>
      </c>
      <c r="Z368">
        <f t="shared" si="599"/>
        <v>-0.72088748761815091</v>
      </c>
      <c r="AA368">
        <f t="shared" si="600"/>
        <v>-1.0261932235979176</v>
      </c>
      <c r="AB368">
        <f t="shared" si="606"/>
        <v>0.87028990188235034</v>
      </c>
      <c r="AC368">
        <f t="shared" si="607"/>
        <v>0.29861211668305865</v>
      </c>
      <c r="AD368">
        <f t="shared" si="608"/>
        <v>0.32719758205375449</v>
      </c>
      <c r="AE368">
        <f t="shared" si="609"/>
        <v>0.26382279249549717</v>
      </c>
      <c r="AF368">
        <f t="shared" si="601"/>
        <v>0.96720894576133909</v>
      </c>
      <c r="AG368">
        <f t="shared" si="601"/>
        <v>-1.0096530633931471</v>
      </c>
      <c r="AH368">
        <f t="shared" si="601"/>
        <v>-3.0112952225640299</v>
      </c>
      <c r="AI368">
        <f t="shared" si="601"/>
        <v>-1.2089556138104542</v>
      </c>
      <c r="AJ368">
        <f t="shared" si="601"/>
        <v>2.346133720162153</v>
      </c>
      <c r="AK368">
        <f t="shared" si="601"/>
        <v>-2.782333807760673</v>
      </c>
      <c r="AL368">
        <f t="shared" si="601"/>
        <v>-1.593029922291944</v>
      </c>
      <c r="AM368">
        <f t="shared" si="601"/>
        <v>2.3180187198735869</v>
      </c>
      <c r="AN368">
        <f t="shared" si="601"/>
        <v>-0.3739062440231688</v>
      </c>
      <c r="AO368">
        <f t="shared" si="610"/>
        <v>-1.1378872656037184</v>
      </c>
      <c r="AP368">
        <f t="shared" si="611"/>
        <v>0.9273822864660588</v>
      </c>
      <c r="AQ368">
        <f t="shared" si="612"/>
        <v>0.24270847272143922</v>
      </c>
      <c r="AR368">
        <f t="shared" si="613"/>
        <v>0.71654390652000799</v>
      </c>
      <c r="AS368">
        <f t="shared" si="614"/>
        <v>2.1919393777268696E-2</v>
      </c>
      <c r="AT368">
        <f t="shared" si="615"/>
        <v>7.6288195944713075E-2</v>
      </c>
      <c r="AU368">
        <f t="shared" si="616"/>
        <v>2.2597729270935295E-2</v>
      </c>
      <c r="AV368">
        <f t="shared" si="617"/>
        <v>-4.9091370062987374E-2</v>
      </c>
      <c r="AW368">
        <f t="shared" si="618"/>
        <v>-4.1283860029017884E-2</v>
      </c>
      <c r="AX368">
        <f t="shared" si="619"/>
        <v>2.919867452144723E-2</v>
      </c>
      <c r="AY368">
        <f t="shared" si="620"/>
        <v>1.6567768419707404E-2</v>
      </c>
      <c r="AZ368">
        <f t="shared" si="621"/>
        <v>2.5363126220815227E-2</v>
      </c>
      <c r="BA368">
        <f t="shared" si="622"/>
        <v>1.3393822401683669E-2</v>
      </c>
      <c r="BC368">
        <f t="shared" si="623"/>
        <v>0.3940804761874635</v>
      </c>
      <c r="BE368">
        <f t="shared" si="624"/>
        <v>-3.3896593906402941E-3</v>
      </c>
      <c r="BF368">
        <f t="shared" si="625"/>
        <v>-3.0883563336944896E-3</v>
      </c>
      <c r="BG368">
        <f t="shared" si="626"/>
        <v>-4.581582214014889E-3</v>
      </c>
      <c r="BH368">
        <f t="shared" si="627"/>
        <v>7.363705509448106E-3</v>
      </c>
      <c r="BI368">
        <f t="shared" si="628"/>
        <v>6.7091539086082726E-3</v>
      </c>
      <c r="BJ368">
        <f t="shared" si="629"/>
        <v>9.9530419736237902E-3</v>
      </c>
      <c r="BK368">
        <f t="shared" si="630"/>
        <v>6.1925790043526824E-3</v>
      </c>
      <c r="BL368">
        <f t="shared" si="631"/>
        <v>5.6421275372991091E-3</v>
      </c>
      <c r="BM368">
        <f t="shared" si="632"/>
        <v>8.3701064194137056E-3</v>
      </c>
      <c r="BN368">
        <f t="shared" si="633"/>
        <v>-4.3798011782170843E-3</v>
      </c>
      <c r="BO368">
        <f t="shared" si="634"/>
        <v>-3.9904855179311201E-3</v>
      </c>
      <c r="BP368">
        <f t="shared" si="635"/>
        <v>-5.919892492575891E-3</v>
      </c>
      <c r="BQ368">
        <f t="shared" si="636"/>
        <v>-5.7228681179219316E-3</v>
      </c>
      <c r="BR368">
        <f t="shared" si="637"/>
        <v>-1.9636189716719008E-3</v>
      </c>
      <c r="BS368">
        <f t="shared" si="638"/>
        <v>-2.1515917932019291E-3</v>
      </c>
      <c r="BT368">
        <f t="shared" si="639"/>
        <v>-1.7348507028382353E-3</v>
      </c>
      <c r="BU368">
        <f t="shared" si="640"/>
        <v>-1.9917853969051758E-2</v>
      </c>
      <c r="BV368">
        <f t="shared" si="641"/>
        <v>-6.8341739006948102E-3</v>
      </c>
      <c r="BW368">
        <f t="shared" si="642"/>
        <v>-7.4883939757059469E-3</v>
      </c>
      <c r="BX368">
        <f t="shared" si="643"/>
        <v>-6.0379694665733605E-3</v>
      </c>
    </row>
    <row r="369" spans="2:76" outlineLevel="1" x14ac:dyDescent="0.25">
      <c r="B369">
        <v>3</v>
      </c>
      <c r="C369">
        <v>4</v>
      </c>
      <c r="D369">
        <f t="shared" si="602"/>
        <v>0.3</v>
      </c>
      <c r="E369">
        <v>0.5</v>
      </c>
      <c r="F369">
        <v>0.6333333333333333</v>
      </c>
      <c r="G369">
        <f t="shared" si="645"/>
        <v>0.71654390652000799</v>
      </c>
      <c r="H369">
        <v>0.17635902886667423</v>
      </c>
      <c r="I369">
        <v>0.43882352941176472</v>
      </c>
      <c r="K369">
        <f t="shared" si="604"/>
        <v>1.4781310277322339</v>
      </c>
      <c r="L369">
        <f t="shared" si="597"/>
        <v>0.38320220811557509</v>
      </c>
      <c r="M369">
        <f t="shared" si="597"/>
        <v>7.2297323989260101E-2</v>
      </c>
      <c r="N369">
        <f t="shared" si="597"/>
        <v>-1.5552066820796822</v>
      </c>
      <c r="O369">
        <f t="shared" si="597"/>
        <v>-0.97032704984182305</v>
      </c>
      <c r="P369">
        <f t="shared" si="597"/>
        <v>-0.85127066676377072</v>
      </c>
      <c r="Q369">
        <f t="shared" si="597"/>
        <v>4.0870795438648744E-2</v>
      </c>
      <c r="R369">
        <f t="shared" si="597"/>
        <v>-1.9754551118856012</v>
      </c>
      <c r="S369">
        <f t="shared" si="597"/>
        <v>-1.1577423936008366</v>
      </c>
      <c r="T369">
        <f t="shared" si="597"/>
        <v>-1.4312722873216925</v>
      </c>
      <c r="U369">
        <f t="shared" si="597"/>
        <v>-1.2188261269755662</v>
      </c>
      <c r="V369">
        <f t="shared" si="597"/>
        <v>-1.0303718107276116</v>
      </c>
      <c r="W369">
        <f t="shared" si="597"/>
        <v>0.94102922607913386</v>
      </c>
      <c r="X369">
        <f t="shared" si="605"/>
        <v>1.9745936787139891</v>
      </c>
      <c r="Y369">
        <f t="shared" si="598"/>
        <v>-1.0610873889293329</v>
      </c>
      <c r="Z369">
        <f t="shared" si="599"/>
        <v>-1.1192302045169904</v>
      </c>
      <c r="AA369">
        <f t="shared" si="600"/>
        <v>-1.2848367737597615</v>
      </c>
      <c r="AB369">
        <f t="shared" si="606"/>
        <v>0.87810366424860919</v>
      </c>
      <c r="AC369">
        <f t="shared" si="607"/>
        <v>0.2571017081047513</v>
      </c>
      <c r="AD369">
        <f t="shared" si="608"/>
        <v>0.24615410062527729</v>
      </c>
      <c r="AE369">
        <f t="shared" si="609"/>
        <v>0.21672802252447945</v>
      </c>
      <c r="AF369">
        <f t="shared" si="601"/>
        <v>0.96720894576133909</v>
      </c>
      <c r="AG369">
        <f t="shared" si="601"/>
        <v>-1.0096530633931471</v>
      </c>
      <c r="AH369">
        <f t="shared" si="601"/>
        <v>-3.0112952225640299</v>
      </c>
      <c r="AI369">
        <f t="shared" si="601"/>
        <v>-1.2089556138104542</v>
      </c>
      <c r="AJ369">
        <f t="shared" si="601"/>
        <v>2.346133720162153</v>
      </c>
      <c r="AK369">
        <f t="shared" si="601"/>
        <v>-2.782333807760673</v>
      </c>
      <c r="AL369">
        <f t="shared" si="601"/>
        <v>-1.593029922291944</v>
      </c>
      <c r="AM369">
        <f t="shared" si="601"/>
        <v>2.3180187198735869</v>
      </c>
      <c r="AN369">
        <f t="shared" si="601"/>
        <v>-0.3739062440231688</v>
      </c>
      <c r="AO369">
        <f t="shared" si="610"/>
        <v>-0.78743727857612655</v>
      </c>
      <c r="AP369">
        <f t="shared" si="611"/>
        <v>1.081148363517572</v>
      </c>
      <c r="AQ369">
        <f t="shared" si="612"/>
        <v>0.31271920010304499</v>
      </c>
      <c r="AR369">
        <f t="shared" si="613"/>
        <v>0.74671123895089075</v>
      </c>
      <c r="AS369">
        <f t="shared" si="614"/>
        <v>2.9307332798481935E-2</v>
      </c>
      <c r="AT369">
        <f t="shared" si="615"/>
        <v>5.8231899994064577E-2</v>
      </c>
      <c r="AU369">
        <f t="shared" si="616"/>
        <v>1.7657582707457146E-2</v>
      </c>
      <c r="AV369">
        <f t="shared" si="617"/>
        <v>-3.6597747512391955E-2</v>
      </c>
      <c r="AW369">
        <f t="shared" si="618"/>
        <v>-3.359014439124311E-2</v>
      </c>
      <c r="AX369">
        <f t="shared" si="619"/>
        <v>1.6899540561266597E-2</v>
      </c>
      <c r="AY369">
        <f t="shared" si="620"/>
        <v>1.4364145590249663E-2</v>
      </c>
      <c r="AZ369">
        <f t="shared" si="621"/>
        <v>2.0444015395955775E-2</v>
      </c>
      <c r="BA369">
        <f t="shared" si="622"/>
        <v>1.0949004772609423E-2</v>
      </c>
      <c r="BC369">
        <f t="shared" si="623"/>
        <v>0.3367327396985057</v>
      </c>
      <c r="BE369">
        <f t="shared" si="624"/>
        <v>-2.6486374061185721E-3</v>
      </c>
      <c r="BF369">
        <f t="shared" si="625"/>
        <v>-3.354940714416858E-3</v>
      </c>
      <c r="BG369">
        <f t="shared" si="626"/>
        <v>-3.795729987870445E-3</v>
      </c>
      <c r="BH369">
        <f t="shared" si="627"/>
        <v>5.4896621268587928E-3</v>
      </c>
      <c r="BI369">
        <f t="shared" si="628"/>
        <v>6.9535720273544701E-3</v>
      </c>
      <c r="BJ369">
        <f t="shared" si="629"/>
        <v>7.86716789170867E-3</v>
      </c>
      <c r="BK369">
        <f t="shared" si="630"/>
        <v>5.0385216586864663E-3</v>
      </c>
      <c r="BL369">
        <f t="shared" si="631"/>
        <v>6.3821274343361899E-3</v>
      </c>
      <c r="BM369">
        <f t="shared" si="632"/>
        <v>7.2206439848017424E-3</v>
      </c>
      <c r="BN369">
        <f t="shared" si="633"/>
        <v>-2.5349310841899894E-3</v>
      </c>
      <c r="BO369">
        <f t="shared" si="634"/>
        <v>-3.2109127066406529E-3</v>
      </c>
      <c r="BP369">
        <f t="shared" si="635"/>
        <v>-3.6327788436489889E-3</v>
      </c>
      <c r="BQ369">
        <f t="shared" si="636"/>
        <v>-7.7204628959101299E-3</v>
      </c>
      <c r="BR369">
        <f t="shared" si="637"/>
        <v>-2.2604895967452323E-3</v>
      </c>
      <c r="BS369">
        <f t="shared" si="638"/>
        <v>-2.1642360440208034E-3</v>
      </c>
      <c r="BT369">
        <f t="shared" si="639"/>
        <v>-1.9055160848645422E-3</v>
      </c>
      <c r="BU369">
        <f t="shared" si="640"/>
        <v>-1.5340093428283999E-2</v>
      </c>
      <c r="BV369">
        <f t="shared" si="641"/>
        <v>-4.4914562863977185E-3</v>
      </c>
      <c r="BW369">
        <f t="shared" si="642"/>
        <v>-4.300206291222017E-3</v>
      </c>
      <c r="BX369">
        <f t="shared" si="643"/>
        <v>-3.7861453600670585E-3</v>
      </c>
    </row>
    <row r="370" spans="2:76" outlineLevel="1" x14ac:dyDescent="0.25">
      <c r="B370">
        <v>3</v>
      </c>
      <c r="C370">
        <v>5</v>
      </c>
      <c r="D370">
        <f t="shared" si="602"/>
        <v>0.3</v>
      </c>
      <c r="E370">
        <v>0.5</v>
      </c>
      <c r="F370">
        <v>0.81111111111111112</v>
      </c>
      <c r="G370">
        <f t="shared" si="645"/>
        <v>0.74671123895089075</v>
      </c>
      <c r="H370">
        <v>0.31182009100950425</v>
      </c>
      <c r="I370">
        <v>0.55176470588235305</v>
      </c>
      <c r="K370">
        <f t="shared" si="604"/>
        <v>1.4781310277322339</v>
      </c>
      <c r="L370">
        <f t="shared" si="597"/>
        <v>0.38320220811557509</v>
      </c>
      <c r="M370">
        <f t="shared" si="597"/>
        <v>7.2297323989260101E-2</v>
      </c>
      <c r="N370">
        <f t="shared" si="597"/>
        <v>-1.5552066820796822</v>
      </c>
      <c r="O370">
        <f t="shared" si="597"/>
        <v>-0.97032704984182305</v>
      </c>
      <c r="P370">
        <f t="shared" si="597"/>
        <v>-0.85127066676377072</v>
      </c>
      <c r="Q370">
        <f t="shared" si="597"/>
        <v>4.0870795438648744E-2</v>
      </c>
      <c r="R370">
        <f t="shared" si="597"/>
        <v>-1.9754551118856012</v>
      </c>
      <c r="S370">
        <f t="shared" si="597"/>
        <v>-1.1577423936008366</v>
      </c>
      <c r="T370">
        <f t="shared" si="597"/>
        <v>-1.4312722873216925</v>
      </c>
      <c r="U370">
        <f t="shared" si="597"/>
        <v>-1.2188261269755662</v>
      </c>
      <c r="V370">
        <f t="shared" si="597"/>
        <v>-1.0303718107276116</v>
      </c>
      <c r="W370">
        <f t="shared" si="597"/>
        <v>0.94102922607913386</v>
      </c>
      <c r="X370">
        <f t="shared" si="605"/>
        <v>2.0448995331189606</v>
      </c>
      <c r="Y370">
        <f t="shared" si="598"/>
        <v>-1.2592705407608009</v>
      </c>
      <c r="Z370">
        <f t="shared" si="599"/>
        <v>-1.5053482240648468</v>
      </c>
      <c r="AA370">
        <f t="shared" si="600"/>
        <v>-1.5326005430526037</v>
      </c>
      <c r="AB370">
        <f t="shared" si="606"/>
        <v>0.8854312295235035</v>
      </c>
      <c r="AC370">
        <f t="shared" si="607"/>
        <v>0.22109949012438526</v>
      </c>
      <c r="AD370">
        <f t="shared" si="608"/>
        <v>0.18162920956776937</v>
      </c>
      <c r="AE370">
        <f t="shared" si="609"/>
        <v>0.17761351387069438</v>
      </c>
      <c r="AF370">
        <f t="shared" si="601"/>
        <v>0.96720894576133909</v>
      </c>
      <c r="AG370">
        <f t="shared" si="601"/>
        <v>-1.0096530633931471</v>
      </c>
      <c r="AH370">
        <f t="shared" si="601"/>
        <v>-3.0112952225640299</v>
      </c>
      <c r="AI370">
        <f t="shared" si="601"/>
        <v>-1.2089556138104542</v>
      </c>
      <c r="AJ370">
        <f t="shared" si="601"/>
        <v>2.346133720162153</v>
      </c>
      <c r="AK370">
        <f t="shared" si="601"/>
        <v>-2.782333807760673</v>
      </c>
      <c r="AL370">
        <f t="shared" si="601"/>
        <v>-1.593029922291944</v>
      </c>
      <c r="AM370">
        <f t="shared" si="601"/>
        <v>2.3180187198735869</v>
      </c>
      <c r="AN370">
        <f t="shared" si="601"/>
        <v>-0.3739062440231688</v>
      </c>
      <c r="AO370">
        <f t="shared" si="610"/>
        <v>-0.50240904122240504</v>
      </c>
      <c r="AP370">
        <f t="shared" si="611"/>
        <v>1.2106319186459391</v>
      </c>
      <c r="AQ370">
        <f t="shared" si="612"/>
        <v>0.37697470240725361</v>
      </c>
      <c r="AR370">
        <f t="shared" si="613"/>
        <v>0.77041074067161919</v>
      </c>
      <c r="AS370">
        <f t="shared" si="614"/>
        <v>1.5302523221217038E-2</v>
      </c>
      <c r="AT370">
        <f t="shared" si="615"/>
        <v>3.8673680191510657E-2</v>
      </c>
      <c r="AU370">
        <f t="shared" si="616"/>
        <v>1.0705697781367535E-2</v>
      </c>
      <c r="AV370">
        <f t="shared" si="617"/>
        <v>-2.1191567924948793E-2</v>
      </c>
      <c r="AW370">
        <f t="shared" si="618"/>
        <v>-1.6006859315927605E-2</v>
      </c>
      <c r="AX370">
        <f t="shared" si="619"/>
        <v>1.0392115015653984E-2</v>
      </c>
      <c r="AY370">
        <f t="shared" si="620"/>
        <v>8.313383200876906E-3</v>
      </c>
      <c r="AZ370">
        <f t="shared" si="621"/>
        <v>6.6829917384420134E-3</v>
      </c>
      <c r="BA370">
        <f t="shared" si="622"/>
        <v>5.038107874879196E-3</v>
      </c>
      <c r="BC370">
        <f t="shared" si="623"/>
        <v>0.22814734693934249</v>
      </c>
      <c r="BE370">
        <f t="shared" si="624"/>
        <v>-1.6058546672051302E-3</v>
      </c>
      <c r="BF370">
        <f t="shared" si="625"/>
        <v>-2.6050531267994333E-3</v>
      </c>
      <c r="BG370">
        <f t="shared" si="626"/>
        <v>-2.3982194562476261E-3</v>
      </c>
      <c r="BH370">
        <f t="shared" si="627"/>
        <v>3.1787351887423189E-3</v>
      </c>
      <c r="BI370">
        <f t="shared" si="628"/>
        <v>5.1566148617375393E-3</v>
      </c>
      <c r="BJ370">
        <f t="shared" si="629"/>
        <v>4.7471945821651405E-3</v>
      </c>
      <c r="BK370">
        <f t="shared" si="630"/>
        <v>2.4010288973891408E-3</v>
      </c>
      <c r="BL370">
        <f t="shared" si="631"/>
        <v>3.8950024335423837E-3</v>
      </c>
      <c r="BM370">
        <f t="shared" si="632"/>
        <v>3.5857505254526727E-3</v>
      </c>
      <c r="BN370">
        <f t="shared" si="633"/>
        <v>-1.5588172523480976E-3</v>
      </c>
      <c r="BO370">
        <f t="shared" si="634"/>
        <v>-2.5287479871424694E-3</v>
      </c>
      <c r="BP370">
        <f t="shared" si="635"/>
        <v>-2.3279727235977423E-3</v>
      </c>
      <c r="BQ370">
        <f t="shared" si="636"/>
        <v>-4.0647995851722492E-3</v>
      </c>
      <c r="BR370">
        <f t="shared" si="637"/>
        <v>-1.0150140245482958E-3</v>
      </c>
      <c r="BS370">
        <f t="shared" si="638"/>
        <v>-8.3381555911862598E-4</v>
      </c>
      <c r="BT370">
        <f t="shared" si="639"/>
        <v>-8.1538047612247661E-4</v>
      </c>
      <c r="BU370">
        <f t="shared" si="640"/>
        <v>-1.0272865260650412E-2</v>
      </c>
      <c r="BV370">
        <f t="shared" si="641"/>
        <v>-2.5652192914729635E-3</v>
      </c>
      <c r="BW370">
        <f t="shared" si="642"/>
        <v>-2.107280989278234E-3</v>
      </c>
      <c r="BX370">
        <f t="shared" si="643"/>
        <v>-2.0606904699377029E-3</v>
      </c>
    </row>
    <row r="371" spans="2:76" outlineLevel="1" x14ac:dyDescent="0.25">
      <c r="B371">
        <v>4</v>
      </c>
      <c r="C371">
        <v>1</v>
      </c>
      <c r="D371">
        <f t="shared" si="602"/>
        <v>0.3</v>
      </c>
      <c r="E371">
        <v>0.9</v>
      </c>
      <c r="F371">
        <v>0.1</v>
      </c>
      <c r="G371">
        <v>0.1</v>
      </c>
      <c r="H371">
        <v>0.1</v>
      </c>
      <c r="I371">
        <v>0.34094117647058819</v>
      </c>
      <c r="K371">
        <f t="shared" si="604"/>
        <v>1.4781310277322339</v>
      </c>
      <c r="L371">
        <f t="shared" si="597"/>
        <v>0.38320220811557509</v>
      </c>
      <c r="M371">
        <f t="shared" si="597"/>
        <v>7.2297323989260101E-2</v>
      </c>
      <c r="N371">
        <f t="shared" si="597"/>
        <v>-1.5552066820796822</v>
      </c>
      <c r="O371">
        <f t="shared" si="597"/>
        <v>-0.97032704984182305</v>
      </c>
      <c r="P371">
        <f t="shared" si="597"/>
        <v>-0.85127066676377072</v>
      </c>
      <c r="Q371">
        <f t="shared" si="597"/>
        <v>4.0870795438648744E-2</v>
      </c>
      <c r="R371">
        <f t="shared" si="597"/>
        <v>-1.9754551118856012</v>
      </c>
      <c r="S371">
        <f t="shared" si="597"/>
        <v>-1.1577423936008366</v>
      </c>
      <c r="T371">
        <f t="shared" si="597"/>
        <v>-1.4312722873216925</v>
      </c>
      <c r="U371">
        <f t="shared" si="597"/>
        <v>-1.2188261269755662</v>
      </c>
      <c r="V371">
        <f t="shared" si="597"/>
        <v>-1.0303718107276116</v>
      </c>
      <c r="W371">
        <f t="shared" si="597"/>
        <v>0.94102922607913386</v>
      </c>
      <c r="X371">
        <f t="shared" si="605"/>
        <v>2.3168971042486279</v>
      </c>
      <c r="Y371">
        <f t="shared" si="598"/>
        <v>-0.64081655945313953</v>
      </c>
      <c r="Z371">
        <f t="shared" si="599"/>
        <v>0.66449319142527397</v>
      </c>
      <c r="AA371">
        <f t="shared" si="600"/>
        <v>-0.57203562628070748</v>
      </c>
      <c r="AB371">
        <f t="shared" si="606"/>
        <v>0.91026681503853302</v>
      </c>
      <c r="AC371">
        <f t="shared" si="607"/>
        <v>0.34506197834591279</v>
      </c>
      <c r="AD371">
        <f t="shared" si="608"/>
        <v>0.66026899813326012</v>
      </c>
      <c r="AE371">
        <f t="shared" si="609"/>
        <v>0.36076724751401162</v>
      </c>
      <c r="AF371">
        <f t="shared" si="601"/>
        <v>0.96720894576133909</v>
      </c>
      <c r="AG371">
        <f t="shared" si="601"/>
        <v>-1.0096530633931471</v>
      </c>
      <c r="AH371">
        <f t="shared" si="601"/>
        <v>-3.0112952225640299</v>
      </c>
      <c r="AI371">
        <f t="shared" si="601"/>
        <v>-1.2089556138104542</v>
      </c>
      <c r="AJ371">
        <f t="shared" si="601"/>
        <v>2.346133720162153</v>
      </c>
      <c r="AK371">
        <f t="shared" si="601"/>
        <v>-2.782333807760673</v>
      </c>
      <c r="AL371">
        <f t="shared" si="601"/>
        <v>-1.593029922291944</v>
      </c>
      <c r="AM371">
        <f t="shared" si="601"/>
        <v>2.3180187198735869</v>
      </c>
      <c r="AN371">
        <f t="shared" si="601"/>
        <v>-0.3739062440231688</v>
      </c>
      <c r="AO371">
        <f t="shared" si="610"/>
        <v>-2.2662973898325025</v>
      </c>
      <c r="AP371">
        <f t="shared" si="611"/>
        <v>0.5860607794254642</v>
      </c>
      <c r="AQ371">
        <f t="shared" si="612"/>
        <v>9.3952926282442548E-2</v>
      </c>
      <c r="AR371">
        <f t="shared" si="613"/>
        <v>0.6424607960176244</v>
      </c>
      <c r="AS371">
        <f t="shared" si="614"/>
        <v>-5.1476183019107547E-4</v>
      </c>
      <c r="AT371">
        <f t="shared" si="615"/>
        <v>6.9260540568318221E-2</v>
      </c>
      <c r="AU371">
        <f t="shared" si="616"/>
        <v>1.3232067650668268E-2</v>
      </c>
      <c r="AV371">
        <f t="shared" si="617"/>
        <v>-4.3432971207403921E-2</v>
      </c>
      <c r="AW371">
        <f t="shared" si="618"/>
        <v>-2.4401760744111965E-2</v>
      </c>
      <c r="AX371">
        <f t="shared" si="619"/>
        <v>3.7167994260862529E-2</v>
      </c>
      <c r="AY371">
        <f t="shared" si="620"/>
        <v>2.9620023540492648E-3</v>
      </c>
      <c r="AZ371">
        <f t="shared" si="621"/>
        <v>4.5106204380987672E-3</v>
      </c>
      <c r="BA371">
        <f t="shared" si="622"/>
        <v>2.509556110697816E-3</v>
      </c>
      <c r="BC371">
        <f t="shared" si="623"/>
        <v>0.30158025146274919</v>
      </c>
      <c r="BE371">
        <f t="shared" si="624"/>
        <v>-3.5726582656804323E-3</v>
      </c>
      <c r="BF371">
        <f t="shared" si="625"/>
        <v>-3.9696202952004808E-4</v>
      </c>
      <c r="BG371">
        <f t="shared" si="626"/>
        <v>-3.9696202952004803E-4</v>
      </c>
      <c r="BH371">
        <f t="shared" si="627"/>
        <v>1.1726902225999059E-2</v>
      </c>
      <c r="BI371">
        <f t="shared" si="628"/>
        <v>1.3029891362221176E-3</v>
      </c>
      <c r="BJ371">
        <f t="shared" si="629"/>
        <v>1.3029891362221176E-3</v>
      </c>
      <c r="BK371">
        <f t="shared" si="630"/>
        <v>6.5884754009102311E-3</v>
      </c>
      <c r="BL371">
        <f t="shared" si="631"/>
        <v>7.3205282232335889E-4</v>
      </c>
      <c r="BM371">
        <f t="shared" si="632"/>
        <v>7.3205282232335889E-4</v>
      </c>
      <c r="BN371">
        <f t="shared" si="633"/>
        <v>-1.0035358450432883E-2</v>
      </c>
      <c r="BO371">
        <f t="shared" si="634"/>
        <v>-1.1150398278258757E-3</v>
      </c>
      <c r="BP371">
        <f t="shared" si="635"/>
        <v>-1.1150398278258757E-3</v>
      </c>
      <c r="BQ371">
        <f t="shared" si="636"/>
        <v>1.4057118350143091E-4</v>
      </c>
      <c r="BR371">
        <f t="shared" si="637"/>
        <v>5.3287420650808592E-5</v>
      </c>
      <c r="BS371">
        <f t="shared" si="638"/>
        <v>1.0196438336925143E-4</v>
      </c>
      <c r="BT371">
        <f t="shared" si="639"/>
        <v>5.5712762580992803E-5</v>
      </c>
      <c r="BU371">
        <f t="shared" si="640"/>
        <v>-1.8913671501291036E-2</v>
      </c>
      <c r="BV371">
        <f t="shared" si="641"/>
        <v>-7.1697537449433709E-3</v>
      </c>
      <c r="BW371">
        <f t="shared" si="642"/>
        <v>-1.3719176319363447E-2</v>
      </c>
      <c r="BX371">
        <f t="shared" si="643"/>
        <v>-7.4960803746494109E-3</v>
      </c>
    </row>
    <row r="372" spans="2:76" outlineLevel="1" x14ac:dyDescent="0.25">
      <c r="B372">
        <v>4</v>
      </c>
      <c r="C372">
        <v>2</v>
      </c>
      <c r="D372">
        <f t="shared" si="602"/>
        <v>0.3</v>
      </c>
      <c r="E372">
        <v>0.9</v>
      </c>
      <c r="F372">
        <v>0.27777777777777779</v>
      </c>
      <c r="G372">
        <f t="shared" ref="G372:G375" si="646">AR371</f>
        <v>0.6424607960176244</v>
      </c>
      <c r="H372">
        <v>0.11713489420662321</v>
      </c>
      <c r="I372">
        <v>0.43882352941176472</v>
      </c>
      <c r="K372">
        <f t="shared" si="604"/>
        <v>1.4781310277322339</v>
      </c>
      <c r="L372">
        <f t="shared" si="597"/>
        <v>0.38320220811557509</v>
      </c>
      <c r="M372">
        <f t="shared" si="597"/>
        <v>7.2297323989260101E-2</v>
      </c>
      <c r="N372">
        <f t="shared" si="597"/>
        <v>-1.5552066820796822</v>
      </c>
      <c r="O372">
        <f t="shared" si="597"/>
        <v>-0.97032704984182305</v>
      </c>
      <c r="P372">
        <f t="shared" si="597"/>
        <v>-0.85127066676377072</v>
      </c>
      <c r="Q372">
        <f t="shared" si="597"/>
        <v>4.0870795438648744E-2</v>
      </c>
      <c r="R372">
        <f t="shared" si="597"/>
        <v>-1.9754551118856012</v>
      </c>
      <c r="S372">
        <f t="shared" si="597"/>
        <v>-1.1577423936008366</v>
      </c>
      <c r="T372">
        <f t="shared" si="597"/>
        <v>-1.4312722873216925</v>
      </c>
      <c r="U372">
        <f t="shared" si="597"/>
        <v>-1.2188261269755662</v>
      </c>
      <c r="V372">
        <f t="shared" si="597"/>
        <v>-1.0303718107276116</v>
      </c>
      <c r="W372">
        <f t="shared" si="597"/>
        <v>0.94102922607913386</v>
      </c>
      <c r="X372">
        <f t="shared" si="605"/>
        <v>2.4242404051681103</v>
      </c>
      <c r="Y372">
        <f t="shared" si="598"/>
        <v>-1.2751001096108148</v>
      </c>
      <c r="Z372">
        <f t="shared" si="599"/>
        <v>-0.31472868888155914</v>
      </c>
      <c r="AA372">
        <f t="shared" si="600"/>
        <v>-1.34765213927334</v>
      </c>
      <c r="AB372">
        <f t="shared" si="606"/>
        <v>0.91865717682292258</v>
      </c>
      <c r="AC372">
        <f t="shared" si="607"/>
        <v>0.21838544758167158</v>
      </c>
      <c r="AD372">
        <f t="shared" si="608"/>
        <v>0.42196094118339589</v>
      </c>
      <c r="AE372">
        <f t="shared" si="609"/>
        <v>0.20625448337776062</v>
      </c>
      <c r="AF372">
        <f t="shared" si="601"/>
        <v>0.96720894576133909</v>
      </c>
      <c r="AG372">
        <f t="shared" si="601"/>
        <v>-1.0096530633931471</v>
      </c>
      <c r="AH372">
        <f t="shared" si="601"/>
        <v>-3.0112952225640299</v>
      </c>
      <c r="AI372">
        <f t="shared" si="601"/>
        <v>-1.2089556138104542</v>
      </c>
      <c r="AJ372">
        <f t="shared" si="601"/>
        <v>2.346133720162153</v>
      </c>
      <c r="AK372">
        <f t="shared" si="601"/>
        <v>-2.782333807760673</v>
      </c>
      <c r="AL372">
        <f t="shared" si="601"/>
        <v>-1.593029922291944</v>
      </c>
      <c r="AM372">
        <f t="shared" si="601"/>
        <v>2.3180187198735869</v>
      </c>
      <c r="AN372">
        <f t="shared" si="601"/>
        <v>-0.3739062440231688</v>
      </c>
      <c r="AO372">
        <f t="shared" si="610"/>
        <v>-1.2258678225108004</v>
      </c>
      <c r="AP372">
        <f t="shared" si="611"/>
        <v>0.97967047004450847</v>
      </c>
      <c r="AQ372">
        <f t="shared" si="612"/>
        <v>0.22690547163987995</v>
      </c>
      <c r="AR372">
        <f t="shared" si="613"/>
        <v>0.72704282550188037</v>
      </c>
      <c r="AS372">
        <f t="shared" si="614"/>
        <v>1.925588647968372E-2</v>
      </c>
      <c r="AT372">
        <f t="shared" si="615"/>
        <v>5.7197567601953318E-2</v>
      </c>
      <c r="AU372">
        <f t="shared" si="616"/>
        <v>1.1419474273164395E-2</v>
      </c>
      <c r="AV372">
        <f t="shared" si="617"/>
        <v>-3.0483166044509208E-2</v>
      </c>
      <c r="AW372">
        <f t="shared" si="618"/>
        <v>-3.6367599981106023E-2</v>
      </c>
      <c r="AX372">
        <f t="shared" si="619"/>
        <v>1.7894797121203596E-2</v>
      </c>
      <c r="AY372">
        <f t="shared" si="620"/>
        <v>3.3469562538606945E-3</v>
      </c>
      <c r="AZ372">
        <f t="shared" si="621"/>
        <v>1.6849148204183782E-2</v>
      </c>
      <c r="BA372">
        <f t="shared" si="622"/>
        <v>1.1586555196950506E-2</v>
      </c>
      <c r="BC372">
        <f t="shared" si="623"/>
        <v>0.30841521089063095</v>
      </c>
      <c r="BE372">
        <f t="shared" si="624"/>
        <v>-3.0832580537543865E-3</v>
      </c>
      <c r="BF372">
        <f t="shared" si="625"/>
        <v>-9.5162285609703284E-4</v>
      </c>
      <c r="BG372">
        <f t="shared" si="626"/>
        <v>-2.200969359491994E-3</v>
      </c>
      <c r="BH372">
        <f t="shared" si="627"/>
        <v>8.2304548320174861E-3</v>
      </c>
      <c r="BI372">
        <f t="shared" si="628"/>
        <v>2.5402638370424337E-3</v>
      </c>
      <c r="BJ372">
        <f t="shared" si="629"/>
        <v>5.8752717366278408E-3</v>
      </c>
      <c r="BK372">
        <f t="shared" si="630"/>
        <v>9.8192519948986264E-3</v>
      </c>
      <c r="BL372">
        <f t="shared" si="631"/>
        <v>3.0306333317588353E-3</v>
      </c>
      <c r="BM372">
        <f t="shared" si="632"/>
        <v>7.0094271699335754E-3</v>
      </c>
      <c r="BN372">
        <f t="shared" si="633"/>
        <v>-4.8315952227249714E-3</v>
      </c>
      <c r="BO372">
        <f t="shared" si="634"/>
        <v>-1.491233093433633E-3</v>
      </c>
      <c r="BP372">
        <f t="shared" si="635"/>
        <v>-3.4490116809187069E-3</v>
      </c>
      <c r="BQ372">
        <f t="shared" si="636"/>
        <v>-5.3068674931946794E-3</v>
      </c>
      <c r="BR372">
        <f t="shared" si="637"/>
        <v>-1.2615616162342761E-3</v>
      </c>
      <c r="BS372">
        <f t="shared" si="638"/>
        <v>-2.437569594686391E-3</v>
      </c>
      <c r="BT372">
        <f t="shared" si="639"/>
        <v>-1.1914838753543913E-3</v>
      </c>
      <c r="BU372">
        <f t="shared" si="640"/>
        <v>-1.5763486792304608E-2</v>
      </c>
      <c r="BV372">
        <f t="shared" si="641"/>
        <v>-3.7473349204006474E-3</v>
      </c>
      <c r="BW372">
        <f t="shared" si="642"/>
        <v>-7.2405418376163396E-3</v>
      </c>
      <c r="BX372">
        <f t="shared" si="643"/>
        <v>-3.5391764268616261E-3</v>
      </c>
    </row>
    <row r="373" spans="2:76" outlineLevel="1" x14ac:dyDescent="0.25">
      <c r="B373">
        <v>4</v>
      </c>
      <c r="C373">
        <v>3</v>
      </c>
      <c r="D373">
        <f t="shared" si="602"/>
        <v>0.3</v>
      </c>
      <c r="E373">
        <v>0.9</v>
      </c>
      <c r="F373">
        <v>0.45555555555555549</v>
      </c>
      <c r="G373">
        <f t="shared" si="646"/>
        <v>0.72704282550188037</v>
      </c>
      <c r="H373">
        <v>0.16682717936942626</v>
      </c>
      <c r="I373">
        <v>0.55176470588235305</v>
      </c>
      <c r="K373">
        <f t="shared" si="604"/>
        <v>1.4781310277322339</v>
      </c>
      <c r="L373">
        <f t="shared" si="597"/>
        <v>0.38320220811557509</v>
      </c>
      <c r="M373">
        <f t="shared" si="597"/>
        <v>7.2297323989260101E-2</v>
      </c>
      <c r="N373">
        <f t="shared" si="597"/>
        <v>-1.5552066820796822</v>
      </c>
      <c r="O373">
        <f t="shared" si="597"/>
        <v>-0.97032704984182305</v>
      </c>
      <c r="P373">
        <f t="shared" si="597"/>
        <v>-0.85127066676377072</v>
      </c>
      <c r="Q373">
        <f t="shared" si="597"/>
        <v>4.0870795438648744E-2</v>
      </c>
      <c r="R373">
        <f t="shared" si="597"/>
        <v>-1.9754551118856012</v>
      </c>
      <c r="S373">
        <f t="shared" si="597"/>
        <v>-1.1577423936008366</v>
      </c>
      <c r="T373">
        <f t="shared" si="597"/>
        <v>-1.4312722873216925</v>
      </c>
      <c r="U373">
        <f t="shared" si="597"/>
        <v>-1.2188261269755662</v>
      </c>
      <c r="V373">
        <f t="shared" si="597"/>
        <v>-1.0303718107276116</v>
      </c>
      <c r="W373">
        <f t="shared" si="597"/>
        <v>0.94102922607913386</v>
      </c>
      <c r="X373">
        <f t="shared" si="605"/>
        <v>2.4984802965557273</v>
      </c>
      <c r="Y373">
        <f t="shared" si="598"/>
        <v>-1.5196048968846565</v>
      </c>
      <c r="Z373">
        <f t="shared" si="599"/>
        <v>-0.76384491004305166</v>
      </c>
      <c r="AA373">
        <f t="shared" si="600"/>
        <v>-1.6514832784992608</v>
      </c>
      <c r="AB373">
        <f t="shared" si="606"/>
        <v>0.92403521442506475</v>
      </c>
      <c r="AC373">
        <f t="shared" si="607"/>
        <v>0.17951970771770204</v>
      </c>
      <c r="AD373">
        <f t="shared" si="608"/>
        <v>0.31781207732447619</v>
      </c>
      <c r="AE373">
        <f t="shared" si="609"/>
        <v>0.16090858100721803</v>
      </c>
      <c r="AF373">
        <f t="shared" si="601"/>
        <v>0.96720894576133909</v>
      </c>
      <c r="AG373">
        <f t="shared" si="601"/>
        <v>-1.0096530633931471</v>
      </c>
      <c r="AH373">
        <f t="shared" si="601"/>
        <v>-3.0112952225640299</v>
      </c>
      <c r="AI373">
        <f t="shared" si="601"/>
        <v>-1.2089556138104542</v>
      </c>
      <c r="AJ373">
        <f t="shared" si="601"/>
        <v>2.346133720162153</v>
      </c>
      <c r="AK373">
        <f t="shared" si="601"/>
        <v>-2.782333807760673</v>
      </c>
      <c r="AL373">
        <f t="shared" si="601"/>
        <v>-1.593029922291944</v>
      </c>
      <c r="AM373">
        <f t="shared" si="601"/>
        <v>2.3180187198735869</v>
      </c>
      <c r="AN373">
        <f t="shared" si="601"/>
        <v>-0.3739062440231688</v>
      </c>
      <c r="AO373">
        <f t="shared" si="610"/>
        <v>-0.81298106370866496</v>
      </c>
      <c r="AP373">
        <f t="shared" si="611"/>
        <v>1.1612251333338397</v>
      </c>
      <c r="AQ373">
        <f t="shared" si="612"/>
        <v>0.3072556131535199</v>
      </c>
      <c r="AR373">
        <f t="shared" si="613"/>
        <v>0.76155525667677104</v>
      </c>
      <c r="AS373">
        <f t="shared" si="614"/>
        <v>2.9890136147628987E-2</v>
      </c>
      <c r="AT373">
        <f t="shared" si="615"/>
        <v>3.8095624378102856E-2</v>
      </c>
      <c r="AU373">
        <f t="shared" si="616"/>
        <v>8.303084480516431E-3</v>
      </c>
      <c r="AV373">
        <f t="shared" si="617"/>
        <v>-2.0057306130284853E-2</v>
      </c>
      <c r="AW373">
        <f t="shared" si="618"/>
        <v>-3.2671922422952804E-2</v>
      </c>
      <c r="AX373">
        <f t="shared" si="619"/>
        <v>7.0439079435834764E-3</v>
      </c>
      <c r="AY373">
        <f t="shared" si="620"/>
        <v>2.8844303060554218E-3</v>
      </c>
      <c r="AZ373">
        <f t="shared" si="621"/>
        <v>1.9494870735486444E-2</v>
      </c>
      <c r="BA373">
        <f t="shared" si="622"/>
        <v>9.5737619787042896E-3</v>
      </c>
      <c r="BC373">
        <f t="shared" si="623"/>
        <v>0.25245241178819988</v>
      </c>
      <c r="BE373">
        <f t="shared" si="624"/>
        <v>-2.2418328097394361E-3</v>
      </c>
      <c r="BF373">
        <f t="shared" si="625"/>
        <v>-1.1347548790039119E-3</v>
      </c>
      <c r="BG373">
        <f t="shared" si="626"/>
        <v>-1.8110094003286434E-3</v>
      </c>
      <c r="BH373">
        <f t="shared" si="627"/>
        <v>5.4154726551769103E-3</v>
      </c>
      <c r="BI373">
        <f t="shared" si="628"/>
        <v>2.7411651711389293E-3</v>
      </c>
      <c r="BJ373">
        <f t="shared" si="629"/>
        <v>4.3747561562755451E-3</v>
      </c>
      <c r="BK373">
        <f t="shared" si="630"/>
        <v>8.8214190541972583E-3</v>
      </c>
      <c r="BL373">
        <f t="shared" si="631"/>
        <v>4.4651627311368819E-3</v>
      </c>
      <c r="BM373">
        <f t="shared" si="632"/>
        <v>7.126166037888554E-3</v>
      </c>
      <c r="BN373">
        <f t="shared" si="633"/>
        <v>-1.9018551447675387E-3</v>
      </c>
      <c r="BO373">
        <f t="shared" si="634"/>
        <v>-9.6266741895640814E-4</v>
      </c>
      <c r="BP373">
        <f t="shared" si="635"/>
        <v>-1.5363668201634211E-3</v>
      </c>
      <c r="BQ373">
        <f t="shared" si="636"/>
        <v>-8.2858615093106183E-3</v>
      </c>
      <c r="BR373">
        <f t="shared" si="637"/>
        <v>-1.6097605514594027E-3</v>
      </c>
      <c r="BS373">
        <f t="shared" si="638"/>
        <v>-2.8498338781768151E-3</v>
      </c>
      <c r="BT373">
        <f t="shared" si="639"/>
        <v>-1.4428738180882604E-3</v>
      </c>
      <c r="BU373">
        <f t="shared" si="640"/>
        <v>-1.0560509532263097E-2</v>
      </c>
      <c r="BV373">
        <f t="shared" si="641"/>
        <v>-2.0516746061041168E-3</v>
      </c>
      <c r="BW373">
        <f t="shared" si="642"/>
        <v>-3.6321748561733472E-3</v>
      </c>
      <c r="BX373">
        <f t="shared" si="643"/>
        <v>-1.838973858379354E-3</v>
      </c>
    </row>
    <row r="374" spans="2:76" outlineLevel="1" x14ac:dyDescent="0.25">
      <c r="B374">
        <v>4</v>
      </c>
      <c r="C374">
        <v>4</v>
      </c>
      <c r="D374">
        <f t="shared" si="602"/>
        <v>0.3</v>
      </c>
      <c r="E374">
        <v>0.9</v>
      </c>
      <c r="F374">
        <v>0.6333333333333333</v>
      </c>
      <c r="G374">
        <f t="shared" si="646"/>
        <v>0.76155525667677104</v>
      </c>
      <c r="H374">
        <v>0.31182009100950436</v>
      </c>
      <c r="I374">
        <v>0.67976470588235294</v>
      </c>
      <c r="K374">
        <f t="shared" si="604"/>
        <v>1.4781310277322339</v>
      </c>
      <c r="L374">
        <f t="shared" si="597"/>
        <v>0.38320220811557509</v>
      </c>
      <c r="M374">
        <f t="shared" si="597"/>
        <v>7.2297323989260101E-2</v>
      </c>
      <c r="N374">
        <f t="shared" si="597"/>
        <v>-1.5552066820796822</v>
      </c>
      <c r="O374">
        <f t="shared" si="597"/>
        <v>-0.97032704984182305</v>
      </c>
      <c r="P374">
        <f t="shared" si="597"/>
        <v>-0.85127066676377072</v>
      </c>
      <c r="Q374">
        <f t="shared" si="597"/>
        <v>4.0870795438648744E-2</v>
      </c>
      <c r="R374">
        <f t="shared" si="597"/>
        <v>-1.9754551118856012</v>
      </c>
      <c r="S374">
        <f t="shared" si="597"/>
        <v>-1.1577423936008366</v>
      </c>
      <c r="T374">
        <f t="shared" si="597"/>
        <v>-1.4312722873216925</v>
      </c>
      <c r="U374">
        <f t="shared" si="597"/>
        <v>-1.2188261269755662</v>
      </c>
      <c r="V374">
        <f t="shared" si="597"/>
        <v>-1.0303718107276116</v>
      </c>
      <c r="W374">
        <f t="shared" si="597"/>
        <v>0.94102922607913386</v>
      </c>
      <c r="X374">
        <f t="shared" si="605"/>
        <v>2.5691002899723601</v>
      </c>
      <c r="Y374">
        <f t="shared" si="598"/>
        <v>-1.7214869038210905</v>
      </c>
      <c r="Z374">
        <f t="shared" si="599"/>
        <v>-1.1549934346112272</v>
      </c>
      <c r="AA374">
        <f t="shared" si="600"/>
        <v>-1.9037241150527566</v>
      </c>
      <c r="AB374">
        <f t="shared" si="606"/>
        <v>0.9288462562186296</v>
      </c>
      <c r="AC374">
        <f t="shared" si="607"/>
        <v>0.15167974017981015</v>
      </c>
      <c r="AD374">
        <f t="shared" si="608"/>
        <v>0.2395781940949217</v>
      </c>
      <c r="AE374">
        <f t="shared" si="609"/>
        <v>0.12968755836190024</v>
      </c>
      <c r="AF374">
        <f t="shared" si="601"/>
        <v>0.96720894576133909</v>
      </c>
      <c r="AG374">
        <f t="shared" si="601"/>
        <v>-1.0096530633931471</v>
      </c>
      <c r="AH374">
        <f t="shared" si="601"/>
        <v>-3.0112952225640299</v>
      </c>
      <c r="AI374">
        <f t="shared" si="601"/>
        <v>-1.2089556138104542</v>
      </c>
      <c r="AJ374">
        <f t="shared" si="601"/>
        <v>2.346133720162153</v>
      </c>
      <c r="AK374">
        <f t="shared" si="601"/>
        <v>-2.782333807760673</v>
      </c>
      <c r="AL374">
        <f t="shared" si="601"/>
        <v>-1.593029922291944</v>
      </c>
      <c r="AM374">
        <f t="shared" si="601"/>
        <v>2.3180187198735869</v>
      </c>
      <c r="AN374">
        <f t="shared" si="601"/>
        <v>-0.3739062440231688</v>
      </c>
      <c r="AO374">
        <f t="shared" si="610"/>
        <v>-0.50688892313034917</v>
      </c>
      <c r="AP374">
        <f t="shared" si="611"/>
        <v>1.302230565578798</v>
      </c>
      <c r="AQ374">
        <f t="shared" si="612"/>
        <v>0.37592311727384753</v>
      </c>
      <c r="AR374">
        <f t="shared" si="613"/>
        <v>0.78621014422840574</v>
      </c>
      <c r="AS374">
        <f t="shared" si="614"/>
        <v>1.503888580831261E-2</v>
      </c>
      <c r="AT374">
        <f t="shared" si="615"/>
        <v>1.7891748803206504E-2</v>
      </c>
      <c r="AU374">
        <f t="shared" si="616"/>
        <v>3.7356011021893623E-3</v>
      </c>
      <c r="AV374">
        <f t="shared" si="617"/>
        <v>-8.3592251015079978E-3</v>
      </c>
      <c r="AW374">
        <f t="shared" si="618"/>
        <v>-1.3442845738597818E-2</v>
      </c>
      <c r="AX374">
        <f t="shared" si="619"/>
        <v>2.628944794275158E-3</v>
      </c>
      <c r="AY374">
        <f t="shared" si="620"/>
        <v>1.2788887503609059E-3</v>
      </c>
      <c r="AZ374">
        <f t="shared" si="621"/>
        <v>7.638760635241511E-3</v>
      </c>
      <c r="BA374">
        <f t="shared" si="622"/>
        <v>3.6754670280542334E-3</v>
      </c>
      <c r="BC374">
        <f t="shared" si="623"/>
        <v>0.12425710973996779</v>
      </c>
      <c r="BE374">
        <f t="shared" si="624"/>
        <v>-1.0086122975911278E-3</v>
      </c>
      <c r="BF374">
        <f t="shared" si="625"/>
        <v>-7.0976420941597869E-4</v>
      </c>
      <c r="BG374">
        <f t="shared" si="626"/>
        <v>-8.5345999686595457E-4</v>
      </c>
      <c r="BH374">
        <f t="shared" si="627"/>
        <v>2.2569907774071594E-3</v>
      </c>
      <c r="BI374">
        <f t="shared" si="628"/>
        <v>1.5882527692865193E-3</v>
      </c>
      <c r="BJ374">
        <f t="shared" si="629"/>
        <v>1.909803545339349E-3</v>
      </c>
      <c r="BK374">
        <f t="shared" si="630"/>
        <v>3.6295683494214112E-3</v>
      </c>
      <c r="BL374">
        <f t="shared" si="631"/>
        <v>2.5541406903335853E-3</v>
      </c>
      <c r="BM374">
        <f t="shared" si="632"/>
        <v>3.0712409510772298E-3</v>
      </c>
      <c r="BN374">
        <f t="shared" si="633"/>
        <v>-7.0981509445429273E-4</v>
      </c>
      <c r="BO374">
        <f t="shared" si="634"/>
        <v>-4.9949951091227997E-4</v>
      </c>
      <c r="BP374">
        <f t="shared" si="635"/>
        <v>-6.0062601827798366E-4</v>
      </c>
      <c r="BQ374">
        <f t="shared" si="636"/>
        <v>-4.1906438342251932E-3</v>
      </c>
      <c r="BR374">
        <f t="shared" si="637"/>
        <v>-6.843282875996071E-4</v>
      </c>
      <c r="BS374">
        <f t="shared" si="638"/>
        <v>-1.0808967309465845E-3</v>
      </c>
      <c r="BT374">
        <f t="shared" si="639"/>
        <v>-5.8510691428904839E-4</v>
      </c>
      <c r="BU374">
        <f t="shared" si="640"/>
        <v>-4.9856051679187515E-3</v>
      </c>
      <c r="BV374">
        <f t="shared" si="641"/>
        <v>-8.1414474294983744E-4</v>
      </c>
      <c r="BW374">
        <f t="shared" si="642"/>
        <v>-1.2859418602416571E-3</v>
      </c>
      <c r="BX374">
        <f t="shared" si="643"/>
        <v>-6.9610116513369065E-4</v>
      </c>
    </row>
    <row r="375" spans="2:76" outlineLevel="1" x14ac:dyDescent="0.25">
      <c r="B375">
        <v>4</v>
      </c>
      <c r="C375">
        <v>5</v>
      </c>
      <c r="D375">
        <f t="shared" si="602"/>
        <v>0.3</v>
      </c>
      <c r="E375">
        <v>0.9</v>
      </c>
      <c r="F375">
        <v>0.81111111111111112</v>
      </c>
      <c r="G375">
        <f t="shared" si="646"/>
        <v>0.78621014422840574</v>
      </c>
      <c r="H375">
        <v>0.63549994007966115</v>
      </c>
      <c r="I375">
        <v>0.82282352941176462</v>
      </c>
      <c r="K375">
        <f t="shared" si="604"/>
        <v>1.4781310277322339</v>
      </c>
      <c r="L375">
        <f t="shared" si="597"/>
        <v>0.38320220811557509</v>
      </c>
      <c r="M375">
        <f t="shared" si="597"/>
        <v>7.2297323989260101E-2</v>
      </c>
      <c r="N375">
        <f t="shared" si="597"/>
        <v>-1.5552066820796822</v>
      </c>
      <c r="O375">
        <f t="shared" si="597"/>
        <v>-0.97032704984182305</v>
      </c>
      <c r="P375">
        <f t="shared" si="597"/>
        <v>-0.85127066676377072</v>
      </c>
      <c r="Q375">
        <f t="shared" si="597"/>
        <v>4.0870795438648744E-2</v>
      </c>
      <c r="R375">
        <f t="shared" si="597"/>
        <v>-1.9754551118856012</v>
      </c>
      <c r="S375">
        <f t="shared" si="597"/>
        <v>-1.1577423936008366</v>
      </c>
      <c r="T375">
        <f t="shared" si="597"/>
        <v>-1.4312722873216925</v>
      </c>
      <c r="U375">
        <f t="shared" si="597"/>
        <v>-1.2188261269755662</v>
      </c>
      <c r="V375">
        <f t="shared" si="597"/>
        <v>-1.0303718107276116</v>
      </c>
      <c r="W375">
        <f t="shared" si="597"/>
        <v>0.94102922607913386</v>
      </c>
      <c r="X375">
        <f t="shared" si="605"/>
        <v>2.6390076093639236</v>
      </c>
      <c r="Y375">
        <f t="shared" si="598"/>
        <v>-1.9149774730247029</v>
      </c>
      <c r="Z375">
        <f t="shared" si="599"/>
        <v>-1.5347294630299899</v>
      </c>
      <c r="AA375">
        <f t="shared" si="600"/>
        <v>-2.1458080165338322</v>
      </c>
      <c r="AB375">
        <f t="shared" si="606"/>
        <v>0.93333023956214978</v>
      </c>
      <c r="AC375">
        <f t="shared" si="607"/>
        <v>0.12842269090480291</v>
      </c>
      <c r="AD375">
        <f t="shared" si="608"/>
        <v>0.17730276241220205</v>
      </c>
      <c r="AE375">
        <f t="shared" si="609"/>
        <v>0.10472359835751677</v>
      </c>
      <c r="AF375">
        <f t="shared" si="601"/>
        <v>0.96720894576133909</v>
      </c>
      <c r="AG375">
        <f t="shared" si="601"/>
        <v>-1.0096530633931471</v>
      </c>
      <c r="AH375">
        <f t="shared" si="601"/>
        <v>-3.0112952225640299</v>
      </c>
      <c r="AI375">
        <f t="shared" si="601"/>
        <v>-1.2089556138104542</v>
      </c>
      <c r="AJ375">
        <f t="shared" si="601"/>
        <v>2.346133720162153</v>
      </c>
      <c r="AK375">
        <f t="shared" si="601"/>
        <v>-2.782333807760673</v>
      </c>
      <c r="AL375">
        <f t="shared" si="601"/>
        <v>-1.593029922291944</v>
      </c>
      <c r="AM375">
        <f t="shared" si="601"/>
        <v>2.3180187198735869</v>
      </c>
      <c r="AN375">
        <f t="shared" si="601"/>
        <v>-0.3739062440231688</v>
      </c>
      <c r="AO375">
        <f t="shared" si="610"/>
        <v>-0.26136039378232978</v>
      </c>
      <c r="AP375">
        <f t="shared" si="611"/>
        <v>1.4187991640501685</v>
      </c>
      <c r="AQ375">
        <f t="shared" si="612"/>
        <v>0.43502932272720335</v>
      </c>
      <c r="AR375">
        <f t="shared" si="613"/>
        <v>0.80515009418825445</v>
      </c>
      <c r="AS375">
        <f t="shared" si="614"/>
        <v>-4.9271429992310448E-2</v>
      </c>
      <c r="AT375">
        <f t="shared" si="615"/>
        <v>-2.772668961311411E-3</v>
      </c>
      <c r="AU375">
        <f t="shared" si="616"/>
        <v>-3.3701517972009932E-3</v>
      </c>
      <c r="AV375">
        <f t="shared" si="617"/>
        <v>6.4316876956435932E-3</v>
      </c>
      <c r="AW375">
        <f t="shared" si="618"/>
        <v>2.2286615630496727E-2</v>
      </c>
      <c r="AX375">
        <f t="shared" si="619"/>
        <v>4.9822120575937759E-3</v>
      </c>
      <c r="AY375">
        <f t="shared" si="620"/>
        <v>-1.9083743964058552E-3</v>
      </c>
      <c r="AZ375">
        <f t="shared" si="621"/>
        <v>-8.8296306054751264E-3</v>
      </c>
      <c r="BA375">
        <f t="shared" si="622"/>
        <v>-6.1610176358422872E-3</v>
      </c>
      <c r="BC375">
        <f t="shared" si="623"/>
        <v>0.20124815212636155</v>
      </c>
      <c r="BE375">
        <f t="shared" si="624"/>
        <v>9.0994098524426815E-4</v>
      </c>
      <c r="BF375">
        <f t="shared" si="625"/>
        <v>8.2007027065224161E-4</v>
      </c>
      <c r="BG375">
        <f t="shared" si="626"/>
        <v>7.94894259164704E-4</v>
      </c>
      <c r="BH375">
        <f t="shared" si="627"/>
        <v>-1.7365556778237703E-3</v>
      </c>
      <c r="BI375">
        <f t="shared" si="628"/>
        <v>-1.5650440059399408E-3</v>
      </c>
      <c r="BJ375">
        <f t="shared" si="629"/>
        <v>-1.5169974332472035E-3</v>
      </c>
      <c r="BK375">
        <f t="shared" si="630"/>
        <v>-6.017386220234117E-3</v>
      </c>
      <c r="BL375">
        <f t="shared" si="631"/>
        <v>-5.4230764700875364E-3</v>
      </c>
      <c r="BM375">
        <f t="shared" si="632"/>
        <v>-5.2565889867647615E-3</v>
      </c>
      <c r="BN375">
        <f t="shared" si="633"/>
        <v>-1.3451972555503196E-3</v>
      </c>
      <c r="BO375">
        <f t="shared" si="634"/>
        <v>-1.2123382673478187E-3</v>
      </c>
      <c r="BP375">
        <f t="shared" si="635"/>
        <v>-1.1751196981131912E-3</v>
      </c>
      <c r="BQ375">
        <f t="shared" si="636"/>
        <v>1.379595466748784E-2</v>
      </c>
      <c r="BR375">
        <f t="shared" si="637"/>
        <v>1.898270887302036E-3</v>
      </c>
      <c r="BS375">
        <f t="shared" si="638"/>
        <v>2.6207881936908197E-3</v>
      </c>
      <c r="BT375">
        <f t="shared" si="639"/>
        <v>1.5479644335045675E-3</v>
      </c>
      <c r="BU375">
        <f t="shared" si="640"/>
        <v>7.7634473576619482E-4</v>
      </c>
      <c r="BV375">
        <f t="shared" si="641"/>
        <v>1.0682208269995088E-4</v>
      </c>
      <c r="BW375">
        <f t="shared" si="642"/>
        <v>1.4748055982852524E-4</v>
      </c>
      <c r="BX375">
        <f t="shared" si="643"/>
        <v>8.7109161204818817E-5</v>
      </c>
    </row>
    <row r="376" spans="2:76" outlineLevel="1" x14ac:dyDescent="0.25">
      <c r="B376">
        <v>5</v>
      </c>
      <c r="C376">
        <v>1</v>
      </c>
      <c r="D376">
        <f t="shared" si="602"/>
        <v>0.3</v>
      </c>
      <c r="E376">
        <v>0.9</v>
      </c>
      <c r="F376">
        <v>0.18888888888888886</v>
      </c>
      <c r="G376">
        <v>0.1</v>
      </c>
      <c r="H376">
        <v>0.10262133306380654</v>
      </c>
      <c r="I376">
        <v>0.38800000000000001</v>
      </c>
      <c r="K376">
        <f t="shared" si="604"/>
        <v>1.4781310277322339</v>
      </c>
      <c r="L376">
        <f t="shared" si="597"/>
        <v>0.38320220811557509</v>
      </c>
      <c r="M376">
        <f t="shared" si="597"/>
        <v>7.2297323989260101E-2</v>
      </c>
      <c r="N376">
        <f t="shared" si="597"/>
        <v>-1.5552066820796822</v>
      </c>
      <c r="O376">
        <f t="shared" si="597"/>
        <v>-0.97032704984182305</v>
      </c>
      <c r="P376">
        <f t="shared" si="597"/>
        <v>-0.85127066676377072</v>
      </c>
      <c r="Q376">
        <f t="shared" si="597"/>
        <v>4.0870795438648744E-2</v>
      </c>
      <c r="R376">
        <f t="shared" si="597"/>
        <v>-1.9754551118856012</v>
      </c>
      <c r="S376">
        <f t="shared" si="597"/>
        <v>-1.1577423936008366</v>
      </c>
      <c r="T376">
        <f t="shared" si="597"/>
        <v>-1.4312722873216925</v>
      </c>
      <c r="U376">
        <f t="shared" si="597"/>
        <v>-1.2188261269755662</v>
      </c>
      <c r="V376">
        <f t="shared" si="597"/>
        <v>-1.0303718107276116</v>
      </c>
      <c r="W376">
        <f t="shared" si="597"/>
        <v>0.94102922607913386</v>
      </c>
      <c r="X376">
        <f t="shared" si="605"/>
        <v>2.35095952274779</v>
      </c>
      <c r="Y376">
        <f t="shared" si="598"/>
        <v>-0.72706785277241248</v>
      </c>
      <c r="Z376">
        <f t="shared" si="599"/>
        <v>0.4888971814798872</v>
      </c>
      <c r="AA376">
        <f t="shared" si="600"/>
        <v>-0.68037572645631317</v>
      </c>
      <c r="AB376">
        <f t="shared" si="606"/>
        <v>0.91301046532318408</v>
      </c>
      <c r="AC376">
        <f t="shared" si="607"/>
        <v>0.32583849644953677</v>
      </c>
      <c r="AD376">
        <f t="shared" si="608"/>
        <v>0.61984660209274112</v>
      </c>
      <c r="AE376">
        <f t="shared" si="609"/>
        <v>0.33617744950321965</v>
      </c>
      <c r="AF376">
        <f t="shared" si="601"/>
        <v>0.96720894576133909</v>
      </c>
      <c r="AG376">
        <f t="shared" si="601"/>
        <v>-1.0096530633931471</v>
      </c>
      <c r="AH376">
        <f t="shared" si="601"/>
        <v>-3.0112952225640299</v>
      </c>
      <c r="AI376">
        <f t="shared" si="601"/>
        <v>-1.2089556138104542</v>
      </c>
      <c r="AJ376">
        <f t="shared" si="601"/>
        <v>2.346133720162153</v>
      </c>
      <c r="AK376">
        <f t="shared" si="601"/>
        <v>-2.782333807760673</v>
      </c>
      <c r="AL376">
        <f t="shared" si="601"/>
        <v>-1.593029922291944</v>
      </c>
      <c r="AM376">
        <f t="shared" si="601"/>
        <v>2.3180187198735869</v>
      </c>
      <c r="AN376">
        <f t="shared" si="601"/>
        <v>-0.3739062440231688</v>
      </c>
      <c r="AO376">
        <f t="shared" si="610"/>
        <v>-2.0927829169183707</v>
      </c>
      <c r="AP376">
        <f t="shared" si="611"/>
        <v>0.65337836777413494</v>
      </c>
      <c r="AQ376">
        <f t="shared" si="612"/>
        <v>0.10980026494388068</v>
      </c>
      <c r="AR376">
        <f t="shared" si="613"/>
        <v>0.65777136579405349</v>
      </c>
      <c r="AS376">
        <f t="shared" si="614"/>
        <v>7.0169871485996869E-4</v>
      </c>
      <c r="AT376">
        <f t="shared" si="615"/>
        <v>6.0727745522903831E-2</v>
      </c>
      <c r="AU376">
        <f t="shared" si="616"/>
        <v>1.1369635889419086E-2</v>
      </c>
      <c r="AV376">
        <f t="shared" si="617"/>
        <v>-3.7271762517355707E-2</v>
      </c>
      <c r="AW376">
        <f t="shared" si="618"/>
        <v>-2.329367188476442E-2</v>
      </c>
      <c r="AX376">
        <f t="shared" si="619"/>
        <v>3.1224790474222958E-2</v>
      </c>
      <c r="AY376">
        <f t="shared" si="620"/>
        <v>2.6215107768223236E-3</v>
      </c>
      <c r="AZ376">
        <f t="shared" si="621"/>
        <v>7.4277192586295025E-3</v>
      </c>
      <c r="BA376">
        <f t="shared" si="622"/>
        <v>2.461075193002666E-3</v>
      </c>
      <c r="BC376">
        <f t="shared" si="623"/>
        <v>0.26986686878038169</v>
      </c>
      <c r="BE376">
        <f t="shared" si="624"/>
        <v>-3.0698016901431536E-3</v>
      </c>
      <c r="BF376">
        <f t="shared" si="625"/>
        <v>-6.4427936706708147E-4</v>
      </c>
      <c r="BG376">
        <f t="shared" si="626"/>
        <v>-3.410890766825726E-4</v>
      </c>
      <c r="BH376">
        <f t="shared" si="627"/>
        <v>1.0063375879686042E-2</v>
      </c>
      <c r="BI376">
        <f t="shared" si="628"/>
        <v>2.1120665426501563E-3</v>
      </c>
      <c r="BJ376">
        <f t="shared" si="629"/>
        <v>1.1181528755206712E-3</v>
      </c>
      <c r="BK376">
        <f t="shared" si="630"/>
        <v>6.2892914088863942E-3</v>
      </c>
      <c r="BL376">
        <f t="shared" si="631"/>
        <v>1.3199747401366503E-3</v>
      </c>
      <c r="BM376">
        <f t="shared" si="632"/>
        <v>6.988101565429326E-4</v>
      </c>
      <c r="BN376">
        <f t="shared" si="633"/>
        <v>-8.4306934280402E-3</v>
      </c>
      <c r="BO376">
        <f t="shared" si="634"/>
        <v>-1.7694047935393007E-3</v>
      </c>
      <c r="BP376">
        <f t="shared" si="635"/>
        <v>-9.3674371422668872E-4</v>
      </c>
      <c r="BQ376">
        <f t="shared" si="636"/>
        <v>-1.9219748105129408E-4</v>
      </c>
      <c r="BR376">
        <f t="shared" si="637"/>
        <v>-6.859213626316332E-5</v>
      </c>
      <c r="BS376">
        <f t="shared" si="638"/>
        <v>-1.3048366922963845E-4</v>
      </c>
      <c r="BT376">
        <f t="shared" si="639"/>
        <v>-7.0768585284393376E-5</v>
      </c>
      <c r="BU376">
        <f t="shared" si="640"/>
        <v>-1.6633520159368302E-2</v>
      </c>
      <c r="BV376">
        <f t="shared" si="641"/>
        <v>-5.9362311881859219E-3</v>
      </c>
      <c r="BW376">
        <f t="shared" si="642"/>
        <v>-1.1292566014537384E-2</v>
      </c>
      <c r="BX376">
        <f t="shared" si="643"/>
        <v>-6.1245895811911123E-3</v>
      </c>
    </row>
    <row r="377" spans="2:76" outlineLevel="1" x14ac:dyDescent="0.25">
      <c r="B377">
        <v>5</v>
      </c>
      <c r="C377">
        <v>2</v>
      </c>
      <c r="D377">
        <f t="shared" si="602"/>
        <v>0.3</v>
      </c>
      <c r="E377">
        <v>0.9</v>
      </c>
      <c r="F377">
        <v>0.36666666666666659</v>
      </c>
      <c r="G377">
        <f t="shared" ref="G377:G380" si="647">AR376</f>
        <v>0.65777136579405349</v>
      </c>
      <c r="H377">
        <v>0.13407979605408332</v>
      </c>
      <c r="I377">
        <v>0.49341176470588233</v>
      </c>
      <c r="K377">
        <f t="shared" si="604"/>
        <v>1.4781310277322339</v>
      </c>
      <c r="L377">
        <f t="shared" si="597"/>
        <v>0.38320220811557509</v>
      </c>
      <c r="M377">
        <f t="shared" si="597"/>
        <v>7.2297323989260101E-2</v>
      </c>
      <c r="N377">
        <f t="shared" si="597"/>
        <v>-1.5552066820796822</v>
      </c>
      <c r="O377">
        <f t="shared" si="597"/>
        <v>-0.97032704984182305</v>
      </c>
      <c r="P377">
        <f t="shared" si="597"/>
        <v>-0.85127066676377072</v>
      </c>
      <c r="Q377">
        <f t="shared" si="597"/>
        <v>4.0870795438648744E-2</v>
      </c>
      <c r="R377">
        <f t="shared" si="597"/>
        <v>-1.9754551118856012</v>
      </c>
      <c r="S377">
        <f t="shared" si="597"/>
        <v>-1.1577423936008366</v>
      </c>
      <c r="T377">
        <f t="shared" si="597"/>
        <v>-1.4312722873216925</v>
      </c>
      <c r="U377">
        <f t="shared" si="597"/>
        <v>-1.2188261269755662</v>
      </c>
      <c r="V377">
        <f t="shared" si="597"/>
        <v>-1.0303718107276116</v>
      </c>
      <c r="W377">
        <f t="shared" si="597"/>
        <v>0.94102922607913386</v>
      </c>
      <c r="X377">
        <f t="shared" si="605"/>
        <v>2.4594097368908594</v>
      </c>
      <c r="Y377">
        <f t="shared" si="598"/>
        <v>-1.3743848418722018</v>
      </c>
      <c r="Z377">
        <f t="shared" si="599"/>
        <v>-0.5080503945273015</v>
      </c>
      <c r="AA377">
        <f t="shared" si="600"/>
        <v>-1.4717678189527565</v>
      </c>
      <c r="AB377">
        <f t="shared" si="606"/>
        <v>0.92124684924301803</v>
      </c>
      <c r="AC377">
        <f t="shared" si="607"/>
        <v>0.20191233296632316</v>
      </c>
      <c r="AD377">
        <f t="shared" si="608"/>
        <v>0.37565066965488325</v>
      </c>
      <c r="AE377">
        <f t="shared" si="609"/>
        <v>0.18667406289101576</v>
      </c>
      <c r="AF377">
        <f t="shared" si="601"/>
        <v>0.96720894576133909</v>
      </c>
      <c r="AG377">
        <f t="shared" si="601"/>
        <v>-1.0096530633931471</v>
      </c>
      <c r="AH377">
        <f t="shared" si="601"/>
        <v>-3.0112952225640299</v>
      </c>
      <c r="AI377">
        <f t="shared" si="601"/>
        <v>-1.2089556138104542</v>
      </c>
      <c r="AJ377">
        <f t="shared" si="601"/>
        <v>2.346133720162153</v>
      </c>
      <c r="AK377">
        <f t="shared" si="601"/>
        <v>-2.782333807760673</v>
      </c>
      <c r="AL377">
        <f t="shared" si="601"/>
        <v>-1.593029922291944</v>
      </c>
      <c r="AM377">
        <f t="shared" si="601"/>
        <v>2.3180187198735869</v>
      </c>
      <c r="AN377">
        <f t="shared" si="601"/>
        <v>-0.3739062440231688</v>
      </c>
      <c r="AO377">
        <f t="shared" si="610"/>
        <v>-1.0436051788668073</v>
      </c>
      <c r="AP377">
        <f t="shared" si="611"/>
        <v>1.0599657585699831</v>
      </c>
      <c r="AQ377">
        <f t="shared" si="612"/>
        <v>0.26045497145590651</v>
      </c>
      <c r="AR377">
        <f t="shared" si="613"/>
        <v>0.74268400166654491</v>
      </c>
      <c r="AS377">
        <f t="shared" si="614"/>
        <v>2.4342156194593245E-2</v>
      </c>
      <c r="AT377">
        <f t="shared" si="615"/>
        <v>4.7637040059977244E-2</v>
      </c>
      <c r="AU377">
        <f t="shared" si="616"/>
        <v>9.816657346476531E-3</v>
      </c>
      <c r="AV377">
        <f t="shared" si="617"/>
        <v>-2.531878878003406E-2</v>
      </c>
      <c r="AW377">
        <f t="shared" si="618"/>
        <v>-3.4990294550924783E-2</v>
      </c>
      <c r="AX377">
        <f t="shared" si="619"/>
        <v>1.2297210863496763E-2</v>
      </c>
      <c r="AY377">
        <f t="shared" si="620"/>
        <v>3.1369965312701246E-3</v>
      </c>
      <c r="AZ377">
        <f t="shared" si="621"/>
        <v>1.914970970111235E-2</v>
      </c>
      <c r="BA377">
        <f t="shared" si="622"/>
        <v>1.1278350178965247E-2</v>
      </c>
      <c r="BC377">
        <f t="shared" si="623"/>
        <v>0.27947689184834995</v>
      </c>
      <c r="BE377">
        <f t="shared" si="624"/>
        <v>-2.6504974835486633E-3</v>
      </c>
      <c r="BF377">
        <f t="shared" si="625"/>
        <v>-1.0798323081124181E-3</v>
      </c>
      <c r="BG377">
        <f t="shared" si="626"/>
        <v>-1.9371348330972289E-3</v>
      </c>
      <c r="BH377">
        <f t="shared" si="627"/>
        <v>6.8360729706091966E-3</v>
      </c>
      <c r="BI377">
        <f t="shared" si="628"/>
        <v>2.785066765803746E-3</v>
      </c>
      <c r="BJ377">
        <f t="shared" si="629"/>
        <v>4.9961922828282478E-3</v>
      </c>
      <c r="BK377">
        <f t="shared" si="630"/>
        <v>9.4473795287496921E-3</v>
      </c>
      <c r="BL377">
        <f t="shared" si="631"/>
        <v>3.8489324006017252E-3</v>
      </c>
      <c r="BM377">
        <f t="shared" si="632"/>
        <v>6.9046841508894063E-3</v>
      </c>
      <c r="BN377">
        <f t="shared" si="633"/>
        <v>-3.3202469331441264E-3</v>
      </c>
      <c r="BO377">
        <f t="shared" si="634"/>
        <v>-1.3526931949846435E-3</v>
      </c>
      <c r="BP377">
        <f t="shared" si="635"/>
        <v>-2.4266259555419212E-3</v>
      </c>
      <c r="BQ377">
        <f t="shared" si="636"/>
        <v>-6.7275404094151317E-3</v>
      </c>
      <c r="BR377">
        <f t="shared" si="637"/>
        <v>-1.4744944640042871E-3</v>
      </c>
      <c r="BS377">
        <f t="shared" si="638"/>
        <v>-2.743244182602815E-3</v>
      </c>
      <c r="BT377">
        <f t="shared" si="639"/>
        <v>-1.3632147589117283E-3</v>
      </c>
      <c r="BU377">
        <f t="shared" si="640"/>
        <v>-1.3165641918755239E-2</v>
      </c>
      <c r="BV377">
        <f t="shared" si="641"/>
        <v>-2.8855517682360599E-3</v>
      </c>
      <c r="BW377">
        <f t="shared" si="642"/>
        <v>-5.3684657996720848E-3</v>
      </c>
      <c r="BX377">
        <f t="shared" si="643"/>
        <v>-2.6677799436294089E-3</v>
      </c>
    </row>
    <row r="378" spans="2:76" outlineLevel="1" x14ac:dyDescent="0.25">
      <c r="B378">
        <v>5</v>
      </c>
      <c r="C378">
        <v>3</v>
      </c>
      <c r="D378">
        <f t="shared" si="602"/>
        <v>0.3</v>
      </c>
      <c r="E378">
        <v>0.9</v>
      </c>
      <c r="F378">
        <v>0.54444444444444429</v>
      </c>
      <c r="G378">
        <f t="shared" si="647"/>
        <v>0.74268400166654491</v>
      </c>
      <c r="H378">
        <v>0.22295254159858782</v>
      </c>
      <c r="I378">
        <v>0.61388235294117632</v>
      </c>
      <c r="K378">
        <f t="shared" si="604"/>
        <v>1.4781310277322339</v>
      </c>
      <c r="L378">
        <f t="shared" si="597"/>
        <v>0.38320220811557509</v>
      </c>
      <c r="M378">
        <f t="shared" si="597"/>
        <v>7.2297323989260101E-2</v>
      </c>
      <c r="N378">
        <f t="shared" si="597"/>
        <v>-1.5552066820796822</v>
      </c>
      <c r="O378">
        <f t="shared" ref="O378:O390" si="648">O377</f>
        <v>-0.97032704984182305</v>
      </c>
      <c r="P378">
        <f t="shared" ref="P378:P390" si="649">P377</f>
        <v>-0.85127066676377072</v>
      </c>
      <c r="Q378">
        <f t="shared" ref="Q378:Q390" si="650">Q377</f>
        <v>4.0870795438648744E-2</v>
      </c>
      <c r="R378">
        <f t="shared" ref="R378:R390" si="651">R377</f>
        <v>-1.9754551118856012</v>
      </c>
      <c r="S378">
        <f t="shared" ref="S378:S390" si="652">S377</f>
        <v>-1.1577423936008366</v>
      </c>
      <c r="T378">
        <f t="shared" ref="T378:T390" si="653">T377</f>
        <v>-1.4312722873216925</v>
      </c>
      <c r="U378">
        <f t="shared" ref="U378:U390" si="654">U377</f>
        <v>-1.2188261269755662</v>
      </c>
      <c r="V378">
        <f t="shared" ref="V378:V390" si="655">V377</f>
        <v>-1.0303718107276116</v>
      </c>
      <c r="W378">
        <f t="shared" ref="W378:W390" si="656">W377</f>
        <v>0.94102922607913386</v>
      </c>
      <c r="X378">
        <f t="shared" si="605"/>
        <v>2.5336735302356392</v>
      </c>
      <c r="Y378">
        <f t="shared" si="598"/>
        <v>-1.6191710646665931</v>
      </c>
      <c r="Z378">
        <f t="shared" si="599"/>
        <v>-0.95754937272004936</v>
      </c>
      <c r="AA378">
        <f t="shared" si="600"/>
        <v>-1.7759396056815615</v>
      </c>
      <c r="AB378">
        <f t="shared" si="606"/>
        <v>0.92646900206635074</v>
      </c>
      <c r="AC378">
        <f t="shared" si="607"/>
        <v>0.16531922223238885</v>
      </c>
      <c r="AD378">
        <f t="shared" si="608"/>
        <v>0.277369119470873</v>
      </c>
      <c r="AE378">
        <f t="shared" si="609"/>
        <v>0.1448052350027744</v>
      </c>
      <c r="AF378">
        <f t="shared" si="601"/>
        <v>0.96720894576133909</v>
      </c>
      <c r="AG378">
        <f t="shared" si="601"/>
        <v>-1.0096530633931471</v>
      </c>
      <c r="AH378">
        <f t="shared" si="601"/>
        <v>-3.0112952225640299</v>
      </c>
      <c r="AI378">
        <f t="shared" si="601"/>
        <v>-1.2089556138104542</v>
      </c>
      <c r="AJ378">
        <f t="shared" si="601"/>
        <v>2.346133720162153</v>
      </c>
      <c r="AK378">
        <f t="shared" si="601"/>
        <v>-2.782333807760673</v>
      </c>
      <c r="AL378">
        <f t="shared" si="601"/>
        <v>-1.593029922291944</v>
      </c>
      <c r="AM378">
        <f t="shared" si="601"/>
        <v>2.3180187198735869</v>
      </c>
      <c r="AN378">
        <f t="shared" si="601"/>
        <v>-0.3739062440231688</v>
      </c>
      <c r="AO378">
        <f t="shared" si="610"/>
        <v>-0.65503560253389537</v>
      </c>
      <c r="AP378">
        <f t="shared" si="611"/>
        <v>1.2335445999550561</v>
      </c>
      <c r="AQ378">
        <f t="shared" si="612"/>
        <v>0.34185567467952377</v>
      </c>
      <c r="AR378">
        <f t="shared" si="613"/>
        <v>0.77443835996520105</v>
      </c>
      <c r="AS378">
        <f t="shared" si="614"/>
        <v>2.6752060187712381E-2</v>
      </c>
      <c r="AT378">
        <f t="shared" si="615"/>
        <v>2.8046499153857814E-2</v>
      </c>
      <c r="AU378">
        <f t="shared" si="616"/>
        <v>6.2453307410607678E-3</v>
      </c>
      <c r="AV378">
        <f t="shared" si="617"/>
        <v>-1.4495034157153532E-2</v>
      </c>
      <c r="AW378">
        <f t="shared" si="618"/>
        <v>-2.5101992386365787E-2</v>
      </c>
      <c r="AX378">
        <f t="shared" si="619"/>
        <v>4.0457760916999047E-3</v>
      </c>
      <c r="AY378">
        <f t="shared" si="620"/>
        <v>2.246188097547527E-3</v>
      </c>
      <c r="AZ378">
        <f t="shared" si="621"/>
        <v>1.5158006649238224E-2</v>
      </c>
      <c r="BA378">
        <f t="shared" si="622"/>
        <v>7.2015247116682521E-3</v>
      </c>
      <c r="BC378">
        <f t="shared" si="623"/>
        <v>0.19979035624364214</v>
      </c>
      <c r="BE378">
        <f t="shared" si="624"/>
        <v>-1.6862393000864073E-3</v>
      </c>
      <c r="BF378">
        <f t="shared" si="625"/>
        <v>-1.0200706877065919E-3</v>
      </c>
      <c r="BG378">
        <f t="shared" si="626"/>
        <v>-1.3914921679506298E-3</v>
      </c>
      <c r="BH378">
        <f t="shared" si="627"/>
        <v>3.9136592224314542E-3</v>
      </c>
      <c r="BI378">
        <f t="shared" si="628"/>
        <v>2.3675222456684092E-3</v>
      </c>
      <c r="BJ378">
        <f t="shared" si="629"/>
        <v>3.2295689916384115E-3</v>
      </c>
      <c r="BK378">
        <f t="shared" si="630"/>
        <v>6.7775379443187631E-3</v>
      </c>
      <c r="BL378">
        <f t="shared" si="631"/>
        <v>4.0999920897730772E-3</v>
      </c>
      <c r="BM378">
        <f t="shared" si="632"/>
        <v>5.5928544465927857E-3</v>
      </c>
      <c r="BN378">
        <f t="shared" si="633"/>
        <v>-1.0923595447589743E-3</v>
      </c>
      <c r="BO378">
        <f t="shared" si="634"/>
        <v>-6.6081009497765081E-4</v>
      </c>
      <c r="BP378">
        <f t="shared" si="635"/>
        <v>-9.0141995328915582E-4</v>
      </c>
      <c r="BQ378">
        <f t="shared" si="636"/>
        <v>-7.4354863515986528E-3</v>
      </c>
      <c r="BR378">
        <f t="shared" si="637"/>
        <v>-1.3267889350039995E-3</v>
      </c>
      <c r="BS378">
        <f t="shared" si="638"/>
        <v>-2.2260586134892741E-3</v>
      </c>
      <c r="BT378">
        <f t="shared" si="639"/>
        <v>-1.1621515086870169E-3</v>
      </c>
      <c r="BU378">
        <f t="shared" si="640"/>
        <v>-7.7952636247588204E-3</v>
      </c>
      <c r="BV378">
        <f t="shared" si="641"/>
        <v>-1.3909876279371376E-3</v>
      </c>
      <c r="BW378">
        <f t="shared" si="642"/>
        <v>-2.3337698323638379E-3</v>
      </c>
      <c r="BX378">
        <f t="shared" si="643"/>
        <v>-1.2183839702938483E-3</v>
      </c>
    </row>
    <row r="379" spans="2:76" outlineLevel="1" x14ac:dyDescent="0.25">
      <c r="B379">
        <v>5</v>
      </c>
      <c r="C379">
        <v>4</v>
      </c>
      <c r="D379">
        <f t="shared" si="602"/>
        <v>0.3</v>
      </c>
      <c r="E379">
        <v>0.9</v>
      </c>
      <c r="F379">
        <v>0.7222222222222221</v>
      </c>
      <c r="G379">
        <f t="shared" si="647"/>
        <v>0.77443835996520105</v>
      </c>
      <c r="H379">
        <v>0.44480051897741402</v>
      </c>
      <c r="I379">
        <v>0.74941176470588233</v>
      </c>
      <c r="K379">
        <f t="shared" si="604"/>
        <v>1.4781310277322339</v>
      </c>
      <c r="L379">
        <f t="shared" ref="L379:L390" si="657">L378</f>
        <v>0.38320220811557509</v>
      </c>
      <c r="M379">
        <f t="shared" ref="M379:M390" si="658">M378</f>
        <v>7.2297323989260101E-2</v>
      </c>
      <c r="N379">
        <f t="shared" ref="N379:N390" si="659">N378</f>
        <v>-1.5552066820796822</v>
      </c>
      <c r="O379">
        <f t="shared" si="648"/>
        <v>-0.97032704984182305</v>
      </c>
      <c r="P379">
        <f t="shared" si="649"/>
        <v>-0.85127066676377072</v>
      </c>
      <c r="Q379">
        <f t="shared" si="650"/>
        <v>4.0870795438648744E-2</v>
      </c>
      <c r="R379">
        <f t="shared" si="651"/>
        <v>-1.9754551118856012</v>
      </c>
      <c r="S379">
        <f t="shared" si="652"/>
        <v>-1.1577423936008366</v>
      </c>
      <c r="T379">
        <f t="shared" si="653"/>
        <v>-1.4312722873216925</v>
      </c>
      <c r="U379">
        <f t="shared" si="654"/>
        <v>-1.2188261269755662</v>
      </c>
      <c r="V379">
        <f t="shared" si="655"/>
        <v>-1.0303718107276116</v>
      </c>
      <c r="W379">
        <f t="shared" si="656"/>
        <v>0.94102922607913386</v>
      </c>
      <c r="X379">
        <f t="shared" si="605"/>
        <v>2.6040941223639527</v>
      </c>
      <c r="Y379">
        <f t="shared" si="598"/>
        <v>-1.8187052050666921</v>
      </c>
      <c r="Z379">
        <f t="shared" si="599"/>
        <v>-1.3455047593947675</v>
      </c>
      <c r="AA379">
        <f t="shared" si="600"/>
        <v>-2.0253386016914532</v>
      </c>
      <c r="AB379">
        <f t="shared" si="606"/>
        <v>0.93112460606262648</v>
      </c>
      <c r="AC379">
        <f t="shared" si="607"/>
        <v>0.13958931062916416</v>
      </c>
      <c r="AD379">
        <f t="shared" si="608"/>
        <v>0.20660626036681401</v>
      </c>
      <c r="AE379">
        <f t="shared" si="609"/>
        <v>0.11656809544021952</v>
      </c>
      <c r="AF379">
        <f t="shared" si="601"/>
        <v>0.96720894576133909</v>
      </c>
      <c r="AG379">
        <f t="shared" si="601"/>
        <v>-1.0096530633931471</v>
      </c>
      <c r="AH379">
        <f t="shared" si="601"/>
        <v>-3.0112952225640299</v>
      </c>
      <c r="AI379">
        <f t="shared" si="601"/>
        <v>-1.2089556138104542</v>
      </c>
      <c r="AJ379">
        <f t="shared" si="601"/>
        <v>2.346133720162153</v>
      </c>
      <c r="AK379">
        <f t="shared" si="601"/>
        <v>-2.782333807760673</v>
      </c>
      <c r="AL379">
        <f t="shared" si="601"/>
        <v>-1.593029922291944</v>
      </c>
      <c r="AM379">
        <f t="shared" si="601"/>
        <v>2.3180187198735869</v>
      </c>
      <c r="AN379">
        <f t="shared" si="601"/>
        <v>-0.3739062440231688</v>
      </c>
      <c r="AO379">
        <f t="shared" si="610"/>
        <v>-0.37732906868262017</v>
      </c>
      <c r="AP379">
        <f t="shared" si="611"/>
        <v>1.3633296062407956</v>
      </c>
      <c r="AQ379">
        <f t="shared" si="612"/>
        <v>0.40677125439829648</v>
      </c>
      <c r="AR379">
        <f t="shared" si="613"/>
        <v>0.79630031309208793</v>
      </c>
      <c r="AS379">
        <f t="shared" si="614"/>
        <v>-9.1767810265468517E-3</v>
      </c>
      <c r="AT379">
        <f t="shared" si="615"/>
        <v>7.6056097153533678E-3</v>
      </c>
      <c r="AU379">
        <f t="shared" si="616"/>
        <v>5.7512635823046159E-4</v>
      </c>
      <c r="AV379">
        <f t="shared" si="617"/>
        <v>-1.4287563834161053E-3</v>
      </c>
      <c r="AW379">
        <f t="shared" si="618"/>
        <v>2.543717732967213E-3</v>
      </c>
      <c r="AX379">
        <f t="shared" si="619"/>
        <v>2.9580242474889639E-3</v>
      </c>
      <c r="AY379">
        <f t="shared" si="620"/>
        <v>-9.5188569661707736E-5</v>
      </c>
      <c r="AZ379">
        <f t="shared" si="621"/>
        <v>-1.4090488908424896E-3</v>
      </c>
      <c r="BA379">
        <f t="shared" si="622"/>
        <v>-8.2712611185506229E-4</v>
      </c>
      <c r="BC379">
        <f t="shared" si="623"/>
        <v>6.0371855480795579E-2</v>
      </c>
      <c r="BE379">
        <f t="shared" si="624"/>
        <v>-1.5528411672222463E-4</v>
      </c>
      <c r="BF379">
        <f t="shared" si="625"/>
        <v>-1.2461071094993333E-4</v>
      </c>
      <c r="BG379">
        <f t="shared" si="626"/>
        <v>-1.336199740922272E-4</v>
      </c>
      <c r="BH379">
        <f t="shared" si="627"/>
        <v>3.8576422352234845E-4</v>
      </c>
      <c r="BI379">
        <f t="shared" si="628"/>
        <v>3.0956388307348939E-4</v>
      </c>
      <c r="BJ379">
        <f t="shared" si="629"/>
        <v>3.3194512510877419E-4</v>
      </c>
      <c r="BK379">
        <f t="shared" si="630"/>
        <v>-6.8680378790114758E-4</v>
      </c>
      <c r="BL379">
        <f t="shared" si="631"/>
        <v>-5.5113884214289606E-4</v>
      </c>
      <c r="BM379">
        <f t="shared" si="632"/>
        <v>-5.9098577680005834E-4</v>
      </c>
      <c r="BN379">
        <f t="shared" si="633"/>
        <v>-7.9866654682202024E-4</v>
      </c>
      <c r="BO379">
        <f t="shared" si="634"/>
        <v>-6.4090525362260869E-4</v>
      </c>
      <c r="BP379">
        <f t="shared" si="635"/>
        <v>-6.8724223408879535E-4</v>
      </c>
      <c r="BQ379">
        <f t="shared" si="636"/>
        <v>2.5634179854799265E-3</v>
      </c>
      <c r="BR379">
        <f t="shared" si="637"/>
        <v>3.8429416118714054E-4</v>
      </c>
      <c r="BS379">
        <f t="shared" si="638"/>
        <v>5.6879412302999327E-4</v>
      </c>
      <c r="BT379">
        <f t="shared" si="639"/>
        <v>3.2091596596095273E-4</v>
      </c>
      <c r="BU379">
        <f t="shared" si="640"/>
        <v>-2.1245311050223465E-3</v>
      </c>
      <c r="BV379">
        <f t="shared" si="641"/>
        <v>-3.1849854512419504E-4</v>
      </c>
      <c r="BW379">
        <f t="shared" si="642"/>
        <v>-4.714099743296004E-4</v>
      </c>
      <c r="BX379">
        <f t="shared" si="643"/>
        <v>-2.6597143175411168E-4</v>
      </c>
    </row>
    <row r="380" spans="2:76" outlineLevel="1" x14ac:dyDescent="0.25">
      <c r="B380">
        <v>5</v>
      </c>
      <c r="C380">
        <v>5</v>
      </c>
      <c r="D380">
        <f t="shared" si="602"/>
        <v>0.3</v>
      </c>
      <c r="E380">
        <v>0.9</v>
      </c>
      <c r="F380">
        <v>0.9</v>
      </c>
      <c r="G380">
        <f t="shared" si="647"/>
        <v>0.79630031309208793</v>
      </c>
      <c r="H380">
        <v>0.9</v>
      </c>
      <c r="I380">
        <v>0.9</v>
      </c>
      <c r="K380">
        <f t="shared" si="604"/>
        <v>1.4781310277322339</v>
      </c>
      <c r="L380">
        <f t="shared" si="657"/>
        <v>0.38320220811557509</v>
      </c>
      <c r="M380">
        <f t="shared" si="658"/>
        <v>7.2297323989260101E-2</v>
      </c>
      <c r="N380">
        <f t="shared" si="659"/>
        <v>-1.5552066820796822</v>
      </c>
      <c r="O380">
        <f t="shared" si="648"/>
        <v>-0.97032704984182305</v>
      </c>
      <c r="P380">
        <f t="shared" si="649"/>
        <v>-0.85127066676377072</v>
      </c>
      <c r="Q380">
        <f t="shared" si="650"/>
        <v>4.0870795438648744E-2</v>
      </c>
      <c r="R380">
        <f t="shared" si="651"/>
        <v>-1.9754551118856012</v>
      </c>
      <c r="S380">
        <f t="shared" si="652"/>
        <v>-1.1577423936008366</v>
      </c>
      <c r="T380">
        <f t="shared" si="653"/>
        <v>-1.4312722873216925</v>
      </c>
      <c r="U380">
        <f t="shared" si="654"/>
        <v>-1.2188261269755662</v>
      </c>
      <c r="V380">
        <f t="shared" si="655"/>
        <v>-1.0303718107276116</v>
      </c>
      <c r="W380">
        <f t="shared" si="656"/>
        <v>0.94102922607913386</v>
      </c>
      <c r="X380">
        <f t="shared" si="605"/>
        <v>2.67379952007053</v>
      </c>
      <c r="Y380">
        <f t="shared" si="598"/>
        <v>-2.0098182311203217</v>
      </c>
      <c r="Z380">
        <f t="shared" si="599"/>
        <v>-1.7220072892274527</v>
      </c>
      <c r="AA380">
        <f t="shared" si="600"/>
        <v>-2.2645447422720579</v>
      </c>
      <c r="AB380">
        <f t="shared" si="606"/>
        <v>0.93546279648111463</v>
      </c>
      <c r="AC380">
        <f t="shared" si="607"/>
        <v>0.11817591869702514</v>
      </c>
      <c r="AD380">
        <f t="shared" si="608"/>
        <v>0.15161279276663836</v>
      </c>
      <c r="AE380">
        <f t="shared" si="609"/>
        <v>9.4102227975882385E-2</v>
      </c>
      <c r="AF380">
        <f t="shared" si="601"/>
        <v>0.96720894576133909</v>
      </c>
      <c r="AG380">
        <f t="shared" si="601"/>
        <v>-1.0096530633931471</v>
      </c>
      <c r="AH380">
        <f t="shared" si="601"/>
        <v>-3.0112952225640299</v>
      </c>
      <c r="AI380">
        <f t="shared" si="601"/>
        <v>-1.2089556138104542</v>
      </c>
      <c r="AJ380">
        <f t="shared" si="601"/>
        <v>2.346133720162153</v>
      </c>
      <c r="AK380">
        <f t="shared" si="601"/>
        <v>-2.782333807760673</v>
      </c>
      <c r="AL380">
        <f t="shared" si="601"/>
        <v>-1.593029922291944</v>
      </c>
      <c r="AM380">
        <f t="shared" si="601"/>
        <v>2.3180187198735869</v>
      </c>
      <c r="AN380">
        <f t="shared" si="601"/>
        <v>-0.3739062440231688</v>
      </c>
      <c r="AO380">
        <f t="shared" si="610"/>
        <v>-0.15875123249274936</v>
      </c>
      <c r="AP380">
        <f t="shared" si="611"/>
        <v>1.4686167234548546</v>
      </c>
      <c r="AQ380">
        <f t="shared" si="612"/>
        <v>0.46039533320964909</v>
      </c>
      <c r="AR380">
        <f t="shared" si="613"/>
        <v>0.81284704375830763</v>
      </c>
      <c r="AS380">
        <f t="shared" si="614"/>
        <v>-0.10921163375154855</v>
      </c>
      <c r="AT380">
        <f t="shared" si="615"/>
        <v>-1.325829399987208E-2</v>
      </c>
      <c r="AU380">
        <f t="shared" si="616"/>
        <v>-8.2550587568986887E-3</v>
      </c>
      <c r="AV380">
        <f t="shared" si="617"/>
        <v>1.5335062567113396E-2</v>
      </c>
      <c r="AW380">
        <f t="shared" si="618"/>
        <v>4.5017851402641855E-2</v>
      </c>
      <c r="AX380">
        <f t="shared" si="619"/>
        <v>8.6354394714532063E-3</v>
      </c>
      <c r="AY380">
        <f t="shared" si="620"/>
        <v>-4.1913900060641437E-3</v>
      </c>
      <c r="AZ380">
        <f t="shared" si="621"/>
        <v>-1.0574930401994947E-2</v>
      </c>
      <c r="BA380">
        <f t="shared" si="622"/>
        <v>-1.2111590037721991E-2</v>
      </c>
      <c r="BC380">
        <f t="shared" si="623"/>
        <v>0.44816057484513494</v>
      </c>
      <c r="BE380">
        <f t="shared" si="624"/>
        <v>2.2288658643626457E-3</v>
      </c>
      <c r="BF380">
        <f t="shared" si="625"/>
        <v>2.2288658643626457E-3</v>
      </c>
      <c r="BG380">
        <f t="shared" si="626"/>
        <v>1.9720517618136021E-3</v>
      </c>
      <c r="BH380">
        <f t="shared" si="627"/>
        <v>-4.1404668931206172E-3</v>
      </c>
      <c r="BI380">
        <f t="shared" si="628"/>
        <v>-4.1404668931206172E-3</v>
      </c>
      <c r="BJ380">
        <f t="shared" si="629"/>
        <v>-3.6633945370437462E-3</v>
      </c>
      <c r="BK380">
        <f t="shared" si="630"/>
        <v>-1.2154819878713303E-2</v>
      </c>
      <c r="BL380">
        <f t="shared" si="631"/>
        <v>-1.2154819878713303E-2</v>
      </c>
      <c r="BM380">
        <f t="shared" si="632"/>
        <v>-1.0754318749997039E-2</v>
      </c>
      <c r="BN380">
        <f t="shared" si="633"/>
        <v>-2.3315686572923659E-3</v>
      </c>
      <c r="BO380">
        <f t="shared" si="634"/>
        <v>-2.3315686572923659E-3</v>
      </c>
      <c r="BP380">
        <f t="shared" si="635"/>
        <v>-2.0629209464417884E-3</v>
      </c>
      <c r="BQ380">
        <f t="shared" si="636"/>
        <v>3.0649026095248468E-2</v>
      </c>
      <c r="BR380">
        <f t="shared" si="637"/>
        <v>3.8718555452976863E-3</v>
      </c>
      <c r="BS380">
        <f t="shared" si="638"/>
        <v>4.9673642387038607E-3</v>
      </c>
      <c r="BT380">
        <f t="shared" si="639"/>
        <v>3.0831174170720377E-3</v>
      </c>
      <c r="BU380">
        <f t="shared" si="640"/>
        <v>3.7207922345067358E-3</v>
      </c>
      <c r="BV380">
        <f t="shared" si="641"/>
        <v>4.7004332213704172E-4</v>
      </c>
      <c r="BW380">
        <f t="shared" si="642"/>
        <v>6.0303809419253113E-4</v>
      </c>
      <c r="BX380">
        <f t="shared" si="643"/>
        <v>3.7429050136417077E-4</v>
      </c>
    </row>
    <row r="381" spans="2:76" outlineLevel="1" x14ac:dyDescent="0.25">
      <c r="B381">
        <v>6</v>
      </c>
      <c r="C381">
        <v>1</v>
      </c>
      <c r="D381">
        <f t="shared" si="602"/>
        <v>0.3</v>
      </c>
      <c r="E381">
        <v>0.1</v>
      </c>
      <c r="F381">
        <v>0.1</v>
      </c>
      <c r="G381">
        <v>0.1</v>
      </c>
      <c r="H381">
        <v>0.10794155342407658</v>
      </c>
      <c r="I381">
        <v>0.1</v>
      </c>
      <c r="K381">
        <f t="shared" si="604"/>
        <v>1.4781310277322339</v>
      </c>
      <c r="L381">
        <f t="shared" si="657"/>
        <v>0.38320220811557509</v>
      </c>
      <c r="M381">
        <f t="shared" si="658"/>
        <v>7.2297323989260101E-2</v>
      </c>
      <c r="N381">
        <f t="shared" si="659"/>
        <v>-1.5552066820796822</v>
      </c>
      <c r="O381">
        <f t="shared" si="648"/>
        <v>-0.97032704984182305</v>
      </c>
      <c r="P381">
        <f t="shared" si="649"/>
        <v>-0.85127066676377072</v>
      </c>
      <c r="Q381">
        <f t="shared" si="650"/>
        <v>4.0870795438648744E-2</v>
      </c>
      <c r="R381">
        <f t="shared" si="651"/>
        <v>-1.9754551118856012</v>
      </c>
      <c r="S381">
        <f t="shared" si="652"/>
        <v>-1.1577423936008366</v>
      </c>
      <c r="T381">
        <f t="shared" si="653"/>
        <v>-1.4312722873216925</v>
      </c>
      <c r="U381">
        <f t="shared" si="654"/>
        <v>-1.2188261269755662</v>
      </c>
      <c r="V381">
        <f t="shared" si="655"/>
        <v>-1.0303718107276116</v>
      </c>
      <c r="W381">
        <f t="shared" si="656"/>
        <v>0.94102922607913386</v>
      </c>
      <c r="X381">
        <f t="shared" si="605"/>
        <v>1.1343922820628407</v>
      </c>
      <c r="Y381">
        <f t="shared" si="598"/>
        <v>0.60334878621060617</v>
      </c>
      <c r="Z381">
        <f t="shared" si="599"/>
        <v>0.63179655507435495</v>
      </c>
      <c r="AA381">
        <f t="shared" si="600"/>
        <v>0.57298220357664675</v>
      </c>
      <c r="AB381">
        <f t="shared" si="606"/>
        <v>0.75664856805061809</v>
      </c>
      <c r="AC381">
        <f t="shared" si="607"/>
        <v>0.64642208149619551</v>
      </c>
      <c r="AD381">
        <f t="shared" si="608"/>
        <v>0.65289671392289261</v>
      </c>
      <c r="AE381">
        <f t="shared" si="609"/>
        <v>0.6394510179078009</v>
      </c>
      <c r="AF381">
        <f t="shared" si="601"/>
        <v>0.96720894576133909</v>
      </c>
      <c r="AG381">
        <f t="shared" si="601"/>
        <v>-1.0096530633931471</v>
      </c>
      <c r="AH381">
        <f t="shared" si="601"/>
        <v>-3.0112952225640299</v>
      </c>
      <c r="AI381">
        <f t="shared" si="601"/>
        <v>-1.2089556138104542</v>
      </c>
      <c r="AJ381">
        <f t="shared" si="601"/>
        <v>2.346133720162153</v>
      </c>
      <c r="AK381">
        <f t="shared" si="601"/>
        <v>-2.782333807760673</v>
      </c>
      <c r="AL381">
        <f t="shared" si="601"/>
        <v>-1.593029922291944</v>
      </c>
      <c r="AM381">
        <f t="shared" si="601"/>
        <v>2.3180187198735869</v>
      </c>
      <c r="AN381">
        <f t="shared" si="601"/>
        <v>-0.3739062440231688</v>
      </c>
      <c r="AO381">
        <f t="shared" si="610"/>
        <v>-3.0338636683549178</v>
      </c>
      <c r="AP381">
        <f t="shared" si="611"/>
        <v>4.4905892870155617E-2</v>
      </c>
      <c r="AQ381">
        <f t="shared" si="612"/>
        <v>4.5919259813234747E-2</v>
      </c>
      <c r="AR381">
        <f t="shared" si="613"/>
        <v>0.51122458704593499</v>
      </c>
      <c r="AS381">
        <f t="shared" si="614"/>
        <v>-2.7172389445508983E-3</v>
      </c>
      <c r="AT381">
        <f t="shared" si="615"/>
        <v>0.10275433601881909</v>
      </c>
      <c r="AU381">
        <f t="shared" si="616"/>
        <v>4.3905657366767249E-2</v>
      </c>
      <c r="AV381">
        <f t="shared" si="617"/>
        <v>-6.4717702362606738E-2</v>
      </c>
      <c r="AW381">
        <f t="shared" si="618"/>
        <v>-3.5241699743786527E-2</v>
      </c>
      <c r="AX381">
        <f t="shared" si="619"/>
        <v>5.567207762547588E-2</v>
      </c>
      <c r="AY381">
        <f t="shared" si="620"/>
        <v>7.5982913483278276E-3</v>
      </c>
      <c r="AZ381">
        <f t="shared" si="621"/>
        <v>7.3247305693697274E-3</v>
      </c>
      <c r="BA381">
        <f t="shared" si="622"/>
        <v>3.7533972206921194E-3</v>
      </c>
      <c r="BC381">
        <f t="shared" si="623"/>
        <v>0.4158754932619248</v>
      </c>
      <c r="BE381">
        <f t="shared" si="624"/>
        <v>-1.3171697210030177E-3</v>
      </c>
      <c r="BF381">
        <f t="shared" si="625"/>
        <v>-1.3171697210030177E-3</v>
      </c>
      <c r="BG381">
        <f t="shared" si="626"/>
        <v>-1.3171697210030175E-3</v>
      </c>
      <c r="BH381">
        <f t="shared" si="627"/>
        <v>1.941531070878202E-3</v>
      </c>
      <c r="BI381">
        <f t="shared" si="628"/>
        <v>1.941531070878202E-3</v>
      </c>
      <c r="BJ381">
        <f t="shared" si="629"/>
        <v>1.941531070878202E-3</v>
      </c>
      <c r="BK381">
        <f t="shared" si="630"/>
        <v>1.0572509923135957E-3</v>
      </c>
      <c r="BL381">
        <f t="shared" si="631"/>
        <v>1.0572509923135957E-3</v>
      </c>
      <c r="BM381">
        <f t="shared" si="632"/>
        <v>1.0572509923135957E-3</v>
      </c>
      <c r="BN381">
        <f t="shared" si="633"/>
        <v>-1.6701623287642764E-3</v>
      </c>
      <c r="BO381">
        <f t="shared" si="634"/>
        <v>-1.6701623287642764E-3</v>
      </c>
      <c r="BP381">
        <f t="shared" si="635"/>
        <v>-1.6701623287642764E-3</v>
      </c>
      <c r="BQ381">
        <f t="shared" si="636"/>
        <v>6.16798486933743E-4</v>
      </c>
      <c r="BR381">
        <f t="shared" si="637"/>
        <v>5.2694497633773505E-4</v>
      </c>
      <c r="BS381">
        <f t="shared" si="638"/>
        <v>5.3222291335217715E-4</v>
      </c>
      <c r="BT381">
        <f t="shared" si="639"/>
        <v>5.2126236269753714E-4</v>
      </c>
      <c r="BU381">
        <f t="shared" si="640"/>
        <v>-2.3324676362889454E-2</v>
      </c>
      <c r="BV381">
        <f t="shared" si="641"/>
        <v>-1.9926801531613358E-2</v>
      </c>
      <c r="BW381">
        <f t="shared" si="642"/>
        <v>-2.0126390498404711E-2</v>
      </c>
      <c r="BX381">
        <f t="shared" si="643"/>
        <v>-1.9711909428502219E-2</v>
      </c>
    </row>
    <row r="382" spans="2:76" outlineLevel="1" x14ac:dyDescent="0.25">
      <c r="B382">
        <v>6</v>
      </c>
      <c r="C382">
        <v>2</v>
      </c>
      <c r="D382">
        <f t="shared" si="602"/>
        <v>0.3</v>
      </c>
      <c r="E382">
        <v>0.1</v>
      </c>
      <c r="F382">
        <v>0.27777777777777779</v>
      </c>
      <c r="G382">
        <f t="shared" ref="G382:G385" si="660">AR381</f>
        <v>0.51122458704593499</v>
      </c>
      <c r="H382">
        <v>0.10866522747984556</v>
      </c>
      <c r="I382">
        <v>0.13764705882352943</v>
      </c>
      <c r="K382">
        <f t="shared" si="604"/>
        <v>1.4781310277322339</v>
      </c>
      <c r="L382">
        <f t="shared" si="657"/>
        <v>0.38320220811557509</v>
      </c>
      <c r="M382">
        <f t="shared" si="658"/>
        <v>7.2297323989260101E-2</v>
      </c>
      <c r="N382">
        <f t="shared" si="659"/>
        <v>-1.5552066820796822</v>
      </c>
      <c r="O382">
        <f t="shared" si="648"/>
        <v>-0.97032704984182305</v>
      </c>
      <c r="P382">
        <f t="shared" si="649"/>
        <v>-0.85127066676377072</v>
      </c>
      <c r="Q382">
        <f t="shared" si="650"/>
        <v>4.0870795438648744E-2</v>
      </c>
      <c r="R382">
        <f t="shared" si="651"/>
        <v>-1.9754551118856012</v>
      </c>
      <c r="S382">
        <f t="shared" si="652"/>
        <v>-1.1577423936008366</v>
      </c>
      <c r="T382">
        <f t="shared" si="653"/>
        <v>-1.4312722873216925</v>
      </c>
      <c r="U382">
        <f t="shared" si="654"/>
        <v>-1.2188261269755662</v>
      </c>
      <c r="V382">
        <f t="shared" si="655"/>
        <v>-1.0303718107276116</v>
      </c>
      <c r="W382">
        <f t="shared" si="656"/>
        <v>0.94102922607913386</v>
      </c>
      <c r="X382">
        <f t="shared" si="605"/>
        <v>1.2322475562631749</v>
      </c>
      <c r="Y382">
        <f t="shared" si="598"/>
        <v>8.0782771167810519E-2</v>
      </c>
      <c r="Z382">
        <f t="shared" si="599"/>
        <v>-0.19548760253049491</v>
      </c>
      <c r="AA382">
        <f t="shared" si="600"/>
        <v>-6.7412219144799335E-2</v>
      </c>
      <c r="AB382">
        <f t="shared" si="606"/>
        <v>0.77421170707389497</v>
      </c>
      <c r="AC382">
        <f t="shared" si="607"/>
        <v>0.52018471710569236</v>
      </c>
      <c r="AD382">
        <f t="shared" si="608"/>
        <v>0.45128314516103429</v>
      </c>
      <c r="AE382">
        <f t="shared" si="609"/>
        <v>0.48315332457685928</v>
      </c>
      <c r="AF382">
        <f t="shared" si="601"/>
        <v>0.96720894576133909</v>
      </c>
      <c r="AG382">
        <f t="shared" si="601"/>
        <v>-1.0096530633931471</v>
      </c>
      <c r="AH382">
        <f t="shared" si="601"/>
        <v>-3.0112952225640299</v>
      </c>
      <c r="AI382">
        <f t="shared" si="601"/>
        <v>-1.2089556138104542</v>
      </c>
      <c r="AJ382">
        <f t="shared" si="601"/>
        <v>2.346133720162153</v>
      </c>
      <c r="AK382">
        <f t="shared" si="601"/>
        <v>-2.782333807760673</v>
      </c>
      <c r="AL382">
        <f t="shared" si="601"/>
        <v>-1.593029922291944</v>
      </c>
      <c r="AM382">
        <f t="shared" si="601"/>
        <v>2.3180187198735869</v>
      </c>
      <c r="AN382">
        <f t="shared" si="601"/>
        <v>-0.3739062440231688</v>
      </c>
      <c r="AO382">
        <f t="shared" si="610"/>
        <v>-2.0933455513096706</v>
      </c>
      <c r="AP382">
        <f t="shared" si="611"/>
        <v>0.39622132107438229</v>
      </c>
      <c r="AQ382">
        <f t="shared" si="612"/>
        <v>0.10974528278633312</v>
      </c>
      <c r="AR382">
        <f t="shared" si="613"/>
        <v>0.59777945429840484</v>
      </c>
      <c r="AS382">
        <f t="shared" si="614"/>
        <v>1.0552275966116269E-4</v>
      </c>
      <c r="AT382">
        <f t="shared" si="615"/>
        <v>0.11063385508506078</v>
      </c>
      <c r="AU382">
        <f t="shared" si="616"/>
        <v>4.5391307976790835E-2</v>
      </c>
      <c r="AV382">
        <f t="shared" si="617"/>
        <v>-7.6856257742337425E-2</v>
      </c>
      <c r="AW382">
        <f t="shared" si="618"/>
        <v>-4.3721163046661647E-2</v>
      </c>
      <c r="AX382">
        <f t="shared" si="619"/>
        <v>6.4008196329847944E-2</v>
      </c>
      <c r="AY382">
        <f t="shared" si="620"/>
        <v>8.3899431027709484E-3</v>
      </c>
      <c r="AZ382">
        <f t="shared" si="621"/>
        <v>2.0126746108299353E-2</v>
      </c>
      <c r="BA382">
        <f t="shared" si="622"/>
        <v>1.333646316366763E-2</v>
      </c>
      <c r="BC382">
        <f t="shared" si="623"/>
        <v>0.46013366306423636</v>
      </c>
      <c r="BE382">
        <f t="shared" si="624"/>
        <v>-1.3617392393037251E-3</v>
      </c>
      <c r="BF382">
        <f t="shared" si="625"/>
        <v>-3.7826089980659027E-3</v>
      </c>
      <c r="BG382">
        <f t="shared" si="626"/>
        <v>-6.9615458027729241E-3</v>
      </c>
      <c r="BH382">
        <f t="shared" si="627"/>
        <v>2.3056877322701229E-3</v>
      </c>
      <c r="BI382">
        <f t="shared" si="628"/>
        <v>6.4046881451947854E-3</v>
      </c>
      <c r="BJ382">
        <f t="shared" si="629"/>
        <v>1.1787242587866717E-2</v>
      </c>
      <c r="BK382">
        <f t="shared" si="630"/>
        <v>1.3116348913998494E-3</v>
      </c>
      <c r="BL382">
        <f t="shared" si="631"/>
        <v>3.6434302538884706E-3</v>
      </c>
      <c r="BM382">
        <f t="shared" si="632"/>
        <v>6.7054000571092776E-3</v>
      </c>
      <c r="BN382">
        <f t="shared" si="633"/>
        <v>-1.9202458898954383E-3</v>
      </c>
      <c r="BO382">
        <f t="shared" si="634"/>
        <v>-5.334016360820662E-3</v>
      </c>
      <c r="BP382">
        <f t="shared" si="635"/>
        <v>-9.8167691208844929E-3</v>
      </c>
      <c r="BQ382">
        <f t="shared" si="636"/>
        <v>-2.4509086767725131E-5</v>
      </c>
      <c r="BR382">
        <f t="shared" si="637"/>
        <v>-1.6467398064766164E-5</v>
      </c>
      <c r="BS382">
        <f t="shared" si="638"/>
        <v>-1.4286192859788425E-5</v>
      </c>
      <c r="BT382">
        <f t="shared" si="639"/>
        <v>-1.5295101644644695E-5</v>
      </c>
      <c r="BU382">
        <f t="shared" si="640"/>
        <v>-2.5696207741671244E-2</v>
      </c>
      <c r="BV382">
        <f t="shared" si="641"/>
        <v>-1.7265012182920352E-2</v>
      </c>
      <c r="BW382">
        <f t="shared" si="642"/>
        <v>-1.4978158225222896E-2</v>
      </c>
      <c r="BX382">
        <f t="shared" si="643"/>
        <v>-1.6035934468530473E-2</v>
      </c>
    </row>
    <row r="383" spans="2:76" outlineLevel="1" x14ac:dyDescent="0.25">
      <c r="B383">
        <v>6</v>
      </c>
      <c r="C383">
        <v>3</v>
      </c>
      <c r="D383">
        <f t="shared" si="602"/>
        <v>0.3</v>
      </c>
      <c r="E383">
        <v>0.1</v>
      </c>
      <c r="F383">
        <v>0.45555555555555549</v>
      </c>
      <c r="G383">
        <f t="shared" si="660"/>
        <v>0.59777945429840484</v>
      </c>
      <c r="H383">
        <v>0.11475044279104422</v>
      </c>
      <c r="I383">
        <v>0.19035294117647061</v>
      </c>
      <c r="K383">
        <f t="shared" si="604"/>
        <v>1.4781310277322339</v>
      </c>
      <c r="L383">
        <f t="shared" si="657"/>
        <v>0.38320220811557509</v>
      </c>
      <c r="M383">
        <f t="shared" si="658"/>
        <v>7.2297323989260101E-2</v>
      </c>
      <c r="N383">
        <f t="shared" si="659"/>
        <v>-1.5552066820796822</v>
      </c>
      <c r="O383">
        <f t="shared" si="648"/>
        <v>-0.97032704984182305</v>
      </c>
      <c r="P383">
        <f t="shared" si="649"/>
        <v>-0.85127066676377072</v>
      </c>
      <c r="Q383">
        <f t="shared" si="650"/>
        <v>4.0870795438648744E-2</v>
      </c>
      <c r="R383">
        <f t="shared" si="651"/>
        <v>-1.9754551118856012</v>
      </c>
      <c r="S383">
        <f t="shared" si="652"/>
        <v>-1.1577423936008366</v>
      </c>
      <c r="T383">
        <f t="shared" si="653"/>
        <v>-1.4312722873216925</v>
      </c>
      <c r="U383">
        <f t="shared" si="654"/>
        <v>-1.2188261269755662</v>
      </c>
      <c r="V383">
        <f t="shared" si="655"/>
        <v>-1.0303718107276116</v>
      </c>
      <c r="W383">
        <f t="shared" si="656"/>
        <v>0.94102922607913386</v>
      </c>
      <c r="X383">
        <f t="shared" si="605"/>
        <v>1.3066300785420986</v>
      </c>
      <c r="Y383">
        <f t="shared" si="598"/>
        <v>-0.16540143502839533</v>
      </c>
      <c r="Z383">
        <f t="shared" si="599"/>
        <v>-0.64688786161194545</v>
      </c>
      <c r="AA383">
        <f t="shared" si="600"/>
        <v>-0.3732761147942264</v>
      </c>
      <c r="AB383">
        <f t="shared" si="606"/>
        <v>0.78694869971071446</v>
      </c>
      <c r="AC383">
        <f t="shared" si="607"/>
        <v>0.4587436547201369</v>
      </c>
      <c r="AD383">
        <f t="shared" si="608"/>
        <v>0.34369119288925765</v>
      </c>
      <c r="AE383">
        <f t="shared" si="609"/>
        <v>0.40774963456384428</v>
      </c>
      <c r="AF383">
        <f t="shared" si="601"/>
        <v>0.96720894576133909</v>
      </c>
      <c r="AG383">
        <f t="shared" si="601"/>
        <v>-1.0096530633931471</v>
      </c>
      <c r="AH383">
        <f t="shared" si="601"/>
        <v>-3.0112952225640299</v>
      </c>
      <c r="AI383">
        <f t="shared" si="601"/>
        <v>-1.2089556138104542</v>
      </c>
      <c r="AJ383">
        <f t="shared" si="601"/>
        <v>2.346133720162153</v>
      </c>
      <c r="AK383">
        <f t="shared" si="601"/>
        <v>-2.782333807760673</v>
      </c>
      <c r="AL383">
        <f t="shared" si="601"/>
        <v>-1.593029922291944</v>
      </c>
      <c r="AM383">
        <f t="shared" si="601"/>
        <v>2.3180187198735869</v>
      </c>
      <c r="AN383">
        <f t="shared" si="601"/>
        <v>-0.3739062440231688</v>
      </c>
      <c r="AO383">
        <f t="shared" si="610"/>
        <v>-1.6038412150279413</v>
      </c>
      <c r="AP383">
        <f t="shared" si="611"/>
        <v>0.59366358842217837</v>
      </c>
      <c r="AQ383">
        <f t="shared" si="612"/>
        <v>0.16744543656456012</v>
      </c>
      <c r="AR383">
        <f t="shared" si="613"/>
        <v>0.6442053007820705</v>
      </c>
      <c r="AS383">
        <f t="shared" si="614"/>
        <v>7.3460753598964734E-3</v>
      </c>
      <c r="AT383">
        <f t="shared" si="615"/>
        <v>0.1040251534850834</v>
      </c>
      <c r="AU383">
        <f t="shared" si="616"/>
        <v>4.2109950835444922E-2</v>
      </c>
      <c r="AV383">
        <f t="shared" si="617"/>
        <v>-7.3707158515281118E-2</v>
      </c>
      <c r="AW383">
        <f t="shared" si="618"/>
        <v>-4.2369794177538063E-2</v>
      </c>
      <c r="AX383">
        <f t="shared" si="619"/>
        <v>5.6086305851449254E-2</v>
      </c>
      <c r="AY383">
        <f t="shared" si="620"/>
        <v>8.5380685102967382E-3</v>
      </c>
      <c r="AZ383">
        <f t="shared" si="621"/>
        <v>2.5545761281878861E-2</v>
      </c>
      <c r="BA383">
        <f t="shared" si="622"/>
        <v>1.3717713239545556E-2</v>
      </c>
      <c r="BC383">
        <f t="shared" si="623"/>
        <v>0.45690122202546318</v>
      </c>
      <c r="BE383">
        <f t="shared" si="624"/>
        <v>-1.2632985250633478E-3</v>
      </c>
      <c r="BF383">
        <f t="shared" si="625"/>
        <v>-5.7550266141774718E-3</v>
      </c>
      <c r="BG383">
        <f t="shared" si="626"/>
        <v>-7.5517390292834767E-3</v>
      </c>
      <c r="BH383">
        <f t="shared" si="627"/>
        <v>2.2112147554584336E-3</v>
      </c>
      <c r="BI383">
        <f t="shared" si="628"/>
        <v>1.0073311663755084E-2</v>
      </c>
      <c r="BJ383">
        <f t="shared" si="629"/>
        <v>1.3218187498545232E-2</v>
      </c>
      <c r="BK383">
        <f t="shared" si="630"/>
        <v>1.2710938253261419E-3</v>
      </c>
      <c r="BL383">
        <f t="shared" si="631"/>
        <v>5.7905385375968668E-3</v>
      </c>
      <c r="BM383">
        <f t="shared" si="632"/>
        <v>7.5983377326553306E-3</v>
      </c>
      <c r="BN383">
        <f t="shared" si="633"/>
        <v>-1.6825891755434775E-3</v>
      </c>
      <c r="BO383">
        <f t="shared" si="634"/>
        <v>-7.6651284663647292E-3</v>
      </c>
      <c r="BP383">
        <f t="shared" si="635"/>
        <v>-1.0058172391647829E-2</v>
      </c>
      <c r="BQ383">
        <f t="shared" si="636"/>
        <v>-1.7342953357342345E-3</v>
      </c>
      <c r="BR383">
        <f t="shared" si="637"/>
        <v>-1.0109896375345359E-3</v>
      </c>
      <c r="BS383">
        <f t="shared" si="638"/>
        <v>-7.5743442104916046E-4</v>
      </c>
      <c r="BT383">
        <f t="shared" si="639"/>
        <v>-8.9860786304287431E-4</v>
      </c>
      <c r="BU383">
        <f t="shared" si="640"/>
        <v>-2.4558737781688163E-2</v>
      </c>
      <c r="BV383">
        <f t="shared" si="641"/>
        <v>-1.4316263727771103E-2</v>
      </c>
      <c r="BW383">
        <f t="shared" si="642"/>
        <v>-1.0725758727532928E-2</v>
      </c>
      <c r="BX383">
        <f t="shared" si="643"/>
        <v>-1.2724865495697171E-2</v>
      </c>
    </row>
    <row r="384" spans="2:76" outlineLevel="1" x14ac:dyDescent="0.25">
      <c r="B384">
        <v>6</v>
      </c>
      <c r="C384">
        <v>4</v>
      </c>
      <c r="D384">
        <f t="shared" si="602"/>
        <v>0.3</v>
      </c>
      <c r="E384">
        <v>0.1</v>
      </c>
      <c r="F384">
        <v>0.6333333333333333</v>
      </c>
      <c r="G384">
        <f t="shared" si="660"/>
        <v>0.6442053007820705</v>
      </c>
      <c r="H384">
        <v>0.13751490568115973</v>
      </c>
      <c r="I384">
        <v>0.25811764705882356</v>
      </c>
      <c r="K384">
        <f t="shared" si="604"/>
        <v>1.4781310277322339</v>
      </c>
      <c r="L384">
        <f t="shared" si="657"/>
        <v>0.38320220811557509</v>
      </c>
      <c r="M384">
        <f t="shared" si="658"/>
        <v>7.2297323989260101E-2</v>
      </c>
      <c r="N384">
        <f t="shared" si="659"/>
        <v>-1.5552066820796822</v>
      </c>
      <c r="O384">
        <f t="shared" si="648"/>
        <v>-0.97032704984182305</v>
      </c>
      <c r="P384">
        <f t="shared" si="649"/>
        <v>-0.85127066676377072</v>
      </c>
      <c r="Q384">
        <f t="shared" si="650"/>
        <v>4.0870795438648744E-2</v>
      </c>
      <c r="R384">
        <f t="shared" si="651"/>
        <v>-1.9754551118856012</v>
      </c>
      <c r="S384">
        <f t="shared" si="652"/>
        <v>-1.1577423936008366</v>
      </c>
      <c r="T384">
        <f t="shared" si="653"/>
        <v>-1.4312722873216925</v>
      </c>
      <c r="U384">
        <f t="shared" si="654"/>
        <v>-1.2188261269755662</v>
      </c>
      <c r="V384">
        <f t="shared" si="655"/>
        <v>-1.0303718107276116</v>
      </c>
      <c r="W384">
        <f t="shared" si="656"/>
        <v>0.94102922607913386</v>
      </c>
      <c r="X384">
        <f t="shared" si="605"/>
        <v>1.3781113800051283</v>
      </c>
      <c r="Y384">
        <f t="shared" si="598"/>
        <v>-0.37742498295816429</v>
      </c>
      <c r="Z384">
        <f t="shared" si="599"/>
        <v>-1.051829052135663</v>
      </c>
      <c r="AA384">
        <f t="shared" si="600"/>
        <v>-0.63779219865137515</v>
      </c>
      <c r="AB384">
        <f t="shared" si="606"/>
        <v>0.79868750831706603</v>
      </c>
      <c r="AC384">
        <f t="shared" si="607"/>
        <v>0.40674810968480951</v>
      </c>
      <c r="AD384">
        <f t="shared" si="608"/>
        <v>0.25887402731119602</v>
      </c>
      <c r="AE384">
        <f t="shared" si="609"/>
        <v>0.34574578627768693</v>
      </c>
      <c r="AF384">
        <f t="shared" si="601"/>
        <v>0.96720894576133909</v>
      </c>
      <c r="AG384">
        <f t="shared" si="601"/>
        <v>-1.0096530633931471</v>
      </c>
      <c r="AH384">
        <f t="shared" si="601"/>
        <v>-3.0112952225640299</v>
      </c>
      <c r="AI384">
        <f t="shared" si="601"/>
        <v>-1.2089556138104542</v>
      </c>
      <c r="AJ384">
        <f t="shared" si="601"/>
        <v>2.346133720162153</v>
      </c>
      <c r="AK384">
        <f t="shared" si="601"/>
        <v>-2.782333807760673</v>
      </c>
      <c r="AL384">
        <f t="shared" si="601"/>
        <v>-1.593029922291944</v>
      </c>
      <c r="AM384">
        <f t="shared" si="601"/>
        <v>2.3180187198735869</v>
      </c>
      <c r="AN384">
        <f t="shared" si="601"/>
        <v>-0.3739062440231688</v>
      </c>
      <c r="AO384">
        <f t="shared" si="610"/>
        <v>-1.2096204470435423</v>
      </c>
      <c r="AP384">
        <f t="shared" si="611"/>
        <v>0.75726356759113123</v>
      </c>
      <c r="AQ384">
        <f t="shared" si="612"/>
        <v>0.22976821536566536</v>
      </c>
      <c r="AR384">
        <f t="shared" si="613"/>
        <v>0.68075933008679468</v>
      </c>
      <c r="AS384">
        <f t="shared" si="614"/>
        <v>1.6326509423086621E-2</v>
      </c>
      <c r="AT384">
        <f t="shared" si="615"/>
        <v>9.1851053702714847E-2</v>
      </c>
      <c r="AU384">
        <f t="shared" si="616"/>
        <v>3.7187498196461333E-2</v>
      </c>
      <c r="AV384">
        <f t="shared" si="617"/>
        <v>-6.5645425551193792E-2</v>
      </c>
      <c r="AW384">
        <f t="shared" si="618"/>
        <v>-3.7505492951814996E-2</v>
      </c>
      <c r="AX384">
        <f t="shared" si="619"/>
        <v>4.3697146612336098E-2</v>
      </c>
      <c r="AY384">
        <f t="shared" si="620"/>
        <v>8.3686324573420141E-3</v>
      </c>
      <c r="AZ384">
        <f t="shared" si="621"/>
        <v>2.2938692205424691E-2</v>
      </c>
      <c r="BA384">
        <f t="shared" si="622"/>
        <v>1.3057334611341388E-2</v>
      </c>
      <c r="BC384">
        <f t="shared" si="623"/>
        <v>0.4325929557684236</v>
      </c>
      <c r="BE384">
        <f t="shared" si="624"/>
        <v>-1.11562494589384E-3</v>
      </c>
      <c r="BF384">
        <f t="shared" si="625"/>
        <v>-7.0656246573276528E-3</v>
      </c>
      <c r="BG384">
        <f t="shared" si="626"/>
        <v>-7.1869150382952223E-3</v>
      </c>
      <c r="BH384">
        <f t="shared" si="627"/>
        <v>1.9693627665358137E-3</v>
      </c>
      <c r="BI384">
        <f t="shared" si="628"/>
        <v>1.2472630854726819E-2</v>
      </c>
      <c r="BJ384">
        <f t="shared" si="629"/>
        <v>1.2686739333652143E-2</v>
      </c>
      <c r="BK384">
        <f t="shared" si="630"/>
        <v>1.1251647885544499E-3</v>
      </c>
      <c r="BL384">
        <f t="shared" si="631"/>
        <v>7.1260436608448479E-3</v>
      </c>
      <c r="BM384">
        <f t="shared" si="632"/>
        <v>7.2483712104011409E-3</v>
      </c>
      <c r="BN384">
        <f t="shared" si="633"/>
        <v>-1.3109143983700828E-3</v>
      </c>
      <c r="BO384">
        <f t="shared" si="634"/>
        <v>-8.3024578563438579E-3</v>
      </c>
      <c r="BP384">
        <f t="shared" si="635"/>
        <v>-8.4449800430154622E-3</v>
      </c>
      <c r="BQ384">
        <f t="shared" si="636"/>
        <v>-3.9119337391920455E-3</v>
      </c>
      <c r="BR384">
        <f t="shared" si="637"/>
        <v>-1.9922330536775138E-3</v>
      </c>
      <c r="BS384">
        <f t="shared" si="638"/>
        <v>-1.2679527738865873E-3</v>
      </c>
      <c r="BT384">
        <f t="shared" si="639"/>
        <v>-1.6934465512965446E-3</v>
      </c>
      <c r="BU384">
        <f t="shared" si="640"/>
        <v>-2.2008086765435503E-2</v>
      </c>
      <c r="BV384">
        <f t="shared" si="641"/>
        <v>-1.1208072739841155E-2</v>
      </c>
      <c r="BW384">
        <f t="shared" si="642"/>
        <v>-7.1333556554396202E-3</v>
      </c>
      <c r="BX384">
        <f t="shared" si="643"/>
        <v>-9.5271344348637575E-3</v>
      </c>
    </row>
    <row r="385" spans="2:79" outlineLevel="1" x14ac:dyDescent="0.25">
      <c r="B385">
        <v>6</v>
      </c>
      <c r="C385">
        <v>5</v>
      </c>
      <c r="D385">
        <f t="shared" si="602"/>
        <v>0.3</v>
      </c>
      <c r="E385">
        <v>0.1</v>
      </c>
      <c r="F385">
        <v>0.81111111111111112</v>
      </c>
      <c r="G385">
        <f t="shared" si="660"/>
        <v>0.68075933008679468</v>
      </c>
      <c r="H385">
        <v>0.19840081039519875</v>
      </c>
      <c r="I385">
        <v>0.34094117647058819</v>
      </c>
      <c r="K385">
        <f t="shared" si="604"/>
        <v>1.4781310277322339</v>
      </c>
      <c r="L385">
        <f t="shared" si="657"/>
        <v>0.38320220811557509</v>
      </c>
      <c r="M385">
        <f t="shared" si="658"/>
        <v>7.2297323989260101E-2</v>
      </c>
      <c r="N385">
        <f t="shared" si="659"/>
        <v>-1.5552066820796822</v>
      </c>
      <c r="O385">
        <f t="shared" si="648"/>
        <v>-0.97032704984182305</v>
      </c>
      <c r="P385">
        <f t="shared" si="649"/>
        <v>-0.85127066676377072</v>
      </c>
      <c r="Q385">
        <f t="shared" si="650"/>
        <v>4.0870795438648744E-2</v>
      </c>
      <c r="R385">
        <f t="shared" si="651"/>
        <v>-1.9754551118856012</v>
      </c>
      <c r="S385">
        <f t="shared" si="652"/>
        <v>-1.1577423936008366</v>
      </c>
      <c r="T385">
        <f t="shared" si="653"/>
        <v>-1.4312722873216925</v>
      </c>
      <c r="U385">
        <f t="shared" si="654"/>
        <v>-1.2188261269755662</v>
      </c>
      <c r="V385">
        <f t="shared" si="655"/>
        <v>-1.0303718107276116</v>
      </c>
      <c r="W385">
        <f t="shared" si="656"/>
        <v>0.94102922607913386</v>
      </c>
      <c r="X385">
        <f t="shared" si="605"/>
        <v>1.4488789755032094</v>
      </c>
      <c r="Y385">
        <f t="shared" si="598"/>
        <v>-0.5810449424958456</v>
      </c>
      <c r="Z385">
        <f t="shared" si="599"/>
        <v>-1.4453412214094432</v>
      </c>
      <c r="AA385">
        <f t="shared" si="600"/>
        <v>-0.89213664036668583</v>
      </c>
      <c r="AB385">
        <f t="shared" si="606"/>
        <v>0.80982584726765428</v>
      </c>
      <c r="AC385">
        <f t="shared" si="607"/>
        <v>0.3586921878700598</v>
      </c>
      <c r="AD385">
        <f t="shared" si="608"/>
        <v>0.19071959224863799</v>
      </c>
      <c r="AE385">
        <f t="shared" si="609"/>
        <v>0.2906690967432265</v>
      </c>
      <c r="AF385">
        <f t="shared" si="601"/>
        <v>0.96720894576133909</v>
      </c>
      <c r="AG385">
        <f t="shared" si="601"/>
        <v>-1.0096530633931471</v>
      </c>
      <c r="AH385">
        <f t="shared" si="601"/>
        <v>-3.0112952225640299</v>
      </c>
      <c r="AI385">
        <f t="shared" ref="AI385:AI390" si="661">AI384</f>
        <v>-1.2089556138104542</v>
      </c>
      <c r="AJ385">
        <f t="shared" ref="AJ385:AJ390" si="662">AJ384</f>
        <v>2.346133720162153</v>
      </c>
      <c r="AK385">
        <f t="shared" ref="AK385:AK390" si="663">AK384</f>
        <v>-2.782333807760673</v>
      </c>
      <c r="AL385">
        <f t="shared" ref="AL385:AL390" si="664">AL384</f>
        <v>-1.593029922291944</v>
      </c>
      <c r="AM385">
        <f t="shared" ref="AM385:AM390" si="665">AM384</f>
        <v>2.3180187198735869</v>
      </c>
      <c r="AN385">
        <f t="shared" ref="AN385:AN390" si="666">AN384</f>
        <v>-0.3739062440231688</v>
      </c>
      <c r="AO385">
        <f t="shared" si="610"/>
        <v>-0.87850913959195487</v>
      </c>
      <c r="AP385">
        <f t="shared" si="611"/>
        <v>0.89800647313999726</v>
      </c>
      <c r="AQ385">
        <f t="shared" si="612"/>
        <v>0.29348681704424756</v>
      </c>
      <c r="AR385">
        <f t="shared" si="613"/>
        <v>0.71053966002576718</v>
      </c>
      <c r="AS385">
        <f t="shared" si="614"/>
        <v>1.9716302677169405E-2</v>
      </c>
      <c r="AT385">
        <f t="shared" si="615"/>
        <v>7.6016447963350373E-2</v>
      </c>
      <c r="AU385">
        <f t="shared" si="616"/>
        <v>3.040340690489959E-2</v>
      </c>
      <c r="AV385">
        <f t="shared" si="617"/>
        <v>-5.3231673227087911E-2</v>
      </c>
      <c r="AW385">
        <f t="shared" si="618"/>
        <v>-2.7854460046831252E-2</v>
      </c>
      <c r="AX385">
        <f t="shared" si="619"/>
        <v>3.1416025560556067E-2</v>
      </c>
      <c r="AY385">
        <f t="shared" si="620"/>
        <v>7.3460837065237091E-3</v>
      </c>
      <c r="AZ385">
        <f t="shared" si="621"/>
        <v>1.2262512179905696E-2</v>
      </c>
      <c r="BA385">
        <f t="shared" si="622"/>
        <v>1.0299244983356144E-2</v>
      </c>
      <c r="BC385">
        <f t="shared" si="623"/>
        <v>0.38163383983440319</v>
      </c>
      <c r="BE385">
        <f t="shared" si="624"/>
        <v>-9.1210220714698764E-4</v>
      </c>
      <c r="BF385">
        <f t="shared" si="625"/>
        <v>-7.3981623468588999E-3</v>
      </c>
      <c r="BG385">
        <f t="shared" si="626"/>
        <v>-6.209220875080702E-3</v>
      </c>
      <c r="BH385">
        <f t="shared" si="627"/>
        <v>1.5969501968126373E-3</v>
      </c>
      <c r="BI385">
        <f t="shared" si="628"/>
        <v>1.2953040485258058E-2</v>
      </c>
      <c r="BJ385">
        <f t="shared" si="629"/>
        <v>1.0871387461641459E-2</v>
      </c>
      <c r="BK385">
        <f t="shared" si="630"/>
        <v>8.3563380140493754E-4</v>
      </c>
      <c r="BL385">
        <f t="shared" si="631"/>
        <v>6.7779186113956042E-3</v>
      </c>
      <c r="BM385">
        <f t="shared" si="632"/>
        <v>5.6886550684230692E-3</v>
      </c>
      <c r="BN385">
        <f t="shared" si="633"/>
        <v>-9.4248076681668197E-4</v>
      </c>
      <c r="BO385">
        <f t="shared" si="634"/>
        <v>-7.6445662197353091E-3</v>
      </c>
      <c r="BP385">
        <f t="shared" si="635"/>
        <v>-6.41602575437813E-3</v>
      </c>
      <c r="BQ385">
        <f t="shared" si="636"/>
        <v>-4.7900314561572701E-3</v>
      </c>
      <c r="BR385">
        <f t="shared" si="637"/>
        <v>-2.1216251231946635E-3</v>
      </c>
      <c r="BS385">
        <f t="shared" si="638"/>
        <v>-1.1280855621721435E-3</v>
      </c>
      <c r="BT385">
        <f t="shared" si="639"/>
        <v>-1.719275967086667E-3</v>
      </c>
      <c r="BU385">
        <f t="shared" si="640"/>
        <v>-1.846802531345933E-2</v>
      </c>
      <c r="BV385">
        <f t="shared" si="641"/>
        <v>-8.1799518102254089E-3</v>
      </c>
      <c r="BW385">
        <f t="shared" si="642"/>
        <v>-4.3493477879279971E-3</v>
      </c>
      <c r="BX385">
        <f t="shared" si="643"/>
        <v>-6.62868968014066E-3</v>
      </c>
    </row>
    <row r="386" spans="2:79" outlineLevel="1" x14ac:dyDescent="0.25">
      <c r="B386">
        <v>7</v>
      </c>
      <c r="C386">
        <v>1</v>
      </c>
      <c r="D386">
        <f t="shared" si="602"/>
        <v>0.3</v>
      </c>
      <c r="E386">
        <v>0.4</v>
      </c>
      <c r="F386">
        <v>0.1</v>
      </c>
      <c r="G386">
        <v>0.1</v>
      </c>
      <c r="H386">
        <v>0.10752276056772879</v>
      </c>
      <c r="I386">
        <v>0.16211764705882353</v>
      </c>
      <c r="K386">
        <f t="shared" si="604"/>
        <v>1.4781310277322339</v>
      </c>
      <c r="L386">
        <f t="shared" si="657"/>
        <v>0.38320220811557509</v>
      </c>
      <c r="M386">
        <f t="shared" si="658"/>
        <v>7.2297323989260101E-2</v>
      </c>
      <c r="N386">
        <f t="shared" si="659"/>
        <v>-1.5552066820796822</v>
      </c>
      <c r="O386">
        <f t="shared" si="648"/>
        <v>-0.97032704984182305</v>
      </c>
      <c r="P386">
        <f t="shared" si="649"/>
        <v>-0.85127066676377072</v>
      </c>
      <c r="Q386">
        <f t="shared" si="650"/>
        <v>4.0870795438648744E-2</v>
      </c>
      <c r="R386">
        <f t="shared" si="651"/>
        <v>-1.9754551118856012</v>
      </c>
      <c r="S386">
        <f t="shared" si="652"/>
        <v>-1.1577423936008366</v>
      </c>
      <c r="T386">
        <f t="shared" si="653"/>
        <v>-1.4312722873216925</v>
      </c>
      <c r="U386">
        <f t="shared" si="654"/>
        <v>-1.2188261269755662</v>
      </c>
      <c r="V386">
        <f t="shared" si="655"/>
        <v>-1.0303718107276116</v>
      </c>
      <c r="W386">
        <f t="shared" si="656"/>
        <v>0.94102922607913386</v>
      </c>
      <c r="X386">
        <f t="shared" si="605"/>
        <v>1.5778315903825111</v>
      </c>
      <c r="Y386">
        <f t="shared" si="598"/>
        <v>0.13678678158670154</v>
      </c>
      <c r="Z386">
        <f t="shared" si="599"/>
        <v>0.64405779370594951</v>
      </c>
      <c r="AA386">
        <f t="shared" si="600"/>
        <v>0.14360051738013901</v>
      </c>
      <c r="AB386">
        <f t="shared" si="606"/>
        <v>0.82889719903909542</v>
      </c>
      <c r="AC386">
        <f t="shared" si="607"/>
        <v>0.53414347484871305</v>
      </c>
      <c r="AD386">
        <f t="shared" si="608"/>
        <v>0.6556701535161138</v>
      </c>
      <c r="AE386">
        <f t="shared" si="609"/>
        <v>0.53583856458979551</v>
      </c>
      <c r="AF386">
        <f t="shared" ref="AF386:AF390" si="667">AF385</f>
        <v>0.96720894576133909</v>
      </c>
      <c r="AG386">
        <f t="shared" ref="AG386:AG390" si="668">AG385</f>
        <v>-1.0096530633931471</v>
      </c>
      <c r="AH386">
        <f t="shared" ref="AH386:AH390" si="669">AH385</f>
        <v>-3.0112952225640299</v>
      </c>
      <c r="AI386">
        <f t="shared" si="661"/>
        <v>-1.2089556138104542</v>
      </c>
      <c r="AJ386">
        <f t="shared" si="662"/>
        <v>2.346133720162153</v>
      </c>
      <c r="AK386">
        <f t="shared" si="663"/>
        <v>-2.782333807760673</v>
      </c>
      <c r="AL386">
        <f t="shared" si="664"/>
        <v>-1.593029922291944</v>
      </c>
      <c r="AM386">
        <f t="shared" si="665"/>
        <v>2.3180187198735869</v>
      </c>
      <c r="AN386">
        <f t="shared" si="666"/>
        <v>-0.3739062440231688</v>
      </c>
      <c r="AO386">
        <f t="shared" si="610"/>
        <v>-2.7337104952863682</v>
      </c>
      <c r="AP386">
        <f t="shared" si="611"/>
        <v>0.28221362676849188</v>
      </c>
      <c r="AQ386">
        <f t="shared" si="612"/>
        <v>6.1013239651335989E-2</v>
      </c>
      <c r="AR386">
        <f t="shared" si="613"/>
        <v>0.57008884027606432</v>
      </c>
      <c r="AS386">
        <f t="shared" si="614"/>
        <v>-2.6645594863376524E-3</v>
      </c>
      <c r="AT386">
        <f t="shared" si="615"/>
        <v>9.9988662039314016E-2</v>
      </c>
      <c r="AU386">
        <f t="shared" si="616"/>
        <v>3.2905138263737907E-2</v>
      </c>
      <c r="AV386">
        <f t="shared" si="617"/>
        <v>-6.8556703535653768E-2</v>
      </c>
      <c r="AW386">
        <f t="shared" si="618"/>
        <v>-3.4149747488767916E-2</v>
      </c>
      <c r="AX386">
        <f t="shared" si="619"/>
        <v>5.8447400445749392E-2</v>
      </c>
      <c r="AY386">
        <f t="shared" si="620"/>
        <v>1.6849938578775623E-2</v>
      </c>
      <c r="AZ386">
        <f t="shared" si="621"/>
        <v>6.7820238052965351E-3</v>
      </c>
      <c r="BA386">
        <f t="shared" si="622"/>
        <v>3.6047988666709839E-3</v>
      </c>
      <c r="BC386">
        <f t="shared" si="623"/>
        <v>0.41061372362717202</v>
      </c>
      <c r="BE386">
        <f t="shared" si="624"/>
        <v>-3.948616591648549E-3</v>
      </c>
      <c r="BF386">
        <f t="shared" si="625"/>
        <v>-9.8715414791213725E-4</v>
      </c>
      <c r="BG386">
        <f t="shared" si="626"/>
        <v>-9.8715414791213725E-4</v>
      </c>
      <c r="BH386">
        <f t="shared" si="627"/>
        <v>8.2268044242784517E-3</v>
      </c>
      <c r="BI386">
        <f t="shared" si="628"/>
        <v>2.0567011060696129E-3</v>
      </c>
      <c r="BJ386">
        <f t="shared" si="629"/>
        <v>2.0567011060696129E-3</v>
      </c>
      <c r="BK386">
        <f t="shared" si="630"/>
        <v>4.0979696986521499E-3</v>
      </c>
      <c r="BL386">
        <f t="shared" si="631"/>
        <v>1.0244924246630375E-3</v>
      </c>
      <c r="BM386">
        <f t="shared" si="632"/>
        <v>1.0244924246630375E-3</v>
      </c>
      <c r="BN386">
        <f t="shared" si="633"/>
        <v>-7.0136880534899266E-3</v>
      </c>
      <c r="BO386">
        <f t="shared" si="634"/>
        <v>-1.7534220133724816E-3</v>
      </c>
      <c r="BP386">
        <f t="shared" si="635"/>
        <v>-1.7534220133724816E-3</v>
      </c>
      <c r="BQ386">
        <f t="shared" si="636"/>
        <v>6.6259376846949925E-4</v>
      </c>
      <c r="BR386">
        <f t="shared" si="637"/>
        <v>4.2697711889204865E-4</v>
      </c>
      <c r="BS386">
        <f t="shared" si="638"/>
        <v>5.2412163823794774E-4</v>
      </c>
      <c r="BT386">
        <f t="shared" si="639"/>
        <v>4.2833211912698716E-4</v>
      </c>
      <c r="BU386">
        <f t="shared" si="640"/>
        <v>-2.4864096570016234E-2</v>
      </c>
      <c r="BV386">
        <f t="shared" si="641"/>
        <v>-1.6022487416145838E-2</v>
      </c>
      <c r="BW386">
        <f t="shared" si="642"/>
        <v>-1.966787441675635E-2</v>
      </c>
      <c r="BX386">
        <f t="shared" si="643"/>
        <v>-1.6073334342720059E-2</v>
      </c>
    </row>
    <row r="387" spans="2:79" outlineLevel="1" x14ac:dyDescent="0.25">
      <c r="B387">
        <v>7</v>
      </c>
      <c r="C387">
        <v>2</v>
      </c>
      <c r="D387">
        <f t="shared" si="602"/>
        <v>0.3</v>
      </c>
      <c r="E387">
        <v>0.4</v>
      </c>
      <c r="F387">
        <v>0.27777777777777779</v>
      </c>
      <c r="G387">
        <f t="shared" ref="G387:G390" si="670">AR386</f>
        <v>0.57008884027606432</v>
      </c>
      <c r="H387">
        <v>0.10886164132947267</v>
      </c>
      <c r="I387">
        <v>0.22235294117647061</v>
      </c>
      <c r="K387">
        <f t="shared" si="604"/>
        <v>1.4781310277322339</v>
      </c>
      <c r="L387">
        <f t="shared" si="657"/>
        <v>0.38320220811557509</v>
      </c>
      <c r="M387">
        <f t="shared" si="658"/>
        <v>7.2297323989260101E-2</v>
      </c>
      <c r="N387">
        <f t="shared" si="659"/>
        <v>-1.5552066820796822</v>
      </c>
      <c r="O387">
        <f t="shared" si="648"/>
        <v>-0.97032704984182305</v>
      </c>
      <c r="P387">
        <f t="shared" si="649"/>
        <v>-0.85127066676377072</v>
      </c>
      <c r="Q387">
        <f t="shared" si="650"/>
        <v>4.0870795438648744E-2</v>
      </c>
      <c r="R387">
        <f t="shared" si="651"/>
        <v>-1.9754551118856012</v>
      </c>
      <c r="S387">
        <f t="shared" si="652"/>
        <v>-1.1577423936008366</v>
      </c>
      <c r="T387">
        <f t="shared" si="653"/>
        <v>-1.4312722873216925</v>
      </c>
      <c r="U387">
        <f t="shared" si="654"/>
        <v>-1.2188261269755662</v>
      </c>
      <c r="V387">
        <f t="shared" si="655"/>
        <v>-1.0303718107276116</v>
      </c>
      <c r="W387">
        <f t="shared" si="656"/>
        <v>0.94102922607913386</v>
      </c>
      <c r="X387">
        <f t="shared" si="605"/>
        <v>1.6799425925700096</v>
      </c>
      <c r="Y387">
        <f t="shared" si="598"/>
        <v>-0.43588864555185769</v>
      </c>
      <c r="Z387">
        <f t="shared" si="599"/>
        <v>-0.25137600533107618</v>
      </c>
      <c r="AA387">
        <f t="shared" si="600"/>
        <v>-0.55744597252916395</v>
      </c>
      <c r="AB387">
        <f t="shared" si="606"/>
        <v>0.84289692927495408</v>
      </c>
      <c r="AC387">
        <f t="shared" si="607"/>
        <v>0.39272105756663622</v>
      </c>
      <c r="AD387">
        <f t="shared" si="608"/>
        <v>0.43748484633113444</v>
      </c>
      <c r="AE387">
        <f t="shared" si="609"/>
        <v>0.36413861809274872</v>
      </c>
      <c r="AF387">
        <f t="shared" si="667"/>
        <v>0.96720894576133909</v>
      </c>
      <c r="AG387">
        <f t="shared" si="668"/>
        <v>-1.0096530633931471</v>
      </c>
      <c r="AH387">
        <f t="shared" si="669"/>
        <v>-3.0112952225640299</v>
      </c>
      <c r="AI387">
        <f t="shared" si="661"/>
        <v>-1.2089556138104542</v>
      </c>
      <c r="AJ387">
        <f t="shared" si="662"/>
        <v>2.346133720162153</v>
      </c>
      <c r="AK387">
        <f t="shared" si="663"/>
        <v>-2.782333807760673</v>
      </c>
      <c r="AL387">
        <f t="shared" si="664"/>
        <v>-1.593029922291944</v>
      </c>
      <c r="AM387">
        <f t="shared" si="665"/>
        <v>2.3180187198735869</v>
      </c>
      <c r="AN387">
        <f t="shared" si="666"/>
        <v>-0.3739062440231688</v>
      </c>
      <c r="AO387">
        <f t="shared" si="610"/>
        <v>-1.7127842667543347</v>
      </c>
      <c r="AP387">
        <f t="shared" si="611"/>
        <v>0.65811527149585713</v>
      </c>
      <c r="AQ387">
        <f t="shared" si="612"/>
        <v>0.15280293221810282</v>
      </c>
      <c r="AR387">
        <f t="shared" si="613"/>
        <v>0.65883688334159263</v>
      </c>
      <c r="AS387">
        <f t="shared" si="614"/>
        <v>5.6883844886232004E-3</v>
      </c>
      <c r="AT387">
        <f t="shared" si="615"/>
        <v>9.8108864286922517E-2</v>
      </c>
      <c r="AU387">
        <f t="shared" si="616"/>
        <v>3.1208929588497001E-2</v>
      </c>
      <c r="AV387">
        <f t="shared" si="617"/>
        <v>-6.6471060043037905E-2</v>
      </c>
      <c r="AW387">
        <f t="shared" si="618"/>
        <v>-4.2677190895129218E-2</v>
      </c>
      <c r="AX387">
        <f t="shared" si="619"/>
        <v>5.1064476325426218E-2</v>
      </c>
      <c r="AY387">
        <f t="shared" si="620"/>
        <v>1.7922168801785304E-2</v>
      </c>
      <c r="AZ387">
        <f t="shared" si="621"/>
        <v>1.9766049680722455E-2</v>
      </c>
      <c r="BA387">
        <f t="shared" si="622"/>
        <v>1.3635441657017149E-2</v>
      </c>
      <c r="BC387">
        <f t="shared" si="623"/>
        <v>0.43869017405563665</v>
      </c>
      <c r="BE387">
        <f t="shared" si="624"/>
        <v>-3.7450715506196402E-3</v>
      </c>
      <c r="BF387">
        <f t="shared" si="625"/>
        <v>-2.6007441323747499E-3</v>
      </c>
      <c r="BG387">
        <f t="shared" si="626"/>
        <v>-5.3375587426090811E-3</v>
      </c>
      <c r="BH387">
        <f t="shared" si="627"/>
        <v>7.9765272051645492E-3</v>
      </c>
      <c r="BI387">
        <f t="shared" si="628"/>
        <v>5.5392550035864921E-3</v>
      </c>
      <c r="BJ387">
        <f t="shared" si="629"/>
        <v>1.1368322859556834E-2</v>
      </c>
      <c r="BK387">
        <f t="shared" si="630"/>
        <v>5.1212629074155061E-3</v>
      </c>
      <c r="BL387">
        <f t="shared" si="631"/>
        <v>3.5564325745941015E-3</v>
      </c>
      <c r="BM387">
        <f t="shared" si="632"/>
        <v>7.2989370790933275E-3</v>
      </c>
      <c r="BN387">
        <f t="shared" si="633"/>
        <v>-6.1277371590511458E-3</v>
      </c>
      <c r="BO387">
        <f t="shared" si="634"/>
        <v>-4.2553730271188512E-3</v>
      </c>
      <c r="BP387">
        <f t="shared" si="635"/>
        <v>-8.733386426300031E-3</v>
      </c>
      <c r="BQ387">
        <f t="shared" si="636"/>
        <v>-1.4384165453987326E-3</v>
      </c>
      <c r="BR387">
        <f t="shared" si="637"/>
        <v>-6.7018451166532577E-4</v>
      </c>
      <c r="BS387">
        <f t="shared" si="638"/>
        <v>-7.4657460416331894E-4</v>
      </c>
      <c r="BT387">
        <f t="shared" si="639"/>
        <v>-6.2140814006024373E-4</v>
      </c>
      <c r="BU387">
        <f t="shared" si="640"/>
        <v>-2.4808698132630057E-2</v>
      </c>
      <c r="BV387">
        <f t="shared" si="641"/>
        <v>-1.155882508182654E-2</v>
      </c>
      <c r="BW387">
        <f t="shared" si="642"/>
        <v>-1.2876342424885927E-2</v>
      </c>
      <c r="BX387">
        <f t="shared" si="643"/>
        <v>-1.0717567879226697E-2</v>
      </c>
    </row>
    <row r="388" spans="2:79" outlineLevel="1" x14ac:dyDescent="0.25">
      <c r="B388">
        <v>7</v>
      </c>
      <c r="C388">
        <v>3</v>
      </c>
      <c r="D388">
        <f t="shared" si="602"/>
        <v>0.3</v>
      </c>
      <c r="E388">
        <v>0.4</v>
      </c>
      <c r="F388">
        <v>0.45555555555555549</v>
      </c>
      <c r="G388">
        <f t="shared" si="670"/>
        <v>0.65883688334159263</v>
      </c>
      <c r="H388">
        <v>0.11963007755558987</v>
      </c>
      <c r="I388">
        <v>0.29764705882352949</v>
      </c>
      <c r="K388">
        <f t="shared" si="604"/>
        <v>1.4781310277322339</v>
      </c>
      <c r="L388">
        <f t="shared" si="657"/>
        <v>0.38320220811557509</v>
      </c>
      <c r="M388">
        <f t="shared" si="658"/>
        <v>7.2297323989260101E-2</v>
      </c>
      <c r="N388">
        <f t="shared" si="659"/>
        <v>-1.5552066820796822</v>
      </c>
      <c r="O388">
        <f t="shared" si="648"/>
        <v>-0.97032704984182305</v>
      </c>
      <c r="P388">
        <f t="shared" si="649"/>
        <v>-0.85127066676377072</v>
      </c>
      <c r="Q388">
        <f t="shared" si="650"/>
        <v>4.0870795438648744E-2</v>
      </c>
      <c r="R388">
        <f t="shared" si="651"/>
        <v>-1.9754551118856012</v>
      </c>
      <c r="S388">
        <f t="shared" si="652"/>
        <v>-1.1577423936008366</v>
      </c>
      <c r="T388">
        <f t="shared" si="653"/>
        <v>-1.4312722873216925</v>
      </c>
      <c r="U388">
        <f t="shared" si="654"/>
        <v>-1.2188261269755662</v>
      </c>
      <c r="V388">
        <f t="shared" si="655"/>
        <v>-1.0303718107276116</v>
      </c>
      <c r="W388">
        <f t="shared" si="656"/>
        <v>0.94102922607913386</v>
      </c>
      <c r="X388">
        <f t="shared" si="605"/>
        <v>1.7544836755912554</v>
      </c>
      <c r="Y388">
        <f t="shared" si="598"/>
        <v>-0.68393983798477598</v>
      </c>
      <c r="Z388">
        <f t="shared" si="599"/>
        <v>-0.70531539702792434</v>
      </c>
      <c r="AA388">
        <f t="shared" si="600"/>
        <v>-0.86556965471233627</v>
      </c>
      <c r="AB388">
        <f t="shared" si="606"/>
        <v>0.85251743253984824</v>
      </c>
      <c r="AC388">
        <f t="shared" si="607"/>
        <v>0.33538253960838416</v>
      </c>
      <c r="AD388">
        <f t="shared" si="608"/>
        <v>0.33063479126667161</v>
      </c>
      <c r="AE388">
        <f t="shared" si="609"/>
        <v>0.29617700016620285</v>
      </c>
      <c r="AF388">
        <f t="shared" si="667"/>
        <v>0.96720894576133909</v>
      </c>
      <c r="AG388">
        <f t="shared" si="668"/>
        <v>-1.0096530633931471</v>
      </c>
      <c r="AH388">
        <f t="shared" si="669"/>
        <v>-3.0112952225640299</v>
      </c>
      <c r="AI388">
        <f t="shared" si="661"/>
        <v>-1.2089556138104542</v>
      </c>
      <c r="AJ388">
        <f t="shared" si="662"/>
        <v>2.346133720162153</v>
      </c>
      <c r="AK388">
        <f t="shared" si="663"/>
        <v>-2.782333807760673</v>
      </c>
      <c r="AL388">
        <f t="shared" si="664"/>
        <v>-1.593029922291944</v>
      </c>
      <c r="AM388">
        <f t="shared" si="665"/>
        <v>2.3180187198735869</v>
      </c>
      <c r="AN388">
        <f t="shared" si="666"/>
        <v>-0.3739062440231688</v>
      </c>
      <c r="AO388">
        <f t="shared" si="610"/>
        <v>-1.2416675797645715</v>
      </c>
      <c r="AP388">
        <f t="shared" si="611"/>
        <v>0.85290018794229394</v>
      </c>
      <c r="AQ388">
        <f t="shared" si="612"/>
        <v>0.22414585272688198</v>
      </c>
      <c r="AR388">
        <f t="shared" si="613"/>
        <v>0.70117516897660104</v>
      </c>
      <c r="AS388">
        <f t="shared" si="614"/>
        <v>1.8175762518776346E-2</v>
      </c>
      <c r="AT388">
        <f t="shared" si="615"/>
        <v>8.4550660364402092E-2</v>
      </c>
      <c r="AU388">
        <f t="shared" si="616"/>
        <v>2.7151320908863776E-2</v>
      </c>
      <c r="AV388">
        <f t="shared" si="617"/>
        <v>-5.6527577574454965E-2</v>
      </c>
      <c r="AW388">
        <f t="shared" si="618"/>
        <v>-4.1922523812153271E-2</v>
      </c>
      <c r="AX388">
        <f t="shared" si="619"/>
        <v>3.6274778851974582E-2</v>
      </c>
      <c r="AY388">
        <f t="shared" si="620"/>
        <v>1.7859068076077719E-2</v>
      </c>
      <c r="AZ388">
        <f t="shared" si="621"/>
        <v>2.5759373063814185E-2</v>
      </c>
      <c r="BA388">
        <f t="shared" si="622"/>
        <v>1.3765463258232127E-2</v>
      </c>
      <c r="BC388">
        <f t="shared" si="623"/>
        <v>0.41684347535179861</v>
      </c>
      <c r="BE388">
        <f t="shared" si="624"/>
        <v>-3.2581585090636529E-3</v>
      </c>
      <c r="BF388">
        <f t="shared" si="625"/>
        <v>-3.7106805242113818E-3</v>
      </c>
      <c r="BG388">
        <f t="shared" si="626"/>
        <v>-5.3664874938609683E-3</v>
      </c>
      <c r="BH388">
        <f t="shared" si="627"/>
        <v>6.7833093089345953E-3</v>
      </c>
      <c r="BI388">
        <f t="shared" si="628"/>
        <v>7.7254356018421769E-3</v>
      </c>
      <c r="BJ388">
        <f t="shared" si="629"/>
        <v>1.1172735909601203E-2</v>
      </c>
      <c r="BK388">
        <f t="shared" si="630"/>
        <v>5.0307028574583922E-3</v>
      </c>
      <c r="BL388">
        <f t="shared" si="631"/>
        <v>5.7294115876609453E-3</v>
      </c>
      <c r="BM388">
        <f t="shared" si="632"/>
        <v>8.2860314790638295E-3</v>
      </c>
      <c r="BN388">
        <f t="shared" si="633"/>
        <v>-4.3529734622369497E-3</v>
      </c>
      <c r="BO388">
        <f t="shared" si="634"/>
        <v>-4.9575531097698581E-3</v>
      </c>
      <c r="BP388">
        <f t="shared" si="635"/>
        <v>-7.169748672822134E-3</v>
      </c>
      <c r="BQ388">
        <f t="shared" si="636"/>
        <v>-4.648546319088365E-3</v>
      </c>
      <c r="BR388">
        <f t="shared" si="637"/>
        <v>-1.8287500178598274E-3</v>
      </c>
      <c r="BS388">
        <f t="shared" si="638"/>
        <v>-1.8028618339524631E-3</v>
      </c>
      <c r="BT388">
        <f t="shared" si="639"/>
        <v>-1.6149728455633456E-3</v>
      </c>
      <c r="BU388">
        <f t="shared" si="640"/>
        <v>-2.1624273568022635E-2</v>
      </c>
      <c r="BV388">
        <f t="shared" si="641"/>
        <v>-8.5070445595737364E-3</v>
      </c>
      <c r="BW388">
        <f t="shared" si="642"/>
        <v>-8.3866169823129996E-3</v>
      </c>
      <c r="BX388">
        <f t="shared" si="643"/>
        <v>-7.512588284640024E-3</v>
      </c>
    </row>
    <row r="389" spans="2:79" outlineLevel="1" x14ac:dyDescent="0.25">
      <c r="B389">
        <v>7</v>
      </c>
      <c r="C389">
        <v>4</v>
      </c>
      <c r="D389">
        <f t="shared" si="602"/>
        <v>0.3</v>
      </c>
      <c r="E389">
        <v>0.4</v>
      </c>
      <c r="F389">
        <v>0.6333333333333333</v>
      </c>
      <c r="G389">
        <f t="shared" si="670"/>
        <v>0.70117516897660104</v>
      </c>
      <c r="H389">
        <v>0.16134463800020521</v>
      </c>
      <c r="I389">
        <v>0.38800000000000001</v>
      </c>
      <c r="K389">
        <f t="shared" si="604"/>
        <v>1.4781310277322339</v>
      </c>
      <c r="L389">
        <f t="shared" si="657"/>
        <v>0.38320220811557509</v>
      </c>
      <c r="M389">
        <f t="shared" si="658"/>
        <v>7.2297323989260101E-2</v>
      </c>
      <c r="N389">
        <f t="shared" si="659"/>
        <v>-1.5552066820796822</v>
      </c>
      <c r="O389">
        <f t="shared" si="648"/>
        <v>-0.97032704984182305</v>
      </c>
      <c r="P389">
        <f t="shared" si="649"/>
        <v>-0.85127066676377072</v>
      </c>
      <c r="Q389">
        <f t="shared" si="650"/>
        <v>4.0870795438648744E-2</v>
      </c>
      <c r="R389">
        <f t="shared" si="651"/>
        <v>-1.9754551118856012</v>
      </c>
      <c r="S389">
        <f t="shared" si="652"/>
        <v>-1.1577423936008366</v>
      </c>
      <c r="T389">
        <f t="shared" si="653"/>
        <v>-1.4312722873216925</v>
      </c>
      <c r="U389">
        <f t="shared" si="654"/>
        <v>-1.2188261269755662</v>
      </c>
      <c r="V389">
        <f t="shared" si="655"/>
        <v>-1.0303718107276116</v>
      </c>
      <c r="W389">
        <f t="shared" si="656"/>
        <v>0.94102922607913386</v>
      </c>
      <c r="X389">
        <f t="shared" si="605"/>
        <v>1.8256694573432839</v>
      </c>
      <c r="Y389">
        <f t="shared" si="598"/>
        <v>-0.89248376526547124</v>
      </c>
      <c r="Z389">
        <f t="shared" si="599"/>
        <v>-1.1055242450707286</v>
      </c>
      <c r="AA389">
        <f t="shared" si="600"/>
        <v>-1.1258740310963944</v>
      </c>
      <c r="AB389">
        <f t="shared" si="606"/>
        <v>0.86124502731348251</v>
      </c>
      <c r="AC389">
        <f t="shared" si="607"/>
        <v>0.29059753153364332</v>
      </c>
      <c r="AD389">
        <f t="shared" si="608"/>
        <v>0.24870624891304383</v>
      </c>
      <c r="AE389">
        <f t="shared" si="609"/>
        <v>0.24492333737376873</v>
      </c>
      <c r="AF389">
        <f t="shared" si="667"/>
        <v>0.96720894576133909</v>
      </c>
      <c r="AG389">
        <f t="shared" si="668"/>
        <v>-1.0096530633931471</v>
      </c>
      <c r="AH389">
        <f t="shared" si="669"/>
        <v>-3.0112952225640299</v>
      </c>
      <c r="AI389">
        <f t="shared" si="661"/>
        <v>-1.2089556138104542</v>
      </c>
      <c r="AJ389">
        <f t="shared" si="662"/>
        <v>2.346133720162153</v>
      </c>
      <c r="AK389">
        <f t="shared" si="663"/>
        <v>-2.782333807760673</v>
      </c>
      <c r="AL389">
        <f t="shared" si="664"/>
        <v>-1.593029922291944</v>
      </c>
      <c r="AM389">
        <f t="shared" si="665"/>
        <v>2.3180187198735869</v>
      </c>
      <c r="AN389">
        <f t="shared" si="666"/>
        <v>-0.3739062440231688</v>
      </c>
      <c r="AO389">
        <f t="shared" si="610"/>
        <v>-0.87933441988540828</v>
      </c>
      <c r="AP389">
        <f t="shared" si="611"/>
        <v>1.009690804027956</v>
      </c>
      <c r="AQ389">
        <f t="shared" si="612"/>
        <v>0.29331572244248927</v>
      </c>
      <c r="AR389">
        <f t="shared" si="613"/>
        <v>0.73295963472978676</v>
      </c>
      <c r="AS389">
        <f t="shared" si="614"/>
        <v>2.7355178778849579E-2</v>
      </c>
      <c r="AT389">
        <f t="shared" si="615"/>
        <v>6.7518883275752312E-2</v>
      </c>
      <c r="AU389">
        <f t="shared" si="616"/>
        <v>2.2091922363839063E-2</v>
      </c>
      <c r="AV389">
        <f t="shared" si="617"/>
        <v>-4.4421190721094815E-2</v>
      </c>
      <c r="AW389">
        <f t="shared" si="618"/>
        <v>-3.5489465954948E-2</v>
      </c>
      <c r="AX389">
        <f t="shared" si="619"/>
        <v>2.2828272208282874E-2</v>
      </c>
      <c r="AY389">
        <f t="shared" si="620"/>
        <v>1.622758379068847E-2</v>
      </c>
      <c r="AZ389">
        <f t="shared" si="621"/>
        <v>2.1794731023080181E-2</v>
      </c>
      <c r="BA389">
        <f t="shared" si="622"/>
        <v>1.1938453811663384E-2</v>
      </c>
      <c r="BC389">
        <f t="shared" si="623"/>
        <v>0.36934200508712839</v>
      </c>
      <c r="BE389">
        <f t="shared" si="624"/>
        <v>-2.6510306836606875E-3</v>
      </c>
      <c r="BF389">
        <f t="shared" si="625"/>
        <v>-4.197465249129422E-3</v>
      </c>
      <c r="BG389">
        <f t="shared" si="626"/>
        <v>-4.6470922189448417E-3</v>
      </c>
      <c r="BH389">
        <f t="shared" si="627"/>
        <v>5.3305428865313776E-3</v>
      </c>
      <c r="BI389">
        <f t="shared" si="628"/>
        <v>8.4400262370080137E-3</v>
      </c>
      <c r="BJ389">
        <f t="shared" si="629"/>
        <v>9.3441107730016446E-3</v>
      </c>
      <c r="BK389">
        <f t="shared" si="630"/>
        <v>4.2587359145937597E-3</v>
      </c>
      <c r="BL389">
        <f t="shared" si="631"/>
        <v>6.7429985314401194E-3</v>
      </c>
      <c r="BM389">
        <f t="shared" si="632"/>
        <v>7.4652996863549979E-3</v>
      </c>
      <c r="BN389">
        <f t="shared" si="633"/>
        <v>-2.7393926649939447E-3</v>
      </c>
      <c r="BO389">
        <f t="shared" si="634"/>
        <v>-4.3373717195737457E-3</v>
      </c>
      <c r="BP389">
        <f t="shared" si="635"/>
        <v>-4.8019852869259768E-3</v>
      </c>
      <c r="BQ389">
        <f t="shared" si="636"/>
        <v>-7.0678535083666507E-3</v>
      </c>
      <c r="BR389">
        <f t="shared" si="637"/>
        <v>-2.3848042283385572E-3</v>
      </c>
      <c r="BS389">
        <f t="shared" si="638"/>
        <v>-2.0410211707300131E-3</v>
      </c>
      <c r="BT389">
        <f t="shared" si="639"/>
        <v>-2.0099765042915804E-3</v>
      </c>
      <c r="BU389">
        <f t="shared" si="640"/>
        <v>-1.744509074130034E-2</v>
      </c>
      <c r="BV389">
        <f t="shared" si="641"/>
        <v>-5.8862462435525439E-3</v>
      </c>
      <c r="BW389">
        <f t="shared" si="642"/>
        <v>-5.0377104570930014E-3</v>
      </c>
      <c r="BX389">
        <f t="shared" si="643"/>
        <v>-4.9610850682941581E-3</v>
      </c>
    </row>
    <row r="390" spans="2:79" outlineLevel="1" x14ac:dyDescent="0.25">
      <c r="B390">
        <v>7</v>
      </c>
      <c r="C390">
        <v>5</v>
      </c>
      <c r="D390">
        <f t="shared" si="602"/>
        <v>0.3</v>
      </c>
      <c r="E390">
        <v>0.4</v>
      </c>
      <c r="F390">
        <v>0.81111111111111112</v>
      </c>
      <c r="G390">
        <f t="shared" si="670"/>
        <v>0.73295963472978676</v>
      </c>
      <c r="H390">
        <v>0.27085909402192404</v>
      </c>
      <c r="I390">
        <v>0.49341176470588233</v>
      </c>
      <c r="K390">
        <f t="shared" si="604"/>
        <v>1.4781310277322339</v>
      </c>
      <c r="L390">
        <f t="shared" si="657"/>
        <v>0.38320220811557509</v>
      </c>
      <c r="M390">
        <f t="shared" si="658"/>
        <v>7.2297323989260101E-2</v>
      </c>
      <c r="N390">
        <f t="shared" si="659"/>
        <v>-1.5552066820796822</v>
      </c>
      <c r="O390">
        <f t="shared" si="648"/>
        <v>-0.97032704984182305</v>
      </c>
      <c r="P390">
        <f t="shared" si="649"/>
        <v>-0.85127066676377072</v>
      </c>
      <c r="Q390">
        <f t="shared" si="650"/>
        <v>4.0870795438648744E-2</v>
      </c>
      <c r="R390">
        <f t="shared" si="651"/>
        <v>-1.9754551118856012</v>
      </c>
      <c r="S390">
        <f t="shared" si="652"/>
        <v>-1.1577423936008366</v>
      </c>
      <c r="T390">
        <f t="shared" si="653"/>
        <v>-1.4312722873216925</v>
      </c>
      <c r="U390">
        <f t="shared" si="654"/>
        <v>-1.2188261269755662</v>
      </c>
      <c r="V390">
        <f t="shared" si="655"/>
        <v>-1.0303718107276116</v>
      </c>
      <c r="W390">
        <f t="shared" si="656"/>
        <v>0.94102922607913386</v>
      </c>
      <c r="X390">
        <f t="shared" si="605"/>
        <v>1.896092226159992</v>
      </c>
      <c r="Y390">
        <f t="shared" si="598"/>
        <v>-1.0920435352584623</v>
      </c>
      <c r="Z390">
        <f t="shared" si="599"/>
        <v>-1.4935144884219191</v>
      </c>
      <c r="AA390">
        <f t="shared" si="600"/>
        <v>-1.3753040489787258</v>
      </c>
      <c r="AB390">
        <f t="shared" si="606"/>
        <v>0.86944860312087124</v>
      </c>
      <c r="AC390">
        <f t="shared" si="607"/>
        <v>0.2512336627349927</v>
      </c>
      <c r="AD390">
        <f t="shared" si="608"/>
        <v>0.18339480781988446</v>
      </c>
      <c r="AE390">
        <f t="shared" si="609"/>
        <v>0.20176424907885313</v>
      </c>
      <c r="AF390">
        <f t="shared" si="667"/>
        <v>0.96720894576133909</v>
      </c>
      <c r="AG390">
        <f t="shared" si="668"/>
        <v>-1.0096530633931471</v>
      </c>
      <c r="AH390">
        <f t="shared" si="669"/>
        <v>-3.0112952225640299</v>
      </c>
      <c r="AI390">
        <f t="shared" si="661"/>
        <v>-1.2089556138104542</v>
      </c>
      <c r="AJ390">
        <f t="shared" si="662"/>
        <v>2.346133720162153</v>
      </c>
      <c r="AK390">
        <f t="shared" si="663"/>
        <v>-2.782333807760673</v>
      </c>
      <c r="AL390">
        <f t="shared" si="664"/>
        <v>-1.593029922291944</v>
      </c>
      <c r="AM390">
        <f t="shared" si="665"/>
        <v>2.3180187198735869</v>
      </c>
      <c r="AN390">
        <f t="shared" si="666"/>
        <v>-0.3739062440231688</v>
      </c>
      <c r="AO390">
        <f t="shared" si="610"/>
        <v>-0.58280654463402493</v>
      </c>
      <c r="AP390">
        <f t="shared" si="611"/>
        <v>1.1424604181474374</v>
      </c>
      <c r="AQ390">
        <f t="shared" si="612"/>
        <v>0.35828706377847441</v>
      </c>
      <c r="AR390">
        <f t="shared" si="613"/>
        <v>0.7581310882906015</v>
      </c>
      <c r="AS390">
        <f t="shared" si="614"/>
        <v>2.0101215314960393E-2</v>
      </c>
      <c r="AT390">
        <f t="shared" si="615"/>
        <v>4.8541143264645807E-2</v>
      </c>
      <c r="AU390">
        <f t="shared" si="616"/>
        <v>1.5133541586514337E-2</v>
      </c>
      <c r="AV390">
        <f t="shared" si="617"/>
        <v>-2.9224262166044651E-2</v>
      </c>
      <c r="AW390">
        <f t="shared" si="618"/>
        <v>-2.0645800986183106E-2</v>
      </c>
      <c r="AX390">
        <f t="shared" si="619"/>
        <v>1.4207956588228472E-2</v>
      </c>
      <c r="AY390">
        <f t="shared" si="620"/>
        <v>1.1193566482802307E-2</v>
      </c>
      <c r="AZ390">
        <f t="shared" si="621"/>
        <v>8.8285847769310338E-3</v>
      </c>
      <c r="BA390">
        <f t="shared" si="622"/>
        <v>6.8965227367243373E-3</v>
      </c>
      <c r="BC390">
        <f t="shared" si="623"/>
        <v>0.27878301629565516</v>
      </c>
      <c r="BE390">
        <f t="shared" si="624"/>
        <v>-1.8160249903817205E-3</v>
      </c>
      <c r="BF390">
        <f t="shared" si="625"/>
        <v>-3.6824951193851554E-3</v>
      </c>
      <c r="BG390">
        <f t="shared" si="626"/>
        <v>-3.3276825340258758E-3</v>
      </c>
      <c r="BH390">
        <f t="shared" si="627"/>
        <v>3.5069114599253579E-3</v>
      </c>
      <c r="BI390">
        <f t="shared" si="628"/>
        <v>7.1112371270708645E-3</v>
      </c>
      <c r="BJ390">
        <f t="shared" si="629"/>
        <v>6.4260613567414838E-3</v>
      </c>
      <c r="BK390">
        <f t="shared" si="630"/>
        <v>2.4774961183419725E-3</v>
      </c>
      <c r="BL390">
        <f t="shared" si="631"/>
        <v>5.0238115733045553E-3</v>
      </c>
      <c r="BM390">
        <f t="shared" si="632"/>
        <v>4.5397616248609926E-3</v>
      </c>
      <c r="BN390">
        <f t="shared" si="633"/>
        <v>-1.7049547905874166E-3</v>
      </c>
      <c r="BO390">
        <f t="shared" si="634"/>
        <v>-3.4572694364689281E-3</v>
      </c>
      <c r="BP390">
        <f t="shared" si="635"/>
        <v>-3.1241576013493824E-3</v>
      </c>
      <c r="BQ390">
        <f t="shared" si="636"/>
        <v>-5.2430920729872538E-3</v>
      </c>
      <c r="BR390">
        <f t="shared" si="637"/>
        <v>-1.5150305847006689E-3</v>
      </c>
      <c r="BS390">
        <f t="shared" si="638"/>
        <v>-1.1059375558899838E-3</v>
      </c>
      <c r="BT390">
        <f t="shared" si="639"/>
        <v>-1.2167119840785978E-3</v>
      </c>
      <c r="BU390">
        <f t="shared" si="640"/>
        <v>-1.2661208761600916E-2</v>
      </c>
      <c r="BV390">
        <f t="shared" si="641"/>
        <v>-3.6585507647162959E-3</v>
      </c>
      <c r="BW390">
        <f t="shared" si="642"/>
        <v>-2.6706580921131589E-3</v>
      </c>
      <c r="BX390">
        <f t="shared" si="643"/>
        <v>-2.938160196066087E-3</v>
      </c>
    </row>
    <row r="391" spans="2:79" x14ac:dyDescent="0.25">
      <c r="BC391">
        <f>SUM(BC356:BC390)</f>
        <v>12.505574468012888</v>
      </c>
    </row>
    <row r="392" spans="2:79" x14ac:dyDescent="0.25">
      <c r="BC392" t="s">
        <v>94</v>
      </c>
      <c r="BE392" t="s">
        <v>30</v>
      </c>
      <c r="BF392" t="s">
        <v>31</v>
      </c>
      <c r="BG392" t="s">
        <v>32</v>
      </c>
      <c r="BH392" t="s">
        <v>33</v>
      </c>
      <c r="BI392" t="s">
        <v>34</v>
      </c>
      <c r="BJ392" t="s">
        <v>35</v>
      </c>
      <c r="BK392" t="s">
        <v>36</v>
      </c>
      <c r="BL392" t="s">
        <v>37</v>
      </c>
      <c r="BM392" t="s">
        <v>58</v>
      </c>
      <c r="BN392" t="s">
        <v>59</v>
      </c>
      <c r="BO392" t="s">
        <v>60</v>
      </c>
      <c r="BP392" t="s">
        <v>61</v>
      </c>
      <c r="BQ392" t="s">
        <v>79</v>
      </c>
      <c r="BR392" t="s">
        <v>80</v>
      </c>
      <c r="BS392" t="s">
        <v>81</v>
      </c>
      <c r="BT392" t="s">
        <v>82</v>
      </c>
      <c r="BU392" t="s">
        <v>83</v>
      </c>
      <c r="BV392" t="s">
        <v>84</v>
      </c>
      <c r="BW392" t="s">
        <v>85</v>
      </c>
      <c r="BX392" t="s">
        <v>86</v>
      </c>
      <c r="BZ392" t="s">
        <v>92</v>
      </c>
      <c r="CA392" t="s">
        <v>93</v>
      </c>
    </row>
    <row r="393" spans="2:79" x14ac:dyDescent="0.25">
      <c r="BC393">
        <v>25</v>
      </c>
      <c r="BD393">
        <v>1</v>
      </c>
      <c r="BE393">
        <f>AVERAGE(BE356,BE361,BE366,BE371,BE376,BE381,BE386)</f>
        <v>-2.9978537714283643E-3</v>
      </c>
      <c r="BF393">
        <f t="shared" ref="BF393:BX393" si="671">AVERAGE(BF356,BF361,BF366,BF371,BF376,BF381,BF386)</f>
        <v>-9.6620038907610907E-4</v>
      </c>
      <c r="BG393">
        <f t="shared" si="671"/>
        <v>-9.2288749044975064E-4</v>
      </c>
      <c r="BH393">
        <f t="shared" si="671"/>
        <v>7.1784451760473012E-3</v>
      </c>
      <c r="BI393">
        <f t="shared" si="671"/>
        <v>1.9438587575474294E-3</v>
      </c>
      <c r="BJ393">
        <f t="shared" si="671"/>
        <v>1.8018710908146458E-3</v>
      </c>
      <c r="BK393">
        <f t="shared" si="671"/>
        <v>3.8971600696432996E-3</v>
      </c>
      <c r="BL393">
        <f t="shared" si="671"/>
        <v>1.0481853245664302E-3</v>
      </c>
      <c r="BM393">
        <f t="shared" si="671"/>
        <v>9.5944752691018485E-4</v>
      </c>
      <c r="BN393">
        <f t="shared" si="671"/>
        <v>-6.0763726723704467E-3</v>
      </c>
      <c r="BO393">
        <f t="shared" si="671"/>
        <v>-1.6249980787083553E-3</v>
      </c>
      <c r="BP393">
        <f t="shared" si="671"/>
        <v>-1.5060464959494107E-3</v>
      </c>
      <c r="BQ393">
        <f t="shared" si="671"/>
        <v>4.4709833917817794E-4</v>
      </c>
      <c r="BR393">
        <f t="shared" si="671"/>
        <v>3.2786239964930258E-4</v>
      </c>
      <c r="BS393">
        <f t="shared" si="671"/>
        <v>3.682744995637816E-4</v>
      </c>
      <c r="BT393">
        <f t="shared" si="671"/>
        <v>3.3591300810383474E-4</v>
      </c>
      <c r="BU393">
        <f t="shared" si="671"/>
        <v>-2.2661390653223833E-2</v>
      </c>
      <c r="BV393">
        <f t="shared" si="671"/>
        <v>-1.4688025112954728E-2</v>
      </c>
      <c r="BW393">
        <f t="shared" si="671"/>
        <v>-1.7995056776679463E-2</v>
      </c>
      <c r="BX393">
        <f t="shared" si="671"/>
        <v>-1.5104313928742143E-2</v>
      </c>
      <c r="BZ393">
        <f>SUM(BE393:BP393)</f>
        <v>2.7346090475468543E-3</v>
      </c>
      <c r="CA393">
        <f>SUM(BQ393:BX393)</f>
        <v>-6.8969638225105073E-2</v>
      </c>
    </row>
    <row r="394" spans="2:79" x14ac:dyDescent="0.25">
      <c r="BC394">
        <v>16</v>
      </c>
      <c r="BD394">
        <v>2</v>
      </c>
      <c r="BE394">
        <f>AVERAGE(BE357,BE362,BE367,BE372,BE377,BE382,BE387)</f>
        <v>-2.7768489408405532E-3</v>
      </c>
      <c r="BF394">
        <f t="shared" ref="BF394:BX394" si="672">AVERAGE(BF357,BF362,BF367,BF372,BF377,BF382,BF387)</f>
        <v>-2.4916769686122472E-3</v>
      </c>
      <c r="BG394">
        <f t="shared" si="672"/>
        <v>-4.960625810310061E-3</v>
      </c>
      <c r="BH394">
        <f t="shared" si="672"/>
        <v>6.1624517397093721E-3</v>
      </c>
      <c r="BI394">
        <f t="shared" si="672"/>
        <v>4.9597680666502155E-3</v>
      </c>
      <c r="BJ394">
        <f t="shared" si="672"/>
        <v>9.9216498412196975E-3</v>
      </c>
      <c r="BK394">
        <f t="shared" si="672"/>
        <v>5.3151461922973783E-3</v>
      </c>
      <c r="BL394">
        <f t="shared" si="672"/>
        <v>3.5521873267026494E-3</v>
      </c>
      <c r="BM394">
        <f t="shared" si="672"/>
        <v>7.1229068327454742E-3</v>
      </c>
      <c r="BN394">
        <f t="shared" si="672"/>
        <v>-4.2732870405296948E-3</v>
      </c>
      <c r="BO394">
        <f t="shared" si="672"/>
        <v>-3.7454500542046108E-3</v>
      </c>
      <c r="BP394">
        <f t="shared" si="672"/>
        <v>-7.4835661846140772E-3</v>
      </c>
      <c r="BQ394">
        <f t="shared" si="672"/>
        <v>-2.3798255735895807E-3</v>
      </c>
      <c r="BR394">
        <f t="shared" si="672"/>
        <v>-6.9479920098493102E-4</v>
      </c>
      <c r="BS394">
        <f t="shared" si="672"/>
        <v>-1.0818343124667981E-3</v>
      </c>
      <c r="BT394">
        <f t="shared" si="672"/>
        <v>-6.4685979945122707E-4</v>
      </c>
      <c r="BU394">
        <f t="shared" si="672"/>
        <v>-2.2077253792991913E-2</v>
      </c>
      <c r="BV394">
        <f t="shared" si="672"/>
        <v>-1.0814822348599993E-2</v>
      </c>
      <c r="BW394">
        <f t="shared" si="672"/>
        <v>-1.1534634123128263E-2</v>
      </c>
      <c r="BX394">
        <f t="shared" si="672"/>
        <v>-1.0031718801250422E-2</v>
      </c>
      <c r="BZ394">
        <f t="shared" ref="BZ394:BZ397" si="673">SUM(BE394:BP394)</f>
        <v>1.1302655000213543E-2</v>
      </c>
      <c r="CA394">
        <f t="shared" ref="CA394:CA397" si="674">SUM(BQ394:BX394)</f>
        <v>-5.9261747952463126E-2</v>
      </c>
    </row>
    <row r="395" spans="2:79" x14ac:dyDescent="0.25">
      <c r="BC395">
        <v>9</v>
      </c>
      <c r="BD395">
        <v>3</v>
      </c>
      <c r="BE395">
        <f>AVERAGE(BE358,BE363,BE368,BE373,BE378,BE383,BE388)</f>
        <v>-2.2835240306368727E-3</v>
      </c>
      <c r="BF395">
        <f t="shared" ref="BF395:BX395" si="675">AVERAGE(BF358,BF363,BF368,BF373,BF378,BF383,BF388)</f>
        <v>-3.5491678650815916E-3</v>
      </c>
      <c r="BG395">
        <f t="shared" si="675"/>
        <v>-4.9250859229689149E-3</v>
      </c>
      <c r="BH395">
        <f t="shared" si="675"/>
        <v>4.8008483397839448E-3</v>
      </c>
      <c r="BI395">
        <f t="shared" si="675"/>
        <v>6.9087712643260369E-3</v>
      </c>
      <c r="BJ395">
        <f t="shared" si="675"/>
        <v>9.6382933457124474E-3</v>
      </c>
      <c r="BK395">
        <f t="shared" si="675"/>
        <v>4.7385888048422217E-3</v>
      </c>
      <c r="BL395">
        <f t="shared" si="675"/>
        <v>5.3288053267641191E-3</v>
      </c>
      <c r="BM395">
        <f t="shared" si="675"/>
        <v>7.5379899854365745E-3</v>
      </c>
      <c r="BN395">
        <f t="shared" si="675"/>
        <v>-2.7138856307922996E-3</v>
      </c>
      <c r="BO395">
        <f t="shared" si="675"/>
        <v>-4.5463833799836489E-3</v>
      </c>
      <c r="BP395">
        <f t="shared" si="675"/>
        <v>-6.2937901360033853E-3</v>
      </c>
      <c r="BQ395">
        <f t="shared" si="675"/>
        <v>-4.7410924133779496E-3</v>
      </c>
      <c r="BR395">
        <f t="shared" si="675"/>
        <v>-1.4835586181297183E-3</v>
      </c>
      <c r="BS395">
        <f t="shared" si="675"/>
        <v>-1.7143136617253738E-3</v>
      </c>
      <c r="BT395">
        <f t="shared" si="675"/>
        <v>-1.3136737648598684E-3</v>
      </c>
      <c r="BU395">
        <f t="shared" si="675"/>
        <v>-1.8861027171885064E-2</v>
      </c>
      <c r="BV395">
        <f t="shared" si="675"/>
        <v>-8.2476921000177415E-3</v>
      </c>
      <c r="BW395">
        <f t="shared" si="675"/>
        <v>-7.4990244888642945E-3</v>
      </c>
      <c r="BX395">
        <f t="shared" si="675"/>
        <v>-7.3095476202052296E-3</v>
      </c>
      <c r="BZ395">
        <f t="shared" si="673"/>
        <v>1.4641460101398631E-2</v>
      </c>
      <c r="CA395">
        <f t="shared" si="674"/>
        <v>-5.1169929839065237E-2</v>
      </c>
    </row>
    <row r="396" spans="2:79" x14ac:dyDescent="0.25">
      <c r="BC396">
        <v>4</v>
      </c>
      <c r="BD396">
        <v>4</v>
      </c>
      <c r="BE396">
        <f>AVERAGE(BE359,BE364,BE369,BE374,BE379,BE384,BE389)</f>
        <v>-1.5877397534224348E-3</v>
      </c>
      <c r="BF396">
        <f t="shared" ref="BF396:BX396" si="676">AVERAGE(BF359,BF364,BF369,BF374,BF379,BF384,BF389)</f>
        <v>-3.946589847971819E-3</v>
      </c>
      <c r="BG396">
        <f t="shared" si="676"/>
        <v>-4.1895035248395978E-3</v>
      </c>
      <c r="BH396">
        <f t="shared" si="676"/>
        <v>3.1560022864779353E-3</v>
      </c>
      <c r="BI396">
        <f t="shared" si="676"/>
        <v>7.448404085178573E-3</v>
      </c>
      <c r="BJ396">
        <f t="shared" si="676"/>
        <v>7.9330780844283442E-3</v>
      </c>
      <c r="BK396">
        <f t="shared" si="676"/>
        <v>2.5413731081080919E-3</v>
      </c>
      <c r="BL396">
        <f t="shared" si="676"/>
        <v>5.1922681584626257E-3</v>
      </c>
      <c r="BM396">
        <f t="shared" si="676"/>
        <v>5.5988462334572381E-3</v>
      </c>
      <c r="BN396">
        <f t="shared" si="676"/>
        <v>-1.7225311846139223E-3</v>
      </c>
      <c r="BO396">
        <f t="shared" si="676"/>
        <v>-4.413270938326325E-3</v>
      </c>
      <c r="BP396">
        <f t="shared" si="676"/>
        <v>-4.6667361663793533E-3</v>
      </c>
      <c r="BQ396">
        <f t="shared" si="676"/>
        <v>-4.3395865750366722E-3</v>
      </c>
      <c r="BR396">
        <f t="shared" si="676"/>
        <v>-1.615921909086371E-3</v>
      </c>
      <c r="BS396">
        <f t="shared" si="676"/>
        <v>-1.2980517956170097E-3</v>
      </c>
      <c r="BT396">
        <f t="shared" si="676"/>
        <v>-1.3680627416612797E-3</v>
      </c>
      <c r="BU396">
        <f t="shared" si="676"/>
        <v>-1.4743143678194973E-2</v>
      </c>
      <c r="BV396">
        <f t="shared" si="676"/>
        <v>-5.9154639948466063E-3</v>
      </c>
      <c r="BW396">
        <f t="shared" si="676"/>
        <v>-4.4459042097655345E-3</v>
      </c>
      <c r="BX396">
        <f t="shared" si="676"/>
        <v>-5.0109863386704661E-3</v>
      </c>
      <c r="BZ396">
        <f t="shared" si="673"/>
        <v>1.1343600540559357E-2</v>
      </c>
      <c r="CA396">
        <f t="shared" si="674"/>
        <v>-3.8737121242878918E-2</v>
      </c>
    </row>
    <row r="397" spans="2:79" x14ac:dyDescent="0.25">
      <c r="BC397">
        <v>1</v>
      </c>
      <c r="BD397">
        <v>5</v>
      </c>
      <c r="BE397">
        <f>AVERAGE(BE360,BE365,BE370,BE375,BE380,BE385,BE390)</f>
        <v>-5.5724458390450443E-4</v>
      </c>
      <c r="BF397">
        <f t="shared" ref="BF397:BX397" si="677">AVERAGE(BF360,BF365,BF370,BF375,BF380,BF385,BF390)</f>
        <v>-3.2691306809435453E-3</v>
      </c>
      <c r="BG397">
        <f t="shared" si="677"/>
        <v>-2.8095266914854936E-3</v>
      </c>
      <c r="BH397">
        <f t="shared" si="677"/>
        <v>1.0530408190446701E-3</v>
      </c>
      <c r="BI397">
        <f t="shared" si="677"/>
        <v>5.9395094950344344E-3</v>
      </c>
      <c r="BJ397">
        <f t="shared" si="677"/>
        <v>5.1132047593293335E-3</v>
      </c>
      <c r="BK397">
        <f t="shared" si="677"/>
        <v>-1.3517021253432824E-3</v>
      </c>
      <c r="BL397">
        <f t="shared" si="677"/>
        <v>1.5340202543538395E-3</v>
      </c>
      <c r="BM397">
        <f t="shared" si="677"/>
        <v>1.2369909202382416E-3</v>
      </c>
      <c r="BN397">
        <f t="shared" si="677"/>
        <v>-1.5059580611859204E-3</v>
      </c>
      <c r="BO397">
        <f t="shared" si="677"/>
        <v>-4.2084248637371934E-3</v>
      </c>
      <c r="BP397">
        <f t="shared" si="677"/>
        <v>-3.6609476454803058E-3</v>
      </c>
      <c r="BQ397">
        <f t="shared" si="677"/>
        <v>2.8475117008594933E-3</v>
      </c>
      <c r="BR397">
        <f t="shared" si="677"/>
        <v>-4.1154135583390848E-4</v>
      </c>
      <c r="BS397">
        <f t="shared" si="677"/>
        <v>3.0959993229229233E-4</v>
      </c>
      <c r="BT397">
        <f t="shared" si="677"/>
        <v>-3.356364817539128E-4</v>
      </c>
      <c r="BU397">
        <f t="shared" si="677"/>
        <v>-1.0032005022835475E-2</v>
      </c>
      <c r="BV397">
        <f t="shared" si="677"/>
        <v>-3.8520461082133732E-3</v>
      </c>
      <c r="BW397">
        <f t="shared" si="677"/>
        <v>-2.2800923755755685E-3</v>
      </c>
      <c r="BX397">
        <f t="shared" si="677"/>
        <v>-3.111628831046021E-3</v>
      </c>
      <c r="BZ397">
        <f t="shared" si="673"/>
        <v>-2.4861684040797249E-3</v>
      </c>
      <c r="CA397">
        <f t="shared" si="674"/>
        <v>-1.6865838542106472E-2</v>
      </c>
    </row>
    <row r="398" spans="2:79" x14ac:dyDescent="0.25">
      <c r="BC398">
        <f>SUM(BC393:BC397)</f>
        <v>55</v>
      </c>
    </row>
    <row r="401" spans="1:79" x14ac:dyDescent="0.25">
      <c r="BE401" t="s">
        <v>30</v>
      </c>
      <c r="BF401" t="s">
        <v>31</v>
      </c>
      <c r="BG401" t="s">
        <v>32</v>
      </c>
      <c r="BH401" t="s">
        <v>33</v>
      </c>
      <c r="BI401" t="s">
        <v>34</v>
      </c>
      <c r="BJ401" t="s">
        <v>35</v>
      </c>
      <c r="BK401" t="s">
        <v>36</v>
      </c>
      <c r="BL401" t="s">
        <v>37</v>
      </c>
      <c r="BM401" t="s">
        <v>58</v>
      </c>
      <c r="BN401" t="s">
        <v>59</v>
      </c>
      <c r="BO401" t="s">
        <v>60</v>
      </c>
      <c r="BP401" t="s">
        <v>61</v>
      </c>
      <c r="BQ401" t="s">
        <v>79</v>
      </c>
      <c r="BR401" t="s">
        <v>80</v>
      </c>
      <c r="BS401" t="s">
        <v>81</v>
      </c>
      <c r="BT401" t="s">
        <v>82</v>
      </c>
      <c r="BU401" t="s">
        <v>83</v>
      </c>
      <c r="BV401" t="s">
        <v>84</v>
      </c>
      <c r="BW401" t="s">
        <v>85</v>
      </c>
      <c r="BX401" t="s">
        <v>86</v>
      </c>
      <c r="BZ401" t="s">
        <v>92</v>
      </c>
      <c r="CA401" t="s">
        <v>93</v>
      </c>
    </row>
    <row r="402" spans="1:79" x14ac:dyDescent="0.25">
      <c r="BE402">
        <f>SUMPRODUCT(BE393:BE397,BC393:BC397)/BC398</f>
        <v>-2.6697426765906192E-3</v>
      </c>
      <c r="BF402">
        <f>SUMPRODUCT(BF393:BF397,BC393:BC397)/BC398</f>
        <v>-2.0912698560593425E-3</v>
      </c>
      <c r="BG402">
        <f>SUMPRODUCT(BG393:BG397,BC393:BC397)/BC398</f>
        <v>-3.0242820786139791E-3</v>
      </c>
      <c r="BH402">
        <f>SUMPRODUCT(BH393:BH397,BC393:BC397)/BC398</f>
        <v>6.0899098592644436E-3</v>
      </c>
      <c r="BI402">
        <f>SUMPRODUCT(BI393:BI397,BC393:BC397)/BC398</f>
        <v>4.1066331858140405E-3</v>
      </c>
      <c r="BJ402">
        <f>SUMPRODUCT(BJ393:BJ397,BC393:BC397)/BC398</f>
        <v>5.9524242170606563E-3</v>
      </c>
      <c r="BK402">
        <f>SUMPRODUCT(BK393:BK397,BC393:BC397)/BC398</f>
        <v>4.2533169157910845E-3</v>
      </c>
      <c r="BL402">
        <f>SUMPRODUCT(BL393:BL397,BC393:BC397)/BC398</f>
        <v>2.7873085667360826E-3</v>
      </c>
      <c r="BM402">
        <f>SUMPRODUCT(BM393:BM397,BC393:BC397)/BC398</f>
        <v>4.171399694903247E-3</v>
      </c>
      <c r="BN402">
        <f>SUMPRODUCT(BN393:BN397,BC393:BC397)/BC398</f>
        <v>-4.6018720533547025E-3</v>
      </c>
      <c r="BO402">
        <f>SUMPRODUCT(BO393:BO397,BC393:BC397)/BC398</f>
        <v>-2.9696565794886903E-3</v>
      </c>
      <c r="BP402">
        <f>SUMPRODUCT(BP393:BP397,BC393:BC397)/BC398</f>
        <v>-4.2974586343197943E-3</v>
      </c>
      <c r="BQ402">
        <f>SUMPRODUCT(BQ393:BQ397,BC393:BC397)/BC398</f>
        <v>-1.5287348548666834E-3</v>
      </c>
      <c r="BR402">
        <f>SUMPRODUCT(BR393:BR397,BC393:BC397)/BC398</f>
        <v>-4.2086334145223991E-4</v>
      </c>
      <c r="BS402">
        <f>SUMPRODUCT(BS393:BS397,BC393:BC397)/BC398</f>
        <v>-5.1661666756506075E-4</v>
      </c>
      <c r="BT402">
        <f>SUMPRODUCT(BT393:BT397,BC393:BC397)/BC398</f>
        <v>-3.5605241674112017E-4</v>
      </c>
      <c r="BU402">
        <f>SUMPRODUCT(BU393:BU397,BC393:BC397)/BC398</f>
        <v>-2.1064084569109954E-2</v>
      </c>
      <c r="BV402">
        <f>SUMPRODUCT(BV393:BV397,BC393:BC397)/BC398</f>
        <v>-1.1672380297985955E-2</v>
      </c>
      <c r="BW402">
        <f>SUMPRODUCT(BW393:BW397,BC393:BC397)/BC398</f>
        <v>-1.3127009000026457E-2</v>
      </c>
      <c r="BX402">
        <f>SUMPRODUCT(BX393:BX397,BC393:BC397)/BC398</f>
        <v>-1.140103366920246E-2</v>
      </c>
      <c r="BZ402">
        <f>SUMPRODUCT(BZ393:BZ397,BC393:BC397)/BC398</f>
        <v>7.7067105611424262E-3</v>
      </c>
      <c r="CA402">
        <f>SUMPRODUCT(CA393:CA397,BC393:BC397)/BC398</f>
        <v>-6.0086774816949934E-2</v>
      </c>
    </row>
    <row r="404" spans="1:79" outlineLevel="1" x14ac:dyDescent="0.25">
      <c r="A404">
        <v>9</v>
      </c>
      <c r="H404" t="s">
        <v>90</v>
      </c>
      <c r="AQ404" t="s">
        <v>13</v>
      </c>
      <c r="AR404" t="s">
        <v>10</v>
      </c>
    </row>
    <row r="405" spans="1:79" outlineLevel="1" x14ac:dyDescent="0.25">
      <c r="B405" t="s">
        <v>39</v>
      </c>
      <c r="C405" t="s">
        <v>42</v>
      </c>
      <c r="D405" t="s">
        <v>38</v>
      </c>
      <c r="E405" t="s">
        <v>0</v>
      </c>
      <c r="F405" t="s">
        <v>1</v>
      </c>
      <c r="G405" t="s">
        <v>63</v>
      </c>
      <c r="H405" t="s">
        <v>10</v>
      </c>
      <c r="I405" t="s">
        <v>13</v>
      </c>
      <c r="K405" t="s">
        <v>2</v>
      </c>
      <c r="L405" t="s">
        <v>3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48</v>
      </c>
      <c r="T405" t="s">
        <v>49</v>
      </c>
      <c r="U405" t="s">
        <v>50</v>
      </c>
      <c r="V405" t="s">
        <v>51</v>
      </c>
      <c r="W405" t="s">
        <v>11</v>
      </c>
      <c r="X405" t="s">
        <v>20</v>
      </c>
      <c r="Y405" t="s">
        <v>21</v>
      </c>
      <c r="Z405" t="s">
        <v>75</v>
      </c>
      <c r="AA405" t="s">
        <v>76</v>
      </c>
      <c r="AB405" t="s">
        <v>22</v>
      </c>
      <c r="AC405" t="s">
        <v>23</v>
      </c>
      <c r="AD405" t="s">
        <v>77</v>
      </c>
      <c r="AE405" t="s">
        <v>78</v>
      </c>
      <c r="AF405" t="s">
        <v>66</v>
      </c>
      <c r="AG405" t="s">
        <v>67</v>
      </c>
      <c r="AH405" t="s">
        <v>68</v>
      </c>
      <c r="AI405" t="s">
        <v>70</v>
      </c>
      <c r="AJ405" t="s">
        <v>71</v>
      </c>
      <c r="AK405" t="s">
        <v>72</v>
      </c>
      <c r="AL405" t="s">
        <v>73</v>
      </c>
      <c r="AM405" t="s">
        <v>74</v>
      </c>
      <c r="AN405" t="s">
        <v>12</v>
      </c>
      <c r="AO405" t="s">
        <v>14</v>
      </c>
      <c r="AP405" t="s">
        <v>16</v>
      </c>
      <c r="AQ405" t="s">
        <v>15</v>
      </c>
      <c r="AR405" t="s">
        <v>17</v>
      </c>
      <c r="AS405" t="s">
        <v>87</v>
      </c>
      <c r="AT405" t="s">
        <v>88</v>
      </c>
      <c r="AU405" t="s">
        <v>52</v>
      </c>
      <c r="AV405" t="s">
        <v>53</v>
      </c>
      <c r="AW405" t="s">
        <v>54</v>
      </c>
      <c r="AX405" t="s">
        <v>55</v>
      </c>
      <c r="AY405" t="s">
        <v>56</v>
      </c>
      <c r="AZ405" t="s">
        <v>57</v>
      </c>
      <c r="BA405" t="s">
        <v>89</v>
      </c>
      <c r="BC405" t="s">
        <v>29</v>
      </c>
      <c r="BE405" t="s">
        <v>30</v>
      </c>
      <c r="BF405" t="s">
        <v>31</v>
      </c>
      <c r="BG405" t="s">
        <v>32</v>
      </c>
      <c r="BH405" t="s">
        <v>33</v>
      </c>
      <c r="BI405" t="s">
        <v>34</v>
      </c>
      <c r="BJ405" t="s">
        <v>35</v>
      </c>
      <c r="BK405" t="s">
        <v>36</v>
      </c>
      <c r="BL405" t="s">
        <v>37</v>
      </c>
      <c r="BM405" t="s">
        <v>58</v>
      </c>
      <c r="BN405" t="s">
        <v>59</v>
      </c>
      <c r="BO405" t="s">
        <v>60</v>
      </c>
      <c r="BP405" t="s">
        <v>61</v>
      </c>
      <c r="BQ405" t="s">
        <v>79</v>
      </c>
      <c r="BR405" t="s">
        <v>80</v>
      </c>
      <c r="BS405" t="s">
        <v>81</v>
      </c>
      <c r="BT405" t="s">
        <v>82</v>
      </c>
      <c r="BU405" t="s">
        <v>83</v>
      </c>
      <c r="BV405" t="s">
        <v>84</v>
      </c>
      <c r="BW405" t="s">
        <v>85</v>
      </c>
      <c r="BX405" t="s">
        <v>86</v>
      </c>
    </row>
    <row r="406" spans="1:79" outlineLevel="1" x14ac:dyDescent="0.25">
      <c r="B406">
        <v>1</v>
      </c>
      <c r="C406">
        <v>1</v>
      </c>
      <c r="D406">
        <v>0.3</v>
      </c>
      <c r="E406">
        <v>0.1</v>
      </c>
      <c r="F406">
        <v>0.1</v>
      </c>
      <c r="G406">
        <v>0.1</v>
      </c>
      <c r="H406">
        <v>0.10794155342407658</v>
      </c>
      <c r="I406">
        <v>0.1</v>
      </c>
      <c r="K406">
        <f t="shared" ref="K406:V406" si="678">K390+BE402</f>
        <v>1.4754612850556432</v>
      </c>
      <c r="L406">
        <f t="shared" si="678"/>
        <v>0.38111093825951575</v>
      </c>
      <c r="M406">
        <f t="shared" si="678"/>
        <v>6.9273041910646121E-2</v>
      </c>
      <c r="N406">
        <f t="shared" si="678"/>
        <v>-1.5491167722204178</v>
      </c>
      <c r="O406">
        <f t="shared" si="678"/>
        <v>-0.966220416656009</v>
      </c>
      <c r="P406">
        <f t="shared" si="678"/>
        <v>-0.84531824254671006</v>
      </c>
      <c r="Q406">
        <f t="shared" si="678"/>
        <v>4.5124112354439826E-2</v>
      </c>
      <c r="R406">
        <f t="shared" si="678"/>
        <v>-1.9726678033188652</v>
      </c>
      <c r="S406">
        <f t="shared" si="678"/>
        <v>-1.1535709939059333</v>
      </c>
      <c r="T406">
        <f t="shared" si="678"/>
        <v>-1.4358741593750473</v>
      </c>
      <c r="U406">
        <f t="shared" si="678"/>
        <v>-1.221795783555055</v>
      </c>
      <c r="V406">
        <f t="shared" si="678"/>
        <v>-1.0346692693619315</v>
      </c>
      <c r="W406">
        <f>W390+BZ402</f>
        <v>0.94873593664027633</v>
      </c>
      <c r="X406">
        <f>SUMPRODUCT(E406:G406,K406:M406)+W406</f>
        <v>1.1413204631628568</v>
      </c>
      <c r="Y406">
        <f>SUMPRODUCT(E406:G406,N406:P406)+W406</f>
        <v>0.6126703934979626</v>
      </c>
      <c r="Z406">
        <f>SUMPRODUCT(E406:G406,Q406:S406)+W406</f>
        <v>0.64062446815324048</v>
      </c>
      <c r="AA406">
        <f>SUMPRODUCT(E406:G406,T405:V405)+W406</f>
        <v>0.94873593664027633</v>
      </c>
      <c r="AB406">
        <f t="shared" ref="AB406:AE408" si="679">1/(1+EXP(-X406))</f>
        <v>0.75792199513131597</v>
      </c>
      <c r="AC406">
        <f t="shared" si="679"/>
        <v>0.64854971402010642</v>
      </c>
      <c r="AD406">
        <f t="shared" si="679"/>
        <v>0.65489460884069572</v>
      </c>
      <c r="AE406">
        <f t="shared" si="679"/>
        <v>0.72086089363051564</v>
      </c>
      <c r="AF406">
        <f>AF390+BQ402</f>
        <v>0.96568021090647238</v>
      </c>
      <c r="AG406">
        <f t="shared" ref="AG406" si="680">AG390+BR402</f>
        <v>-1.0100739267345993</v>
      </c>
      <c r="AH406">
        <f t="shared" ref="AH406" si="681">AH390+BS402</f>
        <v>-3.0118118392315951</v>
      </c>
      <c r="AI406">
        <f t="shared" ref="AI406" si="682">AI390+BT402</f>
        <v>-1.2093116662271954</v>
      </c>
      <c r="AJ406">
        <f t="shared" ref="AJ406" si="683">AJ390+BU402</f>
        <v>2.3250696355930431</v>
      </c>
      <c r="AK406">
        <f t="shared" ref="AK406" si="684">AK390+BV402</f>
        <v>-2.7940061880586589</v>
      </c>
      <c r="AL406">
        <f t="shared" ref="AL406" si="685">AL390+BW402</f>
        <v>-1.6061569312919703</v>
      </c>
      <c r="AM406">
        <f t="shared" ref="AM406" si="686">AM390+BX402</f>
        <v>2.3066176862043846</v>
      </c>
      <c r="AN406">
        <f>AN390+CA402</f>
        <v>-0.43399301884011876</v>
      </c>
      <c r="AO406">
        <f>SUMPRODUCT(AB406:AE406,AF406:AI406)+AN406</f>
        <v>-3.2013307278036414</v>
      </c>
      <c r="AP406">
        <f>SUMPRODUCT(AB406:AE406,AJ406:AM406)+AN406</f>
        <v>0.12706345523796936</v>
      </c>
      <c r="AQ406">
        <f t="shared" ref="AQ406:AR408" si="687">1/(1+EXP(-AO406))</f>
        <v>3.911567585393845E-2</v>
      </c>
      <c r="AR406">
        <f t="shared" si="687"/>
        <v>0.53172319405436186</v>
      </c>
      <c r="AS406">
        <f t="shared" ref="AS406:AT408" si="688">(AQ406-H406)*AQ406*(1-AQ406)</f>
        <v>-2.586864640271234E-3</v>
      </c>
      <c r="AT406">
        <f t="shared" si="688"/>
        <v>0.10749632911059345</v>
      </c>
      <c r="AU406">
        <f>(AF406*AS406+AJ406*AT406)*AB406*(1-AB406)</f>
        <v>4.5399062260642935E-2</v>
      </c>
      <c r="AV406">
        <f>(AG406*AS406+AK406*AT406)*AC406*(1-AC406)</f>
        <v>-6.7863053101072227E-2</v>
      </c>
      <c r="AW406">
        <f>(AH406*AS406+AL406*AT406)*AD406*(1-AD406)</f>
        <v>-3.7260713235526169E-2</v>
      </c>
      <c r="AX406">
        <f>(AI406*AS406+AM406*AT406)*AE406*(1-AE406)</f>
        <v>5.0522687959692177E-2</v>
      </c>
      <c r="AY406">
        <f>(K406*AU406+N406*AV406+Q406*AW406+T406*AX406)*E406*(1-E406)</f>
        <v>8.8098096422185163E-3</v>
      </c>
      <c r="AZ406">
        <f>(L406*AU406+O406*AV406+R406*AW406+U406*AX406)*F406*(1-F406)</f>
        <v>8.5182613976270364E-3</v>
      </c>
      <c r="BA406">
        <f>(M406*AU406+P406*AV406+S406*AW406+V406*AX406)*G406*(1-G406)</f>
        <v>4.6097471958509084E-3</v>
      </c>
      <c r="BC406">
        <f>SQRT((AQ406-H406)^2+(I406-AR406)^2)</f>
        <v>0.43717492804116737</v>
      </c>
      <c r="BE406">
        <f>-D406*AU406*E406</f>
        <v>-1.361971867819288E-3</v>
      </c>
      <c r="BF406">
        <f>-D406*AU406*F406</f>
        <v>-1.361971867819288E-3</v>
      </c>
      <c r="BG406">
        <f>-D406*G406*AU406</f>
        <v>-1.361971867819288E-3</v>
      </c>
      <c r="BH406">
        <f>-D406*E406*AV406</f>
        <v>2.0358915930321665E-3</v>
      </c>
      <c r="BI406">
        <f>-D406*F406*AV406</f>
        <v>2.0358915930321665E-3</v>
      </c>
      <c r="BJ406">
        <f>-D406*G406*AV406</f>
        <v>2.0358915930321665E-3</v>
      </c>
      <c r="BK406">
        <f>-D406*E406*AW406</f>
        <v>1.1178213970657849E-3</v>
      </c>
      <c r="BL406">
        <f>-D406*F406*AW406</f>
        <v>1.1178213970657849E-3</v>
      </c>
      <c r="BM406">
        <f>-D406*G406*AW406</f>
        <v>1.1178213970657849E-3</v>
      </c>
      <c r="BN406">
        <f>-D406*E406*AX406</f>
        <v>-1.5156806387907652E-3</v>
      </c>
      <c r="BO406">
        <f>-D406*F406*AX406</f>
        <v>-1.5156806387907652E-3</v>
      </c>
      <c r="BP406">
        <f>-D406*G406*AX406</f>
        <v>-1.5156806387907652E-3</v>
      </c>
      <c r="BQ406">
        <f>-D406*AB406*AS406</f>
        <v>5.8819248278670826E-4</v>
      </c>
      <c r="BR406">
        <f>-D406*AC406*AS406</f>
        <v>5.0331309679699026E-4</v>
      </c>
      <c r="BS406">
        <f>-D406*AD406*AS406</f>
        <v>5.0823711201427701E-4</v>
      </c>
      <c r="BT406">
        <f>-D406*AE406*AS406</f>
        <v>5.5943086688613121E-4</v>
      </c>
      <c r="BU406">
        <f>-D406*AB406*AT406</f>
        <v>-2.4442149668638065E-2</v>
      </c>
      <c r="BV406">
        <f>-D406*AC406*AT406</f>
        <v>-2.0915014050865988E-2</v>
      </c>
      <c r="BW406">
        <f>-D406*AD406*AT406</f>
        <v>-2.1119629921407836E-2</v>
      </c>
      <c r="BX406">
        <f>-D406*AE406*AT406</f>
        <v>-2.3246969959398723E-2</v>
      </c>
    </row>
    <row r="407" spans="1:79" outlineLevel="1" x14ac:dyDescent="0.25">
      <c r="B407">
        <v>1</v>
      </c>
      <c r="C407">
        <v>2</v>
      </c>
      <c r="D407">
        <f>D406</f>
        <v>0.3</v>
      </c>
      <c r="E407">
        <v>0.1</v>
      </c>
      <c r="F407">
        <v>0.27777777777777779</v>
      </c>
      <c r="G407">
        <f>AR406</f>
        <v>0.53172319405436186</v>
      </c>
      <c r="H407">
        <v>0.10866522747984556</v>
      </c>
      <c r="I407">
        <v>0.13764705882352943</v>
      </c>
      <c r="K407">
        <f>K406</f>
        <v>1.4754612850556432</v>
      </c>
      <c r="L407">
        <f t="shared" ref="L407:W428" si="689">L406</f>
        <v>0.38111093825951575</v>
      </c>
      <c r="M407">
        <f t="shared" si="689"/>
        <v>6.9273041910646121E-2</v>
      </c>
      <c r="N407">
        <f t="shared" si="689"/>
        <v>-1.5491167722204178</v>
      </c>
      <c r="O407">
        <f t="shared" si="689"/>
        <v>-0.966220416656009</v>
      </c>
      <c r="P407">
        <f t="shared" si="689"/>
        <v>-0.84531824254671006</v>
      </c>
      <c r="Q407">
        <f t="shared" si="689"/>
        <v>4.5124112354439826E-2</v>
      </c>
      <c r="R407">
        <f t="shared" si="689"/>
        <v>-1.9726678033188652</v>
      </c>
      <c r="S407">
        <f t="shared" si="689"/>
        <v>-1.1535709939059333</v>
      </c>
      <c r="T407">
        <f t="shared" si="689"/>
        <v>-1.4358741593750473</v>
      </c>
      <c r="U407">
        <f t="shared" si="689"/>
        <v>-1.221795783555055</v>
      </c>
      <c r="V407">
        <f t="shared" si="689"/>
        <v>-1.0346692693619315</v>
      </c>
      <c r="W407">
        <f t="shared" si="689"/>
        <v>0.94873593664027633</v>
      </c>
      <c r="X407">
        <f>SUMPRODUCT(E407:G407,K407:M407)+W407</f>
        <v>1.2389802977689632</v>
      </c>
      <c r="Y407">
        <f t="shared" ref="Y407:Y440" si="690">SUMPRODUCT(E407:G407,N407:P407)+W407</f>
        <v>7.5954383316653384E-2</v>
      </c>
      <c r="Z407">
        <f t="shared" ref="Z407:Z440" si="691">SUMPRODUCT(E407:G407,Q407:S407)+W407</f>
        <v>-0.20809538427209207</v>
      </c>
      <c r="AA407">
        <f t="shared" ref="AA407:AA440" si="692">SUMPRODUCT(E407:G407,T406:V406)+W407</f>
        <v>-8.4396845646429464E-2</v>
      </c>
      <c r="AB407">
        <f t="shared" si="679"/>
        <v>0.77538647046332554</v>
      </c>
      <c r="AC407">
        <f t="shared" si="679"/>
        <v>0.51897947221700846</v>
      </c>
      <c r="AD407">
        <f t="shared" si="679"/>
        <v>0.44816307988604809</v>
      </c>
      <c r="AE407">
        <f t="shared" si="679"/>
        <v>0.47891330351134043</v>
      </c>
      <c r="AF407">
        <f t="shared" ref="AF407:AN435" si="693">AF406</f>
        <v>0.96568021090647238</v>
      </c>
      <c r="AG407">
        <f t="shared" si="693"/>
        <v>-1.0100739267345993</v>
      </c>
      <c r="AH407">
        <f t="shared" si="693"/>
        <v>-3.0118118392315951</v>
      </c>
      <c r="AI407">
        <f t="shared" si="693"/>
        <v>-1.2093116662271954</v>
      </c>
      <c r="AJ407">
        <f t="shared" si="693"/>
        <v>2.3250696355930431</v>
      </c>
      <c r="AK407">
        <f t="shared" si="693"/>
        <v>-2.7940061880586589</v>
      </c>
      <c r="AL407">
        <f t="shared" si="693"/>
        <v>-1.6061569312919703</v>
      </c>
      <c r="AM407">
        <f t="shared" si="693"/>
        <v>2.3066176862043846</v>
      </c>
      <c r="AN407">
        <f t="shared" si="693"/>
        <v>-0.43399301884011876</v>
      </c>
      <c r="AO407">
        <f>SUMPRODUCT(AB407:AE407,AF407:AI407)+AN407</f>
        <v>-2.1383635968609171</v>
      </c>
      <c r="AP407">
        <f>SUMPRODUCT(AB407:AE407,AJ407:AM407)+AN407</f>
        <v>0.30365232156377608</v>
      </c>
      <c r="AQ407">
        <f t="shared" si="687"/>
        <v>0.10542361823217093</v>
      </c>
      <c r="AR407">
        <f t="shared" si="687"/>
        <v>0.57533511349632649</v>
      </c>
      <c r="AS407">
        <f t="shared" si="688"/>
        <v>-3.0571447911096407E-4</v>
      </c>
      <c r="AT407">
        <f t="shared" si="688"/>
        <v>0.10693796793168903</v>
      </c>
      <c r="AU407">
        <f>(AF407*AS407+AJ407*AT407)*AB407*(1-AB407)</f>
        <v>4.3251986002810813E-2</v>
      </c>
      <c r="AV407">
        <f>(AG407*AS407+AK407*AT407)*AC407*(1-AC407)</f>
        <v>-7.451162014685131E-2</v>
      </c>
      <c r="AW407">
        <f>(AH407*AS407+AL407*AT407)*AD407*(1-AD407)</f>
        <v>-4.2250546865345039E-2</v>
      </c>
      <c r="AX407">
        <f>(AI407*AS407+AM407*AT407)*AE407*(1-AE407)</f>
        <v>6.1648834380377271E-2</v>
      </c>
      <c r="AY407">
        <f>(K407*AU407+N407*AV407+Q407*AW407+T407*AX407)*E407*(1-E407)</f>
        <v>7.9935610209800386E-3</v>
      </c>
      <c r="AZ407">
        <f>(L407*AU407+O407*AV407+R407*AW407+U407*AX407)*F407*(1-F407)</f>
        <v>1.9360061660087718E-2</v>
      </c>
      <c r="BA407">
        <f>(M407*AU407+P407*AV407+S407*AW407+V407*AX407)*G407*(1-G407)</f>
        <v>1.2682510757050642E-2</v>
      </c>
      <c r="BC407">
        <f>SQRT((AQ407-H407)^2+(I407-AR407)^2)</f>
        <v>0.43770005852612354</v>
      </c>
      <c r="BE407">
        <f>-D407*AU407*E407</f>
        <v>-1.2975595800843245E-3</v>
      </c>
      <c r="BF407">
        <f>-D407*AU407*F407</f>
        <v>-3.6043321669009011E-3</v>
      </c>
      <c r="BG407">
        <f>-D407*G407*AU407</f>
        <v>-6.899425243982734E-3</v>
      </c>
      <c r="BH407">
        <f>-D407*E407*AV407</f>
        <v>2.2353486044055394E-3</v>
      </c>
      <c r="BI407">
        <f>-D407*F407*AV407</f>
        <v>6.2093016789042752E-3</v>
      </c>
      <c r="BJ407">
        <f>-D407*G407*AV407</f>
        <v>1.1885866997594734E-2</v>
      </c>
      <c r="BK407">
        <f>-D407*E407*AW407</f>
        <v>1.2675164059603511E-3</v>
      </c>
      <c r="BL407">
        <f>-D407*F407*AW407</f>
        <v>3.5208789054454199E-3</v>
      </c>
      <c r="BM407">
        <f>-D407*G407*AW407</f>
        <v>6.7396787189354301E-3</v>
      </c>
      <c r="BN407">
        <f>-D407*E407*AX407</f>
        <v>-1.849465031411318E-3</v>
      </c>
      <c r="BO407">
        <f>-D407*F407*AX407</f>
        <v>-5.137402865031439E-3</v>
      </c>
      <c r="BP407">
        <f>-D407*G407*AX407</f>
        <v>-9.8340345379387666E-3</v>
      </c>
      <c r="BQ407">
        <f>-D407*AB407*AS407</f>
        <v>7.1114061278215341E-5</v>
      </c>
      <c r="BR407">
        <f>-D407*AC407*AS407</f>
        <v>4.7597861705431733E-5</v>
      </c>
      <c r="BS407">
        <f>-D407*AD407*AS407</f>
        <v>4.1102982757238571E-5</v>
      </c>
      <c r="BT407">
        <f>-D407*AE407*AS407</f>
        <v>4.3923219336684143E-5</v>
      </c>
      <c r="BU407">
        <f>-D407*AB407*AT407</f>
        <v>-2.4875476053921791E-2</v>
      </c>
      <c r="BV407">
        <f>-D407*AC407*AT407</f>
        <v>-1.6649583047144204E-2</v>
      </c>
      <c r="BW407">
        <f>-D407*AD407*AT407</f>
        <v>-1.4377694719506359E-2</v>
      </c>
      <c r="BX407">
        <f>-D407*AE407*AT407</f>
        <v>-1.5364204647886492E-2</v>
      </c>
    </row>
    <row r="408" spans="1:79" outlineLevel="1" x14ac:dyDescent="0.25">
      <c r="B408">
        <v>1</v>
      </c>
      <c r="C408">
        <v>3</v>
      </c>
      <c r="D408">
        <f t="shared" ref="D408:D440" si="694">D407</f>
        <v>0.3</v>
      </c>
      <c r="E408">
        <v>0.1</v>
      </c>
      <c r="F408">
        <v>0.45555555555555549</v>
      </c>
      <c r="G408">
        <f>AR407</f>
        <v>0.57533511349632649</v>
      </c>
      <c r="H408">
        <v>0.11475044279104422</v>
      </c>
      <c r="I408">
        <v>0.19035294117647061</v>
      </c>
      <c r="K408">
        <f>K407</f>
        <v>1.4754612850556432</v>
      </c>
      <c r="L408">
        <f t="shared" si="689"/>
        <v>0.38111093825951575</v>
      </c>
      <c r="M408">
        <f t="shared" si="689"/>
        <v>6.9273041910646121E-2</v>
      </c>
      <c r="N408">
        <f t="shared" si="689"/>
        <v>-1.5491167722204178</v>
      </c>
      <c r="O408">
        <f t="shared" si="689"/>
        <v>-0.966220416656009</v>
      </c>
      <c r="P408">
        <f t="shared" si="689"/>
        <v>-0.84531824254671006</v>
      </c>
      <c r="Q408">
        <f t="shared" si="689"/>
        <v>4.5124112354439826E-2</v>
      </c>
      <c r="R408">
        <f t="shared" si="689"/>
        <v>-1.9726678033188652</v>
      </c>
      <c r="S408">
        <f t="shared" si="689"/>
        <v>-1.1535709939059333</v>
      </c>
      <c r="T408">
        <f t="shared" si="689"/>
        <v>-1.4358741593750473</v>
      </c>
      <c r="U408">
        <f t="shared" si="689"/>
        <v>-1.221795783555055</v>
      </c>
      <c r="V408">
        <f t="shared" si="689"/>
        <v>-1.0346692693619315</v>
      </c>
      <c r="W408">
        <f t="shared" si="689"/>
        <v>0.94873593664027633</v>
      </c>
      <c r="X408">
        <f>SUMPRODUCT(E408:G408,K408:M408)+W408</f>
        <v>1.3097544837828508</v>
      </c>
      <c r="Y408">
        <f t="shared" si="690"/>
        <v>-0.13268408629674067</v>
      </c>
      <c r="Z408">
        <f t="shared" si="691"/>
        <v>-0.60910132789670279</v>
      </c>
      <c r="AA408">
        <f t="shared" si="692"/>
        <v>-0.34672889776959459</v>
      </c>
      <c r="AB408">
        <f t="shared" si="679"/>
        <v>0.78747206923021418</v>
      </c>
      <c r="AC408">
        <f t="shared" si="679"/>
        <v>0.46687755774083112</v>
      </c>
      <c r="AD408">
        <f t="shared" si="679"/>
        <v>0.35226422441986216</v>
      </c>
      <c r="AE408">
        <f t="shared" si="679"/>
        <v>0.41417587895924063</v>
      </c>
      <c r="AF408">
        <f t="shared" si="693"/>
        <v>0.96568021090647238</v>
      </c>
      <c r="AG408">
        <f t="shared" si="693"/>
        <v>-1.0100739267345993</v>
      </c>
      <c r="AH408">
        <f t="shared" si="693"/>
        <v>-3.0118118392315951</v>
      </c>
      <c r="AI408">
        <f t="shared" si="693"/>
        <v>-1.2093116662271954</v>
      </c>
      <c r="AJ408">
        <f t="shared" si="693"/>
        <v>2.3250696355930431</v>
      </c>
      <c r="AK408">
        <f t="shared" si="693"/>
        <v>-2.7940061880586589</v>
      </c>
      <c r="AL408">
        <f t="shared" si="693"/>
        <v>-1.6061569312919703</v>
      </c>
      <c r="AM408">
        <f t="shared" si="693"/>
        <v>2.3066176862043846</v>
      </c>
      <c r="AN408">
        <f t="shared" si="693"/>
        <v>-0.43399301884011876</v>
      </c>
      <c r="AO408">
        <f>SUMPRODUCT(AB408:AE408,AF408:AI408)+AN408</f>
        <v>-1.7069489569352592</v>
      </c>
      <c r="AP408">
        <f>SUMPRODUCT(AB408:AE408,AJ408:AM408)+AN408</f>
        <v>0.48202937471955798</v>
      </c>
      <c r="AQ408">
        <f t="shared" si="687"/>
        <v>0.15355986896771973</v>
      </c>
      <c r="AR408">
        <f t="shared" si="687"/>
        <v>0.61822696741169736</v>
      </c>
      <c r="AS408">
        <f t="shared" si="688"/>
        <v>5.0444195489200653E-3</v>
      </c>
      <c r="AT408">
        <f t="shared" si="688"/>
        <v>0.10098784779929362</v>
      </c>
      <c r="AU408">
        <f>(AF408*AS408+AJ408*AT408)*AB408*(1-AB408)</f>
        <v>4.0111974808648705E-2</v>
      </c>
      <c r="AV408">
        <f>(AG408*AS408+AK408*AT408)*AC408*(1-AC408)</f>
        <v>-7.1498829722895285E-2</v>
      </c>
      <c r="AW408">
        <f>(AH408*AS408+AL408*AT408)*AD408*(1-AD408)</f>
        <v>-4.0476991430912428E-2</v>
      </c>
      <c r="AX408">
        <f>(AI408*AS408+AM408*AT408)*AE408*(1-AE408)</f>
        <v>5.5039166032565263E-2</v>
      </c>
      <c r="AY408">
        <f>(K408*AU408+N408*AV408+Q408*AW408+T408*AX408)*E408*(1-E408)</f>
        <v>8.0179107881711148E-3</v>
      </c>
      <c r="AZ408">
        <f>(L408*AU408+O408*AV408+R408*AW408+U408*AX408)*F408*(1-F408)</f>
        <v>2.4051395354039006E-2</v>
      </c>
      <c r="BA408">
        <f>(M408*AU408+P408*AV408+S408*AW408+V408*AX408)*G408*(1-G408)</f>
        <v>1.294033423292563E-2</v>
      </c>
      <c r="BC408">
        <f>SQRT((AQ408-H408)^2+(I408-AR408)^2)</f>
        <v>0.4296304852857934</v>
      </c>
      <c r="BE408">
        <f>-D408*AU408*E408</f>
        <v>-1.2033592442594612E-3</v>
      </c>
      <c r="BF408">
        <f>-D408*AU408*F408</f>
        <v>-5.4819698905153218E-3</v>
      </c>
      <c r="BG408">
        <f>-D408*G408*AU408</f>
        <v>-6.9233482737287074E-3</v>
      </c>
      <c r="BH408">
        <f>-D408*E408*AV408</f>
        <v>2.1449648916868585E-3</v>
      </c>
      <c r="BI408">
        <f>-D408*F408*AV408</f>
        <v>9.7715067287956862E-3</v>
      </c>
      <c r="BJ408">
        <f>-D408*G408*AV408</f>
        <v>1.2340736194042945E-2</v>
      </c>
      <c r="BK408">
        <f>-D408*E408*AW408</f>
        <v>1.2143097429273728E-3</v>
      </c>
      <c r="BL408">
        <f>-D408*F408*AW408</f>
        <v>5.53185549555803E-3</v>
      </c>
      <c r="BM408">
        <f>-D408*G408*AW408</f>
        <v>6.9863503376681509E-3</v>
      </c>
      <c r="BN408">
        <f>-D408*E408*AX408</f>
        <v>-1.6511749809769579E-3</v>
      </c>
      <c r="BO408">
        <f>-D408*F408*AX408</f>
        <v>-7.5220193577839175E-3</v>
      </c>
      <c r="BP408">
        <f>-D408*G408*AX408</f>
        <v>-9.4997894508267282E-3</v>
      </c>
      <c r="BQ408">
        <f>-D408*AB408*AS408</f>
        <v>-1.1917018500760281E-3</v>
      </c>
      <c r="BR408">
        <f>-D408*AC408*AS408</f>
        <v>-7.0653788376597146E-4</v>
      </c>
      <c r="BS408">
        <f>-D408*AD408*AS408</f>
        <v>-5.3309056201461525E-4</v>
      </c>
      <c r="BT408">
        <f>-D408*AE408*AS408</f>
        <v>-6.2678307015394321E-4</v>
      </c>
      <c r="BU408">
        <f>-D408*AB408*AT408</f>
        <v>-2.3857532842084701E-2</v>
      </c>
      <c r="BV408">
        <f>-D408*AC408*AT408</f>
        <v>-1.4144687922611091E-2</v>
      </c>
      <c r="BW408">
        <f>-D408*AD408*AT408</f>
        <v>-1.0672321764254774E-2</v>
      </c>
      <c r="BX408">
        <f>-D408*AE408*AT408</f>
        <v>-1.2548019187942336E-2</v>
      </c>
    </row>
    <row r="409" spans="1:79" outlineLevel="1" x14ac:dyDescent="0.25">
      <c r="B409">
        <v>1</v>
      </c>
      <c r="C409">
        <v>4</v>
      </c>
      <c r="D409">
        <f t="shared" si="694"/>
        <v>0.3</v>
      </c>
      <c r="E409">
        <v>0.1</v>
      </c>
      <c r="F409">
        <v>0.6333333333333333</v>
      </c>
      <c r="G409">
        <f t="shared" ref="G409:G410" si="695">AR408</f>
        <v>0.61822696741169736</v>
      </c>
      <c r="H409">
        <v>0.13751490568115973</v>
      </c>
      <c r="I409">
        <v>0.25811764705882356</v>
      </c>
      <c r="K409">
        <f t="shared" ref="K409:K440" si="696">K408</f>
        <v>1.4754612850556432</v>
      </c>
      <c r="L409">
        <f t="shared" si="689"/>
        <v>0.38111093825951575</v>
      </c>
      <c r="M409">
        <f t="shared" si="689"/>
        <v>6.9273041910646121E-2</v>
      </c>
      <c r="N409">
        <f t="shared" si="689"/>
        <v>-1.5491167722204178</v>
      </c>
      <c r="O409">
        <f t="shared" si="689"/>
        <v>-0.966220416656009</v>
      </c>
      <c r="P409">
        <f t="shared" si="689"/>
        <v>-0.84531824254671006</v>
      </c>
      <c r="Q409">
        <f t="shared" si="689"/>
        <v>4.5124112354439826E-2</v>
      </c>
      <c r="R409">
        <f t="shared" si="689"/>
        <v>-1.9726678033188652</v>
      </c>
      <c r="S409">
        <f t="shared" si="689"/>
        <v>-1.1535709939059333</v>
      </c>
      <c r="T409">
        <f t="shared" si="689"/>
        <v>-1.4358741593750473</v>
      </c>
      <c r="U409">
        <f t="shared" si="689"/>
        <v>-1.221795783555055</v>
      </c>
      <c r="V409">
        <f t="shared" si="689"/>
        <v>-1.0346692693619315</v>
      </c>
      <c r="W409">
        <f t="shared" si="689"/>
        <v>0.94873593664027633</v>
      </c>
      <c r="X409">
        <f t="shared" ref="X409:X440" si="697">SUMPRODUCT(E409:G409,K409:M409)+W409</f>
        <v>1.3804787886673362</v>
      </c>
      <c r="Y409">
        <f t="shared" si="690"/>
        <v>-0.34071387138467601</v>
      </c>
      <c r="Z409">
        <f t="shared" si="691"/>
        <v>-1.0092766248161236</v>
      </c>
      <c r="AA409">
        <f t="shared" si="692"/>
        <v>-0.60831592022046688</v>
      </c>
      <c r="AB409">
        <f t="shared" ref="AB409:AB440" si="698">1/(1+EXP(-X409))</f>
        <v>0.79906788479962521</v>
      </c>
      <c r="AC409">
        <f t="shared" ref="AC409:AC440" si="699">1/(1+EXP(-Y409))</f>
        <v>0.41563607959907756</v>
      </c>
      <c r="AD409">
        <f t="shared" ref="AD409:AD440" si="700">1/(1+EXP(-Z409))</f>
        <v>0.26712144030959711</v>
      </c>
      <c r="AE409">
        <f t="shared" ref="AE409:AE440" si="701">1/(1+EXP(-AA409))</f>
        <v>0.35244345492882528</v>
      </c>
      <c r="AF409">
        <f t="shared" si="693"/>
        <v>0.96568021090647238</v>
      </c>
      <c r="AG409">
        <f t="shared" si="693"/>
        <v>-1.0100739267345993</v>
      </c>
      <c r="AH409">
        <f t="shared" si="693"/>
        <v>-3.0118118392315951</v>
      </c>
      <c r="AI409">
        <f t="shared" si="693"/>
        <v>-1.2093116662271954</v>
      </c>
      <c r="AJ409">
        <f t="shared" si="693"/>
        <v>2.3250696355930431</v>
      </c>
      <c r="AK409">
        <f t="shared" si="693"/>
        <v>-2.7940061880586589</v>
      </c>
      <c r="AL409">
        <f t="shared" si="693"/>
        <v>-1.6061569312919703</v>
      </c>
      <c r="AM409">
        <f t="shared" si="693"/>
        <v>2.3066176862043846</v>
      </c>
      <c r="AN409">
        <f t="shared" si="693"/>
        <v>-0.43399301884011876</v>
      </c>
      <c r="AO409">
        <f t="shared" ref="AO409:AO440" si="702">SUMPRODUCT(AB409:AE409,AF409:AI409)+AN409</f>
        <v>-1.3129056404993302</v>
      </c>
      <c r="AP409">
        <f t="shared" ref="AP409:AP440" si="703">SUMPRODUCT(AB409:AE409,AJ409:AM409)+AN409</f>
        <v>0.64651903218063811</v>
      </c>
      <c r="AQ409">
        <f t="shared" ref="AQ409:AQ440" si="704">1/(1+EXP(-AO409))</f>
        <v>0.21200103152026842</v>
      </c>
      <c r="AR409">
        <f t="shared" ref="AR409:AR440" si="705">1/(1+EXP(-AP409))</f>
        <v>0.65622560636135197</v>
      </c>
      <c r="AS409">
        <f t="shared" ref="AS409:AS440" si="706">(AQ409-H409)*AQ409*(1-AQ409)</f>
        <v>1.2443398494453233E-2</v>
      </c>
      <c r="AT409">
        <f t="shared" ref="AT409:AT440" si="707">(AR409-I409)*AR409*(1-AR409)</f>
        <v>8.9810591770360659E-2</v>
      </c>
      <c r="AU409">
        <f t="shared" ref="AU409:AU440" si="708">(AF409*AS409+AJ409*AT409)*AB409*(1-AB409)</f>
        <v>3.5456468545784679E-2</v>
      </c>
      <c r="AV409">
        <f t="shared" ref="AV409:AV440" si="709">(AG409*AS409+AK409*AT409)*AC409*(1-AC409)</f>
        <v>-6.3999623736287745E-2</v>
      </c>
      <c r="AW409">
        <f t="shared" ref="AW409:AW440" si="710">(AH409*AS409+AL409*AT409)*AD409*(1-AD409)</f>
        <v>-3.5576269903358791E-2</v>
      </c>
      <c r="AX409">
        <f t="shared" ref="AX409:AX440" si="711">(AI409*AS409+AM409*AT409)*AE409*(1-AE409)</f>
        <v>4.3844873372951787E-2</v>
      </c>
      <c r="AY409">
        <f t="shared" ref="AY409:AY440" si="712">(K409*AU409+N409*AV409+Q409*AW409+T409*AX409)*E409*(1-E409)</f>
        <v>7.8206822002992778E-3</v>
      </c>
      <c r="AZ409">
        <f t="shared" ref="AZ409:AZ440" si="713">(L409*AU409+O409*AV409+R409*AW409+U409*AX409)*F409*(1-F409)</f>
        <v>2.1355450916704904E-2</v>
      </c>
      <c r="BA409">
        <f t="shared" ref="BA409:BA440" si="714">(M409*AU409+P409*AV409+S409*AW409+V409*AX409)*G409*(1-G409)</f>
        <v>1.2327693839645224E-2</v>
      </c>
      <c r="BC409">
        <f t="shared" ref="BC409:BC440" si="715">SQRT((AQ409-H409)^2+(I409-AR409)^2)</f>
        <v>0.40501620980220426</v>
      </c>
      <c r="BE409">
        <f t="shared" ref="BE409:BE440" si="716">-D409*AU409*E409</f>
        <v>-1.0636940563735404E-3</v>
      </c>
      <c r="BF409">
        <f t="shared" ref="BF409:BF440" si="717">-D409*AU409*F409</f>
        <v>-6.7367290236990882E-3</v>
      </c>
      <c r="BG409">
        <f t="shared" ref="BG409:BG440" si="718">-D409*G409*AU409</f>
        <v>-6.5760435072566093E-3</v>
      </c>
      <c r="BH409">
        <f t="shared" ref="BH409:BH440" si="719">-D409*E409*AV409</f>
        <v>1.9199887120886323E-3</v>
      </c>
      <c r="BI409">
        <f t="shared" ref="BI409:BI440" si="720">-D409*F409*AV409</f>
        <v>1.215992850989467E-2</v>
      </c>
      <c r="BJ409">
        <f t="shared" ref="BJ409:BJ440" si="721">-D409*G409*AV409</f>
        <v>1.1869887989392458E-2</v>
      </c>
      <c r="BK409">
        <f t="shared" ref="BK409:BK440" si="722">-D409*E409*AW409</f>
        <v>1.0672880971007636E-3</v>
      </c>
      <c r="BL409">
        <f t="shared" ref="BL409:BL440" si="723">-D409*F409*AW409</f>
        <v>6.7594912816381697E-3</v>
      </c>
      <c r="BM409">
        <f t="shared" ref="BM409:BM440" si="724">-D409*G409*AW409</f>
        <v>6.5982628362520638E-3</v>
      </c>
      <c r="BN409">
        <f t="shared" ref="BN409:BN440" si="725">-D409*E409*AX409</f>
        <v>-1.3153462011885535E-3</v>
      </c>
      <c r="BO409">
        <f t="shared" ref="BO409:BO440" si="726">-D409*F409*AX409</f>
        <v>-8.330525940860839E-3</v>
      </c>
      <c r="BP409">
        <f t="shared" ref="BP409:BP440" si="727">-D409*G409*AX409</f>
        <v>-8.1318249305729583E-3</v>
      </c>
      <c r="BQ409">
        <f t="shared" ref="BQ409:BQ440" si="728">-D409*AB409*AS409</f>
        <v>-2.9829360344044756E-3</v>
      </c>
      <c r="BR409">
        <f t="shared" ref="BR409:BR440" si="729">-D409*AC409*AS409</f>
        <v>-1.5515776101370816E-3</v>
      </c>
      <c r="BS409">
        <f t="shared" ref="BS409:BS440" si="730">-D409*AD409*AS409</f>
        <v>-9.9716955845538589E-4</v>
      </c>
      <c r="BT409">
        <f t="shared" ref="BT409:BT440" si="731">-D409*AE409*AS409</f>
        <v>-1.3156783069323721E-3</v>
      </c>
      <c r="BU409">
        <f t="shared" ref="BU409:BU440" si="732">-D409*AB409*AT409</f>
        <v>-2.1529427879563415E-2</v>
      </c>
      <c r="BV409">
        <f t="shared" ref="BV409:BV440" si="733">-D409*AC409*AT409</f>
        <v>-1.1198556680971763E-2</v>
      </c>
      <c r="BW409">
        <f t="shared" ref="BW409:BW440" si="734">-D409*AD409*AT409</f>
        <v>-7.1971003886267962E-3</v>
      </c>
      <c r="BX409">
        <f t="shared" ref="BX409:BX440" si="735">-D409*AE409*AT409</f>
        <v>-9.4959465758244696E-3</v>
      </c>
    </row>
    <row r="410" spans="1:79" outlineLevel="1" x14ac:dyDescent="0.25">
      <c r="B410">
        <v>1</v>
      </c>
      <c r="C410">
        <v>5</v>
      </c>
      <c r="D410">
        <f t="shared" si="694"/>
        <v>0.3</v>
      </c>
      <c r="E410">
        <v>0.1</v>
      </c>
      <c r="F410">
        <v>0.81111111111111112</v>
      </c>
      <c r="G410">
        <f t="shared" si="695"/>
        <v>0.65622560636135197</v>
      </c>
      <c r="H410">
        <v>0.19840081039519875</v>
      </c>
      <c r="I410">
        <v>0.34094117647058819</v>
      </c>
      <c r="K410">
        <f t="shared" si="696"/>
        <v>1.4754612850556432</v>
      </c>
      <c r="L410">
        <f t="shared" si="689"/>
        <v>0.38111093825951575</v>
      </c>
      <c r="M410">
        <f t="shared" si="689"/>
        <v>6.9273041910646121E-2</v>
      </c>
      <c r="N410">
        <f t="shared" si="689"/>
        <v>-1.5491167722204178</v>
      </c>
      <c r="O410">
        <f t="shared" si="689"/>
        <v>-0.966220416656009</v>
      </c>
      <c r="P410">
        <f t="shared" si="689"/>
        <v>-0.84531824254671006</v>
      </c>
      <c r="Q410">
        <f t="shared" si="689"/>
        <v>4.5124112354439826E-2</v>
      </c>
      <c r="R410">
        <f t="shared" si="689"/>
        <v>-1.9726678033188652</v>
      </c>
      <c r="S410">
        <f t="shared" si="689"/>
        <v>-1.1535709939059333</v>
      </c>
      <c r="T410">
        <f t="shared" si="689"/>
        <v>-1.4358741593750473</v>
      </c>
      <c r="U410">
        <f t="shared" si="689"/>
        <v>-1.221795783555055</v>
      </c>
      <c r="V410">
        <f t="shared" si="689"/>
        <v>-1.0346692693619315</v>
      </c>
      <c r="W410">
        <f t="shared" si="689"/>
        <v>0.94873593664027633</v>
      </c>
      <c r="X410">
        <f t="shared" si="697"/>
        <v>1.4508641256664236</v>
      </c>
      <c r="Y410">
        <f t="shared" si="690"/>
        <v>-0.54460733259738903</v>
      </c>
      <c r="Z410">
        <f t="shared" si="691"/>
        <v>-1.4038072508841475</v>
      </c>
      <c r="AA410">
        <f t="shared" si="692"/>
        <v>-0.86484008351793018</v>
      </c>
      <c r="AB410">
        <f t="shared" si="698"/>
        <v>0.81013138814003893</v>
      </c>
      <c r="AC410">
        <f t="shared" si="699"/>
        <v>0.36711645167312484</v>
      </c>
      <c r="AD410">
        <f t="shared" si="700"/>
        <v>0.19721265322662954</v>
      </c>
      <c r="AE410">
        <f t="shared" si="701"/>
        <v>0.29632910640585064</v>
      </c>
      <c r="AF410">
        <f t="shared" si="693"/>
        <v>0.96568021090647238</v>
      </c>
      <c r="AG410">
        <f t="shared" si="693"/>
        <v>-1.0100739267345993</v>
      </c>
      <c r="AH410">
        <f t="shared" si="693"/>
        <v>-3.0118118392315951</v>
      </c>
      <c r="AI410">
        <f t="shared" si="693"/>
        <v>-1.2093116662271954</v>
      </c>
      <c r="AJ410">
        <f t="shared" si="693"/>
        <v>2.3250696355930431</v>
      </c>
      <c r="AK410">
        <f t="shared" si="693"/>
        <v>-2.7940061880586589</v>
      </c>
      <c r="AL410">
        <f t="shared" si="693"/>
        <v>-1.6061569312919703</v>
      </c>
      <c r="AM410">
        <f t="shared" si="693"/>
        <v>2.3066176862043846</v>
      </c>
      <c r="AN410">
        <f t="shared" si="693"/>
        <v>-0.43399301884011876</v>
      </c>
      <c r="AO410">
        <f t="shared" si="702"/>
        <v>-0.97480157424295177</v>
      </c>
      <c r="AP410">
        <f t="shared" si="703"/>
        <v>0.7906567227067246</v>
      </c>
      <c r="AQ410">
        <f t="shared" si="704"/>
        <v>0.27392448183986534</v>
      </c>
      <c r="AR410">
        <f t="shared" si="705"/>
        <v>0.68797232428557165</v>
      </c>
      <c r="AS410">
        <f t="shared" si="706"/>
        <v>1.5020892447009144E-2</v>
      </c>
      <c r="AT410">
        <f t="shared" si="707"/>
        <v>7.4495929029505456E-2</v>
      </c>
      <c r="AU410">
        <f t="shared" si="708"/>
        <v>2.8873828704843917E-2</v>
      </c>
      <c r="AV410">
        <f t="shared" si="709"/>
        <v>-5.1885282389041144E-2</v>
      </c>
      <c r="AW410">
        <f t="shared" si="710"/>
        <v>-2.6105712481639058E-2</v>
      </c>
      <c r="AX410">
        <f t="shared" si="711"/>
        <v>3.2042712949370181E-2</v>
      </c>
      <c r="AY410">
        <f t="shared" si="712"/>
        <v>6.8212149265975313E-3</v>
      </c>
      <c r="AZ410">
        <f t="shared" si="713"/>
        <v>1.1258627477045938E-2</v>
      </c>
      <c r="BA410">
        <f t="shared" si="714"/>
        <v>9.6601273838882035E-3</v>
      </c>
      <c r="BC410">
        <f t="shared" si="715"/>
        <v>0.35515411091843896</v>
      </c>
      <c r="BE410">
        <f t="shared" si="716"/>
        <v>-8.6621486114531751E-4</v>
      </c>
      <c r="BF410">
        <f t="shared" si="717"/>
        <v>-7.0259649848453528E-3</v>
      </c>
      <c r="BG410">
        <f t="shared" si="718"/>
        <v>-5.684323724943003E-3</v>
      </c>
      <c r="BH410">
        <f t="shared" si="719"/>
        <v>1.5565584716712342E-3</v>
      </c>
      <c r="BI410">
        <f t="shared" si="720"/>
        <v>1.2625418714666678E-2</v>
      </c>
      <c r="BJ410">
        <f t="shared" si="721"/>
        <v>1.021453526909355E-2</v>
      </c>
      <c r="BK410">
        <f t="shared" si="722"/>
        <v>7.8317137444917169E-4</v>
      </c>
      <c r="BL410">
        <f t="shared" si="723"/>
        <v>6.3523900371988372E-3</v>
      </c>
      <c r="BM410">
        <f t="shared" si="724"/>
        <v>5.1393711008276112E-3</v>
      </c>
      <c r="BN410">
        <f t="shared" si="725"/>
        <v>-9.6128138848110539E-4</v>
      </c>
      <c r="BO410">
        <f t="shared" si="726"/>
        <v>-7.7970601510134099E-3</v>
      </c>
      <c r="BP410">
        <f t="shared" si="727"/>
        <v>-6.3081746203989576E-3</v>
      </c>
      <c r="BQ410">
        <f t="shared" si="728"/>
        <v>-3.650668934759323E-3</v>
      </c>
      <c r="BR410">
        <f t="shared" si="729"/>
        <v>-1.6543250208328915E-3</v>
      </c>
      <c r="BS410">
        <f t="shared" si="730"/>
        <v>-8.8869301599195393E-4</v>
      </c>
      <c r="BT410">
        <f t="shared" si="731"/>
        <v>-1.3353382908721833E-3</v>
      </c>
      <c r="BU410">
        <f t="shared" si="732"/>
        <v>-1.8105447118636521E-2</v>
      </c>
      <c r="BV410">
        <f t="shared" si="733"/>
        <v>-8.2046043388214942E-3</v>
      </c>
      <c r="BW410">
        <f t="shared" si="734"/>
        <v>-4.4074619455474395E-3</v>
      </c>
      <c r="BX410">
        <f t="shared" si="735"/>
        <v>-6.6225936240561058E-3</v>
      </c>
    </row>
    <row r="411" spans="1:79" outlineLevel="1" x14ac:dyDescent="0.25">
      <c r="B411">
        <v>2</v>
      </c>
      <c r="C411">
        <v>1</v>
      </c>
      <c r="D411">
        <f t="shared" si="694"/>
        <v>0.3</v>
      </c>
      <c r="E411">
        <v>0.30000000000000004</v>
      </c>
      <c r="F411">
        <v>0.1</v>
      </c>
      <c r="G411">
        <v>0.1</v>
      </c>
      <c r="H411">
        <v>0.10781746665182537</v>
      </c>
      <c r="I411">
        <v>0.13764705882352943</v>
      </c>
      <c r="K411">
        <f t="shared" si="696"/>
        <v>1.4754612850556432</v>
      </c>
      <c r="L411">
        <f t="shared" si="689"/>
        <v>0.38111093825951575</v>
      </c>
      <c r="M411">
        <f t="shared" si="689"/>
        <v>6.9273041910646121E-2</v>
      </c>
      <c r="N411">
        <f t="shared" si="689"/>
        <v>-1.5491167722204178</v>
      </c>
      <c r="O411">
        <f t="shared" si="689"/>
        <v>-0.966220416656009</v>
      </c>
      <c r="P411">
        <f t="shared" si="689"/>
        <v>-0.84531824254671006</v>
      </c>
      <c r="Q411">
        <f t="shared" si="689"/>
        <v>4.5124112354439826E-2</v>
      </c>
      <c r="R411">
        <f t="shared" si="689"/>
        <v>-1.9726678033188652</v>
      </c>
      <c r="S411">
        <f t="shared" si="689"/>
        <v>-1.1535709939059333</v>
      </c>
      <c r="T411">
        <f t="shared" si="689"/>
        <v>-1.4358741593750473</v>
      </c>
      <c r="U411">
        <f t="shared" si="689"/>
        <v>-1.221795783555055</v>
      </c>
      <c r="V411">
        <f t="shared" si="689"/>
        <v>-1.0346692693619315</v>
      </c>
      <c r="W411">
        <f t="shared" si="689"/>
        <v>0.94873593664027633</v>
      </c>
      <c r="X411">
        <f t="shared" si="697"/>
        <v>1.4364127201739856</v>
      </c>
      <c r="Y411">
        <f t="shared" si="690"/>
        <v>0.302847039053879</v>
      </c>
      <c r="Z411">
        <f t="shared" si="691"/>
        <v>0.64964929062412846</v>
      </c>
      <c r="AA411">
        <f t="shared" si="692"/>
        <v>0.29232718353606335</v>
      </c>
      <c r="AB411">
        <f t="shared" si="698"/>
        <v>0.80789852584561195</v>
      </c>
      <c r="AC411">
        <f t="shared" si="699"/>
        <v>0.57513835122640355</v>
      </c>
      <c r="AD411">
        <f t="shared" si="700"/>
        <v>0.65693142676584804</v>
      </c>
      <c r="AE411">
        <f t="shared" si="701"/>
        <v>0.57256577029314992</v>
      </c>
      <c r="AF411">
        <f t="shared" si="693"/>
        <v>0.96568021090647238</v>
      </c>
      <c r="AG411">
        <f t="shared" si="693"/>
        <v>-1.0100739267345993</v>
      </c>
      <c r="AH411">
        <f t="shared" si="693"/>
        <v>-3.0118118392315951</v>
      </c>
      <c r="AI411">
        <f t="shared" si="693"/>
        <v>-1.2093116662271954</v>
      </c>
      <c r="AJ411">
        <f t="shared" si="693"/>
        <v>2.3250696355930431</v>
      </c>
      <c r="AK411">
        <f t="shared" si="693"/>
        <v>-2.7940061880586589</v>
      </c>
      <c r="AL411">
        <f t="shared" si="693"/>
        <v>-1.6061569312919703</v>
      </c>
      <c r="AM411">
        <f t="shared" si="693"/>
        <v>2.3066176862043846</v>
      </c>
      <c r="AN411">
        <f t="shared" si="693"/>
        <v>-0.43399301884011876</v>
      </c>
      <c r="AO411">
        <f t="shared" si="702"/>
        <v>-2.9057179672439681</v>
      </c>
      <c r="AP411">
        <f t="shared" si="703"/>
        <v>0.10304256771739551</v>
      </c>
      <c r="AQ411">
        <f t="shared" si="704"/>
        <v>5.187162629426198E-2</v>
      </c>
      <c r="AR411">
        <f t="shared" si="705"/>
        <v>0.52573787272230854</v>
      </c>
      <c r="AS411">
        <f t="shared" si="706"/>
        <v>-2.7514701748265133E-3</v>
      </c>
      <c r="AT411">
        <f t="shared" si="707"/>
        <v>9.6765617336308243E-2</v>
      </c>
      <c r="AU411">
        <f t="shared" si="708"/>
        <v>3.4505244506522162E-2</v>
      </c>
      <c r="AV411">
        <f t="shared" si="709"/>
        <v>-6.538541504937409E-2</v>
      </c>
      <c r="AW411">
        <f t="shared" si="710"/>
        <v>-3.3159929100538089E-2</v>
      </c>
      <c r="AX411">
        <f t="shared" si="711"/>
        <v>5.5439314704110836E-2</v>
      </c>
      <c r="AY411">
        <f t="shared" si="712"/>
        <v>1.4931126787256251E-2</v>
      </c>
      <c r="AZ411">
        <f t="shared" si="713"/>
        <v>6.6604547366361363E-3</v>
      </c>
      <c r="BA411">
        <f t="shared" si="714"/>
        <v>3.4697470066281889E-3</v>
      </c>
      <c r="BC411">
        <f t="shared" si="715"/>
        <v>0.39210255914228709</v>
      </c>
      <c r="BE411">
        <f t="shared" si="716"/>
        <v>-3.105472005586995E-3</v>
      </c>
      <c r="BF411">
        <f t="shared" si="717"/>
        <v>-1.0351573351956649E-3</v>
      </c>
      <c r="BG411">
        <f t="shared" si="718"/>
        <v>-1.0351573351956647E-3</v>
      </c>
      <c r="BH411">
        <f t="shared" si="719"/>
        <v>5.8846873544436684E-3</v>
      </c>
      <c r="BI411">
        <f t="shared" si="720"/>
        <v>1.9615624514812227E-3</v>
      </c>
      <c r="BJ411">
        <f t="shared" si="721"/>
        <v>1.9615624514812227E-3</v>
      </c>
      <c r="BK411">
        <f t="shared" si="722"/>
        <v>2.9843936190484285E-3</v>
      </c>
      <c r="BL411">
        <f t="shared" si="723"/>
        <v>9.9479787301614262E-4</v>
      </c>
      <c r="BM411">
        <f t="shared" si="724"/>
        <v>9.9479787301614262E-4</v>
      </c>
      <c r="BN411">
        <f t="shared" si="725"/>
        <v>-4.9895383233699757E-3</v>
      </c>
      <c r="BO411">
        <f t="shared" si="726"/>
        <v>-1.663179441123325E-3</v>
      </c>
      <c r="BP411">
        <f t="shared" si="727"/>
        <v>-1.663179441123325E-3</v>
      </c>
      <c r="BQ411">
        <f t="shared" si="728"/>
        <v>6.6687260944515243E-4</v>
      </c>
      <c r="BR411">
        <f t="shared" si="729"/>
        <v>4.7474280593950356E-4</v>
      </c>
      <c r="BS411">
        <f t="shared" si="730"/>
        <v>5.4225816829573759E-4</v>
      </c>
      <c r="BT411">
        <f t="shared" si="731"/>
        <v>4.7261929202645111E-4</v>
      </c>
      <c r="BU411">
        <f t="shared" si="732"/>
        <v>-2.3453039879563205E-2</v>
      </c>
      <c r="BV411">
        <f t="shared" si="733"/>
        <v>-1.6696085283062826E-2</v>
      </c>
      <c r="BW411">
        <f t="shared" si="734"/>
        <v>-1.9070512517585715E-2</v>
      </c>
      <c r="BX411">
        <f t="shared" si="735"/>
        <v>-1.6621404068416654E-2</v>
      </c>
    </row>
    <row r="412" spans="1:79" outlineLevel="1" x14ac:dyDescent="0.25">
      <c r="B412">
        <v>2</v>
      </c>
      <c r="C412">
        <v>2</v>
      </c>
      <c r="D412">
        <f t="shared" si="694"/>
        <v>0.3</v>
      </c>
      <c r="E412">
        <v>0.30000000000000004</v>
      </c>
      <c r="F412">
        <v>0.27777777777777779</v>
      </c>
      <c r="G412">
        <f>AR411</f>
        <v>0.52573787272230854</v>
      </c>
      <c r="H412">
        <v>0.10866522747984556</v>
      </c>
      <c r="I412">
        <v>0.19035294117647061</v>
      </c>
      <c r="K412">
        <f t="shared" si="696"/>
        <v>1.4754612850556432</v>
      </c>
      <c r="L412">
        <f t="shared" si="689"/>
        <v>0.38111093825951575</v>
      </c>
      <c r="M412">
        <f t="shared" si="689"/>
        <v>6.9273041910646121E-2</v>
      </c>
      <c r="N412">
        <f t="shared" si="689"/>
        <v>-1.5491167722204178</v>
      </c>
      <c r="O412">
        <f t="shared" si="689"/>
        <v>-0.966220416656009</v>
      </c>
      <c r="P412">
        <f t="shared" si="689"/>
        <v>-0.84531824254671006</v>
      </c>
      <c r="Q412">
        <f t="shared" si="689"/>
        <v>4.5124112354439826E-2</v>
      </c>
      <c r="R412">
        <f t="shared" si="689"/>
        <v>-1.9726678033188652</v>
      </c>
      <c r="S412">
        <f t="shared" si="689"/>
        <v>-1.1535709939059333</v>
      </c>
      <c r="T412">
        <f t="shared" si="689"/>
        <v>-1.4358741593750473</v>
      </c>
      <c r="U412">
        <f t="shared" si="689"/>
        <v>-1.221795783555055</v>
      </c>
      <c r="V412">
        <f t="shared" si="689"/>
        <v>-1.0346692693619315</v>
      </c>
      <c r="W412">
        <f t="shared" si="689"/>
        <v>0.94873593664027633</v>
      </c>
      <c r="X412">
        <f t="shared" si="697"/>
        <v>1.5336579333646081</v>
      </c>
      <c r="Y412">
        <f t="shared" si="690"/>
        <v>-0.2288094698179417</v>
      </c>
      <c r="Z412">
        <f t="shared" si="691"/>
        <v>-0.19216606872334085</v>
      </c>
      <c r="AA412">
        <f t="shared" si="692"/>
        <v>-0.36537884947190702</v>
      </c>
      <c r="AB412">
        <f t="shared" si="698"/>
        <v>0.8225408832643355</v>
      </c>
      <c r="AC412">
        <f t="shared" si="699"/>
        <v>0.44304589618830226</v>
      </c>
      <c r="AD412">
        <f t="shared" si="700"/>
        <v>0.45210577786826522</v>
      </c>
      <c r="AE412">
        <f t="shared" si="701"/>
        <v>0.40965812460551176</v>
      </c>
      <c r="AF412">
        <f t="shared" si="693"/>
        <v>0.96568021090647238</v>
      </c>
      <c r="AG412">
        <f t="shared" si="693"/>
        <v>-1.0100739267345993</v>
      </c>
      <c r="AH412">
        <f t="shared" si="693"/>
        <v>-3.0118118392315951</v>
      </c>
      <c r="AI412">
        <f t="shared" si="693"/>
        <v>-1.2093116662271954</v>
      </c>
      <c r="AJ412">
        <f t="shared" si="693"/>
        <v>2.3250696355930431</v>
      </c>
      <c r="AK412">
        <f t="shared" si="693"/>
        <v>-2.7940061880586589</v>
      </c>
      <c r="AL412">
        <f t="shared" si="693"/>
        <v>-1.6061569312919703</v>
      </c>
      <c r="AM412">
        <f t="shared" si="693"/>
        <v>2.3066176862043846</v>
      </c>
      <c r="AN412">
        <f t="shared" si="693"/>
        <v>-0.43399301884011876</v>
      </c>
      <c r="AO412">
        <f t="shared" si="702"/>
        <v>-1.9442525569156377</v>
      </c>
      <c r="AP412">
        <f t="shared" si="703"/>
        <v>0.45937068403968973</v>
      </c>
      <c r="AQ412">
        <f t="shared" si="704"/>
        <v>0.1251814118638194</v>
      </c>
      <c r="AR412">
        <f t="shared" si="705"/>
        <v>0.61286487428742586</v>
      </c>
      <c r="AS412">
        <f t="shared" si="706"/>
        <v>1.8087042972893563E-3</v>
      </c>
      <c r="AT412">
        <f t="shared" si="707"/>
        <v>0.1002458235323007</v>
      </c>
      <c r="AU412">
        <f t="shared" si="708"/>
        <v>3.4276811629494128E-2</v>
      </c>
      <c r="AV412">
        <f t="shared" si="709"/>
        <v>-6.9564128702170103E-2</v>
      </c>
      <c r="AW412">
        <f t="shared" si="710"/>
        <v>-4.1232669558370849E-2</v>
      </c>
      <c r="AX412">
        <f t="shared" si="711"/>
        <v>5.5391017983465816E-2</v>
      </c>
      <c r="AY412">
        <f t="shared" si="712"/>
        <v>1.6157809091367843E-2</v>
      </c>
      <c r="AZ412">
        <f t="shared" si="713"/>
        <v>1.8845866626577439E-2</v>
      </c>
      <c r="BA412">
        <f t="shared" si="714"/>
        <v>1.2823858055076156E-2</v>
      </c>
      <c r="BC412">
        <f t="shared" si="715"/>
        <v>0.42283462247994985</v>
      </c>
      <c r="BE412">
        <f t="shared" si="716"/>
        <v>-3.0849130466544718E-3</v>
      </c>
      <c r="BF412">
        <f t="shared" si="717"/>
        <v>-2.8564009691245109E-3</v>
      </c>
      <c r="BG412">
        <f t="shared" si="718"/>
        <v>-5.4061854089380579E-3</v>
      </c>
      <c r="BH412">
        <f t="shared" si="719"/>
        <v>6.2607715831953098E-3</v>
      </c>
      <c r="BI412">
        <f t="shared" si="720"/>
        <v>5.7970107251808416E-3</v>
      </c>
      <c r="BJ412">
        <f t="shared" si="721"/>
        <v>1.0971749112497937E-2</v>
      </c>
      <c r="BK412">
        <f t="shared" si="722"/>
        <v>3.7109402602533768E-3</v>
      </c>
      <c r="BL412">
        <f t="shared" si="723"/>
        <v>3.4360557965309041E-3</v>
      </c>
      <c r="BM412">
        <f t="shared" si="724"/>
        <v>6.5032727940839332E-3</v>
      </c>
      <c r="BN412">
        <f t="shared" si="725"/>
        <v>-4.9851916185119239E-3</v>
      </c>
      <c r="BO412">
        <f t="shared" si="726"/>
        <v>-4.6159181652888175E-3</v>
      </c>
      <c r="BP412">
        <f t="shared" si="727"/>
        <v>-8.7363467887651355E-3</v>
      </c>
      <c r="BQ412">
        <f t="shared" si="728"/>
        <v>-4.4631996907691592E-4</v>
      </c>
      <c r="BR412">
        <f t="shared" si="729"/>
        <v>-2.4040170489965888E-4</v>
      </c>
      <c r="BS412">
        <f t="shared" si="730"/>
        <v>-2.4531769897790355E-4</v>
      </c>
      <c r="BT412">
        <f t="shared" si="731"/>
        <v>-2.2228512311804632E-4</v>
      </c>
      <c r="BU412">
        <f t="shared" si="732"/>
        <v>-2.4736886469545798E-2</v>
      </c>
      <c r="BV412">
        <f t="shared" si="733"/>
        <v>-1.3324050217800769E-2</v>
      </c>
      <c r="BW412">
        <f t="shared" si="734"/>
        <v>-1.3596514807834697E-2</v>
      </c>
      <c r="BX412">
        <f t="shared" si="735"/>
        <v>-1.2319954820333216E-2</v>
      </c>
    </row>
    <row r="413" spans="1:79" outlineLevel="1" x14ac:dyDescent="0.25">
      <c r="B413">
        <v>2</v>
      </c>
      <c r="C413">
        <v>3</v>
      </c>
      <c r="D413">
        <f t="shared" si="694"/>
        <v>0.3</v>
      </c>
      <c r="E413">
        <v>0.30000000000000004</v>
      </c>
      <c r="F413">
        <v>0.45555555555555549</v>
      </c>
      <c r="G413">
        <f>AR412</f>
        <v>0.61286487428742586</v>
      </c>
      <c r="H413">
        <v>0.11713489420662322</v>
      </c>
      <c r="I413">
        <v>0.25811764705882356</v>
      </c>
      <c r="K413">
        <f t="shared" si="696"/>
        <v>1.4754612850556432</v>
      </c>
      <c r="L413">
        <f t="shared" si="689"/>
        <v>0.38111093825951575</v>
      </c>
      <c r="M413">
        <f t="shared" si="689"/>
        <v>6.9273041910646121E-2</v>
      </c>
      <c r="N413">
        <f t="shared" si="689"/>
        <v>-1.5491167722204178</v>
      </c>
      <c r="O413">
        <f t="shared" si="689"/>
        <v>-0.966220416656009</v>
      </c>
      <c r="P413">
        <f t="shared" si="689"/>
        <v>-0.84531824254671006</v>
      </c>
      <c r="Q413">
        <f t="shared" si="689"/>
        <v>4.5124112354439826E-2</v>
      </c>
      <c r="R413">
        <f t="shared" si="689"/>
        <v>-1.9726678033188652</v>
      </c>
      <c r="S413">
        <f t="shared" si="689"/>
        <v>-1.1535709939059333</v>
      </c>
      <c r="T413">
        <f t="shared" si="689"/>
        <v>-1.4358741593750473</v>
      </c>
      <c r="U413">
        <f t="shared" si="689"/>
        <v>-1.221795783555055</v>
      </c>
      <c r="V413">
        <f t="shared" si="689"/>
        <v>-1.0346692693619315</v>
      </c>
      <c r="W413">
        <f t="shared" si="689"/>
        <v>0.94873593664027633</v>
      </c>
      <c r="X413">
        <f t="shared" si="697"/>
        <v>1.6074465414861578</v>
      </c>
      <c r="Y413">
        <f t="shared" si="690"/>
        <v>-0.47423203217595478</v>
      </c>
      <c r="Z413">
        <f t="shared" si="691"/>
        <v>-0.6433697488826553</v>
      </c>
      <c r="AA413">
        <f t="shared" si="692"/>
        <v>-0.67273461982165927</v>
      </c>
      <c r="AB413">
        <f t="shared" si="698"/>
        <v>0.83305657041392212</v>
      </c>
      <c r="AC413">
        <f t="shared" si="699"/>
        <v>0.38361506872529955</v>
      </c>
      <c r="AD413">
        <f t="shared" si="700"/>
        <v>0.34448520079773914</v>
      </c>
      <c r="AE413">
        <f t="shared" si="701"/>
        <v>0.3378847843659557</v>
      </c>
      <c r="AF413">
        <f t="shared" si="693"/>
        <v>0.96568021090647238</v>
      </c>
      <c r="AG413">
        <f t="shared" si="693"/>
        <v>-1.0100739267345993</v>
      </c>
      <c r="AH413">
        <f t="shared" si="693"/>
        <v>-3.0118118392315951</v>
      </c>
      <c r="AI413">
        <f t="shared" si="693"/>
        <v>-1.2093116662271954</v>
      </c>
      <c r="AJ413">
        <f t="shared" si="693"/>
        <v>2.3250696355930431</v>
      </c>
      <c r="AK413">
        <f t="shared" si="693"/>
        <v>-2.7940061880586589</v>
      </c>
      <c r="AL413">
        <f t="shared" si="693"/>
        <v>-1.6061569312919703</v>
      </c>
      <c r="AM413">
        <f t="shared" si="693"/>
        <v>2.3066176862043846</v>
      </c>
      <c r="AN413">
        <f t="shared" si="693"/>
        <v>-0.43399301884011876</v>
      </c>
      <c r="AO413">
        <f t="shared" si="702"/>
        <v>-1.4631389708248213</v>
      </c>
      <c r="AP413">
        <f t="shared" si="703"/>
        <v>0.65717236843860782</v>
      </c>
      <c r="AQ413">
        <f t="shared" si="704"/>
        <v>0.1879876972290804</v>
      </c>
      <c r="AR413">
        <f t="shared" si="705"/>
        <v>0.65862491449474247</v>
      </c>
      <c r="AS413">
        <f t="shared" si="706"/>
        <v>1.0815561555530004E-2</v>
      </c>
      <c r="AT413">
        <f t="shared" si="707"/>
        <v>9.0049307665614184E-2</v>
      </c>
      <c r="AU413">
        <f t="shared" si="708"/>
        <v>3.0570441631982578E-2</v>
      </c>
      <c r="AV413">
        <f t="shared" si="709"/>
        <v>-6.2074719312370068E-2</v>
      </c>
      <c r="AW413">
        <f t="shared" si="710"/>
        <v>-4.0016195512641767E-2</v>
      </c>
      <c r="AX413">
        <f t="shared" si="711"/>
        <v>4.3542348968706249E-2</v>
      </c>
      <c r="AY413">
        <f t="shared" si="712"/>
        <v>1.6157287206426445E-2</v>
      </c>
      <c r="AZ413">
        <f t="shared" si="713"/>
        <v>2.4149517590768606E-2</v>
      </c>
      <c r="BA413">
        <f t="shared" si="714"/>
        <v>1.3215512263745791E-2</v>
      </c>
      <c r="BC413">
        <f t="shared" si="715"/>
        <v>0.40672618672163929</v>
      </c>
      <c r="BE413">
        <f t="shared" si="716"/>
        <v>-2.7513397468784321E-3</v>
      </c>
      <c r="BF413">
        <f t="shared" si="717"/>
        <v>-4.1779603563709515E-3</v>
      </c>
      <c r="BG413">
        <f t="shared" si="718"/>
        <v>-5.6206649603088282E-3</v>
      </c>
      <c r="BH413">
        <f t="shared" si="719"/>
        <v>5.586724738113307E-3</v>
      </c>
      <c r="BI413">
        <f t="shared" si="720"/>
        <v>8.483544972690573E-3</v>
      </c>
      <c r="BJ413">
        <f t="shared" si="721"/>
        <v>1.1413024514340878E-2</v>
      </c>
      <c r="BK413">
        <f t="shared" si="722"/>
        <v>3.6014575961377596E-3</v>
      </c>
      <c r="BL413">
        <f t="shared" si="723"/>
        <v>5.4688800533943737E-3</v>
      </c>
      <c r="BM413">
        <f t="shared" si="724"/>
        <v>7.3573561896948759E-3</v>
      </c>
      <c r="BN413">
        <f t="shared" si="725"/>
        <v>-3.9188114071835633E-3</v>
      </c>
      <c r="BO413">
        <f t="shared" si="726"/>
        <v>-5.9507876923898528E-3</v>
      </c>
      <c r="BP413">
        <f t="shared" si="727"/>
        <v>-8.0056728680656143E-3</v>
      </c>
      <c r="BQ413">
        <f t="shared" si="728"/>
        <v>-2.7029923849651465E-3</v>
      </c>
      <c r="BR413">
        <f t="shared" si="729"/>
        <v>-1.2447037168282051E-3</v>
      </c>
      <c r="BS413">
        <f t="shared" si="730"/>
        <v>-1.1177402682591184E-3</v>
      </c>
      <c r="BT413">
        <f t="shared" si="731"/>
        <v>-1.0963241051960928E-3</v>
      </c>
      <c r="BU413">
        <f t="shared" si="732"/>
        <v>-2.2504850223619397E-2</v>
      </c>
      <c r="BV413">
        <f t="shared" si="733"/>
        <v>-1.0363281404643069E-2</v>
      </c>
      <c r="BW413">
        <f t="shared" si="734"/>
        <v>-9.3061961498659487E-3</v>
      </c>
      <c r="BX413">
        <f t="shared" si="735"/>
        <v>-9.1278872708698954E-3</v>
      </c>
    </row>
    <row r="414" spans="1:79" outlineLevel="1" x14ac:dyDescent="0.25">
      <c r="B414">
        <v>2</v>
      </c>
      <c r="C414">
        <v>4</v>
      </c>
      <c r="D414">
        <f t="shared" si="694"/>
        <v>0.3</v>
      </c>
      <c r="E414">
        <v>0.30000000000000004</v>
      </c>
      <c r="F414">
        <v>0.6333333333333333</v>
      </c>
      <c r="G414">
        <f t="shared" ref="G414:G415" si="736">AR413</f>
        <v>0.65862491449474247</v>
      </c>
      <c r="H414">
        <v>0.15050331630623692</v>
      </c>
      <c r="I414">
        <v>0.3409411764705883</v>
      </c>
      <c r="K414">
        <f t="shared" si="696"/>
        <v>1.4754612850556432</v>
      </c>
      <c r="L414">
        <f t="shared" si="689"/>
        <v>0.38111093825951575</v>
      </c>
      <c r="M414">
        <f t="shared" si="689"/>
        <v>6.9273041910646121E-2</v>
      </c>
      <c r="N414">
        <f t="shared" si="689"/>
        <v>-1.5491167722204178</v>
      </c>
      <c r="O414">
        <f t="shared" si="689"/>
        <v>-0.966220416656009</v>
      </c>
      <c r="P414">
        <f t="shared" si="689"/>
        <v>-0.84531824254671006</v>
      </c>
      <c r="Q414">
        <f t="shared" si="689"/>
        <v>4.5124112354439826E-2</v>
      </c>
      <c r="R414">
        <f t="shared" si="689"/>
        <v>-1.9726678033188652</v>
      </c>
      <c r="S414">
        <f t="shared" si="689"/>
        <v>-1.1535709939059333</v>
      </c>
      <c r="T414">
        <f t="shared" si="689"/>
        <v>-1.4358741593750473</v>
      </c>
      <c r="U414">
        <f t="shared" si="689"/>
        <v>-1.221795783555055</v>
      </c>
      <c r="V414">
        <f t="shared" si="689"/>
        <v>-1.0346692693619315</v>
      </c>
      <c r="W414">
        <f t="shared" si="689"/>
        <v>0.94873593664027633</v>
      </c>
      <c r="X414">
        <f t="shared" si="697"/>
        <v>1.6783695343598528</v>
      </c>
      <c r="Y414">
        <f t="shared" si="690"/>
        <v>-0.68468634745949419</v>
      </c>
      <c r="Z414">
        <f t="shared" si="691"/>
        <v>-1.0468537023135833</v>
      </c>
      <c r="AA414">
        <f t="shared" si="692"/>
        <v>-0.93728926648761268</v>
      </c>
      <c r="AB414">
        <f t="shared" si="698"/>
        <v>0.84268850986123234</v>
      </c>
      <c r="AC414">
        <f t="shared" si="699"/>
        <v>0.33521616228506468</v>
      </c>
      <c r="AD414">
        <f t="shared" si="700"/>
        <v>0.25982973387366998</v>
      </c>
      <c r="AE414">
        <f t="shared" si="701"/>
        <v>0.28144822318361201</v>
      </c>
      <c r="AF414">
        <f t="shared" si="693"/>
        <v>0.96568021090647238</v>
      </c>
      <c r="AG414">
        <f t="shared" si="693"/>
        <v>-1.0100739267345993</v>
      </c>
      <c r="AH414">
        <f t="shared" si="693"/>
        <v>-3.0118118392315951</v>
      </c>
      <c r="AI414">
        <f t="shared" si="693"/>
        <v>-1.2093116662271954</v>
      </c>
      <c r="AJ414">
        <f t="shared" si="693"/>
        <v>2.3250696355930431</v>
      </c>
      <c r="AK414">
        <f t="shared" si="693"/>
        <v>-2.7940061880586589</v>
      </c>
      <c r="AL414">
        <f t="shared" si="693"/>
        <v>-1.6061569312919703</v>
      </c>
      <c r="AM414">
        <f t="shared" si="693"/>
        <v>2.3066176862043846</v>
      </c>
      <c r="AN414">
        <f t="shared" si="693"/>
        <v>-0.43399301884011876</v>
      </c>
      <c r="AO414">
        <f t="shared" si="702"/>
        <v>-1.0817353946530122</v>
      </c>
      <c r="AP414">
        <f t="shared" si="703"/>
        <v>0.82058653726881003</v>
      </c>
      <c r="AQ414">
        <f t="shared" si="704"/>
        <v>0.25317774983857505</v>
      </c>
      <c r="AR414">
        <f t="shared" si="705"/>
        <v>0.69436083150389494</v>
      </c>
      <c r="AS414">
        <f t="shared" si="706"/>
        <v>1.9413556303520027E-2</v>
      </c>
      <c r="AT414">
        <f t="shared" si="707"/>
        <v>7.5004085927570116E-2</v>
      </c>
      <c r="AU414">
        <f t="shared" si="708"/>
        <v>2.5603127603429147E-2</v>
      </c>
      <c r="AV414">
        <f t="shared" si="709"/>
        <v>-5.106990801621835E-2</v>
      </c>
      <c r="AW414">
        <f t="shared" si="710"/>
        <v>-3.4413101664301296E-2</v>
      </c>
      <c r="AX414">
        <f t="shared" si="711"/>
        <v>3.0239956943192484E-2</v>
      </c>
      <c r="AY414">
        <f t="shared" si="712"/>
        <v>1.5102368651489319E-2</v>
      </c>
      <c r="AZ414">
        <f t="shared" si="713"/>
        <v>2.0909517758463753E-2</v>
      </c>
      <c r="BA414">
        <f t="shared" si="714"/>
        <v>1.1995908970822573E-2</v>
      </c>
      <c r="BC414">
        <f t="shared" si="715"/>
        <v>0.36803191691081355</v>
      </c>
      <c r="BE414">
        <f t="shared" si="716"/>
        <v>-2.3042814843086236E-3</v>
      </c>
      <c r="BF414">
        <f t="shared" si="717"/>
        <v>-4.8645942446515376E-3</v>
      </c>
      <c r="BG414">
        <f t="shared" si="718"/>
        <v>-5.0588573185819507E-3</v>
      </c>
      <c r="BH414">
        <f t="shared" si="719"/>
        <v>4.5962917214596522E-3</v>
      </c>
      <c r="BI414">
        <f t="shared" si="720"/>
        <v>9.703282523081485E-3</v>
      </c>
      <c r="BJ414">
        <f t="shared" si="721"/>
        <v>1.0090774140130853E-2</v>
      </c>
      <c r="BK414">
        <f t="shared" si="722"/>
        <v>3.097179149787117E-3</v>
      </c>
      <c r="BL414">
        <f t="shared" si="723"/>
        <v>6.5384893162172457E-3</v>
      </c>
      <c r="BM414">
        <f t="shared" si="724"/>
        <v>6.7995978423447965E-3</v>
      </c>
      <c r="BN414">
        <f t="shared" si="725"/>
        <v>-2.7215961248873237E-3</v>
      </c>
      <c r="BO414">
        <f t="shared" si="726"/>
        <v>-5.745591819206571E-3</v>
      </c>
      <c r="BP414">
        <f t="shared" si="727"/>
        <v>-5.9750367168104534E-3</v>
      </c>
      <c r="BQ414">
        <f t="shared" si="728"/>
        <v>-4.9078742497561268E-3</v>
      </c>
      <c r="BR414">
        <f t="shared" si="729"/>
        <v>-1.9523213521113029E-3</v>
      </c>
      <c r="BS414">
        <f t="shared" si="730"/>
        <v>-1.5132657503655351E-3</v>
      </c>
      <c r="BT414">
        <f t="shared" si="731"/>
        <v>-1.6391732781902166E-3</v>
      </c>
      <c r="BU414">
        <f t="shared" si="732"/>
        <v>-1.8961524421142364E-2</v>
      </c>
      <c r="BV414">
        <f t="shared" si="733"/>
        <v>-7.5427745521017839E-3</v>
      </c>
      <c r="BW414">
        <f t="shared" si="734"/>
        <v>-5.8464875057995256E-3</v>
      </c>
      <c r="BX414">
        <f t="shared" si="735"/>
        <v>-6.3329300147476697E-3</v>
      </c>
    </row>
    <row r="415" spans="1:79" outlineLevel="1" x14ac:dyDescent="0.25">
      <c r="B415">
        <v>2</v>
      </c>
      <c r="C415">
        <v>5</v>
      </c>
      <c r="D415">
        <f t="shared" si="694"/>
        <v>0.3</v>
      </c>
      <c r="E415">
        <v>0.30000000000000004</v>
      </c>
      <c r="F415">
        <v>0.81111111111111112</v>
      </c>
      <c r="G415">
        <f t="shared" si="736"/>
        <v>0.69436083150389494</v>
      </c>
      <c r="H415">
        <v>0.23962342883122426</v>
      </c>
      <c r="I415">
        <v>0.43882352941176472</v>
      </c>
      <c r="K415">
        <f t="shared" si="696"/>
        <v>1.4754612850556432</v>
      </c>
      <c r="L415">
        <f t="shared" si="689"/>
        <v>0.38111093825951575</v>
      </c>
      <c r="M415">
        <f t="shared" si="689"/>
        <v>6.9273041910646121E-2</v>
      </c>
      <c r="N415">
        <f t="shared" si="689"/>
        <v>-1.5491167722204178</v>
      </c>
      <c r="O415">
        <f t="shared" si="689"/>
        <v>-0.966220416656009</v>
      </c>
      <c r="P415">
        <f t="shared" si="689"/>
        <v>-0.84531824254671006</v>
      </c>
      <c r="Q415">
        <f t="shared" si="689"/>
        <v>4.5124112354439826E-2</v>
      </c>
      <c r="R415">
        <f t="shared" si="689"/>
        <v>-1.9726678033188652</v>
      </c>
      <c r="S415">
        <f t="shared" si="689"/>
        <v>-1.1535709939059333</v>
      </c>
      <c r="T415">
        <f t="shared" si="689"/>
        <v>-1.4358741593750473</v>
      </c>
      <c r="U415">
        <f t="shared" si="689"/>
        <v>-1.221795783555055</v>
      </c>
      <c r="V415">
        <f t="shared" si="689"/>
        <v>-1.0346692693619315</v>
      </c>
      <c r="W415">
        <f t="shared" si="689"/>
        <v>0.94873593664027633</v>
      </c>
      <c r="X415">
        <f t="shared" si="697"/>
        <v>1.7485981257271237</v>
      </c>
      <c r="Y415">
        <f t="shared" si="690"/>
        <v>-0.88666708853809006</v>
      </c>
      <c r="Z415">
        <f t="shared" si="691"/>
        <v>-1.4387741179837696</v>
      </c>
      <c r="AA415">
        <f t="shared" si="692"/>
        <v>-1.1914722609281274</v>
      </c>
      <c r="AB415">
        <f t="shared" si="698"/>
        <v>0.85177589739785642</v>
      </c>
      <c r="AC415">
        <f t="shared" si="699"/>
        <v>0.29179810190857425</v>
      </c>
      <c r="AD415">
        <f t="shared" si="700"/>
        <v>0.19173525519896661</v>
      </c>
      <c r="AE415">
        <f t="shared" si="701"/>
        <v>0.23299572648852299</v>
      </c>
      <c r="AF415">
        <f t="shared" si="693"/>
        <v>0.96568021090647238</v>
      </c>
      <c r="AG415">
        <f t="shared" si="693"/>
        <v>-1.0100739267345993</v>
      </c>
      <c r="AH415">
        <f t="shared" si="693"/>
        <v>-3.0118118392315951</v>
      </c>
      <c r="AI415">
        <f t="shared" si="693"/>
        <v>-1.2093116662271954</v>
      </c>
      <c r="AJ415">
        <f t="shared" si="693"/>
        <v>2.3250696355930431</v>
      </c>
      <c r="AK415">
        <f t="shared" si="693"/>
        <v>-2.7940061880586589</v>
      </c>
      <c r="AL415">
        <f t="shared" si="693"/>
        <v>-1.6061569312919703</v>
      </c>
      <c r="AM415">
        <f t="shared" si="693"/>
        <v>2.3066176862043846</v>
      </c>
      <c r="AN415">
        <f t="shared" si="693"/>
        <v>-0.43399301884011876</v>
      </c>
      <c r="AO415">
        <f t="shared" si="702"/>
        <v>-0.76542250703439385</v>
      </c>
      <c r="AP415">
        <f t="shared" si="703"/>
        <v>0.96063470855093647</v>
      </c>
      <c r="AQ415">
        <f t="shared" si="704"/>
        <v>0.3174701407188445</v>
      </c>
      <c r="AR415">
        <f t="shared" si="705"/>
        <v>0.7232488663522455</v>
      </c>
      <c r="AS415">
        <f t="shared" si="706"/>
        <v>1.6868047431588786E-2</v>
      </c>
      <c r="AT415">
        <f t="shared" si="707"/>
        <v>5.6930559421020606E-2</v>
      </c>
      <c r="AU415">
        <f t="shared" si="708"/>
        <v>1.876845535628632E-2</v>
      </c>
      <c r="AV415">
        <f t="shared" si="709"/>
        <v>-3.6391889263047122E-2</v>
      </c>
      <c r="AW415">
        <f t="shared" si="710"/>
        <v>-2.2043771321570871E-2</v>
      </c>
      <c r="AX415">
        <f t="shared" si="711"/>
        <v>1.982206874246159E-2</v>
      </c>
      <c r="AY415">
        <f t="shared" si="712"/>
        <v>1.1468249810258546E-2</v>
      </c>
      <c r="AZ415">
        <f t="shared" si="713"/>
        <v>9.4349657109008885E-3</v>
      </c>
      <c r="BA415">
        <f t="shared" si="714"/>
        <v>7.848600084468629E-3</v>
      </c>
      <c r="BC415">
        <f t="shared" si="715"/>
        <v>0.29488622016876304</v>
      </c>
      <c r="BE415">
        <f t="shared" si="716"/>
        <v>-1.6891609820657691E-3</v>
      </c>
      <c r="BF415">
        <f t="shared" si="717"/>
        <v>-4.5669908033630045E-3</v>
      </c>
      <c r="BG415">
        <f t="shared" si="718"/>
        <v>-3.9096240801704098E-3</v>
      </c>
      <c r="BH415">
        <f t="shared" si="719"/>
        <v>3.2752700336742416E-3</v>
      </c>
      <c r="BI415">
        <f t="shared" si="720"/>
        <v>8.8553597206747995E-3</v>
      </c>
      <c r="BJ415">
        <f t="shared" si="721"/>
        <v>7.5807307466061189E-3</v>
      </c>
      <c r="BK415">
        <f t="shared" si="722"/>
        <v>1.9839394189413787E-3</v>
      </c>
      <c r="BL415">
        <f t="shared" si="723"/>
        <v>5.3639843549155783E-3</v>
      </c>
      <c r="BM415">
        <f t="shared" si="724"/>
        <v>4.5918994152982983E-3</v>
      </c>
      <c r="BN415">
        <f t="shared" si="725"/>
        <v>-1.7839861868215433E-3</v>
      </c>
      <c r="BO415">
        <f t="shared" si="726"/>
        <v>-4.8233700606656535E-3</v>
      </c>
      <c r="BP415">
        <f t="shared" si="727"/>
        <v>-4.1291004402428978E-3</v>
      </c>
      <c r="BQ415">
        <f t="shared" si="728"/>
        <v>-4.310338871517343E-3</v>
      </c>
      <c r="BR415">
        <f t="shared" si="729"/>
        <v>-1.4766192670324226E-3</v>
      </c>
      <c r="BS415">
        <f t="shared" si="730"/>
        <v>-9.7025981370118467E-4</v>
      </c>
      <c r="BT415">
        <f t="shared" si="731"/>
        <v>-1.1790548897297679E-3</v>
      </c>
      <c r="BU415">
        <f t="shared" si="732"/>
        <v>-1.4547623502060543E-2</v>
      </c>
      <c r="BV415">
        <f t="shared" si="733"/>
        <v>-4.983668753894133E-3</v>
      </c>
      <c r="BW415">
        <f t="shared" si="734"/>
        <v>-3.2746786017627955E-3</v>
      </c>
      <c r="BX415">
        <f t="shared" si="735"/>
        <v>-3.9793731155096162E-3</v>
      </c>
    </row>
    <row r="416" spans="1:79" outlineLevel="1" x14ac:dyDescent="0.25">
      <c r="B416">
        <v>3</v>
      </c>
      <c r="C416">
        <v>1</v>
      </c>
      <c r="D416">
        <f t="shared" si="694"/>
        <v>0.3</v>
      </c>
      <c r="E416">
        <v>0.5</v>
      </c>
      <c r="F416">
        <v>0.1</v>
      </c>
      <c r="G416">
        <v>0.1</v>
      </c>
      <c r="H416">
        <v>0.10694885924606701</v>
      </c>
      <c r="I416">
        <v>0.19035294117647061</v>
      </c>
      <c r="K416">
        <f t="shared" si="696"/>
        <v>1.4754612850556432</v>
      </c>
      <c r="L416">
        <f t="shared" si="689"/>
        <v>0.38111093825951575</v>
      </c>
      <c r="M416">
        <f t="shared" si="689"/>
        <v>6.9273041910646121E-2</v>
      </c>
      <c r="N416">
        <f t="shared" si="689"/>
        <v>-1.5491167722204178</v>
      </c>
      <c r="O416">
        <f t="shared" si="689"/>
        <v>-0.966220416656009</v>
      </c>
      <c r="P416">
        <f t="shared" si="689"/>
        <v>-0.84531824254671006</v>
      </c>
      <c r="Q416">
        <f t="shared" si="689"/>
        <v>4.5124112354439826E-2</v>
      </c>
      <c r="R416">
        <f t="shared" si="689"/>
        <v>-1.9726678033188652</v>
      </c>
      <c r="S416">
        <f t="shared" si="689"/>
        <v>-1.1535709939059333</v>
      </c>
      <c r="T416">
        <f t="shared" si="689"/>
        <v>-1.4358741593750473</v>
      </c>
      <c r="U416">
        <f t="shared" si="689"/>
        <v>-1.221795783555055</v>
      </c>
      <c r="V416">
        <f t="shared" si="689"/>
        <v>-1.0346692693619315</v>
      </c>
      <c r="W416">
        <f t="shared" si="689"/>
        <v>0.94873593664027633</v>
      </c>
      <c r="X416">
        <f t="shared" si="697"/>
        <v>1.7315049771851141</v>
      </c>
      <c r="Y416">
        <f t="shared" si="690"/>
        <v>-6.9763153902043795E-3</v>
      </c>
      <c r="Z416">
        <f t="shared" si="691"/>
        <v>0.65867411309501644</v>
      </c>
      <c r="AA416">
        <f t="shared" si="692"/>
        <v>5.1523516610539888E-3</v>
      </c>
      <c r="AB416">
        <f t="shared" si="698"/>
        <v>0.84960482211922184</v>
      </c>
      <c r="AC416">
        <f t="shared" si="699"/>
        <v>0.49825592822595882</v>
      </c>
      <c r="AD416">
        <f t="shared" si="700"/>
        <v>0.65896248348764919</v>
      </c>
      <c r="AE416">
        <f t="shared" si="701"/>
        <v>0.50128808506572775</v>
      </c>
      <c r="AF416">
        <f t="shared" si="693"/>
        <v>0.96568021090647238</v>
      </c>
      <c r="AG416">
        <f t="shared" si="693"/>
        <v>-1.0100739267345993</v>
      </c>
      <c r="AH416">
        <f t="shared" si="693"/>
        <v>-3.0118118392315951</v>
      </c>
      <c r="AI416">
        <f t="shared" si="693"/>
        <v>-1.2093116662271954</v>
      </c>
      <c r="AJ416">
        <f t="shared" si="693"/>
        <v>2.3250696355930431</v>
      </c>
      <c r="AK416">
        <f t="shared" si="693"/>
        <v>-2.7940061880586589</v>
      </c>
      <c r="AL416">
        <f t="shared" si="693"/>
        <v>-1.6061569312919703</v>
      </c>
      <c r="AM416">
        <f t="shared" si="693"/>
        <v>2.3066176862043846</v>
      </c>
      <c r="AN416">
        <f t="shared" si="693"/>
        <v>-0.43399301884011876</v>
      </c>
      <c r="AO416">
        <f t="shared" si="702"/>
        <v>-2.7077063157590913</v>
      </c>
      <c r="AP416">
        <f t="shared" si="703"/>
        <v>0.24715001120354996</v>
      </c>
      <c r="AQ416">
        <f t="shared" si="704"/>
        <v>6.2520152563574682E-2</v>
      </c>
      <c r="AR416">
        <f t="shared" si="705"/>
        <v>0.56147489765673775</v>
      </c>
      <c r="AS416">
        <f t="shared" si="706"/>
        <v>-2.6040279474276048E-3</v>
      </c>
      <c r="AT416">
        <f t="shared" si="707"/>
        <v>9.1377958738096579E-2</v>
      </c>
      <c r="AU416">
        <f t="shared" si="708"/>
        <v>2.6826089293123231E-2</v>
      </c>
      <c r="AV416">
        <f t="shared" si="709"/>
        <v>-6.3169311758503044E-2</v>
      </c>
      <c r="AW416">
        <f t="shared" si="710"/>
        <v>-3.122063183258934E-2</v>
      </c>
      <c r="AX416">
        <f t="shared" si="711"/>
        <v>5.3480419349321663E-2</v>
      </c>
      <c r="AY416">
        <f t="shared" si="712"/>
        <v>1.4809385260335983E-2</v>
      </c>
      <c r="AZ416">
        <f t="shared" si="713"/>
        <v>6.0754481225256205E-3</v>
      </c>
      <c r="BA416">
        <f t="shared" si="714"/>
        <v>3.2343448757978918E-3</v>
      </c>
      <c r="BC416">
        <f t="shared" si="715"/>
        <v>0.37377187769978126</v>
      </c>
      <c r="BE416">
        <f t="shared" si="716"/>
        <v>-4.0239133939684842E-3</v>
      </c>
      <c r="BF416">
        <f t="shared" si="717"/>
        <v>-8.047826787936969E-4</v>
      </c>
      <c r="BG416">
        <f t="shared" si="718"/>
        <v>-8.047826787936969E-4</v>
      </c>
      <c r="BH416">
        <f t="shared" si="719"/>
        <v>9.4753967637754566E-3</v>
      </c>
      <c r="BI416">
        <f t="shared" si="720"/>
        <v>1.8950793527550912E-3</v>
      </c>
      <c r="BJ416">
        <f t="shared" si="721"/>
        <v>1.8950793527550912E-3</v>
      </c>
      <c r="BK416">
        <f t="shared" si="722"/>
        <v>4.6830947748884005E-3</v>
      </c>
      <c r="BL416">
        <f t="shared" si="723"/>
        <v>9.3661895497768011E-4</v>
      </c>
      <c r="BM416">
        <f t="shared" si="724"/>
        <v>9.3661895497768011E-4</v>
      </c>
      <c r="BN416">
        <f t="shared" si="725"/>
        <v>-8.0220629023982498E-3</v>
      </c>
      <c r="BO416">
        <f t="shared" si="726"/>
        <v>-1.6044125804796497E-3</v>
      </c>
      <c r="BP416">
        <f t="shared" si="727"/>
        <v>-1.6044125804796497E-3</v>
      </c>
      <c r="BQ416">
        <f t="shared" si="728"/>
        <v>6.6371841032031374E-4</v>
      </c>
      <c r="BR416">
        <f t="shared" si="729"/>
        <v>3.8924170862156385E-4</v>
      </c>
      <c r="BS416">
        <f t="shared" si="730"/>
        <v>5.1478701699244202E-4</v>
      </c>
      <c r="BT416">
        <f t="shared" si="731"/>
        <v>3.9161045496708644E-4</v>
      </c>
      <c r="BU416">
        <f t="shared" si="732"/>
        <v>-2.3290546313789441E-2</v>
      </c>
      <c r="BV416">
        <f t="shared" si="733"/>
        <v>-1.3658882895133102E-2</v>
      </c>
      <c r="BW416">
        <f t="shared" si="734"/>
        <v>-1.8064393987826416E-2</v>
      </c>
      <c r="BX416">
        <f t="shared" si="735"/>
        <v>-1.3742004585910654E-2</v>
      </c>
    </row>
    <row r="417" spans="2:76" outlineLevel="1" x14ac:dyDescent="0.25">
      <c r="B417">
        <v>3</v>
      </c>
      <c r="C417">
        <v>2</v>
      </c>
      <c r="D417">
        <f t="shared" si="694"/>
        <v>0.3</v>
      </c>
      <c r="E417">
        <v>0.5</v>
      </c>
      <c r="F417">
        <v>0.27777777777777779</v>
      </c>
      <c r="G417">
        <f t="shared" ref="G417:G420" si="737">AR416</f>
        <v>0.56147489765673775</v>
      </c>
      <c r="H417">
        <v>0.10926282937500731</v>
      </c>
      <c r="I417">
        <v>0.25811764705882356</v>
      </c>
      <c r="K417">
        <f t="shared" si="696"/>
        <v>1.4754612850556432</v>
      </c>
      <c r="L417">
        <f t="shared" si="689"/>
        <v>0.38111093825951575</v>
      </c>
      <c r="M417">
        <f t="shared" si="689"/>
        <v>6.9273041910646121E-2</v>
      </c>
      <c r="N417">
        <f t="shared" si="689"/>
        <v>-1.5491167722204178</v>
      </c>
      <c r="O417">
        <f t="shared" si="689"/>
        <v>-0.966220416656009</v>
      </c>
      <c r="P417">
        <f t="shared" si="689"/>
        <v>-0.84531824254671006</v>
      </c>
      <c r="Q417">
        <f t="shared" si="689"/>
        <v>4.5124112354439826E-2</v>
      </c>
      <c r="R417">
        <f t="shared" si="689"/>
        <v>-1.9726678033188652</v>
      </c>
      <c r="S417">
        <f t="shared" si="689"/>
        <v>-1.1535709939059333</v>
      </c>
      <c r="T417">
        <f t="shared" si="689"/>
        <v>-1.4358741593750473</v>
      </c>
      <c r="U417">
        <f t="shared" si="689"/>
        <v>-1.221795783555055</v>
      </c>
      <c r="V417">
        <f t="shared" si="689"/>
        <v>-1.0346692693619315</v>
      </c>
      <c r="W417">
        <f t="shared" si="689"/>
        <v>0.94873593664027633</v>
      </c>
      <c r="X417">
        <f t="shared" si="697"/>
        <v>1.8312258028017809</v>
      </c>
      <c r="Y417">
        <f t="shared" si="690"/>
        <v>-0.5688419833734446</v>
      </c>
      <c r="Z417">
        <f t="shared" si="691"/>
        <v>-0.2243664416253035</v>
      </c>
      <c r="AA417">
        <f t="shared" si="692"/>
        <v>-0.68952968282499127</v>
      </c>
      <c r="AB417">
        <f t="shared" si="698"/>
        <v>0.86190769007350365</v>
      </c>
      <c r="AC417">
        <f t="shared" si="699"/>
        <v>0.36150407405873186</v>
      </c>
      <c r="AD417">
        <f t="shared" si="700"/>
        <v>0.44414251676957794</v>
      </c>
      <c r="AE417">
        <f t="shared" si="701"/>
        <v>0.33413770581096058</v>
      </c>
      <c r="AF417">
        <f t="shared" si="693"/>
        <v>0.96568021090647238</v>
      </c>
      <c r="AG417">
        <f t="shared" si="693"/>
        <v>-1.0100739267345993</v>
      </c>
      <c r="AH417">
        <f t="shared" si="693"/>
        <v>-3.0118118392315951</v>
      </c>
      <c r="AI417">
        <f t="shared" si="693"/>
        <v>-1.2093116662271954</v>
      </c>
      <c r="AJ417">
        <f t="shared" si="693"/>
        <v>2.3250696355930431</v>
      </c>
      <c r="AK417">
        <f t="shared" si="693"/>
        <v>-2.7940061880586589</v>
      </c>
      <c r="AL417">
        <f t="shared" si="693"/>
        <v>-1.6061569312919703</v>
      </c>
      <c r="AM417">
        <f t="shared" si="693"/>
        <v>2.3066176862043846</v>
      </c>
      <c r="AN417">
        <f t="shared" si="693"/>
        <v>-0.43399301884011876</v>
      </c>
      <c r="AO417">
        <f t="shared" si="702"/>
        <v>-1.7085619745994034</v>
      </c>
      <c r="AP417">
        <f t="shared" si="703"/>
        <v>0.61732312016581303</v>
      </c>
      <c r="AQ417">
        <f t="shared" si="704"/>
        <v>0.15335032730496626</v>
      </c>
      <c r="AR417">
        <f t="shared" si="705"/>
        <v>0.64960948949857122</v>
      </c>
      <c r="AS417">
        <f t="shared" si="706"/>
        <v>5.7240564011238112E-3</v>
      </c>
      <c r="AT417">
        <f t="shared" si="707"/>
        <v>8.9110198955851677E-2</v>
      </c>
      <c r="AU417">
        <f t="shared" si="708"/>
        <v>2.5317943050156475E-2</v>
      </c>
      <c r="AV417">
        <f t="shared" si="709"/>
        <v>-5.8802532856031473E-2</v>
      </c>
      <c r="AW417">
        <f t="shared" si="710"/>
        <v>-3.9590838761241552E-2</v>
      </c>
      <c r="AX417">
        <f t="shared" si="711"/>
        <v>4.4191124964512302E-2</v>
      </c>
      <c r="AY417">
        <f t="shared" si="712"/>
        <v>1.5802059704336114E-2</v>
      </c>
      <c r="AZ417">
        <f t="shared" si="713"/>
        <v>1.8170347883864305E-2</v>
      </c>
      <c r="BA417">
        <f t="shared" si="714"/>
        <v>1.2657806693092513E-2</v>
      </c>
      <c r="BC417">
        <f t="shared" si="715"/>
        <v>0.39396645817961756</v>
      </c>
      <c r="BE417">
        <f t="shared" si="716"/>
        <v>-3.7976914575234711E-3</v>
      </c>
      <c r="BF417">
        <f t="shared" si="717"/>
        <v>-2.1098285875130397E-3</v>
      </c>
      <c r="BG417">
        <f t="shared" si="718"/>
        <v>-4.2646168448897161E-3</v>
      </c>
      <c r="BH417">
        <f t="shared" si="719"/>
        <v>8.8203799284047209E-3</v>
      </c>
      <c r="BI417">
        <f t="shared" si="720"/>
        <v>4.900211071335956E-3</v>
      </c>
      <c r="BJ417">
        <f t="shared" si="721"/>
        <v>9.9048438351891678E-3</v>
      </c>
      <c r="BK417">
        <f t="shared" si="722"/>
        <v>5.9386258141862327E-3</v>
      </c>
      <c r="BL417">
        <f t="shared" si="723"/>
        <v>3.299236563436796E-3</v>
      </c>
      <c r="BM417">
        <f t="shared" si="724"/>
        <v>6.6687786424837513E-3</v>
      </c>
      <c r="BN417">
        <f t="shared" si="725"/>
        <v>-6.6286687446768452E-3</v>
      </c>
      <c r="BO417">
        <f t="shared" si="726"/>
        <v>-3.6825937470426917E-3</v>
      </c>
      <c r="BP417">
        <f t="shared" si="727"/>
        <v>-7.4436622100356956E-3</v>
      </c>
      <c r="BQ417">
        <f t="shared" si="728"/>
        <v>-1.4800824691629229E-3</v>
      </c>
      <c r="BR417">
        <f t="shared" si="729"/>
        <v>-6.2078091274446619E-4</v>
      </c>
      <c r="BS417">
        <f t="shared" si="730"/>
        <v>-7.6268904483784263E-4</v>
      </c>
      <c r="BT417">
        <f t="shared" si="731"/>
        <v>-5.737869221412161E-4</v>
      </c>
      <c r="BU417">
        <f t="shared" si="732"/>
        <v>-2.3041429723208537E-2</v>
      </c>
      <c r="BV417">
        <f t="shared" si="733"/>
        <v>-9.6641099888173602E-3</v>
      </c>
      <c r="BW417">
        <f t="shared" si="734"/>
        <v>-1.1873288410226933E-2</v>
      </c>
      <c r="BX417">
        <f t="shared" si="735"/>
        <v>-8.9325232330399601E-3</v>
      </c>
    </row>
    <row r="418" spans="2:76" outlineLevel="1" x14ac:dyDescent="0.25">
      <c r="B418">
        <v>3</v>
      </c>
      <c r="C418">
        <v>3</v>
      </c>
      <c r="D418">
        <f t="shared" si="694"/>
        <v>0.3</v>
      </c>
      <c r="E418">
        <v>0.5</v>
      </c>
      <c r="F418">
        <v>0.45555555555555549</v>
      </c>
      <c r="G418">
        <f t="shared" si="737"/>
        <v>0.64960948949857122</v>
      </c>
      <c r="H418">
        <v>0.12345239995547612</v>
      </c>
      <c r="I418">
        <v>0.34094117647058819</v>
      </c>
      <c r="K418">
        <f t="shared" si="696"/>
        <v>1.4754612850556432</v>
      </c>
      <c r="L418">
        <f t="shared" si="689"/>
        <v>0.38111093825951575</v>
      </c>
      <c r="M418">
        <f t="shared" si="689"/>
        <v>6.9273041910646121E-2</v>
      </c>
      <c r="N418">
        <f t="shared" si="689"/>
        <v>-1.5491167722204178</v>
      </c>
      <c r="O418">
        <f t="shared" si="689"/>
        <v>-0.966220416656009</v>
      </c>
      <c r="P418">
        <f t="shared" si="689"/>
        <v>-0.84531824254671006</v>
      </c>
      <c r="Q418">
        <f t="shared" si="689"/>
        <v>4.5124112354439826E-2</v>
      </c>
      <c r="R418">
        <f t="shared" si="689"/>
        <v>-1.9726678033188652</v>
      </c>
      <c r="S418">
        <f t="shared" si="689"/>
        <v>-1.1535709939059333</v>
      </c>
      <c r="T418">
        <f t="shared" si="689"/>
        <v>-1.4358741593750473</v>
      </c>
      <c r="U418">
        <f t="shared" si="689"/>
        <v>-1.221795783555055</v>
      </c>
      <c r="V418">
        <f t="shared" si="689"/>
        <v>-1.0346692693619315</v>
      </c>
      <c r="W418">
        <f t="shared" si="689"/>
        <v>0.94873593664027633</v>
      </c>
      <c r="X418">
        <f t="shared" si="697"/>
        <v>1.9050842097667986</v>
      </c>
      <c r="Y418">
        <f t="shared" si="690"/>
        <v>-0.81511628017337867</v>
      </c>
      <c r="Z418">
        <f t="shared" si="691"/>
        <v>-0.67673244870157934</v>
      </c>
      <c r="AA418">
        <f t="shared" si="692"/>
        <v>-0.99792797587016957</v>
      </c>
      <c r="AB418">
        <f t="shared" si="698"/>
        <v>0.8704658764516926</v>
      </c>
      <c r="AC418">
        <f t="shared" si="699"/>
        <v>0.30680132031749746</v>
      </c>
      <c r="AD418">
        <f t="shared" si="700"/>
        <v>0.3369909759342265</v>
      </c>
      <c r="AE418">
        <f t="shared" si="701"/>
        <v>0.2693490010264713</v>
      </c>
      <c r="AF418">
        <f t="shared" si="693"/>
        <v>0.96568021090647238</v>
      </c>
      <c r="AG418">
        <f t="shared" si="693"/>
        <v>-1.0100739267345993</v>
      </c>
      <c r="AH418">
        <f t="shared" si="693"/>
        <v>-3.0118118392315951</v>
      </c>
      <c r="AI418">
        <f t="shared" si="693"/>
        <v>-1.2093116662271954</v>
      </c>
      <c r="AJ418">
        <f t="shared" si="693"/>
        <v>2.3250696355930431</v>
      </c>
      <c r="AK418">
        <f t="shared" si="693"/>
        <v>-2.7940061880586589</v>
      </c>
      <c r="AL418">
        <f t="shared" si="693"/>
        <v>-1.6061569312919703</v>
      </c>
      <c r="AM418">
        <f t="shared" si="693"/>
        <v>2.3066176862043846</v>
      </c>
      <c r="AN418">
        <f t="shared" si="693"/>
        <v>-0.43399301884011876</v>
      </c>
      <c r="AO418">
        <f t="shared" si="702"/>
        <v>-1.2439736622826807</v>
      </c>
      <c r="AP418">
        <f t="shared" si="703"/>
        <v>0.81272074959548057</v>
      </c>
      <c r="AQ418">
        <f t="shared" si="704"/>
        <v>0.22374506975664704</v>
      </c>
      <c r="AR418">
        <f t="shared" si="705"/>
        <v>0.6926889763114058</v>
      </c>
      <c r="AS418">
        <f t="shared" si="706"/>
        <v>1.7419153183190546E-2</v>
      </c>
      <c r="AT418">
        <f t="shared" si="707"/>
        <v>7.487689127004217E-2</v>
      </c>
      <c r="AU418">
        <f t="shared" si="708"/>
        <v>2.152666322531898E-2</v>
      </c>
      <c r="AV418">
        <f t="shared" si="709"/>
        <v>-4.8234764797778003E-2</v>
      </c>
      <c r="AW418">
        <f t="shared" si="710"/>
        <v>-3.8592113975329308E-2</v>
      </c>
      <c r="AX418">
        <f t="shared" si="711"/>
        <v>2.9844182034407418E-2</v>
      </c>
      <c r="AY418">
        <f t="shared" si="712"/>
        <v>1.5472279164956335E-2</v>
      </c>
      <c r="AZ418">
        <f t="shared" si="713"/>
        <v>2.3432228524879219E-2</v>
      </c>
      <c r="BA418">
        <f t="shared" si="714"/>
        <v>1.2724889568938984E-2</v>
      </c>
      <c r="BC418">
        <f t="shared" si="715"/>
        <v>0.36576650244206699</v>
      </c>
      <c r="BE418">
        <f t="shared" si="716"/>
        <v>-3.228999483797847E-3</v>
      </c>
      <c r="BF418">
        <f t="shared" si="717"/>
        <v>-2.9419773074602601E-3</v>
      </c>
      <c r="BG418">
        <f t="shared" si="718"/>
        <v>-4.1951774125221384E-3</v>
      </c>
      <c r="BH418">
        <f t="shared" si="719"/>
        <v>7.2352147196666997E-3</v>
      </c>
      <c r="BI418">
        <f t="shared" si="720"/>
        <v>6.5920845223629921E-3</v>
      </c>
      <c r="BJ418">
        <f t="shared" si="721"/>
        <v>9.4001282809104657E-3</v>
      </c>
      <c r="BK418">
        <f t="shared" si="722"/>
        <v>5.7888170962993963E-3</v>
      </c>
      <c r="BL418">
        <f t="shared" si="723"/>
        <v>5.2742555766283374E-3</v>
      </c>
      <c r="BM418">
        <f t="shared" si="724"/>
        <v>7.5209410374553042E-3</v>
      </c>
      <c r="BN418">
        <f t="shared" si="725"/>
        <v>-4.4766273051611129E-3</v>
      </c>
      <c r="BO418">
        <f t="shared" si="726"/>
        <v>-4.0787048780356796E-3</v>
      </c>
      <c r="BP418">
        <f t="shared" si="727"/>
        <v>-5.8161191567621499E-3</v>
      </c>
      <c r="BQ418">
        <f t="shared" si="728"/>
        <v>-4.5488335327956752E-3</v>
      </c>
      <c r="BR418">
        <f t="shared" si="729"/>
        <v>-1.6032657586246793E-3</v>
      </c>
      <c r="BS418">
        <f t="shared" si="730"/>
        <v>-1.7610292293453512E-3</v>
      </c>
      <c r="BT418">
        <f t="shared" si="731"/>
        <v>-1.4075494525858353E-3</v>
      </c>
      <c r="BU418">
        <f t="shared" si="732"/>
        <v>-1.9553333635606605E-2</v>
      </c>
      <c r="BV418">
        <f t="shared" si="733"/>
        <v>-6.8916987308755909E-3</v>
      </c>
      <c r="BW418">
        <f t="shared" si="734"/>
        <v>-7.5698509992037427E-3</v>
      </c>
      <c r="BX418">
        <f t="shared" si="735"/>
        <v>-6.0504047590660701E-3</v>
      </c>
    </row>
    <row r="419" spans="2:76" outlineLevel="1" x14ac:dyDescent="0.25">
      <c r="B419">
        <v>3</v>
      </c>
      <c r="C419">
        <v>4</v>
      </c>
      <c r="D419">
        <f t="shared" si="694"/>
        <v>0.3</v>
      </c>
      <c r="E419">
        <v>0.5</v>
      </c>
      <c r="F419">
        <v>0.6333333333333333</v>
      </c>
      <c r="G419">
        <f t="shared" si="737"/>
        <v>0.6926889763114058</v>
      </c>
      <c r="H419">
        <v>0.17635902886667423</v>
      </c>
      <c r="I419">
        <v>0.43882352941176472</v>
      </c>
      <c r="K419">
        <f t="shared" si="696"/>
        <v>1.4754612850556432</v>
      </c>
      <c r="L419">
        <f t="shared" si="689"/>
        <v>0.38111093825951575</v>
      </c>
      <c r="M419">
        <f t="shared" si="689"/>
        <v>6.9273041910646121E-2</v>
      </c>
      <c r="N419">
        <f t="shared" si="689"/>
        <v>-1.5491167722204178</v>
      </c>
      <c r="O419">
        <f t="shared" si="689"/>
        <v>-0.966220416656009</v>
      </c>
      <c r="P419">
        <f t="shared" si="689"/>
        <v>-0.84531824254671006</v>
      </c>
      <c r="Q419">
        <f t="shared" si="689"/>
        <v>4.5124112354439826E-2</v>
      </c>
      <c r="R419">
        <f t="shared" si="689"/>
        <v>-1.9726678033188652</v>
      </c>
      <c r="S419">
        <f t="shared" si="689"/>
        <v>-1.1535709939059333</v>
      </c>
      <c r="T419">
        <f t="shared" si="689"/>
        <v>-1.4358741593750473</v>
      </c>
      <c r="U419">
        <f t="shared" si="689"/>
        <v>-1.221795783555055</v>
      </c>
      <c r="V419">
        <f t="shared" si="689"/>
        <v>-1.0346692693619315</v>
      </c>
      <c r="W419">
        <f t="shared" si="689"/>
        <v>0.94873593664027633</v>
      </c>
      <c r="X419">
        <f t="shared" si="697"/>
        <v>1.9758215125528538</v>
      </c>
      <c r="Y419">
        <f t="shared" si="690"/>
        <v>-1.0233046747724421</v>
      </c>
      <c r="Z419">
        <f t="shared" si="691"/>
        <v>-1.0771241934890166</v>
      </c>
      <c r="AA419">
        <f t="shared" si="692"/>
        <v>-1.2597091363139683</v>
      </c>
      <c r="AB419">
        <f t="shared" si="698"/>
        <v>0.87823502765758399</v>
      </c>
      <c r="AC419">
        <f t="shared" si="699"/>
        <v>0.26438418999224284</v>
      </c>
      <c r="AD419">
        <f t="shared" si="700"/>
        <v>0.25405062202459067</v>
      </c>
      <c r="AE419">
        <f t="shared" si="701"/>
        <v>0.22102396684760159</v>
      </c>
      <c r="AF419">
        <f t="shared" si="693"/>
        <v>0.96568021090647238</v>
      </c>
      <c r="AG419">
        <f t="shared" si="693"/>
        <v>-1.0100739267345993</v>
      </c>
      <c r="AH419">
        <f t="shared" si="693"/>
        <v>-3.0118118392315951</v>
      </c>
      <c r="AI419">
        <f t="shared" si="693"/>
        <v>-1.2093116662271954</v>
      </c>
      <c r="AJ419">
        <f t="shared" si="693"/>
        <v>2.3250696355930431</v>
      </c>
      <c r="AK419">
        <f t="shared" si="693"/>
        <v>-2.7940061880586589</v>
      </c>
      <c r="AL419">
        <f t="shared" si="693"/>
        <v>-1.6061569312919703</v>
      </c>
      <c r="AM419">
        <f t="shared" si="693"/>
        <v>2.3066176862043846</v>
      </c>
      <c r="AN419">
        <f t="shared" si="693"/>
        <v>-0.43399301884011876</v>
      </c>
      <c r="AO419">
        <f t="shared" si="702"/>
        <v>-0.88538594186073316</v>
      </c>
      <c r="AP419">
        <f t="shared" si="703"/>
        <v>0.97104613755944025</v>
      </c>
      <c r="AQ419">
        <f t="shared" si="704"/>
        <v>0.29206292399450828</v>
      </c>
      <c r="AR419">
        <f t="shared" si="705"/>
        <v>0.72532796608125327</v>
      </c>
      <c r="AS419">
        <f t="shared" si="706"/>
        <v>2.3923188714351361E-2</v>
      </c>
      <c r="AT419">
        <f t="shared" si="707"/>
        <v>5.7079507562250283E-2</v>
      </c>
      <c r="AU419">
        <f t="shared" si="708"/>
        <v>1.6662690357225077E-2</v>
      </c>
      <c r="AV419">
        <f t="shared" si="709"/>
        <v>-3.5716171761073702E-2</v>
      </c>
      <c r="AW419">
        <f t="shared" si="710"/>
        <v>-3.1028442422395077E-2</v>
      </c>
      <c r="AX419">
        <f t="shared" si="711"/>
        <v>1.7687269671203442E-2</v>
      </c>
      <c r="AY419">
        <f t="shared" si="712"/>
        <v>1.327921271217742E-2</v>
      </c>
      <c r="AZ419">
        <f t="shared" si="713"/>
        <v>1.8684276227238148E-2</v>
      </c>
      <c r="BA419">
        <f t="shared" si="714"/>
        <v>1.0396371437834187E-2</v>
      </c>
      <c r="BC419">
        <f t="shared" si="715"/>
        <v>0.30898573361735293</v>
      </c>
      <c r="BE419">
        <f t="shared" si="716"/>
        <v>-2.4994035535837616E-3</v>
      </c>
      <c r="BF419">
        <f t="shared" si="717"/>
        <v>-3.1659111678727647E-3</v>
      </c>
      <c r="BG419">
        <f t="shared" si="718"/>
        <v>-3.4626185778420513E-3</v>
      </c>
      <c r="BH419">
        <f t="shared" si="719"/>
        <v>5.3574257641610555E-3</v>
      </c>
      <c r="BI419">
        <f t="shared" si="720"/>
        <v>6.7860726346040028E-3</v>
      </c>
      <c r="BJ419">
        <f t="shared" si="721"/>
        <v>7.4220595364821451E-3</v>
      </c>
      <c r="BK419">
        <f t="shared" si="722"/>
        <v>4.6542663633592617E-3</v>
      </c>
      <c r="BL419">
        <f t="shared" si="723"/>
        <v>5.8954040602550639E-3</v>
      </c>
      <c r="BM419">
        <f t="shared" si="724"/>
        <v>6.4479180054318724E-3</v>
      </c>
      <c r="BN419">
        <f t="shared" si="725"/>
        <v>-2.6530904506805162E-3</v>
      </c>
      <c r="BO419">
        <f t="shared" si="726"/>
        <v>-3.3605812375286535E-3</v>
      </c>
      <c r="BP419">
        <f t="shared" si="727"/>
        <v>-3.6755330166869061E-3</v>
      </c>
      <c r="BQ419">
        <f t="shared" si="728"/>
        <v>-6.3030546906617906E-3</v>
      </c>
      <c r="BR419">
        <f t="shared" si="729"/>
        <v>-1.897473861082605E-3</v>
      </c>
      <c r="BS419">
        <f t="shared" si="730"/>
        <v>-1.823310292107789E-3</v>
      </c>
      <c r="BT419">
        <f t="shared" si="731"/>
        <v>-1.5862794207869135E-3</v>
      </c>
      <c r="BU419">
        <f t="shared" si="732"/>
        <v>-1.5038766870784245E-2</v>
      </c>
      <c r="BV419">
        <f t="shared" si="733"/>
        <v>-4.5272758116004915E-3</v>
      </c>
      <c r="BW419">
        <f t="shared" si="734"/>
        <v>-4.3503253203141029E-3</v>
      </c>
      <c r="BX419">
        <f t="shared" si="735"/>
        <v>-3.7847817561348688E-3</v>
      </c>
    </row>
    <row r="420" spans="2:76" outlineLevel="1" x14ac:dyDescent="0.25">
      <c r="B420">
        <v>3</v>
      </c>
      <c r="C420">
        <v>5</v>
      </c>
      <c r="D420">
        <f t="shared" si="694"/>
        <v>0.3</v>
      </c>
      <c r="E420">
        <v>0.5</v>
      </c>
      <c r="F420">
        <v>0.81111111111111112</v>
      </c>
      <c r="G420">
        <f t="shared" si="737"/>
        <v>0.72532796608125327</v>
      </c>
      <c r="H420">
        <v>0.31182009100950425</v>
      </c>
      <c r="I420">
        <v>0.55176470588235305</v>
      </c>
      <c r="K420">
        <f t="shared" si="696"/>
        <v>1.4754612850556432</v>
      </c>
      <c r="L420">
        <f t="shared" si="689"/>
        <v>0.38111093825951575</v>
      </c>
      <c r="M420">
        <f t="shared" si="689"/>
        <v>6.9273041910646121E-2</v>
      </c>
      <c r="N420">
        <f t="shared" si="689"/>
        <v>-1.5491167722204178</v>
      </c>
      <c r="O420">
        <f t="shared" si="689"/>
        <v>-0.966220416656009</v>
      </c>
      <c r="P420">
        <f t="shared" si="689"/>
        <v>-0.84531824254671006</v>
      </c>
      <c r="Q420">
        <f t="shared" si="689"/>
        <v>4.5124112354439826E-2</v>
      </c>
      <c r="R420">
        <f t="shared" si="689"/>
        <v>-1.9726678033188652</v>
      </c>
      <c r="S420">
        <f t="shared" si="689"/>
        <v>-1.1535709939059333</v>
      </c>
      <c r="T420">
        <f t="shared" si="689"/>
        <v>-1.4358741593750473</v>
      </c>
      <c r="U420">
        <f t="shared" si="689"/>
        <v>-1.221795783555055</v>
      </c>
      <c r="V420">
        <f t="shared" si="689"/>
        <v>-1.0346692693619315</v>
      </c>
      <c r="W420">
        <f t="shared" si="689"/>
        <v>0.94873593664027633</v>
      </c>
      <c r="X420">
        <f t="shared" si="697"/>
        <v>2.0458355703496824</v>
      </c>
      <c r="Y420">
        <f t="shared" si="690"/>
        <v>-1.2226675267598133</v>
      </c>
      <c r="Z420">
        <f t="shared" si="691"/>
        <v>-1.4654720837257036</v>
      </c>
      <c r="AA420">
        <f t="shared" si="692"/>
        <v>-1.5106878353105249</v>
      </c>
      <c r="AB420">
        <f t="shared" si="698"/>
        <v>0.88552614947853103</v>
      </c>
      <c r="AC420">
        <f t="shared" si="699"/>
        <v>0.22746735612986382</v>
      </c>
      <c r="AD420">
        <f t="shared" si="700"/>
        <v>0.18763181069015469</v>
      </c>
      <c r="AE420">
        <f t="shared" si="701"/>
        <v>0.18083687836646589</v>
      </c>
      <c r="AF420">
        <f t="shared" si="693"/>
        <v>0.96568021090647238</v>
      </c>
      <c r="AG420">
        <f t="shared" si="693"/>
        <v>-1.0100739267345993</v>
      </c>
      <c r="AH420">
        <f t="shared" si="693"/>
        <v>-3.0118118392315951</v>
      </c>
      <c r="AI420">
        <f t="shared" si="693"/>
        <v>-1.2093116662271954</v>
      </c>
      <c r="AJ420">
        <f t="shared" si="693"/>
        <v>2.3250696355930431</v>
      </c>
      <c r="AK420">
        <f t="shared" si="693"/>
        <v>-2.7940061880586589</v>
      </c>
      <c r="AL420">
        <f t="shared" si="693"/>
        <v>-1.6061569312919703</v>
      </c>
      <c r="AM420">
        <f t="shared" si="693"/>
        <v>2.3066176862043846</v>
      </c>
      <c r="AN420">
        <f t="shared" si="693"/>
        <v>-0.43399301884011876</v>
      </c>
      <c r="AO420">
        <f t="shared" si="702"/>
        <v>-0.59241664120426851</v>
      </c>
      <c r="AP420">
        <f t="shared" si="703"/>
        <v>1.105127150915084</v>
      </c>
      <c r="AQ420">
        <f t="shared" si="704"/>
        <v>0.35608055690941992</v>
      </c>
      <c r="AR420">
        <f t="shared" si="705"/>
        <v>0.75121954606418129</v>
      </c>
      <c r="AS420">
        <f t="shared" si="706"/>
        <v>1.0148358026920311E-2</v>
      </c>
      <c r="AT420">
        <f t="shared" si="707"/>
        <v>3.7275863703721601E-2</v>
      </c>
      <c r="AU420">
        <f t="shared" si="708"/>
        <v>9.7790275919992942E-3</v>
      </c>
      <c r="AV420">
        <f t="shared" si="709"/>
        <v>-2.010297679403808E-2</v>
      </c>
      <c r="AW420">
        <f t="shared" si="710"/>
        <v>-1.3784782421987728E-2</v>
      </c>
      <c r="AX420">
        <f t="shared" si="711"/>
        <v>1.0918821959656331E-2</v>
      </c>
      <c r="AY420">
        <f t="shared" si="712"/>
        <v>7.3175886918023713E-3</v>
      </c>
      <c r="AZ420">
        <f t="shared" si="713"/>
        <v>5.6692291712353467E-3</v>
      </c>
      <c r="BA420">
        <f t="shared" si="714"/>
        <v>4.4378264553380639E-3</v>
      </c>
      <c r="BC420">
        <f t="shared" si="715"/>
        <v>0.20430668641441044</v>
      </c>
      <c r="BE420">
        <f t="shared" si="716"/>
        <v>-1.4668541387998942E-3</v>
      </c>
      <c r="BF420">
        <f t="shared" si="717"/>
        <v>-2.3795633807198284E-3</v>
      </c>
      <c r="BG420">
        <f t="shared" si="718"/>
        <v>-2.1279006580671913E-3</v>
      </c>
      <c r="BH420">
        <f t="shared" si="719"/>
        <v>3.0154465191057117E-3</v>
      </c>
      <c r="BI420">
        <f t="shared" si="720"/>
        <v>4.8917243532159323E-3</v>
      </c>
      <c r="BJ420">
        <f t="shared" si="721"/>
        <v>4.3743753810594824E-3</v>
      </c>
      <c r="BK420">
        <f t="shared" si="722"/>
        <v>2.0677173632981591E-3</v>
      </c>
      <c r="BL420">
        <f t="shared" si="723"/>
        <v>3.3542970560170135E-3</v>
      </c>
      <c r="BM420">
        <f t="shared" si="724"/>
        <v>2.9995464591038917E-3</v>
      </c>
      <c r="BN420">
        <f t="shared" si="725"/>
        <v>-1.6378232939484496E-3</v>
      </c>
      <c r="BO420">
        <f t="shared" si="726"/>
        <v>-2.6569133435163737E-3</v>
      </c>
      <c r="BP420">
        <f t="shared" si="727"/>
        <v>-2.3759180772002552E-3</v>
      </c>
      <c r="BQ420">
        <f t="shared" si="728"/>
        <v>-2.6959909221324859E-3</v>
      </c>
      <c r="BR420">
        <f t="shared" si="729"/>
        <v>-6.9252605083285339E-4</v>
      </c>
      <c r="BS420">
        <f t="shared" si="730"/>
        <v>-5.7124643763690705E-4</v>
      </c>
      <c r="BT420">
        <f t="shared" si="731"/>
        <v>-5.5055921584006083E-4</v>
      </c>
      <c r="BU420">
        <f t="shared" si="732"/>
        <v>-9.9026256162129365E-3</v>
      </c>
      <c r="BV420">
        <f t="shared" si="733"/>
        <v>-2.5437126492428119E-3</v>
      </c>
      <c r="BW420">
        <f t="shared" si="734"/>
        <v>-2.09824134053061E-3</v>
      </c>
      <c r="BX420">
        <f t="shared" si="735"/>
        <v>-2.0222552491784593E-3</v>
      </c>
    </row>
    <row r="421" spans="2:76" outlineLevel="1" x14ac:dyDescent="0.25">
      <c r="B421">
        <v>4</v>
      </c>
      <c r="C421">
        <v>1</v>
      </c>
      <c r="D421">
        <f t="shared" si="694"/>
        <v>0.3</v>
      </c>
      <c r="E421">
        <v>0.9</v>
      </c>
      <c r="F421">
        <v>0.1</v>
      </c>
      <c r="G421">
        <v>0.1</v>
      </c>
      <c r="H421">
        <v>0.1</v>
      </c>
      <c r="I421">
        <v>0.34094117647058819</v>
      </c>
      <c r="K421">
        <f t="shared" si="696"/>
        <v>1.4754612850556432</v>
      </c>
      <c r="L421">
        <f t="shared" si="689"/>
        <v>0.38111093825951575</v>
      </c>
      <c r="M421">
        <f t="shared" si="689"/>
        <v>6.9273041910646121E-2</v>
      </c>
      <c r="N421">
        <f t="shared" si="689"/>
        <v>-1.5491167722204178</v>
      </c>
      <c r="O421">
        <f t="shared" si="689"/>
        <v>-0.966220416656009</v>
      </c>
      <c r="P421">
        <f t="shared" si="689"/>
        <v>-0.84531824254671006</v>
      </c>
      <c r="Q421">
        <f t="shared" si="689"/>
        <v>4.5124112354439826E-2</v>
      </c>
      <c r="R421">
        <f t="shared" si="689"/>
        <v>-1.9726678033188652</v>
      </c>
      <c r="S421">
        <f t="shared" si="689"/>
        <v>-1.1535709939059333</v>
      </c>
      <c r="T421">
        <f t="shared" si="689"/>
        <v>-1.4358741593750473</v>
      </c>
      <c r="U421">
        <f t="shared" si="689"/>
        <v>-1.221795783555055</v>
      </c>
      <c r="V421">
        <f t="shared" si="689"/>
        <v>-1.0346692693619315</v>
      </c>
      <c r="W421">
        <f t="shared" si="689"/>
        <v>0.94873593664027633</v>
      </c>
      <c r="X421">
        <f t="shared" si="697"/>
        <v>2.3216894912073718</v>
      </c>
      <c r="Y421">
        <f t="shared" si="690"/>
        <v>-0.62662302427837169</v>
      </c>
      <c r="Z421">
        <f t="shared" si="691"/>
        <v>0.6767237580367923</v>
      </c>
      <c r="AA421">
        <f t="shared" si="692"/>
        <v>-0.56919731208896485</v>
      </c>
      <c r="AB421">
        <f t="shared" si="698"/>
        <v>0.91065749378732319</v>
      </c>
      <c r="AC421">
        <f t="shared" si="699"/>
        <v>0.34827665058354135</v>
      </c>
      <c r="AD421">
        <f t="shared" si="700"/>
        <v>0.6630070823246661</v>
      </c>
      <c r="AE421">
        <f t="shared" si="701"/>
        <v>0.36142206151994694</v>
      </c>
      <c r="AF421">
        <f t="shared" si="693"/>
        <v>0.96568021090647238</v>
      </c>
      <c r="AG421">
        <f t="shared" si="693"/>
        <v>-1.0100739267345993</v>
      </c>
      <c r="AH421">
        <f t="shared" si="693"/>
        <v>-3.0118118392315951</v>
      </c>
      <c r="AI421">
        <f t="shared" si="693"/>
        <v>-1.2093116662271954</v>
      </c>
      <c r="AJ421">
        <f t="shared" si="693"/>
        <v>2.3250696355930431</v>
      </c>
      <c r="AK421">
        <f t="shared" si="693"/>
        <v>-2.7940061880586589</v>
      </c>
      <c r="AL421">
        <f t="shared" si="693"/>
        <v>-1.6061569312919703</v>
      </c>
      <c r="AM421">
        <f t="shared" si="693"/>
        <v>2.3066176862043846</v>
      </c>
      <c r="AN421">
        <f t="shared" si="693"/>
        <v>-0.43399301884011876</v>
      </c>
      <c r="AO421">
        <f t="shared" si="702"/>
        <v>-2.3402987576886898</v>
      </c>
      <c r="AP421">
        <f t="shared" si="703"/>
        <v>0.47903105001821922</v>
      </c>
      <c r="AQ421">
        <f t="shared" si="704"/>
        <v>8.7839974186680381E-2</v>
      </c>
      <c r="AR421">
        <f t="shared" si="705"/>
        <v>0.61751904525124479</v>
      </c>
      <c r="AS421">
        <f t="shared" si="706"/>
        <v>-9.7431128382755635E-4</v>
      </c>
      <c r="AT421">
        <f t="shared" si="707"/>
        <v>6.5324726032665523E-2</v>
      </c>
      <c r="AU421">
        <f t="shared" si="708"/>
        <v>1.2280840307302433E-2</v>
      </c>
      <c r="AV421">
        <f t="shared" si="709"/>
        <v>-4.1204492563126624E-2</v>
      </c>
      <c r="AW421">
        <f t="shared" si="710"/>
        <v>-2.2786893248347942E-2</v>
      </c>
      <c r="AX421">
        <f t="shared" si="711"/>
        <v>3.5048107350263237E-2</v>
      </c>
      <c r="AY421">
        <f t="shared" si="712"/>
        <v>2.7537808438218413E-3</v>
      </c>
      <c r="AZ421">
        <f t="shared" si="713"/>
        <v>4.1960092870006564E-3</v>
      </c>
      <c r="BA421">
        <f t="shared" si="714"/>
        <v>2.3134265884535974E-3</v>
      </c>
      <c r="BC421">
        <f t="shared" si="715"/>
        <v>0.27684505364378592</v>
      </c>
      <c r="BE421">
        <f t="shared" si="716"/>
        <v>-3.3158268829716567E-3</v>
      </c>
      <c r="BF421">
        <f t="shared" si="717"/>
        <v>-3.6842520921907297E-4</v>
      </c>
      <c r="BG421">
        <f t="shared" si="718"/>
        <v>-3.6842520921907297E-4</v>
      </c>
      <c r="BH421">
        <f t="shared" si="719"/>
        <v>1.1125212992044189E-2</v>
      </c>
      <c r="BI421">
        <f t="shared" si="720"/>
        <v>1.2361347768937987E-3</v>
      </c>
      <c r="BJ421">
        <f t="shared" si="721"/>
        <v>1.2361347768937987E-3</v>
      </c>
      <c r="BK421">
        <f t="shared" si="722"/>
        <v>6.152461177053945E-3</v>
      </c>
      <c r="BL421">
        <f t="shared" si="723"/>
        <v>6.8360679745043827E-4</v>
      </c>
      <c r="BM421">
        <f t="shared" si="724"/>
        <v>6.8360679745043827E-4</v>
      </c>
      <c r="BN421">
        <f t="shared" si="725"/>
        <v>-9.4629889845710743E-3</v>
      </c>
      <c r="BO421">
        <f t="shared" si="726"/>
        <v>-1.0514432205078971E-3</v>
      </c>
      <c r="BP421">
        <f t="shared" si="727"/>
        <v>-1.0514432205078971E-3</v>
      </c>
      <c r="BQ421">
        <f t="shared" si="728"/>
        <v>2.6617916156973352E-4</v>
      </c>
      <c r="BR421">
        <f t="shared" si="729"/>
        <v>1.0179896116716343E-4</v>
      </c>
      <c r="BS421">
        <f t="shared" si="730"/>
        <v>1.9379258446995231E-4</v>
      </c>
      <c r="BT421">
        <f t="shared" si="731"/>
        <v>1.0564127782893046E-4</v>
      </c>
      <c r="BU421">
        <f t="shared" si="732"/>
        <v>-1.7846535387375208E-2</v>
      </c>
      <c r="BV421">
        <f t="shared" si="733"/>
        <v>-6.825323034883265E-3</v>
      </c>
      <c r="BW421">
        <f t="shared" si="734"/>
        <v>-1.2993226803172718E-2</v>
      </c>
      <c r="BX421">
        <f t="shared" si="735"/>
        <v>-7.0829391452855144E-3</v>
      </c>
    </row>
    <row r="422" spans="2:76" outlineLevel="1" x14ac:dyDescent="0.25">
      <c r="B422">
        <v>4</v>
      </c>
      <c r="C422">
        <v>2</v>
      </c>
      <c r="D422">
        <f t="shared" si="694"/>
        <v>0.3</v>
      </c>
      <c r="E422">
        <v>0.9</v>
      </c>
      <c r="F422">
        <v>0.27777777777777779</v>
      </c>
      <c r="G422">
        <f t="shared" ref="G422:G425" si="738">AR421</f>
        <v>0.61751904525124479</v>
      </c>
      <c r="H422">
        <v>0.11713489420662321</v>
      </c>
      <c r="I422">
        <v>0.43882352941176472</v>
      </c>
      <c r="K422">
        <f t="shared" si="696"/>
        <v>1.4754612850556432</v>
      </c>
      <c r="L422">
        <f t="shared" si="689"/>
        <v>0.38111093825951575</v>
      </c>
      <c r="M422">
        <f t="shared" si="689"/>
        <v>6.9273041910646121E-2</v>
      </c>
      <c r="N422">
        <f t="shared" si="689"/>
        <v>-1.5491167722204178</v>
      </c>
      <c r="O422">
        <f t="shared" si="689"/>
        <v>-0.966220416656009</v>
      </c>
      <c r="P422">
        <f t="shared" si="689"/>
        <v>-0.84531824254671006</v>
      </c>
      <c r="Q422">
        <f t="shared" si="689"/>
        <v>4.5124112354439826E-2</v>
      </c>
      <c r="R422">
        <f t="shared" si="689"/>
        <v>-1.9726678033188652</v>
      </c>
      <c r="S422">
        <f t="shared" si="689"/>
        <v>-1.1535709939059333</v>
      </c>
      <c r="T422">
        <f t="shared" si="689"/>
        <v>-1.4358741593750473</v>
      </c>
      <c r="U422">
        <f t="shared" si="689"/>
        <v>-1.221795783555055</v>
      </c>
      <c r="V422">
        <f t="shared" si="689"/>
        <v>-1.0346692693619315</v>
      </c>
      <c r="W422">
        <f t="shared" si="689"/>
        <v>0.94873593664027633</v>
      </c>
      <c r="X422">
        <f t="shared" si="697"/>
        <v>2.4252926654091991</v>
      </c>
      <c r="Y422">
        <f t="shared" si="690"/>
        <v>-1.2358638326112288</v>
      </c>
      <c r="Z422">
        <f t="shared" si="691"/>
        <v>-0.27096769972673407</v>
      </c>
      <c r="AA422">
        <f t="shared" si="692"/>
        <v>-1.321866503818631</v>
      </c>
      <c r="AB422">
        <f t="shared" si="698"/>
        <v>0.91873577356681702</v>
      </c>
      <c r="AC422">
        <f t="shared" si="699"/>
        <v>0.22515676603458301</v>
      </c>
      <c r="AD422">
        <f t="shared" si="700"/>
        <v>0.43266954160431975</v>
      </c>
      <c r="AE422">
        <f t="shared" si="701"/>
        <v>0.21050792349729464</v>
      </c>
      <c r="AF422">
        <f t="shared" si="693"/>
        <v>0.96568021090647238</v>
      </c>
      <c r="AG422">
        <f t="shared" si="693"/>
        <v>-1.0100739267345993</v>
      </c>
      <c r="AH422">
        <f t="shared" si="693"/>
        <v>-3.0118118392315951</v>
      </c>
      <c r="AI422">
        <f t="shared" si="693"/>
        <v>-1.2093116662271954</v>
      </c>
      <c r="AJ422">
        <f t="shared" si="693"/>
        <v>2.3250696355930431</v>
      </c>
      <c r="AK422">
        <f t="shared" si="693"/>
        <v>-2.7940061880586589</v>
      </c>
      <c r="AL422">
        <f t="shared" si="693"/>
        <v>-1.6061569312919703</v>
      </c>
      <c r="AM422">
        <f t="shared" si="693"/>
        <v>2.3066176862043846</v>
      </c>
      <c r="AN422">
        <f t="shared" si="693"/>
        <v>-0.43399301884011876</v>
      </c>
      <c r="AO422">
        <f t="shared" si="702"/>
        <v>-1.3319019776515464</v>
      </c>
      <c r="AP422">
        <f t="shared" si="703"/>
        <v>0.86366835004759424</v>
      </c>
      <c r="AQ422">
        <f t="shared" si="704"/>
        <v>0.20884492984026704</v>
      </c>
      <c r="AR422">
        <f t="shared" si="705"/>
        <v>0.70342650758431002</v>
      </c>
      <c r="AS422">
        <f t="shared" si="706"/>
        <v>1.5153132268482509E-2</v>
      </c>
      <c r="AT422">
        <f t="shared" si="707"/>
        <v>5.5200853080164203E-2</v>
      </c>
      <c r="AU422">
        <f t="shared" si="708"/>
        <v>1.0674855539883222E-2</v>
      </c>
      <c r="AV422">
        <f t="shared" si="709"/>
        <v>-2.9577681804200978E-2</v>
      </c>
      <c r="AW422">
        <f t="shared" si="710"/>
        <v>-3.2966071368611814E-2</v>
      </c>
      <c r="AX422">
        <f t="shared" si="711"/>
        <v>1.8115582396690734E-2</v>
      </c>
      <c r="AY422">
        <f t="shared" si="712"/>
        <v>3.0663321916667768E-3</v>
      </c>
      <c r="AZ422">
        <f t="shared" si="713"/>
        <v>1.5155518293783895E-2</v>
      </c>
      <c r="BA422">
        <f t="shared" si="714"/>
        <v>1.0634918302262101E-2</v>
      </c>
      <c r="BC422">
        <f t="shared" si="715"/>
        <v>0.28004547254634327</v>
      </c>
      <c r="BE422">
        <f t="shared" si="716"/>
        <v>-2.8822109957684699E-3</v>
      </c>
      <c r="BF422">
        <f t="shared" si="717"/>
        <v>-8.8957129499026857E-4</v>
      </c>
      <c r="BG422">
        <f t="shared" si="718"/>
        <v>-1.9775779803550943E-3</v>
      </c>
      <c r="BH422">
        <f t="shared" si="719"/>
        <v>7.9859740871342649E-3</v>
      </c>
      <c r="BI422">
        <f t="shared" si="720"/>
        <v>2.464806817016748E-3</v>
      </c>
      <c r="BJ422">
        <f t="shared" si="721"/>
        <v>5.4794345485425907E-3</v>
      </c>
      <c r="BK422">
        <f t="shared" si="722"/>
        <v>8.900839269525191E-3</v>
      </c>
      <c r="BL422">
        <f t="shared" si="723"/>
        <v>2.7471726140509845E-3</v>
      </c>
      <c r="BM422">
        <f t="shared" si="724"/>
        <v>6.1071530751688691E-3</v>
      </c>
      <c r="BN422">
        <f t="shared" si="725"/>
        <v>-4.8912072471064983E-3</v>
      </c>
      <c r="BO422">
        <f t="shared" si="726"/>
        <v>-1.5096318663908944E-3</v>
      </c>
      <c r="BP422">
        <f t="shared" si="727"/>
        <v>-3.3560151437324157E-3</v>
      </c>
      <c r="BQ422">
        <f t="shared" si="728"/>
        <v>-4.1765174089933724E-3</v>
      </c>
      <c r="BR422">
        <f t="shared" si="729"/>
        <v>-1.023549077059742E-3</v>
      </c>
      <c r="BS422">
        <f t="shared" si="730"/>
        <v>-1.9668896377421858E-3</v>
      </c>
      <c r="BT422">
        <f t="shared" si="731"/>
        <v>-9.5695632249543066E-4</v>
      </c>
      <c r="BU422">
        <f t="shared" si="732"/>
        <v>-1.5214499536845862E-2</v>
      </c>
      <c r="BV422">
        <f t="shared" si="733"/>
        <v>-3.7286536685639765E-3</v>
      </c>
      <c r="BW422">
        <f t="shared" si="734"/>
        <v>-7.1651183395086138E-3</v>
      </c>
      <c r="BX422">
        <f t="shared" si="735"/>
        <v>-3.4860650871553819E-3</v>
      </c>
    </row>
    <row r="423" spans="2:76" outlineLevel="1" x14ac:dyDescent="0.25">
      <c r="B423">
        <v>4</v>
      </c>
      <c r="C423">
        <v>3</v>
      </c>
      <c r="D423">
        <f t="shared" si="694"/>
        <v>0.3</v>
      </c>
      <c r="E423">
        <v>0.9</v>
      </c>
      <c r="F423">
        <v>0.45555555555555549</v>
      </c>
      <c r="G423">
        <f t="shared" si="738"/>
        <v>0.70342650758431002</v>
      </c>
      <c r="H423">
        <v>0.16682717936942626</v>
      </c>
      <c r="I423">
        <v>0.55176470588235305</v>
      </c>
      <c r="K423">
        <f t="shared" si="696"/>
        <v>1.4754612850556432</v>
      </c>
      <c r="L423">
        <f t="shared" si="689"/>
        <v>0.38111093825951575</v>
      </c>
      <c r="M423">
        <f t="shared" si="689"/>
        <v>6.9273041910646121E-2</v>
      </c>
      <c r="N423">
        <f t="shared" si="689"/>
        <v>-1.5491167722204178</v>
      </c>
      <c r="O423">
        <f t="shared" si="689"/>
        <v>-0.966220416656009</v>
      </c>
      <c r="P423">
        <f t="shared" si="689"/>
        <v>-0.84531824254671006</v>
      </c>
      <c r="Q423">
        <f t="shared" si="689"/>
        <v>4.5124112354439826E-2</v>
      </c>
      <c r="R423">
        <f t="shared" si="689"/>
        <v>-1.9726678033188652</v>
      </c>
      <c r="S423">
        <f t="shared" si="689"/>
        <v>-1.1535709939059333</v>
      </c>
      <c r="T423">
        <f t="shared" si="689"/>
        <v>-1.4358741593750473</v>
      </c>
      <c r="U423">
        <f t="shared" si="689"/>
        <v>-1.221795783555055</v>
      </c>
      <c r="V423">
        <f t="shared" si="689"/>
        <v>-1.0346692693619315</v>
      </c>
      <c r="W423">
        <f t="shared" si="689"/>
        <v>0.94873593664027633</v>
      </c>
      <c r="X423">
        <f t="shared" si="697"/>
        <v>2.4989967923384153</v>
      </c>
      <c r="Y423">
        <f t="shared" si="690"/>
        <v>-1.4802554962088872</v>
      </c>
      <c r="Z423">
        <f t="shared" si="691"/>
        <v>-0.72076455480202273</v>
      </c>
      <c r="AA423">
        <f t="shared" si="692"/>
        <v>-1.6279604544021977</v>
      </c>
      <c r="AB423">
        <f t="shared" si="698"/>
        <v>0.92407146146140107</v>
      </c>
      <c r="AC423">
        <f t="shared" si="699"/>
        <v>0.18538883120185343</v>
      </c>
      <c r="AD423">
        <f t="shared" si="700"/>
        <v>0.32722464497570358</v>
      </c>
      <c r="AE423">
        <f t="shared" si="701"/>
        <v>0.16410995012024354</v>
      </c>
      <c r="AF423">
        <f t="shared" si="693"/>
        <v>0.96568021090647238</v>
      </c>
      <c r="AG423">
        <f t="shared" si="693"/>
        <v>-1.0100739267345993</v>
      </c>
      <c r="AH423">
        <f t="shared" si="693"/>
        <v>-3.0118118392315951</v>
      </c>
      <c r="AI423">
        <f t="shared" si="693"/>
        <v>-1.2093116662271954</v>
      </c>
      <c r="AJ423">
        <f t="shared" si="693"/>
        <v>2.3250696355930431</v>
      </c>
      <c r="AK423">
        <f t="shared" si="693"/>
        <v>-2.7940061880586589</v>
      </c>
      <c r="AL423">
        <f t="shared" si="693"/>
        <v>-1.6061569312919703</v>
      </c>
      <c r="AM423">
        <f t="shared" si="693"/>
        <v>2.3066176862043846</v>
      </c>
      <c r="AN423">
        <f t="shared" si="693"/>
        <v>-0.43399301884011876</v>
      </c>
      <c r="AO423">
        <f t="shared" si="702"/>
        <v>-0.91289105679876781</v>
      </c>
      <c r="AP423">
        <f t="shared" si="703"/>
        <v>1.049524717559124</v>
      </c>
      <c r="AQ423">
        <f t="shared" si="704"/>
        <v>0.28640860209616581</v>
      </c>
      <c r="AR423">
        <f t="shared" si="705"/>
        <v>0.74068362146424349</v>
      </c>
      <c r="AS423">
        <f t="shared" si="706"/>
        <v>2.4439897483849352E-2</v>
      </c>
      <c r="AT423">
        <f t="shared" si="707"/>
        <v>3.6285919536576852E-2</v>
      </c>
      <c r="AU423">
        <f t="shared" si="708"/>
        <v>7.5754306161096791E-3</v>
      </c>
      <c r="AV423">
        <f t="shared" si="709"/>
        <v>-1.9038944970374238E-2</v>
      </c>
      <c r="AW423">
        <f t="shared" si="710"/>
        <v>-2.9035244686474275E-2</v>
      </c>
      <c r="AX423">
        <f t="shared" si="711"/>
        <v>7.4271243412182796E-3</v>
      </c>
      <c r="AY423">
        <f t="shared" si="712"/>
        <v>2.5826578206472324E-3</v>
      </c>
      <c r="AZ423">
        <f t="shared" si="713"/>
        <v>1.7234084958536958E-2</v>
      </c>
      <c r="BA423">
        <f t="shared" si="714"/>
        <v>8.8513007100542891E-3</v>
      </c>
      <c r="BC423">
        <f t="shared" si="715"/>
        <v>0.22358459993029178</v>
      </c>
      <c r="BE423">
        <f t="shared" si="716"/>
        <v>-2.0453662663496132E-3</v>
      </c>
      <c r="BF423">
        <f t="shared" si="717"/>
        <v>-1.0353088508683226E-3</v>
      </c>
      <c r="BG423">
        <f t="shared" si="718"/>
        <v>-1.5986276105211868E-3</v>
      </c>
      <c r="BH423">
        <f t="shared" si="719"/>
        <v>5.1405151420010446E-3</v>
      </c>
      <c r="BI423">
        <f t="shared" si="720"/>
        <v>2.6019891459511451E-3</v>
      </c>
      <c r="BJ423">
        <f t="shared" si="721"/>
        <v>4.0177495705800642E-3</v>
      </c>
      <c r="BK423">
        <f t="shared" si="722"/>
        <v>7.8395160653480546E-3</v>
      </c>
      <c r="BL423">
        <f t="shared" si="723"/>
        <v>3.9681501071514831E-3</v>
      </c>
      <c r="BM423">
        <f t="shared" si="724"/>
        <v>6.1272482299987484E-3</v>
      </c>
      <c r="BN423">
        <f t="shared" si="725"/>
        <v>-2.0053235721289356E-3</v>
      </c>
      <c r="BO423">
        <f t="shared" si="726"/>
        <v>-1.0150403266331646E-3</v>
      </c>
      <c r="BP423">
        <f t="shared" si="727"/>
        <v>-1.567330841021278E-3</v>
      </c>
      <c r="BQ423">
        <f t="shared" si="728"/>
        <v>-6.7752635357602462E-3</v>
      </c>
      <c r="BR423">
        <f t="shared" si="729"/>
        <v>-1.3592652087671849E-3</v>
      </c>
      <c r="BS423">
        <f t="shared" si="730"/>
        <v>-2.3992010332185587E-3</v>
      </c>
      <c r="BT423">
        <f t="shared" si="731"/>
        <v>-1.2032491071055148E-3</v>
      </c>
      <c r="BU423">
        <f t="shared" si="732"/>
        <v>-1.0059234808990613E-2</v>
      </c>
      <c r="BV423">
        <f t="shared" si="733"/>
        <v>-2.0181012635911446E-3</v>
      </c>
      <c r="BW423">
        <f t="shared" si="734"/>
        <v>-3.5620941413919919E-3</v>
      </c>
      <c r="BX423">
        <f t="shared" si="735"/>
        <v>-1.7864641335644392E-3</v>
      </c>
    </row>
    <row r="424" spans="2:76" outlineLevel="1" x14ac:dyDescent="0.25">
      <c r="B424">
        <v>4</v>
      </c>
      <c r="C424">
        <v>4</v>
      </c>
      <c r="D424">
        <f t="shared" si="694"/>
        <v>0.3</v>
      </c>
      <c r="E424">
        <v>0.9</v>
      </c>
      <c r="F424">
        <v>0.6333333333333333</v>
      </c>
      <c r="G424">
        <f t="shared" si="738"/>
        <v>0.74068362146424349</v>
      </c>
      <c r="H424">
        <v>0.31182009100950436</v>
      </c>
      <c r="I424">
        <v>0.67976470588235294</v>
      </c>
      <c r="K424">
        <f t="shared" si="696"/>
        <v>1.4754612850556432</v>
      </c>
      <c r="L424">
        <f t="shared" si="689"/>
        <v>0.38111093825951575</v>
      </c>
      <c r="M424">
        <f t="shared" si="689"/>
        <v>6.9273041910646121E-2</v>
      </c>
      <c r="N424">
        <f t="shared" si="689"/>
        <v>-1.5491167722204178</v>
      </c>
      <c r="O424">
        <f t="shared" si="689"/>
        <v>-0.966220416656009</v>
      </c>
      <c r="P424">
        <f t="shared" si="689"/>
        <v>-0.84531824254671006</v>
      </c>
      <c r="Q424">
        <f t="shared" si="689"/>
        <v>4.5124112354439826E-2</v>
      </c>
      <c r="R424">
        <f t="shared" si="689"/>
        <v>-1.9726678033188652</v>
      </c>
      <c r="S424">
        <f t="shared" si="689"/>
        <v>-1.1535709939059333</v>
      </c>
      <c r="T424">
        <f t="shared" si="689"/>
        <v>-1.4358741593750473</v>
      </c>
      <c r="U424">
        <f t="shared" si="689"/>
        <v>-1.221795783555055</v>
      </c>
      <c r="V424">
        <f t="shared" si="689"/>
        <v>-1.0346692693619315</v>
      </c>
      <c r="W424">
        <f t="shared" si="689"/>
        <v>0.94873593664027633</v>
      </c>
      <c r="X424">
        <f t="shared" si="697"/>
        <v>2.5693307616402699</v>
      </c>
      <c r="Y424">
        <f t="shared" si="690"/>
        <v>-1.6835221327528591</v>
      </c>
      <c r="Z424">
        <f t="shared" si="691"/>
        <v>-1.1144397790583624</v>
      </c>
      <c r="AA424">
        <f t="shared" si="692"/>
        <v>-1.8837173844975592</v>
      </c>
      <c r="AB424">
        <f t="shared" si="698"/>
        <v>0.92886148679053204</v>
      </c>
      <c r="AC424">
        <f t="shared" si="699"/>
        <v>0.15662964353986014</v>
      </c>
      <c r="AD424">
        <f t="shared" si="700"/>
        <v>0.2470441033646382</v>
      </c>
      <c r="AE424">
        <f t="shared" si="701"/>
        <v>0.13196247029516803</v>
      </c>
      <c r="AF424">
        <f t="shared" si="693"/>
        <v>0.96568021090647238</v>
      </c>
      <c r="AG424">
        <f t="shared" si="693"/>
        <v>-1.0100739267345993</v>
      </c>
      <c r="AH424">
        <f t="shared" si="693"/>
        <v>-3.0118118392315951</v>
      </c>
      <c r="AI424">
        <f t="shared" si="693"/>
        <v>-1.2093116662271954</v>
      </c>
      <c r="AJ424">
        <f t="shared" si="693"/>
        <v>2.3250696355930431</v>
      </c>
      <c r="AK424">
        <f t="shared" si="693"/>
        <v>-2.7940061880586589</v>
      </c>
      <c r="AL424">
        <f t="shared" si="693"/>
        <v>-1.6061569312919703</v>
      </c>
      <c r="AM424">
        <f t="shared" si="693"/>
        <v>2.3066176862043846</v>
      </c>
      <c r="AN424">
        <f t="shared" si="693"/>
        <v>-0.43399301884011876</v>
      </c>
      <c r="AO424">
        <f t="shared" si="702"/>
        <v>-0.59885149162476303</v>
      </c>
      <c r="AP424">
        <f t="shared" si="703"/>
        <v>1.1956457954286965</v>
      </c>
      <c r="AQ424">
        <f t="shared" si="704"/>
        <v>0.35460649832551622</v>
      </c>
      <c r="AR424">
        <f t="shared" si="705"/>
        <v>0.76774928922047392</v>
      </c>
      <c r="AS424">
        <f t="shared" si="706"/>
        <v>9.7921283983358944E-3</v>
      </c>
      <c r="AT424">
        <f t="shared" si="707"/>
        <v>1.5688559044845903E-2</v>
      </c>
      <c r="AU424">
        <f t="shared" si="708"/>
        <v>3.0351565009094504E-3</v>
      </c>
      <c r="AV424">
        <f t="shared" si="709"/>
        <v>-7.0968614721904485E-3</v>
      </c>
      <c r="AW424">
        <f t="shared" si="710"/>
        <v>-1.0173130680024936E-2</v>
      </c>
      <c r="AX424">
        <f t="shared" si="711"/>
        <v>2.7887687377921105E-3</v>
      </c>
      <c r="AY424">
        <f t="shared" si="712"/>
        <v>9.9078737301013073E-4</v>
      </c>
      <c r="AZ424">
        <f t="shared" si="713"/>
        <v>5.7300288207299621E-3</v>
      </c>
      <c r="BA424">
        <f t="shared" si="714"/>
        <v>2.8924676920848605E-3</v>
      </c>
      <c r="BC424">
        <f t="shared" si="715"/>
        <v>9.7836412220575777E-2</v>
      </c>
      <c r="BE424">
        <f t="shared" si="716"/>
        <v>-8.1949225524555159E-4</v>
      </c>
      <c r="BF424">
        <f t="shared" si="717"/>
        <v>-5.7667973517279555E-4</v>
      </c>
      <c r="BG424">
        <f t="shared" si="718"/>
        <v>-6.7442721264130594E-4</v>
      </c>
      <c r="BH424">
        <f t="shared" si="719"/>
        <v>1.9161525974914213E-3</v>
      </c>
      <c r="BI424">
        <f t="shared" si="720"/>
        <v>1.348403679716185E-3</v>
      </c>
      <c r="BJ424">
        <f t="shared" si="721"/>
        <v>1.5769587168756251E-3</v>
      </c>
      <c r="BK424">
        <f t="shared" si="722"/>
        <v>2.7467452836067328E-3</v>
      </c>
      <c r="BL424">
        <f t="shared" si="723"/>
        <v>1.9328948292047377E-3</v>
      </c>
      <c r="BM424">
        <f t="shared" si="724"/>
        <v>2.2605213821129612E-3</v>
      </c>
      <c r="BN424">
        <f t="shared" si="725"/>
        <v>-7.5296755920386984E-4</v>
      </c>
      <c r="BO424">
        <f t="shared" si="726"/>
        <v>-5.2986606018050092E-4</v>
      </c>
      <c r="BP424">
        <f t="shared" si="727"/>
        <v>-6.1967859844023825E-4</v>
      </c>
      <c r="BQ424">
        <f t="shared" si="728"/>
        <v>-2.728659282876621E-3</v>
      </c>
      <c r="BR424">
        <f t="shared" si="729"/>
        <v>-4.601212741583678E-4</v>
      </c>
      <c r="BS424">
        <f t="shared" si="730"/>
        <v>-7.2572627405949059E-4</v>
      </c>
      <c r="BT424">
        <f t="shared" si="731"/>
        <v>-3.8765803586756151E-4</v>
      </c>
      <c r="BU424">
        <f t="shared" si="732"/>
        <v>-4.3717494839989844E-3</v>
      </c>
      <c r="BV424">
        <f t="shared" si="733"/>
        <v>-7.371880232544787E-4</v>
      </c>
      <c r="BW424">
        <f t="shared" si="734"/>
        <v>-1.1627298006951423E-3</v>
      </c>
      <c r="BX424">
        <f t="shared" si="735"/>
        <v>-6.2109030207884006E-4</v>
      </c>
    </row>
    <row r="425" spans="2:76" outlineLevel="1" x14ac:dyDescent="0.25">
      <c r="B425">
        <v>4</v>
      </c>
      <c r="C425">
        <v>5</v>
      </c>
      <c r="D425">
        <f t="shared" si="694"/>
        <v>0.3</v>
      </c>
      <c r="E425">
        <v>0.9</v>
      </c>
      <c r="F425">
        <v>0.81111111111111112</v>
      </c>
      <c r="G425">
        <f t="shared" si="738"/>
        <v>0.76774928922047392</v>
      </c>
      <c r="H425">
        <v>0.63549994007966115</v>
      </c>
      <c r="I425">
        <v>0.82282352941176462</v>
      </c>
      <c r="K425">
        <f t="shared" si="696"/>
        <v>1.4754612850556432</v>
      </c>
      <c r="L425">
        <f t="shared" si="689"/>
        <v>0.38111093825951575</v>
      </c>
      <c r="M425">
        <f t="shared" si="689"/>
        <v>6.9273041910646121E-2</v>
      </c>
      <c r="N425">
        <f t="shared" si="689"/>
        <v>-1.5491167722204178</v>
      </c>
      <c r="O425">
        <f t="shared" si="689"/>
        <v>-0.966220416656009</v>
      </c>
      <c r="P425">
        <f t="shared" si="689"/>
        <v>-0.84531824254671006</v>
      </c>
      <c r="Q425">
        <f t="shared" si="689"/>
        <v>4.5124112354439826E-2</v>
      </c>
      <c r="R425">
        <f t="shared" si="689"/>
        <v>-1.9726678033188652</v>
      </c>
      <c r="S425">
        <f t="shared" si="689"/>
        <v>-1.1535709939059333</v>
      </c>
      <c r="T425">
        <f t="shared" si="689"/>
        <v>-1.4358741593750473</v>
      </c>
      <c r="U425">
        <f t="shared" si="689"/>
        <v>-1.221795783555055</v>
      </c>
      <c r="V425">
        <f t="shared" si="689"/>
        <v>-1.0346692693619315</v>
      </c>
      <c r="W425">
        <f t="shared" si="689"/>
        <v>0.94873593664027633</v>
      </c>
      <c r="X425">
        <f t="shared" si="697"/>
        <v>2.638958738467668</v>
      </c>
      <c r="Y425">
        <f t="shared" si="690"/>
        <v>-1.8781737539705328</v>
      </c>
      <c r="Z425">
        <f t="shared" si="691"/>
        <v>-1.4963584466804429</v>
      </c>
      <c r="AA425">
        <f t="shared" si="692"/>
        <v>-2.128929538478368</v>
      </c>
      <c r="AB425">
        <f t="shared" si="698"/>
        <v>0.93332719851094681</v>
      </c>
      <c r="AC425">
        <f t="shared" si="699"/>
        <v>0.13259878078508044</v>
      </c>
      <c r="AD425">
        <f t="shared" si="700"/>
        <v>0.18296927679407121</v>
      </c>
      <c r="AE425">
        <f t="shared" si="701"/>
        <v>0.10631665703736684</v>
      </c>
      <c r="AF425">
        <f t="shared" si="693"/>
        <v>0.96568021090647238</v>
      </c>
      <c r="AG425">
        <f t="shared" si="693"/>
        <v>-1.0100739267345993</v>
      </c>
      <c r="AH425">
        <f t="shared" si="693"/>
        <v>-3.0118118392315951</v>
      </c>
      <c r="AI425">
        <f t="shared" si="693"/>
        <v>-1.2093116662271954</v>
      </c>
      <c r="AJ425">
        <f t="shared" si="693"/>
        <v>2.3250696355930431</v>
      </c>
      <c r="AK425">
        <f t="shared" si="693"/>
        <v>-2.7940061880586589</v>
      </c>
      <c r="AL425">
        <f t="shared" si="693"/>
        <v>-1.6061569312919703</v>
      </c>
      <c r="AM425">
        <f t="shared" si="693"/>
        <v>2.3066176862043846</v>
      </c>
      <c r="AN425">
        <f t="shared" si="693"/>
        <v>-0.43399301884011876</v>
      </c>
      <c r="AO425">
        <f t="shared" si="702"/>
        <v>-0.3462709918587169</v>
      </c>
      <c r="AP425">
        <f t="shared" si="703"/>
        <v>1.3169304057724953</v>
      </c>
      <c r="AQ425">
        <f t="shared" si="704"/>
        <v>0.41428698696740679</v>
      </c>
      <c r="AR425">
        <f t="shared" si="705"/>
        <v>0.78867055269973085</v>
      </c>
      <c r="AS425">
        <f t="shared" si="706"/>
        <v>-5.3678048517755553E-2</v>
      </c>
      <c r="AT425">
        <f t="shared" si="707"/>
        <v>-5.6922531314843924E-3</v>
      </c>
      <c r="AU425">
        <f t="shared" si="708"/>
        <v>-4.0491904031400997E-3</v>
      </c>
      <c r="AV425">
        <f t="shared" si="709"/>
        <v>8.0652896861847945E-3</v>
      </c>
      <c r="AW425">
        <f t="shared" si="710"/>
        <v>2.5534771278205727E-2</v>
      </c>
      <c r="AX425">
        <f t="shared" si="711"/>
        <v>4.9201408816935029E-3</v>
      </c>
      <c r="AY425">
        <f t="shared" si="712"/>
        <v>-2.1942871619168754E-3</v>
      </c>
      <c r="AZ425">
        <f t="shared" si="713"/>
        <v>-1.0068810120790878E-2</v>
      </c>
      <c r="BA425">
        <f t="shared" si="714"/>
        <v>-7.4257557176107087E-3</v>
      </c>
      <c r="BC425">
        <f t="shared" si="715"/>
        <v>0.2238338590181056</v>
      </c>
      <c r="BE425">
        <f t="shared" si="716"/>
        <v>1.0932814088478269E-3</v>
      </c>
      <c r="BF425">
        <f t="shared" si="717"/>
        <v>9.8530299809742434E-4</v>
      </c>
      <c r="BG425">
        <f t="shared" si="718"/>
        <v>9.3262891617875267E-4</v>
      </c>
      <c r="BH425">
        <f t="shared" si="719"/>
        <v>-2.1776282152698948E-3</v>
      </c>
      <c r="BI425">
        <f t="shared" si="720"/>
        <v>-1.9625538236383001E-3</v>
      </c>
      <c r="BJ425">
        <f t="shared" si="721"/>
        <v>-1.8576361271776783E-3</v>
      </c>
      <c r="BK425">
        <f t="shared" si="722"/>
        <v>-6.8943882451155463E-3</v>
      </c>
      <c r="BL425">
        <f t="shared" si="723"/>
        <v>-6.2134610110300597E-3</v>
      </c>
      <c r="BM425">
        <f t="shared" si="724"/>
        <v>-5.8812907497749452E-3</v>
      </c>
      <c r="BN425">
        <f t="shared" si="725"/>
        <v>-1.3284380380572459E-3</v>
      </c>
      <c r="BO425">
        <f t="shared" si="726"/>
        <v>-1.1972342812120857E-3</v>
      </c>
      <c r="BP425">
        <f t="shared" si="727"/>
        <v>-1.1332303994354346E-3</v>
      </c>
      <c r="BQ425">
        <f t="shared" si="728"/>
        <v>1.5029754793383442E-2</v>
      </c>
      <c r="BR425">
        <f t="shared" si="729"/>
        <v>2.1352931365130339E-3</v>
      </c>
      <c r="BS425">
        <f t="shared" si="730"/>
        <v>2.9464301151032398E-3</v>
      </c>
      <c r="BT425">
        <f t="shared" si="731"/>
        <v>1.7120612024092063E-3</v>
      </c>
      <c r="BU425">
        <f t="shared" si="732"/>
        <v>1.5938204005270476E-3</v>
      </c>
      <c r="BV425">
        <f t="shared" si="733"/>
        <v>2.2643574754646596E-4</v>
      </c>
      <c r="BW425">
        <f t="shared" si="734"/>
        <v>3.1245223163894594E-4</v>
      </c>
      <c r="BX425">
        <f t="shared" si="735"/>
        <v>1.8155439718497106E-4</v>
      </c>
    </row>
    <row r="426" spans="2:76" outlineLevel="1" x14ac:dyDescent="0.25">
      <c r="B426">
        <v>5</v>
      </c>
      <c r="C426">
        <v>1</v>
      </c>
      <c r="D426">
        <f t="shared" si="694"/>
        <v>0.3</v>
      </c>
      <c r="E426">
        <v>0.9</v>
      </c>
      <c r="F426">
        <v>0.18888888888888886</v>
      </c>
      <c r="G426">
        <v>0.1</v>
      </c>
      <c r="H426">
        <v>0.10262133306380654</v>
      </c>
      <c r="I426">
        <v>0.38800000000000001</v>
      </c>
      <c r="K426">
        <f t="shared" si="696"/>
        <v>1.4754612850556432</v>
      </c>
      <c r="L426">
        <f t="shared" si="689"/>
        <v>0.38111093825951575</v>
      </c>
      <c r="M426">
        <f t="shared" si="689"/>
        <v>6.9273041910646121E-2</v>
      </c>
      <c r="N426">
        <f t="shared" si="689"/>
        <v>-1.5491167722204178</v>
      </c>
      <c r="O426">
        <f t="shared" si="689"/>
        <v>-0.966220416656009</v>
      </c>
      <c r="P426">
        <f t="shared" si="689"/>
        <v>-0.84531824254671006</v>
      </c>
      <c r="Q426">
        <f t="shared" si="689"/>
        <v>4.5124112354439826E-2</v>
      </c>
      <c r="R426">
        <f t="shared" si="689"/>
        <v>-1.9726678033188652</v>
      </c>
      <c r="S426">
        <f t="shared" si="689"/>
        <v>-1.1535709939059333</v>
      </c>
      <c r="T426">
        <f t="shared" si="689"/>
        <v>-1.4358741593750473</v>
      </c>
      <c r="U426">
        <f t="shared" si="689"/>
        <v>-1.221795783555055</v>
      </c>
      <c r="V426">
        <f t="shared" si="689"/>
        <v>-1.0346692693619315</v>
      </c>
      <c r="W426">
        <f t="shared" si="689"/>
        <v>0.94873593664027633</v>
      </c>
      <c r="X426">
        <f t="shared" si="697"/>
        <v>2.3555660190526617</v>
      </c>
      <c r="Y426">
        <f t="shared" si="690"/>
        <v>-0.71250928353668352</v>
      </c>
      <c r="Z426">
        <f t="shared" si="691"/>
        <v>0.50137550885289328</v>
      </c>
      <c r="AA426">
        <f t="shared" si="692"/>
        <v>-0.67780138173830307</v>
      </c>
      <c r="AB426">
        <f t="shared" si="698"/>
        <v>0.91337562872998079</v>
      </c>
      <c r="AC426">
        <f t="shared" si="699"/>
        <v>0.32904461752505404</v>
      </c>
      <c r="AD426">
        <f t="shared" si="700"/>
        <v>0.62278252639723564</v>
      </c>
      <c r="AE426">
        <f t="shared" si="701"/>
        <v>0.33675218793214801</v>
      </c>
      <c r="AF426">
        <f t="shared" si="693"/>
        <v>0.96568021090647238</v>
      </c>
      <c r="AG426">
        <f t="shared" si="693"/>
        <v>-1.0100739267345993</v>
      </c>
      <c r="AH426">
        <f t="shared" si="693"/>
        <v>-3.0118118392315951</v>
      </c>
      <c r="AI426">
        <f t="shared" si="693"/>
        <v>-1.2093116662271954</v>
      </c>
      <c r="AJ426">
        <f t="shared" si="693"/>
        <v>2.3250696355930431</v>
      </c>
      <c r="AK426">
        <f t="shared" si="693"/>
        <v>-2.7940061880586589</v>
      </c>
      <c r="AL426">
        <f t="shared" si="693"/>
        <v>-1.6061569312919703</v>
      </c>
      <c r="AM426">
        <f t="shared" si="693"/>
        <v>2.3066176862043846</v>
      </c>
      <c r="AN426">
        <f t="shared" si="693"/>
        <v>-0.43399301884011876</v>
      </c>
      <c r="AO426">
        <f t="shared" si="702"/>
        <v>-2.1672657737093721</v>
      </c>
      <c r="AP426">
        <f t="shared" si="703"/>
        <v>0.54678830499013975</v>
      </c>
      <c r="AQ426">
        <f t="shared" si="704"/>
        <v>0.10272878873029355</v>
      </c>
      <c r="AR426">
        <f t="shared" si="705"/>
        <v>0.63339013271621292</v>
      </c>
      <c r="AS426">
        <f t="shared" si="706"/>
        <v>9.9047888873708544E-6</v>
      </c>
      <c r="AT426">
        <f t="shared" si="707"/>
        <v>5.6981324336933939E-2</v>
      </c>
      <c r="AU426">
        <f t="shared" si="708"/>
        <v>1.0483091366599018E-2</v>
      </c>
      <c r="AV426">
        <f t="shared" si="709"/>
        <v>-3.5150833293576975E-2</v>
      </c>
      <c r="AW426">
        <f t="shared" si="710"/>
        <v>-2.1507516843079395E-2</v>
      </c>
      <c r="AX426">
        <f t="shared" si="711"/>
        <v>2.9353157722944792E-2</v>
      </c>
      <c r="AY426">
        <f t="shared" si="712"/>
        <v>2.4121973335313896E-3</v>
      </c>
      <c r="AZ426">
        <f t="shared" si="713"/>
        <v>6.8212553576112679E-3</v>
      </c>
      <c r="BA426">
        <f t="shared" si="714"/>
        <v>2.2391526220042765E-3</v>
      </c>
      <c r="BC426">
        <f t="shared" si="715"/>
        <v>0.24539015624348268</v>
      </c>
      <c r="BE426">
        <f t="shared" si="716"/>
        <v>-2.8304346689817352E-3</v>
      </c>
      <c r="BF426">
        <f t="shared" si="717"/>
        <v>-5.9404184410727758E-4</v>
      </c>
      <c r="BG426">
        <f t="shared" si="718"/>
        <v>-3.1449274099797054E-4</v>
      </c>
      <c r="BH426">
        <f t="shared" si="719"/>
        <v>9.4907249892657846E-3</v>
      </c>
      <c r="BI426">
        <f t="shared" si="720"/>
        <v>1.991880553302695E-3</v>
      </c>
      <c r="BJ426">
        <f t="shared" si="721"/>
        <v>1.0545249988073093E-3</v>
      </c>
      <c r="BK426">
        <f t="shared" si="722"/>
        <v>5.8070295476314367E-3</v>
      </c>
      <c r="BL426">
        <f t="shared" si="723"/>
        <v>1.2187592877744989E-3</v>
      </c>
      <c r="BM426">
        <f t="shared" si="724"/>
        <v>6.4522550529238186E-4</v>
      </c>
      <c r="BN426">
        <f t="shared" si="725"/>
        <v>-7.9253525851950939E-3</v>
      </c>
      <c r="BO426">
        <f t="shared" si="726"/>
        <v>-1.6633456043002046E-3</v>
      </c>
      <c r="BP426">
        <f t="shared" si="727"/>
        <v>-8.8059473168834376E-4</v>
      </c>
      <c r="BQ426">
        <f t="shared" si="728"/>
        <v>-2.7140378332320244E-6</v>
      </c>
      <c r="BR426">
        <f t="shared" si="729"/>
        <v>-9.7773524133340446E-7</v>
      </c>
      <c r="BS426">
        <f t="shared" si="730"/>
        <v>-1.8505588340124254E-6</v>
      </c>
      <c r="BT426">
        <f t="shared" si="731"/>
        <v>-1.0006377986484483E-6</v>
      </c>
      <c r="BU426">
        <f t="shared" si="732"/>
        <v>-1.5613605882634198E-2</v>
      </c>
      <c r="BV426">
        <f t="shared" si="733"/>
        <v>-5.6248194217552441E-3</v>
      </c>
      <c r="BW426">
        <f t="shared" si="734"/>
        <v>-1.0646091938404802E-2</v>
      </c>
      <c r="BX426">
        <f t="shared" si="735"/>
        <v>-5.7565756925201574E-3</v>
      </c>
    </row>
    <row r="427" spans="2:76" outlineLevel="1" x14ac:dyDescent="0.25">
      <c r="B427">
        <v>5</v>
      </c>
      <c r="C427">
        <v>2</v>
      </c>
      <c r="D427">
        <f t="shared" si="694"/>
        <v>0.3</v>
      </c>
      <c r="E427">
        <v>0.9</v>
      </c>
      <c r="F427">
        <v>0.36666666666666659</v>
      </c>
      <c r="G427">
        <f t="shared" ref="G427:G430" si="739">AR426</f>
        <v>0.63339013271621292</v>
      </c>
      <c r="H427">
        <v>0.13407979605408332</v>
      </c>
      <c r="I427">
        <v>0.49341176470588233</v>
      </c>
      <c r="K427">
        <f t="shared" si="696"/>
        <v>1.4754612850556432</v>
      </c>
      <c r="L427">
        <f t="shared" si="689"/>
        <v>0.38111093825951575</v>
      </c>
      <c r="M427">
        <f t="shared" si="689"/>
        <v>6.9273041910646121E-2</v>
      </c>
      <c r="N427">
        <f t="shared" si="689"/>
        <v>-1.5491167722204178</v>
      </c>
      <c r="O427">
        <f t="shared" si="689"/>
        <v>-0.966220416656009</v>
      </c>
      <c r="P427">
        <f t="shared" si="689"/>
        <v>-0.84531824254671006</v>
      </c>
      <c r="Q427">
        <f t="shared" si="689"/>
        <v>4.5124112354439826E-2</v>
      </c>
      <c r="R427">
        <f t="shared" si="689"/>
        <v>-1.9726678033188652</v>
      </c>
      <c r="S427">
        <f t="shared" si="689"/>
        <v>-1.1535709939059333</v>
      </c>
      <c r="T427">
        <f t="shared" si="689"/>
        <v>-1.4358741593750473</v>
      </c>
      <c r="U427">
        <f t="shared" si="689"/>
        <v>-1.221795783555055</v>
      </c>
      <c r="V427">
        <f t="shared" si="689"/>
        <v>-1.0346692693619315</v>
      </c>
      <c r="W427">
        <f t="shared" si="689"/>
        <v>0.94873593664027633</v>
      </c>
      <c r="X427">
        <f t="shared" si="697"/>
        <v>2.4602686317616174</v>
      </c>
      <c r="Y427">
        <f t="shared" si="690"/>
        <v>-1.335166211632733</v>
      </c>
      <c r="Z427">
        <f t="shared" si="691"/>
        <v>-0.46462437505196452</v>
      </c>
      <c r="AA427">
        <f t="shared" si="692"/>
        <v>-1.4468918999393272</v>
      </c>
      <c r="AB427">
        <f t="shared" si="698"/>
        <v>0.92130914046259371</v>
      </c>
      <c r="AC427">
        <f t="shared" si="699"/>
        <v>0.208306097205116</v>
      </c>
      <c r="AD427">
        <f t="shared" si="700"/>
        <v>0.38588936854261735</v>
      </c>
      <c r="AE427">
        <f t="shared" si="701"/>
        <v>0.19048036657422696</v>
      </c>
      <c r="AF427">
        <f t="shared" si="693"/>
        <v>0.96568021090647238</v>
      </c>
      <c r="AG427">
        <f t="shared" si="693"/>
        <v>-1.0100739267345993</v>
      </c>
      <c r="AH427">
        <f t="shared" si="693"/>
        <v>-3.0118118392315951</v>
      </c>
      <c r="AI427">
        <f t="shared" si="693"/>
        <v>-1.2093116662271954</v>
      </c>
      <c r="AJ427">
        <f t="shared" si="693"/>
        <v>2.3250696355930431</v>
      </c>
      <c r="AK427">
        <f t="shared" si="693"/>
        <v>-2.7940061880586589</v>
      </c>
      <c r="AL427">
        <f t="shared" si="693"/>
        <v>-1.6061569312919703</v>
      </c>
      <c r="AM427">
        <f t="shared" si="693"/>
        <v>2.3066176862043846</v>
      </c>
      <c r="AN427">
        <f t="shared" si="693"/>
        <v>-0.43399301884011876</v>
      </c>
      <c r="AO427">
        <f t="shared" si="702"/>
        <v>-1.1472838696305758</v>
      </c>
      <c r="AP427">
        <f t="shared" si="703"/>
        <v>0.94567286246054094</v>
      </c>
      <c r="AQ427">
        <f t="shared" si="704"/>
        <v>0.24098554498916661</v>
      </c>
      <c r="AR427">
        <f t="shared" si="705"/>
        <v>0.72024412364683943</v>
      </c>
      <c r="AS427">
        <f t="shared" si="706"/>
        <v>1.9554292189411661E-2</v>
      </c>
      <c r="AT427">
        <f t="shared" si="707"/>
        <v>4.5705024981333393E-2</v>
      </c>
      <c r="AU427">
        <f t="shared" si="708"/>
        <v>9.0732413226000015E-3</v>
      </c>
      <c r="AV427">
        <f t="shared" si="709"/>
        <v>-2.4316899087776428E-2</v>
      </c>
      <c r="AW427">
        <f t="shared" si="710"/>
        <v>-3.1353070439332012E-2</v>
      </c>
      <c r="AX427">
        <f t="shared" si="711"/>
        <v>1.2609783744853751E-2</v>
      </c>
      <c r="AY427">
        <f t="shared" si="712"/>
        <v>2.8382481377122585E-3</v>
      </c>
      <c r="AZ427">
        <f t="shared" si="713"/>
        <v>1.704418404789293E-2</v>
      </c>
      <c r="BA427">
        <f t="shared" si="714"/>
        <v>1.028795439144058E-2</v>
      </c>
      <c r="BC427">
        <f t="shared" si="715"/>
        <v>0.25076235406872832</v>
      </c>
      <c r="BE427">
        <f t="shared" si="716"/>
        <v>-2.4497751571020002E-3</v>
      </c>
      <c r="BF427">
        <f t="shared" si="717"/>
        <v>-9.9805654548599989E-4</v>
      </c>
      <c r="BG427">
        <f t="shared" si="718"/>
        <v>-1.7240704576463525E-3</v>
      </c>
      <c r="BH427">
        <f t="shared" si="719"/>
        <v>6.5655627536996362E-3</v>
      </c>
      <c r="BI427">
        <f t="shared" si="720"/>
        <v>2.6748588996554066E-3</v>
      </c>
      <c r="BJ427">
        <f t="shared" si="721"/>
        <v>4.6206251821360404E-3</v>
      </c>
      <c r="BK427">
        <f t="shared" si="722"/>
        <v>8.4653290186196446E-3</v>
      </c>
      <c r="BL427">
        <f t="shared" si="723"/>
        <v>3.4488377483265203E-3</v>
      </c>
      <c r="BM427">
        <f t="shared" si="724"/>
        <v>5.9576176339887826E-3</v>
      </c>
      <c r="BN427">
        <f t="shared" si="725"/>
        <v>-3.4046416111105128E-3</v>
      </c>
      <c r="BO427">
        <f t="shared" si="726"/>
        <v>-1.3870762119339124E-3</v>
      </c>
      <c r="BP427">
        <f t="shared" si="727"/>
        <v>-2.3960737799026983E-3</v>
      </c>
      <c r="BQ427">
        <f t="shared" si="728"/>
        <v>-5.4046644388143807E-3</v>
      </c>
      <c r="BR427">
        <f t="shared" si="729"/>
        <v>-1.2219834868754478E-3</v>
      </c>
      <c r="BS427">
        <f t="shared" si="730"/>
        <v>-2.26373803958097E-3</v>
      </c>
      <c r="BT427">
        <f t="shared" si="731"/>
        <v>-1.1174126233016027E-3</v>
      </c>
      <c r="BU427">
        <f t="shared" si="732"/>
        <v>-1.2632537184112093E-2</v>
      </c>
      <c r="BV427">
        <f t="shared" si="733"/>
        <v>-2.8561906129571666E-3</v>
      </c>
      <c r="BW427">
        <f t="shared" si="734"/>
        <v>-5.2911249687813879E-3</v>
      </c>
      <c r="BX427">
        <f t="shared" si="735"/>
        <v>-2.6117729738185753E-3</v>
      </c>
    </row>
    <row r="428" spans="2:76" outlineLevel="1" x14ac:dyDescent="0.25">
      <c r="B428">
        <v>5</v>
      </c>
      <c r="C428">
        <v>3</v>
      </c>
      <c r="D428">
        <f t="shared" si="694"/>
        <v>0.3</v>
      </c>
      <c r="E428">
        <v>0.9</v>
      </c>
      <c r="F428">
        <v>0.54444444444444429</v>
      </c>
      <c r="G428">
        <f t="shared" si="739"/>
        <v>0.72024412364683943</v>
      </c>
      <c r="H428">
        <v>0.22295254159858782</v>
      </c>
      <c r="I428">
        <v>0.61388235294117632</v>
      </c>
      <c r="K428">
        <f t="shared" si="696"/>
        <v>1.4754612850556432</v>
      </c>
      <c r="L428">
        <f t="shared" si="689"/>
        <v>0.38111093825951575</v>
      </c>
      <c r="M428">
        <f t="shared" si="689"/>
        <v>6.9273041910646121E-2</v>
      </c>
      <c r="N428">
        <f t="shared" si="689"/>
        <v>-1.5491167722204178</v>
      </c>
      <c r="O428">
        <f t="shared" ref="O428:O440" si="740">O427</f>
        <v>-0.966220416656009</v>
      </c>
      <c r="P428">
        <f t="shared" ref="P428:P440" si="741">P427</f>
        <v>-0.84531824254671006</v>
      </c>
      <c r="Q428">
        <f t="shared" ref="Q428:Q440" si="742">Q427</f>
        <v>4.5124112354439826E-2</v>
      </c>
      <c r="R428">
        <f t="shared" ref="R428:R440" si="743">R427</f>
        <v>-1.9726678033188652</v>
      </c>
      <c r="S428">
        <f t="shared" ref="S428:S440" si="744">S427</f>
        <v>-1.1535709939059333</v>
      </c>
      <c r="T428">
        <f t="shared" ref="T428:T440" si="745">T427</f>
        <v>-1.4358741593750473</v>
      </c>
      <c r="U428">
        <f t="shared" ref="U428:U440" si="746">U427</f>
        <v>-1.221795783555055</v>
      </c>
      <c r="V428">
        <f t="shared" ref="V428:V440" si="747">V427</f>
        <v>-1.0346692693619315</v>
      </c>
      <c r="W428">
        <f t="shared" ref="W428:W440" si="748">W427</f>
        <v>0.94873593664027633</v>
      </c>
      <c r="X428">
        <f t="shared" si="697"/>
        <v>2.5340383276060425</v>
      </c>
      <c r="Y428">
        <f t="shared" si="690"/>
        <v>-1.5803579931210019</v>
      </c>
      <c r="Z428">
        <f t="shared" si="691"/>
        <v>-0.91551311806230218</v>
      </c>
      <c r="AA428">
        <f t="shared" si="692"/>
        <v>-1.7539651945753623</v>
      </c>
      <c r="AB428">
        <f t="shared" si="698"/>
        <v>0.92649384972587989</v>
      </c>
      <c r="AC428">
        <f t="shared" si="699"/>
        <v>0.17074478744170296</v>
      </c>
      <c r="AD428">
        <f t="shared" si="700"/>
        <v>0.28587300885086336</v>
      </c>
      <c r="AE428">
        <f t="shared" si="701"/>
        <v>0.14754776875074921</v>
      </c>
      <c r="AF428">
        <f t="shared" si="693"/>
        <v>0.96568021090647238</v>
      </c>
      <c r="AG428">
        <f t="shared" si="693"/>
        <v>-1.0100739267345993</v>
      </c>
      <c r="AH428">
        <f t="shared" si="693"/>
        <v>-3.0118118392315951</v>
      </c>
      <c r="AI428">
        <f t="shared" si="693"/>
        <v>-1.2093116662271954</v>
      </c>
      <c r="AJ428">
        <f t="shared" si="693"/>
        <v>2.3250696355930431</v>
      </c>
      <c r="AK428">
        <f t="shared" si="693"/>
        <v>-2.7940061880586589</v>
      </c>
      <c r="AL428">
        <f t="shared" si="693"/>
        <v>-1.6061569312919703</v>
      </c>
      <c r="AM428">
        <f t="shared" si="693"/>
        <v>2.3066176862043846</v>
      </c>
      <c r="AN428">
        <f t="shared" si="693"/>
        <v>-0.43399301884011876</v>
      </c>
      <c r="AO428">
        <f t="shared" si="702"/>
        <v>-0.75118805120384924</v>
      </c>
      <c r="AP428">
        <f t="shared" si="703"/>
        <v>1.1242870843557178</v>
      </c>
      <c r="AQ428">
        <f t="shared" si="704"/>
        <v>0.32056248554030542</v>
      </c>
      <c r="AR428">
        <f t="shared" si="705"/>
        <v>0.75478306042202614</v>
      </c>
      <c r="AS428">
        <f t="shared" si="706"/>
        <v>2.1259658424449848E-2</v>
      </c>
      <c r="AT428">
        <f t="shared" si="707"/>
        <v>2.6078690874499856E-2</v>
      </c>
      <c r="AU428">
        <f t="shared" si="708"/>
        <v>5.5275663148957052E-3</v>
      </c>
      <c r="AV428">
        <f t="shared" si="709"/>
        <v>-1.3357391040280022E-2</v>
      </c>
      <c r="AW428">
        <f t="shared" si="710"/>
        <v>-2.1622826924768006E-2</v>
      </c>
      <c r="AX428">
        <f t="shared" si="711"/>
        <v>4.3322797103146531E-3</v>
      </c>
      <c r="AY428">
        <f t="shared" si="712"/>
        <v>1.9486394309710215E-3</v>
      </c>
      <c r="AZ428">
        <f t="shared" si="713"/>
        <v>1.2990117938000223E-2</v>
      </c>
      <c r="BA428">
        <f t="shared" si="714"/>
        <v>6.4749919255138264E-3</v>
      </c>
      <c r="BC428">
        <f t="shared" si="715"/>
        <v>0.17140802351380538</v>
      </c>
      <c r="BE428">
        <f t="shared" si="716"/>
        <v>-1.4924429050218403E-3</v>
      </c>
      <c r="BF428">
        <f t="shared" si="717"/>
        <v>-9.0283583143296495E-4</v>
      </c>
      <c r="BG428">
        <f t="shared" si="718"/>
        <v>-1.194359146911554E-3</v>
      </c>
      <c r="BH428">
        <f t="shared" si="719"/>
        <v>3.6064955808756062E-3</v>
      </c>
      <c r="BI428">
        <f t="shared" si="720"/>
        <v>2.181707203245736E-3</v>
      </c>
      <c r="BJ428">
        <f t="shared" si="721"/>
        <v>2.8861747212043888E-3</v>
      </c>
      <c r="BK428">
        <f t="shared" si="722"/>
        <v>5.8381632696873622E-3</v>
      </c>
      <c r="BL428">
        <f t="shared" si="723"/>
        <v>3.5317283977121063E-3</v>
      </c>
      <c r="BM428">
        <f t="shared" si="724"/>
        <v>4.6721142087590446E-3</v>
      </c>
      <c r="BN428">
        <f t="shared" si="725"/>
        <v>-1.1697155217849564E-3</v>
      </c>
      <c r="BO428">
        <f t="shared" si="726"/>
        <v>-7.0760568601805978E-4</v>
      </c>
      <c r="BP428">
        <f t="shared" si="727"/>
        <v>-9.3608970100456817E-4</v>
      </c>
      <c r="BQ428">
        <f t="shared" si="728"/>
        <v>-5.9090828332577323E-3</v>
      </c>
      <c r="BR428">
        <f t="shared" si="729"/>
        <v>-1.0889927576297697E-3</v>
      </c>
      <c r="BS428">
        <f t="shared" si="730"/>
        <v>-1.8232687562817248E-3</v>
      </c>
      <c r="BT428">
        <f t="shared" si="731"/>
        <v>-9.4104454947919287E-4</v>
      </c>
      <c r="BU428">
        <f t="shared" si="732"/>
        <v>-7.2485240112379638E-3</v>
      </c>
      <c r="BV428">
        <f t="shared" si="733"/>
        <v>-1.335840159037307E-3</v>
      </c>
      <c r="BW428">
        <f t="shared" si="734"/>
        <v>-2.236558148155448E-3</v>
      </c>
      <c r="BX428">
        <f t="shared" si="735"/>
        <v>-1.1543557951418934E-3</v>
      </c>
    </row>
    <row r="429" spans="2:76" outlineLevel="1" x14ac:dyDescent="0.25">
      <c r="B429">
        <v>5</v>
      </c>
      <c r="C429">
        <v>4</v>
      </c>
      <c r="D429">
        <f t="shared" si="694"/>
        <v>0.3</v>
      </c>
      <c r="E429">
        <v>0.9</v>
      </c>
      <c r="F429">
        <v>0.7222222222222221</v>
      </c>
      <c r="G429">
        <f t="shared" si="739"/>
        <v>0.75478306042202614</v>
      </c>
      <c r="H429">
        <v>0.44480051897741402</v>
      </c>
      <c r="I429">
        <v>0.74941176470588233</v>
      </c>
      <c r="K429">
        <f t="shared" si="696"/>
        <v>1.4754612850556432</v>
      </c>
      <c r="L429">
        <f t="shared" ref="L429:L440" si="749">L428</f>
        <v>0.38111093825951575</v>
      </c>
      <c r="M429">
        <f t="shared" ref="M429:M440" si="750">M428</f>
        <v>6.9273041910646121E-2</v>
      </c>
      <c r="N429">
        <f t="shared" ref="N429:N440" si="751">N428</f>
        <v>-1.5491167722204178</v>
      </c>
      <c r="O429">
        <f t="shared" si="740"/>
        <v>-0.966220416656009</v>
      </c>
      <c r="P429">
        <f t="shared" si="741"/>
        <v>-0.84531824254671006</v>
      </c>
      <c r="Q429">
        <f t="shared" si="742"/>
        <v>4.5124112354439826E-2</v>
      </c>
      <c r="R429">
        <f t="shared" si="743"/>
        <v>-1.9726678033188652</v>
      </c>
      <c r="S429">
        <f t="shared" si="744"/>
        <v>-1.1535709939059333</v>
      </c>
      <c r="T429">
        <f t="shared" si="745"/>
        <v>-1.4358741593750473</v>
      </c>
      <c r="U429">
        <f t="shared" si="746"/>
        <v>-1.221795783555055</v>
      </c>
      <c r="V429">
        <f t="shared" si="747"/>
        <v>-1.0346692693619315</v>
      </c>
      <c r="W429">
        <f t="shared" si="748"/>
        <v>0.94873593664027633</v>
      </c>
      <c r="X429">
        <f t="shared" si="697"/>
        <v>2.6041840005113994</v>
      </c>
      <c r="Y429">
        <f t="shared" si="690"/>
        <v>-1.7813269049718581</v>
      </c>
      <c r="Z429">
        <f t="shared" si="691"/>
        <v>-1.3060527320543065</v>
      </c>
      <c r="AA429">
        <f t="shared" si="692"/>
        <v>-2.0069097103517599</v>
      </c>
      <c r="AB429">
        <f t="shared" si="698"/>
        <v>0.931130369866351</v>
      </c>
      <c r="AC429">
        <f t="shared" si="699"/>
        <v>0.14413936552899279</v>
      </c>
      <c r="AD429">
        <f t="shared" si="700"/>
        <v>0.21314811449402346</v>
      </c>
      <c r="AE429">
        <f t="shared" si="701"/>
        <v>0.11847935348875262</v>
      </c>
      <c r="AF429">
        <f t="shared" si="693"/>
        <v>0.96568021090647238</v>
      </c>
      <c r="AG429">
        <f t="shared" si="693"/>
        <v>-1.0100739267345993</v>
      </c>
      <c r="AH429">
        <f t="shared" si="693"/>
        <v>-3.0118118392315951</v>
      </c>
      <c r="AI429">
        <f t="shared" si="693"/>
        <v>-1.2093116662271954</v>
      </c>
      <c r="AJ429">
        <f t="shared" si="693"/>
        <v>2.3250696355930431</v>
      </c>
      <c r="AK429">
        <f t="shared" si="693"/>
        <v>-2.7940061880586589</v>
      </c>
      <c r="AL429">
        <f t="shared" si="693"/>
        <v>-1.6061569312919703</v>
      </c>
      <c r="AM429">
        <f t="shared" si="693"/>
        <v>2.3066176862043846</v>
      </c>
      <c r="AN429">
        <f t="shared" si="693"/>
        <v>-0.43399301884011876</v>
      </c>
      <c r="AO429">
        <f t="shared" si="702"/>
        <v>-0.46565074094705861</v>
      </c>
      <c r="AP429">
        <f t="shared" si="703"/>
        <v>1.2591609024046262</v>
      </c>
      <c r="AQ429">
        <f t="shared" si="704"/>
        <v>0.38564617012617142</v>
      </c>
      <c r="AR429">
        <f t="shared" si="705"/>
        <v>0.77888162798295701</v>
      </c>
      <c r="AS429">
        <f t="shared" si="706"/>
        <v>-1.4015037717996687E-2</v>
      </c>
      <c r="AT429">
        <f t="shared" si="707"/>
        <v>5.0754483101823223E-3</v>
      </c>
      <c r="AU429">
        <f t="shared" si="708"/>
        <v>-1.1114896459601697E-4</v>
      </c>
      <c r="AV429">
        <f t="shared" si="709"/>
        <v>-3.0359444729701877E-6</v>
      </c>
      <c r="AW429">
        <f t="shared" si="710"/>
        <v>5.7121871156691345E-3</v>
      </c>
      <c r="AX429">
        <f t="shared" si="711"/>
        <v>2.9928551136543177E-3</v>
      </c>
      <c r="AY429">
        <f t="shared" si="712"/>
        <v>-3.7790090179969516E-4</v>
      </c>
      <c r="AZ429">
        <f t="shared" si="713"/>
        <v>-3.0021036545976537E-3</v>
      </c>
      <c r="BA429">
        <f t="shared" si="714"/>
        <v>-1.7936944330194248E-3</v>
      </c>
      <c r="BC429">
        <f t="shared" si="715"/>
        <v>6.6088651291912298E-2</v>
      </c>
      <c r="BE429">
        <f t="shared" si="716"/>
        <v>3.001022044092458E-5</v>
      </c>
      <c r="BF429">
        <f t="shared" si="717"/>
        <v>2.4082275662470339E-5</v>
      </c>
      <c r="BG429">
        <f t="shared" si="718"/>
        <v>2.5168006698156332E-5</v>
      </c>
      <c r="BH429">
        <f t="shared" si="719"/>
        <v>8.1970500770195073E-7</v>
      </c>
      <c r="BI429">
        <f t="shared" si="720"/>
        <v>6.5778796914354049E-7</v>
      </c>
      <c r="BJ429">
        <f t="shared" si="721"/>
        <v>6.8744383817393194E-7</v>
      </c>
      <c r="BK429">
        <f t="shared" si="722"/>
        <v>-1.5422905212306665E-3</v>
      </c>
      <c r="BL429">
        <f t="shared" si="723"/>
        <v>-1.2376405417283123E-3</v>
      </c>
      <c r="BM429">
        <f t="shared" si="724"/>
        <v>-1.2934386218604046E-3</v>
      </c>
      <c r="BN429">
        <f t="shared" si="725"/>
        <v>-8.0807088068666588E-4</v>
      </c>
      <c r="BO429">
        <f t="shared" si="726"/>
        <v>-6.4845194129176868E-4</v>
      </c>
      <c r="BP429">
        <f t="shared" si="727"/>
        <v>-6.7768690262511499E-4</v>
      </c>
      <c r="BQ429">
        <f t="shared" si="728"/>
        <v>3.9149481762147343E-3</v>
      </c>
      <c r="BR429">
        <f t="shared" si="729"/>
        <v>6.0603559336108357E-4</v>
      </c>
      <c r="BS429">
        <f t="shared" si="730"/>
        <v>8.9618365924608464E-4</v>
      </c>
      <c r="BT429">
        <f t="shared" si="731"/>
        <v>4.9814778238461911E-4</v>
      </c>
      <c r="BU429">
        <f t="shared" si="732"/>
        <v>-1.4177712186892834E-3</v>
      </c>
      <c r="BV429">
        <f t="shared" si="733"/>
        <v>-2.1947156976146354E-4</v>
      </c>
      <c r="BW429">
        <f t="shared" si="734"/>
        <v>-3.2454667125817187E-4</v>
      </c>
      <c r="BX429">
        <f t="shared" si="735"/>
        <v>-1.8040075033679505E-4</v>
      </c>
    </row>
    <row r="430" spans="2:76" outlineLevel="1" x14ac:dyDescent="0.25">
      <c r="B430">
        <v>5</v>
      </c>
      <c r="C430">
        <v>5</v>
      </c>
      <c r="D430">
        <f t="shared" si="694"/>
        <v>0.3</v>
      </c>
      <c r="E430">
        <v>0.9</v>
      </c>
      <c r="F430">
        <v>0.9</v>
      </c>
      <c r="G430">
        <f t="shared" si="739"/>
        <v>0.77888162798295701</v>
      </c>
      <c r="H430">
        <v>0.9</v>
      </c>
      <c r="I430">
        <v>0.9</v>
      </c>
      <c r="K430">
        <f t="shared" si="696"/>
        <v>1.4754612850556432</v>
      </c>
      <c r="L430">
        <f t="shared" si="749"/>
        <v>0.38111093825951575</v>
      </c>
      <c r="M430">
        <f t="shared" si="750"/>
        <v>6.9273041910646121E-2</v>
      </c>
      <c r="N430">
        <f t="shared" si="751"/>
        <v>-1.5491167722204178</v>
      </c>
      <c r="O430">
        <f t="shared" si="740"/>
        <v>-0.966220416656009</v>
      </c>
      <c r="P430">
        <f t="shared" si="741"/>
        <v>-0.84531824254671006</v>
      </c>
      <c r="Q430">
        <f t="shared" si="742"/>
        <v>4.5124112354439826E-2</v>
      </c>
      <c r="R430">
        <f t="shared" si="743"/>
        <v>-1.9726678033188652</v>
      </c>
      <c r="S430">
        <f t="shared" si="744"/>
        <v>-1.1535709939059333</v>
      </c>
      <c r="T430">
        <f t="shared" si="745"/>
        <v>-1.4358741593750473</v>
      </c>
      <c r="U430">
        <f t="shared" si="746"/>
        <v>-1.221795783555055</v>
      </c>
      <c r="V430">
        <f t="shared" si="747"/>
        <v>-1.0346692693619315</v>
      </c>
      <c r="W430">
        <f t="shared" si="748"/>
        <v>0.94873593664027633</v>
      </c>
      <c r="X430">
        <f t="shared" si="697"/>
        <v>2.6736064372826149</v>
      </c>
      <c r="Y430">
        <f t="shared" si="690"/>
        <v>-1.9734703822669817</v>
      </c>
      <c r="Z430">
        <f t="shared" si="691"/>
        <v>-1.6845486389550779</v>
      </c>
      <c r="AA430">
        <f t="shared" si="692"/>
        <v>-2.2490518969413733</v>
      </c>
      <c r="AB430">
        <f t="shared" si="698"/>
        <v>0.93545113867736762</v>
      </c>
      <c r="AC430">
        <f t="shared" si="699"/>
        <v>0.12201662180414675</v>
      </c>
      <c r="AD430">
        <f t="shared" si="700"/>
        <v>0.15649409314670118</v>
      </c>
      <c r="AE430">
        <f t="shared" si="701"/>
        <v>9.5431277701453043E-2</v>
      </c>
      <c r="AF430">
        <f t="shared" si="693"/>
        <v>0.96568021090647238</v>
      </c>
      <c r="AG430">
        <f t="shared" si="693"/>
        <v>-1.0100739267345993</v>
      </c>
      <c r="AH430">
        <f t="shared" si="693"/>
        <v>-3.0118118392315951</v>
      </c>
      <c r="AI430">
        <f t="shared" si="693"/>
        <v>-1.2093116662271954</v>
      </c>
      <c r="AJ430">
        <f t="shared" si="693"/>
        <v>2.3250696355930431</v>
      </c>
      <c r="AK430">
        <f t="shared" si="693"/>
        <v>-2.7940061880586589</v>
      </c>
      <c r="AL430">
        <f t="shared" si="693"/>
        <v>-1.6061569312919703</v>
      </c>
      <c r="AM430">
        <f t="shared" si="693"/>
        <v>2.3066176862043846</v>
      </c>
      <c r="AN430">
        <f t="shared" si="693"/>
        <v>-0.43399301884011876</v>
      </c>
      <c r="AO430">
        <f t="shared" si="702"/>
        <v>-0.24062909421844475</v>
      </c>
      <c r="AP430">
        <f t="shared" si="703"/>
        <v>1.3688502234621951</v>
      </c>
      <c r="AQ430">
        <f t="shared" si="704"/>
        <v>0.44013132618066436</v>
      </c>
      <c r="AR430">
        <f t="shared" si="705"/>
        <v>0.79719432635394216</v>
      </c>
      <c r="AS430">
        <f t="shared" si="706"/>
        <v>-0.11331888043351379</v>
      </c>
      <c r="AT430">
        <f t="shared" si="707"/>
        <v>-1.6621162018722085E-2</v>
      </c>
      <c r="AU430">
        <f t="shared" si="708"/>
        <v>-8.9411195644268238E-3</v>
      </c>
      <c r="AV430">
        <f t="shared" si="709"/>
        <v>1.7236994387258491E-2</v>
      </c>
      <c r="AW430">
        <f t="shared" si="710"/>
        <v>4.8576215525207571E-2</v>
      </c>
      <c r="AX430">
        <f t="shared" si="711"/>
        <v>8.520122527407371E-3</v>
      </c>
      <c r="AY430">
        <f t="shared" si="712"/>
        <v>-4.4942632231533466E-3</v>
      </c>
      <c r="AZ430">
        <f t="shared" si="713"/>
        <v>-1.1366719246625141E-2</v>
      </c>
      <c r="BA430">
        <f t="shared" si="714"/>
        <v>-1.3785192802972246E-2</v>
      </c>
      <c r="BC430">
        <f t="shared" si="715"/>
        <v>0.47121991012071457</v>
      </c>
      <c r="BE430">
        <f t="shared" si="716"/>
        <v>2.4141022823952426E-3</v>
      </c>
      <c r="BF430">
        <f t="shared" si="717"/>
        <v>2.4141022823952426E-3</v>
      </c>
      <c r="BG430">
        <f t="shared" si="718"/>
        <v>2.0892221286993094E-3</v>
      </c>
      <c r="BH430">
        <f t="shared" si="719"/>
        <v>-4.6539884845597929E-3</v>
      </c>
      <c r="BI430">
        <f t="shared" si="720"/>
        <v>-4.6539884845597929E-3</v>
      </c>
      <c r="BJ430">
        <f t="shared" si="721"/>
        <v>-4.027673474964296E-3</v>
      </c>
      <c r="BK430">
        <f t="shared" si="722"/>
        <v>-1.3115578191806044E-2</v>
      </c>
      <c r="BL430">
        <f t="shared" si="723"/>
        <v>-1.3115578191806044E-2</v>
      </c>
      <c r="BM430">
        <f t="shared" si="724"/>
        <v>-1.1350536548857398E-2</v>
      </c>
      <c r="BN430">
        <f t="shared" si="725"/>
        <v>-2.3004330823999902E-3</v>
      </c>
      <c r="BO430">
        <f t="shared" si="726"/>
        <v>-2.3004330823999902E-3</v>
      </c>
      <c r="BP430">
        <f t="shared" si="727"/>
        <v>-1.9908500714283959E-3</v>
      </c>
      <c r="BQ430">
        <f t="shared" si="728"/>
        <v>3.1801282720552486E-2</v>
      </c>
      <c r="BR430">
        <f t="shared" si="729"/>
        <v>4.1480360931376139E-3</v>
      </c>
      <c r="BS430">
        <f t="shared" si="730"/>
        <v>5.3201206289526601E-3</v>
      </c>
      <c r="BT430">
        <f t="shared" si="731"/>
        <v>3.2442496642405222E-3</v>
      </c>
      <c r="BU430">
        <f t="shared" si="732"/>
        <v>4.6644854809663764E-3</v>
      </c>
      <c r="BV430">
        <f t="shared" si="733"/>
        <v>6.0841741199515835E-4</v>
      </c>
      <c r="BW430">
        <f t="shared" si="734"/>
        <v>7.8033410314929167E-4</v>
      </c>
      <c r="BX430">
        <f t="shared" si="735"/>
        <v>4.758536184988533E-4</v>
      </c>
    </row>
    <row r="431" spans="2:76" outlineLevel="1" x14ac:dyDescent="0.25">
      <c r="B431">
        <v>6</v>
      </c>
      <c r="C431">
        <v>1</v>
      </c>
      <c r="D431">
        <f t="shared" si="694"/>
        <v>0.3</v>
      </c>
      <c r="E431">
        <v>0.1</v>
      </c>
      <c r="F431">
        <v>0.1</v>
      </c>
      <c r="G431">
        <v>0.1</v>
      </c>
      <c r="H431">
        <v>0.10794155342407658</v>
      </c>
      <c r="I431">
        <v>0.1</v>
      </c>
      <c r="K431">
        <f t="shared" si="696"/>
        <v>1.4754612850556432</v>
      </c>
      <c r="L431">
        <f t="shared" si="749"/>
        <v>0.38111093825951575</v>
      </c>
      <c r="M431">
        <f t="shared" si="750"/>
        <v>6.9273041910646121E-2</v>
      </c>
      <c r="N431">
        <f t="shared" si="751"/>
        <v>-1.5491167722204178</v>
      </c>
      <c r="O431">
        <f t="shared" si="740"/>
        <v>-0.966220416656009</v>
      </c>
      <c r="P431">
        <f t="shared" si="741"/>
        <v>-0.84531824254671006</v>
      </c>
      <c r="Q431">
        <f t="shared" si="742"/>
        <v>4.5124112354439826E-2</v>
      </c>
      <c r="R431">
        <f t="shared" si="743"/>
        <v>-1.9726678033188652</v>
      </c>
      <c r="S431">
        <f t="shared" si="744"/>
        <v>-1.1535709939059333</v>
      </c>
      <c r="T431">
        <f t="shared" si="745"/>
        <v>-1.4358741593750473</v>
      </c>
      <c r="U431">
        <f t="shared" si="746"/>
        <v>-1.221795783555055</v>
      </c>
      <c r="V431">
        <f t="shared" si="747"/>
        <v>-1.0346692693619315</v>
      </c>
      <c r="W431">
        <f t="shared" si="748"/>
        <v>0.94873593664027633</v>
      </c>
      <c r="X431">
        <f t="shared" si="697"/>
        <v>1.1413204631628568</v>
      </c>
      <c r="Y431">
        <f t="shared" si="690"/>
        <v>0.6126703934979626</v>
      </c>
      <c r="Z431">
        <f t="shared" si="691"/>
        <v>0.64062446815324048</v>
      </c>
      <c r="AA431">
        <f t="shared" si="692"/>
        <v>0.57950201541107293</v>
      </c>
      <c r="AB431">
        <f t="shared" si="698"/>
        <v>0.75792199513131597</v>
      </c>
      <c r="AC431">
        <f t="shared" si="699"/>
        <v>0.64854971402010642</v>
      </c>
      <c r="AD431">
        <f t="shared" si="700"/>
        <v>0.65489460884069572</v>
      </c>
      <c r="AE431">
        <f t="shared" si="701"/>
        <v>0.64095281203963184</v>
      </c>
      <c r="AF431">
        <f t="shared" si="693"/>
        <v>0.96568021090647238</v>
      </c>
      <c r="AG431">
        <f t="shared" si="693"/>
        <v>-1.0100739267345993</v>
      </c>
      <c r="AH431">
        <f t="shared" si="693"/>
        <v>-3.0118118392315951</v>
      </c>
      <c r="AI431">
        <f t="shared" si="693"/>
        <v>-1.2093116662271954</v>
      </c>
      <c r="AJ431">
        <f t="shared" si="693"/>
        <v>2.3250696355930431</v>
      </c>
      <c r="AK431">
        <f t="shared" si="693"/>
        <v>-2.7940061880586589</v>
      </c>
      <c r="AL431">
        <f t="shared" si="693"/>
        <v>-1.6061569312919703</v>
      </c>
      <c r="AM431">
        <f t="shared" si="693"/>
        <v>2.3066176862043846</v>
      </c>
      <c r="AN431">
        <f t="shared" si="693"/>
        <v>-0.43399301884011876</v>
      </c>
      <c r="AO431">
        <f t="shared" si="702"/>
        <v>-3.104696952509951</v>
      </c>
      <c r="AP431">
        <f t="shared" si="703"/>
        <v>-5.7253939030226353E-2</v>
      </c>
      <c r="AQ431">
        <f t="shared" si="704"/>
        <v>4.2913925496449318E-2</v>
      </c>
      <c r="AR431">
        <f t="shared" si="705"/>
        <v>0.48569042394423406</v>
      </c>
      <c r="AS431">
        <f t="shared" si="706"/>
        <v>-2.6708355752688606E-3</v>
      </c>
      <c r="AT431">
        <f t="shared" si="707"/>
        <v>9.6343630484857973E-2</v>
      </c>
      <c r="AU431">
        <f t="shared" si="708"/>
        <v>4.0626498373012195E-2</v>
      </c>
      <c r="AV431">
        <f t="shared" si="709"/>
        <v>-6.074116721090124E-2</v>
      </c>
      <c r="AW431">
        <f t="shared" si="710"/>
        <v>-3.3155083200482854E-2</v>
      </c>
      <c r="AX431">
        <f t="shared" si="711"/>
        <v>5.1885121912826473E-2</v>
      </c>
      <c r="AY431">
        <f t="shared" si="712"/>
        <v>7.023724818956697E-3</v>
      </c>
      <c r="AZ431">
        <f t="shared" si="713"/>
        <v>6.8565150690701399E-3</v>
      </c>
      <c r="BA431">
        <f t="shared" si="714"/>
        <v>3.4850465047572641E-3</v>
      </c>
      <c r="BC431">
        <f t="shared" si="715"/>
        <v>0.39113385882096285</v>
      </c>
      <c r="BE431">
        <f t="shared" si="716"/>
        <v>-1.2187949511903659E-3</v>
      </c>
      <c r="BF431">
        <f t="shared" si="717"/>
        <v>-1.2187949511903659E-3</v>
      </c>
      <c r="BG431">
        <f t="shared" si="718"/>
        <v>-1.2187949511903659E-3</v>
      </c>
      <c r="BH431">
        <f t="shared" si="719"/>
        <v>1.8222350163270371E-3</v>
      </c>
      <c r="BI431">
        <f t="shared" si="720"/>
        <v>1.8222350163270371E-3</v>
      </c>
      <c r="BJ431">
        <f t="shared" si="721"/>
        <v>1.8222350163270371E-3</v>
      </c>
      <c r="BK431">
        <f t="shared" si="722"/>
        <v>9.9465249601448551E-4</v>
      </c>
      <c r="BL431">
        <f t="shared" si="723"/>
        <v>9.9465249601448551E-4</v>
      </c>
      <c r="BM431">
        <f t="shared" si="724"/>
        <v>9.9465249601448551E-4</v>
      </c>
      <c r="BN431">
        <f t="shared" si="725"/>
        <v>-1.5565536573847942E-3</v>
      </c>
      <c r="BO431">
        <f t="shared" si="726"/>
        <v>-1.5565536573847942E-3</v>
      </c>
      <c r="BP431">
        <f t="shared" si="727"/>
        <v>-1.5565536573847942E-3</v>
      </c>
      <c r="BQ431">
        <f t="shared" si="728"/>
        <v>6.0728550836264131E-4</v>
      </c>
      <c r="BR431">
        <f t="shared" si="729"/>
        <v>5.1965089456060373E-4</v>
      </c>
      <c r="BS431">
        <f t="shared" si="730"/>
        <v>5.2473474580305441E-4</v>
      </c>
      <c r="BT431">
        <f t="shared" si="731"/>
        <v>5.135638717392192E-4</v>
      </c>
      <c r="BU431">
        <f t="shared" si="732"/>
        <v>-2.1906286990583348E-2</v>
      </c>
      <c r="BV431">
        <f t="shared" si="733"/>
        <v>-1.8745090199584032E-2</v>
      </c>
      <c r="BW431">
        <f t="shared" si="734"/>
        <v>-1.8928477260202074E-2</v>
      </c>
      <c r="BX431">
        <f t="shared" si="735"/>
        <v>-1.8525516264413074E-2</v>
      </c>
    </row>
    <row r="432" spans="2:76" outlineLevel="1" x14ac:dyDescent="0.25">
      <c r="B432">
        <v>6</v>
      </c>
      <c r="C432">
        <v>2</v>
      </c>
      <c r="D432">
        <f t="shared" si="694"/>
        <v>0.3</v>
      </c>
      <c r="E432">
        <v>0.1</v>
      </c>
      <c r="F432">
        <v>0.27777777777777779</v>
      </c>
      <c r="G432">
        <f t="shared" ref="G432:G435" si="752">AR431</f>
        <v>0.48569042394423406</v>
      </c>
      <c r="H432">
        <v>0.10866522747984556</v>
      </c>
      <c r="I432">
        <v>0.13764705882352943</v>
      </c>
      <c r="K432">
        <f t="shared" si="696"/>
        <v>1.4754612850556432</v>
      </c>
      <c r="L432">
        <f t="shared" si="749"/>
        <v>0.38111093825951575</v>
      </c>
      <c r="M432">
        <f t="shared" si="750"/>
        <v>6.9273041910646121E-2</v>
      </c>
      <c r="N432">
        <f t="shared" si="751"/>
        <v>-1.5491167722204178</v>
      </c>
      <c r="O432">
        <f t="shared" si="740"/>
        <v>-0.966220416656009</v>
      </c>
      <c r="P432">
        <f t="shared" si="741"/>
        <v>-0.84531824254671006</v>
      </c>
      <c r="Q432">
        <f t="shared" si="742"/>
        <v>4.5124112354439826E-2</v>
      </c>
      <c r="R432">
        <f t="shared" si="743"/>
        <v>-1.9726678033188652</v>
      </c>
      <c r="S432">
        <f t="shared" si="744"/>
        <v>-1.1535709939059333</v>
      </c>
      <c r="T432">
        <f t="shared" si="745"/>
        <v>-1.4358741593750473</v>
      </c>
      <c r="U432">
        <f t="shared" si="746"/>
        <v>-1.221795783555055</v>
      </c>
      <c r="V432">
        <f t="shared" si="747"/>
        <v>-1.0346692693619315</v>
      </c>
      <c r="W432">
        <f t="shared" si="748"/>
        <v>0.94873593664027633</v>
      </c>
      <c r="X432">
        <f t="shared" si="697"/>
        <v>1.2357914677558612</v>
      </c>
      <c r="Y432">
        <f t="shared" si="690"/>
        <v>0.11486672364570327</v>
      </c>
      <c r="Z432">
        <f t="shared" si="691"/>
        <v>-0.15499331590390875</v>
      </c>
      <c r="AA432">
        <f t="shared" si="692"/>
        <v>-3.6768153029877793E-2</v>
      </c>
      <c r="AB432">
        <f t="shared" si="698"/>
        <v>0.77483060885505217</v>
      </c>
      <c r="AC432">
        <f t="shared" si="699"/>
        <v>0.52868514765468377</v>
      </c>
      <c r="AD432">
        <f t="shared" si="700"/>
        <v>0.46132905582140793</v>
      </c>
      <c r="AE432">
        <f t="shared" si="701"/>
        <v>0.49080899716002419</v>
      </c>
      <c r="AF432">
        <f t="shared" si="693"/>
        <v>0.96568021090647238</v>
      </c>
      <c r="AG432">
        <f t="shared" si="693"/>
        <v>-1.0100739267345993</v>
      </c>
      <c r="AH432">
        <f t="shared" si="693"/>
        <v>-3.0118118392315951</v>
      </c>
      <c r="AI432">
        <f t="shared" si="693"/>
        <v>-1.2093116662271954</v>
      </c>
      <c r="AJ432">
        <f t="shared" si="693"/>
        <v>2.3250696355930431</v>
      </c>
      <c r="AK432">
        <f t="shared" si="693"/>
        <v>-2.7940061880586589</v>
      </c>
      <c r="AL432">
        <f t="shared" si="693"/>
        <v>-1.6061569312919703</v>
      </c>
      <c r="AM432">
        <f t="shared" si="693"/>
        <v>2.3066176862043846</v>
      </c>
      <c r="AN432">
        <f t="shared" si="693"/>
        <v>-0.43399301884011876</v>
      </c>
      <c r="AO432">
        <f t="shared" si="702"/>
        <v>-2.2027428744213471</v>
      </c>
      <c r="AP432">
        <f t="shared" si="703"/>
        <v>0.28153438123855556</v>
      </c>
      <c r="AQ432">
        <f t="shared" si="704"/>
        <v>9.9504448360333828E-2</v>
      </c>
      <c r="AR432">
        <f t="shared" si="705"/>
        <v>0.56992235773082633</v>
      </c>
      <c r="AS432">
        <f t="shared" si="706"/>
        <v>-8.2083615983981448E-4</v>
      </c>
      <c r="AT432">
        <f t="shared" si="707"/>
        <v>0.10595537195319987</v>
      </c>
      <c r="AU432">
        <f t="shared" si="708"/>
        <v>4.2842561820112084E-2</v>
      </c>
      <c r="AV432">
        <f t="shared" si="709"/>
        <v>-7.355980429941586E-2</v>
      </c>
      <c r="AW432">
        <f t="shared" si="710"/>
        <v>-4.1676389054274336E-2</v>
      </c>
      <c r="AX432">
        <f t="shared" si="711"/>
        <v>6.1327066104421048E-2</v>
      </c>
      <c r="AY432">
        <f t="shared" si="712"/>
        <v>7.8504037531037241E-3</v>
      </c>
      <c r="AZ432">
        <f t="shared" si="713"/>
        <v>1.8995903685174776E-2</v>
      </c>
      <c r="BA432">
        <f t="shared" si="714"/>
        <v>1.2432988824603605E-2</v>
      </c>
      <c r="BC432">
        <f t="shared" si="715"/>
        <v>0.43237235563744053</v>
      </c>
      <c r="BE432">
        <f t="shared" si="716"/>
        <v>-1.2852768546033626E-3</v>
      </c>
      <c r="BF432">
        <f t="shared" si="717"/>
        <v>-3.5702134850093404E-3</v>
      </c>
      <c r="BG432">
        <f t="shared" si="718"/>
        <v>-6.2424666039801882E-3</v>
      </c>
      <c r="BH432">
        <f t="shared" si="719"/>
        <v>2.2067941289824755E-3</v>
      </c>
      <c r="BI432">
        <f t="shared" si="720"/>
        <v>6.129983691617988E-3</v>
      </c>
      <c r="BJ432">
        <f t="shared" si="721"/>
        <v>1.0718187760631454E-2</v>
      </c>
      <c r="BK432">
        <f t="shared" si="722"/>
        <v>1.25029167162823E-3</v>
      </c>
      <c r="BL432">
        <f t="shared" si="723"/>
        <v>3.4730324211895277E-3</v>
      </c>
      <c r="BM432">
        <f t="shared" si="724"/>
        <v>6.0725469204706015E-3</v>
      </c>
      <c r="BN432">
        <f t="shared" si="725"/>
        <v>-1.8398119831326313E-3</v>
      </c>
      <c r="BO432">
        <f t="shared" si="726"/>
        <v>-5.1105888420350867E-3</v>
      </c>
      <c r="BP432">
        <f t="shared" si="727"/>
        <v>-8.9357906206536976E-3</v>
      </c>
      <c r="BQ432">
        <f t="shared" si="728"/>
        <v>1.9080269444967792E-4</v>
      </c>
      <c r="BR432">
        <f t="shared" si="729"/>
        <v>1.301891659095648E-4</v>
      </c>
      <c r="BS432">
        <f t="shared" si="730"/>
        <v>1.1360267118089156E-4</v>
      </c>
      <c r="BT432">
        <f t="shared" si="731"/>
        <v>1.208621317330994E-4</v>
      </c>
      <c r="BU432">
        <f t="shared" si="732"/>
        <v>-2.4629239608588413E-2</v>
      </c>
      <c r="BV432">
        <f t="shared" si="733"/>
        <v>-1.6805109439765323E-2</v>
      </c>
      <c r="BW432">
        <f t="shared" si="734"/>
        <v>-1.4664087510712735E-2</v>
      </c>
      <c r="BX432">
        <f t="shared" si="735"/>
        <v>-1.5601154955620214E-2</v>
      </c>
    </row>
    <row r="433" spans="2:79" outlineLevel="1" x14ac:dyDescent="0.25">
      <c r="B433">
        <v>6</v>
      </c>
      <c r="C433">
        <v>3</v>
      </c>
      <c r="D433">
        <f t="shared" si="694"/>
        <v>0.3</v>
      </c>
      <c r="E433">
        <v>0.1</v>
      </c>
      <c r="F433">
        <v>0.45555555555555549</v>
      </c>
      <c r="G433">
        <f t="shared" si="752"/>
        <v>0.56992235773082633</v>
      </c>
      <c r="H433">
        <v>0.11475044279104422</v>
      </c>
      <c r="I433">
        <v>0.19035294117647061</v>
      </c>
      <c r="K433">
        <f t="shared" si="696"/>
        <v>1.4754612850556432</v>
      </c>
      <c r="L433">
        <f t="shared" si="749"/>
        <v>0.38111093825951575</v>
      </c>
      <c r="M433">
        <f t="shared" si="750"/>
        <v>6.9273041910646121E-2</v>
      </c>
      <c r="N433">
        <f t="shared" si="751"/>
        <v>-1.5491167722204178</v>
      </c>
      <c r="O433">
        <f t="shared" si="740"/>
        <v>-0.966220416656009</v>
      </c>
      <c r="P433">
        <f t="shared" si="741"/>
        <v>-0.84531824254671006</v>
      </c>
      <c r="Q433">
        <f t="shared" si="742"/>
        <v>4.5124112354439826E-2</v>
      </c>
      <c r="R433">
        <f t="shared" si="743"/>
        <v>-1.9726678033188652</v>
      </c>
      <c r="S433">
        <f t="shared" si="744"/>
        <v>-1.1535709939059333</v>
      </c>
      <c r="T433">
        <f t="shared" si="745"/>
        <v>-1.4358741593750473</v>
      </c>
      <c r="U433">
        <f t="shared" si="746"/>
        <v>-1.221795783555055</v>
      </c>
      <c r="V433">
        <f t="shared" si="747"/>
        <v>-1.0346692693619315</v>
      </c>
      <c r="W433">
        <f t="shared" si="748"/>
        <v>0.94873593664027633</v>
      </c>
      <c r="X433">
        <f t="shared" si="697"/>
        <v>1.3093795257258551</v>
      </c>
      <c r="Y433">
        <f t="shared" si="690"/>
        <v>-0.12810858510571355</v>
      </c>
      <c r="Z433">
        <f t="shared" si="691"/>
        <v>-0.60285732984852491</v>
      </c>
      <c r="AA433">
        <f t="shared" si="692"/>
        <v>-0.34112848571647003</v>
      </c>
      <c r="AB433">
        <f t="shared" si="698"/>
        <v>0.78740930955712973</v>
      </c>
      <c r="AC433">
        <f t="shared" si="699"/>
        <v>0.46801658390799505</v>
      </c>
      <c r="AD433">
        <f t="shared" si="700"/>
        <v>0.35369025413346056</v>
      </c>
      <c r="AE433">
        <f t="shared" si="701"/>
        <v>0.41553538046246241</v>
      </c>
      <c r="AF433">
        <f t="shared" si="693"/>
        <v>0.96568021090647238</v>
      </c>
      <c r="AG433">
        <f t="shared" si="693"/>
        <v>-1.0100739267345993</v>
      </c>
      <c r="AH433">
        <f t="shared" si="693"/>
        <v>-3.0118118392315951</v>
      </c>
      <c r="AI433">
        <f t="shared" si="693"/>
        <v>-1.2093116662271954</v>
      </c>
      <c r="AJ433">
        <f t="shared" si="693"/>
        <v>2.3250696355930431</v>
      </c>
      <c r="AK433">
        <f t="shared" si="693"/>
        <v>-2.7940061880586589</v>
      </c>
      <c r="AL433">
        <f t="shared" si="693"/>
        <v>-1.6061569312919703</v>
      </c>
      <c r="AM433">
        <f t="shared" si="693"/>
        <v>2.3066176862043846</v>
      </c>
      <c r="AN433">
        <f t="shared" si="693"/>
        <v>-0.43399301884011876</v>
      </c>
      <c r="AO433">
        <f t="shared" si="702"/>
        <v>-1.7140990575455315</v>
      </c>
      <c r="AP433">
        <f t="shared" si="703"/>
        <v>0.47954643065294134</v>
      </c>
      <c r="AQ433">
        <f t="shared" si="704"/>
        <v>0.15263280471942392</v>
      </c>
      <c r="AR433">
        <f t="shared" si="705"/>
        <v>0.61764076525428058</v>
      </c>
      <c r="AS433">
        <f t="shared" si="706"/>
        <v>4.8995543610769387E-3</v>
      </c>
      <c r="AT433">
        <f t="shared" si="707"/>
        <v>0.10090857042101746</v>
      </c>
      <c r="AU433">
        <f t="shared" si="708"/>
        <v>4.00663492277901E-2</v>
      </c>
      <c r="AV433">
        <f t="shared" si="709"/>
        <v>-7.1428551593566494E-2</v>
      </c>
      <c r="AW433">
        <f t="shared" si="710"/>
        <v>-4.0422532262194277E-2</v>
      </c>
      <c r="AX433">
        <f t="shared" si="711"/>
        <v>5.5089817178656339E-2</v>
      </c>
      <c r="AY433">
        <f t="shared" si="712"/>
        <v>7.9957294730235197E-3</v>
      </c>
      <c r="AZ433">
        <f t="shared" si="713"/>
        <v>2.398824633878489E-2</v>
      </c>
      <c r="BA433">
        <f t="shared" si="714"/>
        <v>1.2938396427169055E-2</v>
      </c>
      <c r="BC433">
        <f t="shared" si="715"/>
        <v>0.42896381892931512</v>
      </c>
      <c r="BE433">
        <f t="shared" si="716"/>
        <v>-1.201990476833703E-3</v>
      </c>
      <c r="BF433">
        <f t="shared" si="717"/>
        <v>-5.4757343944646462E-3</v>
      </c>
      <c r="BG433">
        <f t="shared" si="718"/>
        <v>-6.8504124652706416E-3</v>
      </c>
      <c r="BH433">
        <f t="shared" si="719"/>
        <v>2.1428565478069949E-3</v>
      </c>
      <c r="BI433">
        <f t="shared" si="720"/>
        <v>9.7619020511207511E-3</v>
      </c>
      <c r="BJ433">
        <f t="shared" si="721"/>
        <v>1.2212618560051016E-2</v>
      </c>
      <c r="BK433">
        <f t="shared" si="722"/>
        <v>1.2126759678658284E-3</v>
      </c>
      <c r="BL433">
        <f t="shared" si="723"/>
        <v>5.524412742499883E-3</v>
      </c>
      <c r="BM433">
        <f t="shared" si="724"/>
        <v>6.9113114676960458E-3</v>
      </c>
      <c r="BN433">
        <f t="shared" si="725"/>
        <v>-1.6526945153596902E-3</v>
      </c>
      <c r="BO433">
        <f t="shared" si="726"/>
        <v>-7.5289416810830311E-3</v>
      </c>
      <c r="BP433">
        <f t="shared" si="727"/>
        <v>-9.4190755480259986E-3</v>
      </c>
      <c r="BQ433">
        <f t="shared" si="728"/>
        <v>-1.1573864149779648E-3</v>
      </c>
      <c r="BR433">
        <f t="shared" si="729"/>
        <v>-6.8792180842282443E-4</v>
      </c>
      <c r="BS433">
        <f t="shared" si="730"/>
        <v>-5.1987738813300216E-4</v>
      </c>
      <c r="BT433">
        <f t="shared" si="731"/>
        <v>-6.1078145565798673E-4</v>
      </c>
      <c r="BU433">
        <f t="shared" si="732"/>
        <v>-2.3836904329083107E-2</v>
      </c>
      <c r="BV433">
        <f t="shared" si="733"/>
        <v>-1.4168065324645183E-2</v>
      </c>
      <c r="BW433">
        <f t="shared" si="734"/>
        <v>-1.0707113374936159E-2</v>
      </c>
      <c r="BX433">
        <f t="shared" si="735"/>
        <v>-1.25793243605462E-2</v>
      </c>
    </row>
    <row r="434" spans="2:79" outlineLevel="1" x14ac:dyDescent="0.25">
      <c r="B434">
        <v>6</v>
      </c>
      <c r="C434">
        <v>4</v>
      </c>
      <c r="D434">
        <f t="shared" si="694"/>
        <v>0.3</v>
      </c>
      <c r="E434">
        <v>0.1</v>
      </c>
      <c r="F434">
        <v>0.6333333333333333</v>
      </c>
      <c r="G434">
        <f t="shared" si="752"/>
        <v>0.61764076525428058</v>
      </c>
      <c r="H434">
        <v>0.13751490568115973</v>
      </c>
      <c r="I434">
        <v>0.25811764705882356</v>
      </c>
      <c r="K434">
        <f t="shared" si="696"/>
        <v>1.4754612850556432</v>
      </c>
      <c r="L434">
        <f t="shared" si="749"/>
        <v>0.38111093825951575</v>
      </c>
      <c r="M434">
        <f t="shared" si="750"/>
        <v>6.9273041910646121E-2</v>
      </c>
      <c r="N434">
        <f t="shared" si="751"/>
        <v>-1.5491167722204178</v>
      </c>
      <c r="O434">
        <f t="shared" si="740"/>
        <v>-0.966220416656009</v>
      </c>
      <c r="P434">
        <f t="shared" si="741"/>
        <v>-0.84531824254671006</v>
      </c>
      <c r="Q434">
        <f t="shared" si="742"/>
        <v>4.5124112354439826E-2</v>
      </c>
      <c r="R434">
        <f t="shared" si="743"/>
        <v>-1.9726678033188652</v>
      </c>
      <c r="S434">
        <f t="shared" si="744"/>
        <v>-1.1535709939059333</v>
      </c>
      <c r="T434">
        <f t="shared" si="745"/>
        <v>-1.4358741593750473</v>
      </c>
      <c r="U434">
        <f t="shared" si="746"/>
        <v>-1.221795783555055</v>
      </c>
      <c r="V434">
        <f t="shared" si="747"/>
        <v>-1.0346692693619315</v>
      </c>
      <c r="W434">
        <f t="shared" si="748"/>
        <v>0.94873593664027633</v>
      </c>
      <c r="X434">
        <f t="shared" si="697"/>
        <v>1.3804381806607173</v>
      </c>
      <c r="Y434">
        <f t="shared" si="690"/>
        <v>-0.34021834400719131</v>
      </c>
      <c r="Z434">
        <f t="shared" si="691"/>
        <v>-1.0086003990107624</v>
      </c>
      <c r="AA434">
        <f t="shared" si="692"/>
        <v>-0.60770939486255404</v>
      </c>
      <c r="AB434">
        <f t="shared" si="698"/>
        <v>0.7990613647638618</v>
      </c>
      <c r="AC434">
        <f t="shared" si="699"/>
        <v>0.41575643966992859</v>
      </c>
      <c r="AD434">
        <f t="shared" si="700"/>
        <v>0.26725384424236265</v>
      </c>
      <c r="AE434">
        <f t="shared" si="701"/>
        <v>0.35258189281722252</v>
      </c>
      <c r="AF434">
        <f t="shared" si="693"/>
        <v>0.96568021090647238</v>
      </c>
      <c r="AG434">
        <f t="shared" si="693"/>
        <v>-1.0100739267345993</v>
      </c>
      <c r="AH434">
        <f t="shared" si="693"/>
        <v>-3.0118118392315951</v>
      </c>
      <c r="AI434">
        <f t="shared" si="693"/>
        <v>-1.2093116662271954</v>
      </c>
      <c r="AJ434">
        <f t="shared" si="693"/>
        <v>2.3250696355930431</v>
      </c>
      <c r="AK434">
        <f t="shared" si="693"/>
        <v>-2.7940061880586589</v>
      </c>
      <c r="AL434">
        <f t="shared" si="693"/>
        <v>-1.6061569312919703</v>
      </c>
      <c r="AM434">
        <f t="shared" si="693"/>
        <v>2.3066176862043846</v>
      </c>
      <c r="AN434">
        <f t="shared" si="693"/>
        <v>-0.43399301884011876</v>
      </c>
      <c r="AO434">
        <f t="shared" si="702"/>
        <v>-1.3135996996239787</v>
      </c>
      <c r="AP434">
        <f t="shared" si="703"/>
        <v>0.64627424764818475</v>
      </c>
      <c r="AQ434">
        <f t="shared" si="704"/>
        <v>0.21188510754326434</v>
      </c>
      <c r="AR434">
        <f t="shared" si="705"/>
        <v>0.65617038243568704</v>
      </c>
      <c r="AS434">
        <f t="shared" si="706"/>
        <v>1.2419065785253388E-2</v>
      </c>
      <c r="AT434">
        <f t="shared" si="707"/>
        <v>8.9805000707833552E-2</v>
      </c>
      <c r="AU434">
        <f t="shared" si="708"/>
        <v>3.5451469674143747E-2</v>
      </c>
      <c r="AV434">
        <f t="shared" si="709"/>
        <v>-6.3995206573050134E-2</v>
      </c>
      <c r="AW434">
        <f t="shared" si="710"/>
        <v>-3.5571363454896684E-2</v>
      </c>
      <c r="AX434">
        <f t="shared" si="711"/>
        <v>4.3856491471975095E-2</v>
      </c>
      <c r="AY434">
        <f t="shared" si="712"/>
        <v>7.8179210837950545E-3</v>
      </c>
      <c r="AZ434">
        <f t="shared" si="713"/>
        <v>2.134847337849112E-2</v>
      </c>
      <c r="BA434">
        <f t="shared" si="714"/>
        <v>1.2329776528063947E-2</v>
      </c>
      <c r="BC434">
        <f t="shared" si="715"/>
        <v>0.40494062165459949</v>
      </c>
      <c r="BE434">
        <f t="shared" si="716"/>
        <v>-1.0635440902243124E-3</v>
      </c>
      <c r="BF434">
        <f t="shared" si="717"/>
        <v>-6.735779238087311E-3</v>
      </c>
      <c r="BG434">
        <f t="shared" si="718"/>
        <v>-6.568881857678119E-3</v>
      </c>
      <c r="BH434">
        <f t="shared" si="719"/>
        <v>1.919856197191504E-3</v>
      </c>
      <c r="BI434">
        <f t="shared" si="720"/>
        <v>1.2159089248879524E-2</v>
      </c>
      <c r="BJ434">
        <f t="shared" si="721"/>
        <v>1.1857814508115334E-2</v>
      </c>
      <c r="BK434">
        <f t="shared" si="722"/>
        <v>1.0671409036469004E-3</v>
      </c>
      <c r="BL434">
        <f t="shared" si="723"/>
        <v>6.758559056430369E-3</v>
      </c>
      <c r="BM434">
        <f t="shared" si="724"/>
        <v>6.5910972436261607E-3</v>
      </c>
      <c r="BN434">
        <f t="shared" si="725"/>
        <v>-1.3156947441592527E-3</v>
      </c>
      <c r="BO434">
        <f t="shared" si="726"/>
        <v>-8.3327333796752671E-3</v>
      </c>
      <c r="BP434">
        <f t="shared" si="727"/>
        <v>-8.1262670862355581E-3</v>
      </c>
      <c r="BQ434">
        <f t="shared" si="728"/>
        <v>-2.977078696637026E-3</v>
      </c>
      <c r="BR434">
        <f t="shared" si="729"/>
        <v>-1.5489919724710722E-3</v>
      </c>
      <c r="BS434">
        <f t="shared" si="730"/>
        <v>-9.9571292190232916E-4</v>
      </c>
      <c r="BT434">
        <f t="shared" si="731"/>
        <v>-1.3136213164758738E-3</v>
      </c>
      <c r="BU434">
        <f t="shared" si="732"/>
        <v>-2.1527911928466315E-2</v>
      </c>
      <c r="BV434">
        <f t="shared" si="733"/>
        <v>-1.1201102207653288E-2</v>
      </c>
      <c r="BW434">
        <f t="shared" si="734"/>
        <v>-7.2002195014069835E-3</v>
      </c>
      <c r="BX434">
        <f t="shared" si="735"/>
        <v>-9.4990851402059883E-3</v>
      </c>
    </row>
    <row r="435" spans="2:79" outlineLevel="1" x14ac:dyDescent="0.25">
      <c r="B435">
        <v>6</v>
      </c>
      <c r="C435">
        <v>5</v>
      </c>
      <c r="D435">
        <f t="shared" si="694"/>
        <v>0.3</v>
      </c>
      <c r="E435">
        <v>0.1</v>
      </c>
      <c r="F435">
        <v>0.81111111111111112</v>
      </c>
      <c r="G435">
        <f t="shared" si="752"/>
        <v>0.65617038243568704</v>
      </c>
      <c r="H435">
        <v>0.19840081039519875</v>
      </c>
      <c r="I435">
        <v>0.34094117647058819</v>
      </c>
      <c r="K435">
        <f t="shared" si="696"/>
        <v>1.4754612850556432</v>
      </c>
      <c r="L435">
        <f t="shared" si="749"/>
        <v>0.38111093825951575</v>
      </c>
      <c r="M435">
        <f t="shared" si="750"/>
        <v>6.9273041910646121E-2</v>
      </c>
      <c r="N435">
        <f t="shared" si="751"/>
        <v>-1.5491167722204178</v>
      </c>
      <c r="O435">
        <f t="shared" si="740"/>
        <v>-0.966220416656009</v>
      </c>
      <c r="P435">
        <f t="shared" si="741"/>
        <v>-0.84531824254671006</v>
      </c>
      <c r="Q435">
        <f t="shared" si="742"/>
        <v>4.5124112354439826E-2</v>
      </c>
      <c r="R435">
        <f t="shared" si="743"/>
        <v>-1.9726678033188652</v>
      </c>
      <c r="S435">
        <f t="shared" si="744"/>
        <v>-1.1535709939059333</v>
      </c>
      <c r="T435">
        <f t="shared" si="745"/>
        <v>-1.4358741593750473</v>
      </c>
      <c r="U435">
        <f t="shared" si="746"/>
        <v>-1.221795783555055</v>
      </c>
      <c r="V435">
        <f t="shared" si="747"/>
        <v>-1.0346692693619315</v>
      </c>
      <c r="W435">
        <f t="shared" si="748"/>
        <v>0.94873593664027633</v>
      </c>
      <c r="X435">
        <f t="shared" si="697"/>
        <v>1.4508603001371065</v>
      </c>
      <c r="Y435">
        <f t="shared" si="690"/>
        <v>-0.54456065080559912</v>
      </c>
      <c r="Z435">
        <f t="shared" si="691"/>
        <v>-1.4037435461653309</v>
      </c>
      <c r="AA435">
        <f t="shared" si="692"/>
        <v>-0.86478294501911113</v>
      </c>
      <c r="AB435">
        <f t="shared" si="698"/>
        <v>0.81013079970207491</v>
      </c>
      <c r="AC435">
        <f t="shared" si="699"/>
        <v>0.36712729787952597</v>
      </c>
      <c r="AD435">
        <f t="shared" si="700"/>
        <v>0.19722273914095714</v>
      </c>
      <c r="AE435">
        <f t="shared" si="701"/>
        <v>0.29634102095954712</v>
      </c>
      <c r="AF435">
        <f t="shared" si="693"/>
        <v>0.96568021090647238</v>
      </c>
      <c r="AG435">
        <f t="shared" si="693"/>
        <v>-1.0100739267345993</v>
      </c>
      <c r="AH435">
        <f t="shared" si="693"/>
        <v>-3.0118118392315951</v>
      </c>
      <c r="AI435">
        <f t="shared" ref="AI435:AI440" si="753">AI434</f>
        <v>-1.2093116662271954</v>
      </c>
      <c r="AJ435">
        <f t="shared" ref="AJ435:AJ440" si="754">AJ434</f>
        <v>2.3250696355930431</v>
      </c>
      <c r="AK435">
        <f t="shared" ref="AK435:AK440" si="755">AK434</f>
        <v>-2.7940061880586589</v>
      </c>
      <c r="AL435">
        <f t="shared" ref="AL435:AL440" si="756">AL434</f>
        <v>-1.6061569312919703</v>
      </c>
      <c r="AM435">
        <f t="shared" ref="AM435:AM440" si="757">AM434</f>
        <v>2.3066176862043846</v>
      </c>
      <c r="AN435">
        <f t="shared" ref="AN435:AN440" si="758">AN434</f>
        <v>-0.43399301884011876</v>
      </c>
      <c r="AO435">
        <f t="shared" si="702"/>
        <v>-0.97485788324110312</v>
      </c>
      <c r="AP435">
        <f t="shared" si="703"/>
        <v>0.79063633293875413</v>
      </c>
      <c r="AQ435">
        <f t="shared" si="704"/>
        <v>0.27391328269367032</v>
      </c>
      <c r="AR435">
        <f t="shared" si="705"/>
        <v>0.68796794727060073</v>
      </c>
      <c r="AS435">
        <f t="shared" si="706"/>
        <v>1.501828266799279E-2</v>
      </c>
      <c r="AT435">
        <f t="shared" si="707"/>
        <v>7.4495560462667226E-2</v>
      </c>
      <c r="AU435">
        <f t="shared" si="708"/>
        <v>2.8873377747343536E-2</v>
      </c>
      <c r="AV435">
        <f t="shared" si="709"/>
        <v>-5.1885074339872252E-2</v>
      </c>
      <c r="AW435">
        <f t="shared" si="710"/>
        <v>-2.6105381396716022E-2</v>
      </c>
      <c r="AX435">
        <f t="shared" si="711"/>
        <v>3.2043939558978669E-2</v>
      </c>
      <c r="AY435">
        <f t="shared" si="712"/>
        <v>6.8209688684049852E-3</v>
      </c>
      <c r="AZ435">
        <f t="shared" si="713"/>
        <v>1.1258240672175689E-2</v>
      </c>
      <c r="BA435">
        <f t="shared" si="714"/>
        <v>9.6604468955012301E-3</v>
      </c>
      <c r="BC435">
        <f t="shared" si="715"/>
        <v>0.35514745265102476</v>
      </c>
      <c r="BE435">
        <f t="shared" si="716"/>
        <v>-8.6620133242030605E-4</v>
      </c>
      <c r="BF435">
        <f t="shared" si="717"/>
        <v>-7.0258552518535928E-3</v>
      </c>
      <c r="BG435">
        <f t="shared" si="718"/>
        <v>-5.6837565956053392E-3</v>
      </c>
      <c r="BH435">
        <f t="shared" si="719"/>
        <v>1.5565522301961676E-3</v>
      </c>
      <c r="BI435">
        <f t="shared" si="720"/>
        <v>1.2625368089368913E-2</v>
      </c>
      <c r="BJ435">
        <f t="shared" si="721"/>
        <v>1.0213634721689407E-2</v>
      </c>
      <c r="BK435">
        <f t="shared" si="722"/>
        <v>7.8316144190148057E-4</v>
      </c>
      <c r="BL435">
        <f t="shared" si="723"/>
        <v>6.3523094732008982E-3</v>
      </c>
      <c r="BM435">
        <f t="shared" si="724"/>
        <v>5.1388734284137866E-3</v>
      </c>
      <c r="BN435">
        <f t="shared" si="725"/>
        <v>-9.6131818676936003E-4</v>
      </c>
      <c r="BO435">
        <f t="shared" si="726"/>
        <v>-7.7973586260181426E-3</v>
      </c>
      <c r="BP435">
        <f t="shared" si="727"/>
        <v>-6.3078852225483218E-3</v>
      </c>
      <c r="BQ435">
        <f t="shared" si="728"/>
        <v>-3.6500320043918429E-3</v>
      </c>
      <c r="BR435">
        <f t="shared" si="729"/>
        <v>-1.6540864604073333E-3</v>
      </c>
      <c r="BS435">
        <f t="shared" si="730"/>
        <v>-8.8858405349241003E-4</v>
      </c>
      <c r="BT435">
        <f t="shared" si="731"/>
        <v>-1.3351599656676164E-3</v>
      </c>
      <c r="BU435">
        <f t="shared" si="732"/>
        <v>-1.8105344391562462E-2</v>
      </c>
      <c r="BV435">
        <f t="shared" si="733"/>
        <v>-8.2048061450039605E-3</v>
      </c>
      <c r="BW435">
        <f t="shared" si="734"/>
        <v>-4.4076655464864055E-3</v>
      </c>
      <c r="BX435">
        <f t="shared" si="735"/>
        <v>-6.6228271333381439E-3</v>
      </c>
    </row>
    <row r="436" spans="2:79" outlineLevel="1" x14ac:dyDescent="0.25">
      <c r="B436">
        <v>7</v>
      </c>
      <c r="C436">
        <v>1</v>
      </c>
      <c r="D436">
        <f t="shared" si="694"/>
        <v>0.3</v>
      </c>
      <c r="E436">
        <v>0.4</v>
      </c>
      <c r="F436">
        <v>0.1</v>
      </c>
      <c r="G436">
        <v>0.1</v>
      </c>
      <c r="H436">
        <v>0.10752276056772879</v>
      </c>
      <c r="I436">
        <v>0.16211764705882353</v>
      </c>
      <c r="K436">
        <f t="shared" si="696"/>
        <v>1.4754612850556432</v>
      </c>
      <c r="L436">
        <f t="shared" si="749"/>
        <v>0.38111093825951575</v>
      </c>
      <c r="M436">
        <f t="shared" si="750"/>
        <v>6.9273041910646121E-2</v>
      </c>
      <c r="N436">
        <f t="shared" si="751"/>
        <v>-1.5491167722204178</v>
      </c>
      <c r="O436">
        <f t="shared" si="740"/>
        <v>-0.966220416656009</v>
      </c>
      <c r="P436">
        <f t="shared" si="741"/>
        <v>-0.84531824254671006</v>
      </c>
      <c r="Q436">
        <f t="shared" si="742"/>
        <v>4.5124112354439826E-2</v>
      </c>
      <c r="R436">
        <f t="shared" si="743"/>
        <v>-1.9726678033188652</v>
      </c>
      <c r="S436">
        <f t="shared" si="744"/>
        <v>-1.1535709939059333</v>
      </c>
      <c r="T436">
        <f t="shared" si="745"/>
        <v>-1.4358741593750473</v>
      </c>
      <c r="U436">
        <f t="shared" si="746"/>
        <v>-1.221795783555055</v>
      </c>
      <c r="V436">
        <f t="shared" si="747"/>
        <v>-1.0346692693619315</v>
      </c>
      <c r="W436">
        <f t="shared" si="748"/>
        <v>0.94873593664027633</v>
      </c>
      <c r="X436">
        <f t="shared" si="697"/>
        <v>1.5839588486795497</v>
      </c>
      <c r="Y436">
        <f t="shared" si="690"/>
        <v>0.1479353618318372</v>
      </c>
      <c r="Z436">
        <f t="shared" si="691"/>
        <v>0.65416170185957245</v>
      </c>
      <c r="AA436">
        <f t="shared" si="692"/>
        <v>0.14873976759855867</v>
      </c>
      <c r="AB436">
        <f t="shared" si="698"/>
        <v>0.82976445700500645</v>
      </c>
      <c r="AC436">
        <f t="shared" si="699"/>
        <v>0.53691653886047974</v>
      </c>
      <c r="AD436">
        <f t="shared" si="700"/>
        <v>0.65794767891785066</v>
      </c>
      <c r="AE436">
        <f t="shared" si="701"/>
        <v>0.53711653808323545</v>
      </c>
      <c r="AF436">
        <f t="shared" ref="AF436:AF440" si="759">AF435</f>
        <v>0.96568021090647238</v>
      </c>
      <c r="AG436">
        <f t="shared" ref="AG436:AG440" si="760">AG435</f>
        <v>-1.0100739267345993</v>
      </c>
      <c r="AH436">
        <f t="shared" ref="AH436:AH440" si="761">AH435</f>
        <v>-3.0118118392315951</v>
      </c>
      <c r="AI436">
        <f t="shared" si="753"/>
        <v>-1.2093116662271954</v>
      </c>
      <c r="AJ436">
        <f t="shared" si="754"/>
        <v>2.3250696355930431</v>
      </c>
      <c r="AK436">
        <f t="shared" si="755"/>
        <v>-2.7940061880586589</v>
      </c>
      <c r="AL436">
        <f t="shared" si="756"/>
        <v>-1.6061569312919703</v>
      </c>
      <c r="AM436">
        <f t="shared" si="757"/>
        <v>2.3066176862043846</v>
      </c>
      <c r="AN436">
        <f t="shared" si="758"/>
        <v>-0.43399301884011876</v>
      </c>
      <c r="AO436">
        <f t="shared" si="702"/>
        <v>-2.8061872043197358</v>
      </c>
      <c r="AP436">
        <f t="shared" si="703"/>
        <v>0.17727427416364516</v>
      </c>
      <c r="AQ436">
        <f t="shared" si="704"/>
        <v>5.6990745347033349E-2</v>
      </c>
      <c r="AR436">
        <f t="shared" si="705"/>
        <v>0.54420286856193834</v>
      </c>
      <c r="AS436">
        <f t="shared" si="706"/>
        <v>-2.7157320023491927E-3</v>
      </c>
      <c r="AT436">
        <f t="shared" si="707"/>
        <v>9.4774751510992378E-2</v>
      </c>
      <c r="AU436">
        <f t="shared" si="708"/>
        <v>3.0756297174856052E-2</v>
      </c>
      <c r="AV436">
        <f t="shared" si="709"/>
        <v>-6.5157397094525754E-2</v>
      </c>
      <c r="AW436">
        <f t="shared" si="710"/>
        <v>-3.2417433034958164E-2</v>
      </c>
      <c r="AX436">
        <f t="shared" si="711"/>
        <v>5.5167632621131196E-2</v>
      </c>
      <c r="AY436">
        <f t="shared" si="712"/>
        <v>1.5753493541143668E-2</v>
      </c>
      <c r="AZ436">
        <f t="shared" si="713"/>
        <v>6.4100892718517875E-3</v>
      </c>
      <c r="BA436">
        <f t="shared" si="714"/>
        <v>3.3772387476199658E-3</v>
      </c>
      <c r="BC436">
        <f t="shared" si="715"/>
        <v>0.38541224818802644</v>
      </c>
      <c r="BE436">
        <f t="shared" si="716"/>
        <v>-3.690755660982726E-3</v>
      </c>
      <c r="BF436">
        <f t="shared" si="717"/>
        <v>-9.226889152456815E-4</v>
      </c>
      <c r="BG436">
        <f t="shared" si="718"/>
        <v>-9.226889152456815E-4</v>
      </c>
      <c r="BH436">
        <f t="shared" si="719"/>
        <v>7.8188876513430906E-3</v>
      </c>
      <c r="BI436">
        <f t="shared" si="720"/>
        <v>1.9547219128357727E-3</v>
      </c>
      <c r="BJ436">
        <f t="shared" si="721"/>
        <v>1.9547219128357727E-3</v>
      </c>
      <c r="BK436">
        <f t="shared" si="722"/>
        <v>3.8900919641949795E-3</v>
      </c>
      <c r="BL436">
        <f t="shared" si="723"/>
        <v>9.7252299104874488E-4</v>
      </c>
      <c r="BM436">
        <f t="shared" si="724"/>
        <v>9.7252299104874488E-4</v>
      </c>
      <c r="BN436">
        <f t="shared" si="725"/>
        <v>-6.6201159145357433E-3</v>
      </c>
      <c r="BO436">
        <f t="shared" si="726"/>
        <v>-1.6550289786339358E-3</v>
      </c>
      <c r="BP436">
        <f t="shared" si="727"/>
        <v>-1.6550289786339358E-3</v>
      </c>
      <c r="BQ436">
        <f t="shared" si="728"/>
        <v>6.7602536709011896E-4</v>
      </c>
      <c r="BR436">
        <f t="shared" si="729"/>
        <v>4.374364281521906E-4</v>
      </c>
      <c r="BS436">
        <f t="shared" si="730"/>
        <v>5.3604287025257348E-4</v>
      </c>
      <c r="BT436">
        <f t="shared" si="731"/>
        <v>4.3759937143909541E-4</v>
      </c>
      <c r="BU436">
        <f t="shared" si="732"/>
        <v>-2.3592216067590901E-2</v>
      </c>
      <c r="BV436">
        <f t="shared" si="733"/>
        <v>-1.5265839465793215E-2</v>
      </c>
      <c r="BW436">
        <f t="shared" si="734"/>
        <v>-1.870704833300205E-2</v>
      </c>
      <c r="BX436">
        <f t="shared" si="735"/>
        <v>-1.5271525928784934E-2</v>
      </c>
    </row>
    <row r="437" spans="2:79" outlineLevel="1" x14ac:dyDescent="0.25">
      <c r="B437">
        <v>7</v>
      </c>
      <c r="C437">
        <v>2</v>
      </c>
      <c r="D437">
        <f t="shared" si="694"/>
        <v>0.3</v>
      </c>
      <c r="E437">
        <v>0.4</v>
      </c>
      <c r="F437">
        <v>0.27777777777777779</v>
      </c>
      <c r="G437">
        <f t="shared" ref="G437:G440" si="762">AR436</f>
        <v>0.54420286856193834</v>
      </c>
      <c r="H437">
        <v>0.10886164132947267</v>
      </c>
      <c r="I437">
        <v>0.22235294117647061</v>
      </c>
      <c r="K437">
        <f t="shared" si="696"/>
        <v>1.4754612850556432</v>
      </c>
      <c r="L437">
        <f t="shared" si="749"/>
        <v>0.38111093825951575</v>
      </c>
      <c r="M437">
        <f t="shared" si="750"/>
        <v>6.9273041910646121E-2</v>
      </c>
      <c r="N437">
        <f t="shared" si="751"/>
        <v>-1.5491167722204178</v>
      </c>
      <c r="O437">
        <f t="shared" si="740"/>
        <v>-0.966220416656009</v>
      </c>
      <c r="P437">
        <f t="shared" si="741"/>
        <v>-0.84531824254671006</v>
      </c>
      <c r="Q437">
        <f t="shared" si="742"/>
        <v>4.5124112354439826E-2</v>
      </c>
      <c r="R437">
        <f t="shared" si="743"/>
        <v>-1.9726678033188652</v>
      </c>
      <c r="S437">
        <f t="shared" si="744"/>
        <v>-1.1535709939059333</v>
      </c>
      <c r="T437">
        <f t="shared" si="745"/>
        <v>-1.4358741593750473</v>
      </c>
      <c r="U437">
        <f t="shared" si="746"/>
        <v>-1.221795783555055</v>
      </c>
      <c r="V437">
        <f t="shared" si="747"/>
        <v>-1.0346692693619315</v>
      </c>
      <c r="W437">
        <f t="shared" si="748"/>
        <v>0.94873593664027633</v>
      </c>
      <c r="X437">
        <f t="shared" si="697"/>
        <v>1.6824831883008509</v>
      </c>
      <c r="Y437">
        <f t="shared" si="690"/>
        <v>-0.39932994487177154</v>
      </c>
      <c r="Z437">
        <f t="shared" si="691"/>
        <v>-0.20895434109108768</v>
      </c>
      <c r="AA437">
        <f t="shared" si="692"/>
        <v>-0.52807142916357264</v>
      </c>
      <c r="AB437">
        <f t="shared" si="698"/>
        <v>0.84323306625948213</v>
      </c>
      <c r="AC437">
        <f t="shared" si="699"/>
        <v>0.40147333847254069</v>
      </c>
      <c r="AD437">
        <f t="shared" si="700"/>
        <v>0.44795065822648789</v>
      </c>
      <c r="AE437">
        <f t="shared" si="701"/>
        <v>0.37096680877522681</v>
      </c>
      <c r="AF437">
        <f t="shared" si="759"/>
        <v>0.96568021090647238</v>
      </c>
      <c r="AG437">
        <f t="shared" si="760"/>
        <v>-1.0100739267345993</v>
      </c>
      <c r="AH437">
        <f t="shared" si="761"/>
        <v>-3.0118118392315951</v>
      </c>
      <c r="AI437">
        <f t="shared" si="753"/>
        <v>-1.2093116662271954</v>
      </c>
      <c r="AJ437">
        <f t="shared" si="754"/>
        <v>2.3250696355930431</v>
      </c>
      <c r="AK437">
        <f t="shared" si="755"/>
        <v>-2.7940061880586589</v>
      </c>
      <c r="AL437">
        <f t="shared" si="756"/>
        <v>-1.6061569312919703</v>
      </c>
      <c r="AM437">
        <f t="shared" si="757"/>
        <v>2.3066176862043846</v>
      </c>
      <c r="AN437">
        <f t="shared" si="758"/>
        <v>-0.43399301884011876</v>
      </c>
      <c r="AO437">
        <f t="shared" si="702"/>
        <v>-1.8229748705146358</v>
      </c>
      <c r="AP437">
        <f t="shared" si="703"/>
        <v>0.54106313474343659</v>
      </c>
      <c r="AQ437">
        <f t="shared" si="704"/>
        <v>0.1390772948385226</v>
      </c>
      <c r="AR437">
        <f t="shared" si="705"/>
        <v>0.63205969529766759</v>
      </c>
      <c r="AS437">
        <f t="shared" si="706"/>
        <v>3.6178652569368855E-3</v>
      </c>
      <c r="AT437">
        <f t="shared" si="707"/>
        <v>9.5281499788895857E-2</v>
      </c>
      <c r="AU437">
        <f t="shared" si="708"/>
        <v>2.9746931318701486E-2</v>
      </c>
      <c r="AV437">
        <f t="shared" si="709"/>
        <v>-6.484807530184554E-2</v>
      </c>
      <c r="AW437">
        <f t="shared" si="710"/>
        <v>-4.0539225215926199E-2</v>
      </c>
      <c r="AX437">
        <f t="shared" si="711"/>
        <v>5.0264352583599466E-2</v>
      </c>
      <c r="AY437">
        <f t="shared" si="712"/>
        <v>1.688282520968221E-2</v>
      </c>
      <c r="AZ437">
        <f t="shared" si="713"/>
        <v>1.85675440142361E-2</v>
      </c>
      <c r="BA437">
        <f t="shared" si="714"/>
        <v>1.2808062819572211E-2</v>
      </c>
      <c r="BC437">
        <f t="shared" si="715"/>
        <v>0.41081943733166509</v>
      </c>
      <c r="BE437">
        <f t="shared" si="716"/>
        <v>-3.5696317582441781E-3</v>
      </c>
      <c r="BF437">
        <f t="shared" si="717"/>
        <v>-2.4789109432251238E-3</v>
      </c>
      <c r="BG437">
        <f t="shared" si="718"/>
        <v>-4.8565096063656931E-3</v>
      </c>
      <c r="BH437">
        <f t="shared" si="719"/>
        <v>7.7817690362214642E-3</v>
      </c>
      <c r="BI437">
        <f t="shared" si="720"/>
        <v>5.404006275153795E-3</v>
      </c>
      <c r="BJ437">
        <f t="shared" si="721"/>
        <v>1.0587152579995478E-2</v>
      </c>
      <c r="BK437">
        <f t="shared" si="722"/>
        <v>4.8647070259111433E-3</v>
      </c>
      <c r="BL437">
        <f t="shared" si="723"/>
        <v>3.3782687679938497E-3</v>
      </c>
      <c r="BM437">
        <f t="shared" si="724"/>
        <v>6.6184687955356501E-3</v>
      </c>
      <c r="BN437">
        <f t="shared" si="725"/>
        <v>-6.0317223100319357E-3</v>
      </c>
      <c r="BO437">
        <f t="shared" si="726"/>
        <v>-4.1886960486332888E-3</v>
      </c>
      <c r="BP437">
        <f t="shared" si="727"/>
        <v>-8.2062014587210522E-3</v>
      </c>
      <c r="BQ437">
        <f t="shared" si="728"/>
        <v>-9.1521108417616168E-4</v>
      </c>
      <c r="BR437">
        <f t="shared" si="729"/>
        <v>-4.3574293285388027E-4</v>
      </c>
      <c r="BS437">
        <f t="shared" si="730"/>
        <v>-4.8618753696588583E-4</v>
      </c>
      <c r="BT437">
        <f t="shared" si="731"/>
        <v>-4.0263237868339274E-4</v>
      </c>
      <c r="BU437">
        <f t="shared" si="732"/>
        <v>-2.4103353367437855E-2</v>
      </c>
      <c r="BV437">
        <f t="shared" si="733"/>
        <v>-1.1475894544475609E-2</v>
      </c>
      <c r="BW437">
        <f t="shared" si="734"/>
        <v>-1.280442316417286E-2</v>
      </c>
      <c r="BX437">
        <f t="shared" si="735"/>
        <v>-1.0603882173601243E-2</v>
      </c>
    </row>
    <row r="438" spans="2:79" outlineLevel="1" x14ac:dyDescent="0.25">
      <c r="B438">
        <v>7</v>
      </c>
      <c r="C438">
        <v>3</v>
      </c>
      <c r="D438">
        <f t="shared" si="694"/>
        <v>0.3</v>
      </c>
      <c r="E438">
        <v>0.4</v>
      </c>
      <c r="F438">
        <v>0.45555555555555549</v>
      </c>
      <c r="G438">
        <f t="shared" si="762"/>
        <v>0.63205969529766759</v>
      </c>
      <c r="H438">
        <v>0.11963007755558987</v>
      </c>
      <c r="I438">
        <v>0.29764705882352949</v>
      </c>
      <c r="K438">
        <f t="shared" si="696"/>
        <v>1.4754612850556432</v>
      </c>
      <c r="L438">
        <f t="shared" si="749"/>
        <v>0.38111093825951575</v>
      </c>
      <c r="M438">
        <f t="shared" si="750"/>
        <v>6.9273041910646121E-2</v>
      </c>
      <c r="N438">
        <f t="shared" si="751"/>
        <v>-1.5491167722204178</v>
      </c>
      <c r="O438">
        <f t="shared" si="740"/>
        <v>-0.966220416656009</v>
      </c>
      <c r="P438">
        <f t="shared" si="741"/>
        <v>-0.84531824254671006</v>
      </c>
      <c r="Q438">
        <f t="shared" si="742"/>
        <v>4.5124112354439826E-2</v>
      </c>
      <c r="R438">
        <f t="shared" si="743"/>
        <v>-1.9726678033188652</v>
      </c>
      <c r="S438">
        <f t="shared" si="744"/>
        <v>-1.1535709939059333</v>
      </c>
      <c r="T438">
        <f t="shared" si="745"/>
        <v>-1.4358741593750473</v>
      </c>
      <c r="U438">
        <f t="shared" si="746"/>
        <v>-1.221795783555055</v>
      </c>
      <c r="V438">
        <f t="shared" si="747"/>
        <v>-1.0346692693619315</v>
      </c>
      <c r="W438">
        <f t="shared" si="748"/>
        <v>0.94873593664027633</v>
      </c>
      <c r="X438">
        <f t="shared" si="697"/>
        <v>1.756322353632032</v>
      </c>
      <c r="Y438">
        <f t="shared" si="690"/>
        <v>-0.64536944176037281</v>
      </c>
      <c r="Z438">
        <f t="shared" si="691"/>
        <v>-0.66099992639784233</v>
      </c>
      <c r="AA438">
        <f t="shared" si="692"/>
        <v>-0.83618232718936381</v>
      </c>
      <c r="AB438">
        <f t="shared" si="698"/>
        <v>0.85274846240313118</v>
      </c>
      <c r="AC438">
        <f t="shared" si="699"/>
        <v>0.344033780390119</v>
      </c>
      <c r="AD438">
        <f t="shared" si="700"/>
        <v>0.34051502773703313</v>
      </c>
      <c r="AE438">
        <f t="shared" si="701"/>
        <v>0.30233943870585478</v>
      </c>
      <c r="AF438">
        <f t="shared" si="759"/>
        <v>0.96568021090647238</v>
      </c>
      <c r="AG438">
        <f t="shared" si="760"/>
        <v>-1.0100739267345993</v>
      </c>
      <c r="AH438">
        <f t="shared" si="761"/>
        <v>-3.0118118392315951</v>
      </c>
      <c r="AI438">
        <f t="shared" si="753"/>
        <v>-1.2093116662271954</v>
      </c>
      <c r="AJ438">
        <f t="shared" si="754"/>
        <v>2.3250696355930431</v>
      </c>
      <c r="AK438">
        <f t="shared" si="755"/>
        <v>-2.7940061880586589</v>
      </c>
      <c r="AL438">
        <f t="shared" si="756"/>
        <v>-1.6061569312919703</v>
      </c>
      <c r="AM438">
        <f t="shared" si="757"/>
        <v>2.3066176862043846</v>
      </c>
      <c r="AN438">
        <f t="shared" si="758"/>
        <v>-0.43399301884011876</v>
      </c>
      <c r="AO438">
        <f t="shared" si="702"/>
        <v>-1.3492000576667329</v>
      </c>
      <c r="AP438">
        <f t="shared" si="703"/>
        <v>0.73793495112796903</v>
      </c>
      <c r="AQ438">
        <f t="shared" si="704"/>
        <v>0.20600118335384301</v>
      </c>
      <c r="AR438">
        <f t="shared" si="705"/>
        <v>0.67654412195681135</v>
      </c>
      <c r="AS438">
        <f t="shared" si="706"/>
        <v>1.4127263646721554E-2</v>
      </c>
      <c r="AT438">
        <f t="shared" si="707"/>
        <v>8.2914867669720949E-2</v>
      </c>
      <c r="AU438">
        <f t="shared" si="708"/>
        <v>2.5920514869912373E-2</v>
      </c>
      <c r="AV438">
        <f t="shared" si="709"/>
        <v>-5.5501094723919023E-2</v>
      </c>
      <c r="AW438">
        <f t="shared" si="710"/>
        <v>-3.9461143918460777E-2</v>
      </c>
      <c r="AX438">
        <f t="shared" si="711"/>
        <v>3.6737442968602145E-2</v>
      </c>
      <c r="AY438">
        <f t="shared" si="712"/>
        <v>1.6725935702577653E-2</v>
      </c>
      <c r="AZ438">
        <f t="shared" si="713"/>
        <v>2.3925195331784086E-2</v>
      </c>
      <c r="BA438">
        <f t="shared" si="714"/>
        <v>1.3074957102580735E-2</v>
      </c>
      <c r="BC438">
        <f t="shared" si="715"/>
        <v>0.38861671653164798</v>
      </c>
      <c r="BE438">
        <f t="shared" si="716"/>
        <v>-3.1104617843894849E-3</v>
      </c>
      <c r="BF438">
        <f t="shared" si="717"/>
        <v>-3.5424703655546905E-3</v>
      </c>
      <c r="BG438">
        <f t="shared" si="718"/>
        <v>-4.9149938191906427E-3</v>
      </c>
      <c r="BH438">
        <f t="shared" si="719"/>
        <v>6.6601313668702821E-3</v>
      </c>
      <c r="BI438">
        <f t="shared" si="720"/>
        <v>7.5851496122689311E-3</v>
      </c>
      <c r="BJ438">
        <f t="shared" si="721"/>
        <v>1.0524001505966173E-2</v>
      </c>
      <c r="BK438">
        <f t="shared" si="722"/>
        <v>4.7353372702152929E-3</v>
      </c>
      <c r="BL438">
        <f t="shared" si="723"/>
        <v>5.3930230021896385E-3</v>
      </c>
      <c r="BM438">
        <f t="shared" si="724"/>
        <v>7.482539580359918E-3</v>
      </c>
      <c r="BN438">
        <f t="shared" si="725"/>
        <v>-4.4084931562322575E-3</v>
      </c>
      <c r="BO438">
        <f t="shared" si="726"/>
        <v>-5.0207838723756249E-3</v>
      </c>
      <c r="BP438">
        <f t="shared" si="727"/>
        <v>-6.9660771026250337E-3</v>
      </c>
      <c r="BQ438">
        <f t="shared" si="728"/>
        <v>-3.6141007058116373E-3</v>
      </c>
      <c r="BR438">
        <f t="shared" si="729"/>
        <v>-1.4580767756848544E-3</v>
      </c>
      <c r="BS438">
        <f t="shared" si="730"/>
        <v>-1.443163671753531E-3</v>
      </c>
      <c r="BT438">
        <f t="shared" si="731"/>
        <v>-1.2813686884198265E-3</v>
      </c>
      <c r="BU438">
        <f t="shared" si="732"/>
        <v>-2.121165777471409E-2</v>
      </c>
      <c r="BV438">
        <f t="shared" si="733"/>
        <v>-8.5576546124881657E-3</v>
      </c>
      <c r="BW438">
        <f t="shared" si="734"/>
        <v>-8.470127539310238E-3</v>
      </c>
      <c r="BX438">
        <f t="shared" si="735"/>
        <v>-7.5205303654900975E-3</v>
      </c>
    </row>
    <row r="439" spans="2:79" outlineLevel="1" x14ac:dyDescent="0.25">
      <c r="B439">
        <v>7</v>
      </c>
      <c r="C439">
        <v>4</v>
      </c>
      <c r="D439">
        <f t="shared" si="694"/>
        <v>0.3</v>
      </c>
      <c r="E439">
        <v>0.4</v>
      </c>
      <c r="F439">
        <v>0.6333333333333333</v>
      </c>
      <c r="G439">
        <f t="shared" si="762"/>
        <v>0.67654412195681135</v>
      </c>
      <c r="H439">
        <v>0.16134463800020521</v>
      </c>
      <c r="I439">
        <v>0.38800000000000001</v>
      </c>
      <c r="K439">
        <f t="shared" si="696"/>
        <v>1.4754612850556432</v>
      </c>
      <c r="L439">
        <f t="shared" si="749"/>
        <v>0.38111093825951575</v>
      </c>
      <c r="M439">
        <f t="shared" si="750"/>
        <v>6.9273041910646121E-2</v>
      </c>
      <c r="N439">
        <f t="shared" si="751"/>
        <v>-1.5491167722204178</v>
      </c>
      <c r="O439">
        <f t="shared" si="740"/>
        <v>-0.966220416656009</v>
      </c>
      <c r="P439">
        <f t="shared" si="741"/>
        <v>-0.84531824254671006</v>
      </c>
      <c r="Q439">
        <f t="shared" si="742"/>
        <v>4.5124112354439826E-2</v>
      </c>
      <c r="R439">
        <f t="shared" si="743"/>
        <v>-1.9726678033188652</v>
      </c>
      <c r="S439">
        <f t="shared" si="744"/>
        <v>-1.1535709939059333</v>
      </c>
      <c r="T439">
        <f t="shared" si="745"/>
        <v>-1.4358741593750473</v>
      </c>
      <c r="U439">
        <f t="shared" si="746"/>
        <v>-1.221795783555055</v>
      </c>
      <c r="V439">
        <f t="shared" si="747"/>
        <v>-1.0346692693619315</v>
      </c>
      <c r="W439">
        <f t="shared" si="748"/>
        <v>0.94873593664027633</v>
      </c>
      <c r="X439">
        <f t="shared" si="697"/>
        <v>1.8271569808749426</v>
      </c>
      <c r="Y439">
        <f t="shared" si="690"/>
        <v>-0.85474545764120191</v>
      </c>
      <c r="Z439">
        <f t="shared" si="691"/>
        <v>-1.0630123690401645</v>
      </c>
      <c r="AA439">
        <f t="shared" si="692"/>
        <v>-1.0994171357174409</v>
      </c>
      <c r="AB439">
        <f t="shared" si="698"/>
        <v>0.86142269389178916</v>
      </c>
      <c r="AC439">
        <f t="shared" si="699"/>
        <v>0.29843833792104996</v>
      </c>
      <c r="AD439">
        <f t="shared" si="700"/>
        <v>0.25673420804258312</v>
      </c>
      <c r="AE439">
        <f t="shared" si="701"/>
        <v>0.2498491215449149</v>
      </c>
      <c r="AF439">
        <f t="shared" si="759"/>
        <v>0.96568021090647238</v>
      </c>
      <c r="AG439">
        <f t="shared" si="760"/>
        <v>-1.0100739267345993</v>
      </c>
      <c r="AH439">
        <f t="shared" si="761"/>
        <v>-3.0118118392315951</v>
      </c>
      <c r="AI439">
        <f t="shared" si="753"/>
        <v>-1.2093116662271954</v>
      </c>
      <c r="AJ439">
        <f t="shared" si="754"/>
        <v>2.3250696355930431</v>
      </c>
      <c r="AK439">
        <f t="shared" si="755"/>
        <v>-2.7940061880586589</v>
      </c>
      <c r="AL439">
        <f t="shared" si="756"/>
        <v>-1.6061569312919703</v>
      </c>
      <c r="AM439">
        <f t="shared" si="757"/>
        <v>2.3066176862043846</v>
      </c>
      <c r="AN439">
        <f t="shared" si="758"/>
        <v>-0.43399301884011876</v>
      </c>
      <c r="AO439">
        <f t="shared" si="702"/>
        <v>-0.97895953879441777</v>
      </c>
      <c r="AP439">
        <f t="shared" si="703"/>
        <v>0.8989871421238661</v>
      </c>
      <c r="AQ439">
        <f t="shared" si="704"/>
        <v>0.27309828268106229</v>
      </c>
      <c r="AR439">
        <f t="shared" si="705"/>
        <v>0.71074131555632492</v>
      </c>
      <c r="AS439">
        <f t="shared" si="706"/>
        <v>2.218484301928093E-2</v>
      </c>
      <c r="AT439">
        <f t="shared" si="707"/>
        <v>6.6351773184645371E-2</v>
      </c>
      <c r="AU439">
        <f t="shared" si="708"/>
        <v>2.097346527555536E-2</v>
      </c>
      <c r="AV439">
        <f t="shared" si="709"/>
        <v>-4.350676586678922E-2</v>
      </c>
      <c r="AW439">
        <f t="shared" si="710"/>
        <v>-3.3086189627634079E-2</v>
      </c>
      <c r="AX439">
        <f t="shared" si="711"/>
        <v>2.3656684715325473E-2</v>
      </c>
      <c r="AY439">
        <f t="shared" si="712"/>
        <v>1.509158148467871E-2</v>
      </c>
      <c r="AZ439">
        <f t="shared" si="713"/>
        <v>2.0062784513531929E-2</v>
      </c>
      <c r="BA439">
        <f t="shared" si="714"/>
        <v>1.1361850139563765E-2</v>
      </c>
      <c r="BC439">
        <f t="shared" si="715"/>
        <v>0.34154184789932046</v>
      </c>
      <c r="BE439">
        <f t="shared" si="716"/>
        <v>-2.5168158330666434E-3</v>
      </c>
      <c r="BF439">
        <f t="shared" si="717"/>
        <v>-3.9849584023555181E-3</v>
      </c>
      <c r="BG439">
        <f t="shared" si="718"/>
        <v>-4.2568423947726818E-3</v>
      </c>
      <c r="BH439">
        <f t="shared" si="719"/>
        <v>5.2208119040147065E-3</v>
      </c>
      <c r="BI439">
        <f t="shared" si="720"/>
        <v>8.2662855146899503E-3</v>
      </c>
      <c r="BJ439">
        <f t="shared" si="721"/>
        <v>8.8302740137582453E-3</v>
      </c>
      <c r="BK439">
        <f t="shared" si="722"/>
        <v>3.9703427553160892E-3</v>
      </c>
      <c r="BL439">
        <f t="shared" si="723"/>
        <v>6.2863760292504742E-3</v>
      </c>
      <c r="BM439">
        <f t="shared" si="724"/>
        <v>6.7152801331572774E-3</v>
      </c>
      <c r="BN439">
        <f t="shared" si="725"/>
        <v>-2.8388021658390565E-3</v>
      </c>
      <c r="BO439">
        <f t="shared" si="726"/>
        <v>-4.4947700959118396E-3</v>
      </c>
      <c r="BP439">
        <f t="shared" si="727"/>
        <v>-4.8014372967416976E-3</v>
      </c>
      <c r="BQ439">
        <f t="shared" si="728"/>
        <v>-5.7331581711706292E-3</v>
      </c>
      <c r="BR439">
        <f t="shared" si="729"/>
        <v>-1.9862423033140822E-3</v>
      </c>
      <c r="BS439">
        <f t="shared" si="730"/>
        <v>-1.7086824309312354E-3</v>
      </c>
      <c r="BT439">
        <f t="shared" si="731"/>
        <v>-1.6628590619937533E-3</v>
      </c>
      <c r="BU439">
        <f t="shared" si="732"/>
        <v>-1.7147076960364258E-2</v>
      </c>
      <c r="BV439">
        <f t="shared" si="733"/>
        <v>-5.9405738722020165E-3</v>
      </c>
      <c r="BW439">
        <f t="shared" si="734"/>
        <v>-5.1104309822343095E-3</v>
      </c>
      <c r="BX439">
        <f t="shared" si="735"/>
        <v>-4.9733796729393258E-3</v>
      </c>
    </row>
    <row r="440" spans="2:79" outlineLevel="1" x14ac:dyDescent="0.25">
      <c r="B440">
        <v>7</v>
      </c>
      <c r="C440">
        <v>5</v>
      </c>
      <c r="D440">
        <f t="shared" si="694"/>
        <v>0.3</v>
      </c>
      <c r="E440">
        <v>0.4</v>
      </c>
      <c r="F440">
        <v>0.81111111111111112</v>
      </c>
      <c r="G440">
        <f t="shared" si="762"/>
        <v>0.71074131555632492</v>
      </c>
      <c r="H440">
        <v>0.27085909402192404</v>
      </c>
      <c r="I440">
        <v>0.49341176470588233</v>
      </c>
      <c r="K440">
        <f t="shared" si="696"/>
        <v>1.4754612850556432</v>
      </c>
      <c r="L440">
        <f t="shared" si="749"/>
        <v>0.38111093825951575</v>
      </c>
      <c r="M440">
        <f t="shared" si="750"/>
        <v>6.9273041910646121E-2</v>
      </c>
      <c r="N440">
        <f t="shared" si="751"/>
        <v>-1.5491167722204178</v>
      </c>
      <c r="O440">
        <f t="shared" si="740"/>
        <v>-0.966220416656009</v>
      </c>
      <c r="P440">
        <f t="shared" si="741"/>
        <v>-0.84531824254671006</v>
      </c>
      <c r="Q440">
        <f t="shared" si="742"/>
        <v>4.5124112354439826E-2</v>
      </c>
      <c r="R440">
        <f t="shared" si="743"/>
        <v>-1.9726678033188652</v>
      </c>
      <c r="S440">
        <f t="shared" si="744"/>
        <v>-1.1535709939059333</v>
      </c>
      <c r="T440">
        <f t="shared" si="745"/>
        <v>-1.4358741593750473</v>
      </c>
      <c r="U440">
        <f t="shared" si="746"/>
        <v>-1.221795783555055</v>
      </c>
      <c r="V440">
        <f t="shared" si="747"/>
        <v>-1.0346692693619315</v>
      </c>
      <c r="W440">
        <f t="shared" si="748"/>
        <v>0.94873593664027633</v>
      </c>
      <c r="X440">
        <f t="shared" si="697"/>
        <v>1.8972789801909689</v>
      </c>
      <c r="Y440">
        <f t="shared" si="690"/>
        <v>-1.0554254877513964</v>
      </c>
      <c r="Z440">
        <f t="shared" si="691"/>
        <v>-1.4531577580173474</v>
      </c>
      <c r="AA440">
        <f t="shared" si="692"/>
        <v>-1.3520080603319544</v>
      </c>
      <c r="AB440">
        <f t="shared" si="698"/>
        <v>0.86958324982565693</v>
      </c>
      <c r="AC440">
        <f t="shared" si="699"/>
        <v>0.25818462000570652</v>
      </c>
      <c r="AD440">
        <f t="shared" si="700"/>
        <v>0.18951605965611801</v>
      </c>
      <c r="AE440">
        <f t="shared" si="701"/>
        <v>0.20554227240729303</v>
      </c>
      <c r="AF440">
        <f t="shared" si="759"/>
        <v>0.96568021090647238</v>
      </c>
      <c r="AG440">
        <f t="shared" si="760"/>
        <v>-1.0100739267345993</v>
      </c>
      <c r="AH440">
        <f t="shared" si="761"/>
        <v>-3.0118118392315951</v>
      </c>
      <c r="AI440">
        <f t="shared" si="753"/>
        <v>-1.2093116662271954</v>
      </c>
      <c r="AJ440">
        <f t="shared" si="754"/>
        <v>2.3250696355930431</v>
      </c>
      <c r="AK440">
        <f t="shared" si="755"/>
        <v>-2.7940061880586589</v>
      </c>
      <c r="AL440">
        <f t="shared" si="756"/>
        <v>-1.6061569312919703</v>
      </c>
      <c r="AM440">
        <f t="shared" si="757"/>
        <v>2.3066176862043846</v>
      </c>
      <c r="AN440">
        <f t="shared" si="758"/>
        <v>-0.43399301884011876</v>
      </c>
      <c r="AO440">
        <f t="shared" si="702"/>
        <v>-0.6743906158211922</v>
      </c>
      <c r="AP440">
        <f t="shared" si="703"/>
        <v>1.0361940729818033</v>
      </c>
      <c r="AQ440">
        <f t="shared" si="704"/>
        <v>0.33751440668220484</v>
      </c>
      <c r="AR440">
        <f t="shared" si="705"/>
        <v>0.73811498261595643</v>
      </c>
      <c r="AS440">
        <f t="shared" si="706"/>
        <v>1.490402339291988E-2</v>
      </c>
      <c r="AT440">
        <f t="shared" si="707"/>
        <v>4.7301439137721508E-2</v>
      </c>
      <c r="AU440">
        <f t="shared" si="708"/>
        <v>1.4104768794601989E-2</v>
      </c>
      <c r="AV440">
        <f t="shared" si="709"/>
        <v>-2.8195338815098323E-2</v>
      </c>
      <c r="AW440">
        <f t="shared" si="710"/>
        <v>-1.8564315695860416E-2</v>
      </c>
      <c r="AX440">
        <f t="shared" si="711"/>
        <v>1.4873321679140614E-2</v>
      </c>
      <c r="AY440">
        <f t="shared" si="712"/>
        <v>1.0150799044226005E-2</v>
      </c>
      <c r="AZ440">
        <f t="shared" si="713"/>
        <v>7.8240392168128642E-3</v>
      </c>
      <c r="BA440">
        <f t="shared" si="714"/>
        <v>6.3398027661347523E-3</v>
      </c>
      <c r="BC440">
        <f t="shared" si="715"/>
        <v>0.2536189968464212</v>
      </c>
      <c r="BE440">
        <f t="shared" si="716"/>
        <v>-1.6925722553522385E-3</v>
      </c>
      <c r="BF440">
        <f t="shared" si="717"/>
        <v>-3.4321604066864836E-3</v>
      </c>
      <c r="BG440">
        <f t="shared" si="718"/>
        <v>-3.0074525786079648E-3</v>
      </c>
      <c r="BH440">
        <f t="shared" si="719"/>
        <v>3.3834406578117987E-3</v>
      </c>
      <c r="BI440">
        <f t="shared" si="720"/>
        <v>6.8608657783405915E-3</v>
      </c>
      <c r="BJ440">
        <f t="shared" si="721"/>
        <v>6.0118776605997872E-3</v>
      </c>
      <c r="BK440">
        <f t="shared" si="722"/>
        <v>2.2277178835032499E-3</v>
      </c>
      <c r="BL440">
        <f t="shared" si="723"/>
        <v>4.5173168193260345E-3</v>
      </c>
      <c r="BM440">
        <f t="shared" si="724"/>
        <v>3.9583278480236289E-3</v>
      </c>
      <c r="BN440">
        <f t="shared" si="725"/>
        <v>-1.7847986014968736E-3</v>
      </c>
      <c r="BO440">
        <f t="shared" si="726"/>
        <v>-3.6191749419242159E-3</v>
      </c>
      <c r="BP440">
        <f t="shared" si="727"/>
        <v>-3.1713252650774422E-3</v>
      </c>
      <c r="BQ440">
        <f t="shared" si="728"/>
        <v>-3.8880867292478646E-3</v>
      </c>
      <c r="BR440">
        <f t="shared" si="729"/>
        <v>-1.154396884877154E-3</v>
      </c>
      <c r="BS440">
        <f t="shared" si="730"/>
        <v>-8.4736553593463466E-4</v>
      </c>
      <c r="BT440">
        <f t="shared" si="731"/>
        <v>-9.1902205085766164E-4</v>
      </c>
      <c r="BU440">
        <f t="shared" si="732"/>
        <v>-1.2339761750043116E-2</v>
      </c>
      <c r="BV440">
        <f t="shared" si="733"/>
        <v>-3.6637512268487046E-3</v>
      </c>
      <c r="BW440">
        <f t="shared" si="734"/>
        <v>-2.6893147084333991E-3</v>
      </c>
      <c r="BX440">
        <f t="shared" si="735"/>
        <v>-2.9167335865507636E-3</v>
      </c>
    </row>
    <row r="441" spans="2:79" x14ac:dyDescent="0.25">
      <c r="BC441">
        <f>SUM(BC406:BC440)</f>
        <v>11.695636403438579</v>
      </c>
    </row>
    <row r="442" spans="2:79" x14ac:dyDescent="0.25">
      <c r="BC442" t="s">
        <v>94</v>
      </c>
      <c r="BE442" t="s">
        <v>30</v>
      </c>
      <c r="BF442" t="s">
        <v>31</v>
      </c>
      <c r="BG442" t="s">
        <v>32</v>
      </c>
      <c r="BH442" t="s">
        <v>33</v>
      </c>
      <c r="BI442" t="s">
        <v>34</v>
      </c>
      <c r="BJ442" t="s">
        <v>35</v>
      </c>
      <c r="BK442" t="s">
        <v>36</v>
      </c>
      <c r="BL442" t="s">
        <v>37</v>
      </c>
      <c r="BM442" t="s">
        <v>58</v>
      </c>
      <c r="BN442" t="s">
        <v>59</v>
      </c>
      <c r="BO442" t="s">
        <v>60</v>
      </c>
      <c r="BP442" t="s">
        <v>61</v>
      </c>
      <c r="BQ442" t="s">
        <v>79</v>
      </c>
      <c r="BR442" t="s">
        <v>80</v>
      </c>
      <c r="BS442" t="s">
        <v>81</v>
      </c>
      <c r="BT442" t="s">
        <v>82</v>
      </c>
      <c r="BU442" t="s">
        <v>83</v>
      </c>
      <c r="BV442" t="s">
        <v>84</v>
      </c>
      <c r="BW442" t="s">
        <v>85</v>
      </c>
      <c r="BX442" t="s">
        <v>86</v>
      </c>
      <c r="BZ442" t="s">
        <v>92</v>
      </c>
      <c r="CA442" t="s">
        <v>93</v>
      </c>
    </row>
    <row r="443" spans="2:79" x14ac:dyDescent="0.25">
      <c r="BC443">
        <v>25</v>
      </c>
      <c r="BD443">
        <v>1</v>
      </c>
      <c r="BE443">
        <f>AVERAGE(BE406,BE411,BE416,BE421,BE426,BE431,BE436)</f>
        <v>-2.79245277592875E-3</v>
      </c>
      <c r="BF443">
        <f t="shared" ref="BF443:BX443" si="763">AVERAGE(BF406,BF411,BF416,BF421,BF426,BF431,BF436)</f>
        <v>-9.0083754308157833E-4</v>
      </c>
      <c r="BG443">
        <f t="shared" si="763"/>
        <v>-8.6090195692310582E-4</v>
      </c>
      <c r="BH443">
        <f t="shared" si="763"/>
        <v>6.8075766228901996E-3</v>
      </c>
      <c r="BI443">
        <f t="shared" si="763"/>
        <v>1.8425008080896834E-3</v>
      </c>
      <c r="BJ443">
        <f t="shared" si="763"/>
        <v>1.7085928717331998E-3</v>
      </c>
      <c r="BK443">
        <f t="shared" si="763"/>
        <v>3.661363567985351E-3</v>
      </c>
      <c r="BL443">
        <f t="shared" si="763"/>
        <v>9.8839711390682496E-4</v>
      </c>
      <c r="BM443">
        <f t="shared" si="763"/>
        <v>9.0646371640937967E-4</v>
      </c>
      <c r="BN443">
        <f t="shared" si="763"/>
        <v>-5.7274704294636714E-3</v>
      </c>
      <c r="BO443">
        <f t="shared" si="763"/>
        <v>-1.5299491601743673E-3</v>
      </c>
      <c r="BP443">
        <f t="shared" si="763"/>
        <v>-1.4181276069441015E-3</v>
      </c>
      <c r="BQ443">
        <f t="shared" si="763"/>
        <v>4.9507992882020515E-4</v>
      </c>
      <c r="BR443">
        <f t="shared" si="763"/>
        <v>3.4645802285666888E-4</v>
      </c>
      <c r="BS443">
        <f t="shared" si="763"/>
        <v>4.0257170557057495E-4</v>
      </c>
      <c r="BT443">
        <f t="shared" si="763"/>
        <v>3.5420921386975223E-4</v>
      </c>
      <c r="BU443">
        <f t="shared" si="763"/>
        <v>-2.1449197170024911E-2</v>
      </c>
      <c r="BV443">
        <f t="shared" si="763"/>
        <v>-1.3961579193011095E-2</v>
      </c>
      <c r="BW443">
        <f t="shared" si="763"/>
        <v>-1.7075625823085944E-2</v>
      </c>
      <c r="BX443">
        <f t="shared" si="763"/>
        <v>-1.4320990806389959E-2</v>
      </c>
      <c r="BZ443">
        <f>SUM(BE443:BP443)</f>
        <v>2.6851552284990624E-3</v>
      </c>
      <c r="CA443">
        <f>SUM(BQ443:BX443)</f>
        <v>-6.5209074121394706E-2</v>
      </c>
    </row>
    <row r="444" spans="2:79" x14ac:dyDescent="0.25">
      <c r="BC444">
        <v>16</v>
      </c>
      <c r="BD444">
        <v>2</v>
      </c>
      <c r="BE444">
        <f>AVERAGE(BE407,BE412,BE417,BE422,BE427,BE432,BE437)</f>
        <v>-2.6238655499971827E-3</v>
      </c>
      <c r="BF444">
        <f t="shared" ref="BF444:BX444" si="764">AVERAGE(BF407,BF412,BF417,BF422,BF427,BF432,BF437)</f>
        <v>-2.358187713178455E-3</v>
      </c>
      <c r="BG444">
        <f t="shared" si="764"/>
        <v>-4.4815503065939758E-3</v>
      </c>
      <c r="BH444">
        <f t="shared" si="764"/>
        <v>5.9795143031490588E-3</v>
      </c>
      <c r="BI444">
        <f t="shared" si="764"/>
        <v>4.7971684512664306E-3</v>
      </c>
      <c r="BJ444">
        <f t="shared" si="764"/>
        <v>9.1668371452267704E-3</v>
      </c>
      <c r="BK444">
        <f t="shared" si="764"/>
        <v>4.914035638012024E-3</v>
      </c>
      <c r="BL444">
        <f t="shared" si="764"/>
        <v>3.329068973853429E-3</v>
      </c>
      <c r="BM444">
        <f t="shared" si="764"/>
        <v>6.3810737972381454E-3</v>
      </c>
      <c r="BN444">
        <f t="shared" si="764"/>
        <v>-4.232958363711666E-3</v>
      </c>
      <c r="BO444">
        <f t="shared" si="764"/>
        <v>-3.6617011066223046E-3</v>
      </c>
      <c r="BP444">
        <f t="shared" si="764"/>
        <v>-6.9868749342499228E-3</v>
      </c>
      <c r="BQ444">
        <f t="shared" si="764"/>
        <v>-1.7372683734994086E-3</v>
      </c>
      <c r="BR444">
        <f t="shared" si="764"/>
        <v>-4.806672981168855E-4</v>
      </c>
      <c r="BS444">
        <f t="shared" si="764"/>
        <v>-7.9573090059523687E-4</v>
      </c>
      <c r="BT444">
        <f t="shared" si="764"/>
        <v>-4.440411455242721E-4</v>
      </c>
      <c r="BU444">
        <f t="shared" si="764"/>
        <v>-2.1319060277665763E-2</v>
      </c>
      <c r="BV444">
        <f t="shared" si="764"/>
        <v>-1.0643370217074915E-2</v>
      </c>
      <c r="BW444">
        <f t="shared" si="764"/>
        <v>-1.1396035988677656E-2</v>
      </c>
      <c r="BX444">
        <f t="shared" si="764"/>
        <v>-9.8456511273507259E-3</v>
      </c>
      <c r="BZ444">
        <f t="shared" ref="BZ444:BZ447" si="765">SUM(BE444:BP444)</f>
        <v>1.0222560334392347E-2</v>
      </c>
      <c r="CA444">
        <f t="shared" ref="CA444:CA447" si="766">SUM(BQ444:BX444)</f>
        <v>-5.6661825328504861E-2</v>
      </c>
    </row>
    <row r="445" spans="2:79" x14ac:dyDescent="0.25">
      <c r="BC445">
        <v>9</v>
      </c>
      <c r="BD445">
        <v>3</v>
      </c>
      <c r="BE445">
        <f>AVERAGE(BE408,BE413,BE418,BE423,BE428,BE433,BE438)</f>
        <v>-2.1477085582186262E-3</v>
      </c>
      <c r="BF445">
        <f t="shared" ref="BF445:BX445" si="767">AVERAGE(BF408,BF413,BF418,BF423,BF428,BF433,BF438)</f>
        <v>-3.3654652852381653E-3</v>
      </c>
      <c r="BG445">
        <f t="shared" si="767"/>
        <v>-4.4710833840648145E-3</v>
      </c>
      <c r="BH445">
        <f t="shared" si="767"/>
        <v>4.6452718552886848E-3</v>
      </c>
      <c r="BI445">
        <f t="shared" si="767"/>
        <v>6.71112631949083E-3</v>
      </c>
      <c r="BJ445">
        <f t="shared" si="767"/>
        <v>8.9706333352994189E-3</v>
      </c>
      <c r="BK445">
        <f t="shared" si="767"/>
        <v>4.3186110012115812E-3</v>
      </c>
      <c r="BL445">
        <f t="shared" si="767"/>
        <v>4.9560436250191218E-3</v>
      </c>
      <c r="BM445">
        <f t="shared" si="767"/>
        <v>6.7225515788045835E-3</v>
      </c>
      <c r="BN445">
        <f t="shared" si="767"/>
        <v>-2.7546914941182108E-3</v>
      </c>
      <c r="BO445">
        <f t="shared" si="767"/>
        <v>-4.5462690706170473E-3</v>
      </c>
      <c r="BP445">
        <f t="shared" si="767"/>
        <v>-6.0300220954759105E-3</v>
      </c>
      <c r="BQ445">
        <f t="shared" si="767"/>
        <v>-3.6999087510920614E-3</v>
      </c>
      <c r="BR445">
        <f t="shared" si="767"/>
        <v>-1.1641091299604985E-3</v>
      </c>
      <c r="BS445">
        <f t="shared" si="767"/>
        <v>-1.371052987000843E-3</v>
      </c>
      <c r="BT445">
        <f t="shared" si="767"/>
        <v>-1.0238714897997704E-3</v>
      </c>
      <c r="BU445">
        <f t="shared" si="767"/>
        <v>-1.8324576803619496E-2</v>
      </c>
      <c r="BV445">
        <f t="shared" si="767"/>
        <v>-8.2113327739845067E-3</v>
      </c>
      <c r="BW445">
        <f t="shared" si="767"/>
        <v>-7.5034660167311853E-3</v>
      </c>
      <c r="BX445">
        <f t="shared" si="767"/>
        <v>-7.2524265532315623E-3</v>
      </c>
      <c r="BZ445">
        <f t="shared" si="765"/>
        <v>1.3008997827381446E-2</v>
      </c>
      <c r="CA445">
        <f t="shared" si="766"/>
        <v>-4.8550744505419921E-2</v>
      </c>
    </row>
    <row r="446" spans="2:79" x14ac:dyDescent="0.25">
      <c r="BC446">
        <v>4</v>
      </c>
      <c r="BD446">
        <v>4</v>
      </c>
      <c r="BE446">
        <f>AVERAGE(BE409,BE414,BE419,BE424,BE429,BE434,BE439)</f>
        <v>-1.4624601503373583E-3</v>
      </c>
      <c r="BF446">
        <f t="shared" ref="BF446:BX446" si="768">AVERAGE(BF409,BF414,BF419,BF424,BF429,BF434,BF439)</f>
        <v>-3.7200813623109348E-3</v>
      </c>
      <c r="BG446">
        <f t="shared" si="768"/>
        <v>-3.7960718374392233E-3</v>
      </c>
      <c r="BH446">
        <f t="shared" si="768"/>
        <v>2.9901923716306677E-3</v>
      </c>
      <c r="BI446">
        <f t="shared" si="768"/>
        <v>7.2033885569764223E-3</v>
      </c>
      <c r="BJ446">
        <f t="shared" si="768"/>
        <v>7.3783509069418329E-3</v>
      </c>
      <c r="BK446">
        <f t="shared" si="768"/>
        <v>2.1515245759408858E-3</v>
      </c>
      <c r="BL446">
        <f t="shared" si="768"/>
        <v>4.7047962901811064E-3</v>
      </c>
      <c r="BM446">
        <f t="shared" si="768"/>
        <v>4.8741769744378178E-3</v>
      </c>
      <c r="BN446">
        <f t="shared" si="768"/>
        <v>-1.7722240180921768E-3</v>
      </c>
      <c r="BO446">
        <f t="shared" si="768"/>
        <v>-4.4917886392364919E-3</v>
      </c>
      <c r="BP446">
        <f t="shared" si="768"/>
        <v>-4.5724949354447042E-3</v>
      </c>
      <c r="BQ446">
        <f t="shared" si="768"/>
        <v>-3.1025447070417052E-3</v>
      </c>
      <c r="BR446">
        <f t="shared" si="768"/>
        <v>-1.2558132542733469E-3</v>
      </c>
      <c r="BS446">
        <f t="shared" si="768"/>
        <v>-9.8109765265366874E-4</v>
      </c>
      <c r="BT446">
        <f t="shared" si="768"/>
        <v>-1.0581602339802959E-3</v>
      </c>
      <c r="BU446">
        <f t="shared" si="768"/>
        <v>-1.4284889823286979E-2</v>
      </c>
      <c r="BV446">
        <f t="shared" si="768"/>
        <v>-5.9095632453636119E-3</v>
      </c>
      <c r="BW446">
        <f t="shared" si="768"/>
        <v>-4.4559771671907186E-3</v>
      </c>
      <c r="BX446">
        <f t="shared" si="768"/>
        <v>-4.9839448874668497E-3</v>
      </c>
      <c r="BZ446">
        <f t="shared" si="765"/>
        <v>9.487308733247846E-3</v>
      </c>
      <c r="CA446">
        <f t="shared" si="766"/>
        <v>-3.6031990971257172E-2</v>
      </c>
    </row>
    <row r="447" spans="2:79" x14ac:dyDescent="0.25">
      <c r="BC447">
        <v>1</v>
      </c>
      <c r="BD447">
        <v>5</v>
      </c>
      <c r="BE447">
        <f>AVERAGE(BE410,BE415,BE420,BE425,BE430,BE435,BE440)</f>
        <v>-4.3908855407720802E-4</v>
      </c>
      <c r="BF447">
        <f t="shared" ref="BF447:BX447" si="769">AVERAGE(BF410,BF415,BF420,BF425,BF430,BF435,BF440)</f>
        <v>-3.0044470781393708E-3</v>
      </c>
      <c r="BG447">
        <f t="shared" si="769"/>
        <v>-2.4844580846451205E-3</v>
      </c>
      <c r="BH447">
        <f t="shared" si="769"/>
        <v>8.5080731608992363E-4</v>
      </c>
      <c r="BI447">
        <f t="shared" si="769"/>
        <v>5.6060277640098324E-3</v>
      </c>
      <c r="BJ447">
        <f t="shared" si="769"/>
        <v>4.6442634538437682E-3</v>
      </c>
      <c r="BK447">
        <f t="shared" si="769"/>
        <v>-1.7377512792611642E-3</v>
      </c>
      <c r="BL447">
        <f t="shared" si="769"/>
        <v>9.4446550540317972E-4</v>
      </c>
      <c r="BM447">
        <f t="shared" si="769"/>
        <v>6.5659870757641054E-4</v>
      </c>
      <c r="BN447">
        <f t="shared" si="769"/>
        <v>-1.5368683968535097E-3</v>
      </c>
      <c r="BO447">
        <f t="shared" si="769"/>
        <v>-4.3130777838214099E-3</v>
      </c>
      <c r="BP447">
        <f t="shared" si="769"/>
        <v>-3.630926299475958E-3</v>
      </c>
      <c r="BQ447">
        <f t="shared" si="769"/>
        <v>4.0908457216981518E-3</v>
      </c>
      <c r="BR447">
        <f t="shared" si="769"/>
        <v>-4.9803493476000999E-5</v>
      </c>
      <c r="BS447">
        <f t="shared" si="769"/>
        <v>5.8577169818554444E-4</v>
      </c>
      <c r="BT447">
        <f t="shared" si="769"/>
        <v>-5.1831935188223098E-5</v>
      </c>
      <c r="BU447">
        <f t="shared" si="769"/>
        <v>-9.5346423567174519E-3</v>
      </c>
      <c r="BV447">
        <f t="shared" si="769"/>
        <v>-3.8236699934670682E-3</v>
      </c>
      <c r="BW447">
        <f t="shared" si="769"/>
        <v>-2.254939401138916E-3</v>
      </c>
      <c r="BX447">
        <f t="shared" si="769"/>
        <v>-3.072339241849895E-3</v>
      </c>
      <c r="BZ447">
        <f t="shared" si="765"/>
        <v>-4.4444547293506272E-3</v>
      </c>
      <c r="CA447">
        <f t="shared" si="766"/>
        <v>-1.4110609001953859E-2</v>
      </c>
    </row>
    <row r="448" spans="2:79" x14ac:dyDescent="0.25">
      <c r="BC448">
        <f>SUM(BC443:BC447)</f>
        <v>55</v>
      </c>
    </row>
    <row r="451" spans="1:79" x14ac:dyDescent="0.25">
      <c r="BE451" t="s">
        <v>30</v>
      </c>
      <c r="BF451" t="s">
        <v>31</v>
      </c>
      <c r="BG451" t="s">
        <v>32</v>
      </c>
      <c r="BH451" t="s">
        <v>33</v>
      </c>
      <c r="BI451" t="s">
        <v>34</v>
      </c>
      <c r="BJ451" t="s">
        <v>35</v>
      </c>
      <c r="BK451" t="s">
        <v>36</v>
      </c>
      <c r="BL451" t="s">
        <v>37</v>
      </c>
      <c r="BM451" t="s">
        <v>58</v>
      </c>
      <c r="BN451" t="s">
        <v>59</v>
      </c>
      <c r="BO451" t="s">
        <v>60</v>
      </c>
      <c r="BP451" t="s">
        <v>61</v>
      </c>
      <c r="BQ451" t="s">
        <v>79</v>
      </c>
      <c r="BR451" t="s">
        <v>80</v>
      </c>
      <c r="BS451" t="s">
        <v>81</v>
      </c>
      <c r="BT451" t="s">
        <v>82</v>
      </c>
      <c r="BU451" t="s">
        <v>83</v>
      </c>
      <c r="BV451" t="s">
        <v>84</v>
      </c>
      <c r="BW451" t="s">
        <v>85</v>
      </c>
      <c r="BX451" t="s">
        <v>86</v>
      </c>
      <c r="BZ451" t="s">
        <v>92</v>
      </c>
      <c r="CA451" t="s">
        <v>93</v>
      </c>
    </row>
    <row r="452" spans="1:79" x14ac:dyDescent="0.25">
      <c r="BE452">
        <f>SUMPRODUCT(BE443:BE447,BC443:BC447)/BC448</f>
        <v>-2.4983904432285082E-3</v>
      </c>
      <c r="BF452">
        <f>SUMPRODUCT(BF443:BF447,BC443:BC447)/BC448</f>
        <v>-1.9713800378622064E-3</v>
      </c>
      <c r="BG452">
        <f>SUMPRODUCT(BG443:BG447,BC443:BC447)/BC448</f>
        <v>-2.7479245403557563E-3</v>
      </c>
      <c r="BH452">
        <f>SUMPRODUCT(BH443:BH447,BC443:BC447)/BC448</f>
        <v>5.8269212349609228E-3</v>
      </c>
      <c r="BI452">
        <f>SUMPRODUCT(BI443:BI447,BC443:BC447)/BC448</f>
        <v>3.9570351689061454E-3</v>
      </c>
      <c r="BJ452">
        <f>SUMPRODUCT(BJ443:BJ447,BC443:BC447)/BC448</f>
        <v>5.5323196948411672E-3</v>
      </c>
      <c r="BK452">
        <f>SUMPRODUCT(BK443:BK447,BC443:BC447)/BC448</f>
        <v>3.9253546444224137E-3</v>
      </c>
      <c r="BL452">
        <f>SUMPRODUCT(BL443:BL447,BC443:BC447)/BC448</f>
        <v>2.5880559040113672E-3</v>
      </c>
      <c r="BM452">
        <f>SUMPRODUCT(BM443:BM447,BC443:BC447)/BC448</f>
        <v>3.7348189905566137E-3</v>
      </c>
      <c r="BN452">
        <f>SUMPRODUCT(BN443:BN447,BC443:BC447)/BC448</f>
        <v>-4.4424014994957186E-3</v>
      </c>
      <c r="BO452">
        <f>SUMPRODUCT(BO443:BO447,BC443:BC447)/BC448</f>
        <v>-2.9096836488479434E-3</v>
      </c>
      <c r="BP452">
        <f>SUMPRODUCT(BP443:BP447,BC443:BC447)/BC448</f>
        <v>-4.0624417094934414E-3</v>
      </c>
      <c r="BQ452">
        <f>SUMPRODUCT(BQ443:BQ447,BC443:BC447)/BC448</f>
        <v>-1.0370510476687752E-3</v>
      </c>
      <c r="BR452">
        <f>SUMPRODUCT(BR443:BR447,BC443:BC447)/BC448</f>
        <v>-2.6507754324849676E-4</v>
      </c>
      <c r="BS452">
        <f>SUMPRODUCT(BS443:BS447,BC443:BC447)/BC448</f>
        <v>-3.3355450119447526E-4</v>
      </c>
      <c r="BT452">
        <f>SUMPRODUCT(BT443:BT447,BC443:BC447)/BC448</f>
        <v>-2.1361353201730706E-4</v>
      </c>
      <c r="BU452">
        <f>SUMPRODUCT(BU443:BU447,BC443:BC447)/BC448</f>
        <v>-2.0162368846831195E-2</v>
      </c>
      <c r="BV452">
        <f>SUMPRODUCT(BV443:BV447,BC443:BC447)/BC448</f>
        <v>-1.1285405840713785E-2</v>
      </c>
      <c r="BW452">
        <f>SUMPRODUCT(BW443:BW447,BC443:BC447)/BC448</f>
        <v>-1.2669768429390427E-2</v>
      </c>
      <c r="BX452">
        <f>SUMPRODUCT(BX443:BX447,BC443:BC447)/BC448</f>
        <v>-1.0978820835784761E-2</v>
      </c>
      <c r="BZ452">
        <f>SUMPRODUCT(BZ443:BZ447,BC443:BC447)/BC448</f>
        <v>6.932283758415053E-3</v>
      </c>
      <c r="CA452">
        <f>SUMPRODUCT(CA443:CA447,BC443:BC447)/BC448</f>
        <v>-5.6945660576849223E-2</v>
      </c>
    </row>
    <row r="454" spans="1:79" outlineLevel="1" x14ac:dyDescent="0.25">
      <c r="A454">
        <v>10</v>
      </c>
      <c r="H454" t="s">
        <v>90</v>
      </c>
      <c r="AQ454" t="s">
        <v>13</v>
      </c>
      <c r="AR454" t="s">
        <v>10</v>
      </c>
    </row>
    <row r="455" spans="1:79" outlineLevel="1" x14ac:dyDescent="0.25">
      <c r="B455" t="s">
        <v>39</v>
      </c>
      <c r="C455" t="s">
        <v>42</v>
      </c>
      <c r="D455" t="s">
        <v>38</v>
      </c>
      <c r="E455" t="s">
        <v>0</v>
      </c>
      <c r="F455" t="s">
        <v>1</v>
      </c>
      <c r="G455" t="s">
        <v>63</v>
      </c>
      <c r="H455" t="s">
        <v>10</v>
      </c>
      <c r="I455" t="s">
        <v>13</v>
      </c>
      <c r="K455" t="s">
        <v>2</v>
      </c>
      <c r="L455" t="s">
        <v>3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48</v>
      </c>
      <c r="T455" t="s">
        <v>49</v>
      </c>
      <c r="U455" t="s">
        <v>50</v>
      </c>
      <c r="V455" t="s">
        <v>51</v>
      </c>
      <c r="W455" t="s">
        <v>11</v>
      </c>
      <c r="X455" t="s">
        <v>20</v>
      </c>
      <c r="Y455" t="s">
        <v>21</v>
      </c>
      <c r="Z455" t="s">
        <v>75</v>
      </c>
      <c r="AA455" t="s">
        <v>76</v>
      </c>
      <c r="AB455" t="s">
        <v>22</v>
      </c>
      <c r="AC455" t="s">
        <v>23</v>
      </c>
      <c r="AD455" t="s">
        <v>77</v>
      </c>
      <c r="AE455" t="s">
        <v>78</v>
      </c>
      <c r="AF455" t="s">
        <v>66</v>
      </c>
      <c r="AG455" t="s">
        <v>67</v>
      </c>
      <c r="AH455" t="s">
        <v>68</v>
      </c>
      <c r="AI455" t="s">
        <v>70</v>
      </c>
      <c r="AJ455" t="s">
        <v>71</v>
      </c>
      <c r="AK455" t="s">
        <v>72</v>
      </c>
      <c r="AL455" t="s">
        <v>73</v>
      </c>
      <c r="AM455" t="s">
        <v>74</v>
      </c>
      <c r="AN455" t="s">
        <v>12</v>
      </c>
      <c r="AO455" t="s">
        <v>14</v>
      </c>
      <c r="AP455" t="s">
        <v>16</v>
      </c>
      <c r="AQ455" t="s">
        <v>15</v>
      </c>
      <c r="AR455" t="s">
        <v>17</v>
      </c>
      <c r="AS455" t="s">
        <v>87</v>
      </c>
      <c r="AT455" t="s">
        <v>88</v>
      </c>
      <c r="AU455" t="s">
        <v>52</v>
      </c>
      <c r="AV455" t="s">
        <v>53</v>
      </c>
      <c r="AW455" t="s">
        <v>54</v>
      </c>
      <c r="AX455" t="s">
        <v>55</v>
      </c>
      <c r="AY455" t="s">
        <v>56</v>
      </c>
      <c r="AZ455" t="s">
        <v>57</v>
      </c>
      <c r="BA455" t="s">
        <v>89</v>
      </c>
      <c r="BC455" t="s">
        <v>29</v>
      </c>
      <c r="BE455" t="s">
        <v>30</v>
      </c>
      <c r="BF455" t="s">
        <v>31</v>
      </c>
      <c r="BG455" t="s">
        <v>32</v>
      </c>
      <c r="BH455" t="s">
        <v>33</v>
      </c>
      <c r="BI455" t="s">
        <v>34</v>
      </c>
      <c r="BJ455" t="s">
        <v>35</v>
      </c>
      <c r="BK455" t="s">
        <v>36</v>
      </c>
      <c r="BL455" t="s">
        <v>37</v>
      </c>
      <c r="BM455" t="s">
        <v>58</v>
      </c>
      <c r="BN455" t="s">
        <v>59</v>
      </c>
      <c r="BO455" t="s">
        <v>60</v>
      </c>
      <c r="BP455" t="s">
        <v>61</v>
      </c>
      <c r="BQ455" t="s">
        <v>79</v>
      </c>
      <c r="BR455" t="s">
        <v>80</v>
      </c>
      <c r="BS455" t="s">
        <v>81</v>
      </c>
      <c r="BT455" t="s">
        <v>82</v>
      </c>
      <c r="BU455" t="s">
        <v>83</v>
      </c>
      <c r="BV455" t="s">
        <v>84</v>
      </c>
      <c r="BW455" t="s">
        <v>85</v>
      </c>
      <c r="BX455" t="s">
        <v>86</v>
      </c>
    </row>
    <row r="456" spans="1:79" outlineLevel="1" x14ac:dyDescent="0.25">
      <c r="B456">
        <v>1</v>
      </c>
      <c r="C456">
        <v>1</v>
      </c>
      <c r="D456">
        <v>0.3</v>
      </c>
      <c r="E456">
        <v>0.1</v>
      </c>
      <c r="F456">
        <v>0.1</v>
      </c>
      <c r="G456">
        <v>0.1</v>
      </c>
      <c r="H456">
        <v>0.10794155342407658</v>
      </c>
      <c r="I456">
        <v>0.1</v>
      </c>
      <c r="K456">
        <f t="shared" ref="K456:V456" si="770">K440+BE452</f>
        <v>1.4729628946124147</v>
      </c>
      <c r="L456">
        <f t="shared" si="770"/>
        <v>0.37913955822165357</v>
      </c>
      <c r="M456">
        <f t="shared" si="770"/>
        <v>6.6525117370290363E-2</v>
      </c>
      <c r="N456">
        <f t="shared" si="770"/>
        <v>-1.5432898509854569</v>
      </c>
      <c r="O456">
        <f t="shared" si="770"/>
        <v>-0.96226338148710289</v>
      </c>
      <c r="P456">
        <f t="shared" si="770"/>
        <v>-0.83978592285186893</v>
      </c>
      <c r="Q456">
        <f t="shared" si="770"/>
        <v>4.9049466998862243E-2</v>
      </c>
      <c r="R456">
        <f t="shared" si="770"/>
        <v>-1.9700797474148537</v>
      </c>
      <c r="S456">
        <f t="shared" si="770"/>
        <v>-1.1498361749153767</v>
      </c>
      <c r="T456">
        <f t="shared" si="770"/>
        <v>-1.440316560874543</v>
      </c>
      <c r="U456">
        <f t="shared" si="770"/>
        <v>-1.2247054672039031</v>
      </c>
      <c r="V456">
        <f t="shared" si="770"/>
        <v>-1.0387317110714249</v>
      </c>
      <c r="W456">
        <f>W440+BZ452</f>
        <v>0.95566822039869137</v>
      </c>
      <c r="X456">
        <f>SUMPRODUCT(E456:G456,K456:M456)+W456</f>
        <v>1.1475309774191274</v>
      </c>
      <c r="Y456">
        <f>SUMPRODUCT(E456:G456,N456:P456)+W456</f>
        <v>0.62113430486624854</v>
      </c>
      <c r="Z456">
        <f>SUMPRODUCT(E456:G456,Q456:S456)+W456</f>
        <v>0.64858157486555457</v>
      </c>
      <c r="AA456">
        <f>SUMPRODUCT(E456:G456,T455:V455)+W456</f>
        <v>0.95566822039869137</v>
      </c>
      <c r="AB456">
        <f t="shared" ref="AB456:AE458" si="771">1/(1+EXP(-X456))</f>
        <v>0.75905965097711314</v>
      </c>
      <c r="AC456">
        <f t="shared" si="771"/>
        <v>0.65047648452820717</v>
      </c>
      <c r="AD456">
        <f t="shared" si="771"/>
        <v>0.65669075266286259</v>
      </c>
      <c r="AE456">
        <f t="shared" si="771"/>
        <v>0.72225367297561738</v>
      </c>
      <c r="AF456">
        <f>AF440+BQ452</f>
        <v>0.96464315985880356</v>
      </c>
      <c r="AG456">
        <f t="shared" ref="AG456" si="772">AG440+BR452</f>
        <v>-1.0103390042778477</v>
      </c>
      <c r="AH456">
        <f t="shared" ref="AH456" si="773">AH440+BS452</f>
        <v>-3.0121453937327898</v>
      </c>
      <c r="AI456">
        <f t="shared" ref="AI456" si="774">AI440+BT452</f>
        <v>-1.2095252797592126</v>
      </c>
      <c r="AJ456">
        <f t="shared" ref="AJ456" si="775">AJ440+BU452</f>
        <v>2.3049072667462118</v>
      </c>
      <c r="AK456">
        <f t="shared" ref="AK456" si="776">AK440+BV452</f>
        <v>-2.8052915938993728</v>
      </c>
      <c r="AL456">
        <f t="shared" ref="AL456" si="777">AL440+BW452</f>
        <v>-1.6188266997213607</v>
      </c>
      <c r="AM456">
        <f t="shared" ref="AM456" si="778">AM440+BX452</f>
        <v>2.2956388653685997</v>
      </c>
      <c r="AN456">
        <f>AN440+CA452</f>
        <v>-0.490938679416968</v>
      </c>
      <c r="AO456">
        <f>SUMPRODUCT(AB456:AE456,AF456:AI456)+AN456</f>
        <v>-3.2675508444647816</v>
      </c>
      <c r="AP456">
        <f>SUMPRODUCT(AB456:AE456,AJ456:AM456)+AN456</f>
        <v>2.8812290405120122E-2</v>
      </c>
      <c r="AQ456">
        <f t="shared" ref="AQ456:AR458" si="779">1/(1+EXP(-AO456))</f>
        <v>3.6701318348671935E-2</v>
      </c>
      <c r="AR456">
        <f t="shared" si="779"/>
        <v>0.50720257434123639</v>
      </c>
      <c r="AS456">
        <f t="shared" ref="AS456:AT458" si="780">(AQ456-H456)*AQ456*(1-AQ456)</f>
        <v>-2.5186508927030732E-3</v>
      </c>
      <c r="AT456">
        <f t="shared" si="780"/>
        <v>0.10177951910594797</v>
      </c>
      <c r="AU456">
        <f>(AF456*AS456+AJ456*AT456)*AB456*(1-AB456)</f>
        <v>4.2459804298324098E-2</v>
      </c>
      <c r="AV456">
        <f>(AG456*AS456+AK456*AT456)*AC456*(1-AC456)</f>
        <v>-6.4336647998786564E-2</v>
      </c>
      <c r="AW456">
        <f>(AH456*AS456+AL456*AT456)*AD456*(1-AD456)</f>
        <v>-3.5435210069491158E-2</v>
      </c>
      <c r="AX456">
        <f>(AI456*AS456+AM456*AT456)*AE456*(1-AE456)</f>
        <v>4.7481877814253143E-2</v>
      </c>
      <c r="AY456">
        <f>(K456*AU456+N456*AV456+Q456*AW456+T456*AX456)*E456*(1-E456)</f>
        <v>8.2534319120426067E-3</v>
      </c>
      <c r="AZ456">
        <f>(L456*AU456+O456*AV456+R456*AW456+U456*AX456)*F456*(1-F456)</f>
        <v>8.0699279626596752E-3</v>
      </c>
      <c r="BA456">
        <f>(M456*AU456+P456*AV456+S456*AW456+V456*AX456)*G456*(1-G456)</f>
        <v>4.3449668094658906E-3</v>
      </c>
      <c r="BC456">
        <f>SQRT((AQ456-H456)^2+(I456-AR456)^2)</f>
        <v>0.41338735786635888</v>
      </c>
      <c r="BE456">
        <f>-D456*AU456*E456</f>
        <v>-1.273794128949723E-3</v>
      </c>
      <c r="BF456">
        <f>-D456*AU456*F456</f>
        <v>-1.273794128949723E-3</v>
      </c>
      <c r="BG456">
        <f>-D456*G456*AU456</f>
        <v>-1.2737941289497228E-3</v>
      </c>
      <c r="BH456">
        <f>-D456*E456*AV456</f>
        <v>1.9300994399635968E-3</v>
      </c>
      <c r="BI456">
        <f>-D456*F456*AV456</f>
        <v>1.9300994399635968E-3</v>
      </c>
      <c r="BJ456">
        <f>-D456*G456*AV456</f>
        <v>1.9300994399635968E-3</v>
      </c>
      <c r="BK456">
        <f>-D456*E456*AW456</f>
        <v>1.0630563020847348E-3</v>
      </c>
      <c r="BL456">
        <f>-D456*F456*AW456</f>
        <v>1.0630563020847348E-3</v>
      </c>
      <c r="BM456">
        <f>-D456*G456*AW456</f>
        <v>1.0630563020847348E-3</v>
      </c>
      <c r="BN456">
        <f>-D456*E456*AX456</f>
        <v>-1.4244563344275943E-3</v>
      </c>
      <c r="BO456">
        <f>-D456*F456*AX456</f>
        <v>-1.4244563344275943E-3</v>
      </c>
      <c r="BP456">
        <f>-D456*G456*AX456</f>
        <v>-1.4244563344275943E-3</v>
      </c>
      <c r="BQ456">
        <f>-D456*AB456*AS456</f>
        <v>5.7354188026451677E-4</v>
      </c>
      <c r="BR456">
        <f>-D456*AC456*AS456</f>
        <v>4.9149695353179769E-4</v>
      </c>
      <c r="BS456">
        <f>-D456*AD456*AS456</f>
        <v>4.9619242512725155E-4</v>
      </c>
      <c r="BT456">
        <f>-D456*AE456*AS456</f>
        <v>5.4573145745943365E-4</v>
      </c>
      <c r="BU456">
        <f>-D456*AB456*AT456</f>
        <v>-2.3177017874753784E-2</v>
      </c>
      <c r="BV456">
        <f>-D456*AC456*AT456</f>
        <v>-1.9861555135502557E-2</v>
      </c>
      <c r="BW456">
        <f>-D456*AD456*AT456</f>
        <v>-2.005130070220475E-2</v>
      </c>
      <c r="BX456">
        <f>-D456*AE456*AT456</f>
        <v>-2.2053189452388884E-2</v>
      </c>
    </row>
    <row r="457" spans="1:79" outlineLevel="1" x14ac:dyDescent="0.25">
      <c r="B457">
        <v>1</v>
      </c>
      <c r="C457">
        <v>2</v>
      </c>
      <c r="D457">
        <f>D456</f>
        <v>0.3</v>
      </c>
      <c r="E457">
        <v>0.1</v>
      </c>
      <c r="F457">
        <v>0.27777777777777779</v>
      </c>
      <c r="G457">
        <f>AR456</f>
        <v>0.50720257434123639</v>
      </c>
      <c r="H457">
        <v>0.10866522747984556</v>
      </c>
      <c r="I457">
        <v>0.13764705882352943</v>
      </c>
      <c r="K457">
        <f>K456</f>
        <v>1.4729628946124147</v>
      </c>
      <c r="L457">
        <f t="shared" ref="L457:W478" si="781">L456</f>
        <v>0.37913955822165357</v>
      </c>
      <c r="M457">
        <f t="shared" si="781"/>
        <v>6.6525117370290363E-2</v>
      </c>
      <c r="N457">
        <f t="shared" si="781"/>
        <v>-1.5432898509854569</v>
      </c>
      <c r="O457">
        <f t="shared" si="781"/>
        <v>-0.96226338148710289</v>
      </c>
      <c r="P457">
        <f t="shared" si="781"/>
        <v>-0.83978592285186893</v>
      </c>
      <c r="Q457">
        <f t="shared" si="781"/>
        <v>4.9049466998862243E-2</v>
      </c>
      <c r="R457">
        <f t="shared" si="781"/>
        <v>-1.9700797474148537</v>
      </c>
      <c r="S457">
        <f t="shared" si="781"/>
        <v>-1.1498361749153767</v>
      </c>
      <c r="T457">
        <f t="shared" si="781"/>
        <v>-1.440316560874543</v>
      </c>
      <c r="U457">
        <f t="shared" si="781"/>
        <v>-1.2247054672039031</v>
      </c>
      <c r="V457">
        <f t="shared" si="781"/>
        <v>-1.0387317110714249</v>
      </c>
      <c r="W457">
        <f t="shared" si="781"/>
        <v>0.95566822039869137</v>
      </c>
      <c r="X457">
        <f>SUMPRODUCT(E457:G457,K457:M457)+W457</f>
        <v>1.2420227645989563</v>
      </c>
      <c r="Y457">
        <f t="shared" ref="Y457:Y490" si="782">SUMPRODUCT(E457:G457,N457:P457)+W457</f>
        <v>0.10810226958772928</v>
      </c>
      <c r="Z457">
        <f t="shared" ref="Z457:Z490" si="783">SUMPRODUCT(E457:G457,Q457:S457)+W457</f>
        <v>-0.16987107517108557</v>
      </c>
      <c r="AA457">
        <f t="shared" ref="AA457:AA490" si="784">SUMPRODUCT(E457:G457,T456:V456)+W457</f>
        <v>-5.5406796706262473E-2</v>
      </c>
      <c r="AB457">
        <f t="shared" si="771"/>
        <v>0.77591590945833633</v>
      </c>
      <c r="AC457">
        <f t="shared" si="771"/>
        <v>0.52699927949166525</v>
      </c>
      <c r="AD457">
        <f t="shared" si="771"/>
        <v>0.45763405885436015</v>
      </c>
      <c r="AE457">
        <f t="shared" si="771"/>
        <v>0.48615184336199763</v>
      </c>
      <c r="AF457">
        <f t="shared" ref="AF457:AN485" si="785">AF456</f>
        <v>0.96464315985880356</v>
      </c>
      <c r="AG457">
        <f t="shared" si="785"/>
        <v>-1.0103390042778477</v>
      </c>
      <c r="AH457">
        <f t="shared" si="785"/>
        <v>-3.0121453937327898</v>
      </c>
      <c r="AI457">
        <f t="shared" si="785"/>
        <v>-1.2095252797592126</v>
      </c>
      <c r="AJ457">
        <f t="shared" si="785"/>
        <v>2.3049072667462118</v>
      </c>
      <c r="AK457">
        <f t="shared" si="785"/>
        <v>-2.8052915938993728</v>
      </c>
      <c r="AL457">
        <f t="shared" si="785"/>
        <v>-1.6188266997213607</v>
      </c>
      <c r="AM457">
        <f t="shared" si="785"/>
        <v>2.2956388653685997</v>
      </c>
      <c r="AN457">
        <f t="shared" si="785"/>
        <v>-0.490938679416968</v>
      </c>
      <c r="AO457">
        <f>SUMPRODUCT(AB457:AE457,AF457:AI457)+AN457</f>
        <v>-2.2413778987703918</v>
      </c>
      <c r="AP457">
        <f>SUMPRODUCT(AB457:AE457,AJ457:AM457)+AN457</f>
        <v>0.19428772284564699</v>
      </c>
      <c r="AQ457">
        <f t="shared" si="779"/>
        <v>9.6095788882454125E-2</v>
      </c>
      <c r="AR457">
        <f t="shared" si="779"/>
        <v>0.548419715297087</v>
      </c>
      <c r="AS457">
        <f t="shared" si="780"/>
        <v>-1.0917988859858749E-3</v>
      </c>
      <c r="AT457">
        <f t="shared" si="780"/>
        <v>0.10173012042929637</v>
      </c>
      <c r="AU457">
        <f>(AF457*AS457+AJ457*AT457)*AB457*(1-AB457)</f>
        <v>4.0585752392099148E-2</v>
      </c>
      <c r="AV457">
        <f>(AG457*AS457+AK457*AT457)*AC457*(1-AC457)</f>
        <v>-7.086266242962265E-2</v>
      </c>
      <c r="AW457">
        <f>(AH457*AS457+AL457*AT457)*AD457*(1-AD457)</f>
        <v>-4.005901140824622E-2</v>
      </c>
      <c r="AX457">
        <f>(AI457*AS457+AM457*AT457)*AE457*(1-AE457)</f>
        <v>5.8669005439572791E-2</v>
      </c>
      <c r="AY457">
        <f>(K457*AU457+N457*AV457+Q457*AW457+T457*AX457)*E457*(1-E457)</f>
        <v>7.4408509585982708E-3</v>
      </c>
      <c r="AZ457">
        <f>(L457*AU457+O457*AV457+R457*AW457+U457*AX457)*F457*(1-F457)</f>
        <v>1.8184633671454647E-2</v>
      </c>
      <c r="BA457">
        <f>(M457*AU457+P457*AV457+S457*AW457+V457*AX457)*G457*(1-G457)</f>
        <v>1.1829890276753477E-2</v>
      </c>
      <c r="BC457">
        <f>SQRT((AQ457-H457)^2+(I457-AR457)^2)</f>
        <v>0.41096492075723073</v>
      </c>
      <c r="BE457">
        <f>-D457*AU457*E457</f>
        <v>-1.2175725717629745E-3</v>
      </c>
      <c r="BF457">
        <f>-D457*AU457*F457</f>
        <v>-3.3821460326749291E-3</v>
      </c>
      <c r="BG457">
        <f>-D457*G457*AU457</f>
        <v>-6.175559428454604E-3</v>
      </c>
      <c r="BH457">
        <f>-D457*E457*AV457</f>
        <v>2.1258798728886795E-3</v>
      </c>
      <c r="BI457">
        <f>-D457*F457*AV457</f>
        <v>5.9052218691352208E-3</v>
      </c>
      <c r="BJ457">
        <f>-D457*G457*AV457</f>
        <v>1.0782517442693585E-2</v>
      </c>
      <c r="BK457">
        <f>-D457*E457*AW457</f>
        <v>1.2017703422473865E-3</v>
      </c>
      <c r="BL457">
        <f>-D457*F457*AW457</f>
        <v>3.3382509506871849E-3</v>
      </c>
      <c r="BM457">
        <f>-D457*G457*AW457</f>
        <v>6.0954101135482315E-3</v>
      </c>
      <c r="BN457">
        <f>-D457*E457*AX457</f>
        <v>-1.7600701631871837E-3</v>
      </c>
      <c r="BO457">
        <f>-D457*F457*AX457</f>
        <v>-4.8890837866310656E-3</v>
      </c>
      <c r="BP457">
        <f>-D457*G457*AX457</f>
        <v>-8.9271211778973961E-3</v>
      </c>
      <c r="BQ457">
        <f>-D457*AB457*AS457</f>
        <v>2.5414323766959854E-4</v>
      </c>
      <c r="BR457">
        <f>-D457*AC457*AS457</f>
        <v>1.7261316787930763E-4</v>
      </c>
      <c r="BS457">
        <f>-D457*AD457*AS457</f>
        <v>1.4989330669391539E-4</v>
      </c>
      <c r="BT457">
        <f>-D457*AE457*AS457</f>
        <v>1.5923401230078256E-4</v>
      </c>
      <c r="BU457">
        <f>-D457*AB457*AT457</f>
        <v>-2.3680205673661071E-2</v>
      </c>
      <c r="BV457">
        <f>-D457*AC457*AT457</f>
        <v>-1.6083510050651856E-2</v>
      </c>
      <c r="BW457">
        <f>-D457*AD457*AT457</f>
        <v>-1.3966550375940526E-2</v>
      </c>
      <c r="BX457">
        <f>-D457*AE457*AT457</f>
        <v>-1.4836885671642132E-2</v>
      </c>
    </row>
    <row r="458" spans="1:79" outlineLevel="1" x14ac:dyDescent="0.25">
      <c r="B458">
        <v>1</v>
      </c>
      <c r="C458">
        <v>3</v>
      </c>
      <c r="D458">
        <f t="shared" ref="D458:D490" si="786">D457</f>
        <v>0.3</v>
      </c>
      <c r="E458">
        <v>0.1</v>
      </c>
      <c r="F458">
        <v>0.45555555555555549</v>
      </c>
      <c r="G458">
        <f>AR457</f>
        <v>0.548419715297087</v>
      </c>
      <c r="H458">
        <v>0.11475044279104422</v>
      </c>
      <c r="I458">
        <v>0.19035294117647061</v>
      </c>
      <c r="K458">
        <f>K457</f>
        <v>1.4729628946124147</v>
      </c>
      <c r="L458">
        <f t="shared" si="781"/>
        <v>0.37913955822165357</v>
      </c>
      <c r="M458">
        <f t="shared" si="781"/>
        <v>6.6525117370290363E-2</v>
      </c>
      <c r="N458">
        <f t="shared" si="781"/>
        <v>-1.5432898509854569</v>
      </c>
      <c r="O458">
        <f t="shared" si="781"/>
        <v>-0.96226338148710289</v>
      </c>
      <c r="P458">
        <f t="shared" si="781"/>
        <v>-0.83978592285186893</v>
      </c>
      <c r="Q458">
        <f t="shared" si="781"/>
        <v>4.9049466998862243E-2</v>
      </c>
      <c r="R458">
        <f t="shared" si="781"/>
        <v>-1.9700797474148537</v>
      </c>
      <c r="S458">
        <f t="shared" si="781"/>
        <v>-1.1498361749153767</v>
      </c>
      <c r="T458">
        <f t="shared" si="781"/>
        <v>-1.440316560874543</v>
      </c>
      <c r="U458">
        <f t="shared" si="781"/>
        <v>-1.2247054672039031</v>
      </c>
      <c r="V458">
        <f t="shared" si="781"/>
        <v>-1.0387317110714249</v>
      </c>
      <c r="W458">
        <f t="shared" si="781"/>
        <v>0.95566822039869137</v>
      </c>
      <c r="X458">
        <f>SUMPRODUCT(E458:G458,K458:M458)+W458</f>
        <v>1.3121673278670061</v>
      </c>
      <c r="Y458">
        <f t="shared" si="782"/>
        <v>-9.7580350764902346E-2</v>
      </c>
      <c r="Z458">
        <f t="shared" si="783"/>
        <v>-0.5675004344091269</v>
      </c>
      <c r="AA458">
        <f t="shared" si="784"/>
        <v>-0.31594576444861</v>
      </c>
      <c r="AB458">
        <f t="shared" si="771"/>
        <v>0.78787560225979458</v>
      </c>
      <c r="AC458">
        <f t="shared" si="771"/>
        <v>0.47562425124391411</v>
      </c>
      <c r="AD458">
        <f t="shared" si="771"/>
        <v>0.36181378638393569</v>
      </c>
      <c r="AE458">
        <f t="shared" si="771"/>
        <v>0.42166411262634274</v>
      </c>
      <c r="AF458">
        <f t="shared" si="785"/>
        <v>0.96464315985880356</v>
      </c>
      <c r="AG458">
        <f t="shared" si="785"/>
        <v>-1.0103390042778477</v>
      </c>
      <c r="AH458">
        <f t="shared" si="785"/>
        <v>-3.0121453937327898</v>
      </c>
      <c r="AI458">
        <f t="shared" si="785"/>
        <v>-1.2095252797592126</v>
      </c>
      <c r="AJ458">
        <f t="shared" si="785"/>
        <v>2.3049072667462118</v>
      </c>
      <c r="AK458">
        <f t="shared" si="785"/>
        <v>-2.8052915938993728</v>
      </c>
      <c r="AL458">
        <f t="shared" si="785"/>
        <v>-1.6188266997213607</v>
      </c>
      <c r="AM458">
        <f t="shared" si="785"/>
        <v>2.2956388653685997</v>
      </c>
      <c r="AN458">
        <f t="shared" si="785"/>
        <v>-0.490938679416968</v>
      </c>
      <c r="AO458">
        <f>SUMPRODUCT(AB458:AE458,AF458:AI458)+AN458</f>
        <v>-1.8113107351237838</v>
      </c>
      <c r="AP458">
        <f>SUMPRODUCT(AB458:AE458,AJ458:AM458)+AN458</f>
        <v>0.37305151500504397</v>
      </c>
      <c r="AQ458">
        <f t="shared" si="779"/>
        <v>0.14047978614610765</v>
      </c>
      <c r="AR458">
        <f t="shared" si="779"/>
        <v>0.59219612573865998</v>
      </c>
      <c r="AS458">
        <f t="shared" si="780"/>
        <v>3.1066951165829265E-3</v>
      </c>
      <c r="AT458">
        <f t="shared" si="780"/>
        <v>9.7045078599774987E-2</v>
      </c>
      <c r="AU458">
        <f>(AF458*AS458+AJ458*AT458)*AB458*(1-AB458)</f>
        <v>3.7883951245955935E-2</v>
      </c>
      <c r="AV458">
        <f>(AG458*AS458+AK458*AT458)*AC458*(1-AC458)</f>
        <v>-6.8681015978155749E-2</v>
      </c>
      <c r="AW458">
        <f>(AH458*AS458+AL458*AT458)*AD458*(1-AD458)</f>
        <v>-3.843567784370943E-2</v>
      </c>
      <c r="AX458">
        <f>(AI458*AS458+AM458*AT458)*AE458*(1-AE458)</f>
        <v>5.341167091437405E-2</v>
      </c>
      <c r="AY458">
        <f>(K458*AU458+N458*AV458+Q458*AW458+T458*AX458)*E458*(1-E458)</f>
        <v>7.4683265154415774E-3</v>
      </c>
      <c r="AZ458">
        <f>(L458*AU458+O458*AV458+R458*AW458+U458*AX458)*F458*(1-F458)</f>
        <v>2.251079944652434E-2</v>
      </c>
      <c r="BA458">
        <f>(M458*AU458+P458*AV458+S458*AW458+V458*AX458)*G458*(1-G458)</f>
        <v>1.2113307815631613E-2</v>
      </c>
      <c r="BC458">
        <f>SQRT((AQ458-H458)^2+(I458-AR458)^2)</f>
        <v>0.40266604536335637</v>
      </c>
      <c r="BE458">
        <f>-D458*AU458*E458</f>
        <v>-1.1365185373786782E-3</v>
      </c>
      <c r="BF458">
        <f>-D458*AU458*F458</f>
        <v>-5.1774733369473105E-3</v>
      </c>
      <c r="BG458">
        <f>-D458*G458*AU458</f>
        <v>-6.2328917269907635E-3</v>
      </c>
      <c r="BH458">
        <f>-D458*E458*AV458</f>
        <v>2.0604304793446723E-3</v>
      </c>
      <c r="BI458">
        <f>-D458*F458*AV458</f>
        <v>9.3864055170146173E-3</v>
      </c>
      <c r="BJ458">
        <f>-D458*G458*AV458</f>
        <v>1.1299806968716459E-2</v>
      </c>
      <c r="BK458">
        <f>-D458*E458*AW458</f>
        <v>1.1530703353112828E-3</v>
      </c>
      <c r="BL458">
        <f>-D458*F458*AW458</f>
        <v>5.2528759719736211E-3</v>
      </c>
      <c r="BM458">
        <f>-D458*G458*AW458</f>
        <v>6.3236650500893042E-3</v>
      </c>
      <c r="BN458">
        <f>-D458*E458*AX458</f>
        <v>-1.6023501274312214E-3</v>
      </c>
      <c r="BO458">
        <f>-D458*F458*AX458</f>
        <v>-7.2995950249644514E-3</v>
      </c>
      <c r="BP458">
        <f>-D458*G458*AX458</f>
        <v>-8.7876040069208156E-3</v>
      </c>
      <c r="BQ458">
        <f>-D458*AB458*AS458</f>
        <v>-7.3430678580460075E-4</v>
      </c>
      <c r="BR458">
        <f>-D458*AC458*AS458</f>
        <v>-4.4328586160036361E-4</v>
      </c>
      <c r="BS458">
        <f>-D458*AD458*AS458</f>
        <v>-3.3721353698140536E-4</v>
      </c>
      <c r="BT458">
        <f>-D458*AE458*AS458</f>
        <v>-3.9299455186035963E-4</v>
      </c>
      <c r="BU458">
        <f>-D458*AB458*AT458</f>
        <v>-2.2937834924444046E-2</v>
      </c>
      <c r="BV458">
        <f>-D458*AC458*AT458</f>
        <v>-1.384709785377743E-2</v>
      </c>
      <c r="BW458">
        <f>-D458*AD458*AT458</f>
        <v>-1.0533674201433372E-2</v>
      </c>
      <c r="BX458">
        <f>-D458*AE458*AT458</f>
        <v>-1.227612808575834E-2</v>
      </c>
    </row>
    <row r="459" spans="1:79" outlineLevel="1" x14ac:dyDescent="0.25">
      <c r="B459">
        <v>1</v>
      </c>
      <c r="C459">
        <v>4</v>
      </c>
      <c r="D459">
        <f t="shared" si="786"/>
        <v>0.3</v>
      </c>
      <c r="E459">
        <v>0.1</v>
      </c>
      <c r="F459">
        <v>0.6333333333333333</v>
      </c>
      <c r="G459">
        <f t="shared" ref="G459:G460" si="787">AR458</f>
        <v>0.59219612573865998</v>
      </c>
      <c r="H459">
        <v>0.13751490568115973</v>
      </c>
      <c r="I459">
        <v>0.25811764705882356</v>
      </c>
      <c r="K459">
        <f t="shared" ref="K459:K490" si="788">K458</f>
        <v>1.4729628946124147</v>
      </c>
      <c r="L459">
        <f t="shared" si="781"/>
        <v>0.37913955822165357</v>
      </c>
      <c r="M459">
        <f t="shared" si="781"/>
        <v>6.6525117370290363E-2</v>
      </c>
      <c r="N459">
        <f t="shared" si="781"/>
        <v>-1.5432898509854569</v>
      </c>
      <c r="O459">
        <f t="shared" si="781"/>
        <v>-0.96226338148710289</v>
      </c>
      <c r="P459">
        <f t="shared" si="781"/>
        <v>-0.83978592285186893</v>
      </c>
      <c r="Q459">
        <f t="shared" si="781"/>
        <v>4.9049466998862243E-2</v>
      </c>
      <c r="R459">
        <f t="shared" si="781"/>
        <v>-1.9700797474148537</v>
      </c>
      <c r="S459">
        <f t="shared" si="781"/>
        <v>-1.1498361749153767</v>
      </c>
      <c r="T459">
        <f t="shared" si="781"/>
        <v>-1.440316560874543</v>
      </c>
      <c r="U459">
        <f t="shared" si="781"/>
        <v>-1.2247054672039031</v>
      </c>
      <c r="V459">
        <f t="shared" si="781"/>
        <v>-1.0387317110714249</v>
      </c>
      <c r="W459">
        <f t="shared" si="781"/>
        <v>0.95566822039869137</v>
      </c>
      <c r="X459">
        <f t="shared" ref="X459:X490" si="789">SUMPRODUCT(E459:G459,K459:M459)+W459</f>
        <v>1.3824821468379758</v>
      </c>
      <c r="Y459">
        <f t="shared" si="782"/>
        <v>-0.30541220960442794</v>
      </c>
      <c r="Z459">
        <f t="shared" si="783"/>
        <v>-0.96807253428320916</v>
      </c>
      <c r="AA459">
        <f t="shared" si="784"/>
        <v>-0.57914312656295508</v>
      </c>
      <c r="AB459">
        <f t="shared" ref="AB459:AB490" si="790">1/(1+EXP(-X459))</f>
        <v>0.79938934807364426</v>
      </c>
      <c r="AC459">
        <f t="shared" ref="AC459:AC490" si="791">1/(1+EXP(-Y459))</f>
        <v>0.42423495963696689</v>
      </c>
      <c r="AD459">
        <f t="shared" ref="AD459:AD490" si="792">1/(1+EXP(-Z459))</f>
        <v>0.27526485366737841</v>
      </c>
      <c r="AE459">
        <f t="shared" ref="AE459:AE490" si="793">1/(1+EXP(-AA459))</f>
        <v>0.35912978405549661</v>
      </c>
      <c r="AF459">
        <f t="shared" si="785"/>
        <v>0.96464315985880356</v>
      </c>
      <c r="AG459">
        <f t="shared" si="785"/>
        <v>-1.0103390042778477</v>
      </c>
      <c r="AH459">
        <f t="shared" si="785"/>
        <v>-3.0121453937327898</v>
      </c>
      <c r="AI459">
        <f t="shared" si="785"/>
        <v>-1.2095252797592126</v>
      </c>
      <c r="AJ459">
        <f t="shared" si="785"/>
        <v>2.3049072667462118</v>
      </c>
      <c r="AK459">
        <f t="shared" si="785"/>
        <v>-2.8052915938993728</v>
      </c>
      <c r="AL459">
        <f t="shared" si="785"/>
        <v>-1.6188266997213607</v>
      </c>
      <c r="AM459">
        <f t="shared" si="785"/>
        <v>2.2956388653685997</v>
      </c>
      <c r="AN459">
        <f t="shared" si="785"/>
        <v>-0.490938679416968</v>
      </c>
      <c r="AO459">
        <f t="shared" ref="AO459:AO490" si="794">SUMPRODUCT(AB459:AE459,AF459:AI459)+AN459</f>
        <v>-1.4119486529935195</v>
      </c>
      <c r="AP459">
        <f t="shared" ref="AP459:AP490" si="795">SUMPRODUCT(AB459:AE459,AJ459:AM459)+AN459</f>
        <v>0.54030306718725363</v>
      </c>
      <c r="AQ459">
        <f t="shared" ref="AQ459:AQ490" si="796">1/(1+EXP(-AO459))</f>
        <v>0.19592688455642646</v>
      </c>
      <c r="AR459">
        <f t="shared" ref="AR459:AR490" si="797">1/(1+EXP(-AP459))</f>
        <v>0.63188291607117952</v>
      </c>
      <c r="AS459">
        <f t="shared" ref="AS459:AS490" si="798">(AQ459-H459)*AQ459*(1-AQ459)</f>
        <v>9.2021963096280499E-3</v>
      </c>
      <c r="AT459">
        <f t="shared" ref="AT459:AT490" si="799">(AR459-I459)*AR459*(1-AR459)</f>
        <v>8.6940379225226086E-2</v>
      </c>
      <c r="AU459">
        <f t="shared" ref="AU459:AU490" si="800">(AF459*AS459+AJ459*AT459)*AB459*(1-AB459)</f>
        <v>3.3559210916529109E-2</v>
      </c>
      <c r="AV459">
        <f t="shared" ref="AV459:AV490" si="801">(AG459*AS459+AK459*AT459)*AC459*(1-AC459)</f>
        <v>-6.1844213593101299E-2</v>
      </c>
      <c r="AW459">
        <f t="shared" ref="AW459:AW490" si="802">(AH459*AS459+AL459*AT459)*AD459*(1-AD459)</f>
        <v>-3.3606730646124738E-2</v>
      </c>
      <c r="AX459">
        <f t="shared" ref="AX459:AX490" si="803">(AI459*AS459+AM459*AT459)*AE459*(1-AE459)</f>
        <v>4.3373607633941602E-2</v>
      </c>
      <c r="AY459">
        <f t="shared" ref="AY459:AY490" si="804">(K459*AU459+N459*AV459+Q459*AW459+T459*AX459)*E459*(1-E459)</f>
        <v>7.267941182440979E-3</v>
      </c>
      <c r="AZ459">
        <f t="shared" ref="AZ459:AZ490" si="805">(L459*AU459+O459*AV459+R459*AW459+U459*AX459)*F459*(1-F459)</f>
        <v>1.9813685697371058E-2</v>
      </c>
      <c r="BA459">
        <f t="shared" ref="BA459:BA490" si="806">(M459*AU459+P459*AV459+S459*AW459+V459*AX459)*G459*(1-G459)</f>
        <v>1.1533339296712922E-2</v>
      </c>
      <c r="BC459">
        <f t="shared" ref="BC459:BC490" si="807">SQRT((AQ459-H459)^2+(I459-AR459)^2)</f>
        <v>0.37830204281235835</v>
      </c>
      <c r="BE459">
        <f t="shared" ref="BE459:BE490" si="808">-D459*AU459*E459</f>
        <v>-1.0067763274958731E-3</v>
      </c>
      <c r="BF459">
        <f t="shared" ref="BF459:BF490" si="809">-D459*AU459*F459</f>
        <v>-6.3762500741405296E-3</v>
      </c>
      <c r="BG459">
        <f t="shared" ref="BG459:BG490" si="810">-D459*G459*AU459</f>
        <v>-5.9620904062845249E-3</v>
      </c>
      <c r="BH459">
        <f t="shared" ref="BH459:BH490" si="811">-D459*E459*AV459</f>
        <v>1.8553264077930389E-3</v>
      </c>
      <c r="BI459">
        <f t="shared" ref="BI459:BI490" si="812">-D459*F459*AV459</f>
        <v>1.1750400582689245E-2</v>
      </c>
      <c r="BJ459">
        <f t="shared" ref="BJ459:BJ490" si="813">-D459*G459*AV459</f>
        <v>1.0987171106756628E-2</v>
      </c>
      <c r="BK459">
        <f t="shared" ref="BK459:BK490" si="814">-D459*E459*AW459</f>
        <v>1.0082019193837421E-3</v>
      </c>
      <c r="BL459">
        <f t="shared" ref="BL459:BL490" si="815">-D459*F459*AW459</f>
        <v>6.3852788227636995E-3</v>
      </c>
      <c r="BM459">
        <f t="shared" ref="BM459:BM490" si="816">-D459*G459*AW459</f>
        <v>5.9705327062133289E-3</v>
      </c>
      <c r="BN459">
        <f t="shared" ref="BN459:BN490" si="817">-D459*E459*AX459</f>
        <v>-1.301208229018248E-3</v>
      </c>
      <c r="BO459">
        <f t="shared" ref="BO459:BO490" si="818">-D459*F459*AX459</f>
        <v>-8.2409854504489032E-3</v>
      </c>
      <c r="BP459">
        <f t="shared" ref="BP459:BP490" si="819">-D459*G459*AX459</f>
        <v>-7.7057047200386952E-3</v>
      </c>
      <c r="BQ459">
        <f t="shared" ref="BQ459:BQ490" si="820">-D459*AB459*AS459</f>
        <v>-2.2068413126397784E-3</v>
      </c>
      <c r="BR459">
        <f t="shared" ref="BR459:BR490" si="821">-D459*AC459*AS459</f>
        <v>-1.1711680139959502E-3</v>
      </c>
      <c r="BS459">
        <f t="shared" ref="BS459:BS490" si="822">-D459*AD459*AS459</f>
        <v>-7.5991236617647636E-4</v>
      </c>
      <c r="BT459">
        <f t="shared" ref="BT459:BT490" si="823">-D459*AE459*AS459</f>
        <v>-9.914348320539028E-4</v>
      </c>
      <c r="BU459">
        <f t="shared" ref="BU459:BU490" si="824">-D459*AB459*AT459</f>
        <v>-2.0849763921038666E-2</v>
      </c>
      <c r="BV459">
        <f t="shared" ref="BV459:BV490" si="825">-D459*AC459*AT459</f>
        <v>-1.1064944481430914E-2</v>
      </c>
      <c r="BW459">
        <f t="shared" ref="BW459:BW490" si="826">-D459*AD459*AT459</f>
        <v>-7.1794892295654724E-3</v>
      </c>
      <c r="BX459">
        <f t="shared" ref="BX459:BX490" si="827">-D459*AE459*AT459</f>
        <v>-9.3668638850575286E-3</v>
      </c>
    </row>
    <row r="460" spans="1:79" outlineLevel="1" x14ac:dyDescent="0.25">
      <c r="B460">
        <v>1</v>
      </c>
      <c r="C460">
        <v>5</v>
      </c>
      <c r="D460">
        <f t="shared" si="786"/>
        <v>0.3</v>
      </c>
      <c r="E460">
        <v>0.1</v>
      </c>
      <c r="F460">
        <v>0.81111111111111112</v>
      </c>
      <c r="G460">
        <f t="shared" si="787"/>
        <v>0.63188291607117952</v>
      </c>
      <c r="H460">
        <v>0.19840081039519875</v>
      </c>
      <c r="I460">
        <v>0.34094117647058819</v>
      </c>
      <c r="K460">
        <f t="shared" si="788"/>
        <v>1.4729628946124147</v>
      </c>
      <c r="L460">
        <f t="shared" si="781"/>
        <v>0.37913955822165357</v>
      </c>
      <c r="M460">
        <f t="shared" si="781"/>
        <v>6.6525117370290363E-2</v>
      </c>
      <c r="N460">
        <f t="shared" si="781"/>
        <v>-1.5432898509854569</v>
      </c>
      <c r="O460">
        <f t="shared" si="781"/>
        <v>-0.96226338148710289</v>
      </c>
      <c r="P460">
        <f t="shared" si="781"/>
        <v>-0.83978592285186893</v>
      </c>
      <c r="Q460">
        <f t="shared" si="781"/>
        <v>4.9049466998862243E-2</v>
      </c>
      <c r="R460">
        <f t="shared" si="781"/>
        <v>-1.9700797474148537</v>
      </c>
      <c r="S460">
        <f t="shared" si="781"/>
        <v>-1.1498361749153767</v>
      </c>
      <c r="T460">
        <f t="shared" si="781"/>
        <v>-1.440316560874543</v>
      </c>
      <c r="U460">
        <f t="shared" si="781"/>
        <v>-1.2247054672039031</v>
      </c>
      <c r="V460">
        <f t="shared" si="781"/>
        <v>-1.0387317110714249</v>
      </c>
      <c r="W460">
        <f t="shared" si="781"/>
        <v>0.95566822039869137</v>
      </c>
      <c r="X460">
        <f t="shared" si="789"/>
        <v>1.4525249033511907</v>
      </c>
      <c r="Y460">
        <f t="shared" si="782"/>
        <v>-0.50980966304655884</v>
      </c>
      <c r="Z460">
        <f t="shared" si="783"/>
        <v>-1.3639422410142403</v>
      </c>
      <c r="AA460">
        <f t="shared" si="784"/>
        <v>-0.83809247058379122</v>
      </c>
      <c r="AB460">
        <f t="shared" si="790"/>
        <v>0.81038671494190284</v>
      </c>
      <c r="AC460">
        <f t="shared" si="791"/>
        <v>0.37523814601650757</v>
      </c>
      <c r="AD460">
        <f t="shared" si="792"/>
        <v>0.20360033183402673</v>
      </c>
      <c r="AE460">
        <f t="shared" si="793"/>
        <v>0.30193668376845245</v>
      </c>
      <c r="AF460">
        <f t="shared" si="785"/>
        <v>0.96464315985880356</v>
      </c>
      <c r="AG460">
        <f t="shared" si="785"/>
        <v>-1.0103390042778477</v>
      </c>
      <c r="AH460">
        <f t="shared" si="785"/>
        <v>-3.0121453937327898</v>
      </c>
      <c r="AI460">
        <f t="shared" si="785"/>
        <v>-1.2095252797592126</v>
      </c>
      <c r="AJ460">
        <f t="shared" si="785"/>
        <v>2.3049072667462118</v>
      </c>
      <c r="AK460">
        <f t="shared" si="785"/>
        <v>-2.8052915938993728</v>
      </c>
      <c r="AL460">
        <f t="shared" si="785"/>
        <v>-1.6188266997213607</v>
      </c>
      <c r="AM460">
        <f t="shared" si="785"/>
        <v>2.2956388653685997</v>
      </c>
      <c r="AN460">
        <f t="shared" si="785"/>
        <v>-0.490938679416968</v>
      </c>
      <c r="AO460">
        <f t="shared" si="794"/>
        <v>-1.0667962664221369</v>
      </c>
      <c r="AP460">
        <f t="shared" si="795"/>
        <v>0.68781906489103706</v>
      </c>
      <c r="AQ460">
        <f t="shared" si="796"/>
        <v>0.25601282299590777</v>
      </c>
      <c r="AR460">
        <f t="shared" si="797"/>
        <v>0.6654815913963511</v>
      </c>
      <c r="AS460">
        <f t="shared" si="798"/>
        <v>1.0973374872706033E-2</v>
      </c>
      <c r="AT460">
        <f t="shared" si="799"/>
        <v>7.2247838026712946E-2</v>
      </c>
      <c r="AU460">
        <f t="shared" si="800"/>
        <v>2.7214731570549742E-2</v>
      </c>
      <c r="AV460">
        <f t="shared" si="801"/>
        <v>-5.0113436771487815E-2</v>
      </c>
      <c r="AW460">
        <f t="shared" si="802"/>
        <v>-2.4323728021091857E-2</v>
      </c>
      <c r="AX460">
        <f t="shared" si="803"/>
        <v>3.2159927048818093E-2</v>
      </c>
      <c r="AY460">
        <f t="shared" si="804"/>
        <v>6.2921076064115086E-3</v>
      </c>
      <c r="AZ460">
        <f t="shared" si="805"/>
        <v>1.0276361248634279E-2</v>
      </c>
      <c r="BA460">
        <f t="shared" si="806"/>
        <v>8.9455467794496372E-3</v>
      </c>
      <c r="BC460">
        <f t="shared" si="807"/>
        <v>0.32961435787309179</v>
      </c>
      <c r="BE460">
        <f t="shared" si="808"/>
        <v>-8.1644194711649222E-4</v>
      </c>
      <c r="BF460">
        <f t="shared" si="809"/>
        <v>-6.62225134883377E-3</v>
      </c>
      <c r="BG460">
        <f t="shared" si="810"/>
        <v>-5.1589571834680086E-3</v>
      </c>
      <c r="BH460">
        <f t="shared" si="811"/>
        <v>1.5034031031446345E-3</v>
      </c>
      <c r="BI460">
        <f t="shared" si="812"/>
        <v>1.2194269614395367E-2</v>
      </c>
      <c r="BJ460">
        <f t="shared" si="813"/>
        <v>9.4997473684549187E-3</v>
      </c>
      <c r="BK460">
        <f t="shared" si="814"/>
        <v>7.2971184063275565E-4</v>
      </c>
      <c r="BL460">
        <f t="shared" si="815"/>
        <v>5.9187738184656846E-3</v>
      </c>
      <c r="BM460">
        <f t="shared" si="816"/>
        <v>4.6109244575069349E-3</v>
      </c>
      <c r="BN460">
        <f t="shared" si="817"/>
        <v>-9.6479781146454279E-4</v>
      </c>
      <c r="BO460">
        <f t="shared" si="818"/>
        <v>-7.8255822485457354E-3</v>
      </c>
      <c r="BP460">
        <f t="shared" si="819"/>
        <v>-6.0963925452730732E-3</v>
      </c>
      <c r="BQ460">
        <f t="shared" si="820"/>
        <v>-2.6678031644754791E-3</v>
      </c>
      <c r="BR460">
        <f t="shared" si="821"/>
        <v>-1.2352886528335025E-3</v>
      </c>
      <c r="BS460">
        <f t="shared" si="822"/>
        <v>-6.7025482962663574E-4</v>
      </c>
      <c r="BT460">
        <f t="shared" si="823"/>
        <v>-9.9397932564387697E-4</v>
      </c>
      <c r="BU460">
        <f t="shared" si="824"/>
        <v>-1.7564606436036776E-2</v>
      </c>
      <c r="BV460">
        <f t="shared" si="825"/>
        <v>-8.1330434384534103E-3</v>
      </c>
      <c r="BW460">
        <f t="shared" si="826"/>
        <v>-4.4129051389589311E-3</v>
      </c>
      <c r="BX460">
        <f t="shared" si="827"/>
        <v>-6.5442817869677998E-3</v>
      </c>
    </row>
    <row r="461" spans="1:79" outlineLevel="1" x14ac:dyDescent="0.25">
      <c r="B461">
        <v>2</v>
      </c>
      <c r="C461">
        <v>1</v>
      </c>
      <c r="D461">
        <f t="shared" si="786"/>
        <v>0.3</v>
      </c>
      <c r="E461">
        <v>0.30000000000000004</v>
      </c>
      <c r="F461">
        <v>0.1</v>
      </c>
      <c r="G461">
        <v>0.1</v>
      </c>
      <c r="H461">
        <v>0.10781746665182537</v>
      </c>
      <c r="I461">
        <v>0.13764705882352943</v>
      </c>
      <c r="K461">
        <f t="shared" si="788"/>
        <v>1.4729628946124147</v>
      </c>
      <c r="L461">
        <f t="shared" si="781"/>
        <v>0.37913955822165357</v>
      </c>
      <c r="M461">
        <f t="shared" si="781"/>
        <v>6.6525117370290363E-2</v>
      </c>
      <c r="N461">
        <f t="shared" si="781"/>
        <v>-1.5432898509854569</v>
      </c>
      <c r="O461">
        <f t="shared" si="781"/>
        <v>-0.96226338148710289</v>
      </c>
      <c r="P461">
        <f t="shared" si="781"/>
        <v>-0.83978592285186893</v>
      </c>
      <c r="Q461">
        <f t="shared" si="781"/>
        <v>4.9049466998862243E-2</v>
      </c>
      <c r="R461">
        <f t="shared" si="781"/>
        <v>-1.9700797474148537</v>
      </c>
      <c r="S461">
        <f t="shared" si="781"/>
        <v>-1.1498361749153767</v>
      </c>
      <c r="T461">
        <f t="shared" si="781"/>
        <v>-1.440316560874543</v>
      </c>
      <c r="U461">
        <f t="shared" si="781"/>
        <v>-1.2247054672039031</v>
      </c>
      <c r="V461">
        <f t="shared" si="781"/>
        <v>-1.0387317110714249</v>
      </c>
      <c r="W461">
        <f t="shared" si="781"/>
        <v>0.95566822039869137</v>
      </c>
      <c r="X461">
        <f t="shared" si="789"/>
        <v>1.4421235563416102</v>
      </c>
      <c r="Y461">
        <f t="shared" si="782"/>
        <v>0.31247633466915703</v>
      </c>
      <c r="Z461">
        <f t="shared" si="783"/>
        <v>0.65839146826532702</v>
      </c>
      <c r="AA461">
        <f t="shared" si="784"/>
        <v>0.29722953430879551</v>
      </c>
      <c r="AB461">
        <f t="shared" si="790"/>
        <v>0.80878328091912266</v>
      </c>
      <c r="AC461">
        <f t="shared" si="791"/>
        <v>0.57748959096540442</v>
      </c>
      <c r="AD461">
        <f t="shared" si="792"/>
        <v>0.65889896159892947</v>
      </c>
      <c r="AE461">
        <f t="shared" si="793"/>
        <v>0.57376511417165477</v>
      </c>
      <c r="AF461">
        <f t="shared" si="785"/>
        <v>0.96464315985880356</v>
      </c>
      <c r="AG461">
        <f t="shared" si="785"/>
        <v>-1.0103390042778477</v>
      </c>
      <c r="AH461">
        <f t="shared" si="785"/>
        <v>-3.0121453937327898</v>
      </c>
      <c r="AI461">
        <f t="shared" si="785"/>
        <v>-1.2095252797592126</v>
      </c>
      <c r="AJ461">
        <f t="shared" si="785"/>
        <v>2.3049072667462118</v>
      </c>
      <c r="AK461">
        <f t="shared" si="785"/>
        <v>-2.8052915938993728</v>
      </c>
      <c r="AL461">
        <f t="shared" si="785"/>
        <v>-1.6188266997213607</v>
      </c>
      <c r="AM461">
        <f t="shared" si="785"/>
        <v>2.2956388653685997</v>
      </c>
      <c r="AN461">
        <f t="shared" si="785"/>
        <v>-0.490938679416968</v>
      </c>
      <c r="AO461">
        <f t="shared" si="794"/>
        <v>-2.9728945603370645</v>
      </c>
      <c r="AP461">
        <f t="shared" si="795"/>
        <v>3.7193511268004409E-3</v>
      </c>
      <c r="AQ461">
        <f t="shared" si="796"/>
        <v>4.8665537742841165E-2</v>
      </c>
      <c r="AR461">
        <f t="shared" si="797"/>
        <v>0.50092983670978675</v>
      </c>
      <c r="AS461">
        <f t="shared" si="798"/>
        <v>-2.7385688711314463E-3</v>
      </c>
      <c r="AT461">
        <f t="shared" si="799"/>
        <v>9.0820380378616214E-2</v>
      </c>
      <c r="AU461">
        <f t="shared" si="800"/>
        <v>3.196533061722958E-2</v>
      </c>
      <c r="AV461">
        <f t="shared" si="801"/>
        <v>-6.1489458570676406E-2</v>
      </c>
      <c r="AW461">
        <f t="shared" si="802"/>
        <v>-3.1189497085097426E-2</v>
      </c>
      <c r="AX461">
        <f t="shared" si="803"/>
        <v>5.1798307938875444E-2</v>
      </c>
      <c r="AY461">
        <f t="shared" si="804"/>
        <v>1.3827243005159796E-2</v>
      </c>
      <c r="AZ461">
        <f t="shared" si="805"/>
        <v>6.236685114606782E-3</v>
      </c>
      <c r="BA461">
        <f t="shared" si="806"/>
        <v>3.2240471465194765E-3</v>
      </c>
      <c r="BC461">
        <f t="shared" si="807"/>
        <v>0.36806701482530224</v>
      </c>
      <c r="BE461">
        <f t="shared" si="808"/>
        <v>-2.8768797555506626E-3</v>
      </c>
      <c r="BF461">
        <f t="shared" si="809"/>
        <v>-9.5895991851688745E-4</v>
      </c>
      <c r="BG461">
        <f t="shared" si="810"/>
        <v>-9.5895991851688734E-4</v>
      </c>
      <c r="BH461">
        <f t="shared" si="811"/>
        <v>5.5340512713608772E-3</v>
      </c>
      <c r="BI461">
        <f t="shared" si="812"/>
        <v>1.8446837571202922E-3</v>
      </c>
      <c r="BJ461">
        <f t="shared" si="813"/>
        <v>1.8446837571202922E-3</v>
      </c>
      <c r="BK461">
        <f t="shared" si="814"/>
        <v>2.8070547376587685E-3</v>
      </c>
      <c r="BL461">
        <f t="shared" si="815"/>
        <v>9.3568491255292276E-4</v>
      </c>
      <c r="BM461">
        <f t="shared" si="816"/>
        <v>9.3568491255292276E-4</v>
      </c>
      <c r="BN461">
        <f t="shared" si="817"/>
        <v>-4.6618477144987902E-3</v>
      </c>
      <c r="BO461">
        <f t="shared" si="818"/>
        <v>-1.5539492381662632E-3</v>
      </c>
      <c r="BP461">
        <f t="shared" si="819"/>
        <v>-1.5539492381662632E-3</v>
      </c>
      <c r="BQ461">
        <f t="shared" si="820"/>
        <v>6.6447261498500069E-4</v>
      </c>
      <c r="BR461">
        <f t="shared" si="821"/>
        <v>4.7444850516608646E-4</v>
      </c>
      <c r="BS461">
        <f t="shared" si="822"/>
        <v>5.4133205563669875E-4</v>
      </c>
      <c r="BT461">
        <f t="shared" si="823"/>
        <v>4.7138858430350222E-4</v>
      </c>
      <c r="BU461">
        <f t="shared" si="824"/>
        <v>-2.203620156508198E-2</v>
      </c>
      <c r="BV461">
        <f t="shared" si="825"/>
        <v>-1.5734347294850855E-2</v>
      </c>
      <c r="BW461">
        <f t="shared" si="826"/>
        <v>-1.7952436297047004E-2</v>
      </c>
      <c r="BX461">
        <f t="shared" si="827"/>
        <v>-1.5632869775114955E-2</v>
      </c>
    </row>
    <row r="462" spans="1:79" outlineLevel="1" x14ac:dyDescent="0.25">
      <c r="B462">
        <v>2</v>
      </c>
      <c r="C462">
        <v>2</v>
      </c>
      <c r="D462">
        <f t="shared" si="786"/>
        <v>0.3</v>
      </c>
      <c r="E462">
        <v>0.30000000000000004</v>
      </c>
      <c r="F462">
        <v>0.27777777777777779</v>
      </c>
      <c r="G462">
        <f>AR461</f>
        <v>0.50092983670978675</v>
      </c>
      <c r="H462">
        <v>0.10866522747984556</v>
      </c>
      <c r="I462">
        <v>0.19035294117647061</v>
      </c>
      <c r="K462">
        <f t="shared" si="788"/>
        <v>1.4729628946124147</v>
      </c>
      <c r="L462">
        <f t="shared" si="781"/>
        <v>0.37913955822165357</v>
      </c>
      <c r="M462">
        <f t="shared" si="781"/>
        <v>6.6525117370290363E-2</v>
      </c>
      <c r="N462">
        <f t="shared" si="781"/>
        <v>-1.5432898509854569</v>
      </c>
      <c r="O462">
        <f t="shared" si="781"/>
        <v>-0.96226338148710289</v>
      </c>
      <c r="P462">
        <f t="shared" si="781"/>
        <v>-0.83978592285186893</v>
      </c>
      <c r="Q462">
        <f t="shared" si="781"/>
        <v>4.9049466998862243E-2</v>
      </c>
      <c r="R462">
        <f t="shared" si="781"/>
        <v>-1.9700797474148537</v>
      </c>
      <c r="S462">
        <f t="shared" si="781"/>
        <v>-1.1498361749153767</v>
      </c>
      <c r="T462">
        <f t="shared" si="781"/>
        <v>-1.440316560874543</v>
      </c>
      <c r="U462">
        <f t="shared" si="781"/>
        <v>-1.2247054672039031</v>
      </c>
      <c r="V462">
        <f t="shared" si="781"/>
        <v>-1.0387317110714249</v>
      </c>
      <c r="W462">
        <f t="shared" si="781"/>
        <v>0.95566822039869137</v>
      </c>
      <c r="X462">
        <f t="shared" si="789"/>
        <v>1.5361980489142741</v>
      </c>
      <c r="Y462">
        <f t="shared" si="782"/>
        <v>-0.1952879438487275</v>
      </c>
      <c r="Z462">
        <f t="shared" si="783"/>
        <v>-0.15284856112691936</v>
      </c>
      <c r="AA462">
        <f t="shared" si="784"/>
        <v>-0.33695441738815324</v>
      </c>
      <c r="AB462">
        <f t="shared" si="790"/>
        <v>0.82291135355031164</v>
      </c>
      <c r="AC462">
        <f t="shared" si="791"/>
        <v>0.45133258645588703</v>
      </c>
      <c r="AD462">
        <f t="shared" si="792"/>
        <v>0.46186208116407856</v>
      </c>
      <c r="AE462">
        <f t="shared" si="793"/>
        <v>0.41654947466372783</v>
      </c>
      <c r="AF462">
        <f t="shared" si="785"/>
        <v>0.96464315985880356</v>
      </c>
      <c r="AG462">
        <f t="shared" si="785"/>
        <v>-1.0103390042778477</v>
      </c>
      <c r="AH462">
        <f t="shared" si="785"/>
        <v>-3.0121453937327898</v>
      </c>
      <c r="AI462">
        <f t="shared" si="785"/>
        <v>-1.2095252797592126</v>
      </c>
      <c r="AJ462">
        <f t="shared" si="785"/>
        <v>2.3049072667462118</v>
      </c>
      <c r="AK462">
        <f t="shared" si="785"/>
        <v>-2.8052915938993728</v>
      </c>
      <c r="AL462">
        <f t="shared" si="785"/>
        <v>-1.6188266997213607</v>
      </c>
      <c r="AM462">
        <f t="shared" si="785"/>
        <v>2.2956388653685997</v>
      </c>
      <c r="AN462">
        <f t="shared" si="785"/>
        <v>-0.490938679416968</v>
      </c>
      <c r="AO462">
        <f t="shared" si="794"/>
        <v>-2.0481446472369145</v>
      </c>
      <c r="AP462">
        <f t="shared" si="795"/>
        <v>0.34824866324118631</v>
      </c>
      <c r="AQ462">
        <f t="shared" si="796"/>
        <v>0.11423998863857646</v>
      </c>
      <c r="AR462">
        <f t="shared" si="797"/>
        <v>0.58619281998961437</v>
      </c>
      <c r="AS462">
        <f t="shared" si="798"/>
        <v>5.6410569785176809E-4</v>
      </c>
      <c r="AT462">
        <f t="shared" si="799"/>
        <v>9.6019195197728668E-2</v>
      </c>
      <c r="AU462">
        <f t="shared" si="800"/>
        <v>3.2331198612853863E-2</v>
      </c>
      <c r="AV462">
        <f t="shared" si="801"/>
        <v>-6.6843606736771047E-2</v>
      </c>
      <c r="AW462">
        <f t="shared" si="802"/>
        <v>-3.9055844531903194E-2</v>
      </c>
      <c r="AX462">
        <f t="shared" si="803"/>
        <v>5.3405485289903534E-2</v>
      </c>
      <c r="AY462">
        <f t="shared" si="804"/>
        <v>1.5108500927757272E-2</v>
      </c>
      <c r="AZ462">
        <f t="shared" si="805"/>
        <v>1.767765878133757E-2</v>
      </c>
      <c r="BA462">
        <f t="shared" si="806"/>
        <v>1.1929710872696673E-2</v>
      </c>
      <c r="BC462">
        <f t="shared" si="807"/>
        <v>0.39587913259072049</v>
      </c>
      <c r="BE462">
        <f t="shared" si="808"/>
        <v>-2.909807875156848E-3</v>
      </c>
      <c r="BF462">
        <f t="shared" si="809"/>
        <v>-2.6942665510711556E-3</v>
      </c>
      <c r="BG462">
        <f t="shared" si="810"/>
        <v>-4.8586986125305704E-3</v>
      </c>
      <c r="BH462">
        <f t="shared" si="811"/>
        <v>6.0159246063093948E-3</v>
      </c>
      <c r="BI462">
        <f t="shared" si="812"/>
        <v>5.5703005613975867E-3</v>
      </c>
      <c r="BJ462">
        <f t="shared" si="813"/>
        <v>1.0045187102323175E-2</v>
      </c>
      <c r="BK462">
        <f t="shared" si="814"/>
        <v>3.5150260078712879E-3</v>
      </c>
      <c r="BL462">
        <f t="shared" si="815"/>
        <v>3.2546537109919326E-3</v>
      </c>
      <c r="BM462">
        <f t="shared" si="816"/>
        <v>5.8692713471787247E-3</v>
      </c>
      <c r="BN462">
        <f t="shared" si="817"/>
        <v>-4.8064936760913186E-3</v>
      </c>
      <c r="BO462">
        <f t="shared" si="818"/>
        <v>-4.4504571074919612E-3</v>
      </c>
      <c r="BP462">
        <f t="shared" si="819"/>
        <v>-8.0257203077034878E-3</v>
      </c>
      <c r="BQ462">
        <f t="shared" si="820"/>
        <v>-1.3926269500939248E-4</v>
      </c>
      <c r="BR462">
        <f t="shared" si="821"/>
        <v>-7.6379785093782487E-5</v>
      </c>
      <c r="BS462">
        <f t="shared" si="822"/>
        <v>-7.8161709481899743E-5</v>
      </c>
      <c r="BT462">
        <f t="shared" si="823"/>
        <v>-7.0493379628490865E-5</v>
      </c>
      <c r="BU462">
        <f t="shared" si="824"/>
        <v>-2.3704585766092343E-2</v>
      </c>
      <c r="BV462">
        <f t="shared" si="825"/>
        <v>-1.3000977515401069E-2</v>
      </c>
      <c r="BW462">
        <f t="shared" si="826"/>
        <v>-1.3304287597716857E-2</v>
      </c>
      <c r="BX462">
        <f t="shared" si="827"/>
        <v>-1.1999023595174343E-2</v>
      </c>
    </row>
    <row r="463" spans="1:79" outlineLevel="1" x14ac:dyDescent="0.25">
      <c r="B463">
        <v>2</v>
      </c>
      <c r="C463">
        <v>3</v>
      </c>
      <c r="D463">
        <f t="shared" si="786"/>
        <v>0.3</v>
      </c>
      <c r="E463">
        <v>0.30000000000000004</v>
      </c>
      <c r="F463">
        <v>0.45555555555555549</v>
      </c>
      <c r="G463">
        <f>AR462</f>
        <v>0.58619281998961437</v>
      </c>
      <c r="H463">
        <v>0.11713489420662322</v>
      </c>
      <c r="I463">
        <v>0.25811764705882356</v>
      </c>
      <c r="K463">
        <f t="shared" si="788"/>
        <v>1.4729628946124147</v>
      </c>
      <c r="L463">
        <f t="shared" si="781"/>
        <v>0.37913955822165357</v>
      </c>
      <c r="M463">
        <f t="shared" si="781"/>
        <v>6.6525117370290363E-2</v>
      </c>
      <c r="N463">
        <f t="shared" si="781"/>
        <v>-1.5432898509854569</v>
      </c>
      <c r="O463">
        <f t="shared" si="781"/>
        <v>-0.96226338148710289</v>
      </c>
      <c r="P463">
        <f t="shared" si="781"/>
        <v>-0.83978592285186893</v>
      </c>
      <c r="Q463">
        <f t="shared" si="781"/>
        <v>4.9049466998862243E-2</v>
      </c>
      <c r="R463">
        <f t="shared" si="781"/>
        <v>-1.9700797474148537</v>
      </c>
      <c r="S463">
        <f t="shared" si="781"/>
        <v>-1.1498361749153767</v>
      </c>
      <c r="T463">
        <f t="shared" si="781"/>
        <v>-1.440316560874543</v>
      </c>
      <c r="U463">
        <f t="shared" si="781"/>
        <v>-1.2247054672039031</v>
      </c>
      <c r="V463">
        <f t="shared" si="781"/>
        <v>-1.0387317110714249</v>
      </c>
      <c r="W463">
        <f t="shared" si="781"/>
        <v>0.95566822039869137</v>
      </c>
      <c r="X463">
        <f t="shared" si="789"/>
        <v>1.6092727670125997</v>
      </c>
      <c r="Y463">
        <f t="shared" si="782"/>
        <v>-0.43795964254518804</v>
      </c>
      <c r="Z463">
        <f t="shared" si="783"/>
        <v>-0.60112342322368828</v>
      </c>
      <c r="AA463">
        <f t="shared" si="784"/>
        <v>-0.64324519829326754</v>
      </c>
      <c r="AB463">
        <f t="shared" si="790"/>
        <v>0.83331039520657924</v>
      </c>
      <c r="AC463">
        <f t="shared" si="791"/>
        <v>0.39222725283670418</v>
      </c>
      <c r="AD463">
        <f t="shared" si="792"/>
        <v>0.35408671432278155</v>
      </c>
      <c r="AE463">
        <f t="shared" si="793"/>
        <v>0.34451332675216739</v>
      </c>
      <c r="AF463">
        <f t="shared" si="785"/>
        <v>0.96464315985880356</v>
      </c>
      <c r="AG463">
        <f t="shared" si="785"/>
        <v>-1.0103390042778477</v>
      </c>
      <c r="AH463">
        <f t="shared" si="785"/>
        <v>-3.0121453937327898</v>
      </c>
      <c r="AI463">
        <f t="shared" si="785"/>
        <v>-1.2095252797592126</v>
      </c>
      <c r="AJ463">
        <f t="shared" si="785"/>
        <v>2.3049072667462118</v>
      </c>
      <c r="AK463">
        <f t="shared" si="785"/>
        <v>-2.8052915938993728</v>
      </c>
      <c r="AL463">
        <f t="shared" si="785"/>
        <v>-1.6188266997213607</v>
      </c>
      <c r="AM463">
        <f t="shared" si="785"/>
        <v>2.2956388653685997</v>
      </c>
      <c r="AN463">
        <f t="shared" si="785"/>
        <v>-0.490938679416968</v>
      </c>
      <c r="AO463">
        <f t="shared" si="794"/>
        <v>-1.5666322421734131</v>
      </c>
      <c r="AP463">
        <f t="shared" si="795"/>
        <v>0.54712584603616266</v>
      </c>
      <c r="AQ463">
        <f t="shared" si="796"/>
        <v>0.17269702234991977</v>
      </c>
      <c r="AR463">
        <f t="shared" si="797"/>
        <v>0.63346850860476567</v>
      </c>
      <c r="AS463">
        <f t="shared" si="798"/>
        <v>7.9383146449446881E-3</v>
      </c>
      <c r="AT463">
        <f t="shared" si="799"/>
        <v>8.7151274148122682E-2</v>
      </c>
      <c r="AU463">
        <f t="shared" si="800"/>
        <v>2.8966139633472204E-2</v>
      </c>
      <c r="AV463">
        <f t="shared" si="801"/>
        <v>-6.019344321489617E-2</v>
      </c>
      <c r="AW463">
        <f t="shared" si="802"/>
        <v>-3.7735702684861205E-2</v>
      </c>
      <c r="AX463">
        <f t="shared" si="803"/>
        <v>4.3011832561240873E-2</v>
      </c>
      <c r="AY463">
        <f t="shared" si="804"/>
        <v>1.5069685687275909E-2</v>
      </c>
      <c r="AZ463">
        <f t="shared" si="805"/>
        <v>2.2463515122041672E-2</v>
      </c>
      <c r="BA463">
        <f t="shared" si="806"/>
        <v>1.2416884693701013E-2</v>
      </c>
      <c r="BC463">
        <f t="shared" si="807"/>
        <v>0.3794409299839609</v>
      </c>
      <c r="BE463">
        <f t="shared" si="808"/>
        <v>-2.6069525670124986E-3</v>
      </c>
      <c r="BF463">
        <f t="shared" si="809"/>
        <v>-3.9587057499078666E-3</v>
      </c>
      <c r="BG463">
        <f t="shared" si="810"/>
        <v>-5.0939229227874019E-3</v>
      </c>
      <c r="BH463">
        <f t="shared" si="811"/>
        <v>5.4174098893406556E-3</v>
      </c>
      <c r="BI463">
        <f t="shared" si="812"/>
        <v>8.2264372393691405E-3</v>
      </c>
      <c r="BJ463">
        <f t="shared" si="813"/>
        <v>1.0585489266907411E-2</v>
      </c>
      <c r="BK463">
        <f t="shared" si="814"/>
        <v>3.396213241637509E-3</v>
      </c>
      <c r="BL463">
        <f t="shared" si="815"/>
        <v>5.1572127002643634E-3</v>
      </c>
      <c r="BM463">
        <f t="shared" si="816"/>
        <v>6.6361193913385356E-3</v>
      </c>
      <c r="BN463">
        <f t="shared" si="817"/>
        <v>-3.871064930511679E-3</v>
      </c>
      <c r="BO463">
        <f t="shared" si="818"/>
        <v>-5.8782837833695843E-3</v>
      </c>
      <c r="BP463">
        <f t="shared" si="819"/>
        <v>-7.5639682265984717E-3</v>
      </c>
      <c r="BQ463">
        <f t="shared" si="820"/>
        <v>-1.9845240342159102E-3</v>
      </c>
      <c r="BR463">
        <f t="shared" si="821"/>
        <v>-9.3408700360200943E-4</v>
      </c>
      <c r="BS463">
        <f t="shared" si="822"/>
        <v>-8.4325552496666487E-4</v>
      </c>
      <c r="BT463">
        <f t="shared" si="823"/>
        <v>-8.2045655614060352E-4</v>
      </c>
      <c r="BU463">
        <f t="shared" si="824"/>
        <v>-2.1787218810938713E-2</v>
      </c>
      <c r="BV463">
        <f t="shared" si="825"/>
        <v>-1.025493145210099E-2</v>
      </c>
      <c r="BW463">
        <f t="shared" si="826"/>
        <v>-9.2577324936458198E-3</v>
      </c>
      <c r="BX463">
        <f t="shared" si="827"/>
        <v>-9.0074326162379731E-3</v>
      </c>
    </row>
    <row r="464" spans="1:79" outlineLevel="1" x14ac:dyDescent="0.25">
      <c r="B464">
        <v>2</v>
      </c>
      <c r="C464">
        <v>4</v>
      </c>
      <c r="D464">
        <f t="shared" si="786"/>
        <v>0.3</v>
      </c>
      <c r="E464">
        <v>0.30000000000000004</v>
      </c>
      <c r="F464">
        <v>0.6333333333333333</v>
      </c>
      <c r="G464">
        <f t="shared" ref="G464:G465" si="828">AR463</f>
        <v>0.63346850860476567</v>
      </c>
      <c r="H464">
        <v>0.15050331630623692</v>
      </c>
      <c r="I464">
        <v>0.3409411764705883</v>
      </c>
      <c r="K464">
        <f t="shared" si="788"/>
        <v>1.4729628946124147</v>
      </c>
      <c r="L464">
        <f t="shared" si="781"/>
        <v>0.37913955822165357</v>
      </c>
      <c r="M464">
        <f t="shared" si="781"/>
        <v>6.6525117370290363E-2</v>
      </c>
      <c r="N464">
        <f t="shared" si="781"/>
        <v>-1.5432898509854569</v>
      </c>
      <c r="O464">
        <f t="shared" si="781"/>
        <v>-0.96226338148710289</v>
      </c>
      <c r="P464">
        <f t="shared" si="781"/>
        <v>-0.83978592285186893</v>
      </c>
      <c r="Q464">
        <f t="shared" si="781"/>
        <v>4.9049466998862243E-2</v>
      </c>
      <c r="R464">
        <f t="shared" si="781"/>
        <v>-1.9700797474148537</v>
      </c>
      <c r="S464">
        <f t="shared" si="781"/>
        <v>-1.1498361749153767</v>
      </c>
      <c r="T464">
        <f t="shared" si="781"/>
        <v>-1.440316560874543</v>
      </c>
      <c r="U464">
        <f t="shared" si="781"/>
        <v>-1.2247054672039031</v>
      </c>
      <c r="V464">
        <f t="shared" si="781"/>
        <v>-1.0387317110714249</v>
      </c>
      <c r="W464">
        <f t="shared" si="781"/>
        <v>0.95566822039869137</v>
      </c>
      <c r="X464">
        <f t="shared" si="789"/>
        <v>1.6798203758747778</v>
      </c>
      <c r="Y464">
        <f t="shared" si="782"/>
        <v>-0.64873014593502776</v>
      </c>
      <c r="Z464">
        <f t="shared" si="783"/>
        <v>-1.0057191197278428</v>
      </c>
      <c r="AA464">
        <f t="shared" si="784"/>
        <v>-0.91007737161236879</v>
      </c>
      <c r="AB464">
        <f t="shared" si="790"/>
        <v>0.84288074445465611</v>
      </c>
      <c r="AC464">
        <f t="shared" si="791"/>
        <v>0.34327575306527247</v>
      </c>
      <c r="AD464">
        <f t="shared" si="792"/>
        <v>0.26781846118233016</v>
      </c>
      <c r="AE464">
        <f t="shared" si="793"/>
        <v>0.28698400488359999</v>
      </c>
      <c r="AF464">
        <f t="shared" si="785"/>
        <v>0.96464315985880356</v>
      </c>
      <c r="AG464">
        <f t="shared" si="785"/>
        <v>-1.0103390042778477</v>
      </c>
      <c r="AH464">
        <f t="shared" si="785"/>
        <v>-3.0121453937327898</v>
      </c>
      <c r="AI464">
        <f t="shared" si="785"/>
        <v>-1.2095252797592126</v>
      </c>
      <c r="AJ464">
        <f t="shared" si="785"/>
        <v>2.3049072667462118</v>
      </c>
      <c r="AK464">
        <f t="shared" si="785"/>
        <v>-2.8052915938993728</v>
      </c>
      <c r="AL464">
        <f t="shared" si="785"/>
        <v>-1.6188266997213607</v>
      </c>
      <c r="AM464">
        <f t="shared" si="785"/>
        <v>2.2956388653685997</v>
      </c>
      <c r="AN464">
        <f t="shared" si="785"/>
        <v>-0.490938679416968</v>
      </c>
      <c r="AO464">
        <f t="shared" si="794"/>
        <v>-1.1785069702469988</v>
      </c>
      <c r="AP464">
        <f t="shared" si="795"/>
        <v>0.71409464872321926</v>
      </c>
      <c r="AQ464">
        <f t="shared" si="796"/>
        <v>0.23532075314369505</v>
      </c>
      <c r="AR464">
        <f t="shared" si="797"/>
        <v>0.67130529538736372</v>
      </c>
      <c r="AS464">
        <f t="shared" si="798"/>
        <v>1.5262464874755429E-2</v>
      </c>
      <c r="AT464">
        <f t="shared" si="799"/>
        <v>7.289632808082408E-2</v>
      </c>
      <c r="AU464">
        <f t="shared" si="800"/>
        <v>2.4201048228615806E-2</v>
      </c>
      <c r="AV464">
        <f t="shared" si="801"/>
        <v>-4.9577252409627369E-2</v>
      </c>
      <c r="AW464">
        <f t="shared" si="802"/>
        <v>-3.2154982270848828E-2</v>
      </c>
      <c r="AX464">
        <f t="shared" si="803"/>
        <v>3.0465125434271354E-2</v>
      </c>
      <c r="AY464">
        <f t="shared" si="804"/>
        <v>1.4007568491242453E-2</v>
      </c>
      <c r="AZ464">
        <f t="shared" si="805"/>
        <v>1.9255639774943958E-2</v>
      </c>
      <c r="BA464">
        <f t="shared" si="806"/>
        <v>1.1277775327524555E-2</v>
      </c>
      <c r="BC464">
        <f t="shared" si="807"/>
        <v>0.34107836146453724</v>
      </c>
      <c r="BE464">
        <f t="shared" si="808"/>
        <v>-2.1780943405754227E-3</v>
      </c>
      <c r="BF464">
        <f t="shared" si="809"/>
        <v>-4.5981991634370025E-3</v>
      </c>
      <c r="BG464">
        <f t="shared" si="810"/>
        <v>-4.5991805784159779E-3</v>
      </c>
      <c r="BH464">
        <f t="shared" si="811"/>
        <v>4.4619527168664637E-3</v>
      </c>
      <c r="BI464">
        <f t="shared" si="812"/>
        <v>9.4196779578291992E-3</v>
      </c>
      <c r="BJ464">
        <f t="shared" si="813"/>
        <v>9.4216884433946015E-3</v>
      </c>
      <c r="BK464">
        <f t="shared" si="814"/>
        <v>2.8939484043763947E-3</v>
      </c>
      <c r="BL464">
        <f t="shared" si="815"/>
        <v>6.1094466314612766E-3</v>
      </c>
      <c r="BM464">
        <f t="shared" si="816"/>
        <v>6.110750598998186E-3</v>
      </c>
      <c r="BN464">
        <f t="shared" si="817"/>
        <v>-2.7418612890844221E-3</v>
      </c>
      <c r="BO464">
        <f t="shared" si="818"/>
        <v>-5.7883738325115565E-3</v>
      </c>
      <c r="BP464">
        <f t="shared" si="819"/>
        <v>-5.7896092719914964E-3</v>
      </c>
      <c r="BQ464">
        <f t="shared" si="820"/>
        <v>-3.8593313267540684E-3</v>
      </c>
      <c r="BR464">
        <f t="shared" si="821"/>
        <v>-1.571770237054182E-3</v>
      </c>
      <c r="BS464">
        <f t="shared" si="822"/>
        <v>-1.2262709569819093E-3</v>
      </c>
      <c r="BT464">
        <f t="shared" si="823"/>
        <v>-1.3140249882457756E-3</v>
      </c>
      <c r="BU464">
        <f t="shared" si="824"/>
        <v>-1.8432873384232752E-2</v>
      </c>
      <c r="BV464">
        <f t="shared" si="825"/>
        <v>-7.5070625752914162E-3</v>
      </c>
      <c r="BW464">
        <f t="shared" si="826"/>
        <v>-5.8568947237345763E-3</v>
      </c>
      <c r="BX464">
        <f t="shared" si="827"/>
        <v>-6.2760240521831179E-3</v>
      </c>
    </row>
    <row r="465" spans="2:76" outlineLevel="1" x14ac:dyDescent="0.25">
      <c r="B465">
        <v>2</v>
      </c>
      <c r="C465">
        <v>5</v>
      </c>
      <c r="D465">
        <f t="shared" si="786"/>
        <v>0.3</v>
      </c>
      <c r="E465">
        <v>0.30000000000000004</v>
      </c>
      <c r="F465">
        <v>0.81111111111111112</v>
      </c>
      <c r="G465">
        <f t="shared" si="828"/>
        <v>0.67130529538736372</v>
      </c>
      <c r="H465">
        <v>0.23962342883122426</v>
      </c>
      <c r="I465">
        <v>0.43882352941176472</v>
      </c>
      <c r="K465">
        <f t="shared" si="788"/>
        <v>1.4729628946124147</v>
      </c>
      <c r="L465">
        <f t="shared" si="781"/>
        <v>0.37913955822165357</v>
      </c>
      <c r="M465">
        <f t="shared" si="781"/>
        <v>6.6525117370290363E-2</v>
      </c>
      <c r="N465">
        <f t="shared" si="781"/>
        <v>-1.5432898509854569</v>
      </c>
      <c r="O465">
        <f t="shared" si="781"/>
        <v>-0.96226338148710289</v>
      </c>
      <c r="P465">
        <f t="shared" si="781"/>
        <v>-0.83978592285186893</v>
      </c>
      <c r="Q465">
        <f t="shared" si="781"/>
        <v>4.9049466998862243E-2</v>
      </c>
      <c r="R465">
        <f t="shared" si="781"/>
        <v>-1.9700797474148537</v>
      </c>
      <c r="S465">
        <f t="shared" si="781"/>
        <v>-1.1498361749153767</v>
      </c>
      <c r="T465">
        <f t="shared" si="781"/>
        <v>-1.440316560874543</v>
      </c>
      <c r="U465">
        <f t="shared" si="781"/>
        <v>-1.2247054672039031</v>
      </c>
      <c r="V465">
        <f t="shared" si="781"/>
        <v>-1.0387317110714249</v>
      </c>
      <c r="W465">
        <f t="shared" si="781"/>
        <v>0.95566822039869137</v>
      </c>
      <c r="X465">
        <f t="shared" si="789"/>
        <v>1.7497400606846989</v>
      </c>
      <c r="Y465">
        <f t="shared" si="782"/>
        <v>-0.85157399243870857</v>
      </c>
      <c r="Z465">
        <f t="shared" si="783"/>
        <v>-1.3994616254534522</v>
      </c>
      <c r="AA465">
        <f t="shared" si="784"/>
        <v>-1.1671050582803062</v>
      </c>
      <c r="AB465">
        <f t="shared" si="790"/>
        <v>0.8519200130243193</v>
      </c>
      <c r="AC465">
        <f t="shared" si="791"/>
        <v>0.29910278096176118</v>
      </c>
      <c r="AD465">
        <f t="shared" si="792"/>
        <v>0.19790155725010505</v>
      </c>
      <c r="AE465">
        <f t="shared" si="793"/>
        <v>0.23737865715999654</v>
      </c>
      <c r="AF465">
        <f t="shared" si="785"/>
        <v>0.96464315985880356</v>
      </c>
      <c r="AG465">
        <f t="shared" si="785"/>
        <v>-1.0103390042778477</v>
      </c>
      <c r="AH465">
        <f t="shared" si="785"/>
        <v>-3.0121453937327898</v>
      </c>
      <c r="AI465">
        <f t="shared" si="785"/>
        <v>-1.2095252797592126</v>
      </c>
      <c r="AJ465">
        <f t="shared" si="785"/>
        <v>2.3049072667462118</v>
      </c>
      <c r="AK465">
        <f t="shared" si="785"/>
        <v>-2.8052915938993728</v>
      </c>
      <c r="AL465">
        <f t="shared" si="785"/>
        <v>-1.6188266997213607</v>
      </c>
      <c r="AM465">
        <f t="shared" si="785"/>
        <v>2.2956388653685997</v>
      </c>
      <c r="AN465">
        <f t="shared" si="785"/>
        <v>-0.490938679416968</v>
      </c>
      <c r="AO465">
        <f t="shared" si="794"/>
        <v>-0.85455882279363748</v>
      </c>
      <c r="AP465">
        <f t="shared" si="795"/>
        <v>0.85815477853794964</v>
      </c>
      <c r="AQ465">
        <f t="shared" si="796"/>
        <v>0.29847741566958008</v>
      </c>
      <c r="AR465">
        <f t="shared" si="797"/>
        <v>0.70227499058777798</v>
      </c>
      <c r="AS465">
        <f t="shared" si="798"/>
        <v>1.232335673377496E-2</v>
      </c>
      <c r="AT465">
        <f t="shared" si="799"/>
        <v>5.5083703494471767E-2</v>
      </c>
      <c r="AU465">
        <f t="shared" si="800"/>
        <v>1.7516306792810205E-2</v>
      </c>
      <c r="AV465">
        <f t="shared" si="801"/>
        <v>-3.5005029595706179E-2</v>
      </c>
      <c r="AW465">
        <f t="shared" si="802"/>
        <v>-2.0046949531244185E-2</v>
      </c>
      <c r="AX465">
        <f t="shared" si="803"/>
        <v>2.0193334899734013E-2</v>
      </c>
      <c r="AY465">
        <f t="shared" si="804"/>
        <v>1.0448694900025686E-2</v>
      </c>
      <c r="AZ465">
        <f t="shared" si="805"/>
        <v>8.4400846009400204E-3</v>
      </c>
      <c r="BA465">
        <f t="shared" si="806"/>
        <v>7.2015572448563183E-3</v>
      </c>
      <c r="BC465">
        <f t="shared" si="807"/>
        <v>0.26994529846349569</v>
      </c>
      <c r="BE465">
        <f t="shared" si="808"/>
        <v>-1.5764676113529188E-3</v>
      </c>
      <c r="BF465">
        <f t="shared" si="809"/>
        <v>-4.2623013195838165E-3</v>
      </c>
      <c r="BG465">
        <f t="shared" si="810"/>
        <v>-3.5276368516929421E-3</v>
      </c>
      <c r="BH465">
        <f t="shared" si="811"/>
        <v>3.1504526636135567E-3</v>
      </c>
      <c r="BI465">
        <f t="shared" si="812"/>
        <v>8.5178905349551689E-3</v>
      </c>
      <c r="BJ465">
        <f t="shared" si="813"/>
        <v>7.0497185198366841E-3</v>
      </c>
      <c r="BK465">
        <f t="shared" si="814"/>
        <v>1.8042254578119769E-3</v>
      </c>
      <c r="BL465">
        <f t="shared" si="815"/>
        <v>4.8780910526027513E-3</v>
      </c>
      <c r="BM465">
        <f t="shared" si="816"/>
        <v>4.0372870130062355E-3</v>
      </c>
      <c r="BN465">
        <f t="shared" si="817"/>
        <v>-1.8174001409760614E-3</v>
      </c>
      <c r="BO465">
        <f t="shared" si="818"/>
        <v>-4.9137114922686098E-3</v>
      </c>
      <c r="BP465">
        <f t="shared" si="819"/>
        <v>-4.0667677949165707E-3</v>
      </c>
      <c r="BQ465">
        <f t="shared" si="820"/>
        <v>-3.149554268742269E-3</v>
      </c>
      <c r="BR465">
        <f t="shared" si="821"/>
        <v>-1.105785080956781E-3</v>
      </c>
      <c r="BS465">
        <f t="shared" si="822"/>
        <v>-7.3164344644878986E-4</v>
      </c>
      <c r="BT465">
        <f t="shared" si="823"/>
        <v>-8.7759056195013034E-4</v>
      </c>
      <c r="BU465">
        <f t="shared" si="824"/>
        <v>-1.407807281953144E-2</v>
      </c>
      <c r="BV465">
        <f t="shared" si="825"/>
        <v>-4.9427066702608762E-3</v>
      </c>
      <c r="BW465">
        <f t="shared" si="826"/>
        <v>-3.2703452101977048E-3</v>
      </c>
      <c r="BX465">
        <f t="shared" si="827"/>
        <v>-3.9227086700751356E-3</v>
      </c>
    </row>
    <row r="466" spans="2:76" outlineLevel="1" x14ac:dyDescent="0.25">
      <c r="B466">
        <v>3</v>
      </c>
      <c r="C466">
        <v>1</v>
      </c>
      <c r="D466">
        <f t="shared" si="786"/>
        <v>0.3</v>
      </c>
      <c r="E466">
        <v>0.5</v>
      </c>
      <c r="F466">
        <v>0.1</v>
      </c>
      <c r="G466">
        <v>0.1</v>
      </c>
      <c r="H466">
        <v>0.10694885924606701</v>
      </c>
      <c r="I466">
        <v>0.19035294117647061</v>
      </c>
      <c r="K466">
        <f t="shared" si="788"/>
        <v>1.4729628946124147</v>
      </c>
      <c r="L466">
        <f t="shared" si="781"/>
        <v>0.37913955822165357</v>
      </c>
      <c r="M466">
        <f t="shared" si="781"/>
        <v>6.6525117370290363E-2</v>
      </c>
      <c r="N466">
        <f t="shared" si="781"/>
        <v>-1.5432898509854569</v>
      </c>
      <c r="O466">
        <f t="shared" si="781"/>
        <v>-0.96226338148710289</v>
      </c>
      <c r="P466">
        <f t="shared" si="781"/>
        <v>-0.83978592285186893</v>
      </c>
      <c r="Q466">
        <f t="shared" si="781"/>
        <v>4.9049466998862243E-2</v>
      </c>
      <c r="R466">
        <f t="shared" si="781"/>
        <v>-1.9700797474148537</v>
      </c>
      <c r="S466">
        <f t="shared" si="781"/>
        <v>-1.1498361749153767</v>
      </c>
      <c r="T466">
        <f t="shared" si="781"/>
        <v>-1.440316560874543</v>
      </c>
      <c r="U466">
        <f t="shared" si="781"/>
        <v>-1.2247054672039031</v>
      </c>
      <c r="V466">
        <f t="shared" si="781"/>
        <v>-1.0387317110714249</v>
      </c>
      <c r="W466">
        <f t="shared" si="781"/>
        <v>0.95566822039869137</v>
      </c>
      <c r="X466">
        <f t="shared" si="789"/>
        <v>1.7367161352640932</v>
      </c>
      <c r="Y466">
        <f t="shared" si="782"/>
        <v>3.8183644720657384E-3</v>
      </c>
      <c r="Z466">
        <f t="shared" si="783"/>
        <v>0.66820136166509947</v>
      </c>
      <c r="AA466">
        <f t="shared" si="784"/>
        <v>9.1662221338869587E-3</v>
      </c>
      <c r="AB466">
        <f t="shared" si="790"/>
        <v>0.85026947309873457</v>
      </c>
      <c r="AC466">
        <f t="shared" si="791"/>
        <v>0.5009545899581973</v>
      </c>
      <c r="AD466">
        <f t="shared" si="792"/>
        <v>0.66110029707221751</v>
      </c>
      <c r="AE466">
        <f t="shared" si="793"/>
        <v>0.50229153948896954</v>
      </c>
      <c r="AF466">
        <f t="shared" si="785"/>
        <v>0.96464315985880356</v>
      </c>
      <c r="AG466">
        <f t="shared" si="785"/>
        <v>-1.0103390042778477</v>
      </c>
      <c r="AH466">
        <f t="shared" si="785"/>
        <v>-3.0121453937327898</v>
      </c>
      <c r="AI466">
        <f t="shared" si="785"/>
        <v>-1.2095252797592126</v>
      </c>
      <c r="AJ466">
        <f t="shared" si="785"/>
        <v>2.3049072667462118</v>
      </c>
      <c r="AK466">
        <f t="shared" si="785"/>
        <v>-2.8052915938993728</v>
      </c>
      <c r="AL466">
        <f t="shared" si="785"/>
        <v>-1.6188266997213607</v>
      </c>
      <c r="AM466">
        <f t="shared" si="785"/>
        <v>2.2956388653685997</v>
      </c>
      <c r="AN466">
        <f t="shared" si="785"/>
        <v>-0.490938679416968</v>
      </c>
      <c r="AO466">
        <f t="shared" si="794"/>
        <v>-2.7757305392048472</v>
      </c>
      <c r="AP466">
        <f t="shared" si="795"/>
        <v>0.14640307538821629</v>
      </c>
      <c r="AQ466">
        <f t="shared" si="796"/>
        <v>5.8649828896517285E-2</v>
      </c>
      <c r="AR466">
        <f t="shared" si="797"/>
        <v>0.53653553401915355</v>
      </c>
      <c r="AS466">
        <f t="shared" si="798"/>
        <v>-2.6665907439255283E-3</v>
      </c>
      <c r="AT466">
        <f t="shared" si="799"/>
        <v>8.6083548022344317E-2</v>
      </c>
      <c r="AU466">
        <f t="shared" si="800"/>
        <v>2.4932935394230096E-2</v>
      </c>
      <c r="AV466">
        <f t="shared" si="801"/>
        <v>-5.9698605650472719E-2</v>
      </c>
      <c r="AW466">
        <f t="shared" si="802"/>
        <v>-2.9422301865255102E-2</v>
      </c>
      <c r="AX466">
        <f t="shared" si="803"/>
        <v>5.0209457203750973E-2</v>
      </c>
      <c r="AY466">
        <f t="shared" si="804"/>
        <v>1.3774219990093137E-2</v>
      </c>
      <c r="AZ466">
        <f t="shared" si="805"/>
        <v>5.7034195684305755E-3</v>
      </c>
      <c r="BA466">
        <f t="shared" si="806"/>
        <v>3.0122448060032835E-3</v>
      </c>
      <c r="BC466">
        <f t="shared" si="807"/>
        <v>0.34953566902390593</v>
      </c>
      <c r="BE466">
        <f t="shared" si="808"/>
        <v>-3.7399403091345142E-3</v>
      </c>
      <c r="BF466">
        <f t="shared" si="809"/>
        <v>-7.4798806182690286E-4</v>
      </c>
      <c r="BG466">
        <f t="shared" si="810"/>
        <v>-7.4798806182690286E-4</v>
      </c>
      <c r="BH466">
        <f t="shared" si="811"/>
        <v>8.9547908475709082E-3</v>
      </c>
      <c r="BI466">
        <f t="shared" si="812"/>
        <v>1.7909581695141816E-3</v>
      </c>
      <c r="BJ466">
        <f t="shared" si="813"/>
        <v>1.7909581695141816E-3</v>
      </c>
      <c r="BK466">
        <f t="shared" si="814"/>
        <v>4.4133452797882654E-3</v>
      </c>
      <c r="BL466">
        <f t="shared" si="815"/>
        <v>8.82669055957653E-4</v>
      </c>
      <c r="BM466">
        <f t="shared" si="816"/>
        <v>8.82669055957653E-4</v>
      </c>
      <c r="BN466">
        <f t="shared" si="817"/>
        <v>-7.5314185805626455E-3</v>
      </c>
      <c r="BO466">
        <f t="shared" si="818"/>
        <v>-1.5062837161125291E-3</v>
      </c>
      <c r="BP466">
        <f t="shared" si="819"/>
        <v>-1.5062837161125291E-3</v>
      </c>
      <c r="BQ466">
        <f t="shared" si="820"/>
        <v>6.8019621204225647E-4</v>
      </c>
      <c r="BR466">
        <f t="shared" si="821"/>
        <v>4.007522618128612E-4</v>
      </c>
      <c r="BS466">
        <f t="shared" si="822"/>
        <v>5.2886517989375766E-4</v>
      </c>
      <c r="BT466">
        <f t="shared" si="823"/>
        <v>4.0182179098601704E-4</v>
      </c>
      <c r="BU466">
        <f t="shared" si="824"/>
        <v>-2.1958263905828498E-2</v>
      </c>
      <c r="BV466">
        <f t="shared" si="825"/>
        <v>-1.2937184550504086E-2</v>
      </c>
      <c r="BW466">
        <f t="shared" si="826"/>
        <v>-1.7072957751180697E-2</v>
      </c>
      <c r="BX466">
        <f t="shared" si="827"/>
        <v>-1.2971711358244788E-2</v>
      </c>
    </row>
    <row r="467" spans="2:76" outlineLevel="1" x14ac:dyDescent="0.25">
      <c r="B467">
        <v>3</v>
      </c>
      <c r="C467">
        <v>2</v>
      </c>
      <c r="D467">
        <f t="shared" si="786"/>
        <v>0.3</v>
      </c>
      <c r="E467">
        <v>0.5</v>
      </c>
      <c r="F467">
        <v>0.27777777777777779</v>
      </c>
      <c r="G467">
        <f t="shared" ref="G467:G470" si="829">AR466</f>
        <v>0.53653553401915355</v>
      </c>
      <c r="H467">
        <v>0.10926282937500731</v>
      </c>
      <c r="I467">
        <v>0.25811764705882356</v>
      </c>
      <c r="K467">
        <f t="shared" si="788"/>
        <v>1.4729628946124147</v>
      </c>
      <c r="L467">
        <f t="shared" si="781"/>
        <v>0.37913955822165357</v>
      </c>
      <c r="M467">
        <f t="shared" si="781"/>
        <v>6.6525117370290363E-2</v>
      </c>
      <c r="N467">
        <f t="shared" si="781"/>
        <v>-1.5432898509854569</v>
      </c>
      <c r="O467">
        <f t="shared" si="781"/>
        <v>-0.96226338148710289</v>
      </c>
      <c r="P467">
        <f t="shared" si="781"/>
        <v>-0.83978592285186893</v>
      </c>
      <c r="Q467">
        <f t="shared" si="781"/>
        <v>4.9049466998862243E-2</v>
      </c>
      <c r="R467">
        <f t="shared" si="781"/>
        <v>-1.9700797474148537</v>
      </c>
      <c r="S467">
        <f t="shared" si="781"/>
        <v>-1.1498361749153767</v>
      </c>
      <c r="T467">
        <f t="shared" si="781"/>
        <v>-1.440316560874543</v>
      </c>
      <c r="U467">
        <f t="shared" si="781"/>
        <v>-1.2247054672039031</v>
      </c>
      <c r="V467">
        <f t="shared" si="781"/>
        <v>-1.0387317110714249</v>
      </c>
      <c r="W467">
        <f t="shared" si="781"/>
        <v>0.95566822039869137</v>
      </c>
      <c r="X467">
        <f t="shared" si="789"/>
        <v>1.8331593010293137</v>
      </c>
      <c r="Y467">
        <f t="shared" si="782"/>
        <v>-0.53384707741954973</v>
      </c>
      <c r="Z467">
        <f t="shared" si="783"/>
        <v>-0.18397938652654389</v>
      </c>
      <c r="AA467">
        <f t="shared" si="784"/>
        <v>-0.6620024964531116</v>
      </c>
      <c r="AB467">
        <f t="shared" si="790"/>
        <v>0.86213765950022214</v>
      </c>
      <c r="AC467">
        <f t="shared" si="791"/>
        <v>0.36962006614315568</v>
      </c>
      <c r="AD467">
        <f t="shared" si="792"/>
        <v>0.45413445344583925</v>
      </c>
      <c r="AE467">
        <f t="shared" si="793"/>
        <v>0.34028992206221736</v>
      </c>
      <c r="AF467">
        <f t="shared" si="785"/>
        <v>0.96464315985880356</v>
      </c>
      <c r="AG467">
        <f t="shared" si="785"/>
        <v>-1.0103390042778477</v>
      </c>
      <c r="AH467">
        <f t="shared" si="785"/>
        <v>-3.0121453937327898</v>
      </c>
      <c r="AI467">
        <f t="shared" si="785"/>
        <v>-1.2095252797592126</v>
      </c>
      <c r="AJ467">
        <f t="shared" si="785"/>
        <v>2.3049072667462118</v>
      </c>
      <c r="AK467">
        <f t="shared" si="785"/>
        <v>-2.8052915938993728</v>
      </c>
      <c r="AL467">
        <f t="shared" si="785"/>
        <v>-1.6188266997213607</v>
      </c>
      <c r="AM467">
        <f t="shared" si="785"/>
        <v>2.2956388653685997</v>
      </c>
      <c r="AN467">
        <f t="shared" si="785"/>
        <v>-0.490938679416968</v>
      </c>
      <c r="AO467">
        <f t="shared" si="794"/>
        <v>-1.8122333181753754</v>
      </c>
      <c r="AP467">
        <f t="shared" si="795"/>
        <v>0.50533440449052647</v>
      </c>
      <c r="AQ467">
        <f t="shared" si="796"/>
        <v>0.14036842560119409</v>
      </c>
      <c r="AR467">
        <f t="shared" si="797"/>
        <v>0.62371211471093224</v>
      </c>
      <c r="AS467">
        <f t="shared" si="798"/>
        <v>3.7533608339922917E-3</v>
      </c>
      <c r="AT467">
        <f t="shared" si="799"/>
        <v>8.5803307897404507E-2</v>
      </c>
      <c r="AU467">
        <f t="shared" si="800"/>
        <v>2.3936392777331863E-2</v>
      </c>
      <c r="AV467">
        <f t="shared" si="801"/>
        <v>-5.696770570285186E-2</v>
      </c>
      <c r="AW467">
        <f t="shared" si="802"/>
        <v>-3.7235607222981519E-2</v>
      </c>
      <c r="AX467">
        <f t="shared" si="803"/>
        <v>4.3199941995923453E-2</v>
      </c>
      <c r="AY467">
        <f t="shared" si="804"/>
        <v>1.4781780465950401E-2</v>
      </c>
      <c r="AZ467">
        <f t="shared" si="805"/>
        <v>1.6920679837388312E-2</v>
      </c>
      <c r="BA467">
        <f t="shared" si="806"/>
        <v>1.1780448833390331E-2</v>
      </c>
      <c r="BC467">
        <f t="shared" si="807"/>
        <v>0.36691534840398171</v>
      </c>
      <c r="BE467">
        <f t="shared" si="808"/>
        <v>-3.5904589165997791E-3</v>
      </c>
      <c r="BF467">
        <f t="shared" si="809"/>
        <v>-1.9946993981109886E-3</v>
      </c>
      <c r="BG467">
        <f t="shared" si="810"/>
        <v>-3.8528175843833882E-3</v>
      </c>
      <c r="BH467">
        <f t="shared" si="811"/>
        <v>8.5451558554277794E-3</v>
      </c>
      <c r="BI467">
        <f t="shared" si="812"/>
        <v>4.7473088085709884E-3</v>
      </c>
      <c r="BJ467">
        <f t="shared" si="813"/>
        <v>9.1695595203376799E-3</v>
      </c>
      <c r="BK467">
        <f t="shared" si="814"/>
        <v>5.585341083447228E-3</v>
      </c>
      <c r="BL467">
        <f t="shared" si="815"/>
        <v>3.102967268581793E-3</v>
      </c>
      <c r="BM467">
        <f t="shared" si="816"/>
        <v>5.993467921772952E-3</v>
      </c>
      <c r="BN467">
        <f t="shared" si="817"/>
        <v>-6.4799912993885175E-3</v>
      </c>
      <c r="BO467">
        <f t="shared" si="818"/>
        <v>-3.5999951663269543E-3</v>
      </c>
      <c r="BP467">
        <f t="shared" si="819"/>
        <v>-6.9534911845137741E-3</v>
      </c>
      <c r="BQ467">
        <f t="shared" si="820"/>
        <v>-9.7077411740337477E-4</v>
      </c>
      <c r="BR467">
        <f t="shared" si="821"/>
        <v>-4.1619524391580824E-4</v>
      </c>
      <c r="BS467">
        <f t="shared" si="822"/>
        <v>-5.113591412790326E-4</v>
      </c>
      <c r="BT467">
        <f t="shared" si="823"/>
        <v>-3.8316925970118486E-4</v>
      </c>
      <c r="BU467">
        <f t="shared" si="824"/>
        <v>-2.2192278914413572E-2</v>
      </c>
      <c r="BV467">
        <f t="shared" si="825"/>
        <v>-9.5143873021020613E-3</v>
      </c>
      <c r="BW467">
        <f t="shared" si="826"/>
        <v>-1.1689871500749857E-2</v>
      </c>
      <c r="BX467">
        <f t="shared" si="827"/>
        <v>-8.7594002871264655E-3</v>
      </c>
    </row>
    <row r="468" spans="2:76" outlineLevel="1" x14ac:dyDescent="0.25">
      <c r="B468">
        <v>3</v>
      </c>
      <c r="C468">
        <v>3</v>
      </c>
      <c r="D468">
        <f t="shared" si="786"/>
        <v>0.3</v>
      </c>
      <c r="E468">
        <v>0.5</v>
      </c>
      <c r="F468">
        <v>0.45555555555555549</v>
      </c>
      <c r="G468">
        <f t="shared" si="829"/>
        <v>0.62371211471093224</v>
      </c>
      <c r="H468">
        <v>0.12345239995547612</v>
      </c>
      <c r="I468">
        <v>0.34094117647058819</v>
      </c>
      <c r="K468">
        <f t="shared" si="788"/>
        <v>1.4729628946124147</v>
      </c>
      <c r="L468">
        <f t="shared" si="781"/>
        <v>0.37913955822165357</v>
      </c>
      <c r="M468">
        <f t="shared" si="781"/>
        <v>6.6525117370290363E-2</v>
      </c>
      <c r="N468">
        <f t="shared" si="781"/>
        <v>-1.5432898509854569</v>
      </c>
      <c r="O468">
        <f t="shared" si="781"/>
        <v>-0.96226338148710289</v>
      </c>
      <c r="P468">
        <f t="shared" si="781"/>
        <v>-0.83978592285186893</v>
      </c>
      <c r="Q468">
        <f t="shared" si="781"/>
        <v>4.9049466998862243E-2</v>
      </c>
      <c r="R468">
        <f t="shared" si="781"/>
        <v>-1.9700797474148537</v>
      </c>
      <c r="S468">
        <f t="shared" si="781"/>
        <v>-1.1498361749153767</v>
      </c>
      <c r="T468">
        <f t="shared" si="781"/>
        <v>-1.440316560874543</v>
      </c>
      <c r="U468">
        <f t="shared" si="781"/>
        <v>-1.2247054672039031</v>
      </c>
      <c r="V468">
        <f t="shared" si="781"/>
        <v>-1.0387317110714249</v>
      </c>
      <c r="W468">
        <f t="shared" si="781"/>
        <v>0.95566822039869137</v>
      </c>
      <c r="X468">
        <f t="shared" si="789"/>
        <v>1.9063613214200688</v>
      </c>
      <c r="Y468">
        <f t="shared" si="782"/>
        <v>-0.77812578828457257</v>
      </c>
      <c r="Z468">
        <f t="shared" si="783"/>
        <v>-0.63445457215179879</v>
      </c>
      <c r="AA468">
        <f t="shared" si="784"/>
        <v>-0.9702809916722438</v>
      </c>
      <c r="AB468">
        <f t="shared" si="790"/>
        <v>0.87060980910218666</v>
      </c>
      <c r="AC468">
        <f t="shared" si="791"/>
        <v>0.3147239620987699</v>
      </c>
      <c r="AD468">
        <f t="shared" si="792"/>
        <v>0.34650116440780276</v>
      </c>
      <c r="AE468">
        <f t="shared" si="793"/>
        <v>0.27482449815258408</v>
      </c>
      <c r="AF468">
        <f t="shared" si="785"/>
        <v>0.96464315985880356</v>
      </c>
      <c r="AG468">
        <f t="shared" si="785"/>
        <v>-1.0103390042778477</v>
      </c>
      <c r="AH468">
        <f t="shared" si="785"/>
        <v>-3.0121453937327898</v>
      </c>
      <c r="AI468">
        <f t="shared" si="785"/>
        <v>-1.2095252797592126</v>
      </c>
      <c r="AJ468">
        <f t="shared" si="785"/>
        <v>2.3049072667462118</v>
      </c>
      <c r="AK468">
        <f t="shared" si="785"/>
        <v>-2.8052915938993728</v>
      </c>
      <c r="AL468">
        <f t="shared" si="785"/>
        <v>-1.6188266997213607</v>
      </c>
      <c r="AM468">
        <f t="shared" si="785"/>
        <v>2.2956388653685997</v>
      </c>
      <c r="AN468">
        <f t="shared" si="785"/>
        <v>-0.490938679416968</v>
      </c>
      <c r="AO468">
        <f t="shared" si="794"/>
        <v>-1.3452078409565158</v>
      </c>
      <c r="AP468">
        <f t="shared" si="795"/>
        <v>0.70281617349541137</v>
      </c>
      <c r="AQ468">
        <f t="shared" si="796"/>
        <v>0.20665493551085498</v>
      </c>
      <c r="AR468">
        <f t="shared" si="797"/>
        <v>0.66881185807730459</v>
      </c>
      <c r="AS468">
        <f t="shared" si="798"/>
        <v>1.3640945306176336E-2</v>
      </c>
      <c r="AT468">
        <f t="shared" si="799"/>
        <v>7.2624194201051886E-2</v>
      </c>
      <c r="AU468">
        <f t="shared" si="800"/>
        <v>2.0338739418358311E-2</v>
      </c>
      <c r="AV468">
        <f t="shared" si="801"/>
        <v>-4.6911855639841946E-2</v>
      </c>
      <c r="AW468">
        <f t="shared" si="802"/>
        <v>-3.5925423632400325E-2</v>
      </c>
      <c r="AX468">
        <f t="shared" si="803"/>
        <v>2.9938215143353434E-2</v>
      </c>
      <c r="AY468">
        <f t="shared" si="804"/>
        <v>1.4368542307855267E-2</v>
      </c>
      <c r="AZ468">
        <f t="shared" si="805"/>
        <v>2.1569029587036936E-2</v>
      </c>
      <c r="BA468">
        <f t="shared" si="806"/>
        <v>1.1959963122205916E-2</v>
      </c>
      <c r="BC468">
        <f t="shared" si="807"/>
        <v>0.33826298316560871</v>
      </c>
      <c r="BE468">
        <f t="shared" si="808"/>
        <v>-3.0508109127537464E-3</v>
      </c>
      <c r="BF468">
        <f t="shared" si="809"/>
        <v>-2.7796277205089687E-3</v>
      </c>
      <c r="BG468">
        <f t="shared" si="810"/>
        <v>-3.8056554519536575E-3</v>
      </c>
      <c r="BH468">
        <f t="shared" si="811"/>
        <v>7.0367783459762915E-3</v>
      </c>
      <c r="BI468">
        <f t="shared" si="812"/>
        <v>6.4112869374450638E-3</v>
      </c>
      <c r="BJ468">
        <f t="shared" si="813"/>
        <v>8.7778478058419367E-3</v>
      </c>
      <c r="BK468">
        <f t="shared" si="814"/>
        <v>5.3888135448600487E-3</v>
      </c>
      <c r="BL468">
        <f t="shared" si="815"/>
        <v>4.9098078964280433E-3</v>
      </c>
      <c r="BM468">
        <f t="shared" si="816"/>
        <v>6.7221365836951522E-3</v>
      </c>
      <c r="BN468">
        <f t="shared" si="817"/>
        <v>-4.4907322715030153E-3</v>
      </c>
      <c r="BO468">
        <f t="shared" si="818"/>
        <v>-4.0915560695916351E-3</v>
      </c>
      <c r="BP468">
        <f t="shared" si="819"/>
        <v>-5.6018482433195472E-3</v>
      </c>
      <c r="BQ468">
        <f t="shared" si="820"/>
        <v>-3.5627822366950646E-3</v>
      </c>
      <c r="BR468">
        <f t="shared" si="821"/>
        <v>-1.2879397060597303E-3</v>
      </c>
      <c r="BS468">
        <f t="shared" si="822"/>
        <v>-1.4179810296639757E-3</v>
      </c>
      <c r="BT468">
        <f t="shared" si="823"/>
        <v>-1.1246597844290277E-3</v>
      </c>
      <c r="BU468">
        <f t="shared" si="824"/>
        <v>-1.8968200754873377E-2</v>
      </c>
      <c r="BV468">
        <f t="shared" si="825"/>
        <v>-6.856972242955668E-3</v>
      </c>
      <c r="BW468">
        <f t="shared" si="826"/>
        <v>-7.5493103564528629E-3</v>
      </c>
      <c r="BX468">
        <f t="shared" si="827"/>
        <v>-5.9876723175119675E-3</v>
      </c>
    </row>
    <row r="469" spans="2:76" outlineLevel="1" x14ac:dyDescent="0.25">
      <c r="B469">
        <v>3</v>
      </c>
      <c r="C469">
        <v>4</v>
      </c>
      <c r="D469">
        <f t="shared" si="786"/>
        <v>0.3</v>
      </c>
      <c r="E469">
        <v>0.5</v>
      </c>
      <c r="F469">
        <v>0.6333333333333333</v>
      </c>
      <c r="G469">
        <f t="shared" si="829"/>
        <v>0.66881185807730459</v>
      </c>
      <c r="H469">
        <v>0.17635902886667423</v>
      </c>
      <c r="I469">
        <v>0.43882352941176472</v>
      </c>
      <c r="K469">
        <f t="shared" si="788"/>
        <v>1.4729628946124147</v>
      </c>
      <c r="L469">
        <f t="shared" si="781"/>
        <v>0.37913955822165357</v>
      </c>
      <c r="M469">
        <f t="shared" si="781"/>
        <v>6.6525117370290363E-2</v>
      </c>
      <c r="N469">
        <f t="shared" si="781"/>
        <v>-1.5432898509854569</v>
      </c>
      <c r="O469">
        <f t="shared" si="781"/>
        <v>-0.96226338148710289</v>
      </c>
      <c r="P469">
        <f t="shared" si="781"/>
        <v>-0.83978592285186893</v>
      </c>
      <c r="Q469">
        <f t="shared" si="781"/>
        <v>4.9049466998862243E-2</v>
      </c>
      <c r="R469">
        <f t="shared" si="781"/>
        <v>-1.9700797474148537</v>
      </c>
      <c r="S469">
        <f t="shared" si="781"/>
        <v>-1.1498361749153767</v>
      </c>
      <c r="T469">
        <f t="shared" si="781"/>
        <v>-1.440316560874543</v>
      </c>
      <c r="U469">
        <f t="shared" si="781"/>
        <v>-1.2247054672039031</v>
      </c>
      <c r="V469">
        <f t="shared" si="781"/>
        <v>-1.0387317110714249</v>
      </c>
      <c r="W469">
        <f t="shared" si="781"/>
        <v>0.95566822039869137</v>
      </c>
      <c r="X469">
        <f t="shared" si="789"/>
        <v>1.9767641752691807</v>
      </c>
      <c r="Y469">
        <f t="shared" si="782"/>
        <v>-0.98706896348559126</v>
      </c>
      <c r="Z469">
        <f t="shared" si="783"/>
        <v>-1.0365482880942718</v>
      </c>
      <c r="AA469">
        <f t="shared" si="784"/>
        <v>-1.2348529416598826</v>
      </c>
      <c r="AB469">
        <f t="shared" si="790"/>
        <v>0.8783357984347796</v>
      </c>
      <c r="AC469">
        <f t="shared" si="791"/>
        <v>0.2714914008230554</v>
      </c>
      <c r="AD469">
        <f t="shared" si="792"/>
        <v>0.26181655293352074</v>
      </c>
      <c r="AE469">
        <f t="shared" si="793"/>
        <v>0.22533317627792049</v>
      </c>
      <c r="AF469">
        <f t="shared" si="785"/>
        <v>0.96464315985880356</v>
      </c>
      <c r="AG469">
        <f t="shared" si="785"/>
        <v>-1.0103390042778477</v>
      </c>
      <c r="AH469">
        <f t="shared" si="785"/>
        <v>-3.0121453937327898</v>
      </c>
      <c r="AI469">
        <f t="shared" si="785"/>
        <v>-1.2095252797592126</v>
      </c>
      <c r="AJ469">
        <f t="shared" si="785"/>
        <v>2.3049072667462118</v>
      </c>
      <c r="AK469">
        <f t="shared" si="785"/>
        <v>-2.8052915938993728</v>
      </c>
      <c r="AL469">
        <f t="shared" si="785"/>
        <v>-1.6188266997213607</v>
      </c>
      <c r="AM469">
        <f t="shared" si="785"/>
        <v>2.2956388653685997</v>
      </c>
      <c r="AN469">
        <f t="shared" si="785"/>
        <v>-0.490938679416968</v>
      </c>
      <c r="AO469">
        <f t="shared" si="794"/>
        <v>-0.97913210797358619</v>
      </c>
      <c r="AP469">
        <f t="shared" si="795"/>
        <v>0.86537931129656276</v>
      </c>
      <c r="AQ469">
        <f t="shared" si="796"/>
        <v>0.27306402634650989</v>
      </c>
      <c r="AR469">
        <f t="shared" si="797"/>
        <v>0.70378332003224264</v>
      </c>
      <c r="AS469">
        <f t="shared" si="798"/>
        <v>1.9195948175516363E-2</v>
      </c>
      <c r="AT469">
        <f t="shared" si="799"/>
        <v>5.5236792452126843E-2</v>
      </c>
      <c r="AU469">
        <f t="shared" si="800"/>
        <v>1.5584001414251945E-2</v>
      </c>
      <c r="AV469">
        <f t="shared" si="801"/>
        <v>-3.4483554586065744E-2</v>
      </c>
      <c r="AW469">
        <f t="shared" si="802"/>
        <v>-2.8456833102688765E-2</v>
      </c>
      <c r="AX469">
        <f t="shared" si="803"/>
        <v>1.8081734202450322E-2</v>
      </c>
      <c r="AY469">
        <f t="shared" si="804"/>
        <v>1.2183390483518866E-2</v>
      </c>
      <c r="AZ469">
        <f t="shared" si="805"/>
        <v>1.6954127626481293E-2</v>
      </c>
      <c r="BA469">
        <f t="shared" si="806"/>
        <v>9.7315280193195613E-3</v>
      </c>
      <c r="BC469">
        <f t="shared" si="807"/>
        <v>0.28205592917579753</v>
      </c>
      <c r="BE469">
        <f t="shared" si="808"/>
        <v>-2.3376002121377917E-3</v>
      </c>
      <c r="BF469">
        <f t="shared" si="809"/>
        <v>-2.9609602687078692E-3</v>
      </c>
      <c r="BG469">
        <f t="shared" si="810"/>
        <v>-3.1268294826435556E-3</v>
      </c>
      <c r="BH469">
        <f t="shared" si="811"/>
        <v>5.1725331879098613E-3</v>
      </c>
      <c r="BI469">
        <f t="shared" si="812"/>
        <v>6.5518753713524908E-3</v>
      </c>
      <c r="BJ469">
        <f t="shared" si="813"/>
        <v>6.9189030647450363E-3</v>
      </c>
      <c r="BK469">
        <f t="shared" si="814"/>
        <v>4.2685249654033147E-3</v>
      </c>
      <c r="BL469">
        <f t="shared" si="815"/>
        <v>5.4067982895108649E-3</v>
      </c>
      <c r="BM469">
        <f t="shared" si="816"/>
        <v>5.7096802267215061E-3</v>
      </c>
      <c r="BN469">
        <f t="shared" si="817"/>
        <v>-2.7122601303675481E-3</v>
      </c>
      <c r="BO469">
        <f t="shared" si="818"/>
        <v>-3.4355294984655606E-3</v>
      </c>
      <c r="BP469">
        <f t="shared" si="819"/>
        <v>-3.6279834747602246E-3</v>
      </c>
      <c r="BQ469">
        <f t="shared" si="820"/>
        <v>-5.0581465402364436E-3</v>
      </c>
      <c r="BR469">
        <f t="shared" si="821"/>
        <v>-1.5634604580893135E-3</v>
      </c>
      <c r="BS469">
        <f t="shared" si="822"/>
        <v>-1.5077450944812601E-3</v>
      </c>
      <c r="BT469">
        <f t="shared" si="823"/>
        <v>-1.2976451922166363E-3</v>
      </c>
      <c r="BU469">
        <f t="shared" si="824"/>
        <v>-1.455493566042451E-2</v>
      </c>
      <c r="BV469">
        <f t="shared" si="825"/>
        <v>-4.4988942479400867E-3</v>
      </c>
      <c r="BW469">
        <f t="shared" si="826"/>
        <v>-4.3385719784760496E-3</v>
      </c>
      <c r="BX469">
        <f t="shared" si="827"/>
        <v>-3.7340045671926014E-3</v>
      </c>
    </row>
    <row r="470" spans="2:76" outlineLevel="1" x14ac:dyDescent="0.25">
      <c r="B470">
        <v>3</v>
      </c>
      <c r="C470">
        <v>5</v>
      </c>
      <c r="D470">
        <f t="shared" si="786"/>
        <v>0.3</v>
      </c>
      <c r="E470">
        <v>0.5</v>
      </c>
      <c r="F470">
        <v>0.81111111111111112</v>
      </c>
      <c r="G470">
        <f t="shared" si="829"/>
        <v>0.70378332003224264</v>
      </c>
      <c r="H470">
        <v>0.31182009100950425</v>
      </c>
      <c r="I470">
        <v>0.55176470588235305</v>
      </c>
      <c r="K470">
        <f t="shared" si="788"/>
        <v>1.4729628946124147</v>
      </c>
      <c r="L470">
        <f t="shared" si="781"/>
        <v>0.37913955822165357</v>
      </c>
      <c r="M470">
        <f t="shared" si="781"/>
        <v>6.6525117370290363E-2</v>
      </c>
      <c r="N470">
        <f t="shared" si="781"/>
        <v>-1.5432898509854569</v>
      </c>
      <c r="O470">
        <f t="shared" si="781"/>
        <v>-0.96226338148710289</v>
      </c>
      <c r="P470">
        <f t="shared" si="781"/>
        <v>-0.83978592285186893</v>
      </c>
      <c r="Q470">
        <f t="shared" si="781"/>
        <v>4.9049466998862243E-2</v>
      </c>
      <c r="R470">
        <f t="shared" si="781"/>
        <v>-1.9700797474148537</v>
      </c>
      <c r="S470">
        <f t="shared" si="781"/>
        <v>-1.1498361749153767</v>
      </c>
      <c r="T470">
        <f t="shared" si="781"/>
        <v>-1.440316560874543</v>
      </c>
      <c r="U470">
        <f t="shared" si="781"/>
        <v>-1.2247054672039031</v>
      </c>
      <c r="V470">
        <f t="shared" si="781"/>
        <v>-1.0387317110714249</v>
      </c>
      <c r="W470">
        <f t="shared" si="781"/>
        <v>0.95566822039869137</v>
      </c>
      <c r="X470">
        <f t="shared" si="789"/>
        <v>2.0464932440086376</v>
      </c>
      <c r="Y470">
        <f t="shared" si="782"/>
        <v>-1.187506550534605</v>
      </c>
      <c r="Z470">
        <f t="shared" si="783"/>
        <v>-1.4269961396801545</v>
      </c>
      <c r="AA470">
        <f t="shared" si="784"/>
        <v>-1.4889043245668101</v>
      </c>
      <c r="AB470">
        <f t="shared" si="790"/>
        <v>0.88559280068458079</v>
      </c>
      <c r="AC470">
        <f t="shared" si="791"/>
        <v>0.23370518379593896</v>
      </c>
      <c r="AD470">
        <f t="shared" si="792"/>
        <v>0.19356715198576649</v>
      </c>
      <c r="AE470">
        <f t="shared" si="793"/>
        <v>0.1840862392610142</v>
      </c>
      <c r="AF470">
        <f t="shared" si="785"/>
        <v>0.96464315985880356</v>
      </c>
      <c r="AG470">
        <f t="shared" si="785"/>
        <v>-1.0103390042778477</v>
      </c>
      <c r="AH470">
        <f t="shared" si="785"/>
        <v>-3.0121453937327898</v>
      </c>
      <c r="AI470">
        <f t="shared" si="785"/>
        <v>-1.2095252797592126</v>
      </c>
      <c r="AJ470">
        <f t="shared" si="785"/>
        <v>2.3049072667462118</v>
      </c>
      <c r="AK470">
        <f t="shared" si="785"/>
        <v>-2.8052915938993728</v>
      </c>
      <c r="AL470">
        <f t="shared" si="785"/>
        <v>-1.6188266997213607</v>
      </c>
      <c r="AM470">
        <f t="shared" si="785"/>
        <v>2.2956388653685997</v>
      </c>
      <c r="AN470">
        <f t="shared" si="785"/>
        <v>-0.490938679416968</v>
      </c>
      <c r="AO470">
        <f t="shared" si="794"/>
        <v>-0.67848846978124766</v>
      </c>
      <c r="AP470">
        <f t="shared" si="795"/>
        <v>1.0039032663091421</v>
      </c>
      <c r="AQ470">
        <f t="shared" si="796"/>
        <v>0.33659874393059669</v>
      </c>
      <c r="AR470">
        <f t="shared" si="797"/>
        <v>0.73182531488501446</v>
      </c>
      <c r="AS470">
        <f t="shared" si="798"/>
        <v>5.5330739286204283E-3</v>
      </c>
      <c r="AT470">
        <f t="shared" si="799"/>
        <v>3.5338159150575768E-2</v>
      </c>
      <c r="AU470">
        <f t="shared" si="800"/>
        <v>8.7932662458756489E-3</v>
      </c>
      <c r="AV470">
        <f t="shared" si="801"/>
        <v>-1.8754736116654847E-2</v>
      </c>
      <c r="AW470">
        <f t="shared" si="802"/>
        <v>-1.1531460208348363E-2</v>
      </c>
      <c r="AX470">
        <f t="shared" si="803"/>
        <v>1.1179463108232637E-2</v>
      </c>
      <c r="AY470">
        <f t="shared" si="804"/>
        <v>6.3071427439887291E-3</v>
      </c>
      <c r="AZ470">
        <f t="shared" si="805"/>
        <v>4.6586860391711468E-3</v>
      </c>
      <c r="BA470">
        <f t="shared" si="806"/>
        <v>3.7487006882180509E-3</v>
      </c>
      <c r="BC470">
        <f t="shared" si="807"/>
        <v>0.18175754332349806</v>
      </c>
      <c r="BE470">
        <f t="shared" si="808"/>
        <v>-1.3189899368813473E-3</v>
      </c>
      <c r="BF470">
        <f t="shared" si="809"/>
        <v>-2.1396947864964076E-3</v>
      </c>
      <c r="BG470">
        <f t="shared" si="810"/>
        <v>-1.8565662337349455E-3</v>
      </c>
      <c r="BH470">
        <f t="shared" si="811"/>
        <v>2.813210417498227E-3</v>
      </c>
      <c r="BI470">
        <f t="shared" si="812"/>
        <v>4.5636524550526792E-3</v>
      </c>
      <c r="BJ470">
        <f t="shared" si="813"/>
        <v>3.9597811351523874E-3</v>
      </c>
      <c r="BK470">
        <f t="shared" si="814"/>
        <v>1.7297190312522545E-3</v>
      </c>
      <c r="BL470">
        <f t="shared" si="815"/>
        <v>2.8059886506981014E-3</v>
      </c>
      <c r="BM470">
        <f t="shared" si="816"/>
        <v>2.4346948050753322E-3</v>
      </c>
      <c r="BN470">
        <f t="shared" si="817"/>
        <v>-1.6769194662348955E-3</v>
      </c>
      <c r="BO470">
        <f t="shared" si="818"/>
        <v>-2.7203360230032749E-3</v>
      </c>
      <c r="BP470">
        <f t="shared" si="819"/>
        <v>-2.3603758987469818E-3</v>
      </c>
      <c r="BQ470">
        <f t="shared" si="820"/>
        <v>-1.4700151310525402E-3</v>
      </c>
      <c r="BR470">
        <f t="shared" si="821"/>
        <v>-3.8793241783342656E-4</v>
      </c>
      <c r="BS470">
        <f t="shared" si="822"/>
        <v>-3.2130640862692574E-4</v>
      </c>
      <c r="BT470">
        <f t="shared" si="823"/>
        <v>-3.0556883132187E-4</v>
      </c>
      <c r="BU470">
        <f t="shared" si="824"/>
        <v>-9.3885657999587518E-3</v>
      </c>
      <c r="BV470">
        <f t="shared" si="825"/>
        <v>-2.4776132937886354E-3</v>
      </c>
      <c r="BW470">
        <f t="shared" si="826"/>
        <v>-2.0520920469590111E-3</v>
      </c>
      <c r="BX470">
        <f t="shared" si="827"/>
        <v>-1.9515806461310066E-3</v>
      </c>
    </row>
    <row r="471" spans="2:76" outlineLevel="1" x14ac:dyDescent="0.25">
      <c r="B471">
        <v>4</v>
      </c>
      <c r="C471">
        <v>1</v>
      </c>
      <c r="D471">
        <f t="shared" si="786"/>
        <v>0.3</v>
      </c>
      <c r="E471">
        <v>0.9</v>
      </c>
      <c r="F471">
        <v>0.1</v>
      </c>
      <c r="G471">
        <v>0.1</v>
      </c>
      <c r="H471">
        <v>0.1</v>
      </c>
      <c r="I471">
        <v>0.34094117647058819</v>
      </c>
      <c r="K471">
        <f t="shared" si="788"/>
        <v>1.4729628946124147</v>
      </c>
      <c r="L471">
        <f t="shared" si="781"/>
        <v>0.37913955822165357</v>
      </c>
      <c r="M471">
        <f t="shared" si="781"/>
        <v>6.6525117370290363E-2</v>
      </c>
      <c r="N471">
        <f t="shared" si="781"/>
        <v>-1.5432898509854569</v>
      </c>
      <c r="O471">
        <f t="shared" si="781"/>
        <v>-0.96226338148710289</v>
      </c>
      <c r="P471">
        <f t="shared" si="781"/>
        <v>-0.83978592285186893</v>
      </c>
      <c r="Q471">
        <f t="shared" si="781"/>
        <v>4.9049466998862243E-2</v>
      </c>
      <c r="R471">
        <f t="shared" si="781"/>
        <v>-1.9700797474148537</v>
      </c>
      <c r="S471">
        <f t="shared" si="781"/>
        <v>-1.1498361749153767</v>
      </c>
      <c r="T471">
        <f t="shared" si="781"/>
        <v>-1.440316560874543</v>
      </c>
      <c r="U471">
        <f t="shared" si="781"/>
        <v>-1.2247054672039031</v>
      </c>
      <c r="V471">
        <f t="shared" si="781"/>
        <v>-1.0387317110714249</v>
      </c>
      <c r="W471">
        <f t="shared" si="781"/>
        <v>0.95566822039869137</v>
      </c>
      <c r="X471">
        <f t="shared" si="789"/>
        <v>2.3259012931090588</v>
      </c>
      <c r="Y471">
        <f t="shared" si="782"/>
        <v>-0.61349757592211696</v>
      </c>
      <c r="Z471">
        <f t="shared" si="783"/>
        <v>0.68782114846464437</v>
      </c>
      <c r="AA471">
        <f t="shared" si="784"/>
        <v>-0.56696040221593036</v>
      </c>
      <c r="AB471">
        <f t="shared" si="790"/>
        <v>0.91099957559764844</v>
      </c>
      <c r="AC471">
        <f t="shared" si="791"/>
        <v>0.3512617669984443</v>
      </c>
      <c r="AD471">
        <f t="shared" si="792"/>
        <v>0.665482055232686</v>
      </c>
      <c r="AE471">
        <f t="shared" si="793"/>
        <v>0.36193849158858543</v>
      </c>
      <c r="AF471">
        <f t="shared" si="785"/>
        <v>0.96464315985880356</v>
      </c>
      <c r="AG471">
        <f t="shared" si="785"/>
        <v>-1.0103390042778477</v>
      </c>
      <c r="AH471">
        <f t="shared" si="785"/>
        <v>-3.0121453937327898</v>
      </c>
      <c r="AI471">
        <f t="shared" si="785"/>
        <v>-1.2095252797592126</v>
      </c>
      <c r="AJ471">
        <f t="shared" si="785"/>
        <v>2.3049072667462118</v>
      </c>
      <c r="AK471">
        <f t="shared" si="785"/>
        <v>-2.8052915938993728</v>
      </c>
      <c r="AL471">
        <f t="shared" si="785"/>
        <v>-1.6188266997213607</v>
      </c>
      <c r="AM471">
        <f t="shared" si="785"/>
        <v>2.2956388653685997</v>
      </c>
      <c r="AN471">
        <f t="shared" si="785"/>
        <v>-0.490938679416968</v>
      </c>
      <c r="AO471">
        <f t="shared" si="794"/>
        <v>-2.4093450966677854</v>
      </c>
      <c r="AP471">
        <f t="shared" si="795"/>
        <v>0.37701912912931645</v>
      </c>
      <c r="AQ471">
        <f t="shared" si="796"/>
        <v>8.2462856356498859E-2</v>
      </c>
      <c r="AR471">
        <f t="shared" si="797"/>
        <v>0.5931539524231203</v>
      </c>
      <c r="AS471">
        <f t="shared" si="798"/>
        <v>-1.326908228971519E-3</v>
      </c>
      <c r="AT471">
        <f t="shared" si="799"/>
        <v>6.0864577560288693E-2</v>
      </c>
      <c r="AU471">
        <f t="shared" si="800"/>
        <v>1.1270614410678276E-2</v>
      </c>
      <c r="AV471">
        <f t="shared" si="801"/>
        <v>-3.860286845624214E-2</v>
      </c>
      <c r="AW471">
        <f t="shared" si="802"/>
        <v>-2.1044387095373488E-2</v>
      </c>
      <c r="AX471">
        <f t="shared" si="803"/>
        <v>3.2638154149670237E-2</v>
      </c>
      <c r="AY471">
        <f t="shared" si="804"/>
        <v>2.5321609822829532E-3</v>
      </c>
      <c r="AZ471">
        <f t="shared" si="805"/>
        <v>3.861563174204892E-3</v>
      </c>
      <c r="BA471">
        <f t="shared" si="806"/>
        <v>2.1116912681558827E-3</v>
      </c>
      <c r="BC471">
        <f t="shared" si="807"/>
        <v>0.25282174700934046</v>
      </c>
      <c r="BE471">
        <f t="shared" si="808"/>
        <v>-3.0430658908831348E-3</v>
      </c>
      <c r="BF471">
        <f t="shared" si="809"/>
        <v>-3.3811843232034829E-4</v>
      </c>
      <c r="BG471">
        <f t="shared" si="810"/>
        <v>-3.3811843232034829E-4</v>
      </c>
      <c r="BH471">
        <f t="shared" si="811"/>
        <v>1.0422774483185378E-2</v>
      </c>
      <c r="BI471">
        <f t="shared" si="812"/>
        <v>1.1580860536872641E-3</v>
      </c>
      <c r="BJ471">
        <f t="shared" si="813"/>
        <v>1.1580860536872641E-3</v>
      </c>
      <c r="BK471">
        <f t="shared" si="814"/>
        <v>5.6819845157508424E-3</v>
      </c>
      <c r="BL471">
        <f t="shared" si="815"/>
        <v>6.3133161286120466E-4</v>
      </c>
      <c r="BM471">
        <f t="shared" si="816"/>
        <v>6.3133161286120466E-4</v>
      </c>
      <c r="BN471">
        <f t="shared" si="817"/>
        <v>-8.8123016204109637E-3</v>
      </c>
      <c r="BO471">
        <f t="shared" si="818"/>
        <v>-9.7914462449010713E-4</v>
      </c>
      <c r="BP471">
        <f t="shared" si="819"/>
        <v>-9.7914462449010713E-4</v>
      </c>
      <c r="BQ471">
        <f t="shared" si="820"/>
        <v>3.6264385003502431E-4</v>
      </c>
      <c r="BR471">
        <f t="shared" si="821"/>
        <v>1.398276387459936E-4</v>
      </c>
      <c r="BS471">
        <f t="shared" si="822"/>
        <v>2.6491008459633898E-4</v>
      </c>
      <c r="BT471">
        <f t="shared" si="823"/>
        <v>1.4407774886112987E-4</v>
      </c>
      <c r="BU471">
        <f t="shared" si="824"/>
        <v>-1.6634281297905947E-2</v>
      </c>
      <c r="BV471">
        <f t="shared" si="825"/>
        <v>-6.4138197184322602E-3</v>
      </c>
      <c r="BW471">
        <f t="shared" si="826"/>
        <v>-1.2151285249707041E-2</v>
      </c>
      <c r="BX471">
        <f t="shared" si="827"/>
        <v>-6.6087700180042066E-3</v>
      </c>
    </row>
    <row r="472" spans="2:76" outlineLevel="1" x14ac:dyDescent="0.25">
      <c r="B472">
        <v>4</v>
      </c>
      <c r="C472">
        <v>2</v>
      </c>
      <c r="D472">
        <f t="shared" si="786"/>
        <v>0.3</v>
      </c>
      <c r="E472">
        <v>0.9</v>
      </c>
      <c r="F472">
        <v>0.27777777777777779</v>
      </c>
      <c r="G472">
        <f t="shared" ref="G472:G475" si="830">AR471</f>
        <v>0.5931539524231203</v>
      </c>
      <c r="H472">
        <v>0.11713489420662321</v>
      </c>
      <c r="I472">
        <v>0.43882352941176472</v>
      </c>
      <c r="K472">
        <f t="shared" si="788"/>
        <v>1.4729628946124147</v>
      </c>
      <c r="L472">
        <f t="shared" si="781"/>
        <v>0.37913955822165357</v>
      </c>
      <c r="M472">
        <f t="shared" si="781"/>
        <v>6.6525117370290363E-2</v>
      </c>
      <c r="N472">
        <f t="shared" si="781"/>
        <v>-1.5432898509854569</v>
      </c>
      <c r="O472">
        <f t="shared" si="781"/>
        <v>-0.96226338148710289</v>
      </c>
      <c r="P472">
        <f t="shared" si="781"/>
        <v>-0.83978592285186893</v>
      </c>
      <c r="Q472">
        <f t="shared" si="781"/>
        <v>4.9049466998862243E-2</v>
      </c>
      <c r="R472">
        <f t="shared" si="781"/>
        <v>-1.9700797474148537</v>
      </c>
      <c r="S472">
        <f t="shared" si="781"/>
        <v>-1.1498361749153767</v>
      </c>
      <c r="T472">
        <f t="shared" si="781"/>
        <v>-1.440316560874543</v>
      </c>
      <c r="U472">
        <f t="shared" si="781"/>
        <v>-1.2247054672039031</v>
      </c>
      <c r="V472">
        <f t="shared" si="781"/>
        <v>-1.0387317110714249</v>
      </c>
      <c r="W472">
        <f t="shared" si="781"/>
        <v>0.95566822039869137</v>
      </c>
      <c r="X472">
        <f t="shared" si="789"/>
        <v>2.4261110058039237</v>
      </c>
      <c r="Y472">
        <f t="shared" si="782"/>
        <v>-1.1987103685635208</v>
      </c>
      <c r="Z472">
        <f t="shared" si="783"/>
        <v>-0.2294615053743746</v>
      </c>
      <c r="AA472">
        <f t="shared" si="784"/>
        <v>-1.296940467429839</v>
      </c>
      <c r="AB472">
        <f t="shared" si="790"/>
        <v>0.91879685021624391</v>
      </c>
      <c r="AC472">
        <f t="shared" si="791"/>
        <v>0.231704714206805</v>
      </c>
      <c r="AD472">
        <f t="shared" si="792"/>
        <v>0.44288500833298022</v>
      </c>
      <c r="AE472">
        <f t="shared" si="793"/>
        <v>0.21468038157431119</v>
      </c>
      <c r="AF472">
        <f t="shared" si="785"/>
        <v>0.96464315985880356</v>
      </c>
      <c r="AG472">
        <f t="shared" si="785"/>
        <v>-1.0103390042778477</v>
      </c>
      <c r="AH472">
        <f t="shared" si="785"/>
        <v>-3.0121453937327898</v>
      </c>
      <c r="AI472">
        <f t="shared" si="785"/>
        <v>-1.2095252797592126</v>
      </c>
      <c r="AJ472">
        <f t="shared" si="785"/>
        <v>2.3049072667462118</v>
      </c>
      <c r="AK472">
        <f t="shared" si="785"/>
        <v>-2.8052915938993728</v>
      </c>
      <c r="AL472">
        <f t="shared" si="785"/>
        <v>-1.6188266997213607</v>
      </c>
      <c r="AM472">
        <f t="shared" si="785"/>
        <v>2.2956388653685997</v>
      </c>
      <c r="AN472">
        <f t="shared" si="785"/>
        <v>-0.490938679416968</v>
      </c>
      <c r="AO472">
        <f t="shared" si="794"/>
        <v>-1.4324232791802189</v>
      </c>
      <c r="AP472">
        <f t="shared" si="795"/>
        <v>0.75267812145718083</v>
      </c>
      <c r="AQ472">
        <f t="shared" si="796"/>
        <v>0.19272139005076716</v>
      </c>
      <c r="AR472">
        <f t="shared" si="797"/>
        <v>0.6797619681961572</v>
      </c>
      <c r="AS472">
        <f t="shared" si="798"/>
        <v>1.1759736128973944E-2</v>
      </c>
      <c r="AT472">
        <f t="shared" si="799"/>
        <v>5.2448836992150763E-2</v>
      </c>
      <c r="AU472">
        <f t="shared" si="800"/>
        <v>9.8658469463223254E-3</v>
      </c>
      <c r="AV472">
        <f t="shared" si="801"/>
        <v>-2.8307582062438507E-2</v>
      </c>
      <c r="AW472">
        <f t="shared" si="802"/>
        <v>-2.9689379790681661E-2</v>
      </c>
      <c r="AX472">
        <f t="shared" si="803"/>
        <v>1.790115605594993E-2</v>
      </c>
      <c r="AY472">
        <f t="shared" si="804"/>
        <v>2.7881325718481947E-3</v>
      </c>
      <c r="AZ472">
        <f t="shared" si="805"/>
        <v>1.3551032411899205E-2</v>
      </c>
      <c r="BA472">
        <f t="shared" si="806"/>
        <v>9.6461510963387551E-3</v>
      </c>
      <c r="BC472">
        <f t="shared" si="807"/>
        <v>0.25251663239845656</v>
      </c>
      <c r="BE472">
        <f t="shared" si="808"/>
        <v>-2.6637786755070278E-3</v>
      </c>
      <c r="BF472">
        <f t="shared" si="809"/>
        <v>-8.2215391219352715E-4</v>
      </c>
      <c r="BG472">
        <f t="shared" si="810"/>
        <v>-1.7555898330637975E-3</v>
      </c>
      <c r="BH472">
        <f t="shared" si="811"/>
        <v>7.643047156858397E-3</v>
      </c>
      <c r="BI472">
        <f t="shared" si="812"/>
        <v>2.3589651718698753E-3</v>
      </c>
      <c r="BJ472">
        <f t="shared" si="813"/>
        <v>5.0372262551631663E-3</v>
      </c>
      <c r="BK472">
        <f t="shared" si="814"/>
        <v>8.0161325434840482E-3</v>
      </c>
      <c r="BL472">
        <f t="shared" si="815"/>
        <v>2.4741149825568049E-3</v>
      </c>
      <c r="BM472">
        <f t="shared" si="816"/>
        <v>5.2831118903501817E-3</v>
      </c>
      <c r="BN472">
        <f t="shared" si="817"/>
        <v>-4.8333121351064818E-3</v>
      </c>
      <c r="BO472">
        <f t="shared" si="818"/>
        <v>-1.491763004662494E-3</v>
      </c>
      <c r="BP472">
        <f t="shared" si="819"/>
        <v>-3.1854424402589327E-3</v>
      </c>
      <c r="BQ472">
        <f t="shared" si="820"/>
        <v>-3.2414425544026277E-3</v>
      </c>
      <c r="BR472">
        <f t="shared" si="821"/>
        <v>-8.1743588967340399E-4</v>
      </c>
      <c r="BS472">
        <f t="shared" si="822"/>
        <v>-1.5624632500422821E-3</v>
      </c>
      <c r="BT472">
        <f t="shared" si="823"/>
        <v>-7.573753918144018E-4</v>
      </c>
      <c r="BU472">
        <f t="shared" si="824"/>
        <v>-1.4456947867768001E-2</v>
      </c>
      <c r="BV472">
        <f t="shared" si="825"/>
        <v>-3.6457928357236779E-3</v>
      </c>
      <c r="BW472">
        <f t="shared" si="826"/>
        <v>-6.9686410824971439E-3</v>
      </c>
      <c r="BX472">
        <f t="shared" si="827"/>
        <v>-3.3779209015811322E-3</v>
      </c>
    </row>
    <row r="473" spans="2:76" outlineLevel="1" x14ac:dyDescent="0.25">
      <c r="B473">
        <v>4</v>
      </c>
      <c r="C473">
        <v>3</v>
      </c>
      <c r="D473">
        <f t="shared" si="786"/>
        <v>0.3</v>
      </c>
      <c r="E473">
        <v>0.9</v>
      </c>
      <c r="F473">
        <v>0.45555555555555549</v>
      </c>
      <c r="G473">
        <f t="shared" si="830"/>
        <v>0.6797619681961572</v>
      </c>
      <c r="H473">
        <v>0.16682717936942626</v>
      </c>
      <c r="I473">
        <v>0.55176470588235305</v>
      </c>
      <c r="K473">
        <f t="shared" si="788"/>
        <v>1.4729628946124147</v>
      </c>
      <c r="L473">
        <f t="shared" si="781"/>
        <v>0.37913955822165357</v>
      </c>
      <c r="M473">
        <f t="shared" si="781"/>
        <v>6.6525117370290363E-2</v>
      </c>
      <c r="N473">
        <f t="shared" si="781"/>
        <v>-1.5432898509854569</v>
      </c>
      <c r="O473">
        <f t="shared" si="781"/>
        <v>-0.96226338148710289</v>
      </c>
      <c r="P473">
        <f t="shared" si="781"/>
        <v>-0.83978592285186893</v>
      </c>
      <c r="Q473">
        <f t="shared" si="781"/>
        <v>4.9049466998862243E-2</v>
      </c>
      <c r="R473">
        <f t="shared" si="781"/>
        <v>-1.9700797474148537</v>
      </c>
      <c r="S473">
        <f t="shared" si="781"/>
        <v>-1.1498361749153767</v>
      </c>
      <c r="T473">
        <f t="shared" si="781"/>
        <v>-1.440316560874543</v>
      </c>
      <c r="U473">
        <f t="shared" si="781"/>
        <v>-1.2247054672039031</v>
      </c>
      <c r="V473">
        <f t="shared" si="781"/>
        <v>-1.0387317110714249</v>
      </c>
      <c r="W473">
        <f t="shared" si="781"/>
        <v>0.95566822039869137</v>
      </c>
      <c r="X473">
        <f t="shared" si="789"/>
        <v>2.4992752023467268</v>
      </c>
      <c r="Y473">
        <f t="shared" si="782"/>
        <v>-1.4425116066135568</v>
      </c>
      <c r="Z473">
        <f t="shared" si="783"/>
        <v>-0.67928293448827215</v>
      </c>
      <c r="AA473">
        <f t="shared" si="784"/>
        <v>-1.6046283762380713</v>
      </c>
      <c r="AB473">
        <f t="shared" si="790"/>
        <v>0.92409099334677336</v>
      </c>
      <c r="AC473">
        <f t="shared" si="791"/>
        <v>0.19115671317749741</v>
      </c>
      <c r="AD473">
        <f t="shared" si="792"/>
        <v>0.3364213629743798</v>
      </c>
      <c r="AE473">
        <f t="shared" si="793"/>
        <v>0.16733572914202613</v>
      </c>
      <c r="AF473">
        <f t="shared" si="785"/>
        <v>0.96464315985880356</v>
      </c>
      <c r="AG473">
        <f t="shared" si="785"/>
        <v>-1.0103390042778477</v>
      </c>
      <c r="AH473">
        <f t="shared" si="785"/>
        <v>-3.0121453937327898</v>
      </c>
      <c r="AI473">
        <f t="shared" si="785"/>
        <v>-1.2095252797592126</v>
      </c>
      <c r="AJ473">
        <f t="shared" si="785"/>
        <v>2.3049072667462118</v>
      </c>
      <c r="AK473">
        <f t="shared" si="785"/>
        <v>-2.8052915938993728</v>
      </c>
      <c r="AL473">
        <f t="shared" si="785"/>
        <v>-1.6188266997213607</v>
      </c>
      <c r="AM473">
        <f t="shared" si="785"/>
        <v>2.2956388653685997</v>
      </c>
      <c r="AN473">
        <f t="shared" si="785"/>
        <v>-0.490938679416968</v>
      </c>
      <c r="AO473">
        <f t="shared" si="794"/>
        <v>-1.008400560291461</v>
      </c>
      <c r="AP473">
        <f t="shared" si="795"/>
        <v>0.94228956433211908</v>
      </c>
      <c r="AQ473">
        <f t="shared" si="796"/>
        <v>0.26729298032443932</v>
      </c>
      <c r="AR473">
        <f t="shared" si="797"/>
        <v>0.71956190665646214</v>
      </c>
      <c r="AS473">
        <f t="shared" si="798"/>
        <v>1.9675970225355163E-2</v>
      </c>
      <c r="AT473">
        <f t="shared" si="799"/>
        <v>3.3860228239610456E-2</v>
      </c>
      <c r="AU473">
        <f t="shared" si="800"/>
        <v>6.8059944503945698E-3</v>
      </c>
      <c r="AV473">
        <f t="shared" si="801"/>
        <v>-1.7760288935614588E-2</v>
      </c>
      <c r="AW473">
        <f t="shared" si="802"/>
        <v>-2.5467612490772895E-2</v>
      </c>
      <c r="AX473">
        <f t="shared" si="803"/>
        <v>7.5146253064883109E-3</v>
      </c>
      <c r="AY473">
        <f t="shared" si="804"/>
        <v>2.2825474969648033E-3</v>
      </c>
      <c r="AZ473">
        <f t="shared" si="805"/>
        <v>1.5040346827938977E-2</v>
      </c>
      <c r="BA473">
        <f t="shared" si="806"/>
        <v>8.0207388303039449E-3</v>
      </c>
      <c r="BC473">
        <f t="shared" si="807"/>
        <v>0.19557422567700219</v>
      </c>
      <c r="BE473">
        <f t="shared" si="808"/>
        <v>-1.8376185016065339E-3</v>
      </c>
      <c r="BF473">
        <f t="shared" si="809"/>
        <v>-9.3015257488725776E-4</v>
      </c>
      <c r="BG473">
        <f t="shared" si="810"/>
        <v>-1.3879368549397006E-3</v>
      </c>
      <c r="BH473">
        <f t="shared" si="811"/>
        <v>4.7952780126159396E-3</v>
      </c>
      <c r="BI473">
        <f t="shared" si="812"/>
        <v>2.4272394878673263E-3</v>
      </c>
      <c r="BJ473">
        <f t="shared" si="813"/>
        <v>3.6218306887817416E-3</v>
      </c>
      <c r="BK473">
        <f t="shared" si="814"/>
        <v>6.8762553725086823E-3</v>
      </c>
      <c r="BL473">
        <f t="shared" si="815"/>
        <v>3.4805737070722946E-3</v>
      </c>
      <c r="BM473">
        <f t="shared" si="816"/>
        <v>5.1935743175954459E-3</v>
      </c>
      <c r="BN473">
        <f t="shared" si="817"/>
        <v>-2.0289488327518441E-3</v>
      </c>
      <c r="BO473">
        <f t="shared" si="818"/>
        <v>-1.0269987918867355E-3</v>
      </c>
      <c r="BP473">
        <f t="shared" si="819"/>
        <v>-1.5324469465785434E-3</v>
      </c>
      <c r="BQ473">
        <f t="shared" si="820"/>
        <v>-5.4547160611829962E-3</v>
      </c>
      <c r="BR473">
        <f t="shared" si="821"/>
        <v>-1.1283581390571587E-3</v>
      </c>
      <c r="BS473">
        <f t="shared" si="822"/>
        <v>-1.9858250163171894E-3</v>
      </c>
      <c r="BT473">
        <f t="shared" si="823"/>
        <v>-9.8774784727098056E-4</v>
      </c>
      <c r="BU473">
        <f t="shared" si="824"/>
        <v>-9.3869795846670285E-3</v>
      </c>
      <c r="BV473">
        <f t="shared" si="825"/>
        <v>-1.9417829813171441E-3</v>
      </c>
      <c r="BW473">
        <f t="shared" si="826"/>
        <v>-3.4173912404980001E-3</v>
      </c>
      <c r="BX473">
        <f t="shared" si="827"/>
        <v>-1.6998077944171918E-3</v>
      </c>
    </row>
    <row r="474" spans="2:76" outlineLevel="1" x14ac:dyDescent="0.25">
      <c r="B474">
        <v>4</v>
      </c>
      <c r="C474">
        <v>4</v>
      </c>
      <c r="D474">
        <f t="shared" si="786"/>
        <v>0.3</v>
      </c>
      <c r="E474">
        <v>0.9</v>
      </c>
      <c r="F474">
        <v>0.6333333333333333</v>
      </c>
      <c r="G474">
        <f t="shared" si="830"/>
        <v>0.71956190665646214</v>
      </c>
      <c r="H474">
        <v>0.31182009100950436</v>
      </c>
      <c r="I474">
        <v>0.67976470588235294</v>
      </c>
      <c r="K474">
        <f t="shared" si="788"/>
        <v>1.4729628946124147</v>
      </c>
      <c r="L474">
        <f t="shared" si="781"/>
        <v>0.37913955822165357</v>
      </c>
      <c r="M474">
        <f t="shared" si="781"/>
        <v>6.6525117370290363E-2</v>
      </c>
      <c r="N474">
        <f t="shared" si="781"/>
        <v>-1.5432898509854569</v>
      </c>
      <c r="O474">
        <f t="shared" si="781"/>
        <v>-0.96226338148710289</v>
      </c>
      <c r="P474">
        <f t="shared" si="781"/>
        <v>-0.83978592285186893</v>
      </c>
      <c r="Q474">
        <f t="shared" si="781"/>
        <v>4.9049466998862243E-2</v>
      </c>
      <c r="R474">
        <f t="shared" si="781"/>
        <v>-1.9700797474148537</v>
      </c>
      <c r="S474">
        <f t="shared" si="781"/>
        <v>-1.1498361749153767</v>
      </c>
      <c r="T474">
        <f t="shared" si="781"/>
        <v>-1.440316560874543</v>
      </c>
      <c r="U474">
        <f t="shared" si="781"/>
        <v>-1.2247054672039031</v>
      </c>
      <c r="V474">
        <f t="shared" si="781"/>
        <v>-1.0387317110714249</v>
      </c>
      <c r="W474">
        <f t="shared" si="781"/>
        <v>0.95566822039869137</v>
      </c>
      <c r="X474">
        <f t="shared" si="789"/>
        <v>2.5693254860524228</v>
      </c>
      <c r="Y474">
        <f t="shared" si="782"/>
        <v>-1.647004080260599</v>
      </c>
      <c r="Z474">
        <f t="shared" si="783"/>
        <v>-1.0752827430297547</v>
      </c>
      <c r="AA474">
        <f t="shared" si="784"/>
        <v>-1.8636952508072864</v>
      </c>
      <c r="AB474">
        <f t="shared" si="790"/>
        <v>0.92886113819037197</v>
      </c>
      <c r="AC474">
        <f t="shared" si="791"/>
        <v>0.16151426789817444</v>
      </c>
      <c r="AD474">
        <f t="shared" si="792"/>
        <v>0.25439975130517611</v>
      </c>
      <c r="AE474">
        <f t="shared" si="793"/>
        <v>0.13427292149902686</v>
      </c>
      <c r="AF474">
        <f t="shared" si="785"/>
        <v>0.96464315985880356</v>
      </c>
      <c r="AG474">
        <f t="shared" si="785"/>
        <v>-1.0103390042778477</v>
      </c>
      <c r="AH474">
        <f t="shared" si="785"/>
        <v>-3.0121453937327898</v>
      </c>
      <c r="AI474">
        <f t="shared" si="785"/>
        <v>-1.2095252797592126</v>
      </c>
      <c r="AJ474">
        <f t="shared" si="785"/>
        <v>2.3049072667462118</v>
      </c>
      <c r="AK474">
        <f t="shared" si="785"/>
        <v>-2.8052915938993728</v>
      </c>
      <c r="AL474">
        <f t="shared" si="785"/>
        <v>-1.6188266997213607</v>
      </c>
      <c r="AM474">
        <f t="shared" si="785"/>
        <v>2.2956388653685997</v>
      </c>
      <c r="AN474">
        <f t="shared" si="785"/>
        <v>-0.490938679416968</v>
      </c>
      <c r="AO474">
        <f t="shared" si="794"/>
        <v>-0.68679883260872066</v>
      </c>
      <c r="AP474">
        <f t="shared" si="795"/>
        <v>1.0933185171110771</v>
      </c>
      <c r="AQ474">
        <f t="shared" si="796"/>
        <v>0.33474556680447826</v>
      </c>
      <c r="AR474">
        <f t="shared" si="797"/>
        <v>0.74900610479058582</v>
      </c>
      <c r="AS474">
        <f t="shared" si="798"/>
        <v>5.1052964954343806E-3</v>
      </c>
      <c r="AT474">
        <f t="shared" si="799"/>
        <v>1.3017103244056732E-2</v>
      </c>
      <c r="AU474">
        <f t="shared" si="800"/>
        <v>2.3079770640902371E-3</v>
      </c>
      <c r="AV474">
        <f t="shared" si="801"/>
        <v>-5.6439170284882552E-3</v>
      </c>
      <c r="AW474">
        <f t="shared" si="802"/>
        <v>-6.9139173953079837E-3</v>
      </c>
      <c r="AX474">
        <f t="shared" si="803"/>
        <v>2.7558572561703311E-3</v>
      </c>
      <c r="AY474">
        <f t="shared" si="804"/>
        <v>7.0212002744780237E-4</v>
      </c>
      <c r="AZ474">
        <f t="shared" si="805"/>
        <v>3.8437039697558962E-3</v>
      </c>
      <c r="BA474">
        <f t="shared" si="806"/>
        <v>2.0139900348591713E-3</v>
      </c>
      <c r="BC474">
        <f t="shared" si="807"/>
        <v>7.2937978880655632E-2</v>
      </c>
      <c r="BE474">
        <f t="shared" si="808"/>
        <v>-6.2315380730436408E-4</v>
      </c>
      <c r="BF474">
        <f t="shared" si="809"/>
        <v>-4.3851564217714506E-4</v>
      </c>
      <c r="BG474">
        <f t="shared" si="810"/>
        <v>-4.9821971302684638E-4</v>
      </c>
      <c r="BH474">
        <f t="shared" si="811"/>
        <v>1.523857597691829E-3</v>
      </c>
      <c r="BI474">
        <f t="shared" si="812"/>
        <v>1.0723442354127683E-3</v>
      </c>
      <c r="BJ474">
        <f t="shared" si="813"/>
        <v>1.2183443094089649E-3</v>
      </c>
      <c r="BK474">
        <f t="shared" si="814"/>
        <v>1.8667576967331557E-3</v>
      </c>
      <c r="BL474">
        <f t="shared" si="815"/>
        <v>1.3136443051085167E-3</v>
      </c>
      <c r="BM474">
        <f t="shared" si="816"/>
        <v>1.4924974750299279E-3</v>
      </c>
      <c r="BN474">
        <f t="shared" si="817"/>
        <v>-7.4408145916598947E-4</v>
      </c>
      <c r="BO474">
        <f t="shared" si="818"/>
        <v>-5.2361287867236286E-4</v>
      </c>
      <c r="BP474">
        <f t="shared" si="819"/>
        <v>-5.9490297051689083E-4</v>
      </c>
      <c r="BQ474">
        <f t="shared" si="820"/>
        <v>-1.422633454064549E-3</v>
      </c>
      <c r="BR474">
        <f t="shared" si="821"/>
        <v>-2.4737346775895988E-4</v>
      </c>
      <c r="BS474">
        <f t="shared" si="822"/>
        <v>-3.8963584763330804E-4</v>
      </c>
      <c r="BT474">
        <f t="shared" si="823"/>
        <v>-2.0565092266821525E-4</v>
      </c>
      <c r="BU474">
        <f t="shared" si="824"/>
        <v>-3.627324400564836E-3</v>
      </c>
      <c r="BV474">
        <f t="shared" si="825"/>
        <v>-6.3073437018563235E-4</v>
      </c>
      <c r="BW474">
        <f t="shared" si="826"/>
        <v>-9.9346434840055006E-4</v>
      </c>
      <c r="BX474">
        <f t="shared" si="827"/>
        <v>-5.2435334461018725E-4</v>
      </c>
    </row>
    <row r="475" spans="2:76" outlineLevel="1" x14ac:dyDescent="0.25">
      <c r="B475">
        <v>4</v>
      </c>
      <c r="C475">
        <v>5</v>
      </c>
      <c r="D475">
        <f t="shared" si="786"/>
        <v>0.3</v>
      </c>
      <c r="E475">
        <v>0.9</v>
      </c>
      <c r="F475">
        <v>0.81111111111111112</v>
      </c>
      <c r="G475">
        <f t="shared" si="830"/>
        <v>0.74900610479058582</v>
      </c>
      <c r="H475">
        <v>0.63549994007966115</v>
      </c>
      <c r="I475">
        <v>0.82282352941176462</v>
      </c>
      <c r="K475">
        <f t="shared" si="788"/>
        <v>1.4729628946124147</v>
      </c>
      <c r="L475">
        <f t="shared" si="781"/>
        <v>0.37913955822165357</v>
      </c>
      <c r="M475">
        <f t="shared" si="781"/>
        <v>6.6525117370290363E-2</v>
      </c>
      <c r="N475">
        <f t="shared" si="781"/>
        <v>-1.5432898509854569</v>
      </c>
      <c r="O475">
        <f t="shared" si="781"/>
        <v>-0.96226338148710289</v>
      </c>
      <c r="P475">
        <f t="shared" si="781"/>
        <v>-0.83978592285186893</v>
      </c>
      <c r="Q475">
        <f t="shared" si="781"/>
        <v>4.9049466998862243E-2</v>
      </c>
      <c r="R475">
        <f t="shared" si="781"/>
        <v>-1.9700797474148537</v>
      </c>
      <c r="S475">
        <f t="shared" si="781"/>
        <v>-1.1498361749153767</v>
      </c>
      <c r="T475">
        <f t="shared" si="781"/>
        <v>-1.440316560874543</v>
      </c>
      <c r="U475">
        <f t="shared" si="781"/>
        <v>-1.2247054672039031</v>
      </c>
      <c r="V475">
        <f t="shared" si="781"/>
        <v>-1.0387317110714249</v>
      </c>
      <c r="W475">
        <f t="shared" si="781"/>
        <v>0.95566822039869137</v>
      </c>
      <c r="X475">
        <f t="shared" si="789"/>
        <v>2.6386868529174636</v>
      </c>
      <c r="Y475">
        <f t="shared" si="782"/>
        <v>-1.8427999489610047</v>
      </c>
      <c r="Z475">
        <f t="shared" si="783"/>
        <v>-1.4593751467261646</v>
      </c>
      <c r="AA475">
        <f t="shared" si="784"/>
        <v>-2.1120052895080761</v>
      </c>
      <c r="AB475">
        <f t="shared" si="790"/>
        <v>0.93331027774883735</v>
      </c>
      <c r="AC475">
        <f t="shared" si="791"/>
        <v>0.13672048394794165</v>
      </c>
      <c r="AD475">
        <f t="shared" si="792"/>
        <v>0.18856291349708951</v>
      </c>
      <c r="AE475">
        <f t="shared" si="793"/>
        <v>0.10793543485146777</v>
      </c>
      <c r="AF475">
        <f t="shared" si="785"/>
        <v>0.96464315985880356</v>
      </c>
      <c r="AG475">
        <f t="shared" si="785"/>
        <v>-1.0103390042778477</v>
      </c>
      <c r="AH475">
        <f t="shared" si="785"/>
        <v>-3.0121453937327898</v>
      </c>
      <c r="AI475">
        <f t="shared" si="785"/>
        <v>-1.2095252797592126</v>
      </c>
      <c r="AJ475">
        <f t="shared" si="785"/>
        <v>2.3049072667462118</v>
      </c>
      <c r="AK475">
        <f t="shared" si="785"/>
        <v>-2.8052915938993728</v>
      </c>
      <c r="AL475">
        <f t="shared" si="785"/>
        <v>-1.6188266997213607</v>
      </c>
      <c r="AM475">
        <f t="shared" si="785"/>
        <v>2.2956388653685997</v>
      </c>
      <c r="AN475">
        <f t="shared" si="785"/>
        <v>-0.490938679416968</v>
      </c>
      <c r="AO475">
        <f t="shared" si="794"/>
        <v>-0.42729088993072717</v>
      </c>
      <c r="AP475">
        <f t="shared" si="795"/>
        <v>1.2192442378113895</v>
      </c>
      <c r="AQ475">
        <f t="shared" si="796"/>
        <v>0.39477342724418879</v>
      </c>
      <c r="AR475">
        <f t="shared" si="797"/>
        <v>0.77193052197366185</v>
      </c>
      <c r="AS475">
        <f t="shared" si="798"/>
        <v>-5.751615221253395E-2</v>
      </c>
      <c r="AT475">
        <f t="shared" si="799"/>
        <v>-8.9599069060214663E-3</v>
      </c>
      <c r="AU475">
        <f t="shared" si="800"/>
        <v>-4.7387676507979941E-3</v>
      </c>
      <c r="AV475">
        <f t="shared" si="801"/>
        <v>9.825354013181388E-3</v>
      </c>
      <c r="AW475">
        <f t="shared" si="802"/>
        <v>2.8727290282017939E-2</v>
      </c>
      <c r="AX475">
        <f t="shared" si="803"/>
        <v>4.7178418802749037E-3</v>
      </c>
      <c r="AY475">
        <f t="shared" si="804"/>
        <v>-2.4776573005611006E-3</v>
      </c>
      <c r="AZ475">
        <f t="shared" si="805"/>
        <v>-1.1279962586709769E-2</v>
      </c>
      <c r="BA475">
        <f t="shared" si="806"/>
        <v>-8.7415659684524794E-3</v>
      </c>
      <c r="BC475">
        <f t="shared" si="807"/>
        <v>0.24604745921878898</v>
      </c>
      <c r="BE475">
        <f t="shared" si="808"/>
        <v>1.2794672657154584E-3</v>
      </c>
      <c r="BF475">
        <f t="shared" si="809"/>
        <v>1.1531001283608452E-3</v>
      </c>
      <c r="BG475">
        <f t="shared" si="810"/>
        <v>1.0648097698895522E-3</v>
      </c>
      <c r="BH475">
        <f t="shared" si="811"/>
        <v>-2.652845583558975E-3</v>
      </c>
      <c r="BI475">
        <f t="shared" si="812"/>
        <v>-2.390836143207471E-3</v>
      </c>
      <c r="BJ475">
        <f t="shared" si="813"/>
        <v>-2.2077750412804625E-3</v>
      </c>
      <c r="BK475">
        <f t="shared" si="814"/>
        <v>-7.756368376144844E-3</v>
      </c>
      <c r="BL475">
        <f t="shared" si="815"/>
        <v>-6.9903073019576979E-3</v>
      </c>
      <c r="BM475">
        <f t="shared" si="816"/>
        <v>-6.4550747385968112E-3</v>
      </c>
      <c r="BN475">
        <f t="shared" si="817"/>
        <v>-1.273817307674224E-3</v>
      </c>
      <c r="BO475">
        <f t="shared" si="818"/>
        <v>-1.1480081908668931E-3</v>
      </c>
      <c r="BP475">
        <f t="shared" si="819"/>
        <v>-1.0601077109287796E-3</v>
      </c>
      <c r="BQ475">
        <f t="shared" si="820"/>
        <v>1.6104124798957339E-2</v>
      </c>
      <c r="BR475">
        <f t="shared" si="821"/>
        <v>2.3590908495963346E-3</v>
      </c>
      <c r="BS475">
        <f t="shared" si="822"/>
        <v>3.2536239703012415E-3</v>
      </c>
      <c r="BT475">
        <f t="shared" si="823"/>
        <v>1.8624092700129187E-3</v>
      </c>
      <c r="BU475">
        <f t="shared" si="824"/>
        <v>2.5087119609187858E-3</v>
      </c>
      <c r="BV475">
        <f t="shared" si="825"/>
        <v>3.6750084249592783E-4</v>
      </c>
      <c r="BW475">
        <f t="shared" si="826"/>
        <v>5.0685184525863013E-4</v>
      </c>
      <c r="BX475">
        <f t="shared" si="827"/>
        <v>2.9012743443902885E-4</v>
      </c>
    </row>
    <row r="476" spans="2:76" outlineLevel="1" x14ac:dyDescent="0.25">
      <c r="B476">
        <v>5</v>
      </c>
      <c r="C476">
        <v>1</v>
      </c>
      <c r="D476">
        <f t="shared" si="786"/>
        <v>0.3</v>
      </c>
      <c r="E476">
        <v>0.9</v>
      </c>
      <c r="F476">
        <v>0.18888888888888886</v>
      </c>
      <c r="G476">
        <v>0.1</v>
      </c>
      <c r="H476">
        <v>0.10262133306380654</v>
      </c>
      <c r="I476">
        <v>0.38800000000000001</v>
      </c>
      <c r="K476">
        <f t="shared" si="788"/>
        <v>1.4729628946124147</v>
      </c>
      <c r="L476">
        <f t="shared" si="781"/>
        <v>0.37913955822165357</v>
      </c>
      <c r="M476">
        <f t="shared" si="781"/>
        <v>6.6525117370290363E-2</v>
      </c>
      <c r="N476">
        <f t="shared" si="781"/>
        <v>-1.5432898509854569</v>
      </c>
      <c r="O476">
        <f t="shared" si="781"/>
        <v>-0.96226338148710289</v>
      </c>
      <c r="P476">
        <f t="shared" si="781"/>
        <v>-0.83978592285186893</v>
      </c>
      <c r="Q476">
        <f t="shared" si="781"/>
        <v>4.9049466998862243E-2</v>
      </c>
      <c r="R476">
        <f t="shared" si="781"/>
        <v>-1.9700797474148537</v>
      </c>
      <c r="S476">
        <f t="shared" si="781"/>
        <v>-1.1498361749153767</v>
      </c>
      <c r="T476">
        <f t="shared" si="781"/>
        <v>-1.440316560874543</v>
      </c>
      <c r="U476">
        <f t="shared" si="781"/>
        <v>-1.2247054672039031</v>
      </c>
      <c r="V476">
        <f t="shared" si="781"/>
        <v>-1.0387317110714249</v>
      </c>
      <c r="W476">
        <f t="shared" si="781"/>
        <v>0.95566822039869137</v>
      </c>
      <c r="X476">
        <f t="shared" si="789"/>
        <v>2.3596025871732058</v>
      </c>
      <c r="Y476">
        <f t="shared" si="782"/>
        <v>-0.6990320987209705</v>
      </c>
      <c r="Z476">
        <f t="shared" si="783"/>
        <v>0.51270294869443522</v>
      </c>
      <c r="AA476">
        <f t="shared" si="784"/>
        <v>-0.67582311041183274</v>
      </c>
      <c r="AB476">
        <f t="shared" si="790"/>
        <v>0.91369447191882747</v>
      </c>
      <c r="AC476">
        <f t="shared" si="791"/>
        <v>0.33202685892833134</v>
      </c>
      <c r="AD476">
        <f t="shared" si="792"/>
        <v>0.62543989467275463</v>
      </c>
      <c r="AE476">
        <f t="shared" si="793"/>
        <v>0.33719417772910643</v>
      </c>
      <c r="AF476">
        <f t="shared" si="785"/>
        <v>0.96464315985880356</v>
      </c>
      <c r="AG476">
        <f t="shared" si="785"/>
        <v>-1.0103390042778477</v>
      </c>
      <c r="AH476">
        <f t="shared" si="785"/>
        <v>-3.0121453937327898</v>
      </c>
      <c r="AI476">
        <f t="shared" si="785"/>
        <v>-1.2095252797592126</v>
      </c>
      <c r="AJ476">
        <f t="shared" si="785"/>
        <v>2.3049072667462118</v>
      </c>
      <c r="AK476">
        <f t="shared" si="785"/>
        <v>-2.8052915938993728</v>
      </c>
      <c r="AL476">
        <f t="shared" si="785"/>
        <v>-1.6188266997213607</v>
      </c>
      <c r="AM476">
        <f t="shared" si="785"/>
        <v>2.2956388653685997</v>
      </c>
      <c r="AN476">
        <f t="shared" si="785"/>
        <v>-0.490938679416968</v>
      </c>
      <c r="AO476">
        <f t="shared" si="794"/>
        <v>-2.236770022869055</v>
      </c>
      <c r="AP476">
        <f t="shared" si="795"/>
        <v>0.44520745119789229</v>
      </c>
      <c r="AQ476">
        <f t="shared" si="796"/>
        <v>9.6496780973195639E-2</v>
      </c>
      <c r="AR476">
        <f t="shared" si="797"/>
        <v>0.60949916019567418</v>
      </c>
      <c r="AS476">
        <f t="shared" si="798"/>
        <v>-5.3397000639114015E-4</v>
      </c>
      <c r="AT476">
        <f t="shared" si="799"/>
        <v>5.2719000480719827E-2</v>
      </c>
      <c r="AU476">
        <f t="shared" si="800"/>
        <v>9.5414713627312124E-3</v>
      </c>
      <c r="AV476">
        <f t="shared" si="801"/>
        <v>-3.268061724489317E-2</v>
      </c>
      <c r="AW476">
        <f t="shared" si="802"/>
        <v>-1.9616055734324223E-2</v>
      </c>
      <c r="AX476">
        <f t="shared" si="803"/>
        <v>2.7192465926882441E-2</v>
      </c>
      <c r="AY476">
        <f t="shared" si="804"/>
        <v>2.1925783900259887E-3</v>
      </c>
      <c r="AZ476">
        <f t="shared" si="805"/>
        <v>6.190804022564343E-3</v>
      </c>
      <c r="BA476">
        <f t="shared" si="806"/>
        <v>2.0150139281996213E-3</v>
      </c>
      <c r="BC476">
        <f t="shared" si="807"/>
        <v>0.22158381733714114</v>
      </c>
      <c r="BE476">
        <f t="shared" si="808"/>
        <v>-2.5761972679374271E-3</v>
      </c>
      <c r="BF476">
        <f t="shared" si="809"/>
        <v>-5.4068337722143521E-4</v>
      </c>
      <c r="BG476">
        <f t="shared" si="810"/>
        <v>-2.8624414088193639E-4</v>
      </c>
      <c r="BH476">
        <f t="shared" si="811"/>
        <v>8.8237666561211559E-3</v>
      </c>
      <c r="BI476">
        <f t="shared" si="812"/>
        <v>1.8519016438772794E-3</v>
      </c>
      <c r="BJ476">
        <f t="shared" si="813"/>
        <v>9.8041851734679501E-4</v>
      </c>
      <c r="BK476">
        <f t="shared" si="814"/>
        <v>5.2963350482675402E-3</v>
      </c>
      <c r="BL476">
        <f t="shared" si="815"/>
        <v>1.1115764916117057E-3</v>
      </c>
      <c r="BM476">
        <f t="shared" si="816"/>
        <v>5.8848167202972665E-4</v>
      </c>
      <c r="BN476">
        <f t="shared" si="817"/>
        <v>-7.3419658002582596E-3</v>
      </c>
      <c r="BO476">
        <f t="shared" si="818"/>
        <v>-1.5409064025233381E-3</v>
      </c>
      <c r="BP476">
        <f t="shared" si="819"/>
        <v>-8.1577397780647316E-4</v>
      </c>
      <c r="BQ476">
        <f t="shared" si="820"/>
        <v>1.4636563290301371E-4</v>
      </c>
      <c r="BR476">
        <f t="shared" si="821"/>
        <v>5.3187715195197381E-5</v>
      </c>
      <c r="BS476">
        <f t="shared" si="822"/>
        <v>1.0018984336670544E-4</v>
      </c>
      <c r="BT476">
        <f t="shared" si="823"/>
        <v>5.4015473171119857E-5</v>
      </c>
      <c r="BU476">
        <f t="shared" si="824"/>
        <v>-1.4450717791295914E-2</v>
      </c>
      <c r="BV476">
        <f t="shared" si="825"/>
        <v>-5.2512372406363778E-3</v>
      </c>
      <c r="BW476">
        <f t="shared" si="826"/>
        <v>-9.8917698323742927E-3</v>
      </c>
      <c r="BX476">
        <f t="shared" si="827"/>
        <v>-5.3329620053390063E-3</v>
      </c>
    </row>
    <row r="477" spans="2:76" outlineLevel="1" x14ac:dyDescent="0.25">
      <c r="B477">
        <v>5</v>
      </c>
      <c r="C477">
        <v>2</v>
      </c>
      <c r="D477">
        <f t="shared" si="786"/>
        <v>0.3</v>
      </c>
      <c r="E477">
        <v>0.9</v>
      </c>
      <c r="F477">
        <v>0.36666666666666659</v>
      </c>
      <c r="G477">
        <f t="shared" ref="G477:G480" si="831">AR476</f>
        <v>0.60949916019567418</v>
      </c>
      <c r="H477">
        <v>0.13407979605408332</v>
      </c>
      <c r="I477">
        <v>0.49341176470588233</v>
      </c>
      <c r="K477">
        <f t="shared" si="788"/>
        <v>1.4729628946124147</v>
      </c>
      <c r="L477">
        <f t="shared" si="781"/>
        <v>0.37913955822165357</v>
      </c>
      <c r="M477">
        <f t="shared" si="781"/>
        <v>6.6525117370290363E-2</v>
      </c>
      <c r="N477">
        <f t="shared" si="781"/>
        <v>-1.5432898509854569</v>
      </c>
      <c r="O477">
        <f t="shared" si="781"/>
        <v>-0.96226338148710289</v>
      </c>
      <c r="P477">
        <f t="shared" si="781"/>
        <v>-0.83978592285186893</v>
      </c>
      <c r="Q477">
        <f t="shared" si="781"/>
        <v>4.9049466998862243E-2</v>
      </c>
      <c r="R477">
        <f t="shared" si="781"/>
        <v>-1.9700797474148537</v>
      </c>
      <c r="S477">
        <f t="shared" si="781"/>
        <v>-1.1498361749153767</v>
      </c>
      <c r="T477">
        <f t="shared" si="781"/>
        <v>-1.440316560874543</v>
      </c>
      <c r="U477">
        <f t="shared" si="781"/>
        <v>-1.2247054672039031</v>
      </c>
      <c r="V477">
        <f t="shared" si="781"/>
        <v>-1.0387317110714249</v>
      </c>
      <c r="W477">
        <f t="shared" si="781"/>
        <v>0.95566822039869137</v>
      </c>
      <c r="X477">
        <f t="shared" si="789"/>
        <v>2.4608996667335816</v>
      </c>
      <c r="Y477">
        <f t="shared" si="782"/>
        <v>-1.2979713667558541</v>
      </c>
      <c r="Z477">
        <f t="shared" si="783"/>
        <v>-0.42337401632797411</v>
      </c>
      <c r="AA477">
        <f t="shared" si="784"/>
        <v>-1.4227814612631442</v>
      </c>
      <c r="AB477">
        <f t="shared" si="790"/>
        <v>0.92135487745857081</v>
      </c>
      <c r="AC477">
        <f t="shared" si="791"/>
        <v>0.21450663057947078</v>
      </c>
      <c r="AD477">
        <f t="shared" si="792"/>
        <v>0.39570966022645282</v>
      </c>
      <c r="AE477">
        <f t="shared" si="793"/>
        <v>0.19422590851060129</v>
      </c>
      <c r="AF477">
        <f t="shared" si="785"/>
        <v>0.96464315985880356</v>
      </c>
      <c r="AG477">
        <f t="shared" si="785"/>
        <v>-1.0103390042778477</v>
      </c>
      <c r="AH477">
        <f t="shared" si="785"/>
        <v>-3.0121453937327898</v>
      </c>
      <c r="AI477">
        <f t="shared" si="785"/>
        <v>-1.2095252797592126</v>
      </c>
      <c r="AJ477">
        <f t="shared" si="785"/>
        <v>2.3049072667462118</v>
      </c>
      <c r="AK477">
        <f t="shared" si="785"/>
        <v>-2.8052915938993728</v>
      </c>
      <c r="AL477">
        <f t="shared" si="785"/>
        <v>-1.6188266997213607</v>
      </c>
      <c r="AM477">
        <f t="shared" si="785"/>
        <v>2.2956388653685997</v>
      </c>
      <c r="AN477">
        <f t="shared" si="785"/>
        <v>-0.490938679416968</v>
      </c>
      <c r="AO477">
        <f t="shared" si="794"/>
        <v>-1.2457405912591195</v>
      </c>
      <c r="AP477">
        <f t="shared" si="795"/>
        <v>0.83623240621530248</v>
      </c>
      <c r="AQ477">
        <f t="shared" si="796"/>
        <v>0.22343833365866325</v>
      </c>
      <c r="AR477">
        <f t="shared" si="797"/>
        <v>0.6976711243736734</v>
      </c>
      <c r="AS477">
        <f t="shared" si="798"/>
        <v>1.5504925545771216E-2</v>
      </c>
      <c r="AT477">
        <f t="shared" si="799"/>
        <v>4.3083635554245478E-2</v>
      </c>
      <c r="AU477">
        <f t="shared" si="800"/>
        <v>8.2793238781926678E-3</v>
      </c>
      <c r="AV477">
        <f t="shared" si="801"/>
        <v>-2.3003982989395981E-2</v>
      </c>
      <c r="AW477">
        <f t="shared" si="802"/>
        <v>-2.7845463325317475E-2</v>
      </c>
      <c r="AX477">
        <f t="shared" si="803"/>
        <v>1.25437877026681E-2</v>
      </c>
      <c r="AY477">
        <f t="shared" si="804"/>
        <v>2.5437708041528488E-3</v>
      </c>
      <c r="AZ477">
        <f t="shared" si="805"/>
        <v>1.5041090839053601E-2</v>
      </c>
      <c r="BA477">
        <f t="shared" si="806"/>
        <v>9.2484222274464047E-3</v>
      </c>
      <c r="BC477">
        <f t="shared" si="807"/>
        <v>0.22295029548023737</v>
      </c>
      <c r="BE477">
        <f t="shared" si="808"/>
        <v>-2.2354174471120201E-3</v>
      </c>
      <c r="BF477">
        <f t="shared" si="809"/>
        <v>-9.1072562660119317E-4</v>
      </c>
      <c r="BG477">
        <f t="shared" si="810"/>
        <v>-1.5138722852239268E-3</v>
      </c>
      <c r="BH477">
        <f t="shared" si="811"/>
        <v>6.2110754071369153E-3</v>
      </c>
      <c r="BI477">
        <f t="shared" si="812"/>
        <v>2.5304381288335574E-3</v>
      </c>
      <c r="BJ477">
        <f t="shared" si="813"/>
        <v>4.2062724939577276E-3</v>
      </c>
      <c r="BK477">
        <f t="shared" si="814"/>
        <v>7.5182750978357192E-3</v>
      </c>
      <c r="BL477">
        <f t="shared" si="815"/>
        <v>3.0630009657849214E-3</v>
      </c>
      <c r="BM477">
        <f t="shared" si="816"/>
        <v>5.0915359536121332E-3</v>
      </c>
      <c r="BN477">
        <f t="shared" si="817"/>
        <v>-3.386822679720387E-3</v>
      </c>
      <c r="BO477">
        <f t="shared" si="818"/>
        <v>-1.3798166472934906E-3</v>
      </c>
      <c r="BP477">
        <f t="shared" si="819"/>
        <v>-2.2936284211347094E-3</v>
      </c>
      <c r="BQ477">
        <f t="shared" si="820"/>
        <v>-4.2856616328684908E-3</v>
      </c>
      <c r="BR477">
        <f t="shared" si="821"/>
        <v>-9.9777280086268353E-4</v>
      </c>
      <c r="BS477">
        <f t="shared" si="822"/>
        <v>-1.8406346458660727E-3</v>
      </c>
      <c r="BT477">
        <f t="shared" si="823"/>
        <v>-9.0343747515499347E-4</v>
      </c>
      <c r="BU477">
        <f t="shared" si="824"/>
        <v>-1.190859532696547E-2</v>
      </c>
      <c r="BV477">
        <f t="shared" si="825"/>
        <v>-2.7725176487565263E-3</v>
      </c>
      <c r="BW477">
        <f t="shared" si="826"/>
        <v>-5.1145832359472398E-3</v>
      </c>
      <c r="BX477">
        <f t="shared" si="827"/>
        <v>-2.5103874772388914E-3</v>
      </c>
    </row>
    <row r="478" spans="2:76" outlineLevel="1" x14ac:dyDescent="0.25">
      <c r="B478">
        <v>5</v>
      </c>
      <c r="C478">
        <v>3</v>
      </c>
      <c r="D478">
        <f t="shared" si="786"/>
        <v>0.3</v>
      </c>
      <c r="E478">
        <v>0.9</v>
      </c>
      <c r="F478">
        <v>0.54444444444444429</v>
      </c>
      <c r="G478">
        <f t="shared" si="831"/>
        <v>0.6976711243736734</v>
      </c>
      <c r="H478">
        <v>0.22295254159858782</v>
      </c>
      <c r="I478">
        <v>0.61388235294117632</v>
      </c>
      <c r="K478">
        <f t="shared" si="788"/>
        <v>1.4729628946124147</v>
      </c>
      <c r="L478">
        <f t="shared" si="781"/>
        <v>0.37913955822165357</v>
      </c>
      <c r="M478">
        <f t="shared" si="781"/>
        <v>6.6525117370290363E-2</v>
      </c>
      <c r="N478">
        <f t="shared" si="781"/>
        <v>-1.5432898509854569</v>
      </c>
      <c r="O478">
        <f t="shared" ref="O478:O490" si="832">O477</f>
        <v>-0.96226338148710289</v>
      </c>
      <c r="P478">
        <f t="shared" ref="P478:P490" si="833">P477</f>
        <v>-0.83978592285186893</v>
      </c>
      <c r="Q478">
        <f t="shared" ref="Q478:Q490" si="834">Q477</f>
        <v>4.9049466998862243E-2</v>
      </c>
      <c r="R478">
        <f t="shared" ref="R478:R490" si="835">R477</f>
        <v>-1.9700797474148537</v>
      </c>
      <c r="S478">
        <f t="shared" ref="S478:S490" si="836">S477</f>
        <v>-1.1498361749153767</v>
      </c>
      <c r="T478">
        <f t="shared" ref="T478:T490" si="837">T477</f>
        <v>-1.440316560874543</v>
      </c>
      <c r="U478">
        <f t="shared" ref="U478:U490" si="838">U477</f>
        <v>-1.2247054672039031</v>
      </c>
      <c r="V478">
        <f t="shared" ref="V478:V490" si="839">V477</f>
        <v>-1.0387317110714249</v>
      </c>
      <c r="W478">
        <f t="shared" ref="W478:W490" si="840">W477</f>
        <v>0.95566822039869137</v>
      </c>
      <c r="X478">
        <f t="shared" si="789"/>
        <v>2.5341679051275858</v>
      </c>
      <c r="Y478">
        <f t="shared" si="782"/>
        <v>-1.5430859866604441</v>
      </c>
      <c r="Z478">
        <f t="shared" si="783"/>
        <v>-0.87499372989359847</v>
      </c>
      <c r="AA478">
        <f t="shared" si="784"/>
        <v>-1.732093892874091</v>
      </c>
      <c r="AB478">
        <f t="shared" si="790"/>
        <v>0.92650267385566099</v>
      </c>
      <c r="AC478">
        <f t="shared" si="791"/>
        <v>0.17608711085093803</v>
      </c>
      <c r="AD478">
        <f t="shared" si="792"/>
        <v>0.29421627416807822</v>
      </c>
      <c r="AE478">
        <f t="shared" si="793"/>
        <v>0.15031994380583419</v>
      </c>
      <c r="AF478">
        <f t="shared" si="785"/>
        <v>0.96464315985880356</v>
      </c>
      <c r="AG478">
        <f t="shared" si="785"/>
        <v>-1.0103390042778477</v>
      </c>
      <c r="AH478">
        <f t="shared" si="785"/>
        <v>-3.0121453937327898</v>
      </c>
      <c r="AI478">
        <f t="shared" si="785"/>
        <v>-1.2095252797592126</v>
      </c>
      <c r="AJ478">
        <f t="shared" si="785"/>
        <v>2.3049072667462118</v>
      </c>
      <c r="AK478">
        <f t="shared" si="785"/>
        <v>-2.8052915938993728</v>
      </c>
      <c r="AL478">
        <f t="shared" si="785"/>
        <v>-1.6188266997213607</v>
      </c>
      <c r="AM478">
        <f t="shared" si="785"/>
        <v>2.2956388653685997</v>
      </c>
      <c r="AN478">
        <f t="shared" si="785"/>
        <v>-0.490938679416968</v>
      </c>
      <c r="AO478">
        <f t="shared" si="794"/>
        <v>-0.8431398558162535</v>
      </c>
      <c r="AP478">
        <f t="shared" si="795"/>
        <v>1.0193835194734486</v>
      </c>
      <c r="AQ478">
        <f t="shared" si="796"/>
        <v>0.30087390644221529</v>
      </c>
      <c r="AR478">
        <f t="shared" si="797"/>
        <v>0.73485249913977868</v>
      </c>
      <c r="AS478">
        <f t="shared" si="798"/>
        <v>1.6390665500732999E-2</v>
      </c>
      <c r="AT478">
        <f t="shared" si="799"/>
        <v>2.3570343898239268E-2</v>
      </c>
      <c r="AU478">
        <f t="shared" si="800"/>
        <v>4.7761208954632166E-3</v>
      </c>
      <c r="AV478">
        <f t="shared" si="801"/>
        <v>-1.1995514303754813E-2</v>
      </c>
      <c r="AW478">
        <f t="shared" si="802"/>
        <v>-1.8175325974691112E-2</v>
      </c>
      <c r="AX478">
        <f t="shared" si="803"/>
        <v>4.3788941134360587E-3</v>
      </c>
      <c r="AY478">
        <f t="shared" si="804"/>
        <v>1.6514208522043952E-3</v>
      </c>
      <c r="AZ478">
        <f t="shared" si="805"/>
        <v>1.0862897772061716E-2</v>
      </c>
      <c r="BA478">
        <f t="shared" si="806"/>
        <v>5.6404909644755963E-3</v>
      </c>
      <c r="BC478">
        <f t="shared" si="807"/>
        <v>0.14389411165994573</v>
      </c>
      <c r="BE478">
        <f t="shared" si="808"/>
        <v>-1.2895526417750684E-3</v>
      </c>
      <c r="BF478">
        <f t="shared" si="809"/>
        <v>-7.800997462589918E-4</v>
      </c>
      <c r="BG478">
        <f t="shared" si="810"/>
        <v>-9.9964849058472552E-4</v>
      </c>
      <c r="BH478">
        <f t="shared" si="811"/>
        <v>3.2387888620138E-3</v>
      </c>
      <c r="BI478">
        <f t="shared" si="812"/>
        <v>1.959267336279952E-3</v>
      </c>
      <c r="BJ478">
        <f t="shared" si="813"/>
        <v>2.5106771855223308E-3</v>
      </c>
      <c r="BK478">
        <f t="shared" si="814"/>
        <v>4.9073380131666004E-3</v>
      </c>
      <c r="BL478">
        <f t="shared" si="815"/>
        <v>2.9686365758662138E-3</v>
      </c>
      <c r="BM478">
        <f t="shared" si="816"/>
        <v>3.8041200325862339E-3</v>
      </c>
      <c r="BN478">
        <f t="shared" si="817"/>
        <v>-1.182301410627736E-3</v>
      </c>
      <c r="BO478">
        <f t="shared" si="818"/>
        <v>-7.1521937186122271E-4</v>
      </c>
      <c r="BP478">
        <f t="shared" si="819"/>
        <v>-9.1650839389025842E-4</v>
      </c>
      <c r="BQ478">
        <f t="shared" si="820"/>
        <v>-4.5557986238108578E-3</v>
      </c>
      <c r="BR478">
        <f t="shared" si="821"/>
        <v>-8.6585547988446518E-4</v>
      </c>
      <c r="BS478">
        <f t="shared" si="822"/>
        <v>-1.4467201604282762E-3</v>
      </c>
      <c r="BT478">
        <f t="shared" si="823"/>
        <v>-7.3915317510312285E-4</v>
      </c>
      <c r="BU478">
        <f t="shared" si="824"/>
        <v>-6.5513959936248428E-3</v>
      </c>
      <c r="BV478">
        <f t="shared" si="825"/>
        <v>-1.2451301276411968E-3</v>
      </c>
      <c r="BW478">
        <f t="shared" si="826"/>
        <v>-2.0804336287800762E-3</v>
      </c>
      <c r="BX478">
        <f t="shared" si="827"/>
        <v>-1.0629278310802541E-3</v>
      </c>
    </row>
    <row r="479" spans="2:76" outlineLevel="1" x14ac:dyDescent="0.25">
      <c r="B479">
        <v>5</v>
      </c>
      <c r="C479">
        <v>4</v>
      </c>
      <c r="D479">
        <f t="shared" si="786"/>
        <v>0.3</v>
      </c>
      <c r="E479">
        <v>0.9</v>
      </c>
      <c r="F479">
        <v>0.7222222222222221</v>
      </c>
      <c r="G479">
        <f t="shared" si="831"/>
        <v>0.73485249913977868</v>
      </c>
      <c r="H479">
        <v>0.44480051897741402</v>
      </c>
      <c r="I479">
        <v>0.74941176470588233</v>
      </c>
      <c r="K479">
        <f t="shared" si="788"/>
        <v>1.4729628946124147</v>
      </c>
      <c r="L479">
        <f t="shared" ref="L479:L490" si="841">L478</f>
        <v>0.37913955822165357</v>
      </c>
      <c r="M479">
        <f t="shared" ref="M479:M490" si="842">M478</f>
        <v>6.6525117370290363E-2</v>
      </c>
      <c r="N479">
        <f t="shared" ref="N479:N490" si="843">N478</f>
        <v>-1.5432898509854569</v>
      </c>
      <c r="O479">
        <f t="shared" si="832"/>
        <v>-0.96226338148710289</v>
      </c>
      <c r="P479">
        <f t="shared" si="833"/>
        <v>-0.83978592285186893</v>
      </c>
      <c r="Q479">
        <f t="shared" si="834"/>
        <v>4.9049466998862243E-2</v>
      </c>
      <c r="R479">
        <f t="shared" si="835"/>
        <v>-1.9700797474148537</v>
      </c>
      <c r="S479">
        <f t="shared" si="836"/>
        <v>-1.1498361749153767</v>
      </c>
      <c r="T479">
        <f t="shared" si="837"/>
        <v>-1.440316560874543</v>
      </c>
      <c r="U479">
        <f t="shared" si="838"/>
        <v>-1.2247054672039031</v>
      </c>
      <c r="V479">
        <f t="shared" si="839"/>
        <v>-1.0387317110714249</v>
      </c>
      <c r="W479">
        <f t="shared" si="840"/>
        <v>0.95566822039869137</v>
      </c>
      <c r="X479">
        <f t="shared" si="789"/>
        <v>2.6040439885761835</v>
      </c>
      <c r="Y479">
        <f t="shared" si="782"/>
        <v>-1.7453794273790062</v>
      </c>
      <c r="Z479">
        <f t="shared" si="783"/>
        <v>-1.2679826191731705</v>
      </c>
      <c r="AA479">
        <f t="shared" si="784"/>
        <v>-1.9884407822966796</v>
      </c>
      <c r="AB479">
        <f t="shared" si="790"/>
        <v>0.93112139083441092</v>
      </c>
      <c r="AC479">
        <f t="shared" si="791"/>
        <v>0.14863093552536194</v>
      </c>
      <c r="AD479">
        <f t="shared" si="792"/>
        <v>0.21960279000119892</v>
      </c>
      <c r="AE479">
        <f t="shared" si="793"/>
        <v>0.12042191783398178</v>
      </c>
      <c r="AF479">
        <f t="shared" si="785"/>
        <v>0.96464315985880356</v>
      </c>
      <c r="AG479">
        <f t="shared" si="785"/>
        <v>-1.0103390042778477</v>
      </c>
      <c r="AH479">
        <f t="shared" si="785"/>
        <v>-3.0121453937327898</v>
      </c>
      <c r="AI479">
        <f t="shared" si="785"/>
        <v>-1.2095252797592126</v>
      </c>
      <c r="AJ479">
        <f t="shared" si="785"/>
        <v>2.3049072667462118</v>
      </c>
      <c r="AK479">
        <f t="shared" si="785"/>
        <v>-2.8052915938993728</v>
      </c>
      <c r="AL479">
        <f t="shared" si="785"/>
        <v>-1.6188266997213607</v>
      </c>
      <c r="AM479">
        <f t="shared" si="785"/>
        <v>2.2956388653685997</v>
      </c>
      <c r="AN479">
        <f t="shared" si="785"/>
        <v>-0.490938679416968</v>
      </c>
      <c r="AO479">
        <f t="shared" si="794"/>
        <v>-0.55003531636418523</v>
      </c>
      <c r="AP479">
        <f t="shared" si="795"/>
        <v>1.1592030415520767</v>
      </c>
      <c r="AQ479">
        <f t="shared" si="796"/>
        <v>0.36585621536159302</v>
      </c>
      <c r="AR479">
        <f t="shared" si="797"/>
        <v>0.7611878731803563</v>
      </c>
      <c r="AS479">
        <f t="shared" si="798"/>
        <v>-1.8315508293989164E-2</v>
      </c>
      <c r="AT479">
        <f t="shared" si="799"/>
        <v>2.1406715369708283E-3</v>
      </c>
      <c r="AU479">
        <f t="shared" si="800"/>
        <v>-8.166790970325768E-4</v>
      </c>
      <c r="AV479">
        <f t="shared" si="801"/>
        <v>1.5817048081785397E-3</v>
      </c>
      <c r="AW479">
        <f t="shared" si="802"/>
        <v>8.860828383977894E-3</v>
      </c>
      <c r="AX479">
        <f t="shared" si="803"/>
        <v>2.8669791790714217E-3</v>
      </c>
      <c r="AY479">
        <f t="shared" si="804"/>
        <v>-6.6048350997131649E-4</v>
      </c>
      <c r="AZ479">
        <f t="shared" si="805"/>
        <v>-4.5739528187512032E-3</v>
      </c>
      <c r="BA479">
        <f t="shared" si="806"/>
        <v>-2.8348182811880609E-3</v>
      </c>
      <c r="BC479">
        <f t="shared" si="807"/>
        <v>7.981779127606517E-2</v>
      </c>
      <c r="BE479">
        <f t="shared" si="808"/>
        <v>2.2050335619879573E-4</v>
      </c>
      <c r="BF479">
        <f t="shared" si="809"/>
        <v>1.7694713769039161E-4</v>
      </c>
      <c r="BG479">
        <f t="shared" si="810"/>
        <v>1.8004160263488205E-4</v>
      </c>
      <c r="BH479">
        <f t="shared" si="811"/>
        <v>-4.2706029820820574E-4</v>
      </c>
      <c r="BI479">
        <f t="shared" si="812"/>
        <v>-3.4270270843868354E-4</v>
      </c>
      <c r="BJ479">
        <f t="shared" si="813"/>
        <v>-3.4869591935742124E-4</v>
      </c>
      <c r="BK479">
        <f t="shared" si="814"/>
        <v>-2.3924236636740314E-3</v>
      </c>
      <c r="BL479">
        <f t="shared" si="815"/>
        <v>-1.9198461498618766E-3</v>
      </c>
      <c r="BM479">
        <f t="shared" si="816"/>
        <v>-1.9534205647244525E-3</v>
      </c>
      <c r="BN479">
        <f t="shared" si="817"/>
        <v>-7.7408437834928395E-4</v>
      </c>
      <c r="BO479">
        <f t="shared" si="818"/>
        <v>-6.2117882213214124E-4</v>
      </c>
      <c r="BP479">
        <f t="shared" si="819"/>
        <v>-6.3204204441670358E-4</v>
      </c>
      <c r="BQ479">
        <f t="shared" si="820"/>
        <v>5.1161884669615135E-3</v>
      </c>
      <c r="BR479">
        <f t="shared" si="821"/>
        <v>8.1667533970744056E-4</v>
      </c>
      <c r="BS479">
        <f t="shared" si="822"/>
        <v>1.2066410164950356E-3</v>
      </c>
      <c r="BT479">
        <f t="shared" si="823"/>
        <v>6.6167659045991245E-4</v>
      </c>
      <c r="BU479">
        <f t="shared" si="824"/>
        <v>-5.9796751764717407E-4</v>
      </c>
      <c r="BV479">
        <f t="shared" si="825"/>
        <v>-9.5451003957746584E-5</v>
      </c>
      <c r="BW479">
        <f t="shared" si="826"/>
        <v>-1.4102923259848453E-4</v>
      </c>
      <c r="BX479">
        <f t="shared" si="827"/>
        <v>-7.7335131580393368E-5</v>
      </c>
    </row>
    <row r="480" spans="2:76" outlineLevel="1" x14ac:dyDescent="0.25">
      <c r="B480">
        <v>5</v>
      </c>
      <c r="C480">
        <v>5</v>
      </c>
      <c r="D480">
        <f t="shared" si="786"/>
        <v>0.3</v>
      </c>
      <c r="E480">
        <v>0.9</v>
      </c>
      <c r="F480">
        <v>0.9</v>
      </c>
      <c r="G480">
        <f t="shared" si="831"/>
        <v>0.7611878731803563</v>
      </c>
      <c r="H480">
        <v>0.9</v>
      </c>
      <c r="I480">
        <v>0.9</v>
      </c>
      <c r="K480">
        <f t="shared" si="788"/>
        <v>1.4729628946124147</v>
      </c>
      <c r="L480">
        <f t="shared" si="841"/>
        <v>0.37913955822165357</v>
      </c>
      <c r="M480">
        <f t="shared" si="842"/>
        <v>6.6525117370290363E-2</v>
      </c>
      <c r="N480">
        <f t="shared" si="843"/>
        <v>-1.5432898509854569</v>
      </c>
      <c r="O480">
        <f t="shared" si="832"/>
        <v>-0.96226338148710289</v>
      </c>
      <c r="P480">
        <f t="shared" si="833"/>
        <v>-0.83978592285186893</v>
      </c>
      <c r="Q480">
        <f t="shared" si="834"/>
        <v>4.9049466998862243E-2</v>
      </c>
      <c r="R480">
        <f t="shared" si="835"/>
        <v>-1.9700797474148537</v>
      </c>
      <c r="S480">
        <f t="shared" si="836"/>
        <v>-1.1498361749153767</v>
      </c>
      <c r="T480">
        <f t="shared" si="837"/>
        <v>-1.440316560874543</v>
      </c>
      <c r="U480">
        <f t="shared" si="838"/>
        <v>-1.2247054672039031</v>
      </c>
      <c r="V480">
        <f t="shared" si="839"/>
        <v>-1.0387317110714249</v>
      </c>
      <c r="W480">
        <f t="shared" si="840"/>
        <v>0.95566822039869137</v>
      </c>
      <c r="X480">
        <f t="shared" si="789"/>
        <v>2.6731985405535177</v>
      </c>
      <c r="Y480">
        <f t="shared" si="782"/>
        <v>-1.9385645493690293</v>
      </c>
      <c r="Z480">
        <f t="shared" si="783"/>
        <v>-1.6485003844653727</v>
      </c>
      <c r="AA480">
        <f t="shared" si="784"/>
        <v>-2.2335215868273606</v>
      </c>
      <c r="AB480">
        <f t="shared" si="790"/>
        <v>0.93542650455717791</v>
      </c>
      <c r="AC480">
        <f t="shared" si="791"/>
        <v>0.12580564056053214</v>
      </c>
      <c r="AD480">
        <f t="shared" si="792"/>
        <v>0.16131172991514695</v>
      </c>
      <c r="AE480">
        <f t="shared" si="793"/>
        <v>9.6780367827357938E-2</v>
      </c>
      <c r="AF480">
        <f t="shared" si="785"/>
        <v>0.96464315985880356</v>
      </c>
      <c r="AG480">
        <f t="shared" si="785"/>
        <v>-1.0103390042778477</v>
      </c>
      <c r="AH480">
        <f t="shared" si="785"/>
        <v>-3.0121453937327898</v>
      </c>
      <c r="AI480">
        <f t="shared" si="785"/>
        <v>-1.2095252797592126</v>
      </c>
      <c r="AJ480">
        <f t="shared" si="785"/>
        <v>2.3049072667462118</v>
      </c>
      <c r="AK480">
        <f t="shared" si="785"/>
        <v>-2.8052915938993728</v>
      </c>
      <c r="AL480">
        <f t="shared" si="785"/>
        <v>-1.6188266997213607</v>
      </c>
      <c r="AM480">
        <f t="shared" si="785"/>
        <v>2.2956388653685997</v>
      </c>
      <c r="AN480">
        <f t="shared" si="785"/>
        <v>-0.490938679416968</v>
      </c>
      <c r="AO480">
        <f t="shared" si="794"/>
        <v>-0.31864493155228357</v>
      </c>
      <c r="AP480">
        <f t="shared" si="795"/>
        <v>1.2732482009385637</v>
      </c>
      <c r="AQ480">
        <f t="shared" si="796"/>
        <v>0.42100602386663899</v>
      </c>
      <c r="AR480">
        <f t="shared" si="797"/>
        <v>0.78129827926593176</v>
      </c>
      <c r="AS480">
        <f t="shared" si="798"/>
        <v>-0.11675954850345234</v>
      </c>
      <c r="AT480">
        <f t="shared" si="799"/>
        <v>-2.0282714732365953E-2</v>
      </c>
      <c r="AU480">
        <f t="shared" si="800"/>
        <v>-9.6272161478820027E-3</v>
      </c>
      <c r="AV480">
        <f t="shared" si="801"/>
        <v>1.9231476678787513E-2</v>
      </c>
      <c r="AW480">
        <f t="shared" si="802"/>
        <v>5.2023288706095044E-2</v>
      </c>
      <c r="AX480">
        <f t="shared" si="803"/>
        <v>8.2747630548341746E-3</v>
      </c>
      <c r="AY480">
        <f t="shared" si="804"/>
        <v>-4.7904154762237654E-3</v>
      </c>
      <c r="AZ480">
        <f t="shared" si="805"/>
        <v>-1.2130198135559891E-2</v>
      </c>
      <c r="BA480">
        <f t="shared" si="806"/>
        <v>-1.5488512659097979E-2</v>
      </c>
      <c r="BC480">
        <f t="shared" si="807"/>
        <v>0.49348285449169921</v>
      </c>
      <c r="BE480">
        <f t="shared" si="808"/>
        <v>2.5993483599281407E-3</v>
      </c>
      <c r="BF480">
        <f t="shared" si="809"/>
        <v>2.5993483599281407E-3</v>
      </c>
      <c r="BG480">
        <f t="shared" si="810"/>
        <v>2.1984360552761654E-3</v>
      </c>
      <c r="BH480">
        <f t="shared" si="811"/>
        <v>-5.1924987032726288E-3</v>
      </c>
      <c r="BI480">
        <f t="shared" si="812"/>
        <v>-5.1924987032726288E-3</v>
      </c>
      <c r="BJ480">
        <f t="shared" si="813"/>
        <v>-4.3916300493731667E-3</v>
      </c>
      <c r="BK480">
        <f t="shared" si="814"/>
        <v>-1.4046287950645662E-2</v>
      </c>
      <c r="BL480">
        <f t="shared" si="815"/>
        <v>-1.4046287950645662E-2</v>
      </c>
      <c r="BM480">
        <f t="shared" si="816"/>
        <v>-1.187984894581204E-2</v>
      </c>
      <c r="BN480">
        <f t="shared" si="817"/>
        <v>-2.2341860248052273E-3</v>
      </c>
      <c r="BO480">
        <f t="shared" si="818"/>
        <v>-2.2341860248052273E-3</v>
      </c>
      <c r="BP480">
        <f t="shared" si="819"/>
        <v>-1.889594787234184E-3</v>
      </c>
      <c r="BQ480">
        <f t="shared" si="820"/>
        <v>3.2765992899077605E-2</v>
      </c>
      <c r="BR480">
        <f t="shared" si="821"/>
        <v>4.4067029373106026E-3</v>
      </c>
      <c r="BS480">
        <f t="shared" si="822"/>
        <v>5.6504054259610206E-3</v>
      </c>
      <c r="BT480">
        <f t="shared" si="823"/>
        <v>3.3900096154561073E-3</v>
      </c>
      <c r="BU480">
        <f t="shared" si="824"/>
        <v>5.6918966835082371E-3</v>
      </c>
      <c r="BV480">
        <f t="shared" si="825"/>
        <v>7.6550397576355227E-4</v>
      </c>
      <c r="BW480">
        <f t="shared" si="826"/>
        <v>9.8155194025601649E-4</v>
      </c>
      <c r="BX480">
        <f t="shared" si="827"/>
        <v>5.8889057770072461E-4</v>
      </c>
    </row>
    <row r="481" spans="2:79" outlineLevel="1" x14ac:dyDescent="0.25">
      <c r="B481">
        <v>6</v>
      </c>
      <c r="C481">
        <v>1</v>
      </c>
      <c r="D481">
        <f t="shared" si="786"/>
        <v>0.3</v>
      </c>
      <c r="E481">
        <v>0.1</v>
      </c>
      <c r="F481">
        <v>0.1</v>
      </c>
      <c r="G481">
        <v>0.1</v>
      </c>
      <c r="H481">
        <v>0.10794155342407658</v>
      </c>
      <c r="I481">
        <v>0.1</v>
      </c>
      <c r="K481">
        <f t="shared" si="788"/>
        <v>1.4729628946124147</v>
      </c>
      <c r="L481">
        <f t="shared" si="841"/>
        <v>0.37913955822165357</v>
      </c>
      <c r="M481">
        <f t="shared" si="842"/>
        <v>6.6525117370290363E-2</v>
      </c>
      <c r="N481">
        <f t="shared" si="843"/>
        <v>-1.5432898509854569</v>
      </c>
      <c r="O481">
        <f t="shared" si="832"/>
        <v>-0.96226338148710289</v>
      </c>
      <c r="P481">
        <f t="shared" si="833"/>
        <v>-0.83978592285186893</v>
      </c>
      <c r="Q481">
        <f t="shared" si="834"/>
        <v>4.9049466998862243E-2</v>
      </c>
      <c r="R481">
        <f t="shared" si="835"/>
        <v>-1.9700797474148537</v>
      </c>
      <c r="S481">
        <f t="shared" si="836"/>
        <v>-1.1498361749153767</v>
      </c>
      <c r="T481">
        <f t="shared" si="837"/>
        <v>-1.440316560874543</v>
      </c>
      <c r="U481">
        <f t="shared" si="838"/>
        <v>-1.2247054672039031</v>
      </c>
      <c r="V481">
        <f t="shared" si="839"/>
        <v>-1.0387317110714249</v>
      </c>
      <c r="W481">
        <f t="shared" si="840"/>
        <v>0.95566822039869137</v>
      </c>
      <c r="X481">
        <f t="shared" si="789"/>
        <v>1.1475309774191274</v>
      </c>
      <c r="Y481">
        <f t="shared" si="782"/>
        <v>0.62113430486624854</v>
      </c>
      <c r="Z481">
        <f t="shared" si="783"/>
        <v>0.64858157486555457</v>
      </c>
      <c r="AA481">
        <f t="shared" si="784"/>
        <v>0.58529284648370417</v>
      </c>
      <c r="AB481">
        <f t="shared" si="790"/>
        <v>0.75905965097711314</v>
      </c>
      <c r="AC481">
        <f t="shared" si="791"/>
        <v>0.65047648452820717</v>
      </c>
      <c r="AD481">
        <f t="shared" si="792"/>
        <v>0.65669075266286259</v>
      </c>
      <c r="AE481">
        <f t="shared" si="793"/>
        <v>0.64228437875000599</v>
      </c>
      <c r="AF481">
        <f t="shared" si="785"/>
        <v>0.96464315985880356</v>
      </c>
      <c r="AG481">
        <f t="shared" si="785"/>
        <v>-1.0103390042778477</v>
      </c>
      <c r="AH481">
        <f t="shared" si="785"/>
        <v>-3.0121453937327898</v>
      </c>
      <c r="AI481">
        <f t="shared" si="785"/>
        <v>-1.2095252797592126</v>
      </c>
      <c r="AJ481">
        <f t="shared" si="785"/>
        <v>2.3049072667462118</v>
      </c>
      <c r="AK481">
        <f t="shared" si="785"/>
        <v>-2.8052915938993728</v>
      </c>
      <c r="AL481">
        <f t="shared" si="785"/>
        <v>-1.6188266997213607</v>
      </c>
      <c r="AM481">
        <f t="shared" si="785"/>
        <v>2.2956388653685997</v>
      </c>
      <c r="AN481">
        <f t="shared" si="785"/>
        <v>-0.490938679416968</v>
      </c>
      <c r="AO481">
        <f t="shared" si="794"/>
        <v>-3.1708259614944021</v>
      </c>
      <c r="AP481">
        <f t="shared" si="795"/>
        <v>-0.15476832945529007</v>
      </c>
      <c r="AQ481">
        <f t="shared" si="796"/>
        <v>4.0278474830228783E-2</v>
      </c>
      <c r="AR481">
        <f t="shared" si="797"/>
        <v>0.46138496646560645</v>
      </c>
      <c r="AS481">
        <f t="shared" si="798"/>
        <v>-2.6155920380299459E-3</v>
      </c>
      <c r="AT481">
        <f t="shared" si="799"/>
        <v>8.9807372970726426E-2</v>
      </c>
      <c r="AU481">
        <f t="shared" si="800"/>
        <v>3.7395962040850203E-2</v>
      </c>
      <c r="AV481">
        <f t="shared" si="801"/>
        <v>-5.667851878211555E-2</v>
      </c>
      <c r="AW481">
        <f t="shared" si="802"/>
        <v>-3.1000009589162256E-2</v>
      </c>
      <c r="AX481">
        <f t="shared" si="803"/>
        <v>4.8094398688820095E-2</v>
      </c>
      <c r="AY481">
        <f t="shared" si="804"/>
        <v>6.4586298992144152E-3</v>
      </c>
      <c r="AZ481">
        <f t="shared" si="805"/>
        <v>6.3800072742233767E-3</v>
      </c>
      <c r="BA481">
        <f t="shared" si="806"/>
        <v>3.2196013533550187E-3</v>
      </c>
      <c r="BC481">
        <f t="shared" si="807"/>
        <v>0.36766477420626625</v>
      </c>
      <c r="BE481">
        <f t="shared" si="808"/>
        <v>-1.1218788612255063E-3</v>
      </c>
      <c r="BF481">
        <f t="shared" si="809"/>
        <v>-1.1218788612255063E-3</v>
      </c>
      <c r="BG481">
        <f t="shared" si="810"/>
        <v>-1.121878861225506E-3</v>
      </c>
      <c r="BH481">
        <f t="shared" si="811"/>
        <v>1.7003555634634664E-3</v>
      </c>
      <c r="BI481">
        <f t="shared" si="812"/>
        <v>1.7003555634634664E-3</v>
      </c>
      <c r="BJ481">
        <f t="shared" si="813"/>
        <v>1.7003555634634664E-3</v>
      </c>
      <c r="BK481">
        <f t="shared" si="814"/>
        <v>9.300002876748676E-4</v>
      </c>
      <c r="BL481">
        <f t="shared" si="815"/>
        <v>9.300002876748676E-4</v>
      </c>
      <c r="BM481">
        <f t="shared" si="816"/>
        <v>9.300002876748676E-4</v>
      </c>
      <c r="BN481">
        <f t="shared" si="817"/>
        <v>-1.4428319606646029E-3</v>
      </c>
      <c r="BO481">
        <f t="shared" si="818"/>
        <v>-1.4428319606646029E-3</v>
      </c>
      <c r="BP481">
        <f t="shared" si="819"/>
        <v>-1.4428319606646029E-3</v>
      </c>
      <c r="BQ481">
        <f t="shared" si="820"/>
        <v>5.9561711384565805E-4</v>
      </c>
      <c r="BR481">
        <f t="shared" si="821"/>
        <v>5.1041433415730637E-4</v>
      </c>
      <c r="BS481">
        <f t="shared" si="822"/>
        <v>5.1529053123386273E-4</v>
      </c>
      <c r="BT481">
        <f t="shared" si="823"/>
        <v>5.0398617216285775E-4</v>
      </c>
      <c r="BU481">
        <f t="shared" si="824"/>
        <v>-2.0450745954699309E-2</v>
      </c>
      <c r="BV481">
        <f t="shared" si="825"/>
        <v>-1.7525275276413496E-2</v>
      </c>
      <c r="BW481">
        <f t="shared" si="826"/>
        <v>-1.7692701405246227E-2</v>
      </c>
      <c r="BX481">
        <f t="shared" si="827"/>
        <v>-1.7304561826701932E-2</v>
      </c>
    </row>
    <row r="482" spans="2:79" outlineLevel="1" x14ac:dyDescent="0.25">
      <c r="B482">
        <v>6</v>
      </c>
      <c r="C482">
        <v>2</v>
      </c>
      <c r="D482">
        <f t="shared" si="786"/>
        <v>0.3</v>
      </c>
      <c r="E482">
        <v>0.1</v>
      </c>
      <c r="F482">
        <v>0.27777777777777779</v>
      </c>
      <c r="G482">
        <f t="shared" ref="G482:G485" si="844">AR481</f>
        <v>0.46138496646560645</v>
      </c>
      <c r="H482">
        <v>0.10866522747984556</v>
      </c>
      <c r="I482">
        <v>0.13764705882352943</v>
      </c>
      <c r="K482">
        <f t="shared" si="788"/>
        <v>1.4729628946124147</v>
      </c>
      <c r="L482">
        <f t="shared" si="841"/>
        <v>0.37913955822165357</v>
      </c>
      <c r="M482">
        <f t="shared" si="842"/>
        <v>6.6525117370290363E-2</v>
      </c>
      <c r="N482">
        <f t="shared" si="843"/>
        <v>-1.5432898509854569</v>
      </c>
      <c r="O482">
        <f t="shared" si="832"/>
        <v>-0.96226338148710289</v>
      </c>
      <c r="P482">
        <f t="shared" si="833"/>
        <v>-0.83978592285186893</v>
      </c>
      <c r="Q482">
        <f t="shared" si="834"/>
        <v>4.9049466998862243E-2</v>
      </c>
      <c r="R482">
        <f t="shared" si="835"/>
        <v>-1.9700797474148537</v>
      </c>
      <c r="S482">
        <f t="shared" si="836"/>
        <v>-1.1498361749153767</v>
      </c>
      <c r="T482">
        <f t="shared" si="837"/>
        <v>-1.440316560874543</v>
      </c>
      <c r="U482">
        <f t="shared" si="838"/>
        <v>-1.2247054672039031</v>
      </c>
      <c r="V482">
        <f t="shared" si="839"/>
        <v>-1.0387317110714249</v>
      </c>
      <c r="W482">
        <f t="shared" si="840"/>
        <v>0.95566822039869137</v>
      </c>
      <c r="X482">
        <f t="shared" si="789"/>
        <v>1.2389747428574043</v>
      </c>
      <c r="Y482">
        <f t="shared" si="782"/>
        <v>0.14657925170043029</v>
      </c>
      <c r="Z482">
        <f t="shared" si="783"/>
        <v>-0.1171883321875985</v>
      </c>
      <c r="AA482">
        <f t="shared" si="784"/>
        <v>-7.8145944804096645E-3</v>
      </c>
      <c r="AB482">
        <f t="shared" si="790"/>
        <v>0.77538550300571729</v>
      </c>
      <c r="AC482">
        <f t="shared" si="791"/>
        <v>0.53657934264699814</v>
      </c>
      <c r="AD482">
        <f t="shared" si="792"/>
        <v>0.47073639929915745</v>
      </c>
      <c r="AE482">
        <f t="shared" si="793"/>
        <v>0.4980463613219363</v>
      </c>
      <c r="AF482">
        <f t="shared" si="785"/>
        <v>0.96464315985880356</v>
      </c>
      <c r="AG482">
        <f t="shared" si="785"/>
        <v>-1.0103390042778477</v>
      </c>
      <c r="AH482">
        <f t="shared" si="785"/>
        <v>-3.0121453937327898</v>
      </c>
      <c r="AI482">
        <f t="shared" si="785"/>
        <v>-1.2095252797592126</v>
      </c>
      <c r="AJ482">
        <f t="shared" si="785"/>
        <v>2.3049072667462118</v>
      </c>
      <c r="AK482">
        <f t="shared" si="785"/>
        <v>-2.8052915938993728</v>
      </c>
      <c r="AL482">
        <f t="shared" si="785"/>
        <v>-1.6188266997213607</v>
      </c>
      <c r="AM482">
        <f t="shared" si="785"/>
        <v>2.2956388653685997</v>
      </c>
      <c r="AN482">
        <f t="shared" si="785"/>
        <v>-0.490938679416968</v>
      </c>
      <c r="AO482">
        <f t="shared" si="794"/>
        <v>-2.3054215377771445</v>
      </c>
      <c r="AP482">
        <f t="shared" si="795"/>
        <v>0.17228541369277928</v>
      </c>
      <c r="AQ482">
        <f t="shared" si="796"/>
        <v>9.0674945835312465E-2</v>
      </c>
      <c r="AR482">
        <f t="shared" si="797"/>
        <v>0.54296513076551045</v>
      </c>
      <c r="AS482">
        <f t="shared" si="798"/>
        <v>-1.4833526930317265E-3</v>
      </c>
      <c r="AT482">
        <f t="shared" si="799"/>
        <v>0.10058129982691989</v>
      </c>
      <c r="AU482">
        <f t="shared" si="800"/>
        <v>4.0127056098191061E-2</v>
      </c>
      <c r="AV482">
        <f t="shared" si="801"/>
        <v>-6.9789758231314031E-2</v>
      </c>
      <c r="AW482">
        <f t="shared" si="802"/>
        <v>-3.9453295764354551E-2</v>
      </c>
      <c r="AX482">
        <f t="shared" si="803"/>
        <v>5.8172235279856807E-2</v>
      </c>
      <c r="AY482">
        <f t="shared" si="804"/>
        <v>7.2980903968671391E-3</v>
      </c>
      <c r="AZ482">
        <f t="shared" si="805"/>
        <v>1.7825280504546272E-2</v>
      </c>
      <c r="BA482">
        <f t="shared" si="806"/>
        <v>1.1485432990283075E-2</v>
      </c>
      <c r="BC482">
        <f t="shared" si="807"/>
        <v>0.40571713012444338</v>
      </c>
      <c r="BE482">
        <f t="shared" si="808"/>
        <v>-1.203811682945732E-3</v>
      </c>
      <c r="BF482">
        <f t="shared" si="809"/>
        <v>-3.343921341515922E-3</v>
      </c>
      <c r="BG482">
        <f t="shared" si="810"/>
        <v>-5.554206129668217E-3</v>
      </c>
      <c r="BH482">
        <f t="shared" si="811"/>
        <v>2.0936927469394208E-3</v>
      </c>
      <c r="BI482">
        <f t="shared" si="812"/>
        <v>5.8158131859428353E-3</v>
      </c>
      <c r="BJ482">
        <f t="shared" si="813"/>
        <v>9.6599835783592811E-3</v>
      </c>
      <c r="BK482">
        <f t="shared" si="814"/>
        <v>1.1835988729306365E-3</v>
      </c>
      <c r="BL482">
        <f t="shared" si="815"/>
        <v>3.2877746470295456E-3</v>
      </c>
      <c r="BM482">
        <f t="shared" si="816"/>
        <v>5.460947262958313E-3</v>
      </c>
      <c r="BN482">
        <f t="shared" si="817"/>
        <v>-1.7451670583957042E-3</v>
      </c>
      <c r="BO482">
        <f t="shared" si="818"/>
        <v>-4.8476862733214006E-3</v>
      </c>
      <c r="BP482">
        <f t="shared" si="819"/>
        <v>-8.051938447147829E-3</v>
      </c>
      <c r="BQ482">
        <f t="shared" si="820"/>
        <v>3.4505105220638719E-4</v>
      </c>
      <c r="BR482">
        <f t="shared" si="821"/>
        <v>2.3878092388218542E-4</v>
      </c>
      <c r="BS482">
        <f t="shared" si="822"/>
        <v>2.0948043168253901E-4</v>
      </c>
      <c r="BT482">
        <f t="shared" si="823"/>
        <v>2.2163352339646394E-4</v>
      </c>
      <c r="BU482">
        <f t="shared" si="824"/>
        <v>-2.3396784527779543E-2</v>
      </c>
      <c r="BV482">
        <f t="shared" si="825"/>
        <v>-1.619095432311279E-2</v>
      </c>
      <c r="BW482">
        <f t="shared" si="826"/>
        <v>-1.4204183675205971E-2</v>
      </c>
      <c r="BX482">
        <f t="shared" si="827"/>
        <v>-1.5028245118748446E-2</v>
      </c>
    </row>
    <row r="483" spans="2:79" outlineLevel="1" x14ac:dyDescent="0.25">
      <c r="B483">
        <v>6</v>
      </c>
      <c r="C483">
        <v>3</v>
      </c>
      <c r="D483">
        <f t="shared" si="786"/>
        <v>0.3</v>
      </c>
      <c r="E483">
        <v>0.1</v>
      </c>
      <c r="F483">
        <v>0.45555555555555549</v>
      </c>
      <c r="G483">
        <f t="shared" si="844"/>
        <v>0.54296513076551045</v>
      </c>
      <c r="H483">
        <v>0.11475044279104422</v>
      </c>
      <c r="I483">
        <v>0.19035294117647061</v>
      </c>
      <c r="K483">
        <f t="shared" si="788"/>
        <v>1.4729628946124147</v>
      </c>
      <c r="L483">
        <f t="shared" si="841"/>
        <v>0.37913955822165357</v>
      </c>
      <c r="M483">
        <f t="shared" si="842"/>
        <v>6.6525117370290363E-2</v>
      </c>
      <c r="N483">
        <f t="shared" si="843"/>
        <v>-1.5432898509854569</v>
      </c>
      <c r="O483">
        <f t="shared" si="832"/>
        <v>-0.96226338148710289</v>
      </c>
      <c r="P483">
        <f t="shared" si="833"/>
        <v>-0.83978592285186893</v>
      </c>
      <c r="Q483">
        <f t="shared" si="834"/>
        <v>4.9049466998862243E-2</v>
      </c>
      <c r="R483">
        <f t="shared" si="835"/>
        <v>-1.9700797474148537</v>
      </c>
      <c r="S483">
        <f t="shared" si="836"/>
        <v>-1.1498361749153767</v>
      </c>
      <c r="T483">
        <f t="shared" si="837"/>
        <v>-1.440316560874543</v>
      </c>
      <c r="U483">
        <f t="shared" si="838"/>
        <v>-1.2247054672039031</v>
      </c>
      <c r="V483">
        <f t="shared" si="839"/>
        <v>-1.0387317110714249</v>
      </c>
      <c r="W483">
        <f t="shared" si="840"/>
        <v>0.95566822039869137</v>
      </c>
      <c r="X483">
        <f t="shared" si="789"/>
        <v>1.3118044609908368</v>
      </c>
      <c r="Y483">
        <f t="shared" si="782"/>
        <v>-9.2999667460278768E-2</v>
      </c>
      <c r="Z483">
        <f t="shared" si="783"/>
        <v>-0.56122855579558639</v>
      </c>
      <c r="AA483">
        <f t="shared" si="784"/>
        <v>-0.31027991452494164</v>
      </c>
      <c r="AB483">
        <f t="shared" si="790"/>
        <v>0.78781495084099529</v>
      </c>
      <c r="AC483">
        <f t="shared" si="791"/>
        <v>0.47676682591209707</v>
      </c>
      <c r="AD483">
        <f t="shared" si="792"/>
        <v>0.363263243294904</v>
      </c>
      <c r="AE483">
        <f t="shared" si="793"/>
        <v>0.42304641637842705</v>
      </c>
      <c r="AF483">
        <f t="shared" si="785"/>
        <v>0.96464315985880356</v>
      </c>
      <c r="AG483">
        <f t="shared" si="785"/>
        <v>-1.0103390042778477</v>
      </c>
      <c r="AH483">
        <f t="shared" si="785"/>
        <v>-3.0121453937327898</v>
      </c>
      <c r="AI483">
        <f t="shared" si="785"/>
        <v>-1.2095252797592126</v>
      </c>
      <c r="AJ483">
        <f t="shared" si="785"/>
        <v>2.3049072667462118</v>
      </c>
      <c r="AK483">
        <f t="shared" si="785"/>
        <v>-2.8052915938993728</v>
      </c>
      <c r="AL483">
        <f t="shared" si="785"/>
        <v>-1.6188266997213607</v>
      </c>
      <c r="AM483">
        <f t="shared" si="785"/>
        <v>2.2956388653685997</v>
      </c>
      <c r="AN483">
        <f t="shared" si="785"/>
        <v>-0.490938679416968</v>
      </c>
      <c r="AO483">
        <f t="shared" si="794"/>
        <v>-1.8185615361428686</v>
      </c>
      <c r="AP483">
        <f t="shared" si="795"/>
        <v>0.37053331466651729</v>
      </c>
      <c r="AQ483">
        <f t="shared" si="796"/>
        <v>0.13960656675447383</v>
      </c>
      <c r="AR483">
        <f t="shared" si="797"/>
        <v>0.59158783976991169</v>
      </c>
      <c r="AS483">
        <f t="shared" si="798"/>
        <v>2.9856324353485534E-3</v>
      </c>
      <c r="AT483">
        <f t="shared" si="799"/>
        <v>9.6943032950998334E-2</v>
      </c>
      <c r="AU483">
        <f t="shared" si="800"/>
        <v>3.78330267728487E-2</v>
      </c>
      <c r="AV483">
        <f t="shared" si="801"/>
        <v>-6.8594070683789019E-2</v>
      </c>
      <c r="AW483">
        <f t="shared" si="802"/>
        <v>-3.8379452588112338E-2</v>
      </c>
      <c r="AX483">
        <f t="shared" si="803"/>
        <v>5.3437247975192656E-2</v>
      </c>
      <c r="AY483">
        <f t="shared" si="804"/>
        <v>7.4464319548773177E-3</v>
      </c>
      <c r="AZ483">
        <f t="shared" si="805"/>
        <v>2.245001743457933E-2</v>
      </c>
      <c r="BA483">
        <f t="shared" si="806"/>
        <v>1.2096093009639699E-2</v>
      </c>
      <c r="BC483">
        <f t="shared" si="807"/>
        <v>0.40200406807366307</v>
      </c>
      <c r="BE483">
        <f t="shared" si="808"/>
        <v>-1.1349908031854611E-3</v>
      </c>
      <c r="BF483">
        <f t="shared" si="809"/>
        <v>-5.1705136589559886E-3</v>
      </c>
      <c r="BG483">
        <f t="shared" si="810"/>
        <v>-6.1626042986924557E-3</v>
      </c>
      <c r="BH483">
        <f t="shared" si="811"/>
        <v>2.0578221205136706E-3</v>
      </c>
      <c r="BI483">
        <f t="shared" si="812"/>
        <v>9.3745229934511631E-3</v>
      </c>
      <c r="BJ483">
        <f t="shared" si="813"/>
        <v>1.1173256567568651E-2</v>
      </c>
      <c r="BK483">
        <f t="shared" si="814"/>
        <v>1.1513835776433702E-3</v>
      </c>
      <c r="BL483">
        <f t="shared" si="815"/>
        <v>5.2451918537086851E-3</v>
      </c>
      <c r="BM483">
        <f t="shared" si="816"/>
        <v>6.251611347963937E-3</v>
      </c>
      <c r="BN483">
        <f t="shared" si="817"/>
        <v>-1.6031174392557796E-3</v>
      </c>
      <c r="BO483">
        <f t="shared" si="818"/>
        <v>-7.3030905566096611E-3</v>
      </c>
      <c r="BP483">
        <f t="shared" si="819"/>
        <v>-8.7043687003798467E-3</v>
      </c>
      <c r="BQ483">
        <f t="shared" si="820"/>
        <v>-7.0563776108502048E-4</v>
      </c>
      <c r="BR483">
        <f t="shared" si="821"/>
        <v>-4.2703514986240025E-4</v>
      </c>
      <c r="BS483">
        <f t="shared" si="822"/>
        <v>-3.2537115652535347E-4</v>
      </c>
      <c r="BT483">
        <f t="shared" si="823"/>
        <v>-3.7891833071922035E-4</v>
      </c>
      <c r="BU483">
        <f t="shared" si="824"/>
        <v>-2.2911951221600318E-2</v>
      </c>
      <c r="BV483">
        <f t="shared" si="825"/>
        <v>-1.3865766634301795E-2</v>
      </c>
      <c r="BW483">
        <f t="shared" si="826"/>
        <v>-1.056475216938732E-2</v>
      </c>
      <c r="BX483">
        <f t="shared" si="827"/>
        <v>-1.2303420804832682E-2</v>
      </c>
    </row>
    <row r="484" spans="2:79" outlineLevel="1" x14ac:dyDescent="0.25">
      <c r="B484">
        <v>6</v>
      </c>
      <c r="C484">
        <v>4</v>
      </c>
      <c r="D484">
        <f t="shared" si="786"/>
        <v>0.3</v>
      </c>
      <c r="E484">
        <v>0.1</v>
      </c>
      <c r="F484">
        <v>0.6333333333333333</v>
      </c>
      <c r="G484">
        <f t="shared" si="844"/>
        <v>0.59158783976991169</v>
      </c>
      <c r="H484">
        <v>0.13751490568115973</v>
      </c>
      <c r="I484">
        <v>0.25811764705882356</v>
      </c>
      <c r="K484">
        <f t="shared" si="788"/>
        <v>1.4729628946124147</v>
      </c>
      <c r="L484">
        <f t="shared" si="841"/>
        <v>0.37913955822165357</v>
      </c>
      <c r="M484">
        <f t="shared" si="842"/>
        <v>6.6525117370290363E-2</v>
      </c>
      <c r="N484">
        <f t="shared" si="843"/>
        <v>-1.5432898509854569</v>
      </c>
      <c r="O484">
        <f t="shared" si="832"/>
        <v>-0.96226338148710289</v>
      </c>
      <c r="P484">
        <f t="shared" si="833"/>
        <v>-0.83978592285186893</v>
      </c>
      <c r="Q484">
        <f t="shared" si="834"/>
        <v>4.9049466998862243E-2</v>
      </c>
      <c r="R484">
        <f t="shared" si="835"/>
        <v>-1.9700797474148537</v>
      </c>
      <c r="S484">
        <f t="shared" si="836"/>
        <v>-1.1498361749153767</v>
      </c>
      <c r="T484">
        <f t="shared" si="837"/>
        <v>-1.440316560874543</v>
      </c>
      <c r="U484">
        <f t="shared" si="838"/>
        <v>-1.2247054672039031</v>
      </c>
      <c r="V484">
        <f t="shared" si="839"/>
        <v>-1.0387317110714249</v>
      </c>
      <c r="W484">
        <f t="shared" si="840"/>
        <v>0.95566822039869137</v>
      </c>
      <c r="X484">
        <f t="shared" si="789"/>
        <v>1.3824416805425099</v>
      </c>
      <c r="Y484">
        <f t="shared" si="782"/>
        <v>-0.30490137961080477</v>
      </c>
      <c r="Z484">
        <f t="shared" si="783"/>
        <v>-0.96737310507164909</v>
      </c>
      <c r="AA484">
        <f t="shared" si="784"/>
        <v>-0.57851128063781643</v>
      </c>
      <c r="AB484">
        <f t="shared" si="790"/>
        <v>0.79938285857634606</v>
      </c>
      <c r="AC484">
        <f t="shared" si="791"/>
        <v>0.42435973962349521</v>
      </c>
      <c r="AD484">
        <f t="shared" si="792"/>
        <v>0.27540440760852847</v>
      </c>
      <c r="AE484">
        <f t="shared" si="793"/>
        <v>0.3592752198624467</v>
      </c>
      <c r="AF484">
        <f t="shared" si="785"/>
        <v>0.96464315985880356</v>
      </c>
      <c r="AG484">
        <f t="shared" si="785"/>
        <v>-1.0103390042778477</v>
      </c>
      <c r="AH484">
        <f t="shared" si="785"/>
        <v>-3.0121453937327898</v>
      </c>
      <c r="AI484">
        <f t="shared" si="785"/>
        <v>-1.2095252797592126</v>
      </c>
      <c r="AJ484">
        <f t="shared" si="785"/>
        <v>2.3049072667462118</v>
      </c>
      <c r="AK484">
        <f t="shared" si="785"/>
        <v>-2.8052915938993728</v>
      </c>
      <c r="AL484">
        <f t="shared" si="785"/>
        <v>-1.6188266997213607</v>
      </c>
      <c r="AM484">
        <f t="shared" si="785"/>
        <v>2.2956388653685997</v>
      </c>
      <c r="AN484">
        <f t="shared" si="785"/>
        <v>-0.490938679416968</v>
      </c>
      <c r="AO484">
        <f t="shared" si="794"/>
        <v>-1.4126772481761427</v>
      </c>
      <c r="AP484">
        <f t="shared" si="795"/>
        <v>0.54004601969534438</v>
      </c>
      <c r="AQ484">
        <f t="shared" si="796"/>
        <v>0.19581212743525289</v>
      </c>
      <c r="AR484">
        <f t="shared" si="797"/>
        <v>0.63182312302518129</v>
      </c>
      <c r="AS484">
        <f t="shared" si="798"/>
        <v>9.1800482465027224E-3</v>
      </c>
      <c r="AT484">
        <f t="shared" si="799"/>
        <v>8.6932363458834719E-2</v>
      </c>
      <c r="AU484">
        <f t="shared" si="800"/>
        <v>3.3553634839866751E-2</v>
      </c>
      <c r="AV484">
        <f t="shared" si="801"/>
        <v>-6.183803773745402E-2</v>
      </c>
      <c r="AW484">
        <f t="shared" si="802"/>
        <v>-3.3601391515010515E-2</v>
      </c>
      <c r="AX484">
        <f t="shared" si="803"/>
        <v>4.3383256290650651E-2</v>
      </c>
      <c r="AY484">
        <f t="shared" si="804"/>
        <v>7.2651170069321742E-3</v>
      </c>
      <c r="AZ484">
        <f t="shared" si="805"/>
        <v>1.9806627956009633E-2</v>
      </c>
      <c r="BA484">
        <f t="shared" si="806"/>
        <v>1.1533430694149978E-2</v>
      </c>
      <c r="BC484">
        <f t="shared" si="807"/>
        <v>0.37822526202183782</v>
      </c>
      <c r="BE484">
        <f t="shared" si="808"/>
        <v>-1.0066090451960024E-3</v>
      </c>
      <c r="BF484">
        <f t="shared" si="809"/>
        <v>-6.3751906195746817E-3</v>
      </c>
      <c r="BG484">
        <f t="shared" si="810"/>
        <v>-5.9549767054035653E-3</v>
      </c>
      <c r="BH484">
        <f t="shared" si="811"/>
        <v>1.8551411321236205E-3</v>
      </c>
      <c r="BI484">
        <f t="shared" si="812"/>
        <v>1.1749227170116262E-2</v>
      </c>
      <c r="BJ484">
        <f t="shared" si="813"/>
        <v>1.097478934821321E-2</v>
      </c>
      <c r="BK484">
        <f t="shared" si="814"/>
        <v>1.0080417454503155E-3</v>
      </c>
      <c r="BL484">
        <f t="shared" si="815"/>
        <v>6.3842643878519968E-3</v>
      </c>
      <c r="BM484">
        <f t="shared" si="816"/>
        <v>5.9634523858884325E-3</v>
      </c>
      <c r="BN484">
        <f t="shared" si="817"/>
        <v>-1.3014976887195195E-3</v>
      </c>
      <c r="BO484">
        <f t="shared" si="818"/>
        <v>-8.2428186952236224E-3</v>
      </c>
      <c r="BP484">
        <f t="shared" si="819"/>
        <v>-7.6995020613511347E-3</v>
      </c>
      <c r="BQ484">
        <f t="shared" si="820"/>
        <v>-2.2015119627474358E-3</v>
      </c>
      <c r="BR484">
        <f t="shared" si="821"/>
        <v>-1.1686928650851058E-3</v>
      </c>
      <c r="BS484">
        <f t="shared" si="822"/>
        <v>-7.5846772474373787E-4</v>
      </c>
      <c r="BT484">
        <f t="shared" si="823"/>
        <v>-9.8944915563304019E-4</v>
      </c>
      <c r="BU484">
        <f t="shared" si="824"/>
        <v>-2.0847672361356356E-2</v>
      </c>
      <c r="BV484">
        <f t="shared" si="825"/>
        <v>-1.1067178536673845E-2</v>
      </c>
      <c r="BW484">
        <f t="shared" si="826"/>
        <v>-7.1824668181168991E-3</v>
      </c>
      <c r="BX484">
        <f t="shared" si="827"/>
        <v>-9.3697931984504917E-3</v>
      </c>
    </row>
    <row r="485" spans="2:79" outlineLevel="1" x14ac:dyDescent="0.25">
      <c r="B485">
        <v>6</v>
      </c>
      <c r="C485">
        <v>5</v>
      </c>
      <c r="D485">
        <f t="shared" si="786"/>
        <v>0.3</v>
      </c>
      <c r="E485">
        <v>0.1</v>
      </c>
      <c r="F485">
        <v>0.81111111111111112</v>
      </c>
      <c r="G485">
        <f t="shared" si="844"/>
        <v>0.63182312302518129</v>
      </c>
      <c r="H485">
        <v>0.19840081039519875</v>
      </c>
      <c r="I485">
        <v>0.34094117647058819</v>
      </c>
      <c r="K485">
        <f t="shared" si="788"/>
        <v>1.4729628946124147</v>
      </c>
      <c r="L485">
        <f t="shared" si="841"/>
        <v>0.37913955822165357</v>
      </c>
      <c r="M485">
        <f t="shared" si="842"/>
        <v>6.6525117370290363E-2</v>
      </c>
      <c r="N485">
        <f t="shared" si="843"/>
        <v>-1.5432898509854569</v>
      </c>
      <c r="O485">
        <f t="shared" si="832"/>
        <v>-0.96226338148710289</v>
      </c>
      <c r="P485">
        <f t="shared" si="833"/>
        <v>-0.83978592285186893</v>
      </c>
      <c r="Q485">
        <f t="shared" si="834"/>
        <v>4.9049466998862243E-2</v>
      </c>
      <c r="R485">
        <f t="shared" si="835"/>
        <v>-1.9700797474148537</v>
      </c>
      <c r="S485">
        <f t="shared" si="836"/>
        <v>-1.1498361749153767</v>
      </c>
      <c r="T485">
        <f t="shared" si="837"/>
        <v>-1.440316560874543</v>
      </c>
      <c r="U485">
        <f t="shared" si="838"/>
        <v>-1.2247054672039031</v>
      </c>
      <c r="V485">
        <f t="shared" si="839"/>
        <v>-1.0387317110714249</v>
      </c>
      <c r="W485">
        <f t="shared" si="840"/>
        <v>0.95566822039869137</v>
      </c>
      <c r="X485">
        <f t="shared" si="789"/>
        <v>1.4525209256117877</v>
      </c>
      <c r="Y485">
        <f t="shared" si="782"/>
        <v>-0.50975944968824527</v>
      </c>
      <c r="Z485">
        <f t="shared" si="783"/>
        <v>-1.3638734888069433</v>
      </c>
      <c r="AA485">
        <f t="shared" si="784"/>
        <v>-0.83803036165081124</v>
      </c>
      <c r="AB485">
        <f t="shared" si="790"/>
        <v>0.81038610372136477</v>
      </c>
      <c r="AC485">
        <f t="shared" si="791"/>
        <v>0.37524991783278688</v>
      </c>
      <c r="AD485">
        <f t="shared" si="792"/>
        <v>0.20361148004163299</v>
      </c>
      <c r="AE485">
        <f t="shared" si="793"/>
        <v>0.30194977468660228</v>
      </c>
      <c r="AF485">
        <f t="shared" si="785"/>
        <v>0.96464315985880356</v>
      </c>
      <c r="AG485">
        <f t="shared" si="785"/>
        <v>-1.0103390042778477</v>
      </c>
      <c r="AH485">
        <f t="shared" si="785"/>
        <v>-3.0121453937327898</v>
      </c>
      <c r="AI485">
        <f t="shared" ref="AI485:AI490" si="845">AI484</f>
        <v>-1.2095252797592126</v>
      </c>
      <c r="AJ485">
        <f t="shared" ref="AJ485:AJ490" si="846">AJ484</f>
        <v>2.3049072667462118</v>
      </c>
      <c r="AK485">
        <f t="shared" ref="AK485:AK490" si="847">AK484</f>
        <v>-2.8052915938993728</v>
      </c>
      <c r="AL485">
        <f t="shared" ref="AL485:AL490" si="848">AL484</f>
        <v>-1.6188266997213607</v>
      </c>
      <c r="AM485">
        <f t="shared" ref="AM485:AM490" si="849">AM484</f>
        <v>2.2956388653685997</v>
      </c>
      <c r="AN485">
        <f t="shared" ref="AN485:AN490" si="850">AN484</f>
        <v>-0.490938679416968</v>
      </c>
      <c r="AO485">
        <f t="shared" si="794"/>
        <v>-1.0668581633756131</v>
      </c>
      <c r="AP485">
        <f t="shared" si="795"/>
        <v>0.68779663771148514</v>
      </c>
      <c r="AQ485">
        <f t="shared" si="796"/>
        <v>0.25600103364529059</v>
      </c>
      <c r="AR485">
        <f t="shared" si="797"/>
        <v>0.66547659873234211</v>
      </c>
      <c r="AS485">
        <f t="shared" si="798"/>
        <v>1.0970797975685308E-2</v>
      </c>
      <c r="AT485">
        <f t="shared" si="799"/>
        <v>7.2247262830944556E-2</v>
      </c>
      <c r="AU485">
        <f t="shared" si="800"/>
        <v>2.7214213085287896E-2</v>
      </c>
      <c r="AV485">
        <f t="shared" si="801"/>
        <v>-5.0113075984865862E-2</v>
      </c>
      <c r="AW485">
        <f t="shared" si="802"/>
        <v>-2.4323309742323225E-2</v>
      </c>
      <c r="AX485">
        <f t="shared" si="803"/>
        <v>3.2161096897222095E-2</v>
      </c>
      <c r="AY485">
        <f t="shared" si="804"/>
        <v>6.2918389614907977E-3</v>
      </c>
      <c r="AZ485">
        <f t="shared" si="805"/>
        <v>1.0275932182491305E-2</v>
      </c>
      <c r="BA485">
        <f t="shared" si="806"/>
        <v>8.9456801153638913E-3</v>
      </c>
      <c r="BC485">
        <f t="shared" si="807"/>
        <v>0.32960738162407005</v>
      </c>
      <c r="BE485">
        <f t="shared" si="808"/>
        <v>-8.1642639255863683E-4</v>
      </c>
      <c r="BF485">
        <f t="shared" si="809"/>
        <v>-6.6221251840867202E-3</v>
      </c>
      <c r="BG485">
        <f t="shared" si="810"/>
        <v>-5.1583707306658063E-3</v>
      </c>
      <c r="BH485">
        <f t="shared" si="811"/>
        <v>1.5033922795459759E-3</v>
      </c>
      <c r="BI485">
        <f t="shared" si="812"/>
        <v>1.2194181822984027E-2</v>
      </c>
      <c r="BJ485">
        <f t="shared" si="813"/>
        <v>9.4987800519468497E-3</v>
      </c>
      <c r="BK485">
        <f t="shared" si="814"/>
        <v>7.2969929226969672E-4</v>
      </c>
      <c r="BL485">
        <f t="shared" si="815"/>
        <v>5.918672037298651E-3</v>
      </c>
      <c r="BM485">
        <f t="shared" si="816"/>
        <v>4.6104088571110435E-3</v>
      </c>
      <c r="BN485">
        <f t="shared" si="817"/>
        <v>-9.6483290691666286E-4</v>
      </c>
      <c r="BO485">
        <f t="shared" si="818"/>
        <v>-7.8258669116573754E-3</v>
      </c>
      <c r="BP485">
        <f t="shared" si="819"/>
        <v>-6.0960374044554998E-3</v>
      </c>
      <c r="BQ485">
        <f t="shared" si="820"/>
        <v>-2.6671746678689555E-3</v>
      </c>
      <c r="BR485">
        <f t="shared" si="821"/>
        <v>-1.2350373116808049E-3</v>
      </c>
      <c r="BS485">
        <f t="shared" si="822"/>
        <v>-6.701341239201109E-4</v>
      </c>
      <c r="BT485">
        <f t="shared" si="823"/>
        <v>-9.9378899306712333E-4</v>
      </c>
      <c r="BU485">
        <f t="shared" si="824"/>
        <v>-1.756445334903076E-2</v>
      </c>
      <c r="BV485">
        <f t="shared" si="825"/>
        <v>-8.1332338322867102E-3</v>
      </c>
      <c r="BW485">
        <f t="shared" si="826"/>
        <v>-4.4131116341896435E-3</v>
      </c>
      <c r="BX485">
        <f t="shared" si="827"/>
        <v>-6.5445134200582331E-3</v>
      </c>
    </row>
    <row r="486" spans="2:79" outlineLevel="1" x14ac:dyDescent="0.25">
      <c r="B486">
        <v>7</v>
      </c>
      <c r="C486">
        <v>1</v>
      </c>
      <c r="D486">
        <f t="shared" si="786"/>
        <v>0.3</v>
      </c>
      <c r="E486">
        <v>0.4</v>
      </c>
      <c r="F486">
        <v>0.1</v>
      </c>
      <c r="G486">
        <v>0.1</v>
      </c>
      <c r="H486">
        <v>0.10752276056772879</v>
      </c>
      <c r="I486">
        <v>0.16211764705882353</v>
      </c>
      <c r="K486">
        <f t="shared" si="788"/>
        <v>1.4729628946124147</v>
      </c>
      <c r="L486">
        <f t="shared" si="841"/>
        <v>0.37913955822165357</v>
      </c>
      <c r="M486">
        <f t="shared" si="842"/>
        <v>6.6525117370290363E-2</v>
      </c>
      <c r="N486">
        <f t="shared" si="843"/>
        <v>-1.5432898509854569</v>
      </c>
      <c r="O486">
        <f t="shared" si="832"/>
        <v>-0.96226338148710289</v>
      </c>
      <c r="P486">
        <f t="shared" si="833"/>
        <v>-0.83978592285186893</v>
      </c>
      <c r="Q486">
        <f t="shared" si="834"/>
        <v>4.9049466998862243E-2</v>
      </c>
      <c r="R486">
        <f t="shared" si="835"/>
        <v>-1.9700797474148537</v>
      </c>
      <c r="S486">
        <f t="shared" si="836"/>
        <v>-1.1498361749153767</v>
      </c>
      <c r="T486">
        <f t="shared" si="837"/>
        <v>-1.440316560874543</v>
      </c>
      <c r="U486">
        <f t="shared" si="838"/>
        <v>-1.2247054672039031</v>
      </c>
      <c r="V486">
        <f t="shared" si="839"/>
        <v>-1.0387317110714249</v>
      </c>
      <c r="W486">
        <f t="shared" si="840"/>
        <v>0.95566822039869137</v>
      </c>
      <c r="X486">
        <f t="shared" si="789"/>
        <v>1.5894198458028517</v>
      </c>
      <c r="Y486">
        <f t="shared" si="782"/>
        <v>0.15814734957061138</v>
      </c>
      <c r="Z486">
        <f t="shared" si="783"/>
        <v>0.66329641496521319</v>
      </c>
      <c r="AA486">
        <f t="shared" si="784"/>
        <v>0.15319787822134134</v>
      </c>
      <c r="AB486">
        <f t="shared" si="790"/>
        <v>0.83053446377913032</v>
      </c>
      <c r="AC486">
        <f t="shared" si="791"/>
        <v>0.53945463968449747</v>
      </c>
      <c r="AD486">
        <f t="shared" si="792"/>
        <v>0.66000049313115716</v>
      </c>
      <c r="AE486">
        <f t="shared" si="793"/>
        <v>0.53822473886999611</v>
      </c>
      <c r="AF486">
        <f t="shared" ref="AF486:AF490" si="851">AF485</f>
        <v>0.96464315985880356</v>
      </c>
      <c r="AG486">
        <f t="shared" ref="AG486:AG490" si="852">AG485</f>
        <v>-1.0103390042778477</v>
      </c>
      <c r="AH486">
        <f t="shared" ref="AH486:AH490" si="853">AH485</f>
        <v>-3.0121453937327898</v>
      </c>
      <c r="AI486">
        <f t="shared" si="845"/>
        <v>-1.2095252797592126</v>
      </c>
      <c r="AJ486">
        <f t="shared" si="846"/>
        <v>2.3049072667462118</v>
      </c>
      <c r="AK486">
        <f t="shared" si="847"/>
        <v>-2.8052915938993728</v>
      </c>
      <c r="AL486">
        <f t="shared" si="848"/>
        <v>-1.6188266997213607</v>
      </c>
      <c r="AM486">
        <f t="shared" si="849"/>
        <v>2.2956388653685997</v>
      </c>
      <c r="AN486">
        <f t="shared" si="850"/>
        <v>-0.490938679416968</v>
      </c>
      <c r="AO486">
        <f t="shared" si="794"/>
        <v>-2.8738152265187771</v>
      </c>
      <c r="AP486">
        <f t="shared" si="795"/>
        <v>7.7181884176629079E-2</v>
      </c>
      <c r="AQ486">
        <f t="shared" si="796"/>
        <v>5.3463253474325512E-2</v>
      </c>
      <c r="AR486">
        <f t="shared" si="797"/>
        <v>0.51928589808381709</v>
      </c>
      <c r="AS486">
        <f t="shared" si="798"/>
        <v>-2.7356777886566779E-3</v>
      </c>
      <c r="AT486">
        <f t="shared" si="799"/>
        <v>8.9159215502206304E-2</v>
      </c>
      <c r="AU486">
        <f t="shared" si="800"/>
        <v>2.8552601461606236E-2</v>
      </c>
      <c r="AV486">
        <f t="shared" si="801"/>
        <v>-6.1453361312382188E-2</v>
      </c>
      <c r="AW486">
        <f t="shared" si="802"/>
        <v>-3.0539261038167346E-2</v>
      </c>
      <c r="AX486">
        <f t="shared" si="803"/>
        <v>5.1692662878399034E-2</v>
      </c>
      <c r="AY486">
        <f t="shared" si="804"/>
        <v>1.4626929221764765E-2</v>
      </c>
      <c r="AZ486">
        <f t="shared" si="805"/>
        <v>6.0134609515715464E-3</v>
      </c>
      <c r="BA486">
        <f t="shared" si="806"/>
        <v>3.1434724656791524E-3</v>
      </c>
      <c r="BC486">
        <f t="shared" si="807"/>
        <v>0.36123619675696195</v>
      </c>
      <c r="BE486">
        <f t="shared" si="808"/>
        <v>-3.4263121753927484E-3</v>
      </c>
      <c r="BF486">
        <f t="shared" si="809"/>
        <v>-8.5657804384818711E-4</v>
      </c>
      <c r="BG486">
        <f t="shared" si="810"/>
        <v>-8.5657804384818711E-4</v>
      </c>
      <c r="BH486">
        <f t="shared" si="811"/>
        <v>7.374403357485862E-3</v>
      </c>
      <c r="BI486">
        <f t="shared" si="812"/>
        <v>1.8436008393714655E-3</v>
      </c>
      <c r="BJ486">
        <f t="shared" si="813"/>
        <v>1.8436008393714655E-3</v>
      </c>
      <c r="BK486">
        <f t="shared" si="814"/>
        <v>3.6647113245800813E-3</v>
      </c>
      <c r="BL486">
        <f t="shared" si="815"/>
        <v>9.1617783114502033E-4</v>
      </c>
      <c r="BM486">
        <f t="shared" si="816"/>
        <v>9.1617783114502033E-4</v>
      </c>
      <c r="BN486">
        <f t="shared" si="817"/>
        <v>-6.2031195454078838E-3</v>
      </c>
      <c r="BO486">
        <f t="shared" si="818"/>
        <v>-1.5507798863519709E-3</v>
      </c>
      <c r="BP486">
        <f t="shared" si="819"/>
        <v>-1.5507798863519709E-3</v>
      </c>
      <c r="BQ486">
        <f t="shared" si="820"/>
        <v>6.816224055823353E-4</v>
      </c>
      <c r="BR486">
        <f t="shared" si="821"/>
        <v>4.4273222273180131E-4</v>
      </c>
      <c r="BS486">
        <f t="shared" si="822"/>
        <v>5.4166460686840825E-4</v>
      </c>
      <c r="BT486">
        <f t="shared" si="823"/>
        <v>4.4172283902965665E-4</v>
      </c>
      <c r="BU486">
        <f t="shared" si="824"/>
        <v>-2.2214940371427849E-2</v>
      </c>
      <c r="BV486">
        <f t="shared" si="825"/>
        <v>-1.4429205741988549E-2</v>
      </c>
      <c r="BW486">
        <f t="shared" si="826"/>
        <v>-1.7653537859592981E-2</v>
      </c>
      <c r="BX486">
        <f t="shared" si="827"/>
        <v>-1.439630864445861E-2</v>
      </c>
    </row>
    <row r="487" spans="2:79" outlineLevel="1" x14ac:dyDescent="0.25">
      <c r="B487">
        <v>7</v>
      </c>
      <c r="C487">
        <v>2</v>
      </c>
      <c r="D487">
        <f t="shared" si="786"/>
        <v>0.3</v>
      </c>
      <c r="E487">
        <v>0.4</v>
      </c>
      <c r="F487">
        <v>0.27777777777777779</v>
      </c>
      <c r="G487">
        <f t="shared" ref="G487:G490" si="854">AR486</f>
        <v>0.51928589808381709</v>
      </c>
      <c r="H487">
        <v>0.10886164132947267</v>
      </c>
      <c r="I487">
        <v>0.22235294117647061</v>
      </c>
      <c r="K487">
        <f t="shared" si="788"/>
        <v>1.4729628946124147</v>
      </c>
      <c r="L487">
        <f t="shared" si="841"/>
        <v>0.37913955822165357</v>
      </c>
      <c r="M487">
        <f t="shared" si="842"/>
        <v>6.6525117370290363E-2</v>
      </c>
      <c r="N487">
        <f t="shared" si="843"/>
        <v>-1.5432898509854569</v>
      </c>
      <c r="O487">
        <f t="shared" si="832"/>
        <v>-0.96226338148710289</v>
      </c>
      <c r="P487">
        <f t="shared" si="833"/>
        <v>-0.83978592285186893</v>
      </c>
      <c r="Q487">
        <f t="shared" si="834"/>
        <v>4.9049466998862243E-2</v>
      </c>
      <c r="R487">
        <f t="shared" si="835"/>
        <v>-1.9700797474148537</v>
      </c>
      <c r="S487">
        <f t="shared" si="836"/>
        <v>-1.1498361749153767</v>
      </c>
      <c r="T487">
        <f t="shared" si="837"/>
        <v>-1.440316560874543</v>
      </c>
      <c r="U487">
        <f t="shared" si="838"/>
        <v>-1.2247054672039031</v>
      </c>
      <c r="V487">
        <f t="shared" si="839"/>
        <v>-1.0387317110714249</v>
      </c>
      <c r="W487">
        <f t="shared" si="840"/>
        <v>0.95566822039869137</v>
      </c>
      <c r="X487">
        <f t="shared" si="789"/>
        <v>1.6847154775128792</v>
      </c>
      <c r="Y487">
        <f t="shared" si="782"/>
        <v>-0.36503209088818889</v>
      </c>
      <c r="Z487">
        <f t="shared" si="783"/>
        <v>-0.16905007782385983</v>
      </c>
      <c r="AA487">
        <f t="shared" si="784"/>
        <v>-0.50005309651518604</v>
      </c>
      <c r="AB487">
        <f t="shared" si="790"/>
        <v>0.84352792889675421</v>
      </c>
      <c r="AC487">
        <f t="shared" si="791"/>
        <v>0.4097419867539977</v>
      </c>
      <c r="AD487">
        <f t="shared" si="792"/>
        <v>0.45783784168181452</v>
      </c>
      <c r="AE487">
        <f t="shared" si="793"/>
        <v>0.37752819100110735</v>
      </c>
      <c r="AF487">
        <f t="shared" si="851"/>
        <v>0.96464315985880356</v>
      </c>
      <c r="AG487">
        <f t="shared" si="852"/>
        <v>-1.0103390042778477</v>
      </c>
      <c r="AH487">
        <f t="shared" si="853"/>
        <v>-3.0121453937327898</v>
      </c>
      <c r="AI487">
        <f t="shared" si="845"/>
        <v>-1.2095252797592126</v>
      </c>
      <c r="AJ487">
        <f t="shared" si="846"/>
        <v>2.3049072667462118</v>
      </c>
      <c r="AK487">
        <f t="shared" si="847"/>
        <v>-2.8052915938993728</v>
      </c>
      <c r="AL487">
        <f t="shared" si="848"/>
        <v>-1.6188266997213607</v>
      </c>
      <c r="AM487">
        <f t="shared" si="849"/>
        <v>2.2956388653685997</v>
      </c>
      <c r="AN487">
        <f t="shared" si="850"/>
        <v>-0.490938679416968</v>
      </c>
      <c r="AO487">
        <f t="shared" si="794"/>
        <v>-1.9269175803007559</v>
      </c>
      <c r="AP487">
        <f t="shared" si="795"/>
        <v>0.42937748826904443</v>
      </c>
      <c r="AQ487">
        <f t="shared" si="796"/>
        <v>0.12709215005721108</v>
      </c>
      <c r="AR487">
        <f t="shared" si="797"/>
        <v>0.60572500858546152</v>
      </c>
      <c r="AS487">
        <f t="shared" si="798"/>
        <v>2.0224878153932927E-3</v>
      </c>
      <c r="AT487">
        <f t="shared" si="799"/>
        <v>9.1557769205885556E-2</v>
      </c>
      <c r="AU487">
        <f t="shared" si="800"/>
        <v>2.8111339265321098E-2</v>
      </c>
      <c r="AV487">
        <f t="shared" si="801"/>
        <v>-6.2613362899227726E-2</v>
      </c>
      <c r="AW487">
        <f t="shared" si="802"/>
        <v>-3.830274159819777E-2</v>
      </c>
      <c r="AX487">
        <f t="shared" si="803"/>
        <v>4.8818407245363668E-2</v>
      </c>
      <c r="AY487">
        <f t="shared" si="804"/>
        <v>1.5802761039149918E-2</v>
      </c>
      <c r="AZ487">
        <f t="shared" si="805"/>
        <v>1.7369434874850178E-2</v>
      </c>
      <c r="BA487">
        <f t="shared" si="806"/>
        <v>1.192837199454205E-2</v>
      </c>
      <c r="BC487">
        <f t="shared" si="807"/>
        <v>0.38380528073219106</v>
      </c>
      <c r="BE487">
        <f t="shared" si="808"/>
        <v>-3.3733607118385314E-3</v>
      </c>
      <c r="BF487">
        <f t="shared" si="809"/>
        <v>-2.3426116054434246E-3</v>
      </c>
      <c r="BG487">
        <f t="shared" si="810"/>
        <v>-4.3793466170193411E-3</v>
      </c>
      <c r="BH487">
        <f t="shared" si="811"/>
        <v>7.5136035479073269E-3</v>
      </c>
      <c r="BI487">
        <f t="shared" si="812"/>
        <v>5.2177802416023102E-3</v>
      </c>
      <c r="BJ487">
        <f t="shared" si="813"/>
        <v>9.7542709155520272E-3</v>
      </c>
      <c r="BK487">
        <f t="shared" si="814"/>
        <v>4.5963289917837326E-3</v>
      </c>
      <c r="BL487">
        <f t="shared" si="815"/>
        <v>3.1918951331831474E-3</v>
      </c>
      <c r="BM487">
        <f t="shared" si="816"/>
        <v>5.9670220709677532E-3</v>
      </c>
      <c r="BN487">
        <f t="shared" si="817"/>
        <v>-5.8582088694436396E-3</v>
      </c>
      <c r="BO487">
        <f t="shared" si="818"/>
        <v>-4.0682006037803054E-3</v>
      </c>
      <c r="BP487">
        <f t="shared" si="819"/>
        <v>-7.6052131348290589E-3</v>
      </c>
      <c r="BQ487">
        <f t="shared" si="820"/>
        <v>-5.118074874412875E-4</v>
      </c>
      <c r="BR487">
        <f t="shared" si="821"/>
        <v>-2.4860945269950007E-4</v>
      </c>
      <c r="BS487">
        <f t="shared" si="822"/>
        <v>-2.7779143686823001E-4</v>
      </c>
      <c r="BT487">
        <f t="shared" si="823"/>
        <v>-2.290638498801634E-4</v>
      </c>
      <c r="BU487">
        <f t="shared" si="824"/>
        <v>-2.3169460629794299E-2</v>
      </c>
      <c r="BV487">
        <f t="shared" si="825"/>
        <v>-1.1254518677155061E-2</v>
      </c>
      <c r="BW487">
        <f t="shared" si="826"/>
        <v>-1.2575583432727303E-2</v>
      </c>
      <c r="BX487">
        <f t="shared" si="827"/>
        <v>-1.0369691694118459E-2</v>
      </c>
    </row>
    <row r="488" spans="2:79" outlineLevel="1" x14ac:dyDescent="0.25">
      <c r="B488">
        <v>7</v>
      </c>
      <c r="C488">
        <v>3</v>
      </c>
      <c r="D488">
        <f t="shared" si="786"/>
        <v>0.3</v>
      </c>
      <c r="E488">
        <v>0.4</v>
      </c>
      <c r="F488">
        <v>0.45555555555555549</v>
      </c>
      <c r="G488">
        <f t="shared" si="854"/>
        <v>0.60572500858546152</v>
      </c>
      <c r="H488">
        <v>0.11963007755558987</v>
      </c>
      <c r="I488">
        <v>0.29764705882352949</v>
      </c>
      <c r="K488">
        <f t="shared" si="788"/>
        <v>1.4729628946124147</v>
      </c>
      <c r="L488">
        <f t="shared" si="841"/>
        <v>0.37913955822165357</v>
      </c>
      <c r="M488">
        <f t="shared" si="842"/>
        <v>6.6525117370290363E-2</v>
      </c>
      <c r="N488">
        <f t="shared" si="843"/>
        <v>-1.5432898509854569</v>
      </c>
      <c r="O488">
        <f t="shared" si="832"/>
        <v>-0.96226338148710289</v>
      </c>
      <c r="P488">
        <f t="shared" si="833"/>
        <v>-0.83978592285186893</v>
      </c>
      <c r="Q488">
        <f t="shared" si="834"/>
        <v>4.9049466998862243E-2</v>
      </c>
      <c r="R488">
        <f t="shared" si="835"/>
        <v>-1.9700797474148537</v>
      </c>
      <c r="S488">
        <f t="shared" si="836"/>
        <v>-1.1498361749153767</v>
      </c>
      <c r="T488">
        <f t="shared" si="837"/>
        <v>-1.440316560874543</v>
      </c>
      <c r="U488">
        <f t="shared" si="838"/>
        <v>-1.2247054672039031</v>
      </c>
      <c r="V488">
        <f t="shared" si="839"/>
        <v>-1.0387317110714249</v>
      </c>
      <c r="W488">
        <f t="shared" si="840"/>
        <v>0.95566822039869137</v>
      </c>
      <c r="X488">
        <f t="shared" si="789"/>
        <v>1.7578684376126785</v>
      </c>
      <c r="Y488">
        <f t="shared" si="782"/>
        <v>-0.60869148466901379</v>
      </c>
      <c r="Z488">
        <f t="shared" si="783"/>
        <v>-0.61867729354657663</v>
      </c>
      <c r="AA488">
        <f t="shared" si="784"/>
        <v>-0.80756555806185604</v>
      </c>
      <c r="AB488">
        <f t="shared" si="790"/>
        <v>0.85294249602342598</v>
      </c>
      <c r="AC488">
        <f t="shared" si="791"/>
        <v>0.35235774570739176</v>
      </c>
      <c r="AD488">
        <f t="shared" si="792"/>
        <v>0.35008234009968675</v>
      </c>
      <c r="AE488">
        <f t="shared" si="793"/>
        <v>0.30840950299122416</v>
      </c>
      <c r="AF488">
        <f t="shared" si="851"/>
        <v>0.96464315985880356</v>
      </c>
      <c r="AG488">
        <f t="shared" si="852"/>
        <v>-1.0103390042778477</v>
      </c>
      <c r="AH488">
        <f t="shared" si="853"/>
        <v>-3.0121453937327898</v>
      </c>
      <c r="AI488">
        <f t="shared" si="845"/>
        <v>-1.2095252797592126</v>
      </c>
      <c r="AJ488">
        <f t="shared" si="846"/>
        <v>2.3049072667462118</v>
      </c>
      <c r="AK488">
        <f t="shared" si="847"/>
        <v>-2.8052915938993728</v>
      </c>
      <c r="AL488">
        <f t="shared" si="848"/>
        <v>-1.6188266997213607</v>
      </c>
      <c r="AM488">
        <f t="shared" si="849"/>
        <v>2.2956388653685997</v>
      </c>
      <c r="AN488">
        <f t="shared" si="850"/>
        <v>-0.490938679416968</v>
      </c>
      <c r="AO488">
        <f t="shared" si="794"/>
        <v>-1.4516823073669962</v>
      </c>
      <c r="AP488">
        <f t="shared" si="795"/>
        <v>0.62782265796716008</v>
      </c>
      <c r="AQ488">
        <f t="shared" si="796"/>
        <v>0.18974279229293492</v>
      </c>
      <c r="AR488">
        <f t="shared" si="797"/>
        <v>0.65199559271710372</v>
      </c>
      <c r="AS488">
        <f t="shared" si="798"/>
        <v>1.0779161370746256E-2</v>
      </c>
      <c r="AT488">
        <f t="shared" si="799"/>
        <v>8.0400739700560261E-2</v>
      </c>
      <c r="AU488">
        <f t="shared" si="800"/>
        <v>2.4548755896893919E-2</v>
      </c>
      <c r="AV488">
        <f t="shared" si="801"/>
        <v>-5.3955597696118233E-2</v>
      </c>
      <c r="AW488">
        <f t="shared" si="802"/>
        <v>-3.7000808895193311E-2</v>
      </c>
      <c r="AX488">
        <f t="shared" si="803"/>
        <v>3.6586886325699799E-2</v>
      </c>
      <c r="AY488">
        <f t="shared" si="804"/>
        <v>1.558007151185286E-2</v>
      </c>
      <c r="AZ488">
        <f t="shared" si="805"/>
        <v>2.2151899918070962E-2</v>
      </c>
      <c r="BA488">
        <f t="shared" si="806"/>
        <v>1.2295802681580854E-2</v>
      </c>
      <c r="BC488">
        <f t="shared" si="807"/>
        <v>0.36121832212716709</v>
      </c>
      <c r="BE488">
        <f t="shared" si="808"/>
        <v>-2.9458507076272704E-3</v>
      </c>
      <c r="BF488">
        <f t="shared" si="809"/>
        <v>-3.3549966392421682E-3</v>
      </c>
      <c r="BG488">
        <f t="shared" si="810"/>
        <v>-4.4609386129225402E-3</v>
      </c>
      <c r="BH488">
        <f t="shared" si="811"/>
        <v>6.4746717235341878E-3</v>
      </c>
      <c r="BI488">
        <f t="shared" si="812"/>
        <v>7.3739316851361564E-3</v>
      </c>
      <c r="BJ488">
        <f t="shared" si="813"/>
        <v>9.8046764633144771E-3</v>
      </c>
      <c r="BK488">
        <f t="shared" si="814"/>
        <v>4.4400970674231969E-3</v>
      </c>
      <c r="BL488">
        <f t="shared" si="815"/>
        <v>5.0567772156764178E-3</v>
      </c>
      <c r="BM488">
        <f t="shared" si="816"/>
        <v>6.7236945857129969E-3</v>
      </c>
      <c r="BN488">
        <f t="shared" si="817"/>
        <v>-4.3904263590839755E-3</v>
      </c>
      <c r="BO488">
        <f t="shared" si="818"/>
        <v>-5.0002077978456381E-3</v>
      </c>
      <c r="BP488">
        <f t="shared" si="819"/>
        <v>-6.6484776101249443E-3</v>
      </c>
      <c r="BQ488">
        <f t="shared" si="820"/>
        <v>-2.758201441381081E-3</v>
      </c>
      <c r="BR488">
        <f t="shared" si="821"/>
        <v>-1.1394363003637048E-3</v>
      </c>
      <c r="BS488">
        <f t="shared" si="822"/>
        <v>-1.1320782110948988E-3</v>
      </c>
      <c r="BT488">
        <f t="shared" si="823"/>
        <v>-9.9731874030421644E-4</v>
      </c>
      <c r="BU488">
        <f t="shared" si="824"/>
        <v>-2.0573162280697686E-2</v>
      </c>
      <c r="BV488">
        <f t="shared" si="825"/>
        <v>-8.4989470182288626E-3</v>
      </c>
      <c r="BW488">
        <f t="shared" si="826"/>
        <v>-8.4440637300353776E-3</v>
      </c>
      <c r="BX488">
        <f t="shared" si="827"/>
        <v>-7.4389056513529716E-3</v>
      </c>
    </row>
    <row r="489" spans="2:79" outlineLevel="1" x14ac:dyDescent="0.25">
      <c r="B489">
        <v>7</v>
      </c>
      <c r="C489">
        <v>4</v>
      </c>
      <c r="D489">
        <f t="shared" si="786"/>
        <v>0.3</v>
      </c>
      <c r="E489">
        <v>0.4</v>
      </c>
      <c r="F489">
        <v>0.6333333333333333</v>
      </c>
      <c r="G489">
        <f t="shared" si="854"/>
        <v>0.65199559271710372</v>
      </c>
      <c r="H489">
        <v>0.16134463800020521</v>
      </c>
      <c r="I489">
        <v>0.38800000000000001</v>
      </c>
      <c r="K489">
        <f t="shared" si="788"/>
        <v>1.4729628946124147</v>
      </c>
      <c r="L489">
        <f t="shared" si="841"/>
        <v>0.37913955822165357</v>
      </c>
      <c r="M489">
        <f t="shared" si="842"/>
        <v>6.6525117370290363E-2</v>
      </c>
      <c r="N489">
        <f t="shared" si="843"/>
        <v>-1.5432898509854569</v>
      </c>
      <c r="O489">
        <f t="shared" si="832"/>
        <v>-0.96226338148710289</v>
      </c>
      <c r="P489">
        <f t="shared" si="833"/>
        <v>-0.83978592285186893</v>
      </c>
      <c r="Q489">
        <f t="shared" si="834"/>
        <v>4.9049466998862243E-2</v>
      </c>
      <c r="R489">
        <f t="shared" si="835"/>
        <v>-1.9700797474148537</v>
      </c>
      <c r="S489">
        <f t="shared" si="836"/>
        <v>-1.1498361749153767</v>
      </c>
      <c r="T489">
        <f t="shared" si="837"/>
        <v>-1.440316560874543</v>
      </c>
      <c r="U489">
        <f t="shared" si="838"/>
        <v>-1.2247054672039031</v>
      </c>
      <c r="V489">
        <f t="shared" si="839"/>
        <v>-1.0387317110714249</v>
      </c>
      <c r="W489">
        <f t="shared" si="840"/>
        <v>0.95566822039869137</v>
      </c>
      <c r="X489">
        <f t="shared" si="789"/>
        <v>1.8283491817811219</v>
      </c>
      <c r="Y489">
        <f t="shared" si="782"/>
        <v>-0.81861791546260732</v>
      </c>
      <c r="Z489">
        <f t="shared" si="783"/>
        <v>-1.0221172845560225</v>
      </c>
      <c r="AA489">
        <f t="shared" si="784"/>
        <v>-1.0733536974809961</v>
      </c>
      <c r="AB489">
        <f t="shared" si="790"/>
        <v>0.86156494993586985</v>
      </c>
      <c r="AC489">
        <f t="shared" si="791"/>
        <v>0.30605711681047354</v>
      </c>
      <c r="AD489">
        <f t="shared" si="792"/>
        <v>0.26461518440185855</v>
      </c>
      <c r="AE489">
        <f t="shared" si="793"/>
        <v>0.25476582698744765</v>
      </c>
      <c r="AF489">
        <f t="shared" si="851"/>
        <v>0.96464315985880356</v>
      </c>
      <c r="AG489">
        <f t="shared" si="852"/>
        <v>-1.0103390042778477</v>
      </c>
      <c r="AH489">
        <f t="shared" si="853"/>
        <v>-3.0121453937327898</v>
      </c>
      <c r="AI489">
        <f t="shared" si="845"/>
        <v>-1.2095252797592126</v>
      </c>
      <c r="AJ489">
        <f t="shared" si="846"/>
        <v>2.3049072667462118</v>
      </c>
      <c r="AK489">
        <f t="shared" si="847"/>
        <v>-2.8052915938993728</v>
      </c>
      <c r="AL489">
        <f t="shared" si="848"/>
        <v>-1.6188266997213607</v>
      </c>
      <c r="AM489">
        <f t="shared" si="849"/>
        <v>2.2956388653685997</v>
      </c>
      <c r="AN489">
        <f t="shared" si="850"/>
        <v>-0.490938679416968</v>
      </c>
      <c r="AO489">
        <f t="shared" si="794"/>
        <v>-1.0742625033055722</v>
      </c>
      <c r="AP489">
        <f t="shared" si="795"/>
        <v>0.79279338576129177</v>
      </c>
      <c r="AQ489">
        <f t="shared" si="796"/>
        <v>0.25459331939016455</v>
      </c>
      <c r="AR489">
        <f t="shared" si="797"/>
        <v>0.68843080974528126</v>
      </c>
      <c r="AS489">
        <f t="shared" si="798"/>
        <v>1.7696320833739447E-2</v>
      </c>
      <c r="AT489">
        <f t="shared" si="799"/>
        <v>6.4440555013861589E-2</v>
      </c>
      <c r="AU489">
        <f t="shared" si="800"/>
        <v>1.9751258827218329E-2</v>
      </c>
      <c r="AV489">
        <f t="shared" si="801"/>
        <v>-4.2191323834720636E-2</v>
      </c>
      <c r="AW489">
        <f t="shared" si="802"/>
        <v>-3.067229022196765E-2</v>
      </c>
      <c r="AX489">
        <f t="shared" si="803"/>
        <v>2.4022649507075222E-2</v>
      </c>
      <c r="AY489">
        <f t="shared" si="804"/>
        <v>1.3944392121599194E-2</v>
      </c>
      <c r="AZ489">
        <f t="shared" si="805"/>
        <v>1.836734660935551E-2</v>
      </c>
      <c r="BA489">
        <f t="shared" si="806"/>
        <v>1.0677937581043129E-2</v>
      </c>
      <c r="BC489">
        <f t="shared" si="807"/>
        <v>0.31456952812561412</v>
      </c>
      <c r="BE489">
        <f t="shared" si="808"/>
        <v>-2.3701510592661996E-3</v>
      </c>
      <c r="BF489">
        <f t="shared" si="809"/>
        <v>-3.7527391771714821E-3</v>
      </c>
      <c r="BG489">
        <f t="shared" si="810"/>
        <v>-3.863320111788342E-3</v>
      </c>
      <c r="BH489">
        <f t="shared" si="811"/>
        <v>5.0629588601664765E-3</v>
      </c>
      <c r="BI489">
        <f t="shared" si="812"/>
        <v>8.0163515285969194E-3</v>
      </c>
      <c r="BJ489">
        <f t="shared" si="813"/>
        <v>8.2525671573413836E-3</v>
      </c>
      <c r="BK489">
        <f t="shared" si="814"/>
        <v>3.6806748266361177E-3</v>
      </c>
      <c r="BL489">
        <f t="shared" si="815"/>
        <v>5.8277351421738531E-3</v>
      </c>
      <c r="BM489">
        <f t="shared" si="816"/>
        <v>5.9994594129788468E-3</v>
      </c>
      <c r="BN489">
        <f t="shared" si="817"/>
        <v>-2.8827179408490266E-3</v>
      </c>
      <c r="BO489">
        <f t="shared" si="818"/>
        <v>-4.564303406344292E-3</v>
      </c>
      <c r="BP489">
        <f t="shared" si="819"/>
        <v>-4.6987984812002243E-3</v>
      </c>
      <c r="BQ489">
        <f t="shared" si="820"/>
        <v>-4.5739589319509447E-3</v>
      </c>
      <c r="BR489">
        <f t="shared" si="821"/>
        <v>-1.624825479758223E-3</v>
      </c>
      <c r="BS489">
        <f t="shared" si="822"/>
        <v>-1.4048145601963245E-3</v>
      </c>
      <c r="BT489">
        <f t="shared" si="823"/>
        <v>-1.3525253435528488E-3</v>
      </c>
      <c r="BU489">
        <f t="shared" si="824"/>
        <v>-1.6655917066307199E-2</v>
      </c>
      <c r="BV489">
        <f t="shared" si="825"/>
        <v>-5.916747141962754E-3</v>
      </c>
      <c r="BW489">
        <f t="shared" si="826"/>
        <v>-5.1155848043853286E-3</v>
      </c>
      <c r="BX489">
        <f t="shared" si="827"/>
        <v>-4.9251753868909684E-3</v>
      </c>
    </row>
    <row r="490" spans="2:79" outlineLevel="1" x14ac:dyDescent="0.25">
      <c r="B490">
        <v>7</v>
      </c>
      <c r="C490">
        <v>5</v>
      </c>
      <c r="D490">
        <f t="shared" si="786"/>
        <v>0.3</v>
      </c>
      <c r="E490">
        <v>0.4</v>
      </c>
      <c r="F490">
        <v>0.81111111111111112</v>
      </c>
      <c r="G490">
        <f t="shared" si="854"/>
        <v>0.68843080974528126</v>
      </c>
      <c r="H490">
        <v>0.27085909402192404</v>
      </c>
      <c r="I490">
        <v>0.49341176470588233</v>
      </c>
      <c r="K490">
        <f t="shared" si="788"/>
        <v>1.4729628946124147</v>
      </c>
      <c r="L490">
        <f t="shared" si="841"/>
        <v>0.37913955822165357</v>
      </c>
      <c r="M490">
        <f t="shared" si="842"/>
        <v>6.6525117370290363E-2</v>
      </c>
      <c r="N490">
        <f t="shared" si="843"/>
        <v>-1.5432898509854569</v>
      </c>
      <c r="O490">
        <f t="shared" si="832"/>
        <v>-0.96226338148710289</v>
      </c>
      <c r="P490">
        <f t="shared" si="833"/>
        <v>-0.83978592285186893</v>
      </c>
      <c r="Q490">
        <f t="shared" si="834"/>
        <v>4.9049466998862243E-2</v>
      </c>
      <c r="R490">
        <f t="shared" si="835"/>
        <v>-1.9700797474148537</v>
      </c>
      <c r="S490">
        <f t="shared" si="836"/>
        <v>-1.1498361749153767</v>
      </c>
      <c r="T490">
        <f t="shared" si="837"/>
        <v>-1.440316560874543</v>
      </c>
      <c r="U490">
        <f t="shared" si="838"/>
        <v>-1.2247054672039031</v>
      </c>
      <c r="V490">
        <f t="shared" si="839"/>
        <v>-1.0387317110714249</v>
      </c>
      <c r="W490">
        <f t="shared" si="840"/>
        <v>0.95566822039869137</v>
      </c>
      <c r="X490">
        <f t="shared" si="789"/>
        <v>1.8981756269986274</v>
      </c>
      <c r="Y490">
        <f t="shared" si="782"/>
        <v>-1.0202847434166307</v>
      </c>
      <c r="Z490">
        <f t="shared" si="783"/>
        <v>-1.4142482146763324</v>
      </c>
      <c r="AA490">
        <f t="shared" si="784"/>
        <v>-1.3289255291997386</v>
      </c>
      <c r="AB490">
        <f t="shared" si="790"/>
        <v>0.86968490325208425</v>
      </c>
      <c r="AC490">
        <f t="shared" si="791"/>
        <v>0.26497193967881222</v>
      </c>
      <c r="AD490">
        <f t="shared" si="792"/>
        <v>0.19556486596120631</v>
      </c>
      <c r="AE490">
        <f t="shared" si="793"/>
        <v>0.20933715082262283</v>
      </c>
      <c r="AF490">
        <f t="shared" si="851"/>
        <v>0.96464315985880356</v>
      </c>
      <c r="AG490">
        <f t="shared" si="852"/>
        <v>-1.0103390042778477</v>
      </c>
      <c r="AH490">
        <f t="shared" si="853"/>
        <v>-3.0121453937327898</v>
      </c>
      <c r="AI490">
        <f t="shared" si="845"/>
        <v>-1.2095252797592126</v>
      </c>
      <c r="AJ490">
        <f t="shared" si="846"/>
        <v>2.3049072667462118</v>
      </c>
      <c r="AK490">
        <f t="shared" si="847"/>
        <v>-2.8052915938993728</v>
      </c>
      <c r="AL490">
        <f t="shared" si="848"/>
        <v>-1.6188266997213607</v>
      </c>
      <c r="AM490">
        <f t="shared" si="849"/>
        <v>2.2956388653685997</v>
      </c>
      <c r="AN490">
        <f t="shared" si="850"/>
        <v>-0.490938679416968</v>
      </c>
      <c r="AO490">
        <f t="shared" si="794"/>
        <v>-0.76198295805278793</v>
      </c>
      <c r="AP490">
        <f t="shared" si="795"/>
        <v>0.93425769171656492</v>
      </c>
      <c r="AQ490">
        <f t="shared" si="796"/>
        <v>0.31821589946383555</v>
      </c>
      <c r="AR490">
        <f t="shared" si="797"/>
        <v>0.71793827991997516</v>
      </c>
      <c r="AS490">
        <f t="shared" si="798"/>
        <v>1.0274273978038199E-2</v>
      </c>
      <c r="AT490">
        <f t="shared" si="799"/>
        <v>4.5467271837580682E-2</v>
      </c>
      <c r="AU490">
        <f t="shared" si="800"/>
        <v>1.3000306773631719E-2</v>
      </c>
      <c r="AV490">
        <f t="shared" si="801"/>
        <v>-2.6863390470618056E-2</v>
      </c>
      <c r="AW490">
        <f t="shared" si="802"/>
        <v>-1.6447922678262238E-2</v>
      </c>
      <c r="AX490">
        <f t="shared" si="803"/>
        <v>1.5219021870352687E-2</v>
      </c>
      <c r="AY490">
        <f t="shared" si="804"/>
        <v>9.0911991100113953E-3</v>
      </c>
      <c r="AZ490">
        <f t="shared" si="805"/>
        <v>6.824502233661902E-3</v>
      </c>
      <c r="BA490">
        <f t="shared" si="806"/>
        <v>5.6901523704609878E-3</v>
      </c>
      <c r="BC490">
        <f t="shared" si="807"/>
        <v>0.22946638763846725</v>
      </c>
      <c r="BE490">
        <f t="shared" si="808"/>
        <v>-1.5600368128358064E-3</v>
      </c>
      <c r="BF490">
        <f t="shared" si="809"/>
        <v>-3.163407981583718E-3</v>
      </c>
      <c r="BG490">
        <f t="shared" si="810"/>
        <v>-2.6849435157325048E-3</v>
      </c>
      <c r="BH490">
        <f t="shared" si="811"/>
        <v>3.2236068564741667E-3</v>
      </c>
      <c r="BI490">
        <f t="shared" si="812"/>
        <v>6.5367583478503936E-3</v>
      </c>
      <c r="BJ490">
        <f t="shared" si="813"/>
        <v>5.5480756962573777E-3</v>
      </c>
      <c r="BK490">
        <f t="shared" si="814"/>
        <v>1.9737507213914685E-3</v>
      </c>
      <c r="BL490">
        <f t="shared" si="815"/>
        <v>4.0023278517104782E-3</v>
      </c>
      <c r="BM490">
        <f t="shared" si="816"/>
        <v>3.3969770184071545E-3</v>
      </c>
      <c r="BN490">
        <f t="shared" si="817"/>
        <v>-1.8262826244423223E-3</v>
      </c>
      <c r="BO490">
        <f t="shared" si="818"/>
        <v>-3.7032953217858203E-3</v>
      </c>
      <c r="BP490">
        <f t="shared" si="819"/>
        <v>-3.1431730649214137E-3</v>
      </c>
      <c r="BQ490">
        <f t="shared" si="820"/>
        <v>-2.6806142911726676E-3</v>
      </c>
      <c r="BR490">
        <f t="shared" si="821"/>
        <v>-8.1671829142569837E-4</v>
      </c>
      <c r="BS490">
        <f t="shared" si="822"/>
        <v>-6.0278610400912511E-4</v>
      </c>
      <c r="BT490">
        <f t="shared" si="823"/>
        <v>-6.4523617240005938E-4</v>
      </c>
      <c r="BU490">
        <f t="shared" si="824"/>
        <v>-1.1862659972760771E-2</v>
      </c>
      <c r="BV490">
        <f t="shared" si="825"/>
        <v>-3.614265363212276E-3</v>
      </c>
      <c r="BW490">
        <f t="shared" si="826"/>
        <v>-2.6675402767614587E-3</v>
      </c>
      <c r="BX490">
        <f t="shared" si="827"/>
        <v>-2.8553967426470455E-3</v>
      </c>
    </row>
    <row r="491" spans="2:79" x14ac:dyDescent="0.25">
      <c r="BC491">
        <f>SUM(BC456:BC490)</f>
        <v>10.923014179953222</v>
      </c>
    </row>
    <row r="492" spans="2:79" x14ac:dyDescent="0.25">
      <c r="BC492" t="s">
        <v>94</v>
      </c>
      <c r="BE492" t="s">
        <v>30</v>
      </c>
      <c r="BF492" t="s">
        <v>31</v>
      </c>
      <c r="BG492" t="s">
        <v>32</v>
      </c>
      <c r="BH492" t="s">
        <v>33</v>
      </c>
      <c r="BI492" t="s">
        <v>34</v>
      </c>
      <c r="BJ492" t="s">
        <v>35</v>
      </c>
      <c r="BK492" t="s">
        <v>36</v>
      </c>
      <c r="BL492" t="s">
        <v>37</v>
      </c>
      <c r="BM492" t="s">
        <v>58</v>
      </c>
      <c r="BN492" t="s">
        <v>59</v>
      </c>
      <c r="BO492" t="s">
        <v>60</v>
      </c>
      <c r="BP492" t="s">
        <v>61</v>
      </c>
      <c r="BQ492" t="s">
        <v>79</v>
      </c>
      <c r="BR492" t="s">
        <v>80</v>
      </c>
      <c r="BS492" t="s">
        <v>81</v>
      </c>
      <c r="BT492" t="s">
        <v>82</v>
      </c>
      <c r="BU492" t="s">
        <v>83</v>
      </c>
      <c r="BV492" t="s">
        <v>84</v>
      </c>
      <c r="BW492" t="s">
        <v>85</v>
      </c>
      <c r="BX492" t="s">
        <v>86</v>
      </c>
      <c r="BZ492" t="s">
        <v>92</v>
      </c>
      <c r="CA492" t="s">
        <v>93</v>
      </c>
    </row>
    <row r="493" spans="2:79" x14ac:dyDescent="0.25">
      <c r="BC493">
        <v>25</v>
      </c>
      <c r="BD493">
        <v>1</v>
      </c>
      <c r="BE493">
        <f>AVERAGE(BE456,BE461,BE466,BE471,BE476,BE481,BE486)</f>
        <v>-2.5797240555819599E-3</v>
      </c>
      <c r="BF493">
        <f t="shared" ref="BF493:BX493" si="855">AVERAGE(BF456,BF461,BF466,BF471,BF476,BF481,BF486)</f>
        <v>-8.3400011770128437E-4</v>
      </c>
      <c r="BG493">
        <f t="shared" si="855"/>
        <v>-7.9765165536707021E-4</v>
      </c>
      <c r="BH493">
        <f t="shared" si="855"/>
        <v>6.3914630884501769E-3</v>
      </c>
      <c r="BI493">
        <f t="shared" si="855"/>
        <v>1.7313836381425065E-3</v>
      </c>
      <c r="BJ493">
        <f t="shared" si="855"/>
        <v>1.6068860486381515E-3</v>
      </c>
      <c r="BK493">
        <f t="shared" si="855"/>
        <v>3.4080696422578716E-3</v>
      </c>
      <c r="BL493">
        <f t="shared" si="855"/>
        <v>9.2435664198401563E-4</v>
      </c>
      <c r="BM493">
        <f t="shared" si="855"/>
        <v>8.4962881061516143E-4</v>
      </c>
      <c r="BN493">
        <f t="shared" si="855"/>
        <v>-5.3454202223186765E-3</v>
      </c>
      <c r="BO493">
        <f t="shared" si="855"/>
        <v>-1.4283360232480581E-3</v>
      </c>
      <c r="BP493">
        <f t="shared" si="855"/>
        <v>-1.3247456768599344E-3</v>
      </c>
      <c r="BQ493">
        <f t="shared" si="855"/>
        <v>5.2920852995111509E-4</v>
      </c>
      <c r="BR493">
        <f t="shared" si="855"/>
        <v>3.5897994733443485E-4</v>
      </c>
      <c r="BS493">
        <f t="shared" si="855"/>
        <v>4.2692067524614617E-4</v>
      </c>
      <c r="BT493">
        <f t="shared" si="855"/>
        <v>3.6610629513910244E-4</v>
      </c>
      <c r="BU493">
        <f t="shared" si="855"/>
        <v>-2.0131738394427612E-2</v>
      </c>
      <c r="BV493">
        <f t="shared" si="855"/>
        <v>-1.3164660708332597E-2</v>
      </c>
      <c r="BW493">
        <f t="shared" si="855"/>
        <v>-1.6066569871050426E-2</v>
      </c>
      <c r="BX493">
        <f t="shared" si="855"/>
        <v>-1.3471481868607485E-2</v>
      </c>
      <c r="BZ493">
        <f>SUM(BE493:BP493)</f>
        <v>2.6019101190109012E-3</v>
      </c>
      <c r="CA493">
        <f>SUM(BQ493:BX493)</f>
        <v>-6.1153235394747318E-2</v>
      </c>
    </row>
    <row r="494" spans="2:79" x14ac:dyDescent="0.25">
      <c r="BC494">
        <v>16</v>
      </c>
      <c r="BD494">
        <v>2</v>
      </c>
      <c r="BE494">
        <f>AVERAGE(BE457,BE462,BE467,BE472,BE477,BE482,BE487)</f>
        <v>-2.4563154115604161E-3</v>
      </c>
      <c r="BF494">
        <f t="shared" ref="BF494:BX494" si="856">AVERAGE(BF457,BF462,BF467,BF472,BF477,BF482,BF487)</f>
        <v>-2.2129320668015915E-3</v>
      </c>
      <c r="BG494">
        <f t="shared" si="856"/>
        <v>-4.012870070049121E-3</v>
      </c>
      <c r="BH494">
        <f t="shared" si="856"/>
        <v>5.7354827419239876E-3</v>
      </c>
      <c r="BI494">
        <f t="shared" si="856"/>
        <v>4.5922611381931959E-3</v>
      </c>
      <c r="BJ494">
        <f t="shared" si="856"/>
        <v>8.3792881869123766E-3</v>
      </c>
      <c r="BK494">
        <f t="shared" si="856"/>
        <v>4.5166389913714336E-3</v>
      </c>
      <c r="BL494">
        <f t="shared" si="856"/>
        <v>3.1018082369736188E-3</v>
      </c>
      <c r="BM494">
        <f t="shared" si="856"/>
        <v>5.6801095086268993E-3</v>
      </c>
      <c r="BN494">
        <f t="shared" si="856"/>
        <v>-4.1242951259047467E-3</v>
      </c>
      <c r="BO494">
        <f t="shared" si="856"/>
        <v>-3.5324289413582385E-3</v>
      </c>
      <c r="BP494">
        <f t="shared" si="856"/>
        <v>-6.4346507304978836E-3</v>
      </c>
      <c r="BQ494">
        <f t="shared" si="856"/>
        <v>-1.2213934567498841E-3</v>
      </c>
      <c r="BR494">
        <f t="shared" si="856"/>
        <v>-3.0642844006909789E-4</v>
      </c>
      <c r="BS494">
        <f t="shared" si="856"/>
        <v>-5.5871949216586617E-4</v>
      </c>
      <c r="BT494">
        <f t="shared" si="856"/>
        <v>-2.8038168864028397E-4</v>
      </c>
      <c r="BU494">
        <f t="shared" si="856"/>
        <v>-2.0358408386639187E-2</v>
      </c>
      <c r="BV494">
        <f t="shared" si="856"/>
        <v>-1.0351808336129005E-2</v>
      </c>
      <c r="BW494">
        <f t="shared" si="856"/>
        <v>-1.1117671557254986E-2</v>
      </c>
      <c r="BX494">
        <f t="shared" si="856"/>
        <v>-9.5545078208042668E-3</v>
      </c>
      <c r="BZ494">
        <f t="shared" ref="BZ494:BZ497" si="857">SUM(BE494:BP494)</f>
        <v>9.2320964578295125E-3</v>
      </c>
      <c r="CA494">
        <f t="shared" ref="CA494:CA497" si="858">SUM(BQ494:BX494)</f>
        <v>-5.3749319178452583E-2</v>
      </c>
    </row>
    <row r="495" spans="2:79" x14ac:dyDescent="0.25">
      <c r="BC495">
        <v>9</v>
      </c>
      <c r="BD495">
        <v>3</v>
      </c>
      <c r="BE495">
        <f>AVERAGE(BE458,BE463,BE468,BE473,BE478,BE483,BE488)</f>
        <v>-2.0003278101913225E-3</v>
      </c>
      <c r="BF495">
        <f t="shared" ref="BF495:BX495" si="859">AVERAGE(BF458,BF463,BF468,BF473,BF478,BF483,BF488)</f>
        <v>-3.1645099181012216E-3</v>
      </c>
      <c r="BG495">
        <f t="shared" si="859"/>
        <v>-4.0205140512673205E-3</v>
      </c>
      <c r="BH495">
        <f t="shared" si="859"/>
        <v>4.4401684904770309E-3</v>
      </c>
      <c r="BI495">
        <f t="shared" si="859"/>
        <v>6.4512987423662035E-3</v>
      </c>
      <c r="BJ495">
        <f t="shared" si="859"/>
        <v>8.2533692780932862E-3</v>
      </c>
      <c r="BK495">
        <f t="shared" si="859"/>
        <v>3.9018815932215269E-3</v>
      </c>
      <c r="BL495">
        <f t="shared" si="859"/>
        <v>4.581582274427092E-3</v>
      </c>
      <c r="BM495">
        <f t="shared" si="859"/>
        <v>5.9507030441402287E-3</v>
      </c>
      <c r="BN495">
        <f t="shared" si="859"/>
        <v>-2.7384201958807496E-3</v>
      </c>
      <c r="BO495">
        <f t="shared" si="859"/>
        <v>-4.4735644851612742E-3</v>
      </c>
      <c r="BP495">
        <f t="shared" si="859"/>
        <v>-5.6793174468303467E-3</v>
      </c>
      <c r="BQ495">
        <f t="shared" si="859"/>
        <v>-2.8222809920250757E-3</v>
      </c>
      <c r="BR495">
        <f t="shared" si="859"/>
        <v>-8.8942823434711891E-4</v>
      </c>
      <c r="BS495">
        <f t="shared" si="859"/>
        <v>-1.0697778051396805E-3</v>
      </c>
      <c r="BT495">
        <f t="shared" si="859"/>
        <v>-7.7732128368964738E-4</v>
      </c>
      <c r="BU495">
        <f t="shared" si="859"/>
        <v>-1.7588106224406572E-2</v>
      </c>
      <c r="BV495">
        <f t="shared" si="859"/>
        <v>-8.0729469014747274E-3</v>
      </c>
      <c r="BW495">
        <f t="shared" si="859"/>
        <v>-7.4067654028904051E-3</v>
      </c>
      <c r="BX495">
        <f t="shared" si="859"/>
        <v>-7.1108993001701981E-3</v>
      </c>
      <c r="BZ495">
        <f t="shared" si="857"/>
        <v>1.150234951529313E-2</v>
      </c>
      <c r="CA495">
        <f t="shared" si="858"/>
        <v>-4.5737526144143427E-2</v>
      </c>
    </row>
    <row r="496" spans="2:79" x14ac:dyDescent="0.25">
      <c r="BC496">
        <v>4</v>
      </c>
      <c r="BD496">
        <v>4</v>
      </c>
      <c r="BE496">
        <f>AVERAGE(BE459,BE464,BE469,BE474,BE479,BE484,BE489)</f>
        <v>-1.3288402051109798E-3</v>
      </c>
      <c r="BF496">
        <f t="shared" ref="BF496:BX496" si="860">AVERAGE(BF459,BF464,BF469,BF474,BF479,BF484,BF489)</f>
        <v>-3.4749868296454736E-3</v>
      </c>
      <c r="BG496">
        <f t="shared" si="860"/>
        <v>-3.40351077070399E-3</v>
      </c>
      <c r="BH496">
        <f t="shared" si="860"/>
        <v>2.7863870863347262E-3</v>
      </c>
      <c r="BI496">
        <f t="shared" si="860"/>
        <v>6.8881677339368858E-3</v>
      </c>
      <c r="BJ496">
        <f t="shared" si="860"/>
        <v>6.7749667872146289E-3</v>
      </c>
      <c r="BK496">
        <f t="shared" si="860"/>
        <v>1.7619608420441442E-3</v>
      </c>
      <c r="BL496">
        <f t="shared" si="860"/>
        <v>4.2153316327154756E-3</v>
      </c>
      <c r="BM496">
        <f t="shared" si="860"/>
        <v>4.1847074630151108E-3</v>
      </c>
      <c r="BN496">
        <f t="shared" si="860"/>
        <v>-1.7796730165077197E-3</v>
      </c>
      <c r="BO496">
        <f t="shared" si="860"/>
        <v>-4.4881146548283474E-3</v>
      </c>
      <c r="BP496">
        <f t="shared" si="860"/>
        <v>-4.3926490034679102E-3</v>
      </c>
      <c r="BQ496">
        <f t="shared" si="860"/>
        <v>-2.0294621516331007E-3</v>
      </c>
      <c r="BR496">
        <f t="shared" si="860"/>
        <v>-9.329450260048991E-4</v>
      </c>
      <c r="BS496">
        <f t="shared" si="860"/>
        <v>-6.9145793338828282E-4</v>
      </c>
      <c r="BT496">
        <f t="shared" si="860"/>
        <v>-7.8415054913007231E-4</v>
      </c>
      <c r="BU496">
        <f t="shared" si="860"/>
        <v>-1.3652350615938783E-2</v>
      </c>
      <c r="BV496">
        <f t="shared" si="860"/>
        <v>-5.8258589082060561E-3</v>
      </c>
      <c r="BW496">
        <f t="shared" si="860"/>
        <v>-4.4010715907539088E-3</v>
      </c>
      <c r="BX496">
        <f t="shared" si="860"/>
        <v>-4.89622136656647E-3</v>
      </c>
      <c r="BZ496">
        <f t="shared" si="857"/>
        <v>7.7437470649965486E-3</v>
      </c>
      <c r="CA496">
        <f t="shared" si="858"/>
        <v>-3.3213518141621573E-2</v>
      </c>
    </row>
    <row r="497" spans="2:79" x14ac:dyDescent="0.25">
      <c r="BC497">
        <v>1</v>
      </c>
      <c r="BD497">
        <v>5</v>
      </c>
      <c r="BE497">
        <f>AVERAGE(BE460,BE465,BE470,BE475,BE480,BE485,BE490)</f>
        <v>-3.1564958215737172E-4</v>
      </c>
      <c r="BF497">
        <f t="shared" ref="BF497:BX497" si="861">AVERAGE(BF460,BF465,BF470,BF475,BF480,BF485,BF490)</f>
        <v>-2.7224760188993492E-3</v>
      </c>
      <c r="BG497">
        <f t="shared" si="861"/>
        <v>-2.1604612414469269E-3</v>
      </c>
      <c r="BH497">
        <f t="shared" si="861"/>
        <v>6.2124586192070807E-4</v>
      </c>
      <c r="BI497">
        <f t="shared" si="861"/>
        <v>5.2033454183939339E-3</v>
      </c>
      <c r="BJ497">
        <f t="shared" si="861"/>
        <v>4.1366710972849411E-3</v>
      </c>
      <c r="BK497">
        <f t="shared" si="861"/>
        <v>-2.1193642833474786E-3</v>
      </c>
      <c r="BL497">
        <f t="shared" si="861"/>
        <v>3.5532259402461529E-4</v>
      </c>
      <c r="BM497">
        <f t="shared" si="861"/>
        <v>1.0790978095683551E-4</v>
      </c>
      <c r="BN497">
        <f t="shared" si="861"/>
        <v>-1.5368908975019907E-3</v>
      </c>
      <c r="BO497">
        <f t="shared" si="861"/>
        <v>-4.3387123161332765E-3</v>
      </c>
      <c r="BP497">
        <f t="shared" si="861"/>
        <v>-3.5303498866395004E-3</v>
      </c>
      <c r="BQ497">
        <f t="shared" si="861"/>
        <v>5.1764223106747194E-3</v>
      </c>
      <c r="BR497">
        <f t="shared" si="861"/>
        <v>2.8357600459667483E-4</v>
      </c>
      <c r="BS497">
        <f t="shared" si="861"/>
        <v>8.4398635480438197E-4</v>
      </c>
      <c r="BT497">
        <f t="shared" si="861"/>
        <v>2.051792858694237E-4</v>
      </c>
      <c r="BU497">
        <f t="shared" si="861"/>
        <v>-8.8939642475559244E-3</v>
      </c>
      <c r="BV497">
        <f t="shared" si="861"/>
        <v>-3.7382653971060609E-3</v>
      </c>
      <c r="BW497">
        <f t="shared" si="861"/>
        <v>-2.1896557887931575E-3</v>
      </c>
      <c r="BX497">
        <f t="shared" si="861"/>
        <v>-2.9913518933913524E-3</v>
      </c>
      <c r="BZ497">
        <f t="shared" si="857"/>
        <v>-6.2994094735448602E-3</v>
      </c>
      <c r="CA497">
        <f t="shared" si="858"/>
        <v>-1.1304073370901295E-2</v>
      </c>
    </row>
    <row r="498" spans="2:79" x14ac:dyDescent="0.25">
      <c r="BC498">
        <f>SUM(BC493:BC497)</f>
        <v>55</v>
      </c>
    </row>
    <row r="501" spans="2:79" x14ac:dyDescent="0.25">
      <c r="BE501" t="s">
        <v>30</v>
      </c>
      <c r="BF501" t="s">
        <v>31</v>
      </c>
      <c r="BG501" t="s">
        <v>32</v>
      </c>
      <c r="BH501" t="s">
        <v>33</v>
      </c>
      <c r="BI501" t="s">
        <v>34</v>
      </c>
      <c r="BJ501" t="s">
        <v>35</v>
      </c>
      <c r="BK501" t="s">
        <v>36</v>
      </c>
      <c r="BL501" t="s">
        <v>37</v>
      </c>
      <c r="BM501" t="s">
        <v>58</v>
      </c>
      <c r="BN501" t="s">
        <v>59</v>
      </c>
      <c r="BO501" t="s">
        <v>60</v>
      </c>
      <c r="BP501" t="s">
        <v>61</v>
      </c>
      <c r="BQ501" t="s">
        <v>79</v>
      </c>
      <c r="BR501" t="s">
        <v>80</v>
      </c>
      <c r="BS501" t="s">
        <v>81</v>
      </c>
      <c r="BT501" t="s">
        <v>82</v>
      </c>
      <c r="BU501" t="s">
        <v>83</v>
      </c>
      <c r="BV501" t="s">
        <v>84</v>
      </c>
      <c r="BW501" t="s">
        <v>85</v>
      </c>
      <c r="BX501" t="s">
        <v>86</v>
      </c>
      <c r="BZ501" t="s">
        <v>92</v>
      </c>
      <c r="CA501" t="s">
        <v>93</v>
      </c>
    </row>
    <row r="502" spans="2:79" x14ac:dyDescent="0.25">
      <c r="BE502">
        <f>SUMPRODUCT(BE493:BE497,BC493:BC497)/BC498</f>
        <v>-2.3168747030697973E-3</v>
      </c>
      <c r="BF502">
        <f>SUMPRODUCT(BF493:BF497,BC493:BC497)/BC498</f>
        <v>-1.8429077929409058E-3</v>
      </c>
      <c r="BG502">
        <f>SUMPRODUCT(BG493:BG497,BC493:BC497)/BC498</f>
        <v>-2.4746607871023903E-3</v>
      </c>
      <c r="BH502">
        <f>SUMPRODUCT(BH493:BH497,BC493:BC497)/BC498</f>
        <v>5.5142293037016574E-3</v>
      </c>
      <c r="BI502">
        <f>SUMPRODUCT(BI493:BI497,BC493:BC497)/BC498</f>
        <v>3.7741540763652926E-3</v>
      </c>
      <c r="BJ502">
        <f>SUMPRODUCT(BJ493:BJ497,BC493:BC497)/BC498</f>
        <v>5.0865022537369981E-3</v>
      </c>
      <c r="BK502">
        <f>SUMPRODUCT(BK493:BK497,BC493:BC497)/BC498</f>
        <v>3.5911523334947737E-3</v>
      </c>
      <c r="BL502">
        <f>SUMPRODUCT(BL493:BL497,BC493:BC497)/BC498</f>
        <v>2.3852497715619752E-3</v>
      </c>
      <c r="BM502">
        <f>SUMPRODUCT(BM493:BM497,BC493:BC497)/BC498</f>
        <v>3.3186461715216135E-3</v>
      </c>
      <c r="BN502">
        <f>SUMPRODUCT(BN493:BN497,BC493:BC497)/BC498</f>
        <v>-4.2350107690709545E-3</v>
      </c>
      <c r="BO502">
        <f>SUMPRODUCT(BO493:BO497,BC493:BC497)/BC498</f>
        <v>-2.8141911808151161E-3</v>
      </c>
      <c r="BP502">
        <f>SUMPRODUCT(BP493:BP497,BC493:BC497)/BC498</f>
        <v>-3.7870519369354321E-3</v>
      </c>
      <c r="BQ502">
        <f>SUMPRODUCT(BQ493:BQ497,BC493:BC497)/BC498</f>
        <v>-6.3007340515097504E-4</v>
      </c>
      <c r="BR502">
        <f>SUMPRODUCT(BR493:BR497,BC493:BC497)/BC498</f>
        <v>-1.3420753756893976E-4</v>
      </c>
      <c r="BS502">
        <f>SUMPRODUCT(BS493:BS497,BC493:BC497)/BC498</f>
        <v>-1.7847892033647414E-4</v>
      </c>
      <c r="BT502">
        <f>SUMPRODUCT(BT493:BT497,BC493:BC497)/BC498</f>
        <v>-9.5650256429539529E-5</v>
      </c>
      <c r="BU502">
        <f>SUMPRODUCT(BU493:BU497,BC493:BC497)/BC498</f>
        <v>-1.9105896668688862E-2</v>
      </c>
      <c r="BV502">
        <f>SUMPRODUCT(BV493:BV497,BC493:BC497)/BC498</f>
        <v>-1.0808066804174217E-2</v>
      </c>
      <c r="BW502">
        <f>SUMPRODUCT(BW493:BW497,BC493:BC497)/BC498</f>
        <v>-1.2109124044912049E-2</v>
      </c>
      <c r="BX502">
        <f>SUMPRODUCT(BX493:BX497,BC493:BC497)/BC498</f>
        <v>-1.0476972780168081E-2</v>
      </c>
      <c r="BZ502">
        <f>SUMPRODUCT(BZ493:BZ497,BC493:BC497)/BC498</f>
        <v>6.199236740447713E-3</v>
      </c>
      <c r="CA502">
        <f>SUMPRODUCT(CA493:CA497,BC493:BC497)/BC498</f>
        <v>-5.3538470417429138E-2</v>
      </c>
    </row>
    <row r="503" spans="2:79" x14ac:dyDescent="0.25">
      <c r="B503" t="s">
        <v>43</v>
      </c>
    </row>
    <row r="504" spans="2:79" x14ac:dyDescent="0.25">
      <c r="B504">
        <v>1</v>
      </c>
      <c r="C504">
        <f ca="1">OFFSET($BC$41,(-41+91)*(B504-1),0)</f>
        <v>18.41778746231045</v>
      </c>
    </row>
    <row r="505" spans="2:79" x14ac:dyDescent="0.25">
      <c r="B505">
        <v>2</v>
      </c>
      <c r="C505">
        <f t="shared" ref="C505:C513" ca="1" si="862">OFFSET($BC$41,(-41+91)*(B505-1),0)</f>
        <v>17.600686056525365</v>
      </c>
    </row>
    <row r="506" spans="2:79" x14ac:dyDescent="0.25">
      <c r="B506">
        <v>3</v>
      </c>
      <c r="C506">
        <f t="shared" ca="1" si="862"/>
        <v>16.768957983258108</v>
      </c>
    </row>
    <row r="507" spans="2:79" x14ac:dyDescent="0.25">
      <c r="B507">
        <v>4</v>
      </c>
      <c r="C507">
        <f t="shared" ca="1" si="862"/>
        <v>15.923011242723048</v>
      </c>
    </row>
    <row r="508" spans="2:79" x14ac:dyDescent="0.25">
      <c r="B508">
        <v>5</v>
      </c>
      <c r="C508">
        <f t="shared" ca="1" si="862"/>
        <v>15.06568311578974</v>
      </c>
    </row>
    <row r="509" spans="2:79" x14ac:dyDescent="0.25">
      <c r="B509">
        <v>6</v>
      </c>
      <c r="C509">
        <f t="shared" ca="1" si="862"/>
        <v>14.203164022179942</v>
      </c>
    </row>
    <row r="510" spans="2:79" x14ac:dyDescent="0.25">
      <c r="B510">
        <v>7</v>
      </c>
      <c r="C510">
        <f t="shared" ca="1" si="862"/>
        <v>13.345430486343504</v>
      </c>
    </row>
    <row r="511" spans="2:79" x14ac:dyDescent="0.25">
      <c r="B511">
        <v>8</v>
      </c>
      <c r="C511">
        <f t="shared" ca="1" si="862"/>
        <v>12.505574468012888</v>
      </c>
    </row>
    <row r="512" spans="2:79" x14ac:dyDescent="0.25">
      <c r="B512">
        <v>9</v>
      </c>
      <c r="C512">
        <f t="shared" ca="1" si="862"/>
        <v>11.695636403438579</v>
      </c>
    </row>
    <row r="513" spans="2:3" x14ac:dyDescent="0.25">
      <c r="B513">
        <v>10</v>
      </c>
      <c r="C513">
        <f t="shared" ca="1" si="862"/>
        <v>10.923014179953222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B4E6E-E48F-4A36-ABE4-A577AF58698F}">
  <dimension ref="A1:DA513"/>
  <sheetViews>
    <sheetView zoomScale="55" zoomScaleNormal="55" workbookViewId="0">
      <selection activeCell="G25" sqref="G25"/>
    </sheetView>
  </sheetViews>
  <sheetFormatPr defaultRowHeight="15" outlineLevelRow="1" outlineLevelCol="1" x14ac:dyDescent="0.25"/>
  <cols>
    <col min="2" max="4" width="5.7109375" customWidth="1"/>
    <col min="5" max="9" width="5.7109375" customWidth="1" outlineLevel="1"/>
    <col min="10" max="10" width="2.7109375" customWidth="1" outlineLevel="1"/>
    <col min="11" max="53" width="5.7109375" customWidth="1" outlineLevel="1"/>
    <col min="54" max="54" width="2.85546875" customWidth="1"/>
    <col min="55" max="55" width="5.7109375" customWidth="1"/>
    <col min="56" max="56" width="3" customWidth="1"/>
    <col min="57" max="78" width="5.7109375" customWidth="1"/>
    <col min="81" max="82" width="5.7109375" customWidth="1"/>
    <col min="83" max="83" width="6.28515625" customWidth="1"/>
    <col min="84" max="100" width="5.7109375" customWidth="1"/>
    <col min="101" max="101" width="5" customWidth="1"/>
    <col min="102" max="103" width="5.7109375" customWidth="1"/>
  </cols>
  <sheetData>
    <row r="1" spans="1:76" x14ac:dyDescent="0.25">
      <c r="A1" t="s">
        <v>91</v>
      </c>
    </row>
    <row r="3" spans="1:76" outlineLevel="1" x14ac:dyDescent="0.25">
      <c r="H3" t="s">
        <v>13</v>
      </c>
      <c r="I3" t="s">
        <v>10</v>
      </c>
    </row>
    <row r="4" spans="1:76" outlineLevel="1" x14ac:dyDescent="0.25">
      <c r="A4">
        <v>1</v>
      </c>
      <c r="H4" t="s">
        <v>90</v>
      </c>
      <c r="AQ4" t="s">
        <v>13</v>
      </c>
      <c r="AR4" t="s">
        <v>10</v>
      </c>
    </row>
    <row r="5" spans="1:76" outlineLevel="1" x14ac:dyDescent="0.25">
      <c r="B5" t="s">
        <v>39</v>
      </c>
      <c r="C5" t="s">
        <v>42</v>
      </c>
      <c r="D5" t="s">
        <v>38</v>
      </c>
      <c r="E5" t="s">
        <v>0</v>
      </c>
      <c r="F5" t="s">
        <v>1</v>
      </c>
      <c r="G5" t="s">
        <v>63</v>
      </c>
      <c r="H5" t="s">
        <v>10</v>
      </c>
      <c r="I5" t="s">
        <v>13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48</v>
      </c>
      <c r="T5" t="s">
        <v>49</v>
      </c>
      <c r="U5" t="s">
        <v>50</v>
      </c>
      <c r="V5" t="s">
        <v>51</v>
      </c>
      <c r="W5" t="s">
        <v>11</v>
      </c>
      <c r="X5" t="s">
        <v>20</v>
      </c>
      <c r="Y5" t="s">
        <v>21</v>
      </c>
      <c r="Z5" t="s">
        <v>75</v>
      </c>
      <c r="AA5" t="s">
        <v>76</v>
      </c>
      <c r="AB5" t="s">
        <v>22</v>
      </c>
      <c r="AC5" t="s">
        <v>23</v>
      </c>
      <c r="AD5" t="s">
        <v>77</v>
      </c>
      <c r="AE5" t="s">
        <v>78</v>
      </c>
      <c r="AF5" t="s">
        <v>66</v>
      </c>
      <c r="AG5" t="s">
        <v>67</v>
      </c>
      <c r="AH5" t="s">
        <v>68</v>
      </c>
      <c r="AI5" t="s">
        <v>70</v>
      </c>
      <c r="AJ5" t="s">
        <v>71</v>
      </c>
      <c r="AK5" t="s">
        <v>72</v>
      </c>
      <c r="AL5" t="s">
        <v>73</v>
      </c>
      <c r="AM5" t="s">
        <v>74</v>
      </c>
      <c r="AN5" t="s">
        <v>12</v>
      </c>
      <c r="AO5" t="s">
        <v>14</v>
      </c>
      <c r="AP5" t="s">
        <v>16</v>
      </c>
      <c r="AQ5" t="s">
        <v>15</v>
      </c>
      <c r="AR5" t="s">
        <v>17</v>
      </c>
      <c r="AS5" t="s">
        <v>87</v>
      </c>
      <c r="AT5" t="s">
        <v>88</v>
      </c>
      <c r="AU5" t="s">
        <v>52</v>
      </c>
      <c r="AV5" t="s">
        <v>53</v>
      </c>
      <c r="AW5" t="s">
        <v>54</v>
      </c>
      <c r="AX5" t="s">
        <v>55</v>
      </c>
      <c r="AY5" t="s">
        <v>56</v>
      </c>
      <c r="AZ5" t="s">
        <v>57</v>
      </c>
      <c r="BA5" t="s">
        <v>89</v>
      </c>
      <c r="BC5" t="s">
        <v>29</v>
      </c>
      <c r="BE5" t="s">
        <v>30</v>
      </c>
      <c r="BF5" t="s">
        <v>31</v>
      </c>
      <c r="BG5" t="s">
        <v>32</v>
      </c>
      <c r="BH5" t="s">
        <v>33</v>
      </c>
      <c r="BI5" t="s">
        <v>34</v>
      </c>
      <c r="BJ5" t="s">
        <v>35</v>
      </c>
      <c r="BK5" t="s">
        <v>36</v>
      </c>
      <c r="BL5" t="s">
        <v>37</v>
      </c>
      <c r="BM5" t="s">
        <v>58</v>
      </c>
      <c r="BN5" t="s">
        <v>59</v>
      </c>
      <c r="BO5" t="s">
        <v>60</v>
      </c>
      <c r="BP5" t="s">
        <v>61</v>
      </c>
      <c r="BQ5" t="s">
        <v>79</v>
      </c>
      <c r="BR5" t="s">
        <v>80</v>
      </c>
      <c r="BS5" t="s">
        <v>81</v>
      </c>
      <c r="BT5" t="s">
        <v>82</v>
      </c>
      <c r="BU5" t="s">
        <v>83</v>
      </c>
      <c r="BV5" t="s">
        <v>84</v>
      </c>
      <c r="BW5" t="s">
        <v>85</v>
      </c>
      <c r="BX5" t="s">
        <v>86</v>
      </c>
    </row>
    <row r="6" spans="1:76" outlineLevel="1" x14ac:dyDescent="0.25">
      <c r="B6">
        <v>1</v>
      </c>
      <c r="C6">
        <v>1</v>
      </c>
      <c r="D6">
        <v>0.3</v>
      </c>
      <c r="E6">
        <v>0.1</v>
      </c>
      <c r="F6">
        <v>0.1</v>
      </c>
      <c r="G6">
        <v>0.1</v>
      </c>
      <c r="H6">
        <v>0.10794155342407658</v>
      </c>
      <c r="I6">
        <v>0.1</v>
      </c>
      <c r="K6">
        <v>1.5</v>
      </c>
      <c r="L6">
        <v>0.4</v>
      </c>
      <c r="M6">
        <v>0.1</v>
      </c>
      <c r="N6">
        <v>-1.6</v>
      </c>
      <c r="O6">
        <v>-1</v>
      </c>
      <c r="P6">
        <v>-0.9</v>
      </c>
      <c r="Q6">
        <v>3.0000000000000001E-3</v>
      </c>
      <c r="R6">
        <v>-2</v>
      </c>
      <c r="S6">
        <v>-1.2</v>
      </c>
      <c r="T6">
        <v>-1.4</v>
      </c>
      <c r="U6">
        <v>-1.2</v>
      </c>
      <c r="V6">
        <v>-1</v>
      </c>
      <c r="W6">
        <v>0.86</v>
      </c>
      <c r="X6">
        <f>SUMPRODUCT(E6:G6,K6:M6)+W6</f>
        <v>1.06</v>
      </c>
      <c r="Y6">
        <f>SUMPRODUCT(E6:G6,N6:P6)+W6</f>
        <v>0.51</v>
      </c>
      <c r="Z6">
        <f>SUMPRODUCT(E6:G6,Q6:S6)+W6</f>
        <v>0.5403</v>
      </c>
      <c r="AA6">
        <f>SUMPRODUCT(E6:G6,T5:V5)+W6</f>
        <v>0.86</v>
      </c>
      <c r="AB6">
        <f t="shared" ref="AB6:AE8" si="0">1/(1+EXP(-X6))</f>
        <v>0.74269054530268575</v>
      </c>
      <c r="AC6">
        <f t="shared" si="0"/>
        <v>0.6248064744684293</v>
      </c>
      <c r="AD6">
        <f t="shared" si="0"/>
        <v>0.63188220262198314</v>
      </c>
      <c r="AE6">
        <f t="shared" si="0"/>
        <v>0.70266065434473146</v>
      </c>
      <c r="AF6">
        <v>1</v>
      </c>
      <c r="AG6">
        <v>-1</v>
      </c>
      <c r="AH6">
        <v>-3</v>
      </c>
      <c r="AI6">
        <v>-1.2</v>
      </c>
      <c r="AJ6">
        <v>2.5</v>
      </c>
      <c r="AK6">
        <v>-2.7</v>
      </c>
      <c r="AL6">
        <v>-1.5</v>
      </c>
      <c r="AM6">
        <v>2.4</v>
      </c>
      <c r="AN6">
        <v>0.1</v>
      </c>
      <c r="AO6">
        <f>SUMPRODUCT(AB6:AE6,AF6:AI6)+AN6</f>
        <v>-2.5209553222453707</v>
      </c>
      <c r="AP6">
        <f>SUMPRODUCT(AB6:AE6,AJ6:AM6)+AN6</f>
        <v>1.0083111486863359</v>
      </c>
      <c r="AQ6">
        <f t="shared" ref="AQ6:AR8" si="1">1/(1+EXP(-AO6))</f>
        <v>7.4402128757643765E-2</v>
      </c>
      <c r="AR6">
        <f t="shared" si="1"/>
        <v>0.73268950827698009</v>
      </c>
      <c r="AS6">
        <f t="shared" ref="AS6:AT8" si="2">(AQ6-H6)*AQ6*(1-AQ6)</f>
        <v>-2.309741178696428E-3</v>
      </c>
      <c r="AT6">
        <f t="shared" si="2"/>
        <v>0.12391577866258606</v>
      </c>
      <c r="AU6">
        <f>(AF6*AS6+AJ6*AT6)*AB6*(1-AB6)</f>
        <v>5.8759771200795181E-2</v>
      </c>
      <c r="AV6">
        <f>(AG6*AS6+AK6*AT6)*AC6*(1-AC6)</f>
        <v>-7.7890170988917679E-2</v>
      </c>
      <c r="AW6">
        <f>(AH6*AS6+AL6*AT6)*AD6*(1-AD6)</f>
        <v>-4.1623745536343133E-2</v>
      </c>
      <c r="AX6">
        <f>(AI6*AS6+AM6*AT6)*AE6*(1-AE6)</f>
        <v>6.2714023322518547E-2</v>
      </c>
      <c r="AY6">
        <f>(K6*AU6+N6*AV6+Q6*AW6+T6*AX6)*E6*(1-E6)</f>
        <v>1.1235548384579349E-2</v>
      </c>
      <c r="AZ6">
        <f>(L6*AU6+O6*AV6+R6*AW6+U6*AX6)*F6*(1-F6)</f>
        <v>9.8446268299409827E-3</v>
      </c>
      <c r="BA6">
        <f>(M6*AU6+P6*AV6+S6*AW6+V6*AX6)*G6*(1-G6)</f>
        <v>5.6890442098078767E-3</v>
      </c>
      <c r="BC6">
        <f>SQRT((AQ6-H6)^2+(I6-AR6)^2)</f>
        <v>0.63357786174291342</v>
      </c>
      <c r="BE6">
        <f>-D6*AU6*E6</f>
        <v>-1.7627931360238555E-3</v>
      </c>
      <c r="BF6">
        <f>-D6*AU6*F6</f>
        <v>-1.7627931360238555E-3</v>
      </c>
      <c r="BG6">
        <f>-D6*G6*AU6</f>
        <v>-1.7627931360238553E-3</v>
      </c>
      <c r="BH6">
        <f>-D6*E6*AV6</f>
        <v>2.3367051296675303E-3</v>
      </c>
      <c r="BI6">
        <f>-D6*F6*AV6</f>
        <v>2.3367051296675303E-3</v>
      </c>
      <c r="BJ6">
        <f>-D6*G6*AV6</f>
        <v>2.3367051296675303E-3</v>
      </c>
      <c r="BK6">
        <f>-D6*E6*AW6</f>
        <v>1.2487123660902941E-3</v>
      </c>
      <c r="BL6">
        <f>-D6*F6*AW6</f>
        <v>1.2487123660902941E-3</v>
      </c>
      <c r="BM6">
        <f>-D6*G6*AW6</f>
        <v>1.2487123660902941E-3</v>
      </c>
      <c r="BN6">
        <f>-D6*E6*AX6</f>
        <v>-1.8814206996755564E-3</v>
      </c>
      <c r="BO6">
        <f>-D6*F6*AX6</f>
        <v>-1.8814206996755564E-3</v>
      </c>
      <c r="BP6">
        <f>-D6*G6*AX6</f>
        <v>-1.8814206996755564E-3</v>
      </c>
      <c r="BQ6">
        <f>-D6*AB6*AS6</f>
        <v>5.1462688065423542E-4</v>
      </c>
      <c r="BR6">
        <f>-D6*AC6*AS6</f>
        <v>4.329423728387608E-4</v>
      </c>
      <c r="BS6">
        <f>-D6*AD6*AS6</f>
        <v>4.378453030444183E-4</v>
      </c>
      <c r="BT6">
        <f>-D6*AE6*AS6</f>
        <v>4.8688927439694099E-4</v>
      </c>
      <c r="BU6">
        <f>-D6*AB6*AT6</f>
        <v>-2.7609323167956883E-2</v>
      </c>
      <c r="BV6">
        <f>-D6*AC6*AT6</f>
        <v>-2.3227014239154183E-2</v>
      </c>
      <c r="BW6">
        <f>-D6*AD6*AT6</f>
        <v>-2.3490052548279905E-2</v>
      </c>
      <c r="BX6">
        <f>-D6*AE6*AT6</f>
        <v>-2.612122263560689E-2</v>
      </c>
    </row>
    <row r="7" spans="1:76" outlineLevel="1" x14ac:dyDescent="0.25">
      <c r="B7">
        <v>1</v>
      </c>
      <c r="C7">
        <v>2</v>
      </c>
      <c r="D7">
        <f>D6</f>
        <v>0.3</v>
      </c>
      <c r="E7">
        <v>0.1</v>
      </c>
      <c r="F7">
        <v>0.27777777777777779</v>
      </c>
      <c r="G7">
        <f>AR6</f>
        <v>0.73268950827698009</v>
      </c>
      <c r="H7">
        <v>0.10866522747984556</v>
      </c>
      <c r="I7">
        <v>0.13764705882352943</v>
      </c>
      <c r="K7">
        <f>K6</f>
        <v>1.5</v>
      </c>
      <c r="L7">
        <f t="shared" ref="L7:W22" si="3">L6</f>
        <v>0.4</v>
      </c>
      <c r="M7">
        <f t="shared" si="3"/>
        <v>0.1</v>
      </c>
      <c r="N7">
        <f t="shared" si="3"/>
        <v>-1.6</v>
      </c>
      <c r="O7">
        <f t="shared" si="3"/>
        <v>-1</v>
      </c>
      <c r="P7">
        <f t="shared" si="3"/>
        <v>-0.9</v>
      </c>
      <c r="Q7">
        <f t="shared" si="3"/>
        <v>3.0000000000000001E-3</v>
      </c>
      <c r="R7">
        <f t="shared" si="3"/>
        <v>-2</v>
      </c>
      <c r="S7">
        <f t="shared" si="3"/>
        <v>-1.2</v>
      </c>
      <c r="T7">
        <f t="shared" si="3"/>
        <v>-1.4</v>
      </c>
      <c r="U7">
        <f t="shared" si="3"/>
        <v>-1.2</v>
      </c>
      <c r="V7">
        <f t="shared" si="3"/>
        <v>-1</v>
      </c>
      <c r="W7">
        <f t="shared" si="3"/>
        <v>0.86</v>
      </c>
      <c r="X7">
        <f>SUMPRODUCT(E7:G7,K7:M7)+W7</f>
        <v>1.1943800619388092</v>
      </c>
      <c r="Y7">
        <f t="shared" ref="Y7:Y40" si="4">SUMPRODUCT(E7:G7,N7:P7)+W7</f>
        <v>-0.23719833522706002</v>
      </c>
      <c r="Z7">
        <f t="shared" ref="Z7:Z40" si="5">SUMPRODUCT(E7:G7,Q7:S7)+W7</f>
        <v>-0.57448296548793187</v>
      </c>
      <c r="AA7">
        <f t="shared" ref="AA7:AA40" si="6">SUMPRODUCT(E7:G7,T6:V6)+W7</f>
        <v>-0.34602284161031338</v>
      </c>
      <c r="AB7">
        <f t="shared" si="0"/>
        <v>0.76752351939615393</v>
      </c>
      <c r="AC7">
        <f t="shared" si="0"/>
        <v>0.440976892048417</v>
      </c>
      <c r="AD7">
        <f t="shared" si="0"/>
        <v>0.36020304877335851</v>
      </c>
      <c r="AE7">
        <f t="shared" si="0"/>
        <v>0.41434720271942738</v>
      </c>
      <c r="AF7">
        <f t="shared" ref="AF7:AN22" si="7">AF6</f>
        <v>1</v>
      </c>
      <c r="AG7">
        <f t="shared" si="7"/>
        <v>-1</v>
      </c>
      <c r="AH7">
        <f t="shared" si="7"/>
        <v>-3</v>
      </c>
      <c r="AI7">
        <f t="shared" si="7"/>
        <v>-1.2</v>
      </c>
      <c r="AJ7">
        <f t="shared" si="7"/>
        <v>2.5</v>
      </c>
      <c r="AK7">
        <f t="shared" si="7"/>
        <v>-2.7</v>
      </c>
      <c r="AL7">
        <f t="shared" si="7"/>
        <v>-1.5</v>
      </c>
      <c r="AM7">
        <f t="shared" si="7"/>
        <v>2.4</v>
      </c>
      <c r="AN7">
        <f t="shared" si="7"/>
        <v>0.1</v>
      </c>
      <c r="AO7">
        <f>SUMPRODUCT(AB7:AE7,AF7:AI7)+AN7</f>
        <v>-1.1512791622356513</v>
      </c>
      <c r="AP7">
        <f>SUMPRODUCT(AB7:AE7,AJ7:AM7)+AN7</f>
        <v>1.2822999033262468</v>
      </c>
      <c r="AQ7">
        <f t="shared" si="1"/>
        <v>0.24025551641029633</v>
      </c>
      <c r="AR7">
        <f t="shared" si="1"/>
        <v>0.78284101652699967</v>
      </c>
      <c r="AS7">
        <f t="shared" si="2"/>
        <v>2.4019544318257584E-2</v>
      </c>
      <c r="AT7">
        <f t="shared" si="2"/>
        <v>0.10968359178930004</v>
      </c>
      <c r="AU7">
        <f>(AF7*AS7+AJ7*AT7)*AB7*(1-AB7)</f>
        <v>5.3213263404536588E-2</v>
      </c>
      <c r="AV7">
        <f>(AG7*AS7+AK7*AT7)*AC7*(1-AC7)</f>
        <v>-7.8925942151635106E-2</v>
      </c>
      <c r="AW7">
        <f>(AH7*AS7+AL7*AT7)*AD7*(1-AD7)</f>
        <v>-5.4522399267737769E-2</v>
      </c>
      <c r="AX7">
        <f>(AI7*AS7+AM7*AT7)*AE7*(1-AE7)</f>
        <v>5.6884513279012658E-2</v>
      </c>
      <c r="AY7">
        <f>(K7*AU7+N7*AV7+Q7*AW7+T7*AX7)*E7*(1-E7)</f>
        <v>1.136695650849001E-2</v>
      </c>
      <c r="AZ7">
        <f>(L7*AU7+O7*AV7+R7*AW7+U7*AX7)*F7*(1-F7)</f>
        <v>2.8285959745114681E-2</v>
      </c>
      <c r="BA7">
        <f>(M7*AU7+P7*AV7+S7*AW7+V7*AX7)*G7*(1-G7)</f>
        <v>1.6627560114231756E-2</v>
      </c>
      <c r="BC7">
        <f>SQRT((AQ7-H7)^2+(I7-AR7)^2)</f>
        <v>0.6584764591068285</v>
      </c>
      <c r="BE7">
        <f>-D7*AU7*E7</f>
        <v>-1.5963979021360976E-3</v>
      </c>
      <c r="BF7">
        <f>-D7*AU7*F7</f>
        <v>-4.4344386170447154E-3</v>
      </c>
      <c r="BG7">
        <f>-D7*G7*AU7</f>
        <v>-1.1696639939305E-2</v>
      </c>
      <c r="BH7">
        <f>-D7*E7*AV7</f>
        <v>2.3677782645490533E-3</v>
      </c>
      <c r="BI7">
        <f>-D7*F7*AV7</f>
        <v>6.5771618459695919E-3</v>
      </c>
      <c r="BJ7">
        <f>-D7*G7*AV7</f>
        <v>1.734846292361367E-2</v>
      </c>
      <c r="BK7">
        <f>-D7*E7*AW7</f>
        <v>1.6356719780321329E-3</v>
      </c>
      <c r="BL7">
        <f>-D7*F7*AW7</f>
        <v>4.5435332723114804E-3</v>
      </c>
      <c r="BM7">
        <f>-D7*G7*AW7</f>
        <v>1.1984396972867991E-2</v>
      </c>
      <c r="BN7">
        <f>-D7*E7*AX7</f>
        <v>-1.7065353983703798E-3</v>
      </c>
      <c r="BO7">
        <f>-D7*F7*AX7</f>
        <v>-4.7403761065843882E-3</v>
      </c>
      <c r="BP7">
        <f>-D7*G7*AX7</f>
        <v>-1.250360581889254E-2</v>
      </c>
      <c r="BQ7">
        <f>-D7*AB7*AS7</f>
        <v>-5.5306695568322862E-3</v>
      </c>
      <c r="BR7">
        <f>-D7*AC7*AS7</f>
        <v>-3.1776192005653322E-3</v>
      </c>
      <c r="BS7">
        <f>-D7*AD7*AS7</f>
        <v>-2.5955739280749549E-3</v>
      </c>
      <c r="BT7">
        <f>-D7*AE7*AS7</f>
        <v>-2.9857292996596035E-3</v>
      </c>
      <c r="BU7">
        <f>-D7*AB7*AT7</f>
        <v>-2.5255420917040396E-2</v>
      </c>
      <c r="BV7">
        <f>-D7*AC7*AT7</f>
        <v>-1.4510378824785838E-2</v>
      </c>
      <c r="BW7">
        <f>-D7*AD7*AT7</f>
        <v>-1.1852509248875516E-2</v>
      </c>
      <c r="BX7">
        <f>-D7*AE7*AT7</f>
        <v>-1.3634126832634806E-2</v>
      </c>
    </row>
    <row r="8" spans="1:76" outlineLevel="1" x14ac:dyDescent="0.25">
      <c r="B8">
        <v>1</v>
      </c>
      <c r="C8">
        <v>3</v>
      </c>
      <c r="D8">
        <f t="shared" ref="D8:D40" si="8">D7</f>
        <v>0.3</v>
      </c>
      <c r="E8">
        <v>0.1</v>
      </c>
      <c r="F8">
        <v>0.45555555555555549</v>
      </c>
      <c r="G8">
        <f>AR7</f>
        <v>0.78284101652699967</v>
      </c>
      <c r="H8">
        <v>0.11475044279104422</v>
      </c>
      <c r="I8">
        <v>0.19035294117647061</v>
      </c>
      <c r="K8">
        <f>K7</f>
        <v>1.5</v>
      </c>
      <c r="L8">
        <f t="shared" si="3"/>
        <v>0.4</v>
      </c>
      <c r="M8">
        <f t="shared" si="3"/>
        <v>0.1</v>
      </c>
      <c r="N8">
        <f t="shared" si="3"/>
        <v>-1.6</v>
      </c>
      <c r="O8">
        <f t="shared" si="3"/>
        <v>-1</v>
      </c>
      <c r="P8">
        <f t="shared" si="3"/>
        <v>-0.9</v>
      </c>
      <c r="Q8">
        <f t="shared" si="3"/>
        <v>3.0000000000000001E-3</v>
      </c>
      <c r="R8">
        <f t="shared" si="3"/>
        <v>-2</v>
      </c>
      <c r="S8">
        <f t="shared" si="3"/>
        <v>-1.2</v>
      </c>
      <c r="T8">
        <f t="shared" si="3"/>
        <v>-1.4</v>
      </c>
      <c r="U8">
        <f t="shared" si="3"/>
        <v>-1.2</v>
      </c>
      <c r="V8">
        <f t="shared" si="3"/>
        <v>-1</v>
      </c>
      <c r="W8">
        <f t="shared" si="3"/>
        <v>0.86</v>
      </c>
      <c r="X8">
        <f>SUMPRODUCT(E8:G8,K8:M8)+W8</f>
        <v>1.2705063238749221</v>
      </c>
      <c r="Y8">
        <f t="shared" si="4"/>
        <v>-0.46011247042985526</v>
      </c>
      <c r="Z8">
        <f t="shared" si="5"/>
        <v>-0.99022033094351058</v>
      </c>
      <c r="AA8">
        <f t="shared" si="6"/>
        <v>-0.60950768319366622</v>
      </c>
      <c r="AB8">
        <f t="shared" si="0"/>
        <v>0.78082940988940808</v>
      </c>
      <c r="AC8">
        <f t="shared" si="0"/>
        <v>0.38695914308763657</v>
      </c>
      <c r="AD8">
        <f t="shared" si="0"/>
        <v>0.2708685603606284</v>
      </c>
      <c r="AE8">
        <f t="shared" si="0"/>
        <v>0.3521715102164012</v>
      </c>
      <c r="AF8">
        <f t="shared" si="7"/>
        <v>1</v>
      </c>
      <c r="AG8">
        <f t="shared" si="7"/>
        <v>-1</v>
      </c>
      <c r="AH8">
        <f t="shared" si="7"/>
        <v>-3</v>
      </c>
      <c r="AI8">
        <f t="shared" si="7"/>
        <v>-1.2</v>
      </c>
      <c r="AJ8">
        <f t="shared" si="7"/>
        <v>2.5</v>
      </c>
      <c r="AK8">
        <f t="shared" si="7"/>
        <v>-2.7</v>
      </c>
      <c r="AL8">
        <f t="shared" si="7"/>
        <v>-1.5</v>
      </c>
      <c r="AM8">
        <f t="shared" si="7"/>
        <v>2.4</v>
      </c>
      <c r="AN8">
        <f t="shared" si="7"/>
        <v>0.1</v>
      </c>
      <c r="AO8">
        <f>SUMPRODUCT(AB8:AE8,AF8:AI8)+AN8</f>
        <v>-0.74134122653979506</v>
      </c>
      <c r="AP8">
        <f>SUMPRODUCT(AB8:AE8,AJ8:AM8)+AN8</f>
        <v>1.4461926223653216</v>
      </c>
      <c r="AQ8">
        <f t="shared" si="1"/>
        <v>0.32271092409720603</v>
      </c>
      <c r="AR8">
        <f t="shared" si="1"/>
        <v>0.80941178316582785</v>
      </c>
      <c r="AS8">
        <f t="shared" si="2"/>
        <v>4.5453627836694356E-2</v>
      </c>
      <c r="AT8">
        <f t="shared" si="2"/>
        <v>9.5498708904359353E-2</v>
      </c>
      <c r="AU8">
        <f>(AF8*AS8+AJ8*AT8)*AB8*(1-AB8)</f>
        <v>4.8636590720838146E-2</v>
      </c>
      <c r="AV8">
        <f>(AG8*AS8+AK8*AT8)*AC8*(1-AC8)</f>
        <v>-7.1949394880621437E-2</v>
      </c>
      <c r="AW8">
        <f>(AH8*AS8+AL8*AT8)*AD8*(1-AD8)</f>
        <v>-5.522242682518623E-2</v>
      </c>
      <c r="AX8">
        <f>(AI8*AS8+AM8*AT8)*AE8*(1-AE8)</f>
        <v>3.9846409033518028E-2</v>
      </c>
      <c r="AY8">
        <f>(K8*AU8+N8*AV8+Q8*AW8+T8*AX8)*E8*(1-E8)</f>
        <v>1.1891095016656566E-2</v>
      </c>
      <c r="AZ8">
        <f>(L8*AU8+O8*AV8+R8*AW8+U8*AX8)*F8*(1-F8)</f>
        <v>3.8204035395558888E-2</v>
      </c>
      <c r="BA8">
        <f>(M8*AU8+P8*AV8+S8*AW8+V8*AX8)*G8*(1-G8)</f>
        <v>1.6326657132195294E-2</v>
      </c>
      <c r="BC8">
        <f>SQRT((AQ8-H8)^2+(I8-AR8)^2)</f>
        <v>0.65305544299875062</v>
      </c>
      <c r="BE8">
        <f>-D8*AU8*E8</f>
        <v>-1.4590977216251445E-3</v>
      </c>
      <c r="BF8">
        <f>-D8*AU8*F8</f>
        <v>-6.6470007318478793E-3</v>
      </c>
      <c r="BG8">
        <f>-D8*G8*AU8</f>
        <v>-1.1422415436092572E-2</v>
      </c>
      <c r="BH8">
        <f>-D8*E8*AV8</f>
        <v>2.1584818464186429E-3</v>
      </c>
      <c r="BI8">
        <f>-D8*F8*AV8</f>
        <v>9.83308396701826E-3</v>
      </c>
      <c r="BJ8">
        <f>-D8*G8*AV8</f>
        <v>1.6897481228054456E-2</v>
      </c>
      <c r="BK8">
        <f>-D8*E8*AW8</f>
        <v>1.6566728047555869E-3</v>
      </c>
      <c r="BL8">
        <f>-D8*F8*AW8</f>
        <v>7.5470649994421159E-3</v>
      </c>
      <c r="BM8">
        <f>-D8*G8*AW8</f>
        <v>1.2969114225274992E-2</v>
      </c>
      <c r="BN8">
        <f>-D8*E8*AX8</f>
        <v>-1.1953922710055407E-3</v>
      </c>
      <c r="BO8">
        <f>-D8*F8*AX8</f>
        <v>-5.4456759012474626E-3</v>
      </c>
      <c r="BP8">
        <f>-D8*G8*AX8</f>
        <v>-9.3580210058249614E-3</v>
      </c>
      <c r="BQ8">
        <f>-D8*AB8*AS8</f>
        <v>-1.0647458820317647E-2</v>
      </c>
      <c r="BR8">
        <f>-D8*AC8*AS8</f>
        <v>-5.2766090633734773E-3</v>
      </c>
      <c r="BS8">
        <f>-D8*AD8*AS8</f>
        <v>-3.6935876205879555E-3</v>
      </c>
      <c r="BT8">
        <f>-D8*AE8*AS8</f>
        <v>-4.802241828018871E-3</v>
      </c>
      <c r="BU8">
        <f>-D8*AB8*AT8</f>
        <v>-2.2370460155697384E-2</v>
      </c>
      <c r="BV8">
        <f>-D8*AC8*AT8</f>
        <v>-1.1086229569081963E-2</v>
      </c>
      <c r="BW8">
        <f>-D8*AD8*AT8</f>
        <v>-7.7602793391667625E-3</v>
      </c>
      <c r="BX8">
        <f>-D8*AE8*AT8</f>
        <v>-1.0089577361569414E-2</v>
      </c>
    </row>
    <row r="9" spans="1:76" outlineLevel="1" x14ac:dyDescent="0.25">
      <c r="B9">
        <v>1</v>
      </c>
      <c r="C9">
        <v>4</v>
      </c>
      <c r="D9">
        <f t="shared" si="8"/>
        <v>0.3</v>
      </c>
      <c r="E9">
        <v>0.1</v>
      </c>
      <c r="F9">
        <v>0.6333333333333333</v>
      </c>
      <c r="G9">
        <f t="shared" ref="G9:G10" si="9">AR8</f>
        <v>0.80941178316582785</v>
      </c>
      <c r="H9">
        <v>0.13751490568115973</v>
      </c>
      <c r="I9">
        <v>0.25811764705882356</v>
      </c>
      <c r="K9">
        <f t="shared" ref="K9:W24" si="10">K8</f>
        <v>1.5</v>
      </c>
      <c r="L9">
        <f t="shared" si="3"/>
        <v>0.4</v>
      </c>
      <c r="M9">
        <f t="shared" si="3"/>
        <v>0.1</v>
      </c>
      <c r="N9">
        <f t="shared" si="3"/>
        <v>-1.6</v>
      </c>
      <c r="O9">
        <f t="shared" si="3"/>
        <v>-1</v>
      </c>
      <c r="P9">
        <f t="shared" si="3"/>
        <v>-0.9</v>
      </c>
      <c r="Q9">
        <f t="shared" si="3"/>
        <v>3.0000000000000001E-3</v>
      </c>
      <c r="R9">
        <f t="shared" si="3"/>
        <v>-2</v>
      </c>
      <c r="S9">
        <f t="shared" si="3"/>
        <v>-1.2</v>
      </c>
      <c r="T9">
        <f t="shared" si="3"/>
        <v>-1.4</v>
      </c>
      <c r="U9">
        <f t="shared" si="3"/>
        <v>-1.2</v>
      </c>
      <c r="V9">
        <f t="shared" si="3"/>
        <v>-1</v>
      </c>
      <c r="W9">
        <f t="shared" si="3"/>
        <v>0.86</v>
      </c>
      <c r="X9">
        <f t="shared" ref="X9:X40" si="11">SUMPRODUCT(E9:G9,K9:M9)+W9</f>
        <v>1.3442745116499162</v>
      </c>
      <c r="Y9">
        <f t="shared" si="4"/>
        <v>-0.66180393818257854</v>
      </c>
      <c r="Z9">
        <f t="shared" si="5"/>
        <v>-1.3776608064656601</v>
      </c>
      <c r="AA9">
        <f t="shared" si="6"/>
        <v>-0.84941178316582777</v>
      </c>
      <c r="AB9">
        <f t="shared" ref="AB9:AE24" si="12">1/(1+EXP(-X9))</f>
        <v>0.7931920044929156</v>
      </c>
      <c r="AC9">
        <f t="shared" si="12"/>
        <v>0.34033449835613672</v>
      </c>
      <c r="AD9">
        <f t="shared" si="12"/>
        <v>0.20138494724738309</v>
      </c>
      <c r="AE9">
        <f t="shared" si="12"/>
        <v>0.29955626398646473</v>
      </c>
      <c r="AF9">
        <f t="shared" si="7"/>
        <v>1</v>
      </c>
      <c r="AG9">
        <f t="shared" si="7"/>
        <v>-1</v>
      </c>
      <c r="AH9">
        <f t="shared" si="7"/>
        <v>-3</v>
      </c>
      <c r="AI9">
        <f t="shared" si="7"/>
        <v>-1.2</v>
      </c>
      <c r="AJ9">
        <f t="shared" si="7"/>
        <v>2.5</v>
      </c>
      <c r="AK9">
        <f t="shared" si="7"/>
        <v>-2.7</v>
      </c>
      <c r="AL9">
        <f t="shared" si="7"/>
        <v>-1.5</v>
      </c>
      <c r="AM9">
        <f t="shared" si="7"/>
        <v>2.4</v>
      </c>
      <c r="AN9">
        <f t="shared" si="7"/>
        <v>0.1</v>
      </c>
      <c r="AO9">
        <f t="shared" ref="AO9:AO40" si="13">SUMPRODUCT(AB9:AE9,AF9:AI9)+AN9</f>
        <v>-0.41076485238912808</v>
      </c>
      <c r="AP9">
        <f t="shared" ref="AP9:AP40" si="14">SUMPRODUCT(AB9:AE9,AJ9:AM9)+AN9</f>
        <v>1.5809344783671608</v>
      </c>
      <c r="AQ9">
        <f t="shared" ref="AQ9:AR24" si="15">1/(1+EXP(-AO9))</f>
        <v>0.39872873808439913</v>
      </c>
      <c r="AR9">
        <f t="shared" si="15"/>
        <v>0.82933682219102267</v>
      </c>
      <c r="AS9">
        <f t="shared" ref="AS9:AT24" si="16">(AQ9-H9)*AQ9*(1-AQ9)</f>
        <v>6.2624483387919011E-2</v>
      </c>
      <c r="AT9">
        <f t="shared" si="16"/>
        <v>8.0848795507681218E-2</v>
      </c>
      <c r="AU9">
        <f t="shared" ref="AU9:AU40" si="17">(AF9*AS9+AJ9*AT9)*AB9*(1-AB9)</f>
        <v>4.342860053888032E-2</v>
      </c>
      <c r="AV9">
        <f t="shared" ref="AV9:AV40" si="18">(AG9*AS9+AK9*AT9)*AC9*(1-AC9)</f>
        <v>-6.3067639988586305E-2</v>
      </c>
      <c r="AW9">
        <f t="shared" ref="AW9:AW40" si="19">(AH9*AS9+AL9*AT9)*AD9*(1-AD9)</f>
        <v>-4.9719761056107391E-2</v>
      </c>
      <c r="AX9">
        <f t="shared" ref="AX9:AX40" si="20">(AI9*AS9+AM9*AT9)*AE9*(1-AE9)</f>
        <v>2.4945297806128707E-2</v>
      </c>
      <c r="AY9">
        <f t="shared" ref="AY9:AY40" si="21">(K9*AU9+N9*AV9+Q9*AW9+T9*AX9)*E9*(1-E9)</f>
        <v>1.1788069372047905E-2</v>
      </c>
      <c r="AZ9">
        <f t="shared" ref="AZ9:AZ40" si="22">(L9*AU9+O9*AV9+R9*AW9+U9*AX9)*F9*(1-F9)</f>
        <v>3.4820385771489715E-2</v>
      </c>
      <c r="BA9">
        <f t="shared" ref="BA9:BA40" si="23">(M9*AU9+P9*AV9+S9*AW9+V9*AX9)*G9*(1-G9)</f>
        <v>1.4781941767831416E-2</v>
      </c>
      <c r="BC9">
        <f t="shared" ref="BC9:BC40" si="24">SQRT((AQ9-H9)^2+(I9-AR9)^2)</f>
        <v>0.62811146485118197</v>
      </c>
      <c r="BE9">
        <f t="shared" ref="BE9:BE40" si="25">-D9*AU9*E9</f>
        <v>-1.3028580161664096E-3</v>
      </c>
      <c r="BF9">
        <f t="shared" ref="BF9:BF40" si="26">-D9*AU9*F9</f>
        <v>-8.2514341023872603E-3</v>
      </c>
      <c r="BG9">
        <f t="shared" ref="BG9:BG40" si="27">-D9*G9*AU9</f>
        <v>-1.0545486300771465E-2</v>
      </c>
      <c r="BH9">
        <f t="shared" ref="BH9:BH40" si="28">-D9*E9*AV9</f>
        <v>1.892029199657589E-3</v>
      </c>
      <c r="BI9">
        <f t="shared" ref="BI9:BI40" si="29">-D9*F9*AV9</f>
        <v>1.1982851597831396E-2</v>
      </c>
      <c r="BJ9">
        <f t="shared" ref="BJ9:BJ40" si="30">-D9*G9*AV9</f>
        <v>1.5314307282966632E-2</v>
      </c>
      <c r="BK9">
        <f t="shared" ref="BK9:BK40" si="31">-D9*E9*AW9</f>
        <v>1.4915928316832218E-3</v>
      </c>
      <c r="BL9">
        <f t="shared" ref="BL9:BL40" si="32">-D9*F9*AW9</f>
        <v>9.4467546006604033E-3</v>
      </c>
      <c r="BM9">
        <f t="shared" ref="BM9:BM40" si="33">-D9*G9*AW9</f>
        <v>1.207312813650083E-2</v>
      </c>
      <c r="BN9">
        <f t="shared" ref="BN9:BN40" si="34">-D9*E9*AX9</f>
        <v>-7.483589341838612E-4</v>
      </c>
      <c r="BO9">
        <f t="shared" ref="BO9:BO40" si="35">-D9*F9*AX9</f>
        <v>-4.7396065831644537E-3</v>
      </c>
      <c r="BP9">
        <f t="shared" ref="BP9:BP40" si="36">-D9*G9*AX9</f>
        <v>-6.0573053936583748E-3</v>
      </c>
      <c r="BQ9">
        <f t="shared" ref="BQ9:BQ40" si="37">-D9*AB9*AS9</f>
        <v>-1.4901971852639031E-2</v>
      </c>
      <c r="BR9">
        <f t="shared" ref="BR9:BR40" si="38">-D9*AC9*AS9</f>
        <v>-6.3939816415918898E-3</v>
      </c>
      <c r="BS9">
        <f t="shared" ref="BS9:BS40" si="39">-D9*AD9*AS9</f>
        <v>-3.7834884850412066E-3</v>
      </c>
      <c r="BT9">
        <f t="shared" ref="BT9:BT40" si="40">-D9*AE9*AS9</f>
        <v>-5.6278668833302323E-3</v>
      </c>
      <c r="BU9">
        <f t="shared" ref="BU9:BU40" si="41">-D9*AB9*AT9</f>
        <v>-1.9238585450872647E-2</v>
      </c>
      <c r="BV9">
        <f t="shared" ref="BV9:BV40" si="42">-D9*AC9*AT9</f>
        <v>-8.2546902785413691E-3</v>
      </c>
      <c r="BW9">
        <f t="shared" ref="BW9:BW40" si="43">-D9*AD9*AT9</f>
        <v>-4.8845191254986535E-3</v>
      </c>
      <c r="BX9">
        <f t="shared" ref="BX9:BX40" si="44">-D9*AE9*AT9</f>
        <v>-7.2656289390259973E-3</v>
      </c>
    </row>
    <row r="10" spans="1:76" outlineLevel="1" x14ac:dyDescent="0.25">
      <c r="B10">
        <v>1</v>
      </c>
      <c r="C10">
        <v>5</v>
      </c>
      <c r="D10">
        <f t="shared" si="8"/>
        <v>0.3</v>
      </c>
      <c r="E10">
        <v>0.1</v>
      </c>
      <c r="F10">
        <v>0.81111111111111112</v>
      </c>
      <c r="G10">
        <f t="shared" si="9"/>
        <v>0.82933682219102267</v>
      </c>
      <c r="H10">
        <v>0.19840081039519875</v>
      </c>
      <c r="I10">
        <v>0.34094117647058819</v>
      </c>
      <c r="K10">
        <f t="shared" si="10"/>
        <v>1.5</v>
      </c>
      <c r="L10">
        <f t="shared" si="3"/>
        <v>0.4</v>
      </c>
      <c r="M10">
        <f t="shared" si="3"/>
        <v>0.1</v>
      </c>
      <c r="N10">
        <f t="shared" si="3"/>
        <v>-1.6</v>
      </c>
      <c r="O10">
        <f t="shared" si="3"/>
        <v>-1</v>
      </c>
      <c r="P10">
        <f t="shared" si="3"/>
        <v>-0.9</v>
      </c>
      <c r="Q10">
        <f t="shared" si="3"/>
        <v>3.0000000000000001E-3</v>
      </c>
      <c r="R10">
        <f t="shared" si="3"/>
        <v>-2</v>
      </c>
      <c r="S10">
        <f t="shared" si="3"/>
        <v>-1.2</v>
      </c>
      <c r="T10">
        <f t="shared" si="3"/>
        <v>-1.4</v>
      </c>
      <c r="U10">
        <f t="shared" si="3"/>
        <v>-1.2</v>
      </c>
      <c r="V10">
        <f t="shared" si="3"/>
        <v>-1</v>
      </c>
      <c r="W10">
        <f t="shared" si="3"/>
        <v>0.86</v>
      </c>
      <c r="X10">
        <f t="shared" si="11"/>
        <v>1.4173781266635468</v>
      </c>
      <c r="Y10">
        <f t="shared" si="4"/>
        <v>-0.8575142510830317</v>
      </c>
      <c r="Z10">
        <f t="shared" si="5"/>
        <v>-1.7571264088514496</v>
      </c>
      <c r="AA10">
        <f t="shared" si="6"/>
        <v>-1.0826701555243559</v>
      </c>
      <c r="AB10">
        <f t="shared" si="12"/>
        <v>0.80492706030648775</v>
      </c>
      <c r="AC10">
        <f t="shared" si="12"/>
        <v>0.29785895133437551</v>
      </c>
      <c r="AD10">
        <f t="shared" si="12"/>
        <v>0.14715060220480794</v>
      </c>
      <c r="AE10">
        <f t="shared" si="12"/>
        <v>0.2530010471780631</v>
      </c>
      <c r="AF10">
        <f t="shared" si="7"/>
        <v>1</v>
      </c>
      <c r="AG10">
        <f t="shared" si="7"/>
        <v>-1</v>
      </c>
      <c r="AH10">
        <f t="shared" si="7"/>
        <v>-3</v>
      </c>
      <c r="AI10">
        <f t="shared" si="7"/>
        <v>-1.2</v>
      </c>
      <c r="AJ10">
        <f t="shared" si="7"/>
        <v>2.5</v>
      </c>
      <c r="AK10">
        <f t="shared" si="7"/>
        <v>-2.7</v>
      </c>
      <c r="AL10">
        <f t="shared" si="7"/>
        <v>-1.5</v>
      </c>
      <c r="AM10">
        <f t="shared" si="7"/>
        <v>2.4</v>
      </c>
      <c r="AN10">
        <f t="shared" si="7"/>
        <v>0.1</v>
      </c>
      <c r="AO10">
        <f t="shared" si="13"/>
        <v>-0.13798495425598725</v>
      </c>
      <c r="AP10">
        <f t="shared" si="14"/>
        <v>1.6945750920835452</v>
      </c>
      <c r="AQ10">
        <f t="shared" si="15"/>
        <v>0.46555839101822388</v>
      </c>
      <c r="AR10">
        <f t="shared" si="15"/>
        <v>0.8448248818913846</v>
      </c>
      <c r="AS10">
        <f t="shared" si="16"/>
        <v>6.6472486307160961E-2</v>
      </c>
      <c r="AT10">
        <f t="shared" si="16"/>
        <v>6.6057037886617972E-2</v>
      </c>
      <c r="AU10">
        <f t="shared" si="17"/>
        <v>3.6368081410601771E-2</v>
      </c>
      <c r="AV10">
        <f t="shared" si="18"/>
        <v>-5.1202766129016253E-2</v>
      </c>
      <c r="AW10">
        <f t="shared" si="19"/>
        <v>-3.7461323257624607E-2</v>
      </c>
      <c r="AX10">
        <f t="shared" si="20"/>
        <v>1.4886844309795991E-2</v>
      </c>
      <c r="AY10">
        <f t="shared" si="21"/>
        <v>1.0397032372695727E-2</v>
      </c>
      <c r="AZ10">
        <f t="shared" si="22"/>
        <v>1.8815464710815799E-2</v>
      </c>
      <c r="BA10">
        <f t="shared" si="23"/>
        <v>1.1292697470149864E-2</v>
      </c>
      <c r="BC10">
        <f t="shared" si="24"/>
        <v>0.57032618866131346</v>
      </c>
      <c r="BE10">
        <f t="shared" si="25"/>
        <v>-1.091042442318053E-3</v>
      </c>
      <c r="BF10">
        <f t="shared" si="26"/>
        <v>-8.8495664765797632E-3</v>
      </c>
      <c r="BG10">
        <f t="shared" si="27"/>
        <v>-9.0484167198758639E-3</v>
      </c>
      <c r="BH10">
        <f t="shared" si="28"/>
        <v>1.5360829838704875E-3</v>
      </c>
      <c r="BI10">
        <f t="shared" si="29"/>
        <v>1.2459339758060621E-2</v>
      </c>
      <c r="BJ10">
        <f t="shared" si="30"/>
        <v>1.273930180464854E-2</v>
      </c>
      <c r="BK10">
        <f t="shared" si="31"/>
        <v>1.1238396977287382E-3</v>
      </c>
      <c r="BL10">
        <f t="shared" si="32"/>
        <v>9.1155886593553212E-3</v>
      </c>
      <c r="BM10">
        <f t="shared" si="33"/>
        <v>9.3204164356647124E-3</v>
      </c>
      <c r="BN10">
        <f t="shared" si="34"/>
        <v>-4.4660532929387969E-4</v>
      </c>
      <c r="BO10">
        <f t="shared" si="35"/>
        <v>-3.6224654487170241E-3</v>
      </c>
      <c r="BP10">
        <f t="shared" si="36"/>
        <v>-3.7038624457016145E-3</v>
      </c>
      <c r="BQ10">
        <f t="shared" si="37"/>
        <v>-1.6051650898345898E-2</v>
      </c>
      <c r="BR10">
        <f t="shared" si="38"/>
        <v>-5.9398275192118792E-3</v>
      </c>
      <c r="BS10">
        <f t="shared" si="39"/>
        <v>-2.9344399170448754E-3</v>
      </c>
      <c r="BT10">
        <f t="shared" si="40"/>
        <v>-5.0452825932723547E-3</v>
      </c>
      <c r="BU10">
        <f t="shared" si="41"/>
        <v>-1.5951329195588906E-2</v>
      </c>
      <c r="BV10">
        <f t="shared" si="42"/>
        <v>-5.9027040099489426E-3</v>
      </c>
      <c r="BW10">
        <f t="shared" si="43"/>
        <v>-2.9160998714644944E-3</v>
      </c>
      <c r="BX10">
        <f t="shared" si="44"/>
        <v>-5.0137499276386001E-3</v>
      </c>
    </row>
    <row r="11" spans="1:76" outlineLevel="1" x14ac:dyDescent="0.25">
      <c r="B11">
        <v>2</v>
      </c>
      <c r="C11">
        <v>1</v>
      </c>
      <c r="D11">
        <f t="shared" si="8"/>
        <v>0.3</v>
      </c>
      <c r="E11">
        <v>0.30000000000000004</v>
      </c>
      <c r="F11">
        <v>0.1</v>
      </c>
      <c r="G11">
        <v>0.1</v>
      </c>
      <c r="H11">
        <v>0.10781746665182537</v>
      </c>
      <c r="I11">
        <v>0.13764705882352943</v>
      </c>
      <c r="K11">
        <f t="shared" si="10"/>
        <v>1.5</v>
      </c>
      <c r="L11">
        <f t="shared" si="3"/>
        <v>0.4</v>
      </c>
      <c r="M11">
        <f t="shared" si="3"/>
        <v>0.1</v>
      </c>
      <c r="N11">
        <f t="shared" si="3"/>
        <v>-1.6</v>
      </c>
      <c r="O11">
        <f t="shared" si="3"/>
        <v>-1</v>
      </c>
      <c r="P11">
        <f t="shared" si="3"/>
        <v>-0.9</v>
      </c>
      <c r="Q11">
        <f t="shared" si="3"/>
        <v>3.0000000000000001E-3</v>
      </c>
      <c r="R11">
        <f t="shared" si="3"/>
        <v>-2</v>
      </c>
      <c r="S11">
        <f t="shared" si="3"/>
        <v>-1.2</v>
      </c>
      <c r="T11">
        <f t="shared" si="3"/>
        <v>-1.4</v>
      </c>
      <c r="U11">
        <f t="shared" si="3"/>
        <v>-1.2</v>
      </c>
      <c r="V11">
        <f t="shared" si="3"/>
        <v>-1</v>
      </c>
      <c r="W11">
        <f t="shared" si="3"/>
        <v>0.86</v>
      </c>
      <c r="X11">
        <f t="shared" si="11"/>
        <v>1.36</v>
      </c>
      <c r="Y11">
        <f t="shared" si="4"/>
        <v>0.18999999999999995</v>
      </c>
      <c r="Z11">
        <f t="shared" si="5"/>
        <v>0.54089999999999994</v>
      </c>
      <c r="AA11">
        <f t="shared" si="6"/>
        <v>0.21999999999999997</v>
      </c>
      <c r="AB11">
        <f t="shared" si="12"/>
        <v>0.79575969771590827</v>
      </c>
      <c r="AC11">
        <f t="shared" si="12"/>
        <v>0.54735761814308925</v>
      </c>
      <c r="AD11">
        <f t="shared" si="12"/>
        <v>0.63202175582582509</v>
      </c>
      <c r="AE11">
        <f t="shared" si="12"/>
        <v>0.55477923510721483</v>
      </c>
      <c r="AF11">
        <f t="shared" si="7"/>
        <v>1</v>
      </c>
      <c r="AG11">
        <f t="shared" si="7"/>
        <v>-1</v>
      </c>
      <c r="AH11">
        <f t="shared" si="7"/>
        <v>-3</v>
      </c>
      <c r="AI11">
        <f t="shared" si="7"/>
        <v>-1.2</v>
      </c>
      <c r="AJ11">
        <f t="shared" si="7"/>
        <v>2.5</v>
      </c>
      <c r="AK11">
        <f t="shared" si="7"/>
        <v>-2.7</v>
      </c>
      <c r="AL11">
        <f t="shared" si="7"/>
        <v>-1.5</v>
      </c>
      <c r="AM11">
        <f t="shared" si="7"/>
        <v>2.4</v>
      </c>
      <c r="AN11">
        <f t="shared" si="7"/>
        <v>0.1</v>
      </c>
      <c r="AO11">
        <f t="shared" si="13"/>
        <v>-2.2133982700333141</v>
      </c>
      <c r="AP11">
        <f t="shared" si="14"/>
        <v>0.99497120582200738</v>
      </c>
      <c r="AQ11">
        <f t="shared" si="15"/>
        <v>9.8553755628656314E-2</v>
      </c>
      <c r="AR11">
        <f t="shared" si="15"/>
        <v>0.73006870959644432</v>
      </c>
      <c r="AS11">
        <f t="shared" si="16"/>
        <v>-8.229965439561864E-4</v>
      </c>
      <c r="AT11">
        <f t="shared" si="16"/>
        <v>0.11674758024634102</v>
      </c>
      <c r="AU11">
        <f t="shared" si="17"/>
        <v>4.7302593291970729E-2</v>
      </c>
      <c r="AV11">
        <f t="shared" si="18"/>
        <v>-7.7893758977248623E-2</v>
      </c>
      <c r="AW11">
        <f t="shared" si="19"/>
        <v>-4.015380838520629E-2</v>
      </c>
      <c r="AX11">
        <f t="shared" si="20"/>
        <v>6.9451686754364569E-2</v>
      </c>
      <c r="AY11">
        <f t="shared" si="21"/>
        <v>2.0628527098260456E-2</v>
      </c>
      <c r="AZ11">
        <f t="shared" si="22"/>
        <v>8.4402350063290804E-3</v>
      </c>
      <c r="BA11">
        <f t="shared" si="23"/>
        <v>4.8210773144943446E-3</v>
      </c>
      <c r="BC11">
        <f t="shared" si="24"/>
        <v>0.59249407477748361</v>
      </c>
      <c r="BE11">
        <f t="shared" si="25"/>
        <v>-4.257233396277366E-3</v>
      </c>
      <c r="BF11">
        <f t="shared" si="26"/>
        <v>-1.4190777987591219E-3</v>
      </c>
      <c r="BG11">
        <f t="shared" si="27"/>
        <v>-1.4190777987591219E-3</v>
      </c>
      <c r="BH11">
        <f t="shared" si="28"/>
        <v>7.0104383079523771E-3</v>
      </c>
      <c r="BI11">
        <f t="shared" si="29"/>
        <v>2.3368127693174584E-3</v>
      </c>
      <c r="BJ11">
        <f t="shared" si="30"/>
        <v>2.3368127693174584E-3</v>
      </c>
      <c r="BK11">
        <f t="shared" si="31"/>
        <v>3.6138427546685663E-3</v>
      </c>
      <c r="BL11">
        <f t="shared" si="32"/>
        <v>1.2046142515561885E-3</v>
      </c>
      <c r="BM11">
        <f t="shared" si="33"/>
        <v>1.2046142515561885E-3</v>
      </c>
      <c r="BN11">
        <f t="shared" si="34"/>
        <v>-6.250651807892812E-3</v>
      </c>
      <c r="BO11">
        <f t="shared" si="35"/>
        <v>-2.0835506026309369E-3</v>
      </c>
      <c r="BP11">
        <f t="shared" si="36"/>
        <v>-2.0835506026309369E-3</v>
      </c>
      <c r="BQ11">
        <f t="shared" si="37"/>
        <v>1.9647224431194361E-4</v>
      </c>
      <c r="BR11">
        <f t="shared" si="38"/>
        <v>1.3514202841195572E-4</v>
      </c>
      <c r="BS11">
        <f t="shared" si="39"/>
        <v>1.5604551622493243E-4</v>
      </c>
      <c r="BT11">
        <f t="shared" si="40"/>
        <v>1.3697441794556831E-4</v>
      </c>
      <c r="BU11">
        <f t="shared" si="41"/>
        <v>-2.7870905749767621E-2</v>
      </c>
      <c r="BV11">
        <f t="shared" si="42"/>
        <v>-1.9170803234281917E-2</v>
      </c>
      <c r="BW11">
        <f t="shared" si="43"/>
        <v>-2.2136103196712661E-2</v>
      </c>
      <c r="BX11">
        <f t="shared" si="44"/>
        <v>-1.9430739980904974E-2</v>
      </c>
    </row>
    <row r="12" spans="1:76" outlineLevel="1" x14ac:dyDescent="0.25">
      <c r="B12">
        <v>2</v>
      </c>
      <c r="C12">
        <v>2</v>
      </c>
      <c r="D12">
        <f t="shared" si="8"/>
        <v>0.3</v>
      </c>
      <c r="E12">
        <v>0.30000000000000004</v>
      </c>
      <c r="F12">
        <v>0.27777777777777779</v>
      </c>
      <c r="G12">
        <f>AR11</f>
        <v>0.73006870959644432</v>
      </c>
      <c r="H12">
        <v>0.10866522747984556</v>
      </c>
      <c r="I12">
        <v>0.19035294117647061</v>
      </c>
      <c r="K12">
        <f t="shared" si="10"/>
        <v>1.5</v>
      </c>
      <c r="L12">
        <f t="shared" si="3"/>
        <v>0.4</v>
      </c>
      <c r="M12">
        <f t="shared" si="3"/>
        <v>0.1</v>
      </c>
      <c r="N12">
        <f t="shared" si="3"/>
        <v>-1.6</v>
      </c>
      <c r="O12">
        <f t="shared" si="3"/>
        <v>-1</v>
      </c>
      <c r="P12">
        <f t="shared" si="3"/>
        <v>-0.9</v>
      </c>
      <c r="Q12">
        <f t="shared" si="3"/>
        <v>3.0000000000000001E-3</v>
      </c>
      <c r="R12">
        <f t="shared" si="3"/>
        <v>-2</v>
      </c>
      <c r="S12">
        <f t="shared" si="3"/>
        <v>-1.2</v>
      </c>
      <c r="T12">
        <f t="shared" si="3"/>
        <v>-1.4</v>
      </c>
      <c r="U12">
        <f t="shared" si="3"/>
        <v>-1.2</v>
      </c>
      <c r="V12">
        <f t="shared" si="3"/>
        <v>-1</v>
      </c>
      <c r="W12">
        <f t="shared" si="3"/>
        <v>0.86</v>
      </c>
      <c r="X12">
        <f t="shared" si="11"/>
        <v>1.4941179820707555</v>
      </c>
      <c r="Y12">
        <f t="shared" si="4"/>
        <v>-0.5548396164145778</v>
      </c>
      <c r="Z12">
        <f t="shared" si="5"/>
        <v>-0.57073800707128874</v>
      </c>
      <c r="AA12">
        <f t="shared" si="6"/>
        <v>-0.62340204292977786</v>
      </c>
      <c r="AB12">
        <f t="shared" si="12"/>
        <v>0.81669555481610057</v>
      </c>
      <c r="AC12">
        <f t="shared" si="12"/>
        <v>0.36474231160701143</v>
      </c>
      <c r="AD12">
        <f t="shared" si="12"/>
        <v>0.3610665510161189</v>
      </c>
      <c r="AE12">
        <f t="shared" si="12"/>
        <v>0.34900810583974012</v>
      </c>
      <c r="AF12">
        <f t="shared" si="7"/>
        <v>1</v>
      </c>
      <c r="AG12">
        <f t="shared" si="7"/>
        <v>-1</v>
      </c>
      <c r="AH12">
        <f t="shared" si="7"/>
        <v>-3</v>
      </c>
      <c r="AI12">
        <f t="shared" si="7"/>
        <v>-1.2</v>
      </c>
      <c r="AJ12">
        <f t="shared" si="7"/>
        <v>2.5</v>
      </c>
      <c r="AK12">
        <f t="shared" si="7"/>
        <v>-2.7</v>
      </c>
      <c r="AL12">
        <f t="shared" si="7"/>
        <v>-1.5</v>
      </c>
      <c r="AM12">
        <f t="shared" si="7"/>
        <v>2.4</v>
      </c>
      <c r="AN12">
        <f t="shared" si="7"/>
        <v>0.1</v>
      </c>
      <c r="AO12">
        <f t="shared" si="13"/>
        <v>-0.95005613684695567</v>
      </c>
      <c r="AP12">
        <f t="shared" si="14"/>
        <v>1.4529542731925185</v>
      </c>
      <c r="AQ12">
        <f t="shared" si="15"/>
        <v>0.27887353254387337</v>
      </c>
      <c r="AR12">
        <f t="shared" si="15"/>
        <v>0.81045268315651375</v>
      </c>
      <c r="AS12">
        <f t="shared" si="16"/>
        <v>3.4229415307442113E-2</v>
      </c>
      <c r="AT12">
        <f t="shared" si="16"/>
        <v>9.5259183819321594E-2</v>
      </c>
      <c r="AU12">
        <f t="shared" si="17"/>
        <v>4.0775962249557172E-2</v>
      </c>
      <c r="AV12">
        <f t="shared" si="18"/>
        <v>-6.7525709731464253E-2</v>
      </c>
      <c r="AW12">
        <f t="shared" si="19"/>
        <v>-5.6654004155123082E-2</v>
      </c>
      <c r="AX12">
        <f t="shared" si="20"/>
        <v>4.2610891512113121E-2</v>
      </c>
      <c r="AY12">
        <f t="shared" si="21"/>
        <v>2.2969772451203518E-2</v>
      </c>
      <c r="AZ12">
        <f t="shared" si="22"/>
        <v>2.9292336892761849E-2</v>
      </c>
      <c r="BA12">
        <f t="shared" si="23"/>
        <v>1.7780426107359068E-2</v>
      </c>
      <c r="BC12">
        <f t="shared" si="24"/>
        <v>0.64303542446469086</v>
      </c>
      <c r="BE12">
        <f t="shared" si="25"/>
        <v>-3.6698366024601461E-3</v>
      </c>
      <c r="BF12">
        <f t="shared" si="26"/>
        <v>-3.3979968541297642E-3</v>
      </c>
      <c r="BG12">
        <f t="shared" si="27"/>
        <v>-8.930776242626259E-3</v>
      </c>
      <c r="BH12">
        <f t="shared" si="28"/>
        <v>6.0773138758317838E-3</v>
      </c>
      <c r="BI12">
        <f t="shared" si="29"/>
        <v>5.6271424776220208E-3</v>
      </c>
      <c r="BJ12">
        <f t="shared" si="30"/>
        <v>1.4789522330470251E-2</v>
      </c>
      <c r="BK12">
        <f t="shared" si="31"/>
        <v>5.0988603739610776E-3</v>
      </c>
      <c r="BL12">
        <f t="shared" si="32"/>
        <v>4.7211670129269235E-3</v>
      </c>
      <c r="BM12">
        <f t="shared" si="33"/>
        <v>1.2408394712100691E-2</v>
      </c>
      <c r="BN12">
        <f t="shared" si="34"/>
        <v>-3.8349802360901812E-3</v>
      </c>
      <c r="BO12">
        <f t="shared" si="35"/>
        <v>-3.5509076260094264E-3</v>
      </c>
      <c r="BP12">
        <f t="shared" si="36"/>
        <v>-9.3326635743007525E-3</v>
      </c>
      <c r="BQ12">
        <f t="shared" si="37"/>
        <v>-8.3865033976626476E-3</v>
      </c>
      <c r="BR12">
        <f t="shared" si="38"/>
        <v>-3.7454748192578572E-3</v>
      </c>
      <c r="BS12">
        <f t="shared" si="39"/>
        <v>-3.7077290785069404E-3</v>
      </c>
      <c r="BT12">
        <f t="shared" si="40"/>
        <v>-3.5839030201356534E-3</v>
      </c>
      <c r="BU12">
        <f t="shared" si="41"/>
        <v>-2.3339325594194927E-2</v>
      </c>
      <c r="BV12">
        <f t="shared" si="42"/>
        <v>-1.0423516472416973E-2</v>
      </c>
      <c r="BW12">
        <f t="shared" si="43"/>
        <v>-1.0318471486275878E-2</v>
      </c>
      <c r="BX12">
        <f t="shared" si="44"/>
        <v>-9.9738681925863153E-3</v>
      </c>
    </row>
    <row r="13" spans="1:76" outlineLevel="1" x14ac:dyDescent="0.25">
      <c r="B13">
        <v>2</v>
      </c>
      <c r="C13">
        <v>3</v>
      </c>
      <c r="D13">
        <f t="shared" si="8"/>
        <v>0.3</v>
      </c>
      <c r="E13">
        <v>0.30000000000000004</v>
      </c>
      <c r="F13">
        <v>0.45555555555555549</v>
      </c>
      <c r="G13">
        <f>AR12</f>
        <v>0.81045268315651375</v>
      </c>
      <c r="H13">
        <v>0.11713489420662322</v>
      </c>
      <c r="I13">
        <v>0.25811764705882356</v>
      </c>
      <c r="K13">
        <f t="shared" si="10"/>
        <v>1.5</v>
      </c>
      <c r="L13">
        <f t="shared" si="3"/>
        <v>0.4</v>
      </c>
      <c r="M13">
        <f t="shared" si="3"/>
        <v>0.1</v>
      </c>
      <c r="N13">
        <f t="shared" si="3"/>
        <v>-1.6</v>
      </c>
      <c r="O13">
        <f t="shared" si="3"/>
        <v>-1</v>
      </c>
      <c r="P13">
        <f t="shared" si="3"/>
        <v>-0.9</v>
      </c>
      <c r="Q13">
        <f t="shared" si="3"/>
        <v>3.0000000000000001E-3</v>
      </c>
      <c r="R13">
        <f t="shared" si="3"/>
        <v>-2</v>
      </c>
      <c r="S13">
        <f t="shared" si="3"/>
        <v>-1.2</v>
      </c>
      <c r="T13">
        <f t="shared" si="3"/>
        <v>-1.4</v>
      </c>
      <c r="U13">
        <f t="shared" si="3"/>
        <v>-1.2</v>
      </c>
      <c r="V13">
        <f t="shared" si="3"/>
        <v>-1</v>
      </c>
      <c r="W13">
        <f t="shared" si="3"/>
        <v>0.86</v>
      </c>
      <c r="X13">
        <f t="shared" si="11"/>
        <v>1.5732674905378736</v>
      </c>
      <c r="Y13">
        <f t="shared" si="4"/>
        <v>-0.80496297039641795</v>
      </c>
      <c r="Z13">
        <f t="shared" si="5"/>
        <v>-1.0227543308989273</v>
      </c>
      <c r="AA13">
        <f t="shared" si="6"/>
        <v>-0.91711934982318033</v>
      </c>
      <c r="AB13">
        <f t="shared" si="12"/>
        <v>0.82824891610300777</v>
      </c>
      <c r="AC13">
        <f t="shared" si="12"/>
        <v>0.30896489355563983</v>
      </c>
      <c r="AD13">
        <f t="shared" si="12"/>
        <v>0.2644912376032213</v>
      </c>
      <c r="AE13">
        <f t="shared" si="12"/>
        <v>0.28554521004132077</v>
      </c>
      <c r="AF13">
        <f t="shared" si="7"/>
        <v>1</v>
      </c>
      <c r="AG13">
        <f t="shared" si="7"/>
        <v>-1</v>
      </c>
      <c r="AH13">
        <f t="shared" si="7"/>
        <v>-3</v>
      </c>
      <c r="AI13">
        <f t="shared" si="7"/>
        <v>-1.2</v>
      </c>
      <c r="AJ13">
        <f t="shared" si="7"/>
        <v>2.5</v>
      </c>
      <c r="AK13">
        <f t="shared" si="7"/>
        <v>-2.7</v>
      </c>
      <c r="AL13">
        <f t="shared" si="7"/>
        <v>-1.5</v>
      </c>
      <c r="AM13">
        <f t="shared" si="7"/>
        <v>2.4</v>
      </c>
      <c r="AN13">
        <f t="shared" si="7"/>
        <v>0.1</v>
      </c>
      <c r="AO13">
        <f t="shared" si="13"/>
        <v>-0.5168439423118808</v>
      </c>
      <c r="AP13">
        <f t="shared" si="14"/>
        <v>1.62498872535163</v>
      </c>
      <c r="AQ13">
        <f t="shared" si="15"/>
        <v>0.37359052118166397</v>
      </c>
      <c r="AR13">
        <f t="shared" si="15"/>
        <v>0.83548198738817836</v>
      </c>
      <c r="AS13">
        <f t="shared" si="16"/>
        <v>6.0015910896178554E-2</v>
      </c>
      <c r="AT13">
        <f t="shared" si="16"/>
        <v>7.9359788698920047E-2</v>
      </c>
      <c r="AU13">
        <f t="shared" si="17"/>
        <v>3.6760272743333267E-2</v>
      </c>
      <c r="AV13">
        <f t="shared" si="18"/>
        <v>-5.8561879918502049E-2</v>
      </c>
      <c r="AW13">
        <f t="shared" si="19"/>
        <v>-5.8183156702293369E-2</v>
      </c>
      <c r="AX13">
        <f t="shared" si="20"/>
        <v>2.4163740504308372E-2</v>
      </c>
      <c r="AY13">
        <f t="shared" si="21"/>
        <v>2.4115482469777561E-2</v>
      </c>
      <c r="AZ13">
        <f t="shared" si="22"/>
        <v>3.9841648142573016E-2</v>
      </c>
      <c r="BA13">
        <f t="shared" si="23"/>
        <v>1.5674953108845407E-2</v>
      </c>
      <c r="BC13">
        <f t="shared" si="24"/>
        <v>0.63175871192339905</v>
      </c>
      <c r="BE13">
        <f t="shared" si="25"/>
        <v>-3.3084245468999944E-3</v>
      </c>
      <c r="BF13">
        <f t="shared" si="26"/>
        <v>-5.0239039415888786E-3</v>
      </c>
      <c r="BG13">
        <f t="shared" si="27"/>
        <v>-8.9377385035199104E-3</v>
      </c>
      <c r="BH13">
        <f t="shared" si="28"/>
        <v>5.2705691926651851E-3</v>
      </c>
      <c r="BI13">
        <f t="shared" si="29"/>
        <v>8.0034569221952775E-3</v>
      </c>
      <c r="BJ13">
        <f t="shared" si="30"/>
        <v>1.4238489813191863E-2</v>
      </c>
      <c r="BK13">
        <f t="shared" si="31"/>
        <v>5.2364841032064039E-3</v>
      </c>
      <c r="BL13">
        <f t="shared" si="32"/>
        <v>7.9516980826467576E-3</v>
      </c>
      <c r="BM13">
        <f t="shared" si="33"/>
        <v>1.4146408639166866E-2</v>
      </c>
      <c r="BN13">
        <f t="shared" si="34"/>
        <v>-2.1747366453877537E-3</v>
      </c>
      <c r="BO13">
        <f t="shared" si="35"/>
        <v>-3.3023778689221434E-3</v>
      </c>
      <c r="BP13">
        <f t="shared" si="36"/>
        <v>-5.8750704980443345E-3</v>
      </c>
      <c r="BQ13">
        <f t="shared" si="37"/>
        <v>-1.4912433944608373E-2</v>
      </c>
      <c r="BR13">
        <f t="shared" si="38"/>
        <v>-5.5628428565047709E-3</v>
      </c>
      <c r="BS13">
        <f t="shared" si="39"/>
        <v>-4.7621047646444759E-3</v>
      </c>
      <c r="BT13">
        <f t="shared" si="40"/>
        <v>-5.1411767648011494E-3</v>
      </c>
      <c r="BU13">
        <f t="shared" si="41"/>
        <v>-1.9718897691613276E-2</v>
      </c>
      <c r="BV13">
        <f t="shared" si="42"/>
        <v>-7.3558166003879696E-3</v>
      </c>
      <c r="BW13">
        <f t="shared" si="43"/>
        <v>-6.2969906186722494E-3</v>
      </c>
      <c r="BX13">
        <f t="shared" si="44"/>
        <v>-6.7982422598603879E-3</v>
      </c>
    </row>
    <row r="14" spans="1:76" outlineLevel="1" x14ac:dyDescent="0.25">
      <c r="B14">
        <v>2</v>
      </c>
      <c r="C14">
        <v>4</v>
      </c>
      <c r="D14">
        <f t="shared" si="8"/>
        <v>0.3</v>
      </c>
      <c r="E14">
        <v>0.30000000000000004</v>
      </c>
      <c r="F14">
        <v>0.6333333333333333</v>
      </c>
      <c r="G14">
        <f t="shared" ref="G14:G15" si="45">AR13</f>
        <v>0.83548198738817836</v>
      </c>
      <c r="H14">
        <v>0.15050331630623692</v>
      </c>
      <c r="I14">
        <v>0.3409411764705883</v>
      </c>
      <c r="K14">
        <f t="shared" si="10"/>
        <v>1.5</v>
      </c>
      <c r="L14">
        <f t="shared" si="3"/>
        <v>0.4</v>
      </c>
      <c r="M14">
        <f t="shared" si="3"/>
        <v>0.1</v>
      </c>
      <c r="N14">
        <f t="shared" si="3"/>
        <v>-1.6</v>
      </c>
      <c r="O14">
        <f t="shared" si="3"/>
        <v>-1</v>
      </c>
      <c r="P14">
        <f t="shared" si="3"/>
        <v>-0.9</v>
      </c>
      <c r="Q14">
        <f t="shared" si="3"/>
        <v>3.0000000000000001E-3</v>
      </c>
      <c r="R14">
        <f t="shared" si="3"/>
        <v>-2</v>
      </c>
      <c r="S14">
        <f t="shared" si="3"/>
        <v>-1.2</v>
      </c>
      <c r="T14">
        <f t="shared" si="3"/>
        <v>-1.4</v>
      </c>
      <c r="U14">
        <f t="shared" si="3"/>
        <v>-1.2</v>
      </c>
      <c r="V14">
        <f t="shared" si="3"/>
        <v>-1</v>
      </c>
      <c r="W14">
        <f t="shared" si="3"/>
        <v>0.86</v>
      </c>
      <c r="X14">
        <f t="shared" si="11"/>
        <v>1.6468815320721513</v>
      </c>
      <c r="Y14">
        <f t="shared" si="4"/>
        <v>-1.0052671219826941</v>
      </c>
      <c r="Z14">
        <f t="shared" si="5"/>
        <v>-1.4083450515324807</v>
      </c>
      <c r="AA14">
        <f t="shared" si="6"/>
        <v>-1.1554819873881783</v>
      </c>
      <c r="AB14">
        <f t="shared" si="12"/>
        <v>0.83846913502972709</v>
      </c>
      <c r="AC14">
        <f t="shared" si="12"/>
        <v>0.26790710350460961</v>
      </c>
      <c r="AD14">
        <f t="shared" si="12"/>
        <v>0.19649521641395165</v>
      </c>
      <c r="AE14">
        <f t="shared" si="12"/>
        <v>0.23948920063843077</v>
      </c>
      <c r="AF14">
        <f t="shared" si="7"/>
        <v>1</v>
      </c>
      <c r="AG14">
        <f t="shared" si="7"/>
        <v>-1</v>
      </c>
      <c r="AH14">
        <f t="shared" si="7"/>
        <v>-3</v>
      </c>
      <c r="AI14">
        <f t="shared" si="7"/>
        <v>-1.2</v>
      </c>
      <c r="AJ14">
        <f t="shared" si="7"/>
        <v>2.5</v>
      </c>
      <c r="AK14">
        <f t="shared" si="7"/>
        <v>-2.7</v>
      </c>
      <c r="AL14">
        <f t="shared" si="7"/>
        <v>-1.5</v>
      </c>
      <c r="AM14">
        <f t="shared" si="7"/>
        <v>2.4</v>
      </c>
      <c r="AN14">
        <f t="shared" si="7"/>
        <v>0.1</v>
      </c>
      <c r="AO14">
        <f t="shared" si="13"/>
        <v>-0.20631065848285449</v>
      </c>
      <c r="AP14">
        <f t="shared" si="14"/>
        <v>1.7528549150231783</v>
      </c>
      <c r="AQ14">
        <f t="shared" si="15"/>
        <v>0.44860450637812105</v>
      </c>
      <c r="AR14">
        <f t="shared" si="15"/>
        <v>0.85231252849229178</v>
      </c>
      <c r="AS14">
        <f t="shared" si="16"/>
        <v>7.3737864188861843E-2</v>
      </c>
      <c r="AT14">
        <f t="shared" si="16"/>
        <v>6.4369320101988786E-2</v>
      </c>
      <c r="AU14">
        <f t="shared" si="17"/>
        <v>3.1782190060093314E-2</v>
      </c>
      <c r="AV14">
        <f t="shared" si="18"/>
        <v>-4.8549759864434848E-2</v>
      </c>
      <c r="AW14">
        <f t="shared" si="19"/>
        <v>-5.0170684390786521E-2</v>
      </c>
      <c r="AX14">
        <f t="shared" si="20"/>
        <v>1.2021021752055182E-2</v>
      </c>
      <c r="AY14">
        <f t="shared" si="21"/>
        <v>2.2758321257109096E-2</v>
      </c>
      <c r="AZ14">
        <f t="shared" si="22"/>
        <v>3.4178183022915566E-2</v>
      </c>
      <c r="BA14">
        <f t="shared" si="23"/>
        <v>1.306573202741671E-2</v>
      </c>
      <c r="BC14">
        <f t="shared" si="24"/>
        <v>0.59191636165152473</v>
      </c>
      <c r="BE14">
        <f t="shared" si="25"/>
        <v>-2.8603971054083988E-3</v>
      </c>
      <c r="BF14">
        <f t="shared" si="26"/>
        <v>-6.0386161114177293E-3</v>
      </c>
      <c r="BG14">
        <f t="shared" si="27"/>
        <v>-7.9660341944866719E-3</v>
      </c>
      <c r="BH14">
        <f t="shared" si="28"/>
        <v>4.369478387799137E-3</v>
      </c>
      <c r="BI14">
        <f t="shared" si="29"/>
        <v>9.2244543742426195E-3</v>
      </c>
      <c r="BJ14">
        <f t="shared" si="30"/>
        <v>1.2168734957627053E-2</v>
      </c>
      <c r="BK14">
        <f t="shared" si="31"/>
        <v>4.5153615951707875E-3</v>
      </c>
      <c r="BL14">
        <f t="shared" si="32"/>
        <v>9.5324300342494381E-3</v>
      </c>
      <c r="BM14">
        <f t="shared" si="33"/>
        <v>1.2575010931031815E-2</v>
      </c>
      <c r="BN14">
        <f t="shared" si="34"/>
        <v>-1.0818919576849665E-3</v>
      </c>
      <c r="BO14">
        <f t="shared" si="35"/>
        <v>-2.2839941328904843E-3</v>
      </c>
      <c r="BP14">
        <f t="shared" si="36"/>
        <v>-3.0130041431530759E-3</v>
      </c>
      <c r="BQ14">
        <f t="shared" si="37"/>
        <v>-1.8548076961612342E-2</v>
      </c>
      <c r="BR14">
        <f t="shared" si="38"/>
        <v>-5.9264692840362765E-3</v>
      </c>
      <c r="BS14">
        <f t="shared" si="39"/>
        <v>-4.346741274507895E-3</v>
      </c>
      <c r="BT14">
        <f t="shared" si="40"/>
        <v>-5.2978266454127079E-3</v>
      </c>
      <c r="BU14">
        <f t="shared" si="41"/>
        <v>-1.6191506444509847E-2</v>
      </c>
      <c r="BV14">
        <f t="shared" si="42"/>
        <v>-5.1734994309254574E-3</v>
      </c>
      <c r="BW14">
        <f t="shared" si="43"/>
        <v>-3.7944790451577646E-3</v>
      </c>
      <c r="BX14">
        <f t="shared" si="44"/>
        <v>-4.6247271050593704E-3</v>
      </c>
    </row>
    <row r="15" spans="1:76" outlineLevel="1" x14ac:dyDescent="0.25">
      <c r="B15">
        <v>2</v>
      </c>
      <c r="C15">
        <v>5</v>
      </c>
      <c r="D15">
        <f t="shared" si="8"/>
        <v>0.3</v>
      </c>
      <c r="E15">
        <v>0.30000000000000004</v>
      </c>
      <c r="F15">
        <v>0.81111111111111112</v>
      </c>
      <c r="G15">
        <f t="shared" si="45"/>
        <v>0.85231252849229178</v>
      </c>
      <c r="H15">
        <v>0.23962342883122426</v>
      </c>
      <c r="I15">
        <v>0.43882352941176472</v>
      </c>
      <c r="K15">
        <f t="shared" si="10"/>
        <v>1.5</v>
      </c>
      <c r="L15">
        <f t="shared" si="3"/>
        <v>0.4</v>
      </c>
      <c r="M15">
        <f t="shared" si="3"/>
        <v>0.1</v>
      </c>
      <c r="N15">
        <f t="shared" si="3"/>
        <v>-1.6</v>
      </c>
      <c r="O15">
        <f t="shared" si="3"/>
        <v>-1</v>
      </c>
      <c r="P15">
        <f t="shared" si="3"/>
        <v>-0.9</v>
      </c>
      <c r="Q15">
        <f t="shared" si="3"/>
        <v>3.0000000000000001E-3</v>
      </c>
      <c r="R15">
        <f t="shared" si="3"/>
        <v>-2</v>
      </c>
      <c r="S15">
        <f t="shared" si="3"/>
        <v>-1.2</v>
      </c>
      <c r="T15">
        <f t="shared" si="3"/>
        <v>-1.4</v>
      </c>
      <c r="U15">
        <f t="shared" si="3"/>
        <v>-1.2</v>
      </c>
      <c r="V15">
        <f t="shared" si="3"/>
        <v>-1</v>
      </c>
      <c r="W15">
        <f t="shared" si="3"/>
        <v>0.86</v>
      </c>
      <c r="X15">
        <f t="shared" si="11"/>
        <v>1.7196756972936735</v>
      </c>
      <c r="Y15">
        <f t="shared" si="4"/>
        <v>-1.1981923867541742</v>
      </c>
      <c r="Z15">
        <f t="shared" si="5"/>
        <v>-1.7840972564129722</v>
      </c>
      <c r="AA15">
        <f t="shared" si="6"/>
        <v>-1.3856458618256253</v>
      </c>
      <c r="AB15">
        <f t="shared" si="12"/>
        <v>0.84808705939112838</v>
      </c>
      <c r="AC15">
        <f t="shared" si="12"/>
        <v>0.23179693692019168</v>
      </c>
      <c r="AD15">
        <f t="shared" si="12"/>
        <v>0.14379794289856354</v>
      </c>
      <c r="AE15">
        <f t="shared" si="12"/>
        <v>0.20010378007383678</v>
      </c>
      <c r="AF15">
        <f t="shared" si="7"/>
        <v>1</v>
      </c>
      <c r="AG15">
        <f t="shared" si="7"/>
        <v>-1</v>
      </c>
      <c r="AH15">
        <f t="shared" si="7"/>
        <v>-3</v>
      </c>
      <c r="AI15">
        <f t="shared" si="7"/>
        <v>-1.2</v>
      </c>
      <c r="AJ15">
        <f t="shared" si="7"/>
        <v>2.5</v>
      </c>
      <c r="AK15">
        <f t="shared" si="7"/>
        <v>-2.7</v>
      </c>
      <c r="AL15">
        <f t="shared" si="7"/>
        <v>-1.5</v>
      </c>
      <c r="AM15">
        <f t="shared" si="7"/>
        <v>2.4</v>
      </c>
      <c r="AN15">
        <f t="shared" si="7"/>
        <v>0.1</v>
      </c>
      <c r="AO15">
        <f t="shared" si="13"/>
        <v>4.4771757686641961E-2</v>
      </c>
      <c r="AP15">
        <f t="shared" si="14"/>
        <v>1.8589180766226665</v>
      </c>
      <c r="AQ15">
        <f t="shared" si="15"/>
        <v>0.5111910700995167</v>
      </c>
      <c r="AR15">
        <f t="shared" si="15"/>
        <v>0.86517079122395013</v>
      </c>
      <c r="AS15">
        <f t="shared" si="16"/>
        <v>6.7857899172109812E-2</v>
      </c>
      <c r="AT15">
        <f t="shared" si="16"/>
        <v>4.9733533111129817E-2</v>
      </c>
      <c r="AU15">
        <f t="shared" si="17"/>
        <v>2.4761098486498944E-2</v>
      </c>
      <c r="AV15">
        <f t="shared" si="18"/>
        <v>-3.5994208982250801E-2</v>
      </c>
      <c r="AW15">
        <f t="shared" si="19"/>
        <v>-3.4248808825263564E-2</v>
      </c>
      <c r="AX15">
        <f t="shared" si="20"/>
        <v>6.0713215543174446E-3</v>
      </c>
      <c r="AY15">
        <f t="shared" si="21"/>
        <v>1.8087254954754196E-2</v>
      </c>
      <c r="AZ15">
        <f t="shared" si="22"/>
        <v>1.6410414084109374E-2</v>
      </c>
      <c r="BA15">
        <f t="shared" si="23"/>
        <v>8.7984909185360588E-3</v>
      </c>
      <c r="BC15">
        <f t="shared" si="24"/>
        <v>0.50549082230914155</v>
      </c>
      <c r="BE15">
        <f t="shared" si="25"/>
        <v>-2.2284988637849053E-3</v>
      </c>
      <c r="BF15">
        <f t="shared" si="26"/>
        <v>-6.0252006317147427E-3</v>
      </c>
      <c r="BG15">
        <f t="shared" si="27"/>
        <v>-6.3312583377823717E-3</v>
      </c>
      <c r="BH15">
        <f t="shared" si="28"/>
        <v>3.2394788084025724E-3</v>
      </c>
      <c r="BI15">
        <f t="shared" si="29"/>
        <v>8.7585908523476943E-3</v>
      </c>
      <c r="BJ15">
        <f t="shared" si="30"/>
        <v>9.2034945806226415E-3</v>
      </c>
      <c r="BK15">
        <f t="shared" si="31"/>
        <v>3.0823927942737212E-3</v>
      </c>
      <c r="BL15">
        <f t="shared" si="32"/>
        <v>8.3338768141474669E-3</v>
      </c>
      <c r="BM15">
        <f t="shared" si="33"/>
        <v>8.7572066543128504E-3</v>
      </c>
      <c r="BN15">
        <f t="shared" si="34"/>
        <v>-5.4641893988857009E-4</v>
      </c>
      <c r="BO15">
        <f t="shared" si="35"/>
        <v>-1.477354911550578E-3</v>
      </c>
      <c r="BP15">
        <f t="shared" si="36"/>
        <v>-1.5523990275750155E-3</v>
      </c>
      <c r="BQ15">
        <f t="shared" si="37"/>
        <v>-1.7264821849600286E-2</v>
      </c>
      <c r="BR15">
        <f t="shared" si="38"/>
        <v>-4.7187759521802788E-3</v>
      </c>
      <c r="BS15">
        <f t="shared" si="39"/>
        <v>-2.9273478931102583E-3</v>
      </c>
      <c r="BT15">
        <f t="shared" si="40"/>
        <v>-4.0735866396625353E-3</v>
      </c>
      <c r="BU15">
        <f t="shared" si="41"/>
        <v>-1.265350975480482E-2</v>
      </c>
      <c r="BV15">
        <f t="shared" si="42"/>
        <v>-3.4584241912136464E-3</v>
      </c>
      <c r="BW15">
        <f t="shared" si="43"/>
        <v>-2.1454739263374193E-3</v>
      </c>
      <c r="BX15">
        <f t="shared" si="44"/>
        <v>-2.9855603915893199E-3</v>
      </c>
    </row>
    <row r="16" spans="1:76" outlineLevel="1" x14ac:dyDescent="0.25">
      <c r="B16">
        <v>3</v>
      </c>
      <c r="C16">
        <v>1</v>
      </c>
      <c r="D16">
        <f t="shared" si="8"/>
        <v>0.3</v>
      </c>
      <c r="E16">
        <v>0.5</v>
      </c>
      <c r="F16">
        <v>0.1</v>
      </c>
      <c r="G16">
        <v>0.1</v>
      </c>
      <c r="H16">
        <v>0.10694885924606701</v>
      </c>
      <c r="I16">
        <v>0.19035294117647061</v>
      </c>
      <c r="K16">
        <f t="shared" si="10"/>
        <v>1.5</v>
      </c>
      <c r="L16">
        <f t="shared" si="3"/>
        <v>0.4</v>
      </c>
      <c r="M16">
        <f t="shared" si="3"/>
        <v>0.1</v>
      </c>
      <c r="N16">
        <f t="shared" si="3"/>
        <v>-1.6</v>
      </c>
      <c r="O16">
        <f t="shared" si="3"/>
        <v>-1</v>
      </c>
      <c r="P16">
        <f t="shared" si="3"/>
        <v>-0.9</v>
      </c>
      <c r="Q16">
        <f t="shared" si="3"/>
        <v>3.0000000000000001E-3</v>
      </c>
      <c r="R16">
        <f t="shared" si="3"/>
        <v>-2</v>
      </c>
      <c r="S16">
        <f t="shared" si="3"/>
        <v>-1.2</v>
      </c>
      <c r="T16">
        <f t="shared" si="3"/>
        <v>-1.4</v>
      </c>
      <c r="U16">
        <f t="shared" si="3"/>
        <v>-1.2</v>
      </c>
      <c r="V16">
        <f t="shared" si="3"/>
        <v>-1</v>
      </c>
      <c r="W16">
        <f t="shared" si="3"/>
        <v>0.86</v>
      </c>
      <c r="X16">
        <f t="shared" si="11"/>
        <v>1.6600000000000001</v>
      </c>
      <c r="Y16">
        <f t="shared" si="4"/>
        <v>-0.13</v>
      </c>
      <c r="Z16">
        <f t="shared" si="5"/>
        <v>0.54149999999999998</v>
      </c>
      <c r="AA16">
        <f t="shared" si="6"/>
        <v>-5.9999999999999942E-2</v>
      </c>
      <c r="AB16">
        <f t="shared" si="12"/>
        <v>0.8402380030563309</v>
      </c>
      <c r="AC16">
        <f t="shared" si="12"/>
        <v>0.46754569361268122</v>
      </c>
      <c r="AD16">
        <f t="shared" si="12"/>
        <v>0.63216128692254814</v>
      </c>
      <c r="AE16">
        <f t="shared" si="12"/>
        <v>0.4850044983805899</v>
      </c>
      <c r="AF16">
        <f t="shared" si="7"/>
        <v>1</v>
      </c>
      <c r="AG16">
        <f t="shared" si="7"/>
        <v>-1</v>
      </c>
      <c r="AH16">
        <f t="shared" si="7"/>
        <v>-3</v>
      </c>
      <c r="AI16">
        <f t="shared" si="7"/>
        <v>-1.2</v>
      </c>
      <c r="AJ16">
        <f t="shared" si="7"/>
        <v>2.5</v>
      </c>
      <c r="AK16">
        <f t="shared" si="7"/>
        <v>-2.7</v>
      </c>
      <c r="AL16">
        <f t="shared" si="7"/>
        <v>-1.5</v>
      </c>
      <c r="AM16">
        <f t="shared" si="7"/>
        <v>2.4</v>
      </c>
      <c r="AN16">
        <f t="shared" si="7"/>
        <v>0.1</v>
      </c>
      <c r="AO16">
        <f t="shared" si="13"/>
        <v>-2.0057969493807026</v>
      </c>
      <c r="AP16">
        <f t="shared" si="14"/>
        <v>1.1539905006161812</v>
      </c>
      <c r="AQ16">
        <f t="shared" si="15"/>
        <v>0.11859562181466578</v>
      </c>
      <c r="AR16">
        <f t="shared" si="15"/>
        <v>0.76023904318571212</v>
      </c>
      <c r="AS16">
        <f t="shared" si="16"/>
        <v>1.2174442475357851E-3</v>
      </c>
      <c r="AT16">
        <f t="shared" si="16"/>
        <v>0.1038763541998115</v>
      </c>
      <c r="AU16">
        <f t="shared" si="17"/>
        <v>3.5023838792401119E-2</v>
      </c>
      <c r="AV16">
        <f t="shared" si="18"/>
        <v>-7.0124207879695075E-2</v>
      </c>
      <c r="AW16">
        <f t="shared" si="19"/>
        <v>-3.7081371164407038E-2</v>
      </c>
      <c r="AX16">
        <f t="shared" si="20"/>
        <v>6.1904848165961944E-2</v>
      </c>
      <c r="AY16">
        <f t="shared" si="21"/>
        <v>1.9489114812568462E-2</v>
      </c>
      <c r="AZ16">
        <f t="shared" si="22"/>
        <v>7.5609601133683757E-3</v>
      </c>
      <c r="BA16">
        <f t="shared" si="23"/>
        <v>4.4286271382062963E-3</v>
      </c>
      <c r="BC16">
        <f t="shared" si="24"/>
        <v>0.5700051020312159</v>
      </c>
      <c r="BE16">
        <f t="shared" si="25"/>
        <v>-5.253575818860168E-3</v>
      </c>
      <c r="BF16">
        <f t="shared" si="26"/>
        <v>-1.0507151637720337E-3</v>
      </c>
      <c r="BG16">
        <f t="shared" si="27"/>
        <v>-1.0507151637720335E-3</v>
      </c>
      <c r="BH16">
        <f t="shared" si="28"/>
        <v>1.0518631181954261E-2</v>
      </c>
      <c r="BI16">
        <f t="shared" si="29"/>
        <v>2.103726236390852E-3</v>
      </c>
      <c r="BJ16">
        <f t="shared" si="30"/>
        <v>2.103726236390852E-3</v>
      </c>
      <c r="BK16">
        <f t="shared" si="31"/>
        <v>5.5622056746610559E-3</v>
      </c>
      <c r="BL16">
        <f t="shared" si="32"/>
        <v>1.1124411349322111E-3</v>
      </c>
      <c r="BM16">
        <f t="shared" si="33"/>
        <v>1.1124411349322111E-3</v>
      </c>
      <c r="BN16">
        <f t="shared" si="34"/>
        <v>-9.2857272248942913E-3</v>
      </c>
      <c r="BO16">
        <f t="shared" si="35"/>
        <v>-1.8571454449788582E-3</v>
      </c>
      <c r="BP16">
        <f t="shared" si="36"/>
        <v>-1.8571454449788582E-3</v>
      </c>
      <c r="BQ16">
        <f t="shared" si="37"/>
        <v>-3.0688287701456565E-4</v>
      </c>
      <c r="BR16">
        <f t="shared" si="38"/>
        <v>-1.7076324454466622E-4</v>
      </c>
      <c r="BS16">
        <f t="shared" si="39"/>
        <v>-2.3088633668360255E-4</v>
      </c>
      <c r="BT16">
        <f t="shared" si="40"/>
        <v>-1.7713978097472842E-4</v>
      </c>
      <c r="BU16">
        <f t="shared" si="41"/>
        <v>-2.6184258125286519E-2</v>
      </c>
      <c r="BV16">
        <f t="shared" si="42"/>
        <v>-1.4570082622292226E-2</v>
      </c>
      <c r="BW16">
        <f t="shared" si="43"/>
        <v>-1.9699982925532582E-2</v>
      </c>
      <c r="BX16">
        <f t="shared" si="44"/>
        <v>-1.5114149718685218E-2</v>
      </c>
    </row>
    <row r="17" spans="2:76" outlineLevel="1" x14ac:dyDescent="0.25">
      <c r="B17">
        <v>3</v>
      </c>
      <c r="C17">
        <v>2</v>
      </c>
      <c r="D17">
        <f t="shared" si="8"/>
        <v>0.3</v>
      </c>
      <c r="E17">
        <v>0.5</v>
      </c>
      <c r="F17">
        <v>0.27777777777777779</v>
      </c>
      <c r="G17">
        <f t="shared" ref="G17:G20" si="46">AR16</f>
        <v>0.76023904318571212</v>
      </c>
      <c r="H17">
        <v>0.10926282937500731</v>
      </c>
      <c r="I17">
        <v>0.25811764705882356</v>
      </c>
      <c r="K17">
        <f t="shared" si="10"/>
        <v>1.5</v>
      </c>
      <c r="L17">
        <f t="shared" si="3"/>
        <v>0.4</v>
      </c>
      <c r="M17">
        <f t="shared" si="3"/>
        <v>0.1</v>
      </c>
      <c r="N17">
        <f t="shared" si="3"/>
        <v>-1.6</v>
      </c>
      <c r="O17">
        <f t="shared" si="3"/>
        <v>-1</v>
      </c>
      <c r="P17">
        <f t="shared" si="3"/>
        <v>-0.9</v>
      </c>
      <c r="Q17">
        <f t="shared" si="3"/>
        <v>3.0000000000000001E-3</v>
      </c>
      <c r="R17">
        <f t="shared" si="3"/>
        <v>-2</v>
      </c>
      <c r="S17">
        <f t="shared" si="3"/>
        <v>-1.2</v>
      </c>
      <c r="T17">
        <f t="shared" si="3"/>
        <v>-1.4</v>
      </c>
      <c r="U17">
        <f t="shared" si="3"/>
        <v>-1.2</v>
      </c>
      <c r="V17">
        <f t="shared" si="3"/>
        <v>-1</v>
      </c>
      <c r="W17">
        <f t="shared" si="3"/>
        <v>0.86</v>
      </c>
      <c r="X17">
        <f t="shared" si="11"/>
        <v>1.7971350154296823</v>
      </c>
      <c r="Y17">
        <f t="shared" si="4"/>
        <v>-0.90199291664491887</v>
      </c>
      <c r="Z17">
        <f t="shared" si="5"/>
        <v>-0.60634240737841016</v>
      </c>
      <c r="AA17">
        <f t="shared" si="6"/>
        <v>-0.93357237651904545</v>
      </c>
      <c r="AB17">
        <f t="shared" si="12"/>
        <v>0.85779982443726155</v>
      </c>
      <c r="AC17">
        <f t="shared" si="12"/>
        <v>0.28864112462970731</v>
      </c>
      <c r="AD17">
        <f t="shared" si="12"/>
        <v>0.35289399502767665</v>
      </c>
      <c r="AE17">
        <f t="shared" si="12"/>
        <v>0.2822005191242436</v>
      </c>
      <c r="AF17">
        <f t="shared" si="7"/>
        <v>1</v>
      </c>
      <c r="AG17">
        <f t="shared" si="7"/>
        <v>-1</v>
      </c>
      <c r="AH17">
        <f t="shared" si="7"/>
        <v>-3</v>
      </c>
      <c r="AI17">
        <f t="shared" si="7"/>
        <v>-1.2</v>
      </c>
      <c r="AJ17">
        <f t="shared" si="7"/>
        <v>2.5</v>
      </c>
      <c r="AK17">
        <f t="shared" si="7"/>
        <v>-2.7</v>
      </c>
      <c r="AL17">
        <f t="shared" si="7"/>
        <v>-1.5</v>
      </c>
      <c r="AM17">
        <f t="shared" si="7"/>
        <v>2.4</v>
      </c>
      <c r="AN17">
        <f t="shared" si="7"/>
        <v>0.1</v>
      </c>
      <c r="AO17">
        <f t="shared" si="13"/>
        <v>-0.72816390822456822</v>
      </c>
      <c r="AP17">
        <f t="shared" si="14"/>
        <v>1.6131087779496136</v>
      </c>
      <c r="AQ17">
        <f t="shared" si="15"/>
        <v>0.32559777436751641</v>
      </c>
      <c r="AR17">
        <f t="shared" si="15"/>
        <v>0.83384255210301539</v>
      </c>
      <c r="AS17">
        <f t="shared" si="16"/>
        <v>4.7503663073578492E-2</v>
      </c>
      <c r="AT17">
        <f t="shared" si="16"/>
        <v>7.9766196461070957E-2</v>
      </c>
      <c r="AU17">
        <f t="shared" si="17"/>
        <v>3.0119022041540482E-2</v>
      </c>
      <c r="AV17">
        <f t="shared" si="18"/>
        <v>-5.3974911875611722E-2</v>
      </c>
      <c r="AW17">
        <f t="shared" si="19"/>
        <v>-5.9866876110784097E-2</v>
      </c>
      <c r="AX17">
        <f t="shared" si="20"/>
        <v>2.7231502634395357E-2</v>
      </c>
      <c r="AY17">
        <f t="shared" si="21"/>
        <v>2.3308671936700907E-2</v>
      </c>
      <c r="AZ17">
        <f t="shared" si="22"/>
        <v>3.0710186833067615E-2</v>
      </c>
      <c r="BA17">
        <f t="shared" si="23"/>
        <v>1.7534565104620752E-2</v>
      </c>
      <c r="BC17">
        <f t="shared" si="24"/>
        <v>0.61502843406874741</v>
      </c>
      <c r="BE17">
        <f t="shared" si="25"/>
        <v>-4.5178533062310722E-3</v>
      </c>
      <c r="BF17">
        <f t="shared" si="26"/>
        <v>-2.5099185034617071E-3</v>
      </c>
      <c r="BG17">
        <f t="shared" si="27"/>
        <v>-6.8692969495650329E-3</v>
      </c>
      <c r="BH17">
        <f t="shared" si="28"/>
        <v>8.0962367813417584E-3</v>
      </c>
      <c r="BI17">
        <f t="shared" si="29"/>
        <v>4.4979093229676435E-3</v>
      </c>
      <c r="BJ17">
        <f t="shared" si="30"/>
        <v>1.2310150608104456E-2</v>
      </c>
      <c r="BK17">
        <f t="shared" si="31"/>
        <v>8.9800314166176148E-3</v>
      </c>
      <c r="BL17">
        <f t="shared" si="32"/>
        <v>4.9889063425653411E-3</v>
      </c>
      <c r="BM17">
        <f t="shared" si="33"/>
        <v>1.365394098389402E-2</v>
      </c>
      <c r="BN17">
        <f t="shared" si="34"/>
        <v>-4.0847253951593037E-3</v>
      </c>
      <c r="BO17">
        <f t="shared" si="35"/>
        <v>-2.2692918861996129E-3</v>
      </c>
      <c r="BP17">
        <f t="shared" si="36"/>
        <v>-6.2107354521845773E-3</v>
      </c>
      <c r="BQ17">
        <f t="shared" si="37"/>
        <v>-1.2224590153392735E-2</v>
      </c>
      <c r="BR17">
        <f t="shared" si="38"/>
        <v>-4.1134532200765182E-3</v>
      </c>
      <c r="BS17">
        <f t="shared" si="39"/>
        <v>-5.0291272321451507E-3</v>
      </c>
      <c r="BT17">
        <f t="shared" si="40"/>
        <v>-4.0216675139001035E-3</v>
      </c>
      <c r="BU17">
        <f t="shared" si="41"/>
        <v>-2.0527028796100431E-2</v>
      </c>
      <c r="BV17">
        <f t="shared" si="42"/>
        <v>-6.9071413961873098E-3</v>
      </c>
      <c r="BW17">
        <f t="shared" si="43"/>
        <v>-8.4447035211929564E-3</v>
      </c>
      <c r="BX17">
        <f t="shared" si="44"/>
        <v>-6.7530186149641876E-3</v>
      </c>
    </row>
    <row r="18" spans="2:76" outlineLevel="1" x14ac:dyDescent="0.25">
      <c r="B18">
        <v>3</v>
      </c>
      <c r="C18">
        <v>3</v>
      </c>
      <c r="D18">
        <f t="shared" si="8"/>
        <v>0.3</v>
      </c>
      <c r="E18">
        <v>0.5</v>
      </c>
      <c r="F18">
        <v>0.45555555555555549</v>
      </c>
      <c r="G18">
        <f t="shared" si="46"/>
        <v>0.83384255210301539</v>
      </c>
      <c r="H18">
        <v>0.12345239995547612</v>
      </c>
      <c r="I18">
        <v>0.34094117647058819</v>
      </c>
      <c r="K18">
        <f t="shared" si="10"/>
        <v>1.5</v>
      </c>
      <c r="L18">
        <f t="shared" si="3"/>
        <v>0.4</v>
      </c>
      <c r="M18">
        <f t="shared" si="3"/>
        <v>0.1</v>
      </c>
      <c r="N18">
        <f t="shared" si="3"/>
        <v>-1.6</v>
      </c>
      <c r="O18">
        <f t="shared" si="3"/>
        <v>-1</v>
      </c>
      <c r="P18">
        <f t="shared" si="3"/>
        <v>-0.9</v>
      </c>
      <c r="Q18">
        <f t="shared" si="3"/>
        <v>3.0000000000000001E-3</v>
      </c>
      <c r="R18">
        <f t="shared" si="3"/>
        <v>-2</v>
      </c>
      <c r="S18">
        <f t="shared" si="3"/>
        <v>-1.2</v>
      </c>
      <c r="T18">
        <f t="shared" si="3"/>
        <v>-1.4</v>
      </c>
      <c r="U18">
        <f t="shared" si="3"/>
        <v>-1.2</v>
      </c>
      <c r="V18">
        <f t="shared" si="3"/>
        <v>-1</v>
      </c>
      <c r="W18">
        <f t="shared" si="3"/>
        <v>0.86</v>
      </c>
      <c r="X18">
        <f t="shared" si="11"/>
        <v>1.8756064774325236</v>
      </c>
      <c r="Y18">
        <f t="shared" si="4"/>
        <v>-1.1460138524482697</v>
      </c>
      <c r="Z18">
        <f t="shared" si="5"/>
        <v>-1.0502221736347295</v>
      </c>
      <c r="AA18">
        <f t="shared" si="6"/>
        <v>-1.2205092187696822</v>
      </c>
      <c r="AB18">
        <f t="shared" si="12"/>
        <v>0.86710566183972282</v>
      </c>
      <c r="AC18">
        <f t="shared" si="12"/>
        <v>0.24121792216225885</v>
      </c>
      <c r="AD18">
        <f t="shared" si="12"/>
        <v>0.25918243966405713</v>
      </c>
      <c r="AE18">
        <f t="shared" si="12"/>
        <v>0.2278468499436489</v>
      </c>
      <c r="AF18">
        <f t="shared" si="7"/>
        <v>1</v>
      </c>
      <c r="AG18">
        <f t="shared" si="7"/>
        <v>-1</v>
      </c>
      <c r="AH18">
        <f t="shared" si="7"/>
        <v>-3</v>
      </c>
      <c r="AI18">
        <f t="shared" si="7"/>
        <v>-1.2</v>
      </c>
      <c r="AJ18">
        <f t="shared" si="7"/>
        <v>2.5</v>
      </c>
      <c r="AK18">
        <f t="shared" si="7"/>
        <v>-2.7</v>
      </c>
      <c r="AL18">
        <f t="shared" si="7"/>
        <v>-1.5</v>
      </c>
      <c r="AM18">
        <f t="shared" si="7"/>
        <v>2.4</v>
      </c>
      <c r="AN18">
        <f t="shared" si="7"/>
        <v>0.1</v>
      </c>
      <c r="AO18">
        <f t="shared" si="13"/>
        <v>-0.32507579924708596</v>
      </c>
      <c r="AP18">
        <f t="shared" si="14"/>
        <v>1.77453454512988</v>
      </c>
      <c r="AQ18">
        <f t="shared" si="15"/>
        <v>0.41943923719474563</v>
      </c>
      <c r="AR18">
        <f t="shared" si="15"/>
        <v>0.85502068011289589</v>
      </c>
      <c r="AS18">
        <f t="shared" si="16"/>
        <v>7.2075743931500721E-2</v>
      </c>
      <c r="AT18">
        <f t="shared" si="16"/>
        <v>6.3725458076457547E-2</v>
      </c>
      <c r="AU18">
        <f t="shared" si="17"/>
        <v>2.6663793678838411E-2</v>
      </c>
      <c r="AV18">
        <f t="shared" si="18"/>
        <v>-4.4684382286752061E-2</v>
      </c>
      <c r="AW18">
        <f t="shared" si="19"/>
        <v>-5.9870712778227982E-2</v>
      </c>
      <c r="AX18">
        <f t="shared" si="20"/>
        <v>1.1690761809908679E-2</v>
      </c>
      <c r="AY18">
        <f t="shared" si="21"/>
        <v>2.3736005876213519E-2</v>
      </c>
      <c r="AZ18">
        <f t="shared" si="22"/>
        <v>3.9947454813085384E-2</v>
      </c>
      <c r="BA18">
        <f t="shared" si="23"/>
        <v>1.4275608029223128E-2</v>
      </c>
      <c r="BC18">
        <f t="shared" si="24"/>
        <v>0.59319975040792727</v>
      </c>
      <c r="BE18">
        <f t="shared" si="25"/>
        <v>-3.9995690518257613E-3</v>
      </c>
      <c r="BF18">
        <f t="shared" si="26"/>
        <v>-3.6440518027745818E-3</v>
      </c>
      <c r="BG18">
        <f t="shared" si="27"/>
        <v>-6.670021730973261E-3</v>
      </c>
      <c r="BH18">
        <f t="shared" si="28"/>
        <v>6.702657343012809E-3</v>
      </c>
      <c r="BI18">
        <f t="shared" si="29"/>
        <v>6.1068655791894468E-3</v>
      </c>
      <c r="BJ18">
        <f t="shared" si="30"/>
        <v>1.1177921809539634E-2</v>
      </c>
      <c r="BK18">
        <f t="shared" si="31"/>
        <v>8.9806069167341976E-3</v>
      </c>
      <c r="BL18">
        <f t="shared" si="32"/>
        <v>8.1823307463578226E-3</v>
      </c>
      <c r="BM18">
        <f t="shared" si="33"/>
        <v>1.497682438176727E-2</v>
      </c>
      <c r="BN18">
        <f t="shared" si="34"/>
        <v>-1.7536142714863019E-3</v>
      </c>
      <c r="BO18">
        <f t="shared" si="35"/>
        <v>-1.5977374473541857E-3</v>
      </c>
      <c r="BP18">
        <f t="shared" si="36"/>
        <v>-2.9244763990808158E-3</v>
      </c>
      <c r="BQ18">
        <f t="shared" si="37"/>
        <v>-1.8749185693294292E-2</v>
      </c>
      <c r="BR18">
        <f t="shared" si="38"/>
        <v>-5.215788356836692E-3</v>
      </c>
      <c r="BS18">
        <f t="shared" si="39"/>
        <v>-5.6042301458304649E-3</v>
      </c>
      <c r="BT18">
        <f t="shared" si="40"/>
        <v>-4.9266693636412524E-3</v>
      </c>
      <c r="BU18">
        <f t="shared" si="41"/>
        <v>-1.6577011650427867E-2</v>
      </c>
      <c r="BV18">
        <f t="shared" si="42"/>
        <v>-4.6115167758123679E-3</v>
      </c>
      <c r="BW18">
        <f t="shared" si="43"/>
        <v>-4.9549559078897578E-3</v>
      </c>
      <c r="BX18">
        <f t="shared" si="44"/>
        <v>-4.3558934651810738E-3</v>
      </c>
    </row>
    <row r="19" spans="2:76" outlineLevel="1" x14ac:dyDescent="0.25">
      <c r="B19">
        <v>3</v>
      </c>
      <c r="C19">
        <v>4</v>
      </c>
      <c r="D19">
        <f t="shared" si="8"/>
        <v>0.3</v>
      </c>
      <c r="E19">
        <v>0.5</v>
      </c>
      <c r="F19">
        <v>0.6333333333333333</v>
      </c>
      <c r="G19">
        <f t="shared" si="46"/>
        <v>0.85502068011289589</v>
      </c>
      <c r="H19">
        <v>0.17635902886667423</v>
      </c>
      <c r="I19">
        <v>0.43882352941176472</v>
      </c>
      <c r="K19">
        <f t="shared" si="10"/>
        <v>1.5</v>
      </c>
      <c r="L19">
        <f t="shared" si="3"/>
        <v>0.4</v>
      </c>
      <c r="M19">
        <f t="shared" si="3"/>
        <v>0.1</v>
      </c>
      <c r="N19">
        <f t="shared" si="3"/>
        <v>-1.6</v>
      </c>
      <c r="O19">
        <f t="shared" si="3"/>
        <v>-1</v>
      </c>
      <c r="P19">
        <f t="shared" si="3"/>
        <v>-0.9</v>
      </c>
      <c r="Q19">
        <f t="shared" si="3"/>
        <v>3.0000000000000001E-3</v>
      </c>
      <c r="R19">
        <f t="shared" si="3"/>
        <v>-2</v>
      </c>
      <c r="S19">
        <f t="shared" si="3"/>
        <v>-1.2</v>
      </c>
      <c r="T19">
        <f t="shared" si="3"/>
        <v>-1.4</v>
      </c>
      <c r="U19">
        <f t="shared" si="3"/>
        <v>-1.2</v>
      </c>
      <c r="V19">
        <f t="shared" si="3"/>
        <v>-1</v>
      </c>
      <c r="W19">
        <f t="shared" si="3"/>
        <v>0.86</v>
      </c>
      <c r="X19">
        <f t="shared" si="11"/>
        <v>1.9488354013446232</v>
      </c>
      <c r="Y19">
        <f t="shared" si="4"/>
        <v>-1.3428519454349397</v>
      </c>
      <c r="Z19">
        <f t="shared" si="5"/>
        <v>-1.4311914828021419</v>
      </c>
      <c r="AA19">
        <f t="shared" si="6"/>
        <v>-1.455020680112896</v>
      </c>
      <c r="AB19">
        <f t="shared" si="12"/>
        <v>0.87531959865123277</v>
      </c>
      <c r="AC19">
        <f t="shared" si="12"/>
        <v>0.2070414483922158</v>
      </c>
      <c r="AD19">
        <f t="shared" si="12"/>
        <v>0.19291310529460232</v>
      </c>
      <c r="AE19">
        <f t="shared" si="12"/>
        <v>0.18923008083363715</v>
      </c>
      <c r="AF19">
        <f t="shared" si="7"/>
        <v>1</v>
      </c>
      <c r="AG19">
        <f t="shared" si="7"/>
        <v>-1</v>
      </c>
      <c r="AH19">
        <f t="shared" si="7"/>
        <v>-3</v>
      </c>
      <c r="AI19">
        <f t="shared" si="7"/>
        <v>-1.2</v>
      </c>
      <c r="AJ19">
        <f t="shared" si="7"/>
        <v>2.5</v>
      </c>
      <c r="AK19">
        <f t="shared" si="7"/>
        <v>-2.7</v>
      </c>
      <c r="AL19">
        <f t="shared" si="7"/>
        <v>-1.5</v>
      </c>
      <c r="AM19">
        <f t="shared" si="7"/>
        <v>2.4</v>
      </c>
      <c r="AN19">
        <f t="shared" si="7"/>
        <v>0.1</v>
      </c>
      <c r="AO19">
        <f t="shared" si="13"/>
        <v>-3.7537262625154638E-2</v>
      </c>
      <c r="AP19">
        <f t="shared" si="14"/>
        <v>1.8940696220279249</v>
      </c>
      <c r="AQ19">
        <f t="shared" si="15"/>
        <v>0.49061678609957249</v>
      </c>
      <c r="AR19">
        <f t="shared" si="15"/>
        <v>0.86921885031379287</v>
      </c>
      <c r="AS19">
        <f t="shared" si="16"/>
        <v>7.8536770577291748E-2</v>
      </c>
      <c r="AT19">
        <f t="shared" si="16"/>
        <v>4.8926238514720791E-2</v>
      </c>
      <c r="AU19">
        <f t="shared" si="17"/>
        <v>2.1920063000877107E-2</v>
      </c>
      <c r="AV19">
        <f t="shared" si="18"/>
        <v>-3.4581490832936788E-2</v>
      </c>
      <c r="AW19">
        <f t="shared" si="19"/>
        <v>-4.8110519024506852E-2</v>
      </c>
      <c r="AX19">
        <f t="shared" si="20"/>
        <v>3.5561465074680897E-3</v>
      </c>
      <c r="AY19">
        <f t="shared" si="21"/>
        <v>2.0771885791621422E-2</v>
      </c>
      <c r="AZ19">
        <f t="shared" si="22"/>
        <v>3.1420404732364425E-2</v>
      </c>
      <c r="BA19">
        <f t="shared" si="23"/>
        <v>1.084551425708865E-2</v>
      </c>
      <c r="BC19">
        <f t="shared" si="24"/>
        <v>0.53291469320653095</v>
      </c>
      <c r="BE19">
        <f t="shared" si="25"/>
        <v>-3.2880094501315659E-3</v>
      </c>
      <c r="BF19">
        <f t="shared" si="26"/>
        <v>-4.1648119701666502E-3</v>
      </c>
      <c r="BG19">
        <f t="shared" si="27"/>
        <v>-5.6226321525382405E-3</v>
      </c>
      <c r="BH19">
        <f t="shared" si="28"/>
        <v>5.1872236249405181E-3</v>
      </c>
      <c r="BI19">
        <f t="shared" si="29"/>
        <v>6.570483258257989E-3</v>
      </c>
      <c r="BJ19">
        <f t="shared" si="30"/>
        <v>8.870366943388646E-3</v>
      </c>
      <c r="BK19">
        <f t="shared" si="31"/>
        <v>7.2165778536760275E-3</v>
      </c>
      <c r="BL19">
        <f t="shared" si="32"/>
        <v>9.1409986146563007E-3</v>
      </c>
      <c r="BM19">
        <f t="shared" si="33"/>
        <v>1.234064660907548E-2</v>
      </c>
      <c r="BN19">
        <f t="shared" si="34"/>
        <v>-5.3342197612021348E-4</v>
      </c>
      <c r="BO19">
        <f t="shared" si="35"/>
        <v>-6.7566783641893695E-4</v>
      </c>
      <c r="BP19">
        <f t="shared" si="36"/>
        <v>-9.1217364161893957E-4</v>
      </c>
      <c r="BQ19">
        <f t="shared" si="37"/>
        <v>-2.0623432350323687E-2</v>
      </c>
      <c r="BR19">
        <f t="shared" si="38"/>
        <v>-4.8781100197108924E-3</v>
      </c>
      <c r="BS19">
        <f t="shared" si="39"/>
        <v>-4.5452316875625324E-3</v>
      </c>
      <c r="BT19">
        <f t="shared" si="40"/>
        <v>-4.4584558334261198E-3</v>
      </c>
      <c r="BU19">
        <f t="shared" si="41"/>
        <v>-1.2847828638065967E-2</v>
      </c>
      <c r="BV19">
        <f t="shared" si="42"/>
        <v>-3.0389277859412416E-3</v>
      </c>
      <c r="BW19">
        <f t="shared" si="43"/>
        <v>-2.8315537806777478E-3</v>
      </c>
      <c r="BX19">
        <f t="shared" si="44"/>
        <v>-2.777494820707928E-3</v>
      </c>
    </row>
    <row r="20" spans="2:76" outlineLevel="1" x14ac:dyDescent="0.25">
      <c r="B20">
        <v>3</v>
      </c>
      <c r="C20">
        <v>5</v>
      </c>
      <c r="D20">
        <f t="shared" si="8"/>
        <v>0.3</v>
      </c>
      <c r="E20">
        <v>0.5</v>
      </c>
      <c r="F20">
        <v>0.81111111111111112</v>
      </c>
      <c r="G20">
        <f t="shared" si="46"/>
        <v>0.86921885031379287</v>
      </c>
      <c r="H20">
        <v>0.31182009100950425</v>
      </c>
      <c r="I20">
        <v>0.55176470588235305</v>
      </c>
      <c r="K20">
        <f t="shared" si="10"/>
        <v>1.5</v>
      </c>
      <c r="L20">
        <f t="shared" si="3"/>
        <v>0.4</v>
      </c>
      <c r="M20">
        <f t="shared" si="3"/>
        <v>0.1</v>
      </c>
      <c r="N20">
        <f t="shared" si="3"/>
        <v>-1.6</v>
      </c>
      <c r="O20">
        <f t="shared" si="3"/>
        <v>-1</v>
      </c>
      <c r="P20">
        <f t="shared" si="3"/>
        <v>-0.9</v>
      </c>
      <c r="Q20">
        <f t="shared" si="3"/>
        <v>3.0000000000000001E-3</v>
      </c>
      <c r="R20">
        <f t="shared" si="3"/>
        <v>-2</v>
      </c>
      <c r="S20">
        <f t="shared" si="3"/>
        <v>-1.2</v>
      </c>
      <c r="T20">
        <f t="shared" si="3"/>
        <v>-1.4</v>
      </c>
      <c r="U20">
        <f t="shared" si="3"/>
        <v>-1.2</v>
      </c>
      <c r="V20">
        <f t="shared" si="3"/>
        <v>-1</v>
      </c>
      <c r="W20">
        <f t="shared" si="3"/>
        <v>0.86</v>
      </c>
      <c r="X20">
        <f t="shared" si="11"/>
        <v>2.021366329475824</v>
      </c>
      <c r="Y20">
        <f t="shared" si="4"/>
        <v>-1.5334080763935249</v>
      </c>
      <c r="Z20">
        <f t="shared" si="5"/>
        <v>-1.8037848425987737</v>
      </c>
      <c r="AA20">
        <f t="shared" si="6"/>
        <v>-1.6825521836471262</v>
      </c>
      <c r="AB20">
        <f t="shared" si="12"/>
        <v>0.88302221661271774</v>
      </c>
      <c r="AC20">
        <f t="shared" si="12"/>
        <v>0.17749559064197337</v>
      </c>
      <c r="AD20">
        <f t="shared" si="12"/>
        <v>0.14139096274275462</v>
      </c>
      <c r="AE20">
        <f t="shared" si="12"/>
        <v>0.15675781338839215</v>
      </c>
      <c r="AF20">
        <f t="shared" si="7"/>
        <v>1</v>
      </c>
      <c r="AG20">
        <f t="shared" si="7"/>
        <v>-1</v>
      </c>
      <c r="AH20">
        <f t="shared" si="7"/>
        <v>-3</v>
      </c>
      <c r="AI20">
        <f t="shared" si="7"/>
        <v>-1.2</v>
      </c>
      <c r="AJ20">
        <f t="shared" si="7"/>
        <v>2.5</v>
      </c>
      <c r="AK20">
        <f t="shared" si="7"/>
        <v>-2.7</v>
      </c>
      <c r="AL20">
        <f t="shared" si="7"/>
        <v>-1.5</v>
      </c>
      <c r="AM20">
        <f t="shared" si="7"/>
        <v>2.4</v>
      </c>
      <c r="AN20">
        <f t="shared" si="7"/>
        <v>0.1</v>
      </c>
      <c r="AO20">
        <f t="shared" si="13"/>
        <v>0.19324436167640996</v>
      </c>
      <c r="AP20">
        <f t="shared" si="14"/>
        <v>1.9924497548164755</v>
      </c>
      <c r="AQ20">
        <f t="shared" si="15"/>
        <v>0.54816130810142083</v>
      </c>
      <c r="AR20">
        <f t="shared" si="15"/>
        <v>0.88000206870193398</v>
      </c>
      <c r="AS20">
        <f t="shared" si="16"/>
        <v>5.8537108078839564E-2</v>
      </c>
      <c r="AT20">
        <f t="shared" si="16"/>
        <v>3.4661349453139922E-2</v>
      </c>
      <c r="AU20">
        <f t="shared" si="17"/>
        <v>1.4997302943675423E-2</v>
      </c>
      <c r="AV20">
        <f t="shared" si="18"/>
        <v>-2.2208538321212286E-2</v>
      </c>
      <c r="AW20">
        <f t="shared" si="19"/>
        <v>-2.763094598750691E-2</v>
      </c>
      <c r="AX20">
        <f t="shared" si="20"/>
        <v>1.7108294169033017E-3</v>
      </c>
      <c r="AY20">
        <f t="shared" si="21"/>
        <v>1.3887890426956413E-2</v>
      </c>
      <c r="AZ20">
        <f t="shared" si="22"/>
        <v>1.2473789877926503E-2</v>
      </c>
      <c r="BA20">
        <f t="shared" si="23"/>
        <v>6.0173698723060953E-3</v>
      </c>
      <c r="BC20">
        <f t="shared" si="24"/>
        <v>0.40447118222098549</v>
      </c>
      <c r="BE20">
        <f t="shared" si="25"/>
        <v>-2.2495954415513134E-3</v>
      </c>
      <c r="BF20">
        <f t="shared" si="26"/>
        <v>-3.649343716294353E-3</v>
      </c>
      <c r="BG20">
        <f t="shared" si="27"/>
        <v>-3.9107815267527633E-3</v>
      </c>
      <c r="BH20">
        <f t="shared" si="28"/>
        <v>3.3312807481818427E-3</v>
      </c>
      <c r="BI20">
        <f t="shared" si="29"/>
        <v>5.4040776581616556E-3</v>
      </c>
      <c r="BJ20">
        <f t="shared" si="30"/>
        <v>5.7912240440141857E-3</v>
      </c>
      <c r="BK20">
        <f t="shared" si="31"/>
        <v>4.1446418981260363E-3</v>
      </c>
      <c r="BL20">
        <f t="shared" si="32"/>
        <v>6.7235301902933481E-3</v>
      </c>
      <c r="BM20">
        <f t="shared" si="33"/>
        <v>7.2052017313029787E-3</v>
      </c>
      <c r="BN20">
        <f t="shared" si="34"/>
        <v>-2.5662441253549524E-4</v>
      </c>
      <c r="BO20">
        <f t="shared" si="35"/>
        <v>-4.1630182477980337E-4</v>
      </c>
      <c r="BP20">
        <f t="shared" si="36"/>
        <v>-4.4612555365311133E-4</v>
      </c>
      <c r="BQ20">
        <f t="shared" si="37"/>
        <v>-1.5506870078962542E-2</v>
      </c>
      <c r="BR20">
        <f t="shared" si="38"/>
        <v>-3.1170235718779981E-3</v>
      </c>
      <c r="BS20">
        <f t="shared" si="39"/>
        <v>-2.4829854202331413E-3</v>
      </c>
      <c r="BT20">
        <f t="shared" si="40"/>
        <v>-2.7528447193556622E-3</v>
      </c>
      <c r="BU20">
        <f t="shared" si="41"/>
        <v>-9.1820224874698871E-3</v>
      </c>
      <c r="BV20">
        <f t="shared" si="42"/>
        <v>-1.8456710080898735E-3</v>
      </c>
      <c r="BW20">
        <f t="shared" si="43"/>
        <v>-1.4702404707427512E-3</v>
      </c>
      <c r="BX20">
        <f t="shared" si="44"/>
        <v>-1.6300312048095468E-3</v>
      </c>
    </row>
    <row r="21" spans="2:76" outlineLevel="1" x14ac:dyDescent="0.25">
      <c r="B21">
        <v>4</v>
      </c>
      <c r="C21">
        <v>1</v>
      </c>
      <c r="D21">
        <f t="shared" si="8"/>
        <v>0.3</v>
      </c>
      <c r="E21">
        <v>0.9</v>
      </c>
      <c r="F21">
        <v>0.1</v>
      </c>
      <c r="G21">
        <v>0.1</v>
      </c>
      <c r="H21">
        <v>0.1</v>
      </c>
      <c r="I21">
        <v>0.34094117647058819</v>
      </c>
      <c r="K21">
        <f t="shared" si="10"/>
        <v>1.5</v>
      </c>
      <c r="L21">
        <f t="shared" si="3"/>
        <v>0.4</v>
      </c>
      <c r="M21">
        <f t="shared" si="3"/>
        <v>0.1</v>
      </c>
      <c r="N21">
        <f t="shared" si="3"/>
        <v>-1.6</v>
      </c>
      <c r="O21">
        <f t="shared" si="3"/>
        <v>-1</v>
      </c>
      <c r="P21">
        <f t="shared" si="3"/>
        <v>-0.9</v>
      </c>
      <c r="Q21">
        <f t="shared" si="3"/>
        <v>3.0000000000000001E-3</v>
      </c>
      <c r="R21">
        <f t="shared" si="3"/>
        <v>-2</v>
      </c>
      <c r="S21">
        <f t="shared" si="3"/>
        <v>-1.2</v>
      </c>
      <c r="T21">
        <f t="shared" si="3"/>
        <v>-1.4</v>
      </c>
      <c r="U21">
        <f t="shared" si="3"/>
        <v>-1.2</v>
      </c>
      <c r="V21">
        <f t="shared" si="3"/>
        <v>-1</v>
      </c>
      <c r="W21">
        <f t="shared" si="3"/>
        <v>0.86</v>
      </c>
      <c r="X21">
        <f t="shared" si="11"/>
        <v>2.2600000000000002</v>
      </c>
      <c r="Y21">
        <f t="shared" si="4"/>
        <v>-0.77000000000000035</v>
      </c>
      <c r="Z21">
        <f t="shared" si="5"/>
        <v>0.54269999999999996</v>
      </c>
      <c r="AA21">
        <f t="shared" si="6"/>
        <v>-0.62</v>
      </c>
      <c r="AB21">
        <f t="shared" si="12"/>
        <v>0.90550963104984072</v>
      </c>
      <c r="AC21">
        <f t="shared" si="12"/>
        <v>0.31647910626368431</v>
      </c>
      <c r="AD21">
        <f t="shared" si="12"/>
        <v>0.63244028271522379</v>
      </c>
      <c r="AE21">
        <f t="shared" si="12"/>
        <v>0.34978145142617295</v>
      </c>
      <c r="AF21">
        <f t="shared" si="7"/>
        <v>1</v>
      </c>
      <c r="AG21">
        <f t="shared" si="7"/>
        <v>-1</v>
      </c>
      <c r="AH21">
        <f t="shared" si="7"/>
        <v>-3</v>
      </c>
      <c r="AI21">
        <f t="shared" si="7"/>
        <v>-1.2</v>
      </c>
      <c r="AJ21">
        <f t="shared" si="7"/>
        <v>2.5</v>
      </c>
      <c r="AK21">
        <f t="shared" si="7"/>
        <v>-2.7</v>
      </c>
      <c r="AL21">
        <f t="shared" si="7"/>
        <v>-1.5</v>
      </c>
      <c r="AM21">
        <f t="shared" si="7"/>
        <v>2.4</v>
      </c>
      <c r="AN21">
        <f t="shared" si="7"/>
        <v>0.1</v>
      </c>
      <c r="AO21">
        <f t="shared" si="13"/>
        <v>-1.6280280650709225</v>
      </c>
      <c r="AP21">
        <f t="shared" si="14"/>
        <v>1.4000955500626335</v>
      </c>
      <c r="AQ21">
        <f t="shared" si="15"/>
        <v>0.16410067564304628</v>
      </c>
      <c r="AR21">
        <f t="shared" si="15"/>
        <v>0.80219905047268447</v>
      </c>
      <c r="AS21">
        <f t="shared" si="16"/>
        <v>8.792795052835688E-3</v>
      </c>
      <c r="AT21">
        <f t="shared" si="16"/>
        <v>7.3190431671395703E-2</v>
      </c>
      <c r="AU21">
        <f t="shared" si="17"/>
        <v>1.6408116743208051E-2</v>
      </c>
      <c r="AV21">
        <f t="shared" si="18"/>
        <v>-4.4649970544562226E-2</v>
      </c>
      <c r="AW21">
        <f t="shared" si="19"/>
        <v>-3.1652632689106251E-2</v>
      </c>
      <c r="AX21">
        <f t="shared" si="20"/>
        <v>3.7550709673739975E-2</v>
      </c>
      <c r="AY21">
        <f t="shared" si="21"/>
        <v>3.9047558890327513E-3</v>
      </c>
      <c r="AZ21">
        <f t="shared" si="22"/>
        <v>6.251186791041299E-3</v>
      </c>
      <c r="BA21">
        <f t="shared" si="23"/>
        <v>3.8032411245852897E-3</v>
      </c>
      <c r="BC21">
        <f t="shared" si="24"/>
        <v>0.46569058713573835</v>
      </c>
      <c r="BE21">
        <f t="shared" si="25"/>
        <v>-4.4301915206661734E-3</v>
      </c>
      <c r="BF21">
        <f t="shared" si="26"/>
        <v>-4.9224350229624156E-4</v>
      </c>
      <c r="BG21">
        <f t="shared" si="27"/>
        <v>-4.9224350229624156E-4</v>
      </c>
      <c r="BH21">
        <f t="shared" si="28"/>
        <v>1.2055492047031801E-2</v>
      </c>
      <c r="BI21">
        <f t="shared" si="29"/>
        <v>1.3394991163368666E-3</v>
      </c>
      <c r="BJ21">
        <f t="shared" si="30"/>
        <v>1.3394991163368666E-3</v>
      </c>
      <c r="BK21">
        <f t="shared" si="31"/>
        <v>8.5462108260586887E-3</v>
      </c>
      <c r="BL21">
        <f t="shared" si="32"/>
        <v>9.4957898067318748E-4</v>
      </c>
      <c r="BM21">
        <f t="shared" si="33"/>
        <v>9.4957898067318748E-4</v>
      </c>
      <c r="BN21">
        <f t="shared" si="34"/>
        <v>-1.0138691611909794E-2</v>
      </c>
      <c r="BO21">
        <f t="shared" si="35"/>
        <v>-1.1265212902121992E-3</v>
      </c>
      <c r="BP21">
        <f t="shared" si="36"/>
        <v>-1.1265212902121992E-3</v>
      </c>
      <c r="BQ21">
        <f t="shared" si="37"/>
        <v>-2.3885881812570325E-3</v>
      </c>
      <c r="BR21">
        <f t="shared" si="38"/>
        <v>-8.3482077596435506E-4</v>
      </c>
      <c r="BS21">
        <f t="shared" si="39"/>
        <v>-1.668275336721727E-3</v>
      </c>
      <c r="BT21">
        <f t="shared" si="40"/>
        <v>-9.2266698470212197E-4</v>
      </c>
      <c r="BU21">
        <f t="shared" si="41"/>
        <v>-1.9882392233743228E-2</v>
      </c>
      <c r="BV21">
        <f t="shared" si="42"/>
        <v>-6.9489727207249696E-3</v>
      </c>
      <c r="BW21">
        <f t="shared" si="43"/>
        <v>-1.3886573189492031E-2</v>
      </c>
      <c r="BX21">
        <f t="shared" si="44"/>
        <v>-7.6801966261586781E-3</v>
      </c>
    </row>
    <row r="22" spans="2:76" outlineLevel="1" x14ac:dyDescent="0.25">
      <c r="B22">
        <v>4</v>
      </c>
      <c r="C22">
        <v>2</v>
      </c>
      <c r="D22">
        <f t="shared" si="8"/>
        <v>0.3</v>
      </c>
      <c r="E22">
        <v>0.9</v>
      </c>
      <c r="F22">
        <v>0.27777777777777779</v>
      </c>
      <c r="G22">
        <f t="shared" ref="G22:G25" si="47">AR21</f>
        <v>0.80219905047268447</v>
      </c>
      <c r="H22">
        <v>0.11713489420662321</v>
      </c>
      <c r="I22">
        <v>0.43882352941176472</v>
      </c>
      <c r="K22">
        <f t="shared" si="10"/>
        <v>1.5</v>
      </c>
      <c r="L22">
        <f t="shared" si="3"/>
        <v>0.4</v>
      </c>
      <c r="M22">
        <f t="shared" si="3"/>
        <v>0.1</v>
      </c>
      <c r="N22">
        <f t="shared" si="3"/>
        <v>-1.6</v>
      </c>
      <c r="O22">
        <f t="shared" si="3"/>
        <v>-1</v>
      </c>
      <c r="P22">
        <f t="shared" si="3"/>
        <v>-0.9</v>
      </c>
      <c r="Q22">
        <f t="shared" si="3"/>
        <v>3.0000000000000001E-3</v>
      </c>
      <c r="R22">
        <f t="shared" si="3"/>
        <v>-2</v>
      </c>
      <c r="S22">
        <f t="shared" si="3"/>
        <v>-1.2</v>
      </c>
      <c r="T22">
        <f t="shared" si="3"/>
        <v>-1.4</v>
      </c>
      <c r="U22">
        <f t="shared" si="3"/>
        <v>-1.2</v>
      </c>
      <c r="V22">
        <f t="shared" si="3"/>
        <v>-1</v>
      </c>
      <c r="W22">
        <f t="shared" si="3"/>
        <v>0.86</v>
      </c>
      <c r="X22">
        <f t="shared" si="11"/>
        <v>2.4013310161583798</v>
      </c>
      <c r="Y22">
        <f t="shared" si="4"/>
        <v>-1.5797569232031941</v>
      </c>
      <c r="Z22">
        <f t="shared" si="5"/>
        <v>-0.65549441612277703</v>
      </c>
      <c r="AA22">
        <f t="shared" si="6"/>
        <v>-1.535532383806018</v>
      </c>
      <c r="AB22">
        <f t="shared" si="12"/>
        <v>0.91692874384750234</v>
      </c>
      <c r="AC22">
        <f t="shared" si="12"/>
        <v>0.17082991037916906</v>
      </c>
      <c r="AD22">
        <f t="shared" si="12"/>
        <v>0.34175245353072325</v>
      </c>
      <c r="AE22">
        <f t="shared" si="12"/>
        <v>0.17718567351862366</v>
      </c>
      <c r="AF22">
        <f t="shared" si="7"/>
        <v>1</v>
      </c>
      <c r="AG22">
        <f t="shared" si="7"/>
        <v>-1</v>
      </c>
      <c r="AH22">
        <f t="shared" si="7"/>
        <v>-3</v>
      </c>
      <c r="AI22">
        <f t="shared" si="7"/>
        <v>-1.2</v>
      </c>
      <c r="AJ22">
        <f t="shared" si="7"/>
        <v>2.5</v>
      </c>
      <c r="AK22">
        <f t="shared" si="7"/>
        <v>-2.7</v>
      </c>
      <c r="AL22">
        <f t="shared" si="7"/>
        <v>-1.5</v>
      </c>
      <c r="AM22">
        <f t="shared" si="7"/>
        <v>2.4</v>
      </c>
      <c r="AN22">
        <f t="shared" si="7"/>
        <v>0.1</v>
      </c>
      <c r="AO22">
        <f t="shared" si="13"/>
        <v>-0.39178133534618487</v>
      </c>
      <c r="AP22">
        <f t="shared" si="14"/>
        <v>1.8436980377436114</v>
      </c>
      <c r="AQ22">
        <f t="shared" si="15"/>
        <v>0.40328855413182962</v>
      </c>
      <c r="AR22">
        <f t="shared" si="15"/>
        <v>0.86338548108981517</v>
      </c>
      <c r="AS22">
        <f t="shared" si="16"/>
        <v>6.8861990108170262E-2</v>
      </c>
      <c r="AT22">
        <f t="shared" si="16"/>
        <v>5.0077503422401325E-2</v>
      </c>
      <c r="AU22">
        <f t="shared" si="17"/>
        <v>1.4781308374733203E-2</v>
      </c>
      <c r="AV22">
        <f t="shared" si="18"/>
        <v>-2.8906090888399676E-2</v>
      </c>
      <c r="AW22">
        <f t="shared" si="19"/>
        <v>-6.3371088678038853E-2</v>
      </c>
      <c r="AX22">
        <f t="shared" si="20"/>
        <v>5.4746848872356353E-3</v>
      </c>
      <c r="AY22">
        <f t="shared" si="21"/>
        <v>5.4510332287837741E-3</v>
      </c>
      <c r="AZ22">
        <f t="shared" si="22"/>
        <v>3.109390750749912E-2</v>
      </c>
      <c r="BA22">
        <f t="shared" si="23"/>
        <v>1.5560414324579483E-2</v>
      </c>
      <c r="BC22">
        <f t="shared" si="24"/>
        <v>0.51199293735486817</v>
      </c>
      <c r="BE22">
        <f t="shared" si="25"/>
        <v>-3.990953261177964E-3</v>
      </c>
      <c r="BF22">
        <f t="shared" si="26"/>
        <v>-1.2317756978944335E-3</v>
      </c>
      <c r="BG22">
        <f t="shared" si="27"/>
        <v>-3.5572654628864744E-3</v>
      </c>
      <c r="BH22">
        <f t="shared" si="28"/>
        <v>7.8046445398679129E-3</v>
      </c>
      <c r="BI22">
        <f t="shared" si="29"/>
        <v>2.4088409073666395E-3</v>
      </c>
      <c r="BJ22">
        <f t="shared" si="30"/>
        <v>6.9565315990654008E-3</v>
      </c>
      <c r="BK22">
        <f t="shared" si="31"/>
        <v>1.7110193943070492E-2</v>
      </c>
      <c r="BL22">
        <f t="shared" si="32"/>
        <v>5.2809240565032372E-3</v>
      </c>
      <c r="BM22">
        <f t="shared" si="33"/>
        <v>1.5250868149482916E-2</v>
      </c>
      <c r="BN22">
        <f t="shared" si="34"/>
        <v>-1.4781649195536215E-3</v>
      </c>
      <c r="BO22">
        <f t="shared" si="35"/>
        <v>-4.5622374060296959E-4</v>
      </c>
      <c r="BP22">
        <f t="shared" si="36"/>
        <v>-1.3175361054532746E-3</v>
      </c>
      <c r="BQ22">
        <f t="shared" si="37"/>
        <v>-1.8942461426617107E-2</v>
      </c>
      <c r="BR22">
        <f t="shared" si="38"/>
        <v>-3.5291062796129853E-3</v>
      </c>
      <c r="BS22">
        <f t="shared" si="39"/>
        <v>-7.0601262223426746E-3</v>
      </c>
      <c r="BT22">
        <f t="shared" si="40"/>
        <v>-3.6604074291446843E-3</v>
      </c>
      <c r="BU22">
        <f t="shared" si="41"/>
        <v>-1.3775250692436434E-2</v>
      </c>
      <c r="BV22">
        <f t="shared" si="42"/>
        <v>-2.5664206264984046E-3</v>
      </c>
      <c r="BW22">
        <f t="shared" si="43"/>
        <v>-5.1342328983896525E-3</v>
      </c>
      <c r="BX22">
        <f t="shared" si="44"/>
        <v>-2.6619048516088079E-3</v>
      </c>
    </row>
    <row r="23" spans="2:76" outlineLevel="1" x14ac:dyDescent="0.25">
      <c r="B23">
        <v>4</v>
      </c>
      <c r="C23">
        <v>3</v>
      </c>
      <c r="D23">
        <f t="shared" si="8"/>
        <v>0.3</v>
      </c>
      <c r="E23">
        <v>0.9</v>
      </c>
      <c r="F23">
        <v>0.45555555555555549</v>
      </c>
      <c r="G23">
        <f t="shared" si="47"/>
        <v>0.86338548108981517</v>
      </c>
      <c r="H23">
        <v>0.16682717936942626</v>
      </c>
      <c r="I23">
        <v>0.55176470588235305</v>
      </c>
      <c r="K23">
        <f t="shared" si="10"/>
        <v>1.5</v>
      </c>
      <c r="L23">
        <f t="shared" si="10"/>
        <v>0.4</v>
      </c>
      <c r="M23">
        <f t="shared" si="10"/>
        <v>0.1</v>
      </c>
      <c r="N23">
        <f t="shared" si="10"/>
        <v>-1.6</v>
      </c>
      <c r="O23">
        <f t="shared" si="10"/>
        <v>-1</v>
      </c>
      <c r="P23">
        <f t="shared" si="10"/>
        <v>-0.9</v>
      </c>
      <c r="Q23">
        <f t="shared" si="10"/>
        <v>3.0000000000000001E-3</v>
      </c>
      <c r="R23">
        <f t="shared" si="10"/>
        <v>-2</v>
      </c>
      <c r="S23">
        <f t="shared" si="10"/>
        <v>-1.2</v>
      </c>
      <c r="T23">
        <f t="shared" si="10"/>
        <v>-1.4</v>
      </c>
      <c r="U23">
        <f t="shared" si="10"/>
        <v>-1.2</v>
      </c>
      <c r="V23">
        <f t="shared" si="10"/>
        <v>-1</v>
      </c>
      <c r="W23">
        <f t="shared" si="10"/>
        <v>0.86</v>
      </c>
      <c r="X23">
        <f t="shared" si="11"/>
        <v>2.478560770331204</v>
      </c>
      <c r="Y23">
        <f t="shared" si="4"/>
        <v>-1.8126024885363896</v>
      </c>
      <c r="Z23">
        <f t="shared" si="5"/>
        <v>-1.084473688418889</v>
      </c>
      <c r="AA23">
        <f t="shared" si="6"/>
        <v>-1.8100521477564819</v>
      </c>
      <c r="AB23">
        <f t="shared" si="12"/>
        <v>0.92262511659424562</v>
      </c>
      <c r="AC23">
        <f t="shared" si="12"/>
        <v>0.14032388552521663</v>
      </c>
      <c r="AD23">
        <f t="shared" si="12"/>
        <v>0.25266034662429321</v>
      </c>
      <c r="AE23">
        <f t="shared" si="12"/>
        <v>0.14063182332428231</v>
      </c>
      <c r="AF23">
        <f t="shared" ref="AF23:AN40" si="48">AF22</f>
        <v>1</v>
      </c>
      <c r="AG23">
        <f t="shared" si="48"/>
        <v>-1</v>
      </c>
      <c r="AH23">
        <f t="shared" si="48"/>
        <v>-3</v>
      </c>
      <c r="AI23">
        <f t="shared" si="48"/>
        <v>-1.2</v>
      </c>
      <c r="AJ23">
        <f t="shared" si="48"/>
        <v>2.5</v>
      </c>
      <c r="AK23">
        <f t="shared" si="48"/>
        <v>-2.7</v>
      </c>
      <c r="AL23">
        <f t="shared" si="48"/>
        <v>-1.5</v>
      </c>
      <c r="AM23">
        <f t="shared" si="48"/>
        <v>2.4</v>
      </c>
      <c r="AN23">
        <f t="shared" si="48"/>
        <v>0.1</v>
      </c>
      <c r="AO23">
        <f t="shared" si="13"/>
        <v>-4.4437996792989515E-2</v>
      </c>
      <c r="AP23">
        <f t="shared" si="14"/>
        <v>1.9862141566093667</v>
      </c>
      <c r="AQ23">
        <f t="shared" si="15"/>
        <v>0.48889232863439724</v>
      </c>
      <c r="AR23">
        <f t="shared" si="15"/>
        <v>0.87934203750315798</v>
      </c>
      <c r="AS23">
        <f t="shared" si="16"/>
        <v>8.0476550801163255E-2</v>
      </c>
      <c r="AT23">
        <f t="shared" si="16"/>
        <v>3.4755829941388809E-2</v>
      </c>
      <c r="AU23">
        <f t="shared" si="17"/>
        <v>1.1947934789753886E-2</v>
      </c>
      <c r="AV23">
        <f t="shared" si="18"/>
        <v>-2.102843399784507E-2</v>
      </c>
      <c r="AW23">
        <f t="shared" si="19"/>
        <v>-5.5431549514649868E-2</v>
      </c>
      <c r="AX23">
        <f t="shared" si="20"/>
        <v>-1.5901878702471348E-3</v>
      </c>
      <c r="AY23">
        <f t="shared" si="21"/>
        <v>4.8264628455886478E-3</v>
      </c>
      <c r="AZ23">
        <f t="shared" si="22"/>
        <v>3.4370996934095302E-2</v>
      </c>
      <c r="BA23">
        <f t="shared" si="23"/>
        <v>1.0406631013834782E-2</v>
      </c>
      <c r="BC23">
        <f t="shared" si="24"/>
        <v>0.4593831391800039</v>
      </c>
      <c r="BE23">
        <f t="shared" si="25"/>
        <v>-3.2259423932335493E-3</v>
      </c>
      <c r="BF23">
        <f t="shared" si="26"/>
        <v>-1.6328844212663641E-3</v>
      </c>
      <c r="BG23">
        <f t="shared" si="27"/>
        <v>-3.0947020279444193E-3</v>
      </c>
      <c r="BH23">
        <f t="shared" si="28"/>
        <v>5.6776771794181695E-3</v>
      </c>
      <c r="BI23">
        <f t="shared" si="29"/>
        <v>2.8738859797054921E-3</v>
      </c>
      <c r="BJ23">
        <f t="shared" si="30"/>
        <v>5.4466933811384661E-3</v>
      </c>
      <c r="BK23">
        <f t="shared" si="31"/>
        <v>1.4966518368955465E-2</v>
      </c>
      <c r="BL23">
        <f t="shared" si="32"/>
        <v>7.5756451003354802E-3</v>
      </c>
      <c r="BM23">
        <f t="shared" si="33"/>
        <v>1.4357638513577964E-2</v>
      </c>
      <c r="BN23">
        <f t="shared" si="34"/>
        <v>4.2935072496672641E-4</v>
      </c>
      <c r="BO23">
        <f t="shared" si="35"/>
        <v>2.173256756004417E-4</v>
      </c>
      <c r="BP23">
        <f t="shared" si="36"/>
        <v>4.1188353581295329E-4</v>
      </c>
      <c r="BQ23">
        <f t="shared" si="37"/>
        <v>-2.2274906119807793E-2</v>
      </c>
      <c r="BR23">
        <f t="shared" si="38"/>
        <v>-3.387834690626014E-3</v>
      </c>
      <c r="BS23">
        <f t="shared" si="39"/>
        <v>-6.099969966164835E-3</v>
      </c>
      <c r="BT23">
        <f t="shared" si="40"/>
        <v>-3.3952692222050463E-3</v>
      </c>
      <c r="BU23">
        <f t="shared" si="41"/>
        <v>-9.6199804956010864E-3</v>
      </c>
      <c r="BV23">
        <f t="shared" si="42"/>
        <v>-1.463121930608802E-3</v>
      </c>
      <c r="BW23">
        <f t="shared" si="43"/>
        <v>-2.6344260120618854E-3</v>
      </c>
      <c r="BX23">
        <f t="shared" si="44"/>
        <v>-1.4663327207418578E-3</v>
      </c>
    </row>
    <row r="24" spans="2:76" outlineLevel="1" x14ac:dyDescent="0.25">
      <c r="B24">
        <v>4</v>
      </c>
      <c r="C24">
        <v>4</v>
      </c>
      <c r="D24">
        <f t="shared" si="8"/>
        <v>0.3</v>
      </c>
      <c r="E24">
        <v>0.9</v>
      </c>
      <c r="F24">
        <v>0.6333333333333333</v>
      </c>
      <c r="G24">
        <f t="shared" si="47"/>
        <v>0.87934203750315798</v>
      </c>
      <c r="H24">
        <v>0.31182009100950436</v>
      </c>
      <c r="I24">
        <v>0.67976470588235294</v>
      </c>
      <c r="K24">
        <f t="shared" si="10"/>
        <v>1.5</v>
      </c>
      <c r="L24">
        <f t="shared" si="10"/>
        <v>0.4</v>
      </c>
      <c r="M24">
        <f t="shared" si="10"/>
        <v>0.1</v>
      </c>
      <c r="N24">
        <f t="shared" si="10"/>
        <v>-1.6</v>
      </c>
      <c r="O24">
        <f t="shared" si="10"/>
        <v>-1</v>
      </c>
      <c r="P24">
        <f t="shared" si="10"/>
        <v>-0.9</v>
      </c>
      <c r="Q24">
        <f t="shared" si="10"/>
        <v>3.0000000000000001E-3</v>
      </c>
      <c r="R24">
        <f t="shared" si="10"/>
        <v>-2</v>
      </c>
      <c r="S24">
        <f t="shared" si="10"/>
        <v>-1.2</v>
      </c>
      <c r="T24">
        <f t="shared" si="10"/>
        <v>-1.4</v>
      </c>
      <c r="U24">
        <f t="shared" si="10"/>
        <v>-1.2</v>
      </c>
      <c r="V24">
        <f t="shared" si="10"/>
        <v>-1</v>
      </c>
      <c r="W24">
        <f t="shared" si="10"/>
        <v>0.86</v>
      </c>
      <c r="X24">
        <f t="shared" si="11"/>
        <v>2.5512675370836493</v>
      </c>
      <c r="Y24">
        <f t="shared" si="4"/>
        <v>-2.0047411670861757</v>
      </c>
      <c r="Z24">
        <f t="shared" si="5"/>
        <v>-1.4591771116704564</v>
      </c>
      <c r="AA24">
        <f t="shared" si="6"/>
        <v>-2.0393420375031579</v>
      </c>
      <c r="AB24">
        <f t="shared" si="12"/>
        <v>0.92765862277028921</v>
      </c>
      <c r="AC24">
        <f t="shared" si="12"/>
        <v>0.11870602792535404</v>
      </c>
      <c r="AD24">
        <f t="shared" si="12"/>
        <v>0.18859321610403221</v>
      </c>
      <c r="AE24">
        <f t="shared" si="12"/>
        <v>0.11513374695482634</v>
      </c>
      <c r="AF24">
        <f t="shared" si="48"/>
        <v>1</v>
      </c>
      <c r="AG24">
        <f t="shared" si="48"/>
        <v>-1</v>
      </c>
      <c r="AH24">
        <f t="shared" si="48"/>
        <v>-3</v>
      </c>
      <c r="AI24">
        <f t="shared" si="48"/>
        <v>-1.2</v>
      </c>
      <c r="AJ24">
        <f t="shared" si="48"/>
        <v>2.5</v>
      </c>
      <c r="AK24">
        <f t="shared" si="48"/>
        <v>-2.7</v>
      </c>
      <c r="AL24">
        <f t="shared" si="48"/>
        <v>-1.5</v>
      </c>
      <c r="AM24">
        <f t="shared" si="48"/>
        <v>2.4</v>
      </c>
      <c r="AN24">
        <f t="shared" si="48"/>
        <v>0.1</v>
      </c>
      <c r="AO24">
        <f t="shared" si="13"/>
        <v>0.205012450187047</v>
      </c>
      <c r="AP24">
        <f t="shared" si="14"/>
        <v>2.0920714500628024</v>
      </c>
      <c r="AQ24">
        <f t="shared" si="15"/>
        <v>0.55107434937863931</v>
      </c>
      <c r="AR24">
        <f t="shared" si="15"/>
        <v>0.89013017401294525</v>
      </c>
      <c r="AS24">
        <f t="shared" si="16"/>
        <v>5.9189448526353168E-2</v>
      </c>
      <c r="AT24">
        <f t="shared" si="16"/>
        <v>2.0573416153890665E-2</v>
      </c>
      <c r="AU24">
        <f t="shared" si="17"/>
        <v>7.4236988643443984E-3</v>
      </c>
      <c r="AV24">
        <f t="shared" si="18"/>
        <v>-1.2003270884400806E-2</v>
      </c>
      <c r="AW24">
        <f t="shared" si="19"/>
        <v>-3.1894936450100539E-2</v>
      </c>
      <c r="AX24">
        <f t="shared" si="20"/>
        <v>-2.2057740774313606E-3</v>
      </c>
      <c r="AY24">
        <f t="shared" si="21"/>
        <v>2.9999862549550341E-3</v>
      </c>
      <c r="AZ24">
        <f t="shared" si="22"/>
        <v>1.8905107127400858E-2</v>
      </c>
      <c r="BA24">
        <f t="shared" si="23"/>
        <v>5.5198338769181215E-3</v>
      </c>
      <c r="BC24">
        <f t="shared" si="24"/>
        <v>0.31858473022034189</v>
      </c>
      <c r="BE24">
        <f t="shared" si="25"/>
        <v>-2.0043986933729876E-3</v>
      </c>
      <c r="BF24">
        <f t="shared" si="26"/>
        <v>-1.4105027842254356E-3</v>
      </c>
      <c r="BG24">
        <f t="shared" si="27"/>
        <v>-1.9583911455547452E-3</v>
      </c>
      <c r="BH24">
        <f t="shared" si="28"/>
        <v>3.2408831387882179E-3</v>
      </c>
      <c r="BI24">
        <f t="shared" si="29"/>
        <v>2.2806214680361528E-3</v>
      </c>
      <c r="BJ24">
        <f t="shared" si="30"/>
        <v>3.1664942028574012E-3</v>
      </c>
      <c r="BK24">
        <f t="shared" si="31"/>
        <v>8.6116328415271459E-3</v>
      </c>
      <c r="BL24">
        <f t="shared" si="32"/>
        <v>6.0600379255191014E-3</v>
      </c>
      <c r="BM24">
        <f t="shared" si="33"/>
        <v>8.4139675212195446E-3</v>
      </c>
      <c r="BN24">
        <f t="shared" si="34"/>
        <v>5.9555900090646735E-4</v>
      </c>
      <c r="BO24">
        <f t="shared" si="35"/>
        <v>4.1909707471195846E-4</v>
      </c>
      <c r="BP24">
        <f t="shared" si="36"/>
        <v>5.818889614560423E-4</v>
      </c>
      <c r="BQ24">
        <f t="shared" si="37"/>
        <v>-1.647228069074691E-2</v>
      </c>
      <c r="BR24">
        <f t="shared" si="38"/>
        <v>-2.1078432988966755E-3</v>
      </c>
      <c r="BS24">
        <f t="shared" si="39"/>
        <v>-3.3488185371027038E-3</v>
      </c>
      <c r="BT24">
        <f t="shared" si="40"/>
        <v>-2.0444108967086596E-3</v>
      </c>
      <c r="BU24">
        <f t="shared" si="41"/>
        <v>-5.7255320684994702E-3</v>
      </c>
      <c r="BV24">
        <f t="shared" si="42"/>
        <v>-7.3265655374510255E-4</v>
      </c>
      <c r="BW24">
        <f t="shared" si="43"/>
        <v>-1.1640020156126667E-3</v>
      </c>
      <c r="BX24">
        <f t="shared" si="44"/>
        <v>-7.1060834683751536E-4</v>
      </c>
    </row>
    <row r="25" spans="2:76" outlineLevel="1" x14ac:dyDescent="0.25">
      <c r="B25">
        <v>4</v>
      </c>
      <c r="C25">
        <v>5</v>
      </c>
      <c r="D25">
        <f t="shared" si="8"/>
        <v>0.3</v>
      </c>
      <c r="E25">
        <v>0.9</v>
      </c>
      <c r="F25">
        <v>0.81111111111111112</v>
      </c>
      <c r="G25">
        <f t="shared" si="47"/>
        <v>0.89013017401294525</v>
      </c>
      <c r="H25">
        <v>0.63549994007966115</v>
      </c>
      <c r="I25">
        <v>0.82282352941176462</v>
      </c>
      <c r="K25">
        <f t="shared" ref="K25:W40" si="49">K24</f>
        <v>1.5</v>
      </c>
      <c r="L25">
        <f t="shared" si="49"/>
        <v>0.4</v>
      </c>
      <c r="M25">
        <f t="shared" si="49"/>
        <v>0.1</v>
      </c>
      <c r="N25">
        <f t="shared" si="49"/>
        <v>-1.6</v>
      </c>
      <c r="O25">
        <f t="shared" si="49"/>
        <v>-1</v>
      </c>
      <c r="P25">
        <f t="shared" si="49"/>
        <v>-0.9</v>
      </c>
      <c r="Q25">
        <f t="shared" si="49"/>
        <v>3.0000000000000001E-3</v>
      </c>
      <c r="R25">
        <f t="shared" si="49"/>
        <v>-2</v>
      </c>
      <c r="S25">
        <f t="shared" si="49"/>
        <v>-1.2</v>
      </c>
      <c r="T25">
        <f t="shared" si="49"/>
        <v>-1.4</v>
      </c>
      <c r="U25">
        <f t="shared" si="49"/>
        <v>-1.2</v>
      </c>
      <c r="V25">
        <f t="shared" si="49"/>
        <v>-1</v>
      </c>
      <c r="W25">
        <f t="shared" si="49"/>
        <v>0.86</v>
      </c>
      <c r="X25">
        <f t="shared" si="11"/>
        <v>2.6234574618457391</v>
      </c>
      <c r="Y25">
        <f t="shared" si="4"/>
        <v>-2.1922282677227622</v>
      </c>
      <c r="Z25">
        <f t="shared" si="5"/>
        <v>-1.8276784310377567</v>
      </c>
      <c r="AA25">
        <f t="shared" si="6"/>
        <v>-2.263463507346279</v>
      </c>
      <c r="AB25">
        <f t="shared" ref="AB25:AE40" si="50">1/(1+EXP(-X25))</f>
        <v>0.93235608859400609</v>
      </c>
      <c r="AC25">
        <f t="shared" si="50"/>
        <v>0.10045056739760265</v>
      </c>
      <c r="AD25">
        <f t="shared" si="50"/>
        <v>0.13851507043669464</v>
      </c>
      <c r="AE25">
        <f t="shared" si="50"/>
        <v>9.4194440468548982E-2</v>
      </c>
      <c r="AF25">
        <f t="shared" si="48"/>
        <v>1</v>
      </c>
      <c r="AG25">
        <f t="shared" si="48"/>
        <v>-1</v>
      </c>
      <c r="AH25">
        <f t="shared" si="48"/>
        <v>-3</v>
      </c>
      <c r="AI25">
        <f t="shared" si="48"/>
        <v>-1.2</v>
      </c>
      <c r="AJ25">
        <f t="shared" si="48"/>
        <v>2.5</v>
      </c>
      <c r="AK25">
        <f t="shared" si="48"/>
        <v>-2.7</v>
      </c>
      <c r="AL25">
        <f t="shared" si="48"/>
        <v>-1.5</v>
      </c>
      <c r="AM25">
        <f t="shared" si="48"/>
        <v>2.4</v>
      </c>
      <c r="AN25">
        <f t="shared" si="48"/>
        <v>0.1</v>
      </c>
      <c r="AO25">
        <f t="shared" si="13"/>
        <v>0.40332698132406075</v>
      </c>
      <c r="AP25">
        <f t="shared" si="14"/>
        <v>2.1779677409809635</v>
      </c>
      <c r="AQ25">
        <f t="shared" ref="AQ25:AR40" si="51">1/(1+EXP(-AO25))</f>
        <v>0.59948674002585967</v>
      </c>
      <c r="AR25">
        <f t="shared" si="51"/>
        <v>0.89825348576319042</v>
      </c>
      <c r="AS25">
        <f t="shared" ref="AS25:AT40" si="52">(AQ25-H25)*AQ25*(1-AQ25)</f>
        <v>-8.6468553525718174E-3</v>
      </c>
      <c r="AT25">
        <f t="shared" si="52"/>
        <v>6.893857580848612E-3</v>
      </c>
      <c r="AU25">
        <f t="shared" si="17"/>
        <v>5.416164776385282E-4</v>
      </c>
      <c r="AV25">
        <f t="shared" si="18"/>
        <v>-9.0058087273712736E-4</v>
      </c>
      <c r="AW25">
        <f t="shared" si="19"/>
        <v>1.8615005831799085E-3</v>
      </c>
      <c r="AX25">
        <f t="shared" si="20"/>
        <v>2.2969908144888878E-3</v>
      </c>
      <c r="AY25">
        <f t="shared" si="21"/>
        <v>-8.6116367312793598E-5</v>
      </c>
      <c r="AZ25">
        <f t="shared" si="22"/>
        <v>-8.2153628220035118E-4</v>
      </c>
      <c r="BA25">
        <f t="shared" si="23"/>
        <v>-3.5853958025520852E-4</v>
      </c>
      <c r="BC25">
        <f t="shared" si="24"/>
        <v>8.3586056811486981E-2</v>
      </c>
      <c r="BE25">
        <f t="shared" si="25"/>
        <v>-1.462364489624026E-4</v>
      </c>
      <c r="BF25">
        <f t="shared" si="26"/>
        <v>-1.3179334289204186E-4</v>
      </c>
      <c r="BG25">
        <f t="shared" si="27"/>
        <v>-1.4463275084659847E-4</v>
      </c>
      <c r="BH25">
        <f t="shared" si="28"/>
        <v>2.4315683563902441E-4</v>
      </c>
      <c r="BI25">
        <f t="shared" si="29"/>
        <v>2.1914134569936763E-4</v>
      </c>
      <c r="BJ25">
        <f t="shared" si="30"/>
        <v>2.4049026268866877E-4</v>
      </c>
      <c r="BK25">
        <f t="shared" si="31"/>
        <v>-5.026051574585753E-4</v>
      </c>
      <c r="BL25">
        <f t="shared" si="32"/>
        <v>-4.5296514190711106E-4</v>
      </c>
      <c r="BM25">
        <f t="shared" si="33"/>
        <v>-4.9709335140933934E-4</v>
      </c>
      <c r="BN25">
        <f t="shared" si="34"/>
        <v>-6.2018751991199975E-4</v>
      </c>
      <c r="BO25">
        <f t="shared" si="35"/>
        <v>-5.5893443152562933E-4</v>
      </c>
      <c r="BP25">
        <f t="shared" si="36"/>
        <v>-6.1338625002213922E-4</v>
      </c>
      <c r="BQ25">
        <f t="shared" si="37"/>
        <v>2.4185844705486015E-3</v>
      </c>
      <c r="BR25">
        <f t="shared" si="38"/>
        <v>2.6057445791125098E-4</v>
      </c>
      <c r="BS25">
        <f t="shared" si="39"/>
        <v>3.5931593346521856E-4</v>
      </c>
      <c r="BT25">
        <f t="shared" si="40"/>
        <v>2.4434571052439402E-4</v>
      </c>
      <c r="BU25">
        <f t="shared" si="41"/>
        <v>-1.9282590268212448E-3</v>
      </c>
      <c r="BV25">
        <f t="shared" si="42"/>
        <v>-2.0774757166635224E-4</v>
      </c>
      <c r="BW25">
        <f t="shared" si="43"/>
        <v>-2.8647095051753603E-4</v>
      </c>
      <c r="BX25">
        <f t="shared" si="44"/>
        <v>-1.9480891724936989E-4</v>
      </c>
    </row>
    <row r="26" spans="2:76" outlineLevel="1" x14ac:dyDescent="0.25">
      <c r="B26">
        <v>5</v>
      </c>
      <c r="C26">
        <v>1</v>
      </c>
      <c r="D26">
        <f t="shared" si="8"/>
        <v>0.3</v>
      </c>
      <c r="E26">
        <v>0.9</v>
      </c>
      <c r="F26">
        <v>0.18888888888888886</v>
      </c>
      <c r="G26">
        <v>0.1</v>
      </c>
      <c r="H26">
        <v>0.10262133306380654</v>
      </c>
      <c r="I26">
        <v>0.38800000000000001</v>
      </c>
      <c r="K26">
        <f t="shared" si="49"/>
        <v>1.5</v>
      </c>
      <c r="L26">
        <f t="shared" si="49"/>
        <v>0.4</v>
      </c>
      <c r="M26">
        <f t="shared" si="49"/>
        <v>0.1</v>
      </c>
      <c r="N26">
        <f t="shared" si="49"/>
        <v>-1.6</v>
      </c>
      <c r="O26">
        <f t="shared" si="49"/>
        <v>-1</v>
      </c>
      <c r="P26">
        <f t="shared" si="49"/>
        <v>-0.9</v>
      </c>
      <c r="Q26">
        <f t="shared" si="49"/>
        <v>3.0000000000000001E-3</v>
      </c>
      <c r="R26">
        <f t="shared" si="49"/>
        <v>-2</v>
      </c>
      <c r="S26">
        <f t="shared" si="49"/>
        <v>-1.2</v>
      </c>
      <c r="T26">
        <f t="shared" si="49"/>
        <v>-1.4</v>
      </c>
      <c r="U26">
        <f t="shared" si="49"/>
        <v>-1.2</v>
      </c>
      <c r="V26">
        <f t="shared" si="49"/>
        <v>-1</v>
      </c>
      <c r="W26">
        <f t="shared" si="49"/>
        <v>0.86</v>
      </c>
      <c r="X26">
        <f t="shared" si="11"/>
        <v>2.2955555555555556</v>
      </c>
      <c r="Y26">
        <f t="shared" si="4"/>
        <v>-0.85888888888888915</v>
      </c>
      <c r="Z26">
        <f t="shared" si="5"/>
        <v>0.36492222222222226</v>
      </c>
      <c r="AA26">
        <f t="shared" si="6"/>
        <v>-0.72666666666666668</v>
      </c>
      <c r="AB26">
        <f t="shared" si="50"/>
        <v>0.90850828251194737</v>
      </c>
      <c r="AC26">
        <f t="shared" si="50"/>
        <v>0.29757154087139676</v>
      </c>
      <c r="AD26">
        <f t="shared" si="50"/>
        <v>0.59023144086210277</v>
      </c>
      <c r="AE26">
        <f t="shared" si="50"/>
        <v>0.32592663026384527</v>
      </c>
      <c r="AF26">
        <f t="shared" si="48"/>
        <v>1</v>
      </c>
      <c r="AG26">
        <f t="shared" si="48"/>
        <v>-1</v>
      </c>
      <c r="AH26">
        <f t="shared" si="48"/>
        <v>-3</v>
      </c>
      <c r="AI26">
        <f t="shared" si="48"/>
        <v>-1.2</v>
      </c>
      <c r="AJ26">
        <f t="shared" si="48"/>
        <v>2.5</v>
      </c>
      <c r="AK26">
        <f t="shared" si="48"/>
        <v>-2.7</v>
      </c>
      <c r="AL26">
        <f t="shared" si="48"/>
        <v>-1.5</v>
      </c>
      <c r="AM26">
        <f t="shared" si="48"/>
        <v>2.4</v>
      </c>
      <c r="AN26">
        <f t="shared" si="48"/>
        <v>0.1</v>
      </c>
      <c r="AO26">
        <f t="shared" si="13"/>
        <v>-1.4508695372623719</v>
      </c>
      <c r="AP26">
        <f t="shared" si="14"/>
        <v>1.4647042972671716</v>
      </c>
      <c r="AQ26">
        <f t="shared" si="51"/>
        <v>0.18986777945766725</v>
      </c>
      <c r="AR26">
        <f t="shared" si="51"/>
        <v>0.81225113053465603</v>
      </c>
      <c r="AS26">
        <f t="shared" si="52"/>
        <v>1.3420074395824613E-2</v>
      </c>
      <c r="AT26">
        <f t="shared" si="52"/>
        <v>6.469797136098375E-2</v>
      </c>
      <c r="AU26">
        <f t="shared" si="17"/>
        <v>1.4559887240660098E-2</v>
      </c>
      <c r="AV26">
        <f t="shared" si="18"/>
        <v>-3.9318134323810552E-2</v>
      </c>
      <c r="AW26">
        <f t="shared" si="19"/>
        <v>-3.3208879413951529E-2</v>
      </c>
      <c r="AX26">
        <f t="shared" si="20"/>
        <v>3.0575663873302249E-2</v>
      </c>
      <c r="AY26">
        <f t="shared" si="21"/>
        <v>3.7658960746399829E-3</v>
      </c>
      <c r="AZ26">
        <f t="shared" si="22"/>
        <v>1.1470678121903525E-2</v>
      </c>
      <c r="BA26">
        <f t="shared" si="23"/>
        <v>4.1505570935041584E-3</v>
      </c>
      <c r="BC26">
        <f t="shared" si="24"/>
        <v>0.43312926958160025</v>
      </c>
      <c r="BE26">
        <f t="shared" si="25"/>
        <v>-3.9311695549782266E-3</v>
      </c>
      <c r="BF26">
        <f t="shared" si="26"/>
        <v>-8.2506027697073873E-4</v>
      </c>
      <c r="BG26">
        <f t="shared" si="27"/>
        <v>-4.3679661721980292E-4</v>
      </c>
      <c r="BH26">
        <f t="shared" si="28"/>
        <v>1.061589626742885E-2</v>
      </c>
      <c r="BI26">
        <f t="shared" si="29"/>
        <v>2.2280276116825974E-3</v>
      </c>
      <c r="BJ26">
        <f t="shared" si="30"/>
        <v>1.1795440297143165E-3</v>
      </c>
      <c r="BK26">
        <f t="shared" si="31"/>
        <v>8.9663974417669139E-3</v>
      </c>
      <c r="BL26">
        <f t="shared" si="32"/>
        <v>1.8818365001239197E-3</v>
      </c>
      <c r="BM26">
        <f t="shared" si="33"/>
        <v>9.9626638241854582E-4</v>
      </c>
      <c r="BN26">
        <f t="shared" si="34"/>
        <v>-8.2554292457916074E-3</v>
      </c>
      <c r="BO26">
        <f t="shared" si="35"/>
        <v>-1.7326209528204606E-3</v>
      </c>
      <c r="BP26">
        <f t="shared" si="36"/>
        <v>-9.1726991619906742E-4</v>
      </c>
      <c r="BQ26">
        <f t="shared" si="37"/>
        <v>-3.6576746221599534E-3</v>
      </c>
      <c r="BR26">
        <f t="shared" si="38"/>
        <v>-1.1980296649722927E-3</v>
      </c>
      <c r="BS26">
        <f t="shared" si="39"/>
        <v>-2.3762849541372525E-3</v>
      </c>
      <c r="BT26">
        <f t="shared" si="40"/>
        <v>-1.3121878877163677E-3</v>
      </c>
      <c r="BU26">
        <f t="shared" si="41"/>
        <v>-1.7633592852952348E-2</v>
      </c>
      <c r="BV26">
        <f t="shared" si="42"/>
        <v>-5.7756825087424291E-3</v>
      </c>
      <c r="BW26">
        <f t="shared" si="43"/>
        <v>-1.1456033057174551E-2</v>
      </c>
      <c r="BX26">
        <f t="shared" si="44"/>
        <v>-6.3260375371776605E-3</v>
      </c>
    </row>
    <row r="27" spans="2:76" outlineLevel="1" x14ac:dyDescent="0.25">
      <c r="B27">
        <v>5</v>
      </c>
      <c r="C27">
        <v>2</v>
      </c>
      <c r="D27">
        <f t="shared" si="8"/>
        <v>0.3</v>
      </c>
      <c r="E27">
        <v>0.9</v>
      </c>
      <c r="F27">
        <v>0.36666666666666659</v>
      </c>
      <c r="G27">
        <f t="shared" ref="G27:G30" si="53">AR26</f>
        <v>0.81225113053465603</v>
      </c>
      <c r="H27">
        <v>0.13407979605408332</v>
      </c>
      <c r="I27">
        <v>0.49341176470588233</v>
      </c>
      <c r="K27">
        <f t="shared" si="49"/>
        <v>1.5</v>
      </c>
      <c r="L27">
        <f t="shared" si="49"/>
        <v>0.4</v>
      </c>
      <c r="M27">
        <f t="shared" si="49"/>
        <v>0.1</v>
      </c>
      <c r="N27">
        <f t="shared" si="49"/>
        <v>-1.6</v>
      </c>
      <c r="O27">
        <f t="shared" si="49"/>
        <v>-1</v>
      </c>
      <c r="P27">
        <f t="shared" si="49"/>
        <v>-0.9</v>
      </c>
      <c r="Q27">
        <f t="shared" si="49"/>
        <v>3.0000000000000001E-3</v>
      </c>
      <c r="R27">
        <f t="shared" si="49"/>
        <v>-2</v>
      </c>
      <c r="S27">
        <f t="shared" si="49"/>
        <v>-1.2</v>
      </c>
      <c r="T27">
        <f t="shared" si="49"/>
        <v>-1.4</v>
      </c>
      <c r="U27">
        <f t="shared" si="49"/>
        <v>-1.2</v>
      </c>
      <c r="V27">
        <f t="shared" si="49"/>
        <v>-1</v>
      </c>
      <c r="W27">
        <f t="shared" si="49"/>
        <v>0.86</v>
      </c>
      <c r="X27">
        <f t="shared" si="11"/>
        <v>2.4378917797201325</v>
      </c>
      <c r="Y27">
        <f t="shared" si="4"/>
        <v>-1.6776926841478574</v>
      </c>
      <c r="Z27">
        <f t="shared" si="5"/>
        <v>-0.84533468997492045</v>
      </c>
      <c r="AA27">
        <f t="shared" si="6"/>
        <v>-1.6522511305346561</v>
      </c>
      <c r="AB27">
        <f t="shared" si="50"/>
        <v>0.9196714789967142</v>
      </c>
      <c r="AC27">
        <f t="shared" si="50"/>
        <v>0.15740123731969322</v>
      </c>
      <c r="AD27">
        <f t="shared" si="50"/>
        <v>0.30041242758724745</v>
      </c>
      <c r="AE27">
        <f t="shared" si="50"/>
        <v>0.16080493491324718</v>
      </c>
      <c r="AF27">
        <f t="shared" si="48"/>
        <v>1</v>
      </c>
      <c r="AG27">
        <f t="shared" si="48"/>
        <v>-1</v>
      </c>
      <c r="AH27">
        <f t="shared" si="48"/>
        <v>-3</v>
      </c>
      <c r="AI27">
        <f t="shared" si="48"/>
        <v>-1.2</v>
      </c>
      <c r="AJ27">
        <f t="shared" si="48"/>
        <v>2.5</v>
      </c>
      <c r="AK27">
        <f t="shared" si="48"/>
        <v>-2.7</v>
      </c>
      <c r="AL27">
        <f t="shared" si="48"/>
        <v>-1.5</v>
      </c>
      <c r="AM27">
        <f t="shared" si="48"/>
        <v>2.4</v>
      </c>
      <c r="AN27">
        <f t="shared" si="48"/>
        <v>0.1</v>
      </c>
      <c r="AO27">
        <f t="shared" si="13"/>
        <v>-0.23193296298061797</v>
      </c>
      <c r="AP27">
        <f t="shared" si="14"/>
        <v>1.9095085591395358</v>
      </c>
      <c r="AQ27">
        <f t="shared" si="51"/>
        <v>0.44227529250450265</v>
      </c>
      <c r="AR27">
        <f t="shared" si="51"/>
        <v>0.87096392696501923</v>
      </c>
      <c r="AS27">
        <f t="shared" si="52"/>
        <v>7.6021922999224056E-2</v>
      </c>
      <c r="AT27">
        <f t="shared" si="52"/>
        <v>4.2431488541627711E-2</v>
      </c>
      <c r="AU27">
        <f t="shared" si="17"/>
        <v>1.3452839835560041E-2</v>
      </c>
      <c r="AV27">
        <f t="shared" si="18"/>
        <v>-2.5276800513288941E-2</v>
      </c>
      <c r="AW27">
        <f t="shared" si="19"/>
        <v>-6.1307804956561074E-2</v>
      </c>
      <c r="AX27">
        <f t="shared" si="20"/>
        <v>1.4316853707667359E-3</v>
      </c>
      <c r="AY27">
        <f t="shared" si="21"/>
        <v>5.2590471876593319E-3</v>
      </c>
      <c r="AZ27">
        <f t="shared" si="22"/>
        <v>3.5194560553760489E-2</v>
      </c>
      <c r="BA27">
        <f t="shared" si="23"/>
        <v>1.467531900965153E-2</v>
      </c>
      <c r="BC27">
        <f t="shared" si="24"/>
        <v>0.48737059745010275</v>
      </c>
      <c r="BE27">
        <f t="shared" si="25"/>
        <v>-3.6322667556012113E-3</v>
      </c>
      <c r="BF27">
        <f t="shared" si="26"/>
        <v>-1.4798123819116042E-3</v>
      </c>
      <c r="BG27">
        <f t="shared" si="27"/>
        <v>-3.2781253096005897E-3</v>
      </c>
      <c r="BH27">
        <f t="shared" si="28"/>
        <v>6.8247361385880148E-3</v>
      </c>
      <c r="BI27">
        <f t="shared" si="29"/>
        <v>2.7804480564617828E-3</v>
      </c>
      <c r="BJ27">
        <f t="shared" si="30"/>
        <v>6.1593329379653746E-3</v>
      </c>
      <c r="BK27">
        <f t="shared" si="31"/>
        <v>1.6553107338271492E-2</v>
      </c>
      <c r="BL27">
        <f t="shared" si="32"/>
        <v>6.7438585452217169E-3</v>
      </c>
      <c r="BM27">
        <f t="shared" si="33"/>
        <v>1.4939200165969476E-2</v>
      </c>
      <c r="BN27">
        <f t="shared" si="34"/>
        <v>-3.865550501070187E-4</v>
      </c>
      <c r="BO27">
        <f t="shared" si="35"/>
        <v>-1.5748539078434091E-4</v>
      </c>
      <c r="BP27">
        <f t="shared" si="36"/>
        <v>-3.4886641829256284E-4</v>
      </c>
      <c r="BQ27">
        <f t="shared" si="37"/>
        <v>-2.0974558308261212E-2</v>
      </c>
      <c r="BR27">
        <f t="shared" si="38"/>
        <v>-3.5897834230500924E-3</v>
      </c>
      <c r="BS27">
        <f t="shared" si="39"/>
        <v>-6.8513791314143094E-3</v>
      </c>
      <c r="BT27">
        <f t="shared" si="40"/>
        <v>-3.667410113961034E-3</v>
      </c>
      <c r="BU27">
        <f t="shared" si="41"/>
        <v>-1.1706908946933266E-2</v>
      </c>
      <c r="BV27">
        <f t="shared" si="42"/>
        <v>-2.0036306393305761E-3</v>
      </c>
      <c r="BW27">
        <f t="shared" si="43"/>
        <v>-3.8240839436792565E-3</v>
      </c>
      <c r="BX27">
        <f t="shared" si="44"/>
        <v>-2.0469578259625911E-3</v>
      </c>
    </row>
    <row r="28" spans="2:76" outlineLevel="1" x14ac:dyDescent="0.25">
      <c r="B28">
        <v>5</v>
      </c>
      <c r="C28">
        <v>3</v>
      </c>
      <c r="D28">
        <f t="shared" si="8"/>
        <v>0.3</v>
      </c>
      <c r="E28">
        <v>0.9</v>
      </c>
      <c r="F28">
        <v>0.54444444444444429</v>
      </c>
      <c r="G28">
        <f t="shared" si="53"/>
        <v>0.87096392696501923</v>
      </c>
      <c r="H28">
        <v>0.22295254159858782</v>
      </c>
      <c r="I28">
        <v>0.61388235294117632</v>
      </c>
      <c r="K28">
        <f t="shared" si="49"/>
        <v>1.5</v>
      </c>
      <c r="L28">
        <f t="shared" si="49"/>
        <v>0.4</v>
      </c>
      <c r="M28">
        <f t="shared" si="49"/>
        <v>0.1</v>
      </c>
      <c r="N28">
        <f t="shared" si="49"/>
        <v>-1.6</v>
      </c>
      <c r="O28">
        <f t="shared" si="49"/>
        <v>-1</v>
      </c>
      <c r="P28">
        <f t="shared" si="49"/>
        <v>-0.9</v>
      </c>
      <c r="Q28">
        <f t="shared" si="49"/>
        <v>3.0000000000000001E-3</v>
      </c>
      <c r="R28">
        <f t="shared" si="49"/>
        <v>-2</v>
      </c>
      <c r="S28">
        <f t="shared" si="49"/>
        <v>-1.2</v>
      </c>
      <c r="T28">
        <f t="shared" si="49"/>
        <v>-1.4</v>
      </c>
      <c r="U28">
        <f t="shared" si="49"/>
        <v>-1.2</v>
      </c>
      <c r="V28">
        <f t="shared" si="49"/>
        <v>-1</v>
      </c>
      <c r="W28">
        <f t="shared" si="49"/>
        <v>0.86</v>
      </c>
      <c r="X28">
        <f t="shared" si="11"/>
        <v>2.5148741704742794</v>
      </c>
      <c r="Y28">
        <f t="shared" si="4"/>
        <v>-1.9083119787129621</v>
      </c>
      <c r="Z28">
        <f t="shared" si="5"/>
        <v>-1.2713456012469115</v>
      </c>
      <c r="AA28">
        <f t="shared" si="6"/>
        <v>-1.9242972602983524</v>
      </c>
      <c r="AB28">
        <f t="shared" si="50"/>
        <v>0.92517799850653681</v>
      </c>
      <c r="AC28">
        <f t="shared" si="50"/>
        <v>0.12917061134538679</v>
      </c>
      <c r="AD28">
        <f t="shared" si="50"/>
        <v>0.21902699436274009</v>
      </c>
      <c r="AE28">
        <f t="shared" si="50"/>
        <v>0.12738313182789876</v>
      </c>
      <c r="AF28">
        <f t="shared" si="48"/>
        <v>1</v>
      </c>
      <c r="AG28">
        <f t="shared" si="48"/>
        <v>-1</v>
      </c>
      <c r="AH28">
        <f t="shared" si="48"/>
        <v>-3</v>
      </c>
      <c r="AI28">
        <f t="shared" si="48"/>
        <v>-1.2</v>
      </c>
      <c r="AJ28">
        <f t="shared" si="48"/>
        <v>2.5</v>
      </c>
      <c r="AK28">
        <f t="shared" si="48"/>
        <v>-2.7</v>
      </c>
      <c r="AL28">
        <f t="shared" si="48"/>
        <v>-1.5</v>
      </c>
      <c r="AM28">
        <f t="shared" si="48"/>
        <v>2.4</v>
      </c>
      <c r="AN28">
        <f t="shared" si="48"/>
        <v>0.1</v>
      </c>
      <c r="AO28">
        <f t="shared" si="13"/>
        <v>8.6066645879451287E-2</v>
      </c>
      <c r="AP28">
        <f t="shared" si="14"/>
        <v>2.041363370476645</v>
      </c>
      <c r="AQ28">
        <f t="shared" si="51"/>
        <v>0.52150338930348572</v>
      </c>
      <c r="AR28">
        <f t="shared" si="51"/>
        <v>0.88507202219298464</v>
      </c>
      <c r="AS28">
        <f t="shared" si="52"/>
        <v>7.4499663282627901E-2</v>
      </c>
      <c r="AT28">
        <f t="shared" si="52"/>
        <v>2.7585287791874139E-2</v>
      </c>
      <c r="AU28">
        <f t="shared" si="17"/>
        <v>9.9310271941898953E-3</v>
      </c>
      <c r="AV28">
        <f t="shared" si="18"/>
        <v>-1.6758092687645536E-2</v>
      </c>
      <c r="AW28">
        <f t="shared" si="19"/>
        <v>-4.5308301992769265E-2</v>
      </c>
      <c r="AX28">
        <f t="shared" si="20"/>
        <v>-2.578268416940646E-3</v>
      </c>
      <c r="AY28">
        <f t="shared" si="21"/>
        <v>4.0664825972330657E-3</v>
      </c>
      <c r="AZ28">
        <f t="shared" si="22"/>
        <v>2.8384201057930655E-2</v>
      </c>
      <c r="BA28">
        <f t="shared" si="23"/>
        <v>8.2068150456244549E-3</v>
      </c>
      <c r="BC28">
        <f t="shared" si="24"/>
        <v>0.40333168159000149</v>
      </c>
      <c r="BE28">
        <f t="shared" si="25"/>
        <v>-2.6813773424312717E-3</v>
      </c>
      <c r="BF28">
        <f t="shared" si="26"/>
        <v>-1.6220677750510158E-3</v>
      </c>
      <c r="BG28">
        <f t="shared" si="27"/>
        <v>-2.594869933154408E-3</v>
      </c>
      <c r="BH28">
        <f t="shared" si="28"/>
        <v>4.524685025664295E-3</v>
      </c>
      <c r="BI28">
        <f t="shared" si="29"/>
        <v>2.7371551389821034E-3</v>
      </c>
      <c r="BJ28">
        <f t="shared" si="30"/>
        <v>4.3787082647026585E-3</v>
      </c>
      <c r="BK28">
        <f t="shared" si="31"/>
        <v>1.2233241538047702E-2</v>
      </c>
      <c r="BL28">
        <f t="shared" si="32"/>
        <v>7.4003559921523108E-3</v>
      </c>
      <c r="BM28">
        <f t="shared" si="33"/>
        <v>1.1838568988321797E-2</v>
      </c>
      <c r="BN28">
        <f t="shared" si="34"/>
        <v>6.9613247257397444E-4</v>
      </c>
      <c r="BO28">
        <f t="shared" si="35"/>
        <v>4.2111717476697204E-4</v>
      </c>
      <c r="BP28">
        <f t="shared" si="36"/>
        <v>6.7367363555655255E-4</v>
      </c>
      <c r="BQ28">
        <f t="shared" si="37"/>
        <v>-2.067763480956978E-2</v>
      </c>
      <c r="BR28">
        <f t="shared" si="38"/>
        <v>-2.8869501153727536E-3</v>
      </c>
      <c r="BS28">
        <f t="shared" si="39"/>
        <v>-4.8952311989490533E-3</v>
      </c>
      <c r="BT28">
        <f t="shared" si="40"/>
        <v>-2.8470001287195174E-3</v>
      </c>
      <c r="BU28">
        <f t="shared" si="41"/>
        <v>-7.6563904042538751E-3</v>
      </c>
      <c r="BV28">
        <f t="shared" si="42"/>
        <v>-1.0689625464644452E-3</v>
      </c>
      <c r="BW28">
        <f t="shared" si="43"/>
        <v>-1.8125768021056141E-3</v>
      </c>
      <c r="BX28">
        <f t="shared" si="44"/>
        <v>-1.0541701053908487E-3</v>
      </c>
    </row>
    <row r="29" spans="2:76" outlineLevel="1" x14ac:dyDescent="0.25">
      <c r="B29">
        <v>5</v>
      </c>
      <c r="C29">
        <v>4</v>
      </c>
      <c r="D29">
        <f t="shared" si="8"/>
        <v>0.3</v>
      </c>
      <c r="E29">
        <v>0.9</v>
      </c>
      <c r="F29">
        <v>0.7222222222222221</v>
      </c>
      <c r="G29">
        <f t="shared" si="53"/>
        <v>0.88507202219298464</v>
      </c>
      <c r="H29">
        <v>0.44480051897741402</v>
      </c>
      <c r="I29">
        <v>0.74941176470588233</v>
      </c>
      <c r="K29">
        <f t="shared" si="49"/>
        <v>1.5</v>
      </c>
      <c r="L29">
        <f t="shared" si="49"/>
        <v>0.4</v>
      </c>
      <c r="M29">
        <f t="shared" si="49"/>
        <v>0.1</v>
      </c>
      <c r="N29">
        <f t="shared" si="49"/>
        <v>-1.6</v>
      </c>
      <c r="O29">
        <f t="shared" si="49"/>
        <v>-1</v>
      </c>
      <c r="P29">
        <f t="shared" si="49"/>
        <v>-0.9</v>
      </c>
      <c r="Q29">
        <f t="shared" si="49"/>
        <v>3.0000000000000001E-3</v>
      </c>
      <c r="R29">
        <f t="shared" si="49"/>
        <v>-2</v>
      </c>
      <c r="S29">
        <f t="shared" si="49"/>
        <v>-1.2</v>
      </c>
      <c r="T29">
        <f t="shared" si="49"/>
        <v>-1.4</v>
      </c>
      <c r="U29">
        <f t="shared" si="49"/>
        <v>-1.2</v>
      </c>
      <c r="V29">
        <f t="shared" si="49"/>
        <v>-1</v>
      </c>
      <c r="W29">
        <f t="shared" si="49"/>
        <v>0.86</v>
      </c>
      <c r="X29">
        <f t="shared" si="11"/>
        <v>2.5873960911081872</v>
      </c>
      <c r="Y29">
        <f t="shared" si="4"/>
        <v>-2.0987870421959087</v>
      </c>
      <c r="Z29">
        <f t="shared" si="5"/>
        <v>-1.6438308710760259</v>
      </c>
      <c r="AA29">
        <f t="shared" si="6"/>
        <v>-2.1517386888596515</v>
      </c>
      <c r="AB29">
        <f t="shared" si="50"/>
        <v>0.93004599525043996</v>
      </c>
      <c r="AC29">
        <f t="shared" si="50"/>
        <v>0.10921477018225732</v>
      </c>
      <c r="AD29">
        <f t="shared" si="50"/>
        <v>0.16194446910890342</v>
      </c>
      <c r="AE29">
        <f t="shared" si="50"/>
        <v>0.10416886095617009</v>
      </c>
      <c r="AF29">
        <f t="shared" si="48"/>
        <v>1</v>
      </c>
      <c r="AG29">
        <f t="shared" si="48"/>
        <v>-1</v>
      </c>
      <c r="AH29">
        <f t="shared" si="48"/>
        <v>-3</v>
      </c>
      <c r="AI29">
        <f t="shared" si="48"/>
        <v>-1.2</v>
      </c>
      <c r="AJ29">
        <f t="shared" si="48"/>
        <v>2.5</v>
      </c>
      <c r="AK29">
        <f t="shared" si="48"/>
        <v>-2.7</v>
      </c>
      <c r="AL29">
        <f t="shared" si="48"/>
        <v>-1.5</v>
      </c>
      <c r="AM29">
        <f t="shared" si="48"/>
        <v>2.4</v>
      </c>
      <c r="AN29">
        <f t="shared" si="48"/>
        <v>0.1</v>
      </c>
      <c r="AO29">
        <f t="shared" si="13"/>
        <v>0.30999518459406827</v>
      </c>
      <c r="AP29">
        <f t="shared" si="14"/>
        <v>2.1373236712654582</v>
      </c>
      <c r="AQ29">
        <f t="shared" si="51"/>
        <v>0.5768840857456462</v>
      </c>
      <c r="AR29">
        <f t="shared" si="51"/>
        <v>0.89447826667604236</v>
      </c>
      <c r="AS29">
        <f t="shared" si="52"/>
        <v>3.2240124246695062E-2</v>
      </c>
      <c r="AT29">
        <f t="shared" si="52"/>
        <v>1.3692376997054246E-2</v>
      </c>
      <c r="AU29">
        <f t="shared" si="17"/>
        <v>4.3246369802156428E-3</v>
      </c>
      <c r="AV29">
        <f t="shared" si="18"/>
        <v>-6.7331820927527411E-3</v>
      </c>
      <c r="AW29">
        <f t="shared" si="19"/>
        <v>-1.5914202288041537E-2</v>
      </c>
      <c r="AX29">
        <f t="shared" si="20"/>
        <v>-5.4371043609829515E-4</v>
      </c>
      <c r="AY29">
        <f t="shared" si="21"/>
        <v>1.6176148940161203E-3</v>
      </c>
      <c r="AZ29">
        <f t="shared" si="22"/>
        <v>8.2140528054802549E-3</v>
      </c>
      <c r="BA29">
        <f t="shared" si="23"/>
        <v>2.6582448945468313E-3</v>
      </c>
      <c r="BC29">
        <f t="shared" si="24"/>
        <v>0.19618959861337321</v>
      </c>
      <c r="BE29">
        <f t="shared" si="25"/>
        <v>-1.1676519846582237E-3</v>
      </c>
      <c r="BF29">
        <f t="shared" si="26"/>
        <v>-9.3700467904672246E-4</v>
      </c>
      <c r="BG29">
        <f t="shared" si="27"/>
        <v>-1.1482845591990064E-3</v>
      </c>
      <c r="BH29">
        <f t="shared" si="28"/>
        <v>1.8179591650432402E-3</v>
      </c>
      <c r="BI29">
        <f t="shared" si="29"/>
        <v>1.4588561200964269E-3</v>
      </c>
      <c r="BJ29">
        <f t="shared" si="30"/>
        <v>1.7878053271878781E-3</v>
      </c>
      <c r="BK29">
        <f t="shared" si="31"/>
        <v>4.2968346177712155E-3</v>
      </c>
      <c r="BL29">
        <f t="shared" si="32"/>
        <v>3.4480771624089989E-3</v>
      </c>
      <c r="BM29">
        <f t="shared" si="33"/>
        <v>4.2255645601995432E-3</v>
      </c>
      <c r="BN29">
        <f t="shared" si="34"/>
        <v>1.4680181774653971E-4</v>
      </c>
      <c r="BO29">
        <f t="shared" si="35"/>
        <v>1.1780392782129726E-4</v>
      </c>
      <c r="BP29">
        <f t="shared" si="36"/>
        <v>1.4436686854948428E-4</v>
      </c>
      <c r="BQ29">
        <f t="shared" si="37"/>
        <v>-8.9954395326046054E-3</v>
      </c>
      <c r="BR29">
        <f t="shared" si="38"/>
        <v>-1.0563293280750671E-3</v>
      </c>
      <c r="BS29">
        <f t="shared" si="39"/>
        <v>-1.566332941540835E-3</v>
      </c>
      <c r="BT29">
        <f t="shared" si="40"/>
        <v>-1.0075251059590876E-3</v>
      </c>
      <c r="BU29">
        <f t="shared" si="41"/>
        <v>-3.8203621174708637E-3</v>
      </c>
      <c r="BV29">
        <f t="shared" si="42"/>
        <v>-4.4862294209463183E-4</v>
      </c>
      <c r="BW29">
        <f t="shared" si="43"/>
        <v>-6.652214170880733E-4</v>
      </c>
      <c r="BX29">
        <f t="shared" si="44"/>
        <v>-4.2789579466968159E-4</v>
      </c>
    </row>
    <row r="30" spans="2:76" outlineLevel="1" x14ac:dyDescent="0.25">
      <c r="B30">
        <v>5</v>
      </c>
      <c r="C30">
        <v>5</v>
      </c>
      <c r="D30">
        <f t="shared" si="8"/>
        <v>0.3</v>
      </c>
      <c r="E30">
        <v>0.9</v>
      </c>
      <c r="F30">
        <v>0.9</v>
      </c>
      <c r="G30">
        <f t="shared" si="53"/>
        <v>0.89447826667604236</v>
      </c>
      <c r="H30">
        <v>0.9</v>
      </c>
      <c r="I30">
        <v>0.9</v>
      </c>
      <c r="K30">
        <f t="shared" si="49"/>
        <v>1.5</v>
      </c>
      <c r="L30">
        <f t="shared" si="49"/>
        <v>0.4</v>
      </c>
      <c r="M30">
        <f t="shared" si="49"/>
        <v>0.1</v>
      </c>
      <c r="N30">
        <f t="shared" si="49"/>
        <v>-1.6</v>
      </c>
      <c r="O30">
        <f t="shared" si="49"/>
        <v>-1</v>
      </c>
      <c r="P30">
        <f t="shared" si="49"/>
        <v>-0.9</v>
      </c>
      <c r="Q30">
        <f t="shared" si="49"/>
        <v>3.0000000000000001E-3</v>
      </c>
      <c r="R30">
        <f t="shared" si="49"/>
        <v>-2</v>
      </c>
      <c r="S30">
        <f t="shared" si="49"/>
        <v>-1.2</v>
      </c>
      <c r="T30">
        <f t="shared" si="49"/>
        <v>-1.4</v>
      </c>
      <c r="U30">
        <f t="shared" si="49"/>
        <v>-1.2</v>
      </c>
      <c r="V30">
        <f t="shared" si="49"/>
        <v>-1</v>
      </c>
      <c r="W30">
        <f t="shared" si="49"/>
        <v>0.86</v>
      </c>
      <c r="X30">
        <f t="shared" si="11"/>
        <v>2.6594478266676043</v>
      </c>
      <c r="Y30">
        <f t="shared" si="4"/>
        <v>-2.2850304400084385</v>
      </c>
      <c r="Z30">
        <f t="shared" si="5"/>
        <v>-2.0106739200112513</v>
      </c>
      <c r="AA30">
        <f t="shared" si="6"/>
        <v>-2.3744782666760424</v>
      </c>
      <c r="AB30">
        <f t="shared" si="50"/>
        <v>0.93459091991327281</v>
      </c>
      <c r="AC30">
        <f t="shared" si="50"/>
        <v>9.2370345073151158E-2</v>
      </c>
      <c r="AD30">
        <f t="shared" si="50"/>
        <v>0.11808677617061396</v>
      </c>
      <c r="AE30">
        <f t="shared" si="50"/>
        <v>8.5139674495538331E-2</v>
      </c>
      <c r="AF30">
        <f t="shared" si="48"/>
        <v>1</v>
      </c>
      <c r="AG30">
        <f t="shared" si="48"/>
        <v>-1</v>
      </c>
      <c r="AH30">
        <f t="shared" si="48"/>
        <v>-3</v>
      </c>
      <c r="AI30">
        <f t="shared" si="48"/>
        <v>-1.2</v>
      </c>
      <c r="AJ30">
        <f t="shared" si="48"/>
        <v>2.5</v>
      </c>
      <c r="AK30">
        <f t="shared" si="48"/>
        <v>-2.7</v>
      </c>
      <c r="AL30">
        <f t="shared" si="48"/>
        <v>-1.5</v>
      </c>
      <c r="AM30">
        <f t="shared" si="48"/>
        <v>2.4</v>
      </c>
      <c r="AN30">
        <f t="shared" si="48"/>
        <v>0.1</v>
      </c>
      <c r="AO30">
        <f t="shared" si="13"/>
        <v>0.48579263693363384</v>
      </c>
      <c r="AP30">
        <f t="shared" si="14"/>
        <v>2.2142824226190454</v>
      </c>
      <c r="AQ30">
        <f t="shared" si="51"/>
        <v>0.61911478547676591</v>
      </c>
      <c r="AR30">
        <f t="shared" si="51"/>
        <v>0.90152476541883053</v>
      </c>
      <c r="AS30">
        <f t="shared" si="52"/>
        <v>-6.6236010919786897E-2</v>
      </c>
      <c r="AT30">
        <f t="shared" si="52"/>
        <v>1.3536541508704346E-4</v>
      </c>
      <c r="AU30">
        <f t="shared" si="17"/>
        <v>-4.0283683866832254E-3</v>
      </c>
      <c r="AV30">
        <f t="shared" si="18"/>
        <v>5.5224572598409375E-3</v>
      </c>
      <c r="AW30">
        <f t="shared" si="19"/>
        <v>2.0672763570133913E-2</v>
      </c>
      <c r="AX30">
        <f t="shared" si="20"/>
        <v>6.216324788972054E-3</v>
      </c>
      <c r="AY30">
        <f t="shared" si="21"/>
        <v>-2.1167388548658725E-3</v>
      </c>
      <c r="AZ30">
        <f t="shared" si="22"/>
        <v>-5.0345029351393658E-3</v>
      </c>
      <c r="BA30">
        <f t="shared" si="23"/>
        <v>-3.4353705822255565E-3</v>
      </c>
      <c r="BC30">
        <f t="shared" si="24"/>
        <v>0.28088935303308615</v>
      </c>
      <c r="BE30">
        <f t="shared" si="25"/>
        <v>1.0876594644044708E-3</v>
      </c>
      <c r="BF30">
        <f t="shared" si="26"/>
        <v>1.0876594644044708E-3</v>
      </c>
      <c r="BG30">
        <f t="shared" si="27"/>
        <v>1.0809863916158931E-3</v>
      </c>
      <c r="BH30">
        <f t="shared" si="28"/>
        <v>-1.4910634601570532E-3</v>
      </c>
      <c r="BI30">
        <f t="shared" si="29"/>
        <v>-1.4910634601570532E-3</v>
      </c>
      <c r="BJ30">
        <f t="shared" si="30"/>
        <v>-1.4819153992725145E-3</v>
      </c>
      <c r="BK30">
        <f t="shared" si="31"/>
        <v>-5.5816461639361572E-3</v>
      </c>
      <c r="BL30">
        <f t="shared" si="32"/>
        <v>-5.5816461639361572E-3</v>
      </c>
      <c r="BM30">
        <f t="shared" si="33"/>
        <v>-5.5474013176851052E-3</v>
      </c>
      <c r="BN30">
        <f t="shared" si="34"/>
        <v>-1.6784076930224548E-3</v>
      </c>
      <c r="BO30">
        <f t="shared" si="35"/>
        <v>-1.6784076930224548E-3</v>
      </c>
      <c r="BP30">
        <f t="shared" si="36"/>
        <v>-1.6681102267005114E-3</v>
      </c>
      <c r="BQ30">
        <f t="shared" si="37"/>
        <v>1.8571072313072763E-2</v>
      </c>
      <c r="BR30">
        <f t="shared" si="38"/>
        <v>1.835472955478917E-3</v>
      </c>
      <c r="BS30">
        <f t="shared" si="39"/>
        <v>2.3464790987757652E-3</v>
      </c>
      <c r="BT30">
        <f t="shared" si="40"/>
        <v>1.6917937228780736E-3</v>
      </c>
      <c r="BU30">
        <f t="shared" si="41"/>
        <v>-3.7953386343192586E-5</v>
      </c>
      <c r="BV30">
        <f t="shared" si="42"/>
        <v>-3.7511250307681635E-6</v>
      </c>
      <c r="BW30">
        <f t="shared" si="43"/>
        <v>-4.7954596417877852E-6</v>
      </c>
      <c r="BX30">
        <f t="shared" si="44"/>
        <v>-3.4574902135392939E-6</v>
      </c>
    </row>
    <row r="31" spans="2:76" outlineLevel="1" x14ac:dyDescent="0.25">
      <c r="B31">
        <v>6</v>
      </c>
      <c r="C31">
        <v>1</v>
      </c>
      <c r="D31">
        <f t="shared" si="8"/>
        <v>0.3</v>
      </c>
      <c r="E31">
        <v>0.1</v>
      </c>
      <c r="F31">
        <v>0.1</v>
      </c>
      <c r="G31">
        <v>0.1</v>
      </c>
      <c r="H31">
        <v>0.10794155342407658</v>
      </c>
      <c r="I31">
        <v>0.1</v>
      </c>
      <c r="K31">
        <f t="shared" si="49"/>
        <v>1.5</v>
      </c>
      <c r="L31">
        <f t="shared" si="49"/>
        <v>0.4</v>
      </c>
      <c r="M31">
        <f t="shared" si="49"/>
        <v>0.1</v>
      </c>
      <c r="N31">
        <f t="shared" si="49"/>
        <v>-1.6</v>
      </c>
      <c r="O31">
        <f t="shared" si="49"/>
        <v>-1</v>
      </c>
      <c r="P31">
        <f t="shared" si="49"/>
        <v>-0.9</v>
      </c>
      <c r="Q31">
        <f t="shared" si="49"/>
        <v>3.0000000000000001E-3</v>
      </c>
      <c r="R31">
        <f t="shared" si="49"/>
        <v>-2</v>
      </c>
      <c r="S31">
        <f t="shared" si="49"/>
        <v>-1.2</v>
      </c>
      <c r="T31">
        <f t="shared" si="49"/>
        <v>-1.4</v>
      </c>
      <c r="U31">
        <f t="shared" si="49"/>
        <v>-1.2</v>
      </c>
      <c r="V31">
        <f t="shared" si="49"/>
        <v>-1</v>
      </c>
      <c r="W31">
        <f t="shared" si="49"/>
        <v>0.86</v>
      </c>
      <c r="X31">
        <f t="shared" si="11"/>
        <v>1.06</v>
      </c>
      <c r="Y31">
        <f t="shared" si="4"/>
        <v>0.51</v>
      </c>
      <c r="Z31">
        <f t="shared" si="5"/>
        <v>0.5403</v>
      </c>
      <c r="AA31">
        <f t="shared" si="6"/>
        <v>0.5</v>
      </c>
      <c r="AB31">
        <f t="shared" si="50"/>
        <v>0.74269054530268575</v>
      </c>
      <c r="AC31">
        <f t="shared" si="50"/>
        <v>0.6248064744684293</v>
      </c>
      <c r="AD31">
        <f t="shared" si="50"/>
        <v>0.63188220262198314</v>
      </c>
      <c r="AE31">
        <f t="shared" si="50"/>
        <v>0.62245933120185459</v>
      </c>
      <c r="AF31">
        <f t="shared" si="48"/>
        <v>1</v>
      </c>
      <c r="AG31">
        <f t="shared" si="48"/>
        <v>-1</v>
      </c>
      <c r="AH31">
        <f t="shared" si="48"/>
        <v>-3</v>
      </c>
      <c r="AI31">
        <f t="shared" si="48"/>
        <v>-1.2</v>
      </c>
      <c r="AJ31">
        <f t="shared" si="48"/>
        <v>2.5</v>
      </c>
      <c r="AK31">
        <f t="shared" si="48"/>
        <v>-2.7</v>
      </c>
      <c r="AL31">
        <f t="shared" si="48"/>
        <v>-1.5</v>
      </c>
      <c r="AM31">
        <f t="shared" si="48"/>
        <v>2.4</v>
      </c>
      <c r="AN31">
        <f t="shared" si="48"/>
        <v>0.1</v>
      </c>
      <c r="AO31">
        <f t="shared" si="13"/>
        <v>-2.4247137344739182</v>
      </c>
      <c r="AP31">
        <f t="shared" si="14"/>
        <v>0.81582797314343136</v>
      </c>
      <c r="AQ31">
        <f t="shared" si="51"/>
        <v>8.1307460100016188E-2</v>
      </c>
      <c r="AR31">
        <f t="shared" si="51"/>
        <v>0.6933500176504156</v>
      </c>
      <c r="AS31">
        <f t="shared" si="52"/>
        <v>-1.9894750709789628E-3</v>
      </c>
      <c r="AT31">
        <f t="shared" si="52"/>
        <v>0.12615557128252111</v>
      </c>
      <c r="AU31">
        <f t="shared" si="17"/>
        <v>5.9891042669212573E-2</v>
      </c>
      <c r="AV31">
        <f t="shared" si="18"/>
        <v>-7.9382909965163354E-2</v>
      </c>
      <c r="AW31">
        <f t="shared" si="19"/>
        <v>-4.2628721480464135E-2</v>
      </c>
      <c r="AX31">
        <f t="shared" si="20"/>
        <v>7.1713906991547893E-2</v>
      </c>
      <c r="AY31">
        <f t="shared" si="21"/>
        <v>1.0468967759592459E-2</v>
      </c>
      <c r="AZ31">
        <f t="shared" si="22"/>
        <v>9.2286073443527284E-3</v>
      </c>
      <c r="BA31">
        <f t="shared" si="23"/>
        <v>5.1186853818519611E-3</v>
      </c>
      <c r="BC31">
        <f t="shared" si="24"/>
        <v>0.59394748789176921</v>
      </c>
      <c r="BE31">
        <f t="shared" si="25"/>
        <v>-1.7967312800763772E-3</v>
      </c>
      <c r="BF31">
        <f t="shared" si="26"/>
        <v>-1.7967312800763772E-3</v>
      </c>
      <c r="BG31">
        <f t="shared" si="27"/>
        <v>-1.7967312800763772E-3</v>
      </c>
      <c r="BH31">
        <f t="shared" si="28"/>
        <v>2.3814872989549006E-3</v>
      </c>
      <c r="BI31">
        <f t="shared" si="29"/>
        <v>2.3814872989549006E-3</v>
      </c>
      <c r="BJ31">
        <f t="shared" si="30"/>
        <v>2.3814872989549006E-3</v>
      </c>
      <c r="BK31">
        <f t="shared" si="31"/>
        <v>1.278861644413924E-3</v>
      </c>
      <c r="BL31">
        <f t="shared" si="32"/>
        <v>1.278861644413924E-3</v>
      </c>
      <c r="BM31">
        <f t="shared" si="33"/>
        <v>1.278861644413924E-3</v>
      </c>
      <c r="BN31">
        <f t="shared" si="34"/>
        <v>-2.1514172097464369E-3</v>
      </c>
      <c r="BO31">
        <f t="shared" si="35"/>
        <v>-2.1514172097464369E-3</v>
      </c>
      <c r="BP31">
        <f t="shared" si="36"/>
        <v>-2.1514172097464369E-3</v>
      </c>
      <c r="BQ31">
        <f t="shared" si="37"/>
        <v>4.432692975994396E-4</v>
      </c>
      <c r="BR31">
        <f t="shared" si="38"/>
        <v>3.7291107154235816E-4</v>
      </c>
      <c r="BS31">
        <f t="shared" si="39"/>
        <v>3.7713416697351395E-4</v>
      </c>
      <c r="BT31">
        <f t="shared" si="40"/>
        <v>3.7151019663729821E-4</v>
      </c>
      <c r="BU31">
        <f t="shared" si="41"/>
        <v>-2.8108365008636234E-2</v>
      </c>
      <c r="BV31">
        <f t="shared" si="42"/>
        <v>-2.3646845318274788E-2</v>
      </c>
      <c r="BW31">
        <f t="shared" si="43"/>
        <v>-2.391463807651021E-2</v>
      </c>
      <c r="BX31">
        <f t="shared" si="44"/>
        <v>-2.3558013758371795E-2</v>
      </c>
    </row>
    <row r="32" spans="2:76" outlineLevel="1" x14ac:dyDescent="0.25">
      <c r="B32">
        <v>6</v>
      </c>
      <c r="C32">
        <v>2</v>
      </c>
      <c r="D32">
        <f t="shared" si="8"/>
        <v>0.3</v>
      </c>
      <c r="E32">
        <v>0.1</v>
      </c>
      <c r="F32">
        <v>0.27777777777777779</v>
      </c>
      <c r="G32">
        <f t="shared" ref="G32:G35" si="54">AR31</f>
        <v>0.6933500176504156</v>
      </c>
      <c r="H32">
        <v>0.10866522747984556</v>
      </c>
      <c r="I32">
        <v>0.13764705882352943</v>
      </c>
      <c r="K32">
        <f t="shared" si="49"/>
        <v>1.5</v>
      </c>
      <c r="L32">
        <f t="shared" si="49"/>
        <v>0.4</v>
      </c>
      <c r="M32">
        <f t="shared" si="49"/>
        <v>0.1</v>
      </c>
      <c r="N32">
        <f t="shared" si="49"/>
        <v>-1.6</v>
      </c>
      <c r="O32">
        <f t="shared" si="49"/>
        <v>-1</v>
      </c>
      <c r="P32">
        <f t="shared" si="49"/>
        <v>-0.9</v>
      </c>
      <c r="Q32">
        <f t="shared" si="49"/>
        <v>3.0000000000000001E-3</v>
      </c>
      <c r="R32">
        <f t="shared" si="49"/>
        <v>-2</v>
      </c>
      <c r="S32">
        <f t="shared" si="49"/>
        <v>-1.2</v>
      </c>
      <c r="T32">
        <f t="shared" si="49"/>
        <v>-1.4</v>
      </c>
      <c r="U32">
        <f t="shared" si="49"/>
        <v>-1.2</v>
      </c>
      <c r="V32">
        <f t="shared" si="49"/>
        <v>-1</v>
      </c>
      <c r="W32">
        <f t="shared" si="49"/>
        <v>0.86</v>
      </c>
      <c r="X32">
        <f t="shared" si="11"/>
        <v>1.1904461128761525</v>
      </c>
      <c r="Y32">
        <f t="shared" si="4"/>
        <v>-0.20179279366315173</v>
      </c>
      <c r="Z32">
        <f t="shared" si="5"/>
        <v>-0.5272755767360543</v>
      </c>
      <c r="AA32">
        <f t="shared" si="6"/>
        <v>-0.30668335098374888</v>
      </c>
      <c r="AB32">
        <f t="shared" si="50"/>
        <v>0.76682084166705977</v>
      </c>
      <c r="AC32">
        <f t="shared" si="50"/>
        <v>0.44972229630493138</v>
      </c>
      <c r="AD32">
        <f t="shared" si="50"/>
        <v>0.37115254034905965</v>
      </c>
      <c r="AE32">
        <f t="shared" si="50"/>
        <v>0.42392450101902296</v>
      </c>
      <c r="AF32">
        <f t="shared" si="48"/>
        <v>1</v>
      </c>
      <c r="AG32">
        <f t="shared" si="48"/>
        <v>-1</v>
      </c>
      <c r="AH32">
        <f t="shared" si="48"/>
        <v>-3</v>
      </c>
      <c r="AI32">
        <f t="shared" si="48"/>
        <v>-1.2</v>
      </c>
      <c r="AJ32">
        <f t="shared" si="48"/>
        <v>2.5</v>
      </c>
      <c r="AK32">
        <f t="shared" si="48"/>
        <v>-2.7</v>
      </c>
      <c r="AL32">
        <f t="shared" si="48"/>
        <v>-1.5</v>
      </c>
      <c r="AM32">
        <f t="shared" si="48"/>
        <v>2.4</v>
      </c>
      <c r="AN32">
        <f t="shared" si="48"/>
        <v>0.1</v>
      </c>
      <c r="AO32">
        <f t="shared" si="13"/>
        <v>-1.2050684769078779</v>
      </c>
      <c r="AP32">
        <f t="shared" si="14"/>
        <v>1.2634918960664001</v>
      </c>
      <c r="AQ32">
        <f t="shared" si="51"/>
        <v>0.2305747900550415</v>
      </c>
      <c r="AR32">
        <f t="shared" si="51"/>
        <v>0.77962663252231934</v>
      </c>
      <c r="AS32">
        <f t="shared" si="52"/>
        <v>2.1627982353404795E-2</v>
      </c>
      <c r="AT32">
        <f t="shared" si="52"/>
        <v>0.1102978341573848</v>
      </c>
      <c r="AU32">
        <f t="shared" si="17"/>
        <v>5.3172189206681215E-2</v>
      </c>
      <c r="AV32">
        <f t="shared" si="18"/>
        <v>-7.9050557925334358E-2</v>
      </c>
      <c r="AW32">
        <f t="shared" si="19"/>
        <v>-5.3758800823341328E-2</v>
      </c>
      <c r="AX32">
        <f t="shared" si="20"/>
        <v>5.8308479615697281E-2</v>
      </c>
      <c r="AY32">
        <f t="shared" si="21"/>
        <v>1.1200142576349952E-2</v>
      </c>
      <c r="AZ32">
        <f t="shared" si="22"/>
        <v>2.7658474942995153E-2</v>
      </c>
      <c r="BA32">
        <f t="shared" si="23"/>
        <v>1.7575840675419722E-2</v>
      </c>
      <c r="BC32">
        <f t="shared" si="24"/>
        <v>0.65345215164827142</v>
      </c>
      <c r="BE32">
        <f t="shared" si="25"/>
        <v>-1.5951656762004365E-3</v>
      </c>
      <c r="BF32">
        <f t="shared" si="26"/>
        <v>-4.4310157672234349E-3</v>
      </c>
      <c r="BG32">
        <f t="shared" si="27"/>
        <v>-1.1060081497489096E-2</v>
      </c>
      <c r="BH32">
        <f t="shared" si="28"/>
        <v>2.3715167377600307E-3</v>
      </c>
      <c r="BI32">
        <f t="shared" si="29"/>
        <v>6.5875464937778629E-3</v>
      </c>
      <c r="BJ32">
        <f t="shared" si="30"/>
        <v>1.6442911719841732E-2</v>
      </c>
      <c r="BK32">
        <f t="shared" si="31"/>
        <v>1.6127640247002397E-3</v>
      </c>
      <c r="BL32">
        <f t="shared" si="32"/>
        <v>4.4799000686117771E-3</v>
      </c>
      <c r="BM32">
        <f t="shared" si="33"/>
        <v>1.1182099649918665E-2</v>
      </c>
      <c r="BN32">
        <f t="shared" si="34"/>
        <v>-1.7492543884709184E-3</v>
      </c>
      <c r="BO32">
        <f t="shared" si="35"/>
        <v>-4.8590399679747731E-3</v>
      </c>
      <c r="BP32">
        <f t="shared" si="36"/>
        <v>-1.2128455611213783E-2</v>
      </c>
      <c r="BQ32">
        <f t="shared" si="37"/>
        <v>-4.9754362895394547E-3</v>
      </c>
      <c r="BR32">
        <f t="shared" si="38"/>
        <v>-2.917975766524721E-3</v>
      </c>
      <c r="BS32">
        <f t="shared" si="39"/>
        <v>-2.408184177927247E-3</v>
      </c>
      <c r="BT32">
        <f t="shared" si="40"/>
        <v>-2.750589488164608E-3</v>
      </c>
      <c r="BU32">
        <f t="shared" si="41"/>
        <v>-2.5373603406785874E-2</v>
      </c>
      <c r="BV32">
        <f t="shared" si="42"/>
        <v>-1.4881018576415874E-2</v>
      </c>
      <c r="BW32">
        <f t="shared" si="43"/>
        <v>-1.2281196402753795E-2</v>
      </c>
      <c r="BX32">
        <f t="shared" si="44"/>
        <v>-1.4027386292594488E-2</v>
      </c>
    </row>
    <row r="33" spans="2:103" outlineLevel="1" x14ac:dyDescent="0.25">
      <c r="B33">
        <v>6</v>
      </c>
      <c r="C33">
        <v>3</v>
      </c>
      <c r="D33">
        <f t="shared" si="8"/>
        <v>0.3</v>
      </c>
      <c r="E33">
        <v>0.1</v>
      </c>
      <c r="F33">
        <v>0.45555555555555549</v>
      </c>
      <c r="G33">
        <f t="shared" si="54"/>
        <v>0.77962663252231934</v>
      </c>
      <c r="H33">
        <v>0.11475044279104422</v>
      </c>
      <c r="I33">
        <v>0.19035294117647061</v>
      </c>
      <c r="K33">
        <f t="shared" si="49"/>
        <v>1.5</v>
      </c>
      <c r="L33">
        <f t="shared" si="49"/>
        <v>0.4</v>
      </c>
      <c r="M33">
        <f t="shared" si="49"/>
        <v>0.1</v>
      </c>
      <c r="N33">
        <f t="shared" si="49"/>
        <v>-1.6</v>
      </c>
      <c r="O33">
        <f t="shared" si="49"/>
        <v>-1</v>
      </c>
      <c r="P33">
        <f t="shared" si="49"/>
        <v>-0.9</v>
      </c>
      <c r="Q33">
        <f t="shared" si="49"/>
        <v>3.0000000000000001E-3</v>
      </c>
      <c r="R33">
        <f t="shared" si="49"/>
        <v>-2</v>
      </c>
      <c r="S33">
        <f t="shared" si="49"/>
        <v>-1.2</v>
      </c>
      <c r="T33">
        <f t="shared" si="49"/>
        <v>-1.4</v>
      </c>
      <c r="U33">
        <f t="shared" si="49"/>
        <v>-1.2</v>
      </c>
      <c r="V33">
        <f t="shared" si="49"/>
        <v>-1</v>
      </c>
      <c r="W33">
        <f t="shared" si="49"/>
        <v>0.86</v>
      </c>
      <c r="X33">
        <f t="shared" si="11"/>
        <v>1.2701848854744542</v>
      </c>
      <c r="Y33">
        <f t="shared" si="4"/>
        <v>-0.4572195248256431</v>
      </c>
      <c r="Z33">
        <f t="shared" si="5"/>
        <v>-0.98636307013789415</v>
      </c>
      <c r="AA33">
        <f t="shared" si="6"/>
        <v>-0.60629329918898589</v>
      </c>
      <c r="AB33">
        <f t="shared" si="50"/>
        <v>0.78077439561372775</v>
      </c>
      <c r="AC33">
        <f t="shared" si="50"/>
        <v>0.38764563676806235</v>
      </c>
      <c r="AD33">
        <f t="shared" si="50"/>
        <v>0.27163103762394242</v>
      </c>
      <c r="AE33">
        <f t="shared" si="50"/>
        <v>0.35290520944614817</v>
      </c>
      <c r="AF33">
        <f t="shared" si="48"/>
        <v>1</v>
      </c>
      <c r="AG33">
        <f t="shared" si="48"/>
        <v>-1</v>
      </c>
      <c r="AH33">
        <f t="shared" si="48"/>
        <v>-3</v>
      </c>
      <c r="AI33">
        <f t="shared" si="48"/>
        <v>-1.2</v>
      </c>
      <c r="AJ33">
        <f t="shared" si="48"/>
        <v>2.5</v>
      </c>
      <c r="AK33">
        <f t="shared" si="48"/>
        <v>-2.7</v>
      </c>
      <c r="AL33">
        <f t="shared" si="48"/>
        <v>-1.5</v>
      </c>
      <c r="AM33">
        <f t="shared" si="48"/>
        <v>2.4</v>
      </c>
      <c r="AN33">
        <f t="shared" si="48"/>
        <v>0.1</v>
      </c>
      <c r="AO33">
        <f t="shared" si="13"/>
        <v>-0.74525060536153975</v>
      </c>
      <c r="AP33">
        <f t="shared" si="14"/>
        <v>1.4448187159953929</v>
      </c>
      <c r="AQ33">
        <f t="shared" si="51"/>
        <v>0.32185704960502076</v>
      </c>
      <c r="AR33">
        <f t="shared" si="51"/>
        <v>0.80919974829158625</v>
      </c>
      <c r="AS33">
        <f t="shared" si="52"/>
        <v>4.5204142015250928E-2</v>
      </c>
      <c r="AT33">
        <f t="shared" si="52"/>
        <v>9.5547171896867178E-2</v>
      </c>
      <c r="AU33">
        <f t="shared" si="17"/>
        <v>4.8623406025642732E-2</v>
      </c>
      <c r="AV33">
        <f t="shared" si="18"/>
        <v>-7.1968163900959128E-2</v>
      </c>
      <c r="AW33">
        <f t="shared" si="19"/>
        <v>-5.5186265741562088E-2</v>
      </c>
      <c r="AX33">
        <f t="shared" si="20"/>
        <v>3.997913044043943E-2</v>
      </c>
      <c r="AY33">
        <f t="shared" si="21"/>
        <v>1.1875304687954296E-2</v>
      </c>
      <c r="AZ33">
        <f t="shared" si="22"/>
        <v>3.8149943017656597E-2</v>
      </c>
      <c r="BA33">
        <f t="shared" si="23"/>
        <v>1.6472711315611743E-2</v>
      </c>
      <c r="BC33">
        <f t="shared" si="24"/>
        <v>0.65258295814599099</v>
      </c>
      <c r="BE33">
        <f t="shared" si="25"/>
        <v>-1.458702180769282E-3</v>
      </c>
      <c r="BF33">
        <f t="shared" si="26"/>
        <v>-6.6451988235045056E-3</v>
      </c>
      <c r="BG33">
        <f t="shared" si="27"/>
        <v>-1.1372430690461188E-2</v>
      </c>
      <c r="BH33">
        <f t="shared" si="28"/>
        <v>2.1590449170287738E-3</v>
      </c>
      <c r="BI33">
        <f t="shared" si="29"/>
        <v>9.8356490664644122E-3</v>
      </c>
      <c r="BJ33">
        <f t="shared" si="30"/>
        <v>1.6832489181275733E-2</v>
      </c>
      <c r="BK33">
        <f t="shared" si="31"/>
        <v>1.6555879722468625E-3</v>
      </c>
      <c r="BL33">
        <f t="shared" si="32"/>
        <v>7.54212298468015E-3</v>
      </c>
      <c r="BM33">
        <f t="shared" si="33"/>
        <v>1.2907404756472765E-2</v>
      </c>
      <c r="BN33">
        <f t="shared" si="34"/>
        <v>-1.1993739132131829E-3</v>
      </c>
      <c r="BO33">
        <f t="shared" si="35"/>
        <v>-5.4638144935267204E-3</v>
      </c>
      <c r="BP33">
        <f t="shared" si="36"/>
        <v>-9.3506384509351014E-3</v>
      </c>
      <c r="BQ33">
        <f t="shared" si="37"/>
        <v>-1.0588270998358398E-2</v>
      </c>
      <c r="BR33">
        <f t="shared" si="38"/>
        <v>-5.2569565248167596E-3</v>
      </c>
      <c r="BS33">
        <f t="shared" si="39"/>
        <v>-3.6836544001507981E-3</v>
      </c>
      <c r="BT33">
        <f t="shared" si="40"/>
        <v>-4.7858331617176668E-3</v>
      </c>
      <c r="BU33">
        <f t="shared" si="41"/>
        <v>-2.2380235617113227E-2</v>
      </c>
      <c r="BV33">
        <f t="shared" si="42"/>
        <v>-1.1111533287404576E-2</v>
      </c>
      <c r="BW33">
        <f t="shared" si="43"/>
        <v>-7.786073233313766E-3</v>
      </c>
      <c r="BX33">
        <f t="shared" si="44"/>
        <v>-1.0115728413075311E-2</v>
      </c>
    </row>
    <row r="34" spans="2:103" outlineLevel="1" x14ac:dyDescent="0.25">
      <c r="B34">
        <v>6</v>
      </c>
      <c r="C34">
        <v>4</v>
      </c>
      <c r="D34">
        <f t="shared" si="8"/>
        <v>0.3</v>
      </c>
      <c r="E34">
        <v>0.1</v>
      </c>
      <c r="F34">
        <v>0.6333333333333333</v>
      </c>
      <c r="G34">
        <f t="shared" si="54"/>
        <v>0.80919974829158625</v>
      </c>
      <c r="H34">
        <v>0.13751490568115973</v>
      </c>
      <c r="I34">
        <v>0.25811764705882356</v>
      </c>
      <c r="K34">
        <f t="shared" si="49"/>
        <v>1.5</v>
      </c>
      <c r="L34">
        <f t="shared" si="49"/>
        <v>0.4</v>
      </c>
      <c r="M34">
        <f t="shared" si="49"/>
        <v>0.1</v>
      </c>
      <c r="N34">
        <f t="shared" si="49"/>
        <v>-1.6</v>
      </c>
      <c r="O34">
        <f t="shared" si="49"/>
        <v>-1</v>
      </c>
      <c r="P34">
        <f t="shared" si="49"/>
        <v>-0.9</v>
      </c>
      <c r="Q34">
        <f t="shared" si="49"/>
        <v>3.0000000000000001E-3</v>
      </c>
      <c r="R34">
        <f t="shared" si="49"/>
        <v>-2</v>
      </c>
      <c r="S34">
        <f t="shared" si="49"/>
        <v>-1.2</v>
      </c>
      <c r="T34">
        <f t="shared" si="49"/>
        <v>-1.4</v>
      </c>
      <c r="U34">
        <f t="shared" si="49"/>
        <v>-1.2</v>
      </c>
      <c r="V34">
        <f t="shared" si="49"/>
        <v>-1</v>
      </c>
      <c r="W34">
        <f t="shared" si="49"/>
        <v>0.86</v>
      </c>
      <c r="X34">
        <f t="shared" si="11"/>
        <v>1.3442533081624921</v>
      </c>
      <c r="Y34">
        <f t="shared" si="4"/>
        <v>-0.66161310679576102</v>
      </c>
      <c r="Z34">
        <f t="shared" si="5"/>
        <v>-1.37740636461657</v>
      </c>
      <c r="AA34">
        <f t="shared" si="6"/>
        <v>-0.84919974829158618</v>
      </c>
      <c r="AB34">
        <f t="shared" si="50"/>
        <v>0.79318852628411296</v>
      </c>
      <c r="AC34">
        <f t="shared" si="50"/>
        <v>0.3403773426297782</v>
      </c>
      <c r="AD34">
        <f t="shared" si="50"/>
        <v>0.20142587199756962</v>
      </c>
      <c r="AE34">
        <f t="shared" si="50"/>
        <v>0.29960075552407245</v>
      </c>
      <c r="AF34">
        <f t="shared" si="48"/>
        <v>1</v>
      </c>
      <c r="AG34">
        <f t="shared" si="48"/>
        <v>-1</v>
      </c>
      <c r="AH34">
        <f t="shared" si="48"/>
        <v>-3</v>
      </c>
      <c r="AI34">
        <f t="shared" si="48"/>
        <v>-1.2</v>
      </c>
      <c r="AJ34">
        <f t="shared" si="48"/>
        <v>2.5</v>
      </c>
      <c r="AK34">
        <f t="shared" si="48"/>
        <v>-2.7</v>
      </c>
      <c r="AL34">
        <f t="shared" si="48"/>
        <v>-1.5</v>
      </c>
      <c r="AM34">
        <f t="shared" si="48"/>
        <v>2.4</v>
      </c>
      <c r="AN34">
        <f t="shared" si="48"/>
        <v>0.1</v>
      </c>
      <c r="AO34">
        <f t="shared" si="13"/>
        <v>-0.41098733896726103</v>
      </c>
      <c r="AP34">
        <f t="shared" si="14"/>
        <v>1.5808554958713006</v>
      </c>
      <c r="AQ34">
        <f t="shared" si="51"/>
        <v>0.39867539943497166</v>
      </c>
      <c r="AR34">
        <f t="shared" si="51"/>
        <v>0.82932564293437694</v>
      </c>
      <c r="AS34">
        <f t="shared" si="52"/>
        <v>6.2608873609902554E-2</v>
      </c>
      <c r="AT34">
        <f t="shared" si="52"/>
        <v>8.0851419234600833E-2</v>
      </c>
      <c r="AU34">
        <f t="shared" si="17"/>
        <v>4.3427655861593223E-2</v>
      </c>
      <c r="AV34">
        <f t="shared" si="18"/>
        <v>-6.3069568630934422E-2</v>
      </c>
      <c r="AW34">
        <f t="shared" si="19"/>
        <v>-4.9720416935447057E-2</v>
      </c>
      <c r="AX34">
        <f t="shared" si="20"/>
        <v>2.4952670085634846E-2</v>
      </c>
      <c r="AY34">
        <f t="shared" si="21"/>
        <v>1.1787290480807082E-2</v>
      </c>
      <c r="AZ34">
        <f t="shared" si="22"/>
        <v>3.481899610603794E-2</v>
      </c>
      <c r="BA34">
        <f t="shared" si="23"/>
        <v>1.4793747174755515E-2</v>
      </c>
      <c r="BC34">
        <f t="shared" si="24"/>
        <v>0.62807911766743285</v>
      </c>
      <c r="BE34">
        <f t="shared" si="25"/>
        <v>-1.3028296758477967E-3</v>
      </c>
      <c r="BF34">
        <f t="shared" si="26"/>
        <v>-8.2512546137027114E-3</v>
      </c>
      <c r="BG34">
        <f t="shared" si="27"/>
        <v>-1.0542494457628459E-2</v>
      </c>
      <c r="BH34">
        <f t="shared" si="28"/>
        <v>1.8920870589280326E-3</v>
      </c>
      <c r="BI34">
        <f t="shared" si="29"/>
        <v>1.1983218039877539E-2</v>
      </c>
      <c r="BJ34">
        <f t="shared" si="30"/>
        <v>1.5310763718303316E-2</v>
      </c>
      <c r="BK34">
        <f t="shared" si="31"/>
        <v>1.4916125080634117E-3</v>
      </c>
      <c r="BL34">
        <f t="shared" si="32"/>
        <v>9.4468792177349395E-3</v>
      </c>
      <c r="BM34">
        <f t="shared" si="33"/>
        <v>1.2070124660734942E-2</v>
      </c>
      <c r="BN34">
        <f t="shared" si="34"/>
        <v>-7.4858010256904537E-4</v>
      </c>
      <c r="BO34">
        <f t="shared" si="35"/>
        <v>-4.7410073162706201E-3</v>
      </c>
      <c r="BP34">
        <f t="shared" si="36"/>
        <v>-6.0575083057496128E-3</v>
      </c>
      <c r="BQ34">
        <f t="shared" si="37"/>
        <v>-1.4898192057284069E-2</v>
      </c>
      <c r="BR34">
        <f t="shared" si="38"/>
        <v>-6.3931926073146845E-3</v>
      </c>
      <c r="BS34">
        <f t="shared" si="39"/>
        <v>-3.7833140884980737E-3</v>
      </c>
      <c r="BT34">
        <f t="shared" si="40"/>
        <v>-5.6272997508113893E-3</v>
      </c>
      <c r="BU34">
        <f t="shared" si="41"/>
        <v>-1.9239125421201604E-2</v>
      </c>
      <c r="BV34">
        <f t="shared" si="42"/>
        <v>-8.2559973680758694E-3</v>
      </c>
      <c r="BW34">
        <f t="shared" si="43"/>
        <v>-4.8856702864711636E-3</v>
      </c>
      <c r="BX34">
        <f t="shared" si="44"/>
        <v>-7.2669438863639793E-3</v>
      </c>
    </row>
    <row r="35" spans="2:103" outlineLevel="1" x14ac:dyDescent="0.25">
      <c r="B35">
        <v>6</v>
      </c>
      <c r="C35">
        <v>5</v>
      </c>
      <c r="D35">
        <f t="shared" si="8"/>
        <v>0.3</v>
      </c>
      <c r="E35">
        <v>0.1</v>
      </c>
      <c r="F35">
        <v>0.81111111111111112</v>
      </c>
      <c r="G35">
        <f t="shared" si="54"/>
        <v>0.82932564293437694</v>
      </c>
      <c r="H35">
        <v>0.19840081039519875</v>
      </c>
      <c r="I35">
        <v>0.34094117647058819</v>
      </c>
      <c r="K35">
        <f t="shared" si="49"/>
        <v>1.5</v>
      </c>
      <c r="L35">
        <f t="shared" si="49"/>
        <v>0.4</v>
      </c>
      <c r="M35">
        <f t="shared" si="49"/>
        <v>0.1</v>
      </c>
      <c r="N35">
        <f t="shared" si="49"/>
        <v>-1.6</v>
      </c>
      <c r="O35">
        <f t="shared" si="49"/>
        <v>-1</v>
      </c>
      <c r="P35">
        <f t="shared" si="49"/>
        <v>-0.9</v>
      </c>
      <c r="Q35">
        <f t="shared" si="49"/>
        <v>3.0000000000000001E-3</v>
      </c>
      <c r="R35">
        <f t="shared" si="49"/>
        <v>-2</v>
      </c>
      <c r="S35">
        <f t="shared" si="49"/>
        <v>-1.2</v>
      </c>
      <c r="T35">
        <f t="shared" si="49"/>
        <v>-1.4</v>
      </c>
      <c r="U35">
        <f t="shared" si="49"/>
        <v>-1.2</v>
      </c>
      <c r="V35">
        <f t="shared" si="49"/>
        <v>-1</v>
      </c>
      <c r="W35">
        <f t="shared" si="49"/>
        <v>0.86</v>
      </c>
      <c r="X35">
        <f t="shared" si="11"/>
        <v>1.4173770087378821</v>
      </c>
      <c r="Y35">
        <f t="shared" si="4"/>
        <v>-0.85750418975205045</v>
      </c>
      <c r="Z35">
        <f t="shared" si="5"/>
        <v>-1.7571129937434748</v>
      </c>
      <c r="AA35">
        <f t="shared" si="6"/>
        <v>-1.0826589762677101</v>
      </c>
      <c r="AB35">
        <f t="shared" si="50"/>
        <v>0.8049268847703126</v>
      </c>
      <c r="AC35">
        <f t="shared" si="50"/>
        <v>0.29786105555531939</v>
      </c>
      <c r="AD35">
        <f t="shared" si="50"/>
        <v>0.14715228577264036</v>
      </c>
      <c r="AE35">
        <f t="shared" si="50"/>
        <v>0.25300315996857292</v>
      </c>
      <c r="AF35">
        <f t="shared" si="48"/>
        <v>1</v>
      </c>
      <c r="AG35">
        <f t="shared" si="48"/>
        <v>-1</v>
      </c>
      <c r="AH35">
        <f t="shared" si="48"/>
        <v>-3</v>
      </c>
      <c r="AI35">
        <f t="shared" si="48"/>
        <v>-1.2</v>
      </c>
      <c r="AJ35">
        <f t="shared" si="48"/>
        <v>2.5</v>
      </c>
      <c r="AK35">
        <f t="shared" si="48"/>
        <v>-2.7</v>
      </c>
      <c r="AL35">
        <f t="shared" si="48"/>
        <v>-1.5</v>
      </c>
      <c r="AM35">
        <f t="shared" si="48"/>
        <v>2.4</v>
      </c>
      <c r="AN35">
        <f t="shared" si="48"/>
        <v>0.1</v>
      </c>
      <c r="AO35">
        <f t="shared" si="13"/>
        <v>-0.13799482006521532</v>
      </c>
      <c r="AP35">
        <f t="shared" si="14"/>
        <v>1.6945715171920332</v>
      </c>
      <c r="AQ35">
        <f t="shared" si="51"/>
        <v>0.4655559362698149</v>
      </c>
      <c r="AR35">
        <f t="shared" si="51"/>
        <v>0.84482441323754132</v>
      </c>
      <c r="AS35">
        <f t="shared" si="52"/>
        <v>6.6471830356812131E-2</v>
      </c>
      <c r="AT35">
        <f t="shared" si="52"/>
        <v>6.6057139306551924E-2</v>
      </c>
      <c r="AU35">
        <f t="shared" si="17"/>
        <v>3.6368043020561458E-2</v>
      </c>
      <c r="AV35">
        <f t="shared" si="18"/>
        <v>-5.1202894485754019E-2</v>
      </c>
      <c r="AW35">
        <f t="shared" si="19"/>
        <v>-3.7461450035498271E-2</v>
      </c>
      <c r="AX35">
        <f t="shared" si="20"/>
        <v>1.488712128866123E-2</v>
      </c>
      <c r="AY35">
        <f t="shared" si="21"/>
        <v>1.0397010739843478E-2</v>
      </c>
      <c r="AZ35">
        <f t="shared" si="22"/>
        <v>1.881546994780986E-2</v>
      </c>
      <c r="BA35">
        <f t="shared" si="23"/>
        <v>1.129328310003219E-2</v>
      </c>
      <c r="BC35">
        <f t="shared" si="24"/>
        <v>0.5703246247321111</v>
      </c>
      <c r="BE35">
        <f t="shared" si="25"/>
        <v>-1.0910412906168438E-3</v>
      </c>
      <c r="BF35">
        <f t="shared" si="26"/>
        <v>-8.8495571350032873E-3</v>
      </c>
      <c r="BG35">
        <f t="shared" si="27"/>
        <v>-9.0482851980876623E-3</v>
      </c>
      <c r="BH35">
        <f t="shared" si="28"/>
        <v>1.5360868345726205E-3</v>
      </c>
      <c r="BI35">
        <f t="shared" si="29"/>
        <v>1.2459370991533478E-2</v>
      </c>
      <c r="BJ35">
        <f t="shared" si="30"/>
        <v>1.2739162016849704E-2</v>
      </c>
      <c r="BK35">
        <f t="shared" si="31"/>
        <v>1.123843501064948E-3</v>
      </c>
      <c r="BL35">
        <f t="shared" si="32"/>
        <v>9.1156195086379115E-3</v>
      </c>
      <c r="BM35">
        <f t="shared" si="33"/>
        <v>9.3203223407830917E-3</v>
      </c>
      <c r="BN35">
        <f t="shared" si="34"/>
        <v>-4.4661363865983688E-4</v>
      </c>
      <c r="BO35">
        <f t="shared" si="35"/>
        <v>-3.6225328469075657E-3</v>
      </c>
      <c r="BP35">
        <f t="shared" si="36"/>
        <v>-3.703881430248307E-3</v>
      </c>
      <c r="BQ35">
        <f t="shared" si="37"/>
        <v>-1.6051489000226845E-2</v>
      </c>
      <c r="BR35">
        <f t="shared" si="38"/>
        <v>-5.9398108664322552E-3</v>
      </c>
      <c r="BS35">
        <f t="shared" si="39"/>
        <v>-2.934444532948827E-3</v>
      </c>
      <c r="BT35">
        <f t="shared" si="40"/>
        <v>-5.0452749387505137E-3</v>
      </c>
      <c r="BU35">
        <f t="shared" si="41"/>
        <v>-1.5951350207658421E-2</v>
      </c>
      <c r="BV35">
        <f t="shared" si="42"/>
        <v>-5.9027547722443003E-3</v>
      </c>
      <c r="BW35">
        <f t="shared" si="43"/>
        <v>-2.9161377121682528E-3</v>
      </c>
      <c r="BX35">
        <f t="shared" si="44"/>
        <v>-5.0137994949125582E-3</v>
      </c>
    </row>
    <row r="36" spans="2:103" outlineLevel="1" x14ac:dyDescent="0.25">
      <c r="B36">
        <v>7</v>
      </c>
      <c r="C36">
        <v>1</v>
      </c>
      <c r="D36">
        <f t="shared" si="8"/>
        <v>0.3</v>
      </c>
      <c r="E36">
        <v>0.4</v>
      </c>
      <c r="F36">
        <v>0.1</v>
      </c>
      <c r="G36">
        <v>0.1</v>
      </c>
      <c r="H36">
        <v>0.10752276056772879</v>
      </c>
      <c r="I36">
        <v>0.16211764705882353</v>
      </c>
      <c r="K36">
        <f t="shared" si="49"/>
        <v>1.5</v>
      </c>
      <c r="L36">
        <f t="shared" si="49"/>
        <v>0.4</v>
      </c>
      <c r="M36">
        <f t="shared" si="49"/>
        <v>0.1</v>
      </c>
      <c r="N36">
        <f t="shared" si="49"/>
        <v>-1.6</v>
      </c>
      <c r="O36">
        <f t="shared" si="49"/>
        <v>-1</v>
      </c>
      <c r="P36">
        <f t="shared" si="49"/>
        <v>-0.9</v>
      </c>
      <c r="Q36">
        <f t="shared" si="49"/>
        <v>3.0000000000000001E-3</v>
      </c>
      <c r="R36">
        <f t="shared" si="49"/>
        <v>-2</v>
      </c>
      <c r="S36">
        <f t="shared" si="49"/>
        <v>-1.2</v>
      </c>
      <c r="T36">
        <f t="shared" si="49"/>
        <v>-1.4</v>
      </c>
      <c r="U36">
        <f t="shared" si="49"/>
        <v>-1.2</v>
      </c>
      <c r="V36">
        <f t="shared" si="49"/>
        <v>-1</v>
      </c>
      <c r="W36">
        <f t="shared" si="49"/>
        <v>0.86</v>
      </c>
      <c r="X36">
        <f t="shared" si="11"/>
        <v>1.5100000000000002</v>
      </c>
      <c r="Y36">
        <f t="shared" si="4"/>
        <v>2.9999999999999916E-2</v>
      </c>
      <c r="Z36">
        <f t="shared" si="5"/>
        <v>0.54120000000000001</v>
      </c>
      <c r="AA36">
        <f t="shared" si="6"/>
        <v>8.0000000000000071E-2</v>
      </c>
      <c r="AB36">
        <f t="shared" si="50"/>
        <v>0.81906120684785799</v>
      </c>
      <c r="AC36">
        <f t="shared" si="50"/>
        <v>0.50749943755062032</v>
      </c>
      <c r="AD36">
        <f t="shared" si="50"/>
        <v>0.63209152413881786</v>
      </c>
      <c r="AE36">
        <f t="shared" si="50"/>
        <v>0.51998934015558185</v>
      </c>
      <c r="AF36">
        <f t="shared" si="48"/>
        <v>1</v>
      </c>
      <c r="AG36">
        <f t="shared" si="48"/>
        <v>-1</v>
      </c>
      <c r="AH36">
        <f t="shared" si="48"/>
        <v>-3</v>
      </c>
      <c r="AI36">
        <f t="shared" si="48"/>
        <v>-1.2</v>
      </c>
      <c r="AJ36">
        <f t="shared" si="48"/>
        <v>2.5</v>
      </c>
      <c r="AK36">
        <f t="shared" si="48"/>
        <v>-2.7</v>
      </c>
      <c r="AL36">
        <f t="shared" si="48"/>
        <v>-1.5</v>
      </c>
      <c r="AM36">
        <f t="shared" si="48"/>
        <v>2.4</v>
      </c>
      <c r="AN36">
        <f t="shared" si="48"/>
        <v>0.1</v>
      </c>
      <c r="AO36">
        <f t="shared" si="13"/>
        <v>-2.1087000113059138</v>
      </c>
      <c r="AP36">
        <f t="shared" si="14"/>
        <v>1.0772416658981394</v>
      </c>
      <c r="AQ36">
        <f t="shared" si="51"/>
        <v>0.10825409746762589</v>
      </c>
      <c r="AR36">
        <f t="shared" si="51"/>
        <v>0.74597163939964206</v>
      </c>
      <c r="AS36">
        <f t="shared" si="52"/>
        <v>7.0599715759065847E-5</v>
      </c>
      <c r="AT36">
        <f t="shared" si="52"/>
        <v>0.11063913617237423</v>
      </c>
      <c r="AU36">
        <f t="shared" si="17"/>
        <v>4.100224796843633E-2</v>
      </c>
      <c r="AV36">
        <f t="shared" si="18"/>
        <v>-7.4682262076024283E-2</v>
      </c>
      <c r="AW36">
        <f t="shared" si="19"/>
        <v>-3.8643254534534786E-2</v>
      </c>
      <c r="AX36">
        <f t="shared" si="20"/>
        <v>6.6256235261561269E-2</v>
      </c>
      <c r="AY36">
        <f t="shared" si="21"/>
        <v>2.1148879714680952E-2</v>
      </c>
      <c r="AZ36">
        <f t="shared" si="22"/>
        <v>7.9975969216735388E-3</v>
      </c>
      <c r="BA36">
        <f t="shared" si="23"/>
        <v>4.6286937760631371E-3</v>
      </c>
      <c r="BC36">
        <f t="shared" si="24"/>
        <v>0.58385445037780925</v>
      </c>
      <c r="BE36">
        <f t="shared" si="25"/>
        <v>-4.9202697562123598E-3</v>
      </c>
      <c r="BF36">
        <f t="shared" si="26"/>
        <v>-1.2300674390530899E-3</v>
      </c>
      <c r="BG36">
        <f t="shared" si="27"/>
        <v>-1.2300674390530899E-3</v>
      </c>
      <c r="BH36">
        <f t="shared" si="28"/>
        <v>8.9618714491229139E-3</v>
      </c>
      <c r="BI36">
        <f t="shared" si="29"/>
        <v>2.2404678622807285E-3</v>
      </c>
      <c r="BJ36">
        <f t="shared" si="30"/>
        <v>2.2404678622807285E-3</v>
      </c>
      <c r="BK36">
        <f t="shared" si="31"/>
        <v>4.6371905441441744E-3</v>
      </c>
      <c r="BL36">
        <f t="shared" si="32"/>
        <v>1.1592976360360436E-3</v>
      </c>
      <c r="BM36">
        <f t="shared" si="33"/>
        <v>1.1592976360360436E-3</v>
      </c>
      <c r="BN36">
        <f t="shared" si="34"/>
        <v>-7.9507482313873525E-3</v>
      </c>
      <c r="BO36">
        <f t="shared" si="35"/>
        <v>-1.9876870578468381E-3</v>
      </c>
      <c r="BP36">
        <f t="shared" si="36"/>
        <v>-1.9876870578468381E-3</v>
      </c>
      <c r="BQ36">
        <f t="shared" si="37"/>
        <v>-1.7347646517820862E-5</v>
      </c>
      <c r="BR36">
        <f t="shared" si="38"/>
        <v>-1.0748794811687875E-5</v>
      </c>
      <c r="BS36">
        <f t="shared" si="39"/>
        <v>-1.3387644581374574E-5</v>
      </c>
      <c r="BT36">
        <f t="shared" si="40"/>
        <v>-1.1013329883818485E-5</v>
      </c>
      <c r="BU36">
        <f t="shared" si="41"/>
        <v>-2.7186067319384798E-2</v>
      </c>
      <c r="BV36">
        <f t="shared" si="42"/>
        <v>-1.6844789813569922E-2</v>
      </c>
      <c r="BW36">
        <f t="shared" si="43"/>
        <v>-2.098021806377947E-2</v>
      </c>
      <c r="BX36">
        <f t="shared" si="44"/>
        <v>-1.725935142409693E-2</v>
      </c>
    </row>
    <row r="37" spans="2:103" outlineLevel="1" x14ac:dyDescent="0.25">
      <c r="B37">
        <v>7</v>
      </c>
      <c r="C37">
        <v>2</v>
      </c>
      <c r="D37">
        <f t="shared" si="8"/>
        <v>0.3</v>
      </c>
      <c r="E37">
        <v>0.4</v>
      </c>
      <c r="F37">
        <v>0.27777777777777779</v>
      </c>
      <c r="G37">
        <f t="shared" ref="G37:G40" si="55">AR36</f>
        <v>0.74597163939964206</v>
      </c>
      <c r="H37">
        <v>0.10886164132947267</v>
      </c>
      <c r="I37">
        <v>0.22235294117647061</v>
      </c>
      <c r="K37">
        <f t="shared" si="49"/>
        <v>1.5</v>
      </c>
      <c r="L37">
        <f t="shared" si="49"/>
        <v>0.4</v>
      </c>
      <c r="M37">
        <f t="shared" si="49"/>
        <v>0.1</v>
      </c>
      <c r="N37">
        <f t="shared" si="49"/>
        <v>-1.6</v>
      </c>
      <c r="O37">
        <f t="shared" si="49"/>
        <v>-1</v>
      </c>
      <c r="P37">
        <f t="shared" si="49"/>
        <v>-0.9</v>
      </c>
      <c r="Q37">
        <f t="shared" si="49"/>
        <v>3.0000000000000001E-3</v>
      </c>
      <c r="R37">
        <f t="shared" si="49"/>
        <v>-2</v>
      </c>
      <c r="S37">
        <f t="shared" si="49"/>
        <v>-1.2</v>
      </c>
      <c r="T37">
        <f t="shared" si="49"/>
        <v>-1.4</v>
      </c>
      <c r="U37">
        <f t="shared" si="49"/>
        <v>-1.2</v>
      </c>
      <c r="V37">
        <f t="shared" si="49"/>
        <v>-1</v>
      </c>
      <c r="W37">
        <f t="shared" si="49"/>
        <v>0.86</v>
      </c>
      <c r="X37">
        <f t="shared" si="11"/>
        <v>1.6457082750510754</v>
      </c>
      <c r="Y37">
        <f t="shared" si="4"/>
        <v>-0.72915225323745581</v>
      </c>
      <c r="Z37">
        <f t="shared" si="5"/>
        <v>-0.58952152283512615</v>
      </c>
      <c r="AA37">
        <f t="shared" si="6"/>
        <v>-0.77930497273297539</v>
      </c>
      <c r="AB37">
        <f t="shared" si="50"/>
        <v>0.83831016757945354</v>
      </c>
      <c r="AC37">
        <f t="shared" si="50"/>
        <v>0.32538078717057645</v>
      </c>
      <c r="AD37">
        <f t="shared" si="50"/>
        <v>0.35674464671463707</v>
      </c>
      <c r="AE37">
        <f t="shared" si="50"/>
        <v>0.31446969967846661</v>
      </c>
      <c r="AF37">
        <f t="shared" si="48"/>
        <v>1</v>
      </c>
      <c r="AG37">
        <f t="shared" si="48"/>
        <v>-1</v>
      </c>
      <c r="AH37">
        <f t="shared" si="48"/>
        <v>-3</v>
      </c>
      <c r="AI37">
        <f t="shared" si="48"/>
        <v>-1.2</v>
      </c>
      <c r="AJ37">
        <f t="shared" si="48"/>
        <v>2.5</v>
      </c>
      <c r="AK37">
        <f t="shared" si="48"/>
        <v>-2.7</v>
      </c>
      <c r="AL37">
        <f t="shared" si="48"/>
        <v>-1.5</v>
      </c>
      <c r="AM37">
        <f t="shared" si="48"/>
        <v>2.4</v>
      </c>
      <c r="AN37">
        <f t="shared" si="48"/>
        <v>0.1</v>
      </c>
      <c r="AO37">
        <f t="shared" si="13"/>
        <v>-0.83466819934919412</v>
      </c>
      <c r="AP37">
        <f t="shared" si="14"/>
        <v>1.5368576027444418</v>
      </c>
      <c r="AQ37">
        <f t="shared" si="51"/>
        <v>0.30265890970053672</v>
      </c>
      <c r="AR37">
        <f t="shared" si="51"/>
        <v>0.82300744871129028</v>
      </c>
      <c r="AS37">
        <f t="shared" si="52"/>
        <v>4.0902172024565066E-2</v>
      </c>
      <c r="AT37">
        <f t="shared" si="52"/>
        <v>8.7495052463878772E-2</v>
      </c>
      <c r="AU37">
        <f t="shared" si="17"/>
        <v>3.5193196612598295E-2</v>
      </c>
      <c r="AV37">
        <f t="shared" si="18"/>
        <v>-6.0834222882236492E-2</v>
      </c>
      <c r="AW37">
        <f t="shared" si="19"/>
        <v>-5.8275705928209555E-2</v>
      </c>
      <c r="AX37">
        <f t="shared" si="20"/>
        <v>3.4687771764999951E-2</v>
      </c>
      <c r="AY37">
        <f t="shared" si="21"/>
        <v>2.4332842546005904E-2</v>
      </c>
      <c r="AZ37">
        <f t="shared" si="22"/>
        <v>3.006000979095733E-2</v>
      </c>
      <c r="BA37">
        <f t="shared" si="23"/>
        <v>1.7720559109098401E-2</v>
      </c>
      <c r="BC37">
        <f t="shared" si="24"/>
        <v>0.63114437227149767</v>
      </c>
      <c r="BE37">
        <f t="shared" si="25"/>
        <v>-4.2231835935117954E-3</v>
      </c>
      <c r="BF37">
        <f t="shared" si="26"/>
        <v>-2.9327663843831914E-3</v>
      </c>
      <c r="BG37">
        <f t="shared" si="27"/>
        <v>-7.8759379718441637E-3</v>
      </c>
      <c r="BH37">
        <f t="shared" si="28"/>
        <v>7.300106745868379E-3</v>
      </c>
      <c r="BI37">
        <f t="shared" si="29"/>
        <v>5.0695185735197077E-3</v>
      </c>
      <c r="BJ37">
        <f t="shared" si="30"/>
        <v>1.3614181492519552E-2</v>
      </c>
      <c r="BK37">
        <f t="shared" si="31"/>
        <v>6.9930847113851462E-3</v>
      </c>
      <c r="BL37">
        <f t="shared" si="32"/>
        <v>4.8563088273507957E-3</v>
      </c>
      <c r="BM37">
        <f t="shared" si="33"/>
        <v>1.3041607166531376E-2</v>
      </c>
      <c r="BN37">
        <f t="shared" si="34"/>
        <v>-4.1625326117999944E-3</v>
      </c>
      <c r="BO37">
        <f t="shared" si="35"/>
        <v>-2.8906476470833293E-3</v>
      </c>
      <c r="BP37">
        <f t="shared" si="36"/>
        <v>-7.7628281911972883E-3</v>
      </c>
      <c r="BQ37">
        <f t="shared" si="37"/>
        <v>-1.0286612005283033E-2</v>
      </c>
      <c r="BR37">
        <f t="shared" si="38"/>
        <v>-3.992634279101793E-3</v>
      </c>
      <c r="BS37">
        <f t="shared" si="39"/>
        <v>-4.377489272629433E-3</v>
      </c>
      <c r="BT37">
        <f t="shared" si="40"/>
        <v>-3.8587481258285862E-3</v>
      </c>
      <c r="BU37">
        <f t="shared" si="41"/>
        <v>-2.2004397628010187E-2</v>
      </c>
      <c r="BV37">
        <f t="shared" si="42"/>
        <v>-8.5407627132683267E-3</v>
      </c>
      <c r="BW37">
        <f t="shared" si="43"/>
        <v>-9.3640174741515207E-3</v>
      </c>
      <c r="BX37">
        <f t="shared" si="44"/>
        <v>-8.2543628615002907E-3</v>
      </c>
    </row>
    <row r="38" spans="2:103" outlineLevel="1" x14ac:dyDescent="0.25">
      <c r="B38">
        <v>7</v>
      </c>
      <c r="C38">
        <v>3</v>
      </c>
      <c r="D38">
        <f t="shared" si="8"/>
        <v>0.3</v>
      </c>
      <c r="E38">
        <v>0.4</v>
      </c>
      <c r="F38">
        <v>0.45555555555555549</v>
      </c>
      <c r="G38">
        <f t="shared" si="55"/>
        <v>0.82300744871129028</v>
      </c>
      <c r="H38">
        <v>0.11963007755558987</v>
      </c>
      <c r="I38">
        <v>0.29764705882352949</v>
      </c>
      <c r="K38">
        <f t="shared" si="49"/>
        <v>1.5</v>
      </c>
      <c r="L38">
        <f t="shared" si="49"/>
        <v>0.4</v>
      </c>
      <c r="M38">
        <f t="shared" si="49"/>
        <v>0.1</v>
      </c>
      <c r="N38">
        <f t="shared" si="49"/>
        <v>-1.6</v>
      </c>
      <c r="O38">
        <f t="shared" si="49"/>
        <v>-1</v>
      </c>
      <c r="P38">
        <f t="shared" si="49"/>
        <v>-0.9</v>
      </c>
      <c r="Q38">
        <f t="shared" si="49"/>
        <v>3.0000000000000001E-3</v>
      </c>
      <c r="R38">
        <f t="shared" si="49"/>
        <v>-2</v>
      </c>
      <c r="S38">
        <f t="shared" si="49"/>
        <v>-1.2</v>
      </c>
      <c r="T38">
        <f t="shared" si="49"/>
        <v>-1.4</v>
      </c>
      <c r="U38">
        <f t="shared" si="49"/>
        <v>-1.2</v>
      </c>
      <c r="V38">
        <f t="shared" si="49"/>
        <v>-1</v>
      </c>
      <c r="W38">
        <f t="shared" si="49"/>
        <v>0.86</v>
      </c>
      <c r="X38">
        <f t="shared" si="11"/>
        <v>1.7245229670933513</v>
      </c>
      <c r="Y38">
        <f t="shared" si="4"/>
        <v>-0.97626225939571698</v>
      </c>
      <c r="Z38">
        <f t="shared" si="5"/>
        <v>-1.0375200495646593</v>
      </c>
      <c r="AA38">
        <f t="shared" si="6"/>
        <v>-1.069674115377957</v>
      </c>
      <c r="AB38">
        <f t="shared" si="50"/>
        <v>0.84871050618527921</v>
      </c>
      <c r="AC38">
        <f t="shared" si="50"/>
        <v>0.27363406232966203</v>
      </c>
      <c r="AD38">
        <f t="shared" si="50"/>
        <v>0.2616287853853303</v>
      </c>
      <c r="AE38">
        <f t="shared" si="50"/>
        <v>0.2554650633563606</v>
      </c>
      <c r="AF38">
        <f t="shared" si="48"/>
        <v>1</v>
      </c>
      <c r="AG38">
        <f t="shared" si="48"/>
        <v>-1</v>
      </c>
      <c r="AH38">
        <f t="shared" si="48"/>
        <v>-3</v>
      </c>
      <c r="AI38">
        <f t="shared" si="48"/>
        <v>-1.2</v>
      </c>
      <c r="AJ38">
        <f t="shared" si="48"/>
        <v>2.5</v>
      </c>
      <c r="AK38">
        <f t="shared" si="48"/>
        <v>-2.7</v>
      </c>
      <c r="AL38">
        <f t="shared" si="48"/>
        <v>-1.5</v>
      </c>
      <c r="AM38">
        <f t="shared" si="48"/>
        <v>2.4</v>
      </c>
      <c r="AN38">
        <f t="shared" si="48"/>
        <v>0.1</v>
      </c>
      <c r="AO38">
        <f t="shared" si="13"/>
        <v>-0.41636798832800637</v>
      </c>
      <c r="AP38">
        <f t="shared" si="14"/>
        <v>1.7036372711503807</v>
      </c>
      <c r="AQ38">
        <f t="shared" si="51"/>
        <v>0.39738618445160118</v>
      </c>
      <c r="AR38">
        <f t="shared" si="51"/>
        <v>0.84600918661633906</v>
      </c>
      <c r="AS38">
        <f t="shared" si="52"/>
        <v>6.6514367370336183E-2</v>
      </c>
      <c r="AT38">
        <f t="shared" si="52"/>
        <v>7.143932539708181E-2</v>
      </c>
      <c r="AU38">
        <f t="shared" si="17"/>
        <v>3.1472709138187303E-2</v>
      </c>
      <c r="AV38">
        <f t="shared" si="18"/>
        <v>-5.1558053621609132E-2</v>
      </c>
      <c r="AW38">
        <f t="shared" si="19"/>
        <v>-5.924845339639679E-2</v>
      </c>
      <c r="AX38">
        <f t="shared" si="20"/>
        <v>1.7429628239703194E-2</v>
      </c>
      <c r="AY38">
        <f t="shared" si="21"/>
        <v>2.5229453905459661E-2</v>
      </c>
      <c r="AZ38">
        <f t="shared" si="22"/>
        <v>4.0112658861198261E-2</v>
      </c>
      <c r="BA38">
        <f t="shared" si="23"/>
        <v>1.5035377700596705E-2</v>
      </c>
      <c r="BC38">
        <f t="shared" si="24"/>
        <v>0.61469462183712498</v>
      </c>
      <c r="BE38">
        <f t="shared" si="25"/>
        <v>-3.7767250965824763E-3</v>
      </c>
      <c r="BF38">
        <f t="shared" si="26"/>
        <v>-4.3012702488855973E-3</v>
      </c>
      <c r="BG38">
        <f t="shared" si="27"/>
        <v>-7.7706822155556125E-3</v>
      </c>
      <c r="BH38">
        <f t="shared" si="28"/>
        <v>6.1869664345930954E-3</v>
      </c>
      <c r="BI38">
        <f t="shared" si="29"/>
        <v>7.0462673282865795E-3</v>
      </c>
      <c r="BJ38">
        <f t="shared" si="30"/>
        <v>1.2729798651492128E-2</v>
      </c>
      <c r="BK38">
        <f t="shared" si="31"/>
        <v>7.1098144075676141E-3</v>
      </c>
      <c r="BL38">
        <f t="shared" si="32"/>
        <v>8.0972886308408928E-3</v>
      </c>
      <c r="BM38">
        <f t="shared" si="33"/>
        <v>1.462857554095749E-2</v>
      </c>
      <c r="BN38">
        <f t="shared" si="34"/>
        <v>-2.0915553887643832E-3</v>
      </c>
      <c r="BO38">
        <f t="shared" si="35"/>
        <v>-2.3820491927594358E-3</v>
      </c>
      <c r="BP38">
        <f t="shared" si="36"/>
        <v>-4.3034141608633142E-3</v>
      </c>
      <c r="BQ38">
        <f t="shared" si="37"/>
        <v>-1.6935432719841492E-2</v>
      </c>
      <c r="BR38">
        <f t="shared" si="38"/>
        <v>-5.4601789640497831E-3</v>
      </c>
      <c r="BS38">
        <f t="shared" si="39"/>
        <v>-5.2206219437324107E-3</v>
      </c>
      <c r="BT38">
        <f t="shared" si="40"/>
        <v>-5.0976291223113522E-3</v>
      </c>
      <c r="BU38">
        <f t="shared" si="41"/>
        <v>-1.8189391805787651E-2</v>
      </c>
      <c r="BV38">
        <f t="shared" si="42"/>
        <v>-5.8644698455482275E-3</v>
      </c>
      <c r="BW38">
        <f t="shared" si="43"/>
        <v>-5.6071751797157673E-3</v>
      </c>
      <c r="BX38">
        <f t="shared" si="44"/>
        <v>-5.4750755366103493E-3</v>
      </c>
    </row>
    <row r="39" spans="2:103" outlineLevel="1" x14ac:dyDescent="0.25">
      <c r="B39">
        <v>7</v>
      </c>
      <c r="C39">
        <v>4</v>
      </c>
      <c r="D39">
        <f t="shared" si="8"/>
        <v>0.3</v>
      </c>
      <c r="E39">
        <v>0.4</v>
      </c>
      <c r="F39">
        <v>0.6333333333333333</v>
      </c>
      <c r="G39">
        <f t="shared" si="55"/>
        <v>0.84600918661633906</v>
      </c>
      <c r="H39">
        <v>0.16134463800020521</v>
      </c>
      <c r="I39">
        <v>0.38800000000000001</v>
      </c>
      <c r="K39">
        <f t="shared" si="49"/>
        <v>1.5</v>
      </c>
      <c r="L39">
        <f t="shared" si="49"/>
        <v>0.4</v>
      </c>
      <c r="M39">
        <f t="shared" si="49"/>
        <v>0.1</v>
      </c>
      <c r="N39">
        <f t="shared" si="49"/>
        <v>-1.6</v>
      </c>
      <c r="O39">
        <f t="shared" si="49"/>
        <v>-1</v>
      </c>
      <c r="P39">
        <f t="shared" si="49"/>
        <v>-0.9</v>
      </c>
      <c r="Q39">
        <f t="shared" si="49"/>
        <v>3.0000000000000001E-3</v>
      </c>
      <c r="R39">
        <f t="shared" si="49"/>
        <v>-2</v>
      </c>
      <c r="S39">
        <f t="shared" si="49"/>
        <v>-1.2</v>
      </c>
      <c r="T39">
        <f t="shared" si="49"/>
        <v>-1.4</v>
      </c>
      <c r="U39">
        <f t="shared" si="49"/>
        <v>-1.2</v>
      </c>
      <c r="V39">
        <f t="shared" si="49"/>
        <v>-1</v>
      </c>
      <c r="W39">
        <f t="shared" si="49"/>
        <v>0.86</v>
      </c>
      <c r="X39">
        <f t="shared" si="11"/>
        <v>1.7979342519949673</v>
      </c>
      <c r="Y39">
        <f t="shared" si="4"/>
        <v>-1.1747416012880385</v>
      </c>
      <c r="Z39">
        <f t="shared" si="5"/>
        <v>-1.4206776906062735</v>
      </c>
      <c r="AA39">
        <f t="shared" si="6"/>
        <v>-1.3060091866163392</v>
      </c>
      <c r="AB39">
        <f t="shared" si="50"/>
        <v>0.85789728686634892</v>
      </c>
      <c r="AC39">
        <f t="shared" si="50"/>
        <v>0.23599898720740611</v>
      </c>
      <c r="AD39">
        <f t="shared" si="50"/>
        <v>0.19455536506799059</v>
      </c>
      <c r="AE39">
        <f t="shared" si="50"/>
        <v>0.21315541785173966</v>
      </c>
      <c r="AF39">
        <f t="shared" si="48"/>
        <v>1</v>
      </c>
      <c r="AG39">
        <f t="shared" si="48"/>
        <v>-1</v>
      </c>
      <c r="AH39">
        <f t="shared" si="48"/>
        <v>-3</v>
      </c>
      <c r="AI39">
        <f t="shared" si="48"/>
        <v>-1.2</v>
      </c>
      <c r="AJ39">
        <f t="shared" si="48"/>
        <v>2.5</v>
      </c>
      <c r="AK39">
        <f t="shared" si="48"/>
        <v>-2.7</v>
      </c>
      <c r="AL39">
        <f t="shared" si="48"/>
        <v>-1.5</v>
      </c>
      <c r="AM39">
        <f t="shared" si="48"/>
        <v>2.4</v>
      </c>
      <c r="AN39">
        <f t="shared" si="48"/>
        <v>0.1</v>
      </c>
      <c r="AO39">
        <f t="shared" si="13"/>
        <v>-0.11755429696711658</v>
      </c>
      <c r="AP39">
        <f t="shared" si="14"/>
        <v>1.8272859069480651</v>
      </c>
      <c r="AQ39">
        <f t="shared" si="51"/>
        <v>0.47064522247873486</v>
      </c>
      <c r="AR39">
        <f t="shared" si="51"/>
        <v>0.86143808354882667</v>
      </c>
      <c r="AS39">
        <f t="shared" si="52"/>
        <v>7.7058620889429733E-2</v>
      </c>
      <c r="AT39">
        <f t="shared" si="52"/>
        <v>5.6510758815489733E-2</v>
      </c>
      <c r="AU39">
        <f t="shared" si="17"/>
        <v>2.6617180821324877E-2</v>
      </c>
      <c r="AV39">
        <f t="shared" si="18"/>
        <v>-4.1404467596001117E-2</v>
      </c>
      <c r="AW39">
        <f t="shared" si="19"/>
        <v>-4.950924102959095E-2</v>
      </c>
      <c r="AX39">
        <f t="shared" si="20"/>
        <v>7.238044463426129E-3</v>
      </c>
      <c r="AY39">
        <f t="shared" si="21"/>
        <v>2.3013871059288898E-2</v>
      </c>
      <c r="AZ39">
        <f t="shared" si="22"/>
        <v>3.3064768047965265E-2</v>
      </c>
      <c r="BA39">
        <f t="shared" si="23"/>
        <v>1.1998412441851489E-2</v>
      </c>
      <c r="BC39">
        <f t="shared" si="24"/>
        <v>0.56551787815518784</v>
      </c>
      <c r="BE39">
        <f t="shared" si="25"/>
        <v>-3.1940616985589852E-3</v>
      </c>
      <c r="BF39">
        <f t="shared" si="26"/>
        <v>-5.057264356051726E-3</v>
      </c>
      <c r="BG39">
        <f t="shared" si="27"/>
        <v>-6.7555138490007233E-3</v>
      </c>
      <c r="BH39">
        <f t="shared" si="28"/>
        <v>4.9685361115201342E-3</v>
      </c>
      <c r="BI39">
        <f t="shared" si="29"/>
        <v>7.8668488432402112E-3</v>
      </c>
      <c r="BJ39">
        <f t="shared" si="30"/>
        <v>1.0508567985952641E-2</v>
      </c>
      <c r="BK39">
        <f t="shared" si="31"/>
        <v>5.9411089235509142E-3</v>
      </c>
      <c r="BL39">
        <f t="shared" si="32"/>
        <v>9.4067557956222791E-3</v>
      </c>
      <c r="BM39">
        <f t="shared" si="33"/>
        <v>1.2565581820030956E-2</v>
      </c>
      <c r="BN39">
        <f t="shared" si="34"/>
        <v>-8.6856533561113542E-4</v>
      </c>
      <c r="BO39">
        <f t="shared" si="35"/>
        <v>-1.3752284480509644E-3</v>
      </c>
      <c r="BP39">
        <f t="shared" si="36"/>
        <v>-1.8370356327588105E-3</v>
      </c>
      <c r="BQ39">
        <f t="shared" si="37"/>
        <v>-1.9832514537211299E-2</v>
      </c>
      <c r="BR39">
        <f t="shared" si="38"/>
        <v>-5.4557269456514653E-3</v>
      </c>
      <c r="BS39">
        <f t="shared" si="39"/>
        <v>-4.497650435633666E-3</v>
      </c>
      <c r="BT39">
        <f t="shared" si="40"/>
        <v>-4.9276387604295568E-3</v>
      </c>
      <c r="BU39">
        <f t="shared" si="41"/>
        <v>-1.4544127999970175E-2</v>
      </c>
      <c r="BV39">
        <f t="shared" si="42"/>
        <v>-4.0009445540332717E-3</v>
      </c>
      <c r="BW39">
        <f t="shared" si="43"/>
        <v>-3.2983413934850317E-3</v>
      </c>
      <c r="BX39">
        <f t="shared" si="44"/>
        <v>-3.6136723225303783E-3</v>
      </c>
    </row>
    <row r="40" spans="2:103" outlineLevel="1" x14ac:dyDescent="0.25">
      <c r="B40">
        <v>7</v>
      </c>
      <c r="C40">
        <v>5</v>
      </c>
      <c r="D40">
        <f t="shared" si="8"/>
        <v>0.3</v>
      </c>
      <c r="E40">
        <v>0.4</v>
      </c>
      <c r="F40">
        <v>0.81111111111111112</v>
      </c>
      <c r="G40">
        <f t="shared" si="55"/>
        <v>0.86143808354882667</v>
      </c>
      <c r="H40">
        <v>0.27085909402192404</v>
      </c>
      <c r="I40">
        <v>0.49341176470588233</v>
      </c>
      <c r="K40">
        <f t="shared" si="49"/>
        <v>1.5</v>
      </c>
      <c r="L40">
        <f t="shared" si="49"/>
        <v>0.4</v>
      </c>
      <c r="M40">
        <f t="shared" si="49"/>
        <v>0.1</v>
      </c>
      <c r="N40">
        <f t="shared" si="49"/>
        <v>-1.6</v>
      </c>
      <c r="O40">
        <f t="shared" si="49"/>
        <v>-1</v>
      </c>
      <c r="P40">
        <f t="shared" si="49"/>
        <v>-0.9</v>
      </c>
      <c r="Q40">
        <f t="shared" si="49"/>
        <v>3.0000000000000001E-3</v>
      </c>
      <c r="R40">
        <f t="shared" si="49"/>
        <v>-2</v>
      </c>
      <c r="S40">
        <f t="shared" si="49"/>
        <v>-1.2</v>
      </c>
      <c r="T40">
        <f t="shared" si="49"/>
        <v>-1.4</v>
      </c>
      <c r="U40">
        <f t="shared" si="49"/>
        <v>-1.2</v>
      </c>
      <c r="V40">
        <f t="shared" si="49"/>
        <v>-1</v>
      </c>
      <c r="W40">
        <f t="shared" si="49"/>
        <v>0.86</v>
      </c>
      <c r="X40">
        <f t="shared" si="11"/>
        <v>1.8705882527993274</v>
      </c>
      <c r="Y40">
        <f t="shared" si="4"/>
        <v>-1.3664053863050554</v>
      </c>
      <c r="Z40">
        <f t="shared" si="5"/>
        <v>-1.7947479224808141</v>
      </c>
      <c r="AA40">
        <f t="shared" si="6"/>
        <v>-1.53477141688216</v>
      </c>
      <c r="AB40">
        <f t="shared" si="50"/>
        <v>0.86652632854459033</v>
      </c>
      <c r="AC40">
        <f t="shared" si="50"/>
        <v>0.20320123120685329</v>
      </c>
      <c r="AD40">
        <f t="shared" si="50"/>
        <v>0.14249160022321855</v>
      </c>
      <c r="AE40">
        <f t="shared" si="50"/>
        <v>0.17729664283377444</v>
      </c>
      <c r="AF40">
        <f t="shared" si="48"/>
        <v>1</v>
      </c>
      <c r="AG40">
        <f t="shared" si="48"/>
        <v>-1</v>
      </c>
      <c r="AH40">
        <f t="shared" si="48"/>
        <v>-3</v>
      </c>
      <c r="AI40">
        <f t="shared" si="48"/>
        <v>-1.2</v>
      </c>
      <c r="AJ40">
        <f t="shared" si="48"/>
        <v>2.5</v>
      </c>
      <c r="AK40">
        <f t="shared" si="48"/>
        <v>-2.7</v>
      </c>
      <c r="AL40">
        <f t="shared" si="48"/>
        <v>-1.5</v>
      </c>
      <c r="AM40">
        <f t="shared" si="48"/>
        <v>2.4</v>
      </c>
      <c r="AN40">
        <f t="shared" si="48"/>
        <v>0.1</v>
      </c>
      <c r="AO40">
        <f t="shared" si="13"/>
        <v>0.12309432526755207</v>
      </c>
      <c r="AP40">
        <f t="shared" si="14"/>
        <v>1.9294470395692027</v>
      </c>
      <c r="AQ40">
        <f t="shared" si="51"/>
        <v>0.5307347827828417</v>
      </c>
      <c r="AR40">
        <f t="shared" si="51"/>
        <v>0.87318820289100485</v>
      </c>
      <c r="AS40">
        <f t="shared" si="52"/>
        <v>6.4723436631062226E-2</v>
      </c>
      <c r="AT40">
        <f t="shared" si="52"/>
        <v>4.2052859658609582E-2</v>
      </c>
      <c r="AU40">
        <f t="shared" si="17"/>
        <v>1.9645233857023738E-2</v>
      </c>
      <c r="AV40">
        <f t="shared" si="18"/>
        <v>-2.8863161095386947E-2</v>
      </c>
      <c r="AW40">
        <f t="shared" si="19"/>
        <v>-3.1432748216187321E-2</v>
      </c>
      <c r="AX40">
        <f t="shared" si="20"/>
        <v>3.3925788564619606E-3</v>
      </c>
      <c r="AY40">
        <f t="shared" si="21"/>
        <v>1.6993199974670262E-2</v>
      </c>
      <c r="AZ40">
        <f t="shared" si="22"/>
        <v>1.46339419315476E-2</v>
      </c>
      <c r="BA40">
        <f t="shared" si="23"/>
        <v>7.4324753115474025E-3</v>
      </c>
      <c r="BC40">
        <f t="shared" si="24"/>
        <v>0.4601798741900166</v>
      </c>
      <c r="BE40">
        <f t="shared" si="25"/>
        <v>-2.3574280628428489E-3</v>
      </c>
      <c r="BF40">
        <f t="shared" si="26"/>
        <v>-4.7803402385424429E-3</v>
      </c>
      <c r="BG40">
        <f t="shared" si="27"/>
        <v>-5.0769457813989163E-3</v>
      </c>
      <c r="BH40">
        <f t="shared" si="28"/>
        <v>3.4635793314464333E-3</v>
      </c>
      <c r="BI40">
        <f t="shared" si="29"/>
        <v>7.0233691998774902E-3</v>
      </c>
      <c r="BJ40">
        <f t="shared" si="30"/>
        <v>7.4591478537513554E-3</v>
      </c>
      <c r="BK40">
        <f t="shared" si="31"/>
        <v>3.7719297859424785E-3</v>
      </c>
      <c r="BL40">
        <f t="shared" si="32"/>
        <v>7.6486353992722481E-3</v>
      </c>
      <c r="BM40">
        <f t="shared" si="33"/>
        <v>8.1232099152075618E-3</v>
      </c>
      <c r="BN40">
        <f t="shared" si="34"/>
        <v>-4.0710946277543528E-4</v>
      </c>
      <c r="BO40">
        <f t="shared" si="35"/>
        <v>-8.2552752173907702E-4</v>
      </c>
      <c r="BP40">
        <f t="shared" si="36"/>
        <v>-8.7674898851965838E-4</v>
      </c>
      <c r="BQ40">
        <f t="shared" si="37"/>
        <v>-1.6825368574410839E-2</v>
      </c>
      <c r="BR40">
        <f t="shared" si="38"/>
        <v>-3.9455646034111773E-3</v>
      </c>
      <c r="BS40">
        <f t="shared" si="39"/>
        <v>-2.7667638172518411E-3</v>
      </c>
      <c r="BT40">
        <f t="shared" si="40"/>
        <v>-3.4425744082055617E-3</v>
      </c>
      <c r="BU40">
        <f t="shared" si="41"/>
        <v>-1.0931973025432763E-2</v>
      </c>
      <c r="BV40">
        <f t="shared" si="42"/>
        <v>-2.5635578575195434E-3</v>
      </c>
      <c r="BW40">
        <f t="shared" si="43"/>
        <v>-1.7976537800153134E-3</v>
      </c>
      <c r="BX40">
        <f t="shared" si="44"/>
        <v>-2.2367492517094034E-3</v>
      </c>
    </row>
    <row r="41" spans="2:103" x14ac:dyDescent="0.25">
      <c r="BC41">
        <f>SUM(BC6:BC40)</f>
        <v>18.41778746231045</v>
      </c>
    </row>
    <row r="42" spans="2:103" x14ac:dyDescent="0.25">
      <c r="BC42" t="s">
        <v>94</v>
      </c>
      <c r="BE42" t="s">
        <v>30</v>
      </c>
      <c r="BF42" t="s">
        <v>31</v>
      </c>
      <c r="BG42" t="s">
        <v>32</v>
      </c>
      <c r="BH42" t="s">
        <v>33</v>
      </c>
      <c r="BI42" t="s">
        <v>34</v>
      </c>
      <c r="BJ42" t="s">
        <v>35</v>
      </c>
      <c r="BK42" t="s">
        <v>36</v>
      </c>
      <c r="BL42" t="s">
        <v>37</v>
      </c>
      <c r="BM42" t="s">
        <v>58</v>
      </c>
      <c r="BN42" t="s">
        <v>59</v>
      </c>
      <c r="BO42" t="s">
        <v>60</v>
      </c>
      <c r="BP42" t="s">
        <v>61</v>
      </c>
      <c r="BQ42" t="s">
        <v>79</v>
      </c>
      <c r="BR42" t="s">
        <v>80</v>
      </c>
      <c r="BS42" t="s">
        <v>81</v>
      </c>
      <c r="BT42" t="s">
        <v>82</v>
      </c>
      <c r="BU42" t="s">
        <v>83</v>
      </c>
      <c r="BV42" t="s">
        <v>84</v>
      </c>
      <c r="BW42" t="s">
        <v>85</v>
      </c>
      <c r="BX42" t="s">
        <v>86</v>
      </c>
      <c r="BZ42" t="s">
        <v>92</v>
      </c>
      <c r="CA42" t="s">
        <v>93</v>
      </c>
      <c r="CC42" t="s">
        <v>30</v>
      </c>
      <c r="CD42" t="s">
        <v>31</v>
      </c>
      <c r="CE42" t="s">
        <v>32</v>
      </c>
      <c r="CF42" t="s">
        <v>33</v>
      </c>
      <c r="CG42" t="s">
        <v>34</v>
      </c>
      <c r="CH42" t="s">
        <v>35</v>
      </c>
      <c r="CI42" t="s">
        <v>36</v>
      </c>
      <c r="CJ42" t="s">
        <v>37</v>
      </c>
      <c r="CK42" t="s">
        <v>58</v>
      </c>
      <c r="CL42" t="s">
        <v>59</v>
      </c>
      <c r="CM42" t="s">
        <v>60</v>
      </c>
      <c r="CN42" t="s">
        <v>61</v>
      </c>
      <c r="CO42" t="s">
        <v>79</v>
      </c>
      <c r="CP42" t="s">
        <v>80</v>
      </c>
      <c r="CQ42" t="s">
        <v>81</v>
      </c>
      <c r="CR42" t="s">
        <v>82</v>
      </c>
      <c r="CS42" t="s">
        <v>83</v>
      </c>
      <c r="CT42" t="s">
        <v>84</v>
      </c>
      <c r="CU42" t="s">
        <v>85</v>
      </c>
      <c r="CV42" t="s">
        <v>86</v>
      </c>
      <c r="CX42" t="s">
        <v>92</v>
      </c>
      <c r="CY42" t="s">
        <v>95</v>
      </c>
    </row>
    <row r="43" spans="2:103" x14ac:dyDescent="0.25">
      <c r="BC43">
        <v>25</v>
      </c>
      <c r="BD43">
        <v>1</v>
      </c>
      <c r="BE43">
        <f>AVERAGE(BE6,BE11,BE16,BE21,BE26,BE31,BE36)</f>
        <v>-3.7645663518706468E-3</v>
      </c>
      <c r="BF43">
        <f t="shared" ref="BF43:BX47" si="56">AVERAGE(BF6,BF11,BF16,BF21,BF26,BF31,BF36)</f>
        <v>-1.2252412281359229E-3</v>
      </c>
      <c r="BG43">
        <f t="shared" si="56"/>
        <v>-1.1697749910286462E-3</v>
      </c>
      <c r="BH43">
        <f t="shared" si="56"/>
        <v>7.6972173831589474E-3</v>
      </c>
      <c r="BI43">
        <f t="shared" si="56"/>
        <v>2.1381037178044193E-3</v>
      </c>
      <c r="BJ43">
        <f t="shared" si="56"/>
        <v>1.9883203489518076E-3</v>
      </c>
      <c r="BK43">
        <f t="shared" si="56"/>
        <v>4.8362030359719449E-3</v>
      </c>
      <c r="BL43">
        <f t="shared" si="56"/>
        <v>1.2621917876893954E-3</v>
      </c>
      <c r="BM43">
        <f t="shared" si="56"/>
        <v>1.1356817708743419E-3</v>
      </c>
      <c r="BN43">
        <f t="shared" si="56"/>
        <v>-6.5591551473282638E-3</v>
      </c>
      <c r="BO43">
        <f t="shared" si="56"/>
        <v>-1.8314804654158982E-3</v>
      </c>
      <c r="BP43">
        <f t="shared" si="56"/>
        <v>-1.7150017458985561E-3</v>
      </c>
      <c r="BQ43">
        <f t="shared" si="56"/>
        <v>-7.4516070062625062E-4</v>
      </c>
      <c r="BR43">
        <f t="shared" si="56"/>
        <v>-1.8190957249998962E-4</v>
      </c>
      <c r="BS43">
        <f t="shared" si="56"/>
        <v>-4.7397275512587028E-4</v>
      </c>
      <c r="BT43">
        <f t="shared" si="56"/>
        <v>-2.0394772775674699E-4</v>
      </c>
      <c r="BU43">
        <f t="shared" si="56"/>
        <v>-2.4924986351103951E-2</v>
      </c>
      <c r="BV43">
        <f t="shared" si="56"/>
        <v>-1.5740598636720064E-2</v>
      </c>
      <c r="BW43">
        <f t="shared" si="56"/>
        <v>-1.9366228722497346E-2</v>
      </c>
      <c r="BX43">
        <f t="shared" si="56"/>
        <v>-1.6498530240143163E-2</v>
      </c>
      <c r="BZ43">
        <f>SUM(BE43:BP43)</f>
        <v>2.7924981147729212E-3</v>
      </c>
      <c r="CA43">
        <f>SUM(BQ43:BX43)</f>
        <v>-7.8135334706473381E-2</v>
      </c>
      <c r="CC43">
        <f>BE43</f>
        <v>-3.7645663518706468E-3</v>
      </c>
      <c r="CD43">
        <f>BF43</f>
        <v>-1.2252412281359229E-3</v>
      </c>
      <c r="CE43">
        <f t="shared" ref="CE43:CV44" si="57">BG43</f>
        <v>-1.1697749910286462E-3</v>
      </c>
      <c r="CF43">
        <f t="shared" si="57"/>
        <v>7.6972173831589474E-3</v>
      </c>
      <c r="CG43">
        <f t="shared" si="57"/>
        <v>2.1381037178044193E-3</v>
      </c>
      <c r="CH43">
        <f t="shared" si="57"/>
        <v>1.9883203489518076E-3</v>
      </c>
      <c r="CI43">
        <f t="shared" si="57"/>
        <v>4.8362030359719449E-3</v>
      </c>
      <c r="CJ43">
        <f t="shared" si="57"/>
        <v>1.2621917876893954E-3</v>
      </c>
      <c r="CK43">
        <f t="shared" si="57"/>
        <v>1.1356817708743419E-3</v>
      </c>
      <c r="CL43">
        <f t="shared" si="57"/>
        <v>-6.5591551473282638E-3</v>
      </c>
      <c r="CM43">
        <f t="shared" si="57"/>
        <v>-1.8314804654158982E-3</v>
      </c>
      <c r="CN43">
        <f t="shared" si="57"/>
        <v>-1.7150017458985561E-3</v>
      </c>
      <c r="CO43">
        <f t="shared" si="57"/>
        <v>-7.4516070062625062E-4</v>
      </c>
      <c r="CP43">
        <f t="shared" si="57"/>
        <v>-1.8190957249998962E-4</v>
      </c>
      <c r="CQ43">
        <f t="shared" si="57"/>
        <v>-4.7397275512587028E-4</v>
      </c>
      <c r="CR43">
        <f t="shared" si="57"/>
        <v>-2.0394772775674699E-4</v>
      </c>
      <c r="CS43">
        <f t="shared" si="57"/>
        <v>-2.4924986351103951E-2</v>
      </c>
      <c r="CT43">
        <f t="shared" si="57"/>
        <v>-1.5740598636720064E-2</v>
      </c>
      <c r="CU43">
        <f t="shared" si="57"/>
        <v>-1.9366228722497346E-2</v>
      </c>
      <c r="CV43">
        <f t="shared" si="57"/>
        <v>-1.6498530240143163E-2</v>
      </c>
      <c r="CX43">
        <f t="shared" ref="CX43:CX44" si="58">BZ43</f>
        <v>2.7924981147729212E-3</v>
      </c>
      <c r="CY43">
        <f t="shared" ref="CY43:CY44" si="59">CA43</f>
        <v>-7.8135334706473381E-2</v>
      </c>
    </row>
    <row r="44" spans="2:103" x14ac:dyDescent="0.25">
      <c r="BC44">
        <v>16</v>
      </c>
      <c r="BD44">
        <v>2</v>
      </c>
      <c r="BE44">
        <f>AVERAGE(BE7,BE12,BE17,BE22,BE27,BE32,BE37)</f>
        <v>-3.3179510139026741E-3</v>
      </c>
      <c r="BF44">
        <f t="shared" si="56"/>
        <v>-2.9168177437212642E-3</v>
      </c>
      <c r="BG44">
        <f t="shared" si="56"/>
        <v>-7.609731910473802E-3</v>
      </c>
      <c r="BH44">
        <f t="shared" si="56"/>
        <v>5.8346190119724197E-3</v>
      </c>
      <c r="BI44">
        <f t="shared" si="56"/>
        <v>4.792652525383607E-3</v>
      </c>
      <c r="BJ44">
        <f t="shared" si="56"/>
        <v>1.2517299087368634E-2</v>
      </c>
      <c r="BK44">
        <f t="shared" si="56"/>
        <v>8.283387683719742E-3</v>
      </c>
      <c r="BL44">
        <f t="shared" si="56"/>
        <v>5.0877997322130381E-3</v>
      </c>
      <c r="BM44">
        <f t="shared" si="56"/>
        <v>1.3208643971537874E-2</v>
      </c>
      <c r="BN44">
        <f t="shared" si="56"/>
        <v>-2.4861068570787739E-3</v>
      </c>
      <c r="BO44">
        <f t="shared" si="56"/>
        <v>-2.703424623605549E-3</v>
      </c>
      <c r="BP44">
        <f t="shared" si="56"/>
        <v>-7.086384453076397E-3</v>
      </c>
      <c r="BQ44">
        <f t="shared" si="56"/>
        <v>-1.1617261591084071E-2</v>
      </c>
      <c r="BR44">
        <f t="shared" si="56"/>
        <v>-3.5808638554556149E-3</v>
      </c>
      <c r="BS44">
        <f t="shared" si="56"/>
        <v>-4.5756584347201017E-3</v>
      </c>
      <c r="BT44">
        <f t="shared" si="56"/>
        <v>-3.5040649986848959E-3</v>
      </c>
      <c r="BU44">
        <f t="shared" si="56"/>
        <v>-2.0283133711643076E-2</v>
      </c>
      <c r="BV44">
        <f t="shared" si="56"/>
        <v>-8.547552749843328E-3</v>
      </c>
      <c r="BW44">
        <f t="shared" si="56"/>
        <v>-8.7456021393312253E-3</v>
      </c>
      <c r="BX44">
        <f t="shared" si="56"/>
        <v>-8.1930893531216402E-3</v>
      </c>
      <c r="BZ44">
        <f t="shared" ref="BZ44:BZ47" si="60">SUM(BE44:BP44)</f>
        <v>2.3603985410336859E-2</v>
      </c>
      <c r="CA44">
        <f t="shared" ref="CA44:CA47" si="61">SUM(BQ44:BX44)</f>
        <v>-6.9047226833883951E-2</v>
      </c>
      <c r="CC44">
        <f>BE44</f>
        <v>-3.3179510139026741E-3</v>
      </c>
      <c r="CD44">
        <f>BF44</f>
        <v>-2.9168177437212642E-3</v>
      </c>
      <c r="CE44">
        <f t="shared" si="57"/>
        <v>-7.609731910473802E-3</v>
      </c>
      <c r="CF44">
        <f t="shared" si="57"/>
        <v>5.8346190119724197E-3</v>
      </c>
      <c r="CG44">
        <f t="shared" si="57"/>
        <v>4.792652525383607E-3</v>
      </c>
      <c r="CH44">
        <f t="shared" si="57"/>
        <v>1.2517299087368634E-2</v>
      </c>
      <c r="CI44">
        <f t="shared" si="57"/>
        <v>8.283387683719742E-3</v>
      </c>
      <c r="CJ44">
        <f t="shared" si="57"/>
        <v>5.0877997322130381E-3</v>
      </c>
      <c r="CK44">
        <f t="shared" si="57"/>
        <v>1.3208643971537874E-2</v>
      </c>
      <c r="CL44">
        <f t="shared" si="57"/>
        <v>-2.4861068570787739E-3</v>
      </c>
      <c r="CM44">
        <f t="shared" si="57"/>
        <v>-2.703424623605549E-3</v>
      </c>
      <c r="CN44">
        <f t="shared" si="57"/>
        <v>-7.086384453076397E-3</v>
      </c>
      <c r="CO44">
        <f t="shared" si="57"/>
        <v>-1.1617261591084071E-2</v>
      </c>
      <c r="CP44">
        <f t="shared" si="57"/>
        <v>-3.5808638554556149E-3</v>
      </c>
      <c r="CQ44">
        <f t="shared" si="57"/>
        <v>-4.5756584347201017E-3</v>
      </c>
      <c r="CR44">
        <f t="shared" si="57"/>
        <v>-3.5040649986848959E-3</v>
      </c>
      <c r="CS44">
        <f t="shared" si="57"/>
        <v>-2.0283133711643076E-2</v>
      </c>
      <c r="CT44">
        <f t="shared" si="57"/>
        <v>-8.547552749843328E-3</v>
      </c>
      <c r="CU44">
        <f t="shared" si="57"/>
        <v>-8.7456021393312253E-3</v>
      </c>
      <c r="CV44">
        <f t="shared" si="57"/>
        <v>-8.1930893531216402E-3</v>
      </c>
      <c r="CX44">
        <f t="shared" si="58"/>
        <v>2.3603985410336859E-2</v>
      </c>
      <c r="CY44">
        <f t="shared" si="59"/>
        <v>-6.9047226833883951E-2</v>
      </c>
    </row>
    <row r="45" spans="2:103" x14ac:dyDescent="0.25">
      <c r="BC45">
        <v>9</v>
      </c>
      <c r="BD45">
        <v>3</v>
      </c>
      <c r="BE45">
        <f>AVERAGE(BE8,BE13,BE18,BE23,BE28,BE33,BE38)</f>
        <v>-2.8442626190524969E-3</v>
      </c>
      <c r="BF45">
        <f t="shared" si="56"/>
        <v>-4.2166253921312596E-3</v>
      </c>
      <c r="BG45">
        <f t="shared" si="56"/>
        <v>-7.4089800768144826E-3</v>
      </c>
      <c r="BH45">
        <f t="shared" si="56"/>
        <v>4.668583134114424E-3</v>
      </c>
      <c r="BI45">
        <f t="shared" si="56"/>
        <v>6.6337662831202253E-3</v>
      </c>
      <c r="BJ45">
        <f t="shared" si="56"/>
        <v>1.1671654618484989E-2</v>
      </c>
      <c r="BK45">
        <f t="shared" si="56"/>
        <v>7.4055608730734046E-3</v>
      </c>
      <c r="BL45">
        <f t="shared" si="56"/>
        <v>7.756643790922218E-3</v>
      </c>
      <c r="BM45">
        <f t="shared" si="56"/>
        <v>1.3689219292219878E-2</v>
      </c>
      <c r="BN45">
        <f t="shared" si="56"/>
        <v>-1.0413127560452088E-3</v>
      </c>
      <c r="BO45">
        <f t="shared" si="56"/>
        <v>-2.507601721920362E-3</v>
      </c>
      <c r="BP45">
        <f t="shared" si="56"/>
        <v>-4.3894376204827168E-3</v>
      </c>
      <c r="BQ45">
        <f t="shared" si="56"/>
        <v>-1.6397903300828253E-2</v>
      </c>
      <c r="BR45">
        <f t="shared" si="56"/>
        <v>-4.7210229387971781E-3</v>
      </c>
      <c r="BS45">
        <f t="shared" si="56"/>
        <v>-4.8513428628657136E-3</v>
      </c>
      <c r="BT45">
        <f t="shared" si="56"/>
        <v>-4.4279742273449791E-3</v>
      </c>
      <c r="BU45">
        <f t="shared" si="56"/>
        <v>-1.6644623974356339E-2</v>
      </c>
      <c r="BV45">
        <f t="shared" si="56"/>
        <v>-6.0802357936154796E-3</v>
      </c>
      <c r="BW45">
        <f t="shared" si="56"/>
        <v>-5.2646395847036854E-3</v>
      </c>
      <c r="BX45">
        <f t="shared" si="56"/>
        <v>-5.6221456946327492E-3</v>
      </c>
      <c r="BZ45">
        <f t="shared" si="60"/>
        <v>2.9417207805488607E-2</v>
      </c>
      <c r="CA45">
        <f t="shared" si="61"/>
        <v>-6.4009888377144386E-2</v>
      </c>
      <c r="CC45">
        <f t="shared" ref="CC45:CM45" si="62">IF(BE43&lt;&gt;0,BE45*(BE44/BE43),BE45)</f>
        <v>-2.5068289833705061E-3</v>
      </c>
      <c r="CD45">
        <f t="shared" si="62"/>
        <v>-1.003812757844097E-2</v>
      </c>
      <c r="CE45">
        <f t="shared" si="62"/>
        <v>-4.819760428030824E-2</v>
      </c>
      <c r="CF45">
        <f t="shared" si="62"/>
        <v>3.5388637941908712E-3</v>
      </c>
      <c r="CG45">
        <f t="shared" si="62"/>
        <v>1.486987579921931E-2</v>
      </c>
      <c r="CH45">
        <f t="shared" si="62"/>
        <v>7.3477893932465677E-2</v>
      </c>
      <c r="CI45">
        <f t="shared" si="62"/>
        <v>1.2684151445003334E-2</v>
      </c>
      <c r="CJ45">
        <f t="shared" si="62"/>
        <v>3.1266445073747769E-2</v>
      </c>
      <c r="CK45">
        <f t="shared" si="62"/>
        <v>0.15921363582338113</v>
      </c>
      <c r="CL45">
        <f t="shared" si="62"/>
        <v>-3.9468723105628788E-4</v>
      </c>
      <c r="CM45">
        <f t="shared" si="62"/>
        <v>-3.7014384642621669E-3</v>
      </c>
      <c r="CN45">
        <f>IF(BP43&lt;&gt;0,BP45*(BP44/BP43),BP45)</f>
        <v>-1.8137149181291435E-2</v>
      </c>
      <c r="CO45">
        <f>IF(BQ43&lt;&gt;0,BQ45*(BQ44/BQ43),BQ45)</f>
        <v>-0.25564785157204767</v>
      </c>
      <c r="CP45">
        <f t="shared" ref="CP45:CV45" si="63">IF(BR43&lt;&gt;0,BR45*(BR44/BR43),BR45)</f>
        <v>-9.2932659727495245E-2</v>
      </c>
      <c r="CQ45">
        <f t="shared" si="63"/>
        <v>-4.6834101011345365E-2</v>
      </c>
      <c r="CR45">
        <f t="shared" si="63"/>
        <v>-7.6077873854150074E-2</v>
      </c>
      <c r="CS45">
        <f t="shared" si="63"/>
        <v>-1.3544847282812526E-2</v>
      </c>
      <c r="CT45">
        <f t="shared" si="63"/>
        <v>-3.3017255173621064E-3</v>
      </c>
      <c r="CU45">
        <f t="shared" si="63"/>
        <v>-2.3774604686613997E-3</v>
      </c>
      <c r="CV45">
        <f t="shared" si="63"/>
        <v>-2.7919300302470182E-3</v>
      </c>
      <c r="CX45">
        <f t="shared" ref="CX45:CX47" si="64">BZ45*(BZ44/BZ43)</f>
        <v>0.24865311105503271</v>
      </c>
      <c r="CY45">
        <f t="shared" ref="CY45:CY47" si="65">CA45*(CA44/CA43)</f>
        <v>-5.6564744990106441E-2</v>
      </c>
    </row>
    <row r="46" spans="2:103" x14ac:dyDescent="0.25">
      <c r="BC46">
        <v>4</v>
      </c>
      <c r="BD46">
        <v>4</v>
      </c>
      <c r="BE46">
        <f>AVERAGE(BE9,BE14,BE19,BE24,BE29,BE34,BE39)</f>
        <v>-2.1600295177349091E-3</v>
      </c>
      <c r="BF46">
        <f t="shared" si="56"/>
        <v>-4.8729840881426055E-3</v>
      </c>
      <c r="BG46">
        <f t="shared" si="56"/>
        <v>-6.3626909513113299E-3</v>
      </c>
      <c r="BH46">
        <f t="shared" si="56"/>
        <v>3.3383138123824099E-3</v>
      </c>
      <c r="BI46">
        <f t="shared" si="56"/>
        <v>7.3381905287974768E-3</v>
      </c>
      <c r="BJ46">
        <f t="shared" si="56"/>
        <v>9.5895772026119395E-3</v>
      </c>
      <c r="BK46">
        <f t="shared" si="56"/>
        <v>4.7949601673489602E-3</v>
      </c>
      <c r="BL46">
        <f t="shared" si="56"/>
        <v>8.0688476215502094E-3</v>
      </c>
      <c r="BM46">
        <f t="shared" si="56"/>
        <v>1.0609146319827586E-2</v>
      </c>
      <c r="BN46">
        <f t="shared" si="56"/>
        <v>-4.6263678393088786E-4</v>
      </c>
      <c r="BO46">
        <f t="shared" si="56"/>
        <v>-1.8969433306088861E-3</v>
      </c>
      <c r="BP46">
        <f t="shared" si="56"/>
        <v>-2.4501101838476126E-3</v>
      </c>
      <c r="BQ46">
        <f t="shared" si="56"/>
        <v>-1.6324558283203134E-2</v>
      </c>
      <c r="BR46">
        <f t="shared" si="56"/>
        <v>-4.6016647321824224E-3</v>
      </c>
      <c r="BS46">
        <f t="shared" si="56"/>
        <v>-3.6959396356981305E-3</v>
      </c>
      <c r="BT46">
        <f t="shared" si="56"/>
        <v>-4.1415748394396795E-3</v>
      </c>
      <c r="BU46">
        <f t="shared" si="56"/>
        <v>-1.3086724020084369E-2</v>
      </c>
      <c r="BV46">
        <f t="shared" si="56"/>
        <v>-4.2721912733367064E-3</v>
      </c>
      <c r="BW46">
        <f t="shared" si="56"/>
        <v>-3.0748267234273E-3</v>
      </c>
      <c r="BX46">
        <f t="shared" si="56"/>
        <v>-3.8124244593135503E-3</v>
      </c>
      <c r="BZ46">
        <f t="shared" si="60"/>
        <v>2.5533640796942352E-2</v>
      </c>
      <c r="CA46">
        <f t="shared" si="61"/>
        <v>-5.3009903966685291E-2</v>
      </c>
      <c r="CC46">
        <f>BE46*(BE45/BE44)</f>
        <v>-1.8516521755747683E-3</v>
      </c>
      <c r="CD46">
        <f>BF46*(BF45/BF44)</f>
        <v>-7.0445088609819078E-3</v>
      </c>
      <c r="CE46">
        <f t="shared" ref="CE46:CV46" si="66">BG46*(BG45/BG44)</f>
        <v>-6.1948372226240892E-3</v>
      </c>
      <c r="CF46">
        <f t="shared" si="66"/>
        <v>2.6711590814909258E-3</v>
      </c>
      <c r="CG46">
        <f t="shared" si="66"/>
        <v>1.0157181362767899E-2</v>
      </c>
      <c r="CH46">
        <f t="shared" si="66"/>
        <v>8.9417239505869273E-3</v>
      </c>
      <c r="CI46">
        <f t="shared" si="66"/>
        <v>4.286817273210025E-3</v>
      </c>
      <c r="CJ46">
        <f t="shared" si="66"/>
        <v>1.2301423031124581E-2</v>
      </c>
      <c r="CK46">
        <f t="shared" si="66"/>
        <v>1.0995143088746464E-2</v>
      </c>
      <c r="CL46">
        <f t="shared" si="66"/>
        <v>-1.9377670076861867E-4</v>
      </c>
      <c r="CM46">
        <f t="shared" si="66"/>
        <v>-1.7595380025340187E-3</v>
      </c>
      <c r="CN46">
        <f t="shared" si="66"/>
        <v>-1.5176435721942325E-3</v>
      </c>
      <c r="CO46">
        <f t="shared" si="66"/>
        <v>-2.3042308728086443E-2</v>
      </c>
      <c r="CP46">
        <f t="shared" si="66"/>
        <v>-6.0668502445824042E-3</v>
      </c>
      <c r="CQ46">
        <f t="shared" si="66"/>
        <v>-3.9186208125090187E-3</v>
      </c>
      <c r="CR46">
        <f t="shared" si="66"/>
        <v>-5.2335749070128602E-3</v>
      </c>
      <c r="CS46">
        <f t="shared" si="66"/>
        <v>-1.0739149259043958E-2</v>
      </c>
      <c r="CT46">
        <f t="shared" si="66"/>
        <v>-3.0389903470077633E-3</v>
      </c>
      <c r="CU46">
        <f t="shared" si="66"/>
        <v>-1.8509708338387751E-3</v>
      </c>
      <c r="CV46">
        <f t="shared" si="66"/>
        <v>-2.6161078973068585E-3</v>
      </c>
      <c r="CX46">
        <f t="shared" si="64"/>
        <v>3.1822101407731521E-2</v>
      </c>
      <c r="CY46">
        <f t="shared" si="65"/>
        <v>-4.9142567940549414E-2</v>
      </c>
    </row>
    <row r="47" spans="2:103" x14ac:dyDescent="0.25">
      <c r="BC47">
        <v>1</v>
      </c>
      <c r="BD47">
        <v>5</v>
      </c>
      <c r="BE47">
        <f>AVERAGE(BE10,BE15,BE20,BE25,BE30,BE35,BE40)</f>
        <v>-1.153740440810271E-3</v>
      </c>
      <c r="BF47">
        <f t="shared" si="56"/>
        <v>-4.4568774395174517E-3</v>
      </c>
      <c r="BG47">
        <f t="shared" si="56"/>
        <v>-4.639904846161183E-3</v>
      </c>
      <c r="BH47">
        <f t="shared" si="56"/>
        <v>1.6940860117079896E-3</v>
      </c>
      <c r="BI47">
        <f t="shared" si="56"/>
        <v>6.4046894779318936E-3</v>
      </c>
      <c r="BJ47">
        <f t="shared" si="56"/>
        <v>6.6701293090432254E-3</v>
      </c>
      <c r="BK47">
        <f t="shared" si="56"/>
        <v>1.0231994793915987E-3</v>
      </c>
      <c r="BL47">
        <f t="shared" si="56"/>
        <v>4.9860913236947175E-3</v>
      </c>
      <c r="BM47">
        <f t="shared" si="56"/>
        <v>5.2402660583109649E-3</v>
      </c>
      <c r="BN47">
        <f t="shared" si="56"/>
        <v>-6.2885242801252457E-4</v>
      </c>
      <c r="BO47">
        <f t="shared" si="56"/>
        <v>-1.7430749540345903E-3</v>
      </c>
      <c r="BP47">
        <f t="shared" si="56"/>
        <v>-1.7949305603457652E-3</v>
      </c>
      <c r="BQ47">
        <f t="shared" si="56"/>
        <v>-8.6729348025607212E-3</v>
      </c>
      <c r="BR47">
        <f t="shared" si="56"/>
        <v>-3.0807078713890597E-3</v>
      </c>
      <c r="BS47">
        <f t="shared" si="56"/>
        <v>-1.6200266497639942E-3</v>
      </c>
      <c r="BT47">
        <f t="shared" si="56"/>
        <v>-2.6319176951205944E-3</v>
      </c>
      <c r="BU47">
        <f t="shared" si="56"/>
        <v>-9.5194852977313182E-3</v>
      </c>
      <c r="BV47">
        <f t="shared" si="56"/>
        <v>-2.8406586479590608E-3</v>
      </c>
      <c r="BW47">
        <f t="shared" si="56"/>
        <v>-1.6481245958410791E-3</v>
      </c>
      <c r="BX47">
        <f t="shared" si="56"/>
        <v>-2.4397366683031915E-3</v>
      </c>
      <c r="BZ47">
        <f t="shared" si="60"/>
        <v>1.1601080991198606E-2</v>
      </c>
      <c r="CA47">
        <f t="shared" si="61"/>
        <v>-3.2453592228669018E-2</v>
      </c>
      <c r="CC47">
        <f>BE47*(BE46/BE45)</f>
        <v>-8.7618962864437027E-4</v>
      </c>
      <c r="CD47">
        <f>BF47*(BF46/BF45)</f>
        <v>-5.1506337001383379E-3</v>
      </c>
      <c r="CE47">
        <f t="shared" ref="CE47:CV47" si="67">BG47*(BG46/BG45)</f>
        <v>-3.9846618932073783E-3</v>
      </c>
      <c r="CF47">
        <f t="shared" si="67"/>
        <v>1.211371966565906E-3</v>
      </c>
      <c r="CG47">
        <f t="shared" si="67"/>
        <v>7.0847885893174003E-3</v>
      </c>
      <c r="CH47">
        <f t="shared" si="67"/>
        <v>5.480261543994976E-3</v>
      </c>
      <c r="CI47">
        <f t="shared" si="67"/>
        <v>6.6250225081179726E-4</v>
      </c>
      <c r="CJ47">
        <f t="shared" si="67"/>
        <v>5.1867808039748747E-3</v>
      </c>
      <c r="CK47">
        <f t="shared" si="67"/>
        <v>4.0612067190014169E-3</v>
      </c>
      <c r="CL47">
        <f t="shared" si="67"/>
        <v>-2.7938797750616794E-4</v>
      </c>
      <c r="CM47">
        <f t="shared" si="67"/>
        <v>-1.3185963224953939E-3</v>
      </c>
      <c r="CN47">
        <f t="shared" si="67"/>
        <v>-1.0019000212420897E-3</v>
      </c>
      <c r="CO47">
        <f t="shared" si="67"/>
        <v>-8.6341422481538907E-3</v>
      </c>
      <c r="CP47">
        <f t="shared" si="67"/>
        <v>-3.0028205636170187E-3</v>
      </c>
      <c r="CQ47">
        <f t="shared" si="67"/>
        <v>-1.2341986280914269E-3</v>
      </c>
      <c r="CR47">
        <f t="shared" si="67"/>
        <v>-2.4616864385236851E-3</v>
      </c>
      <c r="CS47">
        <f t="shared" si="67"/>
        <v>-7.484631500032311E-3</v>
      </c>
      <c r="CT47">
        <f t="shared" si="67"/>
        <v>-1.995948430006994E-3</v>
      </c>
      <c r="CU47">
        <f t="shared" si="67"/>
        <v>-9.6259154483320584E-4</v>
      </c>
      <c r="CV47">
        <f t="shared" si="67"/>
        <v>-1.6544060317403104E-3</v>
      </c>
      <c r="CX47">
        <f t="shared" si="64"/>
        <v>1.0069542862264221E-2</v>
      </c>
      <c r="CY47">
        <f t="shared" si="65"/>
        <v>-2.6876500663137973E-2</v>
      </c>
    </row>
    <row r="48" spans="2:103" x14ac:dyDescent="0.25">
      <c r="BC48">
        <f>SUM(BC43:BC47)</f>
        <v>55</v>
      </c>
    </row>
    <row r="51" spans="1:79" x14ac:dyDescent="0.25">
      <c r="BE51" t="s">
        <v>30</v>
      </c>
      <c r="BF51" t="s">
        <v>31</v>
      </c>
      <c r="BG51" t="s">
        <v>32</v>
      </c>
      <c r="BH51" t="s">
        <v>33</v>
      </c>
      <c r="BI51" t="s">
        <v>34</v>
      </c>
      <c r="BJ51" t="s">
        <v>35</v>
      </c>
      <c r="BK51" t="s">
        <v>36</v>
      </c>
      <c r="BL51" t="s">
        <v>37</v>
      </c>
      <c r="BM51" t="s">
        <v>58</v>
      </c>
      <c r="BN51" t="s">
        <v>59</v>
      </c>
      <c r="BO51" t="s">
        <v>60</v>
      </c>
      <c r="BP51" t="s">
        <v>61</v>
      </c>
      <c r="BQ51" t="s">
        <v>79</v>
      </c>
      <c r="BR51" t="s">
        <v>80</v>
      </c>
      <c r="BS51" t="s">
        <v>81</v>
      </c>
      <c r="BT51" t="s">
        <v>82</v>
      </c>
      <c r="BU51" t="s">
        <v>83</v>
      </c>
      <c r="BV51" t="s">
        <v>84</v>
      </c>
      <c r="BW51" t="s">
        <v>85</v>
      </c>
      <c r="BX51" t="s">
        <v>86</v>
      </c>
      <c r="BZ51" t="s">
        <v>92</v>
      </c>
      <c r="CA51" t="s">
        <v>93</v>
      </c>
    </row>
    <row r="52" spans="1:79" x14ac:dyDescent="0.25">
      <c r="BE52">
        <f>SUMPRODUCT(CC43:CC47,BC43:BC47)/BC48</f>
        <v>-3.2371933490997627E-3</v>
      </c>
      <c r="BF52">
        <f>SUMPRODUCT(CD43:CD47,BC43:BC47)/BC48</f>
        <v>-3.6540351264176905E-3</v>
      </c>
      <c r="BG52">
        <f>SUMPRODUCT(CE43:CE47,BC43:BC47)/BC48</f>
        <v>-1.1155318811814087E-2</v>
      </c>
      <c r="BH52">
        <f>SUMPRODUCT(CF43:CF47,BC43:BC47)/BC48</f>
        <v>5.991456749286906E-3</v>
      </c>
      <c r="BI52">
        <f>SUMPRODUCT(CG43:CG47,BC43:BC47)/BC48</f>
        <v>5.666862356083836E-3</v>
      </c>
      <c r="BJ52">
        <f>SUMPRODUCT(CH43:CH47,BC43:BC47)/BC48</f>
        <v>1.7318781761095036E-2</v>
      </c>
      <c r="BK52">
        <f>SUMPRODUCT(CI43:CI47,BC43:BC47)/BC48</f>
        <v>7.0073893306817521E-3</v>
      </c>
      <c r="BL52">
        <f>SUMPRODUCT(CJ43:CJ47,BC43:BC47)/BC48</f>
        <v>8.1590921636335752E-3</v>
      </c>
      <c r="BM52">
        <f>SUMPRODUCT(CK43:CK47,BC43:BC47)/BC48</f>
        <v>3.128536089637967E-2</v>
      </c>
      <c r="BN52">
        <f>SUMPRODUCT(CL43:CL47,BC43:BC47)/BC48</f>
        <v>-3.7884230592100765E-3</v>
      </c>
      <c r="BO52">
        <f>SUMPRODUCT(CM43:CM47,BC43:BC47)/BC48</f>
        <v>-2.3765727295286766E-3</v>
      </c>
      <c r="BP52">
        <f>SUMPRODUCT(CN43:CN47,BC43:BC47)/BC48</f>
        <v>-5.9375274879696028E-3</v>
      </c>
      <c r="BQ52">
        <f>SUMPRODUCT(CO43:CO47,BC43:BC47)/BC48</f>
        <v>-4.7384349896035093E-2</v>
      </c>
      <c r="BR52">
        <f>SUMPRODUCT(CP43:CP47,BC43:BC47)/BC48</f>
        <v>-1.6827376728894422E-2</v>
      </c>
      <c r="BS52">
        <f>SUMPRODUCT(CQ43:CQ47,BC43:BC47)/BC48</f>
        <v>-9.5177353602528027E-3</v>
      </c>
      <c r="BT52">
        <f>SUMPRODUCT(CR43:CR47,BC43:BC47)/BC48</f>
        <v>-1.3986556071396417E-2</v>
      </c>
      <c r="BU52">
        <f>SUMPRODUCT(CS43:CS47,BC43:BC47)/BC48</f>
        <v>-2.0363630040825618E-2</v>
      </c>
      <c r="BV52">
        <f>SUMPRODUCT(CT43:CT47,BC43:BC47)/BC48</f>
        <v>-1.0438968170723489E-2</v>
      </c>
      <c r="BW52">
        <f>SUMPRODUCT(CU43:CU47,BC43:BC47)/BC48</f>
        <v>-1.1888163116179531E-2</v>
      </c>
      <c r="BX52">
        <f>SUMPRODUCT(CV43:CV47,BC43:BC47)/BC48</f>
        <v>-1.0559979882667565E-2</v>
      </c>
      <c r="BZ52">
        <f>SUMPRODUCT(CX43:CX47,BC43:BC47)/BC48</f>
        <v>5.1322039407694496E-2</v>
      </c>
      <c r="CA52">
        <f>SUMPRODUCT(CY43:CY47,BC43:BC47)/BC48</f>
        <v>-6.8921244988004934E-2</v>
      </c>
    </row>
    <row r="54" spans="1:79" outlineLevel="1" x14ac:dyDescent="0.25">
      <c r="A54">
        <v>2</v>
      </c>
      <c r="H54" t="s">
        <v>90</v>
      </c>
      <c r="AQ54" t="s">
        <v>13</v>
      </c>
      <c r="AR54" t="s">
        <v>10</v>
      </c>
    </row>
    <row r="55" spans="1:79" outlineLevel="1" x14ac:dyDescent="0.25">
      <c r="B55" t="s">
        <v>39</v>
      </c>
      <c r="C55" t="s">
        <v>42</v>
      </c>
      <c r="D55" t="s">
        <v>38</v>
      </c>
      <c r="E55" t="s">
        <v>0</v>
      </c>
      <c r="F55" t="s">
        <v>1</v>
      </c>
      <c r="G55" t="s">
        <v>63</v>
      </c>
      <c r="H55" t="s">
        <v>10</v>
      </c>
      <c r="I55" t="s">
        <v>13</v>
      </c>
      <c r="K55" t="s">
        <v>2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48</v>
      </c>
      <c r="T55" t="s">
        <v>49</v>
      </c>
      <c r="U55" t="s">
        <v>50</v>
      </c>
      <c r="V55" t="s">
        <v>51</v>
      </c>
      <c r="W55" t="s">
        <v>11</v>
      </c>
      <c r="X55" t="s">
        <v>20</v>
      </c>
      <c r="Y55" t="s">
        <v>21</v>
      </c>
      <c r="Z55" t="s">
        <v>75</v>
      </c>
      <c r="AA55" t="s">
        <v>76</v>
      </c>
      <c r="AB55" t="s">
        <v>22</v>
      </c>
      <c r="AC55" t="s">
        <v>23</v>
      </c>
      <c r="AD55" t="s">
        <v>77</v>
      </c>
      <c r="AE55" t="s">
        <v>78</v>
      </c>
      <c r="AF55" t="s">
        <v>66</v>
      </c>
      <c r="AG55" t="s">
        <v>67</v>
      </c>
      <c r="AH55" t="s">
        <v>68</v>
      </c>
      <c r="AI55" t="s">
        <v>70</v>
      </c>
      <c r="AJ55" t="s">
        <v>71</v>
      </c>
      <c r="AK55" t="s">
        <v>72</v>
      </c>
      <c r="AL55" t="s">
        <v>73</v>
      </c>
      <c r="AM55" t="s">
        <v>74</v>
      </c>
      <c r="AN55" t="s">
        <v>12</v>
      </c>
      <c r="AO55" t="s">
        <v>14</v>
      </c>
      <c r="AP55" t="s">
        <v>16</v>
      </c>
      <c r="AQ55" t="s">
        <v>15</v>
      </c>
      <c r="AR55" t="s">
        <v>17</v>
      </c>
      <c r="AS55" t="s">
        <v>87</v>
      </c>
      <c r="AT55" t="s">
        <v>88</v>
      </c>
      <c r="AU55" t="s">
        <v>52</v>
      </c>
      <c r="AV55" t="s">
        <v>53</v>
      </c>
      <c r="AW55" t="s">
        <v>54</v>
      </c>
      <c r="AX55" t="s">
        <v>55</v>
      </c>
      <c r="AY55" t="s">
        <v>56</v>
      </c>
      <c r="AZ55" t="s">
        <v>57</v>
      </c>
      <c r="BA55" t="s">
        <v>89</v>
      </c>
      <c r="BC55" t="s">
        <v>29</v>
      </c>
      <c r="BE55" t="s">
        <v>30</v>
      </c>
      <c r="BF55" t="s">
        <v>31</v>
      </c>
      <c r="BG55" t="s">
        <v>32</v>
      </c>
      <c r="BH55" t="s">
        <v>33</v>
      </c>
      <c r="BI55" t="s">
        <v>34</v>
      </c>
      <c r="BJ55" t="s">
        <v>35</v>
      </c>
      <c r="BK55" t="s">
        <v>36</v>
      </c>
      <c r="BL55" t="s">
        <v>37</v>
      </c>
      <c r="BM55" t="s">
        <v>58</v>
      </c>
      <c r="BN55" t="s">
        <v>59</v>
      </c>
      <c r="BO55" t="s">
        <v>60</v>
      </c>
      <c r="BP55" t="s">
        <v>61</v>
      </c>
      <c r="BQ55" t="s">
        <v>79</v>
      </c>
      <c r="BR55" t="s">
        <v>80</v>
      </c>
      <c r="BS55" t="s">
        <v>81</v>
      </c>
      <c r="BT55" t="s">
        <v>82</v>
      </c>
      <c r="BU55" t="s">
        <v>83</v>
      </c>
      <c r="BV55" t="s">
        <v>84</v>
      </c>
      <c r="BW55" t="s">
        <v>85</v>
      </c>
      <c r="BX55" t="s">
        <v>86</v>
      </c>
    </row>
    <row r="56" spans="1:79" outlineLevel="1" x14ac:dyDescent="0.25">
      <c r="B56">
        <v>1</v>
      </c>
      <c r="C56">
        <v>1</v>
      </c>
      <c r="D56">
        <v>0.3</v>
      </c>
      <c r="E56">
        <v>0.1</v>
      </c>
      <c r="F56">
        <v>0.1</v>
      </c>
      <c r="G56">
        <v>0.1</v>
      </c>
      <c r="H56">
        <v>0.10794155342407658</v>
      </c>
      <c r="I56">
        <v>0.1</v>
      </c>
      <c r="K56">
        <f t="shared" ref="K56:V56" si="68">K40+BE52</f>
        <v>1.4967628066509002</v>
      </c>
      <c r="L56">
        <f t="shared" si="68"/>
        <v>0.39634596487358231</v>
      </c>
      <c r="M56">
        <f t="shared" si="68"/>
        <v>8.884468118818592E-2</v>
      </c>
      <c r="N56">
        <f t="shared" si="68"/>
        <v>-1.5940085432507132</v>
      </c>
      <c r="O56">
        <f t="shared" si="68"/>
        <v>-0.99433313764391618</v>
      </c>
      <c r="P56">
        <f t="shared" si="68"/>
        <v>-0.882681218238905</v>
      </c>
      <c r="Q56">
        <f t="shared" si="68"/>
        <v>1.0007389330681751E-2</v>
      </c>
      <c r="R56">
        <f t="shared" si="68"/>
        <v>-1.9918409078363664</v>
      </c>
      <c r="S56">
        <f t="shared" si="68"/>
        <v>-1.1687146391036203</v>
      </c>
      <c r="T56">
        <f t="shared" si="68"/>
        <v>-1.4037884230592099</v>
      </c>
      <c r="U56">
        <f t="shared" si="68"/>
        <v>-1.2023765727295286</v>
      </c>
      <c r="V56">
        <f t="shared" si="68"/>
        <v>-1.0059375274879696</v>
      </c>
      <c r="W56">
        <f>W40+BZ52</f>
        <v>0.91132203940769452</v>
      </c>
      <c r="X56">
        <f>SUMPRODUCT(E56:G56,K56:M56)+W56</f>
        <v>1.1095173846789614</v>
      </c>
      <c r="Y56">
        <f>SUMPRODUCT(E56:G56,N56:P56)+W56</f>
        <v>0.56421974949434106</v>
      </c>
      <c r="Z56">
        <f>SUMPRODUCT(E56:G56,Q56:S56)+W56</f>
        <v>0.5962672236467641</v>
      </c>
      <c r="AA56">
        <f>SUMPRODUCT(E56:G56,T55:V55)+W56</f>
        <v>0.91132203940769452</v>
      </c>
      <c r="AB56">
        <f t="shared" ref="AB56:AE58" si="69">1/(1+EXP(-X56))</f>
        <v>0.75203912607773127</v>
      </c>
      <c r="AC56">
        <f t="shared" si="69"/>
        <v>0.63742834557903727</v>
      </c>
      <c r="AD56">
        <f t="shared" si="69"/>
        <v>0.64480184224104109</v>
      </c>
      <c r="AE56">
        <f t="shared" si="69"/>
        <v>0.7132706167088898</v>
      </c>
      <c r="AF56">
        <f>AF40+BQ52</f>
        <v>0.95261565010396487</v>
      </c>
      <c r="AG56">
        <f t="shared" ref="AG56:AM56" si="70">AG40+BR52</f>
        <v>-1.0168273767288944</v>
      </c>
      <c r="AH56">
        <f t="shared" si="70"/>
        <v>-3.0095177353602529</v>
      </c>
      <c r="AI56">
        <f t="shared" si="70"/>
        <v>-1.2139865560713963</v>
      </c>
      <c r="AJ56">
        <f t="shared" si="70"/>
        <v>2.4796363699591746</v>
      </c>
      <c r="AK56">
        <f t="shared" si="70"/>
        <v>-2.7104389681707235</v>
      </c>
      <c r="AL56">
        <f t="shared" si="70"/>
        <v>-1.5118881631161796</v>
      </c>
      <c r="AM56">
        <f t="shared" si="70"/>
        <v>2.3894400201173323</v>
      </c>
      <c r="AN56">
        <f>AN40+CA52</f>
        <v>3.1078755011995071E-2</v>
      </c>
      <c r="AO56">
        <f>SUMPRODUCT(AB56:AE56,AF56:AI56)+AN56</f>
        <v>-2.707115116026344</v>
      </c>
      <c r="AP56">
        <f>SUMPRODUCT(AB56:AE56,AJ56:AM56)+AN56</f>
        <v>0.89760078029088919</v>
      </c>
      <c r="AQ56">
        <f t="shared" ref="AQ56:AR58" si="71">1/(1+EXP(-AO56))</f>
        <v>6.2554812560973477E-2</v>
      </c>
      <c r="AR56">
        <f t="shared" si="71"/>
        <v>0.7104562128130445</v>
      </c>
      <c r="AS56">
        <f t="shared" ref="AS56:AT58" si="72">(AQ56-H56)*AQ56*(1-AQ56)</f>
        <v>-2.6615560041500863E-3</v>
      </c>
      <c r="AT56">
        <f t="shared" si="72"/>
        <v>0.12557583802651753</v>
      </c>
      <c r="AU56">
        <f>(AF56*AS56+AJ56*AT56)*AB56*(1-AB56)</f>
        <v>5.7592634703182939E-2</v>
      </c>
      <c r="AV56">
        <f>(AG56*AS56+AK56*AT56)*AC56*(1-AC56)</f>
        <v>-7.8037606115456931E-2</v>
      </c>
      <c r="AW56">
        <f>(AH56*AS56+AL56*AT56)*AD56*(1-AD56)</f>
        <v>-4.1648773333588553E-2</v>
      </c>
      <c r="AX56">
        <f>(AI56*AS56+AM56*AT56)*AE56*(1-AE56)</f>
        <v>6.2026941484164433E-2</v>
      </c>
      <c r="AY56">
        <f>(K56*AU56+N56*AV56+Q56*AW56+T56*AX56)*E56*(1-E56)</f>
        <v>1.1079506388644368E-2</v>
      </c>
      <c r="AZ56">
        <f>(L56*AU56+O56*AV56+R56*AW56+U56*AX56)*F56*(1-F56)</f>
        <v>9.7919977754221711E-3</v>
      </c>
      <c r="BA56">
        <f>(M56*AU56+P56*AV56+S56*AW56+V56*AX56)*G56*(1-G56)</f>
        <v>5.4251488300395053E-3</v>
      </c>
      <c r="BC56">
        <f>SQRT((AQ56-H56)^2+(I56-AR56)^2)</f>
        <v>0.61214111445664188</v>
      </c>
      <c r="BE56">
        <f>-D56*AU56*E56</f>
        <v>-1.7277790410954884E-3</v>
      </c>
      <c r="BF56">
        <f>-D56*AU56*F56</f>
        <v>-1.7277790410954884E-3</v>
      </c>
      <c r="BG56">
        <f>-D56*G56*AU56</f>
        <v>-1.7277790410954882E-3</v>
      </c>
      <c r="BH56">
        <f>-D56*E56*AV56</f>
        <v>2.3411281834637078E-3</v>
      </c>
      <c r="BI56">
        <f>-D56*F56*AV56</f>
        <v>2.3411281834637078E-3</v>
      </c>
      <c r="BJ56">
        <f>-D56*G56*AV56</f>
        <v>2.3411281834637078E-3</v>
      </c>
      <c r="BK56">
        <f>-D56*E56*AW56</f>
        <v>1.2494632000076566E-3</v>
      </c>
      <c r="BL56">
        <f>-D56*F56*AW56</f>
        <v>1.2494632000076566E-3</v>
      </c>
      <c r="BM56">
        <f>-D56*G56*AW56</f>
        <v>1.2494632000076566E-3</v>
      </c>
      <c r="BN56">
        <f>-D56*E56*AX56</f>
        <v>-1.8608082445249329E-3</v>
      </c>
      <c r="BO56">
        <f>-D56*F56*AX56</f>
        <v>-1.8608082445249329E-3</v>
      </c>
      <c r="BP56">
        <f>-D56*G56*AX56</f>
        <v>-1.8608082445249329E-3</v>
      </c>
      <c r="BQ56">
        <f>-D56*AB56*AS56</f>
        <v>6.0047827541039077E-4</v>
      </c>
      <c r="BR56">
        <f>-D56*AC56*AS56</f>
        <v>5.0896537211740276E-4</v>
      </c>
      <c r="BS56">
        <f>-D56*AD56*AS56</f>
        <v>5.1485286441110389E-4</v>
      </c>
      <c r="BT56">
        <f>-D56*AE56*AS56</f>
        <v>5.6952290774561418E-4</v>
      </c>
      <c r="BU56">
        <f>-D56*AB56*AT56</f>
        <v>-2.8331383045782293E-2</v>
      </c>
      <c r="BV56">
        <f>-D56*AC56*AT56</f>
        <v>-2.4013679603383267E-2</v>
      </c>
      <c r="BW56">
        <f>-D56*AD56*AT56</f>
        <v>-2.4291459510138325E-2</v>
      </c>
      <c r="BX56">
        <f>-D56*AE56*AT56</f>
        <v>-2.6870866629872946E-2</v>
      </c>
    </row>
    <row r="57" spans="1:79" outlineLevel="1" x14ac:dyDescent="0.25">
      <c r="B57">
        <v>1</v>
      </c>
      <c r="C57">
        <v>2</v>
      </c>
      <c r="D57">
        <f>D56</f>
        <v>0.3</v>
      </c>
      <c r="E57">
        <v>0.1</v>
      </c>
      <c r="F57">
        <v>0.27777777777777779</v>
      </c>
      <c r="G57">
        <f>AR56</f>
        <v>0.7104562128130445</v>
      </c>
      <c r="H57">
        <v>0.10866522747984556</v>
      </c>
      <c r="I57">
        <v>0.13764705882352943</v>
      </c>
      <c r="K57">
        <f>K56</f>
        <v>1.4967628066509002</v>
      </c>
      <c r="L57">
        <f t="shared" ref="L57:W78" si="73">L56</f>
        <v>0.39634596487358231</v>
      </c>
      <c r="M57">
        <f t="shared" si="73"/>
        <v>8.884468118818592E-2</v>
      </c>
      <c r="N57">
        <f t="shared" si="73"/>
        <v>-1.5940085432507132</v>
      </c>
      <c r="O57">
        <f t="shared" si="73"/>
        <v>-0.99433313764391618</v>
      </c>
      <c r="P57">
        <f t="shared" si="73"/>
        <v>-0.882681218238905</v>
      </c>
      <c r="Q57">
        <f t="shared" si="73"/>
        <v>1.0007389330681751E-2</v>
      </c>
      <c r="R57">
        <f t="shared" si="73"/>
        <v>-1.9918409078363664</v>
      </c>
      <c r="S57">
        <f t="shared" si="73"/>
        <v>-1.1687146391036203</v>
      </c>
      <c r="T57">
        <f t="shared" si="73"/>
        <v>-1.4037884230592099</v>
      </c>
      <c r="U57">
        <f t="shared" si="73"/>
        <v>-1.2023765727295286</v>
      </c>
      <c r="V57">
        <f t="shared" si="73"/>
        <v>-1.0059375274879696</v>
      </c>
      <c r="W57">
        <f t="shared" si="73"/>
        <v>0.91132203940769452</v>
      </c>
      <c r="X57">
        <f>SUMPRODUCT(E57:G57,K57:M57)+W57</f>
        <v>1.2342146771520983</v>
      </c>
      <c r="Y57">
        <f t="shared" ref="Y57:Y90" si="74">SUMPRODUCT(E57:G57,N57:P57)+W57</f>
        <v>-0.15138881969412588</v>
      </c>
      <c r="Z57">
        <f t="shared" ref="Z57:Z90" si="75">SUMPRODUCT(E57:G57,Q57:S57)+W57</f>
        <v>-0.47128693908161667</v>
      </c>
      <c r="AA57">
        <f t="shared" ref="AA57:AA90" si="76">SUMPRODUCT(E57:G57,T56:V56)+W57</f>
        <v>-0.27772486142871633</v>
      </c>
      <c r="AB57">
        <f t="shared" si="69"/>
        <v>0.77455538992767503</v>
      </c>
      <c r="AC57">
        <f t="shared" si="69"/>
        <v>0.46222491346210759</v>
      </c>
      <c r="AD57">
        <f t="shared" si="69"/>
        <v>0.38431168765376272</v>
      </c>
      <c r="AE57">
        <f t="shared" si="69"/>
        <v>0.43101164462198643</v>
      </c>
      <c r="AF57">
        <f t="shared" ref="AF57:AN85" si="77">AF56</f>
        <v>0.95261565010396487</v>
      </c>
      <c r="AG57">
        <f t="shared" si="77"/>
        <v>-1.0168273767288944</v>
      </c>
      <c r="AH57">
        <f t="shared" si="77"/>
        <v>-3.0095177353602529</v>
      </c>
      <c r="AI57">
        <f t="shared" si="77"/>
        <v>-1.2139865560713963</v>
      </c>
      <c r="AJ57">
        <f t="shared" si="77"/>
        <v>2.4796363699591746</v>
      </c>
      <c r="AK57">
        <f t="shared" si="77"/>
        <v>-2.7104389681707235</v>
      </c>
      <c r="AL57">
        <f t="shared" si="77"/>
        <v>-1.5118881631161796</v>
      </c>
      <c r="AM57">
        <f t="shared" si="77"/>
        <v>2.3894400201173323</v>
      </c>
      <c r="AN57">
        <f t="shared" si="77"/>
        <v>3.1078755011995071E-2</v>
      </c>
      <c r="AO57">
        <f>SUMPRODUCT(AB57:AE57,AF57:AI57)+AN57</f>
        <v>-1.3809057868664807</v>
      </c>
      <c r="AP57">
        <f>SUMPRODUCT(AB57:AE57,AJ57:AM57)+AN57</f>
        <v>1.1477022342029688</v>
      </c>
      <c r="AQ57">
        <f t="shared" si="71"/>
        <v>0.20086356580749543</v>
      </c>
      <c r="AR57">
        <f t="shared" si="71"/>
        <v>0.75909097041486251</v>
      </c>
      <c r="AS57">
        <f t="shared" si="72"/>
        <v>1.4799436975383419E-2</v>
      </c>
      <c r="AT57">
        <f t="shared" si="72"/>
        <v>0.11364460962212988</v>
      </c>
      <c r="AU57">
        <f>(AF57*AS57+AJ57*AT57)*AB57*(1-AB57)</f>
        <v>5.1669073238146769E-2</v>
      </c>
      <c r="AV57">
        <f>(AG57*AS57+AK57*AT57)*AC57*(1-AC57)</f>
        <v>-8.0307798236023784E-2</v>
      </c>
      <c r="AW57">
        <f>(AH57*AS57+AL57*AT57)*AD57*(1-AD57)</f>
        <v>-5.119359988379233E-2</v>
      </c>
      <c r="AX57">
        <f>(AI57*AS57+AM57*AT57)*AE57*(1-AE57)</f>
        <v>6.2188275127135907E-2</v>
      </c>
      <c r="AY57">
        <f>(K57*AU57+N57*AV57+Q57*AW57+T57*AX57)*E57*(1-E57)</f>
        <v>1.0578255173647678E-2</v>
      </c>
      <c r="AZ57">
        <f>(L57*AU57+O57*AV57+R57*AW57+U57*AX57)*F57*(1-F57)</f>
        <v>2.558418357296291E-2</v>
      </c>
      <c r="BA57">
        <f>(M57*AU57+P57*AV57+S57*AW57+V57*AX57)*G57*(1-G57)</f>
        <v>1.4965249172974869E-2</v>
      </c>
      <c r="BC57">
        <f>SQRT((AQ57-H57)^2+(I57-AR57)^2)</f>
        <v>0.62824602572902633</v>
      </c>
      <c r="BE57">
        <f>-D57*AU57*E57</f>
        <v>-1.550072197144403E-3</v>
      </c>
      <c r="BF57">
        <f>-D57*AU57*F57</f>
        <v>-4.3057561031788977E-3</v>
      </c>
      <c r="BG57">
        <f>-D57*G57*AU57</f>
        <v>-1.1012584227700075E-2</v>
      </c>
      <c r="BH57">
        <f>-D57*E57*AV57</f>
        <v>2.4092339470807135E-3</v>
      </c>
      <c r="BI57">
        <f>-D57*F57*AV57</f>
        <v>6.6923165196686486E-3</v>
      </c>
      <c r="BJ57">
        <f>-D57*G57*AV57</f>
        <v>1.7116552258235863E-2</v>
      </c>
      <c r="BK57">
        <f>-D57*E57*AW57</f>
        <v>1.5358079965137699E-3</v>
      </c>
      <c r="BL57">
        <f>-D57*F57*AW57</f>
        <v>4.2661333236493609E-3</v>
      </c>
      <c r="BM57">
        <f>-D57*G57*AW57</f>
        <v>1.0911243328111624E-2</v>
      </c>
      <c r="BN57">
        <f>-D57*E57*AX57</f>
        <v>-1.8656482538140771E-3</v>
      </c>
      <c r="BO57">
        <f>-D57*F57*AX57</f>
        <v>-5.1823562605946586E-3</v>
      </c>
      <c r="BP57">
        <f>-D57*G57*AX57</f>
        <v>-1.3254613928460189E-2</v>
      </c>
      <c r="BQ57">
        <f>-D57*AB57*AS57</f>
        <v>-3.4388951031534463E-3</v>
      </c>
      <c r="BR57">
        <f>-D57*AC57*AS57</f>
        <v>-2.0522005425703546E-3</v>
      </c>
      <c r="BS57">
        <f>-D57*AD57*AS57</f>
        <v>-1.7062789801005297E-3</v>
      </c>
      <c r="BT57">
        <f>-D57*AE57*AS57</f>
        <v>-1.913618901071833E-3</v>
      </c>
      <c r="BU57">
        <f>-D57*AB57*AT57</f>
        <v>-2.6407213475714165E-2</v>
      </c>
      <c r="BV57">
        <f>-D57*AC57*AT57</f>
        <v>-1.5758810954407194E-2</v>
      </c>
      <c r="BW57">
        <f>-D57*AD57*AT57</f>
        <v>-1.3102485514990133E-2</v>
      </c>
      <c r="BX57">
        <f>-D57*AE57*AT57</f>
        <v>-1.4694645028697346E-2</v>
      </c>
    </row>
    <row r="58" spans="1:79" outlineLevel="1" x14ac:dyDescent="0.25">
      <c r="B58">
        <v>1</v>
      </c>
      <c r="C58">
        <v>3</v>
      </c>
      <c r="D58">
        <f t="shared" ref="D58:D90" si="78">D57</f>
        <v>0.3</v>
      </c>
      <c r="E58">
        <v>0.1</v>
      </c>
      <c r="F58">
        <v>0.45555555555555549</v>
      </c>
      <c r="G58">
        <f>AR57</f>
        <v>0.75909097041486251</v>
      </c>
      <c r="H58">
        <v>0.11475044279104422</v>
      </c>
      <c r="I58">
        <v>0.19035294117647061</v>
      </c>
      <c r="K58">
        <f>K57</f>
        <v>1.4967628066509002</v>
      </c>
      <c r="L58">
        <f t="shared" si="73"/>
        <v>0.39634596487358231</v>
      </c>
      <c r="M58">
        <f t="shared" si="73"/>
        <v>8.884468118818592E-2</v>
      </c>
      <c r="N58">
        <f t="shared" si="73"/>
        <v>-1.5940085432507132</v>
      </c>
      <c r="O58">
        <f t="shared" si="73"/>
        <v>-0.99433313764391618</v>
      </c>
      <c r="P58">
        <f t="shared" si="73"/>
        <v>-0.882681218238905</v>
      </c>
      <c r="Q58">
        <f t="shared" si="73"/>
        <v>1.0007389330681751E-2</v>
      </c>
      <c r="R58">
        <f t="shared" si="73"/>
        <v>-1.9918409078363664</v>
      </c>
      <c r="S58">
        <f t="shared" si="73"/>
        <v>-1.1687146391036203</v>
      </c>
      <c r="T58">
        <f t="shared" si="73"/>
        <v>-1.4037884230592099</v>
      </c>
      <c r="U58">
        <f t="shared" si="73"/>
        <v>-1.2023765727295286</v>
      </c>
      <c r="V58">
        <f t="shared" si="73"/>
        <v>-1.0059375274879696</v>
      </c>
      <c r="W58">
        <f t="shared" si="73"/>
        <v>0.91132203940769452</v>
      </c>
      <c r="X58">
        <f>SUMPRODUCT(E58:G58,K58:M58)+W58</f>
        <v>1.3089971215523111</v>
      </c>
      <c r="Y58">
        <f t="shared" si="74"/>
        <v>-0.37108814236399301</v>
      </c>
      <c r="Z58">
        <f t="shared" si="75"/>
        <v>-0.88223214254213811</v>
      </c>
      <c r="AA58">
        <f t="shared" si="76"/>
        <v>-0.54040422439258207</v>
      </c>
      <c r="AB58">
        <f t="shared" si="69"/>
        <v>0.78734528963519956</v>
      </c>
      <c r="AC58">
        <f t="shared" si="69"/>
        <v>0.40827811419991777</v>
      </c>
      <c r="AD58">
        <f t="shared" si="69"/>
        <v>0.29271543776534131</v>
      </c>
      <c r="AE58">
        <f t="shared" si="69"/>
        <v>0.36809355437916114</v>
      </c>
      <c r="AF58">
        <f t="shared" si="77"/>
        <v>0.95261565010396487</v>
      </c>
      <c r="AG58">
        <f t="shared" si="77"/>
        <v>-1.0168273767288944</v>
      </c>
      <c r="AH58">
        <f t="shared" si="77"/>
        <v>-3.0095177353602529</v>
      </c>
      <c r="AI58">
        <f t="shared" si="77"/>
        <v>-1.2139865560713963</v>
      </c>
      <c r="AJ58">
        <f t="shared" si="77"/>
        <v>2.4796363699591746</v>
      </c>
      <c r="AK58">
        <f t="shared" si="77"/>
        <v>-2.7104389681707235</v>
      </c>
      <c r="AL58">
        <f t="shared" si="77"/>
        <v>-1.5118881631161796</v>
      </c>
      <c r="AM58">
        <f t="shared" si="77"/>
        <v>2.3894400201173323</v>
      </c>
      <c r="AN58">
        <f t="shared" si="77"/>
        <v>3.1078755011995071E-2</v>
      </c>
      <c r="AO58">
        <f>SUMPRODUCT(AB58:AE58,AF58:AI58)+AN58</f>
        <v>-0.96182509164496932</v>
      </c>
      <c r="AP58">
        <f>SUMPRODUCT(AB58:AE58,AJ58:AM58)+AN58</f>
        <v>1.3137803247907753</v>
      </c>
      <c r="AQ58">
        <f t="shared" si="71"/>
        <v>0.27651292996586024</v>
      </c>
      <c r="AR58">
        <f t="shared" si="71"/>
        <v>0.78814505344910935</v>
      </c>
      <c r="AS58">
        <f t="shared" si="72"/>
        <v>3.2361156504477878E-2</v>
      </c>
      <c r="AT58">
        <f t="shared" si="72"/>
        <v>9.9814800528715483E-2</v>
      </c>
      <c r="AU58">
        <f>(AF58*AS58+AJ58*AT58)*AB58*(1-AB58)</f>
        <v>4.6601899699013072E-2</v>
      </c>
      <c r="AV58">
        <f>(AG58*AS58+AK58*AT58)*AC58*(1-AC58)</f>
        <v>-7.3309032784975581E-2</v>
      </c>
      <c r="AW58">
        <f>(AH58*AS58+AL58*AT58)*AD58*(1-AD58)</f>
        <v>-5.1406381288006842E-2</v>
      </c>
      <c r="AX58">
        <f>(AI58*AS58+AM58*AT58)*AE58*(1-AE58)</f>
        <v>4.6337655712881405E-2</v>
      </c>
      <c r="AY58">
        <f>(K58*AU58+N58*AV58+Q58*AW58+T58*AX58)*E58*(1-E58)</f>
        <v>1.0894005578914139E-2</v>
      </c>
      <c r="AZ58">
        <f>(L58*AU58+O58*AV58+R58*AW58+U58*AX58)*F58*(1-F58)</f>
        <v>3.4237848502041729E-2</v>
      </c>
      <c r="BA58">
        <f>(M58*AU58+P58*AV58+S58*AW58+V58*AX58)*G58*(1-G58)</f>
        <v>1.5053178515357075E-2</v>
      </c>
      <c r="BC58">
        <f>SQRT((AQ58-H58)^2+(I58-AR58)^2)</f>
        <v>0.61929194387814024</v>
      </c>
      <c r="BE58">
        <f>-D58*AU58*E58</f>
        <v>-1.3980569909703923E-3</v>
      </c>
      <c r="BF58">
        <f>-D58*AU58*F58</f>
        <v>-6.3689262921984525E-3</v>
      </c>
      <c r="BG58">
        <f>-D58*G58*AU58</f>
        <v>-1.0612524379709977E-2</v>
      </c>
      <c r="BH58">
        <f>-D58*E58*AV58</f>
        <v>2.1992709835492673E-3</v>
      </c>
      <c r="BI58">
        <f>-D58*F58*AV58</f>
        <v>1.0018901147279994E-2</v>
      </c>
      <c r="BJ58">
        <f>-D58*G58*AV58</f>
        <v>1.6694467451076625E-2</v>
      </c>
      <c r="BK58">
        <f>-D58*E58*AW58</f>
        <v>1.5421914386402052E-3</v>
      </c>
      <c r="BL58">
        <f>-D58*F58*AW58</f>
        <v>7.0255387760276003E-3</v>
      </c>
      <c r="BM58">
        <f>-D58*G58*AW58</f>
        <v>1.1706635957228862E-2</v>
      </c>
      <c r="BN58">
        <f>-D58*E58*AX58</f>
        <v>-1.390129671386442E-3</v>
      </c>
      <c r="BO58">
        <f>-D58*F58*AX58</f>
        <v>-6.3328129474271239E-3</v>
      </c>
      <c r="BP58">
        <f>-D58*G58*AX58</f>
        <v>-1.0552348812552282E-2</v>
      </c>
      <c r="BQ58">
        <f>-D58*AB58*AS58</f>
        <v>-7.6438212422844471E-3</v>
      </c>
      <c r="BR58">
        <f>-D58*AC58*AS58</f>
        <v>-3.9637055852929891E-3</v>
      </c>
      <c r="BS58">
        <f>-D58*AD58*AS58</f>
        <v>-2.8417830278402892E-3</v>
      </c>
      <c r="BT58">
        <f>-D58*AE58*AS58</f>
        <v>-3.5735799364660717E-3</v>
      </c>
      <c r="BU58">
        <f>-D58*AB58*AT58</f>
        <v>-2.3576613909648349E-2</v>
      </c>
      <c r="BV58">
        <f>-D58*AC58*AT58</f>
        <v>-1.2225659558731472E-2</v>
      </c>
      <c r="BW58">
        <f>-D58*AD58*AT58</f>
        <v>-8.7651999096669524E-3</v>
      </c>
      <c r="BX58">
        <f>-D58*AE58*AT58</f>
        <v>-1.1022355411878557E-2</v>
      </c>
    </row>
    <row r="59" spans="1:79" outlineLevel="1" x14ac:dyDescent="0.25">
      <c r="B59">
        <v>1</v>
      </c>
      <c r="C59">
        <v>4</v>
      </c>
      <c r="D59">
        <f t="shared" si="78"/>
        <v>0.3</v>
      </c>
      <c r="E59">
        <v>0.1</v>
      </c>
      <c r="F59">
        <v>0.6333333333333333</v>
      </c>
      <c r="G59">
        <f t="shared" ref="G59:G60" si="79">AR58</f>
        <v>0.78814505344910935</v>
      </c>
      <c r="H59">
        <v>0.13751490568115973</v>
      </c>
      <c r="I59">
        <v>0.25811764705882356</v>
      </c>
      <c r="K59">
        <f t="shared" ref="K59:N90" si="80">K58</f>
        <v>1.4967628066509002</v>
      </c>
      <c r="L59">
        <f t="shared" si="73"/>
        <v>0.39634596487358231</v>
      </c>
      <c r="M59">
        <f t="shared" si="73"/>
        <v>8.884468118818592E-2</v>
      </c>
      <c r="N59">
        <f t="shared" si="73"/>
        <v>-1.5940085432507132</v>
      </c>
      <c r="O59">
        <f t="shared" si="73"/>
        <v>-0.99433313764391618</v>
      </c>
      <c r="P59">
        <f t="shared" si="73"/>
        <v>-0.882681218238905</v>
      </c>
      <c r="Q59">
        <f t="shared" si="73"/>
        <v>1.0007389330681751E-2</v>
      </c>
      <c r="R59">
        <f t="shared" si="73"/>
        <v>-1.9918409078363664</v>
      </c>
      <c r="S59">
        <f t="shared" si="73"/>
        <v>-1.1687146391036203</v>
      </c>
      <c r="T59">
        <f t="shared" si="73"/>
        <v>-1.4037884230592099</v>
      </c>
      <c r="U59">
        <f t="shared" si="73"/>
        <v>-1.2023765727295286</v>
      </c>
      <c r="V59">
        <f t="shared" si="73"/>
        <v>-1.0059375274879696</v>
      </c>
      <c r="W59">
        <f t="shared" si="73"/>
        <v>0.91132203940769452</v>
      </c>
      <c r="X59">
        <f t="shared" ref="X59:X90" si="81">SUMPRODUCT(E59:G59,K59:M59)+W59</f>
        <v>1.3820399271631185</v>
      </c>
      <c r="Y59">
        <f t="shared" si="74"/>
        <v>-0.57350397135261721</v>
      </c>
      <c r="Z59">
        <f t="shared" si="75"/>
        <v>-1.2702931249920151</v>
      </c>
      <c r="AA59">
        <f t="shared" si="76"/>
        <v>-0.78338665199539859</v>
      </c>
      <c r="AB59">
        <f t="shared" ref="AB59:AE90" si="82">1/(1+EXP(-X59))</f>
        <v>0.79931842167598566</v>
      </c>
      <c r="AC59">
        <f t="shared" si="82"/>
        <v>0.36042869550524731</v>
      </c>
      <c r="AD59">
        <f t="shared" si="82"/>
        <v>0.21920707805233483</v>
      </c>
      <c r="AE59">
        <f t="shared" si="82"/>
        <v>0.31359044441321149</v>
      </c>
      <c r="AF59">
        <f t="shared" si="77"/>
        <v>0.95261565010396487</v>
      </c>
      <c r="AG59">
        <f t="shared" si="77"/>
        <v>-1.0168273767288944</v>
      </c>
      <c r="AH59">
        <f t="shared" si="77"/>
        <v>-3.0095177353602529</v>
      </c>
      <c r="AI59">
        <f t="shared" si="77"/>
        <v>-1.2139865560713963</v>
      </c>
      <c r="AJ59">
        <f t="shared" si="77"/>
        <v>2.4796363699591746</v>
      </c>
      <c r="AK59">
        <f t="shared" si="77"/>
        <v>-2.7104389681707235</v>
      </c>
      <c r="AL59">
        <f t="shared" si="77"/>
        <v>-1.5118881631161796</v>
      </c>
      <c r="AM59">
        <f t="shared" si="77"/>
        <v>2.3894400201173323</v>
      </c>
      <c r="AN59">
        <f t="shared" si="77"/>
        <v>3.1078755011995071E-2</v>
      </c>
      <c r="AO59">
        <f t="shared" ref="AO59:AO90" si="83">SUMPRODUCT(AB59:AE59,AF59:AI59)+AN59</f>
        <v>-0.61437394477657303</v>
      </c>
      <c r="AP59">
        <f t="shared" ref="AP59:AP90" si="84">SUMPRODUCT(AB59:AE59,AJ59:AM59)+AN59</f>
        <v>1.4540667742624682</v>
      </c>
      <c r="AQ59">
        <f t="shared" ref="AQ59:AR90" si="85">1/(1+EXP(-AO59))</f>
        <v>0.35106208878803968</v>
      </c>
      <c r="AR59">
        <f t="shared" si="85"/>
        <v>0.81062352558169914</v>
      </c>
      <c r="AS59">
        <f t="shared" ref="AS59:AT90" si="86">(AQ59-H59)*AQ59*(1-AQ59)</f>
        <v>4.8649785089300936E-2</v>
      </c>
      <c r="AT59">
        <f t="shared" si="86"/>
        <v>8.4816848938576772E-2</v>
      </c>
      <c r="AU59">
        <f t="shared" ref="AU59:AU90" si="87">(AF59*AS59+AJ59*AT59)*AB59*(1-AB59)</f>
        <v>4.1170359306326045E-2</v>
      </c>
      <c r="AV59">
        <f t="shared" ref="AV59:AV90" si="88">(AG59*AS59+AK59*AT59)*AC59*(1-AC59)</f>
        <v>-6.4397870164605062E-2</v>
      </c>
      <c r="AW59">
        <f t="shared" ref="AW59:AW90" si="89">(AH59*AS59+AL59*AT59)*AD59*(1-AD59)</f>
        <v>-4.7007124878508763E-2</v>
      </c>
      <c r="AX59">
        <f t="shared" ref="AX59:AX90" si="90">(AI59*AS59+AM59*AT59)*AE59*(1-AE59)</f>
        <v>3.0911099793844952E-2</v>
      </c>
      <c r="AY59">
        <f t="shared" ref="AY59:AY90" si="91">(K59*AU59+N59*AV59+Q59*AW59+T59*AX59)*E59*(1-E59)</f>
        <v>1.0836895960898152E-2</v>
      </c>
      <c r="AZ59">
        <f t="shared" ref="AZ59:AZ90" si="92">(L59*AU59+O59*AV59+R59*AW59+U59*AX59)*F59*(1-F59)</f>
        <v>3.177138444038017E-2</v>
      </c>
      <c r="BA59">
        <f t="shared" ref="BA59:BA90" si="93">(M59*AU59+P59*AV59+S59*AW59+V59*AX59)*G59*(1-G59)</f>
        <v>1.4083095369657609E-2</v>
      </c>
      <c r="BC59">
        <f t="shared" ref="BC59:BC90" si="94">SQRT((AQ59-H59)^2+(I59-AR59)^2)</f>
        <v>0.59233870818579626</v>
      </c>
      <c r="BE59">
        <f t="shared" ref="BE59:BE90" si="95">-D59*AU59*E59</f>
        <v>-1.2351107791897815E-3</v>
      </c>
      <c r="BF59">
        <f t="shared" ref="BF59:BF90" si="96">-D59*AU59*F59</f>
        <v>-7.8223682682019482E-3</v>
      </c>
      <c r="BG59">
        <f t="shared" ref="BG59:BG90" si="97">-D59*G59*AU59</f>
        <v>-9.7344645108010126E-3</v>
      </c>
      <c r="BH59">
        <f t="shared" ref="BH59:BH90" si="98">-D59*E59*AV59</f>
        <v>1.9319361049381517E-3</v>
      </c>
      <c r="BI59">
        <f t="shared" ref="BI59:BI90" si="99">-D59*F59*AV59</f>
        <v>1.2235595331274961E-2</v>
      </c>
      <c r="BJ59">
        <f t="shared" ref="BJ59:BJ90" si="100">-D59*G59*AV59</f>
        <v>1.5226458846867437E-2</v>
      </c>
      <c r="BK59">
        <f t="shared" ref="BK59:BK90" si="101">-D59*E59*AW59</f>
        <v>1.4102137463552628E-3</v>
      </c>
      <c r="BL59">
        <f t="shared" ref="BL59:BL90" si="102">-D59*F59*AW59</f>
        <v>8.9313537269166635E-3</v>
      </c>
      <c r="BM59">
        <f t="shared" ref="BM59:BM90" si="103">-D59*G59*AW59</f>
        <v>1.1114529884958374E-2</v>
      </c>
      <c r="BN59">
        <f t="shared" ref="BN59:BN90" si="104">-D59*E59*AX59</f>
        <v>-9.2733299381534849E-4</v>
      </c>
      <c r="BO59">
        <f t="shared" ref="BO59:BO90" si="105">-D59*F59*AX59</f>
        <v>-5.8731089608305403E-3</v>
      </c>
      <c r="BP59">
        <f t="shared" ref="BP59:BP90" si="106">-D59*G59*AX59</f>
        <v>-7.3087291197572049E-3</v>
      </c>
      <c r="BQ59">
        <f t="shared" ref="BQ59:BQ90" si="107">-D59*AB59*AS59</f>
        <v>-1.1666000829736777E-2</v>
      </c>
      <c r="BR59">
        <f t="shared" ref="BR59:BR90" si="108">-D59*AC59*AS59</f>
        <v>-5.2604335729042103E-3</v>
      </c>
      <c r="BS59">
        <f t="shared" ref="BS59:BS90" si="109">-D59*AD59*AS59</f>
        <v>-3.1993131711899117E-3</v>
      </c>
      <c r="BT59">
        <f t="shared" ref="BT59:BT90" si="110">-D59*AE59*AS59</f>
        <v>-4.5768323180283331E-3</v>
      </c>
      <c r="BU59">
        <f t="shared" ref="BU59:BU90" si="111">-D59*AB59*AT59</f>
        <v>-2.0338700947534104E-2</v>
      </c>
      <c r="BV59">
        <f t="shared" ref="BV59:BV90" si="112">-D59*AC59*AT59</f>
        <v>-9.1711278659390525E-3</v>
      </c>
      <c r="BW59">
        <f t="shared" ref="BW59:BW90" si="113">-D59*AD59*AT59</f>
        <v>-5.5777360876295076E-3</v>
      </c>
      <c r="BX59">
        <f t="shared" ref="BX59:BX90" si="114">-D59*AE59*AT59</f>
        <v>-7.9793260057129545E-3</v>
      </c>
    </row>
    <row r="60" spans="1:79" outlineLevel="1" x14ac:dyDescent="0.25">
      <c r="B60">
        <v>1</v>
      </c>
      <c r="C60">
        <v>5</v>
      </c>
      <c r="D60">
        <f t="shared" si="78"/>
        <v>0.3</v>
      </c>
      <c r="E60">
        <v>0.1</v>
      </c>
      <c r="F60">
        <v>0.81111111111111112</v>
      </c>
      <c r="G60">
        <f t="shared" si="79"/>
        <v>0.81062352558169914</v>
      </c>
      <c r="H60">
        <v>0.19840081039519875</v>
      </c>
      <c r="I60">
        <v>0.34094117647058819</v>
      </c>
      <c r="K60">
        <f t="shared" si="80"/>
        <v>1.4967628066509002</v>
      </c>
      <c r="L60">
        <f t="shared" si="73"/>
        <v>0.39634596487358231</v>
      </c>
      <c r="M60">
        <f t="shared" si="73"/>
        <v>8.884468118818592E-2</v>
      </c>
      <c r="N60">
        <f t="shared" si="73"/>
        <v>-1.5940085432507132</v>
      </c>
      <c r="O60">
        <f t="shared" si="73"/>
        <v>-0.99433313764391618</v>
      </c>
      <c r="P60">
        <f t="shared" si="73"/>
        <v>-0.882681218238905</v>
      </c>
      <c r="Q60">
        <f t="shared" si="73"/>
        <v>1.0007389330681751E-2</v>
      </c>
      <c r="R60">
        <f t="shared" si="73"/>
        <v>-1.9918409078363664</v>
      </c>
      <c r="S60">
        <f t="shared" si="73"/>
        <v>-1.1687146391036203</v>
      </c>
      <c r="T60">
        <f t="shared" si="73"/>
        <v>-1.4037884230592099</v>
      </c>
      <c r="U60">
        <f t="shared" si="73"/>
        <v>-1.2023765727295286</v>
      </c>
      <c r="V60">
        <f t="shared" si="73"/>
        <v>-1.0059375274879696</v>
      </c>
      <c r="W60">
        <f t="shared" si="73"/>
        <v>0.91132203940769452</v>
      </c>
      <c r="X60">
        <f t="shared" si="81"/>
        <v>1.4544985247197506</v>
      </c>
      <c r="Y60">
        <f t="shared" si="74"/>
        <v>-0.77011563209990153</v>
      </c>
      <c r="Z60">
        <f t="shared" si="75"/>
        <v>-1.6506690947200764</v>
      </c>
      <c r="AA60">
        <f t="shared" si="76"/>
        <v>-1.0197544258260796</v>
      </c>
      <c r="AB60">
        <f t="shared" si="82"/>
        <v>0.8106897960119156</v>
      </c>
      <c r="AC60">
        <f t="shared" si="82"/>
        <v>0.31645409324922918</v>
      </c>
      <c r="AD60">
        <f t="shared" si="82"/>
        <v>0.16101854001803015</v>
      </c>
      <c r="AE60">
        <f t="shared" si="82"/>
        <v>0.26507523816573209</v>
      </c>
      <c r="AF60">
        <f t="shared" si="77"/>
        <v>0.95261565010396487</v>
      </c>
      <c r="AG60">
        <f t="shared" si="77"/>
        <v>-1.0168273767288944</v>
      </c>
      <c r="AH60">
        <f t="shared" si="77"/>
        <v>-3.0095177353602529</v>
      </c>
      <c r="AI60">
        <f t="shared" si="77"/>
        <v>-1.2139865560713963</v>
      </c>
      <c r="AJ60">
        <f t="shared" si="77"/>
        <v>2.4796363699591746</v>
      </c>
      <c r="AK60">
        <f t="shared" si="77"/>
        <v>-2.7104389681707235</v>
      </c>
      <c r="AL60">
        <f t="shared" si="77"/>
        <v>-1.5118881631161796</v>
      </c>
      <c r="AM60">
        <f t="shared" si="77"/>
        <v>2.3894400201173323</v>
      </c>
      <c r="AN60">
        <f t="shared" si="77"/>
        <v>3.1078755011995071E-2</v>
      </c>
      <c r="AO60">
        <f t="shared" si="83"/>
        <v>-0.32481057080789644</v>
      </c>
      <c r="AP60">
        <f t="shared" si="84"/>
        <v>1.5735045096979072</v>
      </c>
      <c r="AQ60">
        <f t="shared" si="85"/>
        <v>0.41950382434194616</v>
      </c>
      <c r="AR60">
        <f t="shared" si="85"/>
        <v>0.82828263008325587</v>
      </c>
      <c r="AS60">
        <f t="shared" si="86"/>
        <v>5.3843086814663106E-2</v>
      </c>
      <c r="AT60">
        <f t="shared" si="86"/>
        <v>6.9314825823702172E-2</v>
      </c>
      <c r="AU60">
        <f t="shared" si="87"/>
        <v>3.4249903177368417E-2</v>
      </c>
      <c r="AV60">
        <f t="shared" si="88"/>
        <v>-5.248194105091409E-2</v>
      </c>
      <c r="AW60">
        <f t="shared" si="89"/>
        <v>-3.6047562865438837E-2</v>
      </c>
      <c r="AX60">
        <f t="shared" si="90"/>
        <v>1.9531459420869989E-2</v>
      </c>
      <c r="AY60">
        <f t="shared" si="91"/>
        <v>9.6427678493098967E-3</v>
      </c>
      <c r="AZ60">
        <f t="shared" si="92"/>
        <v>1.7477598241938026E-2</v>
      </c>
      <c r="BA60">
        <f t="shared" si="93"/>
        <v>1.1029854350987071E-2</v>
      </c>
      <c r="BC60">
        <f t="shared" si="94"/>
        <v>0.53515253450361555</v>
      </c>
      <c r="BE60">
        <f t="shared" si="95"/>
        <v>-1.0274970953210525E-3</v>
      </c>
      <c r="BF60">
        <f t="shared" si="96"/>
        <v>-8.3341431064929798E-3</v>
      </c>
      <c r="BG60">
        <f t="shared" si="97"/>
        <v>-8.329133179341067E-3</v>
      </c>
      <c r="BH60">
        <f t="shared" si="98"/>
        <v>1.5744582315274226E-3</v>
      </c>
      <c r="BI60">
        <f t="shared" si="99"/>
        <v>1.2770605655722427E-2</v>
      </c>
      <c r="BJ60">
        <f t="shared" si="100"/>
        <v>1.2762928825218865E-2</v>
      </c>
      <c r="BK60">
        <f t="shared" si="101"/>
        <v>1.0814268859631652E-3</v>
      </c>
      <c r="BL60">
        <f t="shared" si="102"/>
        <v>8.7715736305901161E-3</v>
      </c>
      <c r="BM60">
        <f t="shared" si="103"/>
        <v>8.7663007495829906E-3</v>
      </c>
      <c r="BN60">
        <f t="shared" si="104"/>
        <v>-5.8594378262609968E-4</v>
      </c>
      <c r="BO60">
        <f t="shared" si="105"/>
        <v>-4.7526551257450304E-3</v>
      </c>
      <c r="BP60">
        <f t="shared" si="106"/>
        <v>-4.7497981486504569E-3</v>
      </c>
      <c r="BQ60">
        <f t="shared" si="107"/>
        <v>-1.3095012319929327E-2</v>
      </c>
      <c r="BR60">
        <f t="shared" si="108"/>
        <v>-5.111659564702122E-3</v>
      </c>
      <c r="BS60">
        <f t="shared" si="109"/>
        <v>-2.6009205686883309E-3</v>
      </c>
      <c r="BT60">
        <f t="shared" si="110"/>
        <v>-4.2817407182925036E-3</v>
      </c>
      <c r="BU60">
        <f t="shared" si="111"/>
        <v>-1.6857846602285571E-2</v>
      </c>
      <c r="BV60">
        <f t="shared" si="112"/>
        <v>-6.5804881064303773E-3</v>
      </c>
      <c r="BW60">
        <f t="shared" si="113"/>
        <v>-3.3482916167209735E-3</v>
      </c>
      <c r="BX60">
        <f t="shared" si="114"/>
        <v>-5.512093189090227E-3</v>
      </c>
    </row>
    <row r="61" spans="1:79" outlineLevel="1" x14ac:dyDescent="0.25">
      <c r="B61">
        <v>2</v>
      </c>
      <c r="C61">
        <v>1</v>
      </c>
      <c r="D61">
        <f t="shared" si="78"/>
        <v>0.3</v>
      </c>
      <c r="E61">
        <v>0.30000000000000004</v>
      </c>
      <c r="F61">
        <v>0.1</v>
      </c>
      <c r="G61">
        <v>0.1</v>
      </c>
      <c r="H61">
        <v>0.10781746665182537</v>
      </c>
      <c r="I61">
        <v>0.13764705882352943</v>
      </c>
      <c r="K61">
        <f t="shared" si="80"/>
        <v>1.4967628066509002</v>
      </c>
      <c r="L61">
        <f t="shared" si="73"/>
        <v>0.39634596487358231</v>
      </c>
      <c r="M61">
        <f t="shared" si="73"/>
        <v>8.884468118818592E-2</v>
      </c>
      <c r="N61">
        <f t="shared" si="73"/>
        <v>-1.5940085432507132</v>
      </c>
      <c r="O61">
        <f t="shared" si="73"/>
        <v>-0.99433313764391618</v>
      </c>
      <c r="P61">
        <f t="shared" si="73"/>
        <v>-0.882681218238905</v>
      </c>
      <c r="Q61">
        <f t="shared" si="73"/>
        <v>1.0007389330681751E-2</v>
      </c>
      <c r="R61">
        <f t="shared" si="73"/>
        <v>-1.9918409078363664</v>
      </c>
      <c r="S61">
        <f t="shared" si="73"/>
        <v>-1.1687146391036203</v>
      </c>
      <c r="T61">
        <f t="shared" si="73"/>
        <v>-1.4037884230592099</v>
      </c>
      <c r="U61">
        <f t="shared" si="73"/>
        <v>-1.2023765727295286</v>
      </c>
      <c r="V61">
        <f t="shared" si="73"/>
        <v>-1.0059375274879696</v>
      </c>
      <c r="W61">
        <f t="shared" si="73"/>
        <v>0.91132203940769452</v>
      </c>
      <c r="X61">
        <f t="shared" si="81"/>
        <v>1.4088699460091414</v>
      </c>
      <c r="Y61">
        <f t="shared" si="74"/>
        <v>0.24541804084419827</v>
      </c>
      <c r="Z61">
        <f t="shared" si="75"/>
        <v>0.59826870151290046</v>
      </c>
      <c r="AA61">
        <f t="shared" si="76"/>
        <v>0.26935410246818159</v>
      </c>
      <c r="AB61">
        <f t="shared" si="82"/>
        <v>0.80358764326772958</v>
      </c>
      <c r="AC61">
        <f t="shared" si="82"/>
        <v>0.5610484051620771</v>
      </c>
      <c r="AD61">
        <f t="shared" si="82"/>
        <v>0.64526011260543803</v>
      </c>
      <c r="AE61">
        <f t="shared" si="82"/>
        <v>0.56693433119674086</v>
      </c>
      <c r="AF61">
        <f t="shared" si="77"/>
        <v>0.95261565010396487</v>
      </c>
      <c r="AG61">
        <f t="shared" si="77"/>
        <v>-1.0168273767288944</v>
      </c>
      <c r="AH61">
        <f t="shared" si="77"/>
        <v>-3.0095177353602529</v>
      </c>
      <c r="AI61">
        <f t="shared" si="77"/>
        <v>-1.2139865560713963</v>
      </c>
      <c r="AJ61">
        <f t="shared" si="77"/>
        <v>2.4796363699591746</v>
      </c>
      <c r="AK61">
        <f t="shared" si="77"/>
        <v>-2.7104389681707235</v>
      </c>
      <c r="AL61">
        <f t="shared" si="77"/>
        <v>-1.5118881631161796</v>
      </c>
      <c r="AM61">
        <f t="shared" si="77"/>
        <v>2.3894400201173323</v>
      </c>
      <c r="AN61">
        <f t="shared" si="77"/>
        <v>3.1078755011995071E-2</v>
      </c>
      <c r="AO61">
        <f t="shared" si="83"/>
        <v>-2.4040728668746798</v>
      </c>
      <c r="AP61">
        <f t="shared" si="84"/>
        <v>0.88209089468787794</v>
      </c>
      <c r="AQ61">
        <f t="shared" si="85"/>
        <v>8.2862646828625652E-2</v>
      </c>
      <c r="AR61">
        <f t="shared" si="85"/>
        <v>0.70725531839590672</v>
      </c>
      <c r="AS61">
        <f t="shared" si="86"/>
        <v>-1.8964771826496538E-3</v>
      </c>
      <c r="AT61">
        <f t="shared" si="86"/>
        <v>0.11793467481995712</v>
      </c>
      <c r="AU61">
        <f t="shared" si="87"/>
        <v>4.5871215667725888E-2</v>
      </c>
      <c r="AV61">
        <f t="shared" si="88"/>
        <v>-7.8247450305443458E-2</v>
      </c>
      <c r="AW61">
        <f t="shared" si="89"/>
        <v>-3.9507265582651774E-2</v>
      </c>
      <c r="AX61">
        <f t="shared" si="90"/>
        <v>6.9752205660743069E-2</v>
      </c>
      <c r="AY61">
        <f t="shared" si="91"/>
        <v>1.9965273384903882E-2</v>
      </c>
      <c r="AZ61">
        <f t="shared" si="92"/>
        <v>8.172780639317017E-3</v>
      </c>
      <c r="BA61">
        <f t="shared" si="93"/>
        <v>4.423439396664914E-3</v>
      </c>
      <c r="BC61">
        <f t="shared" si="94"/>
        <v>0.57015463902829122</v>
      </c>
      <c r="BE61">
        <f t="shared" si="95"/>
        <v>-4.1284094100953305E-3</v>
      </c>
      <c r="BF61">
        <f t="shared" si="96"/>
        <v>-1.3761364700317765E-3</v>
      </c>
      <c r="BG61">
        <f t="shared" si="97"/>
        <v>-1.3761364700317765E-3</v>
      </c>
      <c r="BH61">
        <f t="shared" si="98"/>
        <v>7.0422705274899118E-3</v>
      </c>
      <c r="BI61">
        <f t="shared" si="99"/>
        <v>2.3474235091633035E-3</v>
      </c>
      <c r="BJ61">
        <f t="shared" si="100"/>
        <v>2.3474235091633035E-3</v>
      </c>
      <c r="BK61">
        <f t="shared" si="101"/>
        <v>3.55565390243866E-3</v>
      </c>
      <c r="BL61">
        <f t="shared" si="102"/>
        <v>1.1852179674795532E-3</v>
      </c>
      <c r="BM61">
        <f t="shared" si="103"/>
        <v>1.1852179674795532E-3</v>
      </c>
      <c r="BN61">
        <f t="shared" si="104"/>
        <v>-6.2776985094668766E-3</v>
      </c>
      <c r="BO61">
        <f t="shared" si="105"/>
        <v>-2.0925661698222922E-3</v>
      </c>
      <c r="BP61">
        <f t="shared" si="106"/>
        <v>-2.0925661698222922E-3</v>
      </c>
      <c r="BQ61">
        <f t="shared" si="107"/>
        <v>4.571956889149376E-4</v>
      </c>
      <c r="BR61">
        <f t="shared" si="108"/>
        <v>3.1920464962555719E-4</v>
      </c>
      <c r="BS61">
        <f t="shared" si="109"/>
        <v>3.6711632412904783E-4</v>
      </c>
      <c r="BT61">
        <f t="shared" si="110"/>
        <v>3.2255340695260822E-4</v>
      </c>
      <c r="BU61">
        <f t="shared" si="111"/>
        <v>-2.8431254219434616E-2</v>
      </c>
      <c r="BV61">
        <f t="shared" si="112"/>
        <v>-1.9850118366313532E-2</v>
      </c>
      <c r="BW61">
        <f t="shared" si="113"/>
        <v>-2.2829562466323373E-2</v>
      </c>
      <c r="BX61">
        <f t="shared" si="114"/>
        <v>-2.0058364798187251E-2</v>
      </c>
    </row>
    <row r="62" spans="1:79" outlineLevel="1" x14ac:dyDescent="0.25">
      <c r="B62">
        <v>2</v>
      </c>
      <c r="C62">
        <v>2</v>
      </c>
      <c r="D62">
        <f t="shared" si="78"/>
        <v>0.3</v>
      </c>
      <c r="E62">
        <v>0.30000000000000004</v>
      </c>
      <c r="F62">
        <v>0.27777777777777779</v>
      </c>
      <c r="G62">
        <f>AR61</f>
        <v>0.70725531839590672</v>
      </c>
      <c r="H62">
        <v>0.10866522747984556</v>
      </c>
      <c r="I62">
        <v>0.19035294117647061</v>
      </c>
      <c r="K62">
        <f t="shared" si="80"/>
        <v>1.4967628066509002</v>
      </c>
      <c r="L62">
        <f t="shared" si="73"/>
        <v>0.39634596487358231</v>
      </c>
      <c r="M62">
        <f t="shared" si="73"/>
        <v>8.884468118818592E-2</v>
      </c>
      <c r="N62">
        <f t="shared" si="73"/>
        <v>-1.5940085432507132</v>
      </c>
      <c r="O62">
        <f t="shared" si="73"/>
        <v>-0.99433313764391618</v>
      </c>
      <c r="P62">
        <f t="shared" si="73"/>
        <v>-0.882681218238905</v>
      </c>
      <c r="Q62">
        <f t="shared" si="73"/>
        <v>1.0007389330681751E-2</v>
      </c>
      <c r="R62">
        <f t="shared" si="73"/>
        <v>-1.9918409078363664</v>
      </c>
      <c r="S62">
        <f t="shared" si="73"/>
        <v>-1.1687146391036203</v>
      </c>
      <c r="T62">
        <f t="shared" si="73"/>
        <v>-1.4037884230592099</v>
      </c>
      <c r="U62">
        <f t="shared" si="73"/>
        <v>-1.2023765727295286</v>
      </c>
      <c r="V62">
        <f t="shared" si="73"/>
        <v>-1.0059375274879696</v>
      </c>
      <c r="W62">
        <f t="shared" si="73"/>
        <v>0.91132203940769452</v>
      </c>
      <c r="X62">
        <f t="shared" si="81"/>
        <v>1.5332828560382707</v>
      </c>
      <c r="Y62">
        <f t="shared" si="74"/>
        <v>-0.46736515896069541</v>
      </c>
      <c r="Z62">
        <f t="shared" si="75"/>
        <v>-0.46554452905194632</v>
      </c>
      <c r="AA62">
        <f t="shared" si="76"/>
        <v>-0.55526264622483279</v>
      </c>
      <c r="AB62">
        <f t="shared" si="82"/>
        <v>0.82248612758665096</v>
      </c>
      <c r="AC62">
        <f t="shared" si="82"/>
        <v>0.38524006443810949</v>
      </c>
      <c r="AD62">
        <f t="shared" si="82"/>
        <v>0.3856713344940248</v>
      </c>
      <c r="AE62">
        <f t="shared" si="82"/>
        <v>0.36464429894304917</v>
      </c>
      <c r="AF62">
        <f t="shared" si="77"/>
        <v>0.95261565010396487</v>
      </c>
      <c r="AG62">
        <f t="shared" si="77"/>
        <v>-1.0168273767288944</v>
      </c>
      <c r="AH62">
        <f t="shared" si="77"/>
        <v>-3.0095177353602529</v>
      </c>
      <c r="AI62">
        <f t="shared" si="77"/>
        <v>-1.2139865560713963</v>
      </c>
      <c r="AJ62">
        <f t="shared" si="77"/>
        <v>2.4796363699591746</v>
      </c>
      <c r="AK62">
        <f t="shared" si="77"/>
        <v>-2.7104389681707235</v>
      </c>
      <c r="AL62">
        <f t="shared" si="77"/>
        <v>-1.5118881631161796</v>
      </c>
      <c r="AM62">
        <f t="shared" si="77"/>
        <v>2.3894400201173323</v>
      </c>
      <c r="AN62">
        <f t="shared" si="77"/>
        <v>3.1078755011995071E-2</v>
      </c>
      <c r="AO62">
        <f t="shared" si="83"/>
        <v>-1.1804887298337929</v>
      </c>
      <c r="AP62">
        <f t="shared" si="84"/>
        <v>1.3145793435364974</v>
      </c>
      <c r="AQ62">
        <f t="shared" si="85"/>
        <v>0.23496433269048664</v>
      </c>
      <c r="AR62">
        <f t="shared" si="85"/>
        <v>0.78827843683284526</v>
      </c>
      <c r="AS62">
        <f t="shared" si="86"/>
        <v>2.2703033961454004E-2</v>
      </c>
      <c r="AT62">
        <f t="shared" si="86"/>
        <v>9.9791100185737752E-2</v>
      </c>
      <c r="AU62">
        <f t="shared" si="87"/>
        <v>3.9285370231774482E-2</v>
      </c>
      <c r="AV62">
        <f t="shared" si="88"/>
        <v>-6.9524512958641621E-2</v>
      </c>
      <c r="AW62">
        <f t="shared" si="89"/>
        <v>-5.1934392801407839E-2</v>
      </c>
      <c r="AX62">
        <f t="shared" si="90"/>
        <v>4.8857282913855542E-2</v>
      </c>
      <c r="AY62">
        <f t="shared" si="91"/>
        <v>2.1108891889015345E-2</v>
      </c>
      <c r="AZ62">
        <f t="shared" si="92"/>
        <v>2.5960141519703734E-2</v>
      </c>
      <c r="BA62">
        <f t="shared" si="93"/>
        <v>1.5819785607487421E-2</v>
      </c>
      <c r="BC62">
        <f t="shared" si="94"/>
        <v>0.61111894286867752</v>
      </c>
      <c r="BE62">
        <f t="shared" si="95"/>
        <v>-3.5356833208597038E-3</v>
      </c>
      <c r="BF62">
        <f t="shared" si="96"/>
        <v>-3.2737808526478738E-3</v>
      </c>
      <c r="BG62">
        <f t="shared" si="97"/>
        <v>-8.3354361094724206E-3</v>
      </c>
      <c r="BH62">
        <f t="shared" si="98"/>
        <v>6.2572061662777463E-3</v>
      </c>
      <c r="BI62">
        <f t="shared" si="99"/>
        <v>5.7937094132201345E-3</v>
      </c>
      <c r="BJ62">
        <f t="shared" si="100"/>
        <v>1.4751474464665328E-2</v>
      </c>
      <c r="BK62">
        <f t="shared" si="101"/>
        <v>4.6740953521267059E-3</v>
      </c>
      <c r="BL62">
        <f t="shared" si="102"/>
        <v>4.327866066783986E-3</v>
      </c>
      <c r="BM62">
        <f t="shared" si="103"/>
        <v>1.1019262654937337E-2</v>
      </c>
      <c r="BN62">
        <f t="shared" si="104"/>
        <v>-4.3971554622469992E-3</v>
      </c>
      <c r="BO62">
        <f t="shared" si="105"/>
        <v>-4.0714402428212951E-3</v>
      </c>
      <c r="BP62">
        <f t="shared" si="106"/>
        <v>-1.0366371954959338E-2</v>
      </c>
      <c r="BQ62">
        <f t="shared" si="107"/>
        <v>-5.6018791462273581E-3</v>
      </c>
      <c r="BR62">
        <f t="shared" si="108"/>
        <v>-2.6238354798753384E-3</v>
      </c>
      <c r="BS62">
        <f t="shared" si="109"/>
        <v>-2.6267728214931394E-3</v>
      </c>
      <c r="BT62">
        <f t="shared" si="110"/>
        <v>-2.4835595708263894E-3</v>
      </c>
      <c r="BU62">
        <f t="shared" si="111"/>
        <v>-2.462303866781369E-2</v>
      </c>
      <c r="BV62">
        <f t="shared" si="112"/>
        <v>-1.1533058959771034E-2</v>
      </c>
      <c r="BW62">
        <f t="shared" si="113"/>
        <v>-1.154597003377812E-2</v>
      </c>
      <c r="BX62">
        <f t="shared" si="114"/>
        <v>-1.0916476730395178E-2</v>
      </c>
    </row>
    <row r="63" spans="1:79" outlineLevel="1" x14ac:dyDescent="0.25">
      <c r="B63">
        <v>2</v>
      </c>
      <c r="C63">
        <v>3</v>
      </c>
      <c r="D63">
        <f t="shared" si="78"/>
        <v>0.3</v>
      </c>
      <c r="E63">
        <v>0.30000000000000004</v>
      </c>
      <c r="F63">
        <v>0.45555555555555549</v>
      </c>
      <c r="G63">
        <f>AR62</f>
        <v>0.78827843683284526</v>
      </c>
      <c r="H63">
        <v>0.11713489420662322</v>
      </c>
      <c r="I63">
        <v>0.25811764705882356</v>
      </c>
      <c r="K63">
        <f t="shared" si="80"/>
        <v>1.4967628066509002</v>
      </c>
      <c r="L63">
        <f t="shared" si="73"/>
        <v>0.39634596487358231</v>
      </c>
      <c r="M63">
        <f t="shared" si="73"/>
        <v>8.884468118818592E-2</v>
      </c>
      <c r="N63">
        <f t="shared" si="73"/>
        <v>-1.5940085432507132</v>
      </c>
      <c r="O63">
        <f t="shared" si="73"/>
        <v>-0.99433313764391618</v>
      </c>
      <c r="P63">
        <f t="shared" si="73"/>
        <v>-0.882681218238905</v>
      </c>
      <c r="Q63">
        <f t="shared" si="73"/>
        <v>1.0007389330681751E-2</v>
      </c>
      <c r="R63">
        <f t="shared" si="73"/>
        <v>-1.9918409078363664</v>
      </c>
      <c r="S63">
        <f t="shared" si="73"/>
        <v>-1.1687146391036203</v>
      </c>
      <c r="T63">
        <f t="shared" si="73"/>
        <v>-1.4037884230592099</v>
      </c>
      <c r="U63">
        <f t="shared" si="73"/>
        <v>-1.2023765727295286</v>
      </c>
      <c r="V63">
        <f t="shared" si="73"/>
        <v>-1.0059375274879696</v>
      </c>
      <c r="W63">
        <f t="shared" si="73"/>
        <v>0.91132203940769452</v>
      </c>
      <c r="X63">
        <f t="shared" si="81"/>
        <v>1.6109428340310878</v>
      </c>
      <c r="Y63">
        <f t="shared" si="74"/>
        <v>-0.71565307942926781</v>
      </c>
      <c r="Z63">
        <f t="shared" si="75"/>
        <v>-0.91434248395704343</v>
      </c>
      <c r="AA63">
        <f t="shared" si="76"/>
        <v>-0.85052267680656757</v>
      </c>
      <c r="AB63">
        <f t="shared" si="82"/>
        <v>0.8335422453836232</v>
      </c>
      <c r="AC63">
        <f t="shared" si="82"/>
        <v>0.32835092171941238</v>
      </c>
      <c r="AD63">
        <f t="shared" si="82"/>
        <v>0.28611205326487843</v>
      </c>
      <c r="AE63">
        <f t="shared" si="82"/>
        <v>0.29932322563305785</v>
      </c>
      <c r="AF63">
        <f t="shared" si="77"/>
        <v>0.95261565010396487</v>
      </c>
      <c r="AG63">
        <f t="shared" si="77"/>
        <v>-1.0168273767288944</v>
      </c>
      <c r="AH63">
        <f t="shared" si="77"/>
        <v>-3.0095177353602529</v>
      </c>
      <c r="AI63">
        <f t="shared" si="77"/>
        <v>-1.2139865560713963</v>
      </c>
      <c r="AJ63">
        <f t="shared" si="77"/>
        <v>2.4796363699591746</v>
      </c>
      <c r="AK63">
        <f t="shared" si="77"/>
        <v>-2.7104389681707235</v>
      </c>
      <c r="AL63">
        <f t="shared" si="77"/>
        <v>-1.5118881631161796</v>
      </c>
      <c r="AM63">
        <f t="shared" si="77"/>
        <v>2.3894400201173323</v>
      </c>
      <c r="AN63">
        <f t="shared" si="77"/>
        <v>3.1078755011995071E-2</v>
      </c>
      <c r="AO63">
        <f t="shared" si="83"/>
        <v>-0.73318573383067709</v>
      </c>
      <c r="AP63">
        <f t="shared" si="84"/>
        <v>1.4906307567217951</v>
      </c>
      <c r="AQ63">
        <f t="shared" si="85"/>
        <v>0.32449602974080338</v>
      </c>
      <c r="AR63">
        <f t="shared" si="85"/>
        <v>0.81617292683720932</v>
      </c>
      <c r="AS63">
        <f t="shared" si="86"/>
        <v>4.5453220095152944E-2</v>
      </c>
      <c r="AT63">
        <f t="shared" si="86"/>
        <v>8.3727645510916632E-2</v>
      </c>
      <c r="AU63">
        <f t="shared" si="87"/>
        <v>3.481414921966524E-2</v>
      </c>
      <c r="AV63">
        <f t="shared" si="88"/>
        <v>-6.0241059618654939E-2</v>
      </c>
      <c r="AW63">
        <f t="shared" si="89"/>
        <v>-5.3795695444922118E-2</v>
      </c>
      <c r="AX63">
        <f t="shared" si="90"/>
        <v>3.0386056169569169E-2</v>
      </c>
      <c r="AY63">
        <f t="shared" si="91"/>
        <v>2.203726119879915E-2</v>
      </c>
      <c r="AZ63">
        <f t="shared" si="92"/>
        <v>3.5793711649345368E-2</v>
      </c>
      <c r="BA63">
        <f t="shared" si="93"/>
        <v>1.4782279774976113E-2</v>
      </c>
      <c r="BC63">
        <f t="shared" si="94"/>
        <v>0.59533548173996576</v>
      </c>
      <c r="BE63">
        <f t="shared" si="95"/>
        <v>-3.1332734297698718E-3</v>
      </c>
      <c r="BF63">
        <f t="shared" si="96"/>
        <v>-4.7579337266875814E-3</v>
      </c>
      <c r="BG63">
        <f t="shared" si="97"/>
        <v>-8.2329729379629398E-3</v>
      </c>
      <c r="BH63">
        <f t="shared" si="98"/>
        <v>5.4216953656789453E-3</v>
      </c>
      <c r="BI63">
        <f t="shared" si="99"/>
        <v>8.2329448145495067E-3</v>
      </c>
      <c r="BJ63">
        <f t="shared" si="100"/>
        <v>1.4246018492804265E-2</v>
      </c>
      <c r="BK63">
        <f t="shared" si="101"/>
        <v>4.8416125900429914E-3</v>
      </c>
      <c r="BL63">
        <f t="shared" si="102"/>
        <v>7.3520783774726874E-3</v>
      </c>
      <c r="BM63">
        <f t="shared" si="103"/>
        <v>1.2721796014097706E-2</v>
      </c>
      <c r="BN63">
        <f t="shared" si="104"/>
        <v>-2.7347450552612255E-3</v>
      </c>
      <c r="BO63">
        <f t="shared" si="105"/>
        <v>-4.1527610098411188E-3</v>
      </c>
      <c r="BP63">
        <f t="shared" si="106"/>
        <v>-7.1858018576589052E-3</v>
      </c>
      <c r="BQ63">
        <f t="shared" si="107"/>
        <v>-1.1366153741408942E-2</v>
      </c>
      <c r="BR63">
        <f t="shared" si="108"/>
        <v>-4.4773820140076356E-3</v>
      </c>
      <c r="BS63">
        <f t="shared" si="109"/>
        <v>-3.9014142386773923E-3</v>
      </c>
      <c r="BT63">
        <f t="shared" si="110"/>
        <v>-4.0815613362871509E-3</v>
      </c>
      <c r="BU63">
        <f t="shared" si="111"/>
        <v>-2.0937158891956045E-2</v>
      </c>
      <c r="BV63">
        <f t="shared" si="112"/>
        <v>-8.247614873071709E-3</v>
      </c>
      <c r="BW63">
        <f t="shared" si="113"/>
        <v>-7.1866465716486716E-3</v>
      </c>
      <c r="BX63">
        <f t="shared" si="114"/>
        <v>-7.5184886786966339E-3</v>
      </c>
    </row>
    <row r="64" spans="1:79" outlineLevel="1" x14ac:dyDescent="0.25">
      <c r="B64">
        <v>2</v>
      </c>
      <c r="C64">
        <v>4</v>
      </c>
      <c r="D64">
        <f t="shared" si="78"/>
        <v>0.3</v>
      </c>
      <c r="E64">
        <v>0.30000000000000004</v>
      </c>
      <c r="F64">
        <v>0.6333333333333333</v>
      </c>
      <c r="G64">
        <f t="shared" ref="G64:G65" si="115">AR63</f>
        <v>0.81617292683720932</v>
      </c>
      <c r="H64">
        <v>0.15050331630623692</v>
      </c>
      <c r="I64">
        <v>0.3409411764705883</v>
      </c>
      <c r="K64">
        <f t="shared" si="80"/>
        <v>1.4967628066509002</v>
      </c>
      <c r="L64">
        <f t="shared" si="73"/>
        <v>0.39634596487358231</v>
      </c>
      <c r="M64">
        <f t="shared" si="73"/>
        <v>8.884468118818592E-2</v>
      </c>
      <c r="N64">
        <f t="shared" si="73"/>
        <v>-1.5940085432507132</v>
      </c>
      <c r="O64">
        <f t="shared" si="73"/>
        <v>-0.99433313764391618</v>
      </c>
      <c r="P64">
        <f t="shared" si="73"/>
        <v>-0.882681218238905</v>
      </c>
      <c r="Q64">
        <f t="shared" si="73"/>
        <v>1.0007389330681751E-2</v>
      </c>
      <c r="R64">
        <f t="shared" si="73"/>
        <v>-1.9918409078363664</v>
      </c>
      <c r="S64">
        <f t="shared" si="73"/>
        <v>-1.1687146391036203</v>
      </c>
      <c r="T64">
        <f t="shared" si="73"/>
        <v>-1.4037884230592099</v>
      </c>
      <c r="U64">
        <f t="shared" si="73"/>
        <v>-1.2023765727295286</v>
      </c>
      <c r="V64">
        <f t="shared" si="73"/>
        <v>-1.0059375274879696</v>
      </c>
      <c r="W64">
        <f t="shared" si="73"/>
        <v>0.91132203940769452</v>
      </c>
      <c r="X64">
        <f t="shared" si="81"/>
        <v>1.6838826159688471</v>
      </c>
      <c r="Y64">
        <f t="shared" si="74"/>
        <v>-0.91704535742961391</v>
      </c>
      <c r="Z64">
        <f t="shared" si="75"/>
        <v>-1.301048233057494</v>
      </c>
      <c r="AA64">
        <f t="shared" si="76"/>
        <v>-1.0923386262640116</v>
      </c>
      <c r="AB64">
        <f t="shared" si="82"/>
        <v>0.84341796924482393</v>
      </c>
      <c r="AC64">
        <f t="shared" si="82"/>
        <v>0.28556030540565225</v>
      </c>
      <c r="AD64">
        <f t="shared" si="82"/>
        <v>0.21398865390872071</v>
      </c>
      <c r="AE64">
        <f t="shared" si="82"/>
        <v>0.25117815567427421</v>
      </c>
      <c r="AF64">
        <f t="shared" si="77"/>
        <v>0.95261565010396487</v>
      </c>
      <c r="AG64">
        <f t="shared" si="77"/>
        <v>-1.0168273767288944</v>
      </c>
      <c r="AH64">
        <f t="shared" si="77"/>
        <v>-3.0095177353602529</v>
      </c>
      <c r="AI64">
        <f t="shared" si="77"/>
        <v>-1.2139865560713963</v>
      </c>
      <c r="AJ64">
        <f t="shared" si="77"/>
        <v>2.4796363699591746</v>
      </c>
      <c r="AK64">
        <f t="shared" si="77"/>
        <v>-2.7104389681707235</v>
      </c>
      <c r="AL64">
        <f t="shared" si="77"/>
        <v>-1.5118881631161796</v>
      </c>
      <c r="AM64">
        <f t="shared" si="77"/>
        <v>2.3894400201173323</v>
      </c>
      <c r="AN64">
        <f t="shared" si="77"/>
        <v>3.1078755011995071E-2</v>
      </c>
      <c r="AO64">
        <f t="shared" si="83"/>
        <v>-0.40476317742155171</v>
      </c>
      <c r="AP64">
        <f t="shared" si="84"/>
        <v>1.6251030715559689</v>
      </c>
      <c r="AQ64">
        <f t="shared" si="85"/>
        <v>0.40016847518365978</v>
      </c>
      <c r="AR64">
        <f t="shared" si="85"/>
        <v>0.83549770388100109</v>
      </c>
      <c r="AS64">
        <f t="shared" si="86"/>
        <v>5.9928043520812761E-2</v>
      </c>
      <c r="AT64">
        <f t="shared" si="86"/>
        <v>6.7972487446736424E-2</v>
      </c>
      <c r="AU64">
        <f t="shared" si="87"/>
        <v>2.9798341501018306E-2</v>
      </c>
      <c r="AV64">
        <f t="shared" si="88"/>
        <v>-5.0018866762085695E-2</v>
      </c>
      <c r="AW64">
        <f t="shared" si="89"/>
        <v>-4.7620299177042268E-2</v>
      </c>
      <c r="AX64">
        <f t="shared" si="90"/>
        <v>1.6864759057016471E-2</v>
      </c>
      <c r="AY64">
        <f t="shared" si="91"/>
        <v>2.1037892779104398E-2</v>
      </c>
      <c r="AZ64">
        <f t="shared" si="92"/>
        <v>3.1610120910509409E-2</v>
      </c>
      <c r="BA64">
        <f t="shared" si="93"/>
        <v>1.2826132515786952E-2</v>
      </c>
      <c r="BC64">
        <f t="shared" si="94"/>
        <v>0.55400257252248852</v>
      </c>
      <c r="BE64">
        <f t="shared" si="95"/>
        <v>-2.6818507350916477E-3</v>
      </c>
      <c r="BF64">
        <f t="shared" si="96"/>
        <v>-5.6616848851934777E-3</v>
      </c>
      <c r="BG64">
        <f t="shared" si="97"/>
        <v>-7.2961798793342372E-3</v>
      </c>
      <c r="BH64">
        <f t="shared" si="98"/>
        <v>4.5016980085877132E-3</v>
      </c>
      <c r="BI64">
        <f t="shared" si="99"/>
        <v>9.5035846847962811E-3</v>
      </c>
      <c r="BJ64">
        <f t="shared" si="100"/>
        <v>1.2247213464687566E-2</v>
      </c>
      <c r="BK64">
        <f t="shared" si="101"/>
        <v>4.2858269259338048E-3</v>
      </c>
      <c r="BL64">
        <f t="shared" si="102"/>
        <v>9.0478568436380292E-3</v>
      </c>
      <c r="BM64">
        <f t="shared" si="103"/>
        <v>1.1659919686857041E-2</v>
      </c>
      <c r="BN64">
        <f t="shared" si="104"/>
        <v>-1.5178283151314827E-3</v>
      </c>
      <c r="BO64">
        <f t="shared" si="105"/>
        <v>-3.204304220833129E-3</v>
      </c>
      <c r="BP64">
        <f t="shared" si="106"/>
        <v>-4.1293679279908405E-3</v>
      </c>
      <c r="BQ64">
        <f t="shared" si="107"/>
        <v>-1.5163316630141798E-2</v>
      </c>
      <c r="BR64">
        <f t="shared" si="108"/>
        <v>-5.1339211230499535E-3</v>
      </c>
      <c r="BS64">
        <f t="shared" si="109"/>
        <v>-3.847176409320586E-3</v>
      </c>
      <c r="BT64">
        <f t="shared" si="110"/>
        <v>-4.5157846334176162E-3</v>
      </c>
      <c r="BU64">
        <f t="shared" si="111"/>
        <v>-1.7198765198053714E-2</v>
      </c>
      <c r="BV64">
        <f t="shared" si="112"/>
        <v>-5.8230732823415744E-3</v>
      </c>
      <c r="BW64">
        <f t="shared" si="113"/>
        <v>-4.3636023274663625E-3</v>
      </c>
      <c r="BX64">
        <f t="shared" si="114"/>
        <v>-5.1219612100392034E-3</v>
      </c>
    </row>
    <row r="65" spans="2:76" outlineLevel="1" x14ac:dyDescent="0.25">
      <c r="B65">
        <v>2</v>
      </c>
      <c r="C65">
        <v>5</v>
      </c>
      <c r="D65">
        <f t="shared" si="78"/>
        <v>0.3</v>
      </c>
      <c r="E65">
        <v>0.30000000000000004</v>
      </c>
      <c r="F65">
        <v>0.81111111111111112</v>
      </c>
      <c r="G65">
        <f t="shared" si="115"/>
        <v>0.83549770388100109</v>
      </c>
      <c r="H65">
        <v>0.23962342883122426</v>
      </c>
      <c r="I65">
        <v>0.43882352941176472</v>
      </c>
      <c r="K65">
        <f t="shared" si="80"/>
        <v>1.4967628066509002</v>
      </c>
      <c r="L65">
        <f t="shared" si="73"/>
        <v>0.39634596487358231</v>
      </c>
      <c r="M65">
        <f t="shared" si="73"/>
        <v>8.884468118818592E-2</v>
      </c>
      <c r="N65">
        <f t="shared" si="73"/>
        <v>-1.5940085432507132</v>
      </c>
      <c r="O65">
        <f t="shared" si="73"/>
        <v>-0.99433313764391618</v>
      </c>
      <c r="P65">
        <f t="shared" si="73"/>
        <v>-0.882681218238905</v>
      </c>
      <c r="Q65">
        <f t="shared" si="73"/>
        <v>1.0007389330681751E-2</v>
      </c>
      <c r="R65">
        <f t="shared" si="73"/>
        <v>-1.9918409078363664</v>
      </c>
      <c r="S65">
        <f t="shared" si="73"/>
        <v>-1.1687146391036203</v>
      </c>
      <c r="T65">
        <f t="shared" si="73"/>
        <v>-1.4037884230592099</v>
      </c>
      <c r="U65">
        <f t="shared" si="73"/>
        <v>-1.2023765727295286</v>
      </c>
      <c r="V65">
        <f t="shared" si="73"/>
        <v>-1.0059375274879696</v>
      </c>
      <c r="W65">
        <f t="shared" si="73"/>
        <v>0.91132203940769452</v>
      </c>
      <c r="X65">
        <f t="shared" si="81"/>
        <v>1.7560610244907504</v>
      </c>
      <c r="Y65">
        <f t="shared" si="74"/>
        <v>-1.1108733107539637</v>
      </c>
      <c r="Z65">
        <f t="shared" si="75"/>
        <v>-1.6777384331680079</v>
      </c>
      <c r="AA65">
        <f t="shared" si="76"/>
        <v>-1.3255339798546162</v>
      </c>
      <c r="AB65">
        <f t="shared" si="82"/>
        <v>0.8527156446639681</v>
      </c>
      <c r="AC65">
        <f t="shared" si="82"/>
        <v>0.24770811229241246</v>
      </c>
      <c r="AD65">
        <f t="shared" si="82"/>
        <v>0.15739516990122862</v>
      </c>
      <c r="AE65">
        <f t="shared" si="82"/>
        <v>0.20989905686603369</v>
      </c>
      <c r="AF65">
        <f t="shared" si="77"/>
        <v>0.95261565010396487</v>
      </c>
      <c r="AG65">
        <f t="shared" si="77"/>
        <v>-1.0168273767288944</v>
      </c>
      <c r="AH65">
        <f t="shared" si="77"/>
        <v>-3.0095177353602529</v>
      </c>
      <c r="AI65">
        <f t="shared" si="77"/>
        <v>-1.2139865560713963</v>
      </c>
      <c r="AJ65">
        <f t="shared" si="77"/>
        <v>2.4796363699591746</v>
      </c>
      <c r="AK65">
        <f t="shared" si="77"/>
        <v>-2.7104389681707235</v>
      </c>
      <c r="AL65">
        <f t="shared" si="77"/>
        <v>-1.5118881631161796</v>
      </c>
      <c r="AM65">
        <f t="shared" si="77"/>
        <v>2.3894400201173323</v>
      </c>
      <c r="AN65">
        <f t="shared" si="77"/>
        <v>3.1078755011995071E-2</v>
      </c>
      <c r="AO65">
        <f t="shared" si="83"/>
        <v>-0.13698555525459583</v>
      </c>
      <c r="AP65">
        <f t="shared" si="84"/>
        <v>1.7376830728198471</v>
      </c>
      <c r="AQ65">
        <f t="shared" si="85"/>
        <v>0.46580706379590708</v>
      </c>
      <c r="AR65">
        <f t="shared" si="85"/>
        <v>0.85039253348356592</v>
      </c>
      <c r="AS65">
        <f t="shared" si="86"/>
        <v>5.6281464586793076E-2</v>
      </c>
      <c r="AT65">
        <f t="shared" si="86"/>
        <v>5.2361896373131635E-2</v>
      </c>
      <c r="AU65">
        <f t="shared" si="87"/>
        <v>2.3040177739319018E-2</v>
      </c>
      <c r="AV65">
        <f t="shared" si="88"/>
        <v>-3.7111785041290798E-2</v>
      </c>
      <c r="AW65">
        <f t="shared" si="89"/>
        <v>-3.2962570363092011E-2</v>
      </c>
      <c r="AX65">
        <f t="shared" si="90"/>
        <v>9.418246543634972E-3</v>
      </c>
      <c r="AY65">
        <f t="shared" si="91"/>
        <v>1.6819128642015974E-2</v>
      </c>
      <c r="AZ65">
        <f t="shared" si="92"/>
        <v>1.5376951578432677E-2</v>
      </c>
      <c r="BA65">
        <f t="shared" si="93"/>
        <v>8.7762509110368338E-3</v>
      </c>
      <c r="BC65">
        <f t="shared" si="94"/>
        <v>0.46962546975062075</v>
      </c>
      <c r="BE65">
        <f t="shared" si="95"/>
        <v>-2.0736159965387118E-3</v>
      </c>
      <c r="BF65">
        <f t="shared" si="96"/>
        <v>-5.6064432499009611E-3</v>
      </c>
      <c r="BG65">
        <f t="shared" si="97"/>
        <v>-5.7750046794633582E-3</v>
      </c>
      <c r="BH65">
        <f t="shared" si="98"/>
        <v>3.3400606537161721E-3</v>
      </c>
      <c r="BI65">
        <f t="shared" si="99"/>
        <v>9.0305343600474274E-3</v>
      </c>
      <c r="BJ65">
        <f t="shared" si="100"/>
        <v>9.3020433566771248E-3</v>
      </c>
      <c r="BK65">
        <f t="shared" si="101"/>
        <v>2.9666313326782816E-3</v>
      </c>
      <c r="BL65">
        <f t="shared" si="102"/>
        <v>8.0208921216857222E-3</v>
      </c>
      <c r="BM65">
        <f t="shared" si="103"/>
        <v>8.2620455557137935E-3</v>
      </c>
      <c r="BN65">
        <f t="shared" si="104"/>
        <v>-8.4764218892714759E-4</v>
      </c>
      <c r="BO65">
        <f t="shared" si="105"/>
        <v>-2.291773325617843E-3</v>
      </c>
      <c r="BP65">
        <f t="shared" si="106"/>
        <v>-2.3606770085376583E-3</v>
      </c>
      <c r="BQ65">
        <f t="shared" si="107"/>
        <v>-1.4397625607327866E-2</v>
      </c>
      <c r="BR65">
        <f t="shared" si="108"/>
        <v>-4.1824126049540321E-3</v>
      </c>
      <c r="BS65">
        <f t="shared" si="109"/>
        <v>-2.6575292042784831E-3</v>
      </c>
      <c r="BT65">
        <f t="shared" si="110"/>
        <v>-3.5440279007420824E-3</v>
      </c>
      <c r="BU65">
        <f t="shared" si="111"/>
        <v>-1.3394942466492851E-2</v>
      </c>
      <c r="BV65">
        <f t="shared" si="112"/>
        <v>-3.8911399519918066E-3</v>
      </c>
      <c r="BW65">
        <f t="shared" si="113"/>
        <v>-2.472452872799874E-3</v>
      </c>
      <c r="BX65">
        <f t="shared" si="114"/>
        <v>-3.2972137993311961E-3</v>
      </c>
    </row>
    <row r="66" spans="2:76" outlineLevel="1" x14ac:dyDescent="0.25">
      <c r="B66">
        <v>3</v>
      </c>
      <c r="C66">
        <v>1</v>
      </c>
      <c r="D66">
        <f t="shared" si="78"/>
        <v>0.3</v>
      </c>
      <c r="E66">
        <v>0.5</v>
      </c>
      <c r="F66">
        <v>0.1</v>
      </c>
      <c r="G66">
        <v>0.1</v>
      </c>
      <c r="H66">
        <v>0.10694885924606701</v>
      </c>
      <c r="I66">
        <v>0.19035294117647061</v>
      </c>
      <c r="K66">
        <f t="shared" si="80"/>
        <v>1.4967628066509002</v>
      </c>
      <c r="L66">
        <f t="shared" si="73"/>
        <v>0.39634596487358231</v>
      </c>
      <c r="M66">
        <f t="shared" si="73"/>
        <v>8.884468118818592E-2</v>
      </c>
      <c r="N66">
        <f t="shared" si="73"/>
        <v>-1.5940085432507132</v>
      </c>
      <c r="O66">
        <f t="shared" si="73"/>
        <v>-0.99433313764391618</v>
      </c>
      <c r="P66">
        <f t="shared" si="73"/>
        <v>-0.882681218238905</v>
      </c>
      <c r="Q66">
        <f t="shared" si="73"/>
        <v>1.0007389330681751E-2</v>
      </c>
      <c r="R66">
        <f t="shared" si="73"/>
        <v>-1.9918409078363664</v>
      </c>
      <c r="S66">
        <f t="shared" si="73"/>
        <v>-1.1687146391036203</v>
      </c>
      <c r="T66">
        <f t="shared" si="73"/>
        <v>-1.4037884230592099</v>
      </c>
      <c r="U66">
        <f t="shared" si="73"/>
        <v>-1.2023765727295286</v>
      </c>
      <c r="V66">
        <f t="shared" si="73"/>
        <v>-1.0059375274879696</v>
      </c>
      <c r="W66">
        <f t="shared" si="73"/>
        <v>0.91132203940769452</v>
      </c>
      <c r="X66">
        <f t="shared" si="81"/>
        <v>1.7082225073393213</v>
      </c>
      <c r="Y66">
        <f t="shared" si="74"/>
        <v>-7.3383667805944186E-2</v>
      </c>
      <c r="Z66">
        <f t="shared" si="75"/>
        <v>0.60027017937903671</v>
      </c>
      <c r="AA66">
        <f t="shared" si="76"/>
        <v>-1.1403582143660329E-2</v>
      </c>
      <c r="AB66">
        <f t="shared" si="82"/>
        <v>0.84660559311459282</v>
      </c>
      <c r="AC66">
        <f t="shared" si="82"/>
        <v>0.48166231159630857</v>
      </c>
      <c r="AD66">
        <f t="shared" si="82"/>
        <v>0.64571811657699618</v>
      </c>
      <c r="AE66">
        <f t="shared" si="82"/>
        <v>0.4971491353582882</v>
      </c>
      <c r="AF66">
        <f t="shared" si="77"/>
        <v>0.95261565010396487</v>
      </c>
      <c r="AG66">
        <f t="shared" si="77"/>
        <v>-1.0168273767288944</v>
      </c>
      <c r="AH66">
        <f t="shared" si="77"/>
        <v>-3.0095177353602529</v>
      </c>
      <c r="AI66">
        <f t="shared" si="77"/>
        <v>-1.2139865560713963</v>
      </c>
      <c r="AJ66">
        <f t="shared" si="77"/>
        <v>2.4796363699591746</v>
      </c>
      <c r="AK66">
        <f t="shared" si="77"/>
        <v>-2.7104389681707235</v>
      </c>
      <c r="AL66">
        <f t="shared" si="77"/>
        <v>-1.5118881631161796</v>
      </c>
      <c r="AM66">
        <f t="shared" si="77"/>
        <v>2.3894400201173323</v>
      </c>
      <c r="AN66">
        <f t="shared" si="77"/>
        <v>3.1078755011995071E-2</v>
      </c>
      <c r="AO66">
        <f t="shared" si="83"/>
        <v>-2.1990314228605143</v>
      </c>
      <c r="AP66">
        <f t="shared" si="84"/>
        <v>1.0364909386893624</v>
      </c>
      <c r="AQ66">
        <f t="shared" si="85"/>
        <v>9.9837501390976191E-2</v>
      </c>
      <c r="AR66">
        <f t="shared" si="85"/>
        <v>0.73817236307326906</v>
      </c>
      <c r="AS66">
        <f t="shared" si="86"/>
        <v>-6.3909755056931663E-4</v>
      </c>
      <c r="AT66">
        <f t="shared" si="86"/>
        <v>0.10587921011765666</v>
      </c>
      <c r="AU66">
        <f t="shared" si="87"/>
        <v>3.4015830883737497E-2</v>
      </c>
      <c r="AV66">
        <f t="shared" si="88"/>
        <v>-7.1486037101698471E-2</v>
      </c>
      <c r="AW66">
        <f t="shared" si="89"/>
        <v>-3.6180328524059807E-2</v>
      </c>
      <c r="AX66">
        <f t="shared" si="90"/>
        <v>6.3439906966526224E-2</v>
      </c>
      <c r="AY66">
        <f t="shared" si="91"/>
        <v>1.8861176693533762E-2</v>
      </c>
      <c r="AZ66">
        <f t="shared" si="92"/>
        <v>7.23147960439279E-3</v>
      </c>
      <c r="BA66">
        <f t="shared" si="93"/>
        <v>4.0130463961699598E-3</v>
      </c>
      <c r="BC66">
        <f t="shared" si="94"/>
        <v>0.54786557696015692</v>
      </c>
      <c r="BE66">
        <f t="shared" si="95"/>
        <v>-5.1023746325606243E-3</v>
      </c>
      <c r="BF66">
        <f t="shared" si="96"/>
        <v>-1.020474926512125E-3</v>
      </c>
      <c r="BG66">
        <f t="shared" si="97"/>
        <v>-1.0204749265121248E-3</v>
      </c>
      <c r="BH66">
        <f t="shared" si="98"/>
        <v>1.072290556525477E-2</v>
      </c>
      <c r="BI66">
        <f t="shared" si="99"/>
        <v>2.144581113050954E-3</v>
      </c>
      <c r="BJ66">
        <f t="shared" si="100"/>
        <v>2.144581113050954E-3</v>
      </c>
      <c r="BK66">
        <f t="shared" si="101"/>
        <v>5.4270492786089707E-3</v>
      </c>
      <c r="BL66">
        <f t="shared" si="102"/>
        <v>1.0854098557217943E-3</v>
      </c>
      <c r="BM66">
        <f t="shared" si="103"/>
        <v>1.0854098557217943E-3</v>
      </c>
      <c r="BN66">
        <f t="shared" si="104"/>
        <v>-9.5159860449789326E-3</v>
      </c>
      <c r="BO66">
        <f t="shared" si="105"/>
        <v>-1.9031972089957867E-3</v>
      </c>
      <c r="BP66">
        <f t="shared" si="106"/>
        <v>-1.9031972089957867E-3</v>
      </c>
      <c r="BQ66">
        <f t="shared" si="107"/>
        <v>1.6231906825734592E-4</v>
      </c>
      <c r="BR66">
        <f t="shared" si="108"/>
        <v>9.2348761062826737E-5</v>
      </c>
      <c r="BS66">
        <f t="shared" si="109"/>
        <v>1.2380305999877721E-4</v>
      </c>
      <c r="BT66">
        <f t="shared" si="110"/>
        <v>9.531803840254068E-5</v>
      </c>
      <c r="BU66">
        <f t="shared" si="111"/>
        <v>-2.6891379444048992E-2</v>
      </c>
      <c r="BV66">
        <f t="shared" si="112"/>
        <v>-1.5299407528578533E-2</v>
      </c>
      <c r="BW66">
        <f t="shared" si="113"/>
        <v>-2.051043724254999E-2</v>
      </c>
      <c r="BX66">
        <f t="shared" si="114"/>
        <v>-1.5791327328723459E-2</v>
      </c>
    </row>
    <row r="67" spans="2:76" outlineLevel="1" x14ac:dyDescent="0.25">
      <c r="B67">
        <v>3</v>
      </c>
      <c r="C67">
        <v>2</v>
      </c>
      <c r="D67">
        <f t="shared" si="78"/>
        <v>0.3</v>
      </c>
      <c r="E67">
        <v>0.5</v>
      </c>
      <c r="F67">
        <v>0.27777777777777779</v>
      </c>
      <c r="G67">
        <f t="shared" ref="G67:G70" si="116">AR66</f>
        <v>0.73817236307326906</v>
      </c>
      <c r="H67">
        <v>0.10926282937500731</v>
      </c>
      <c r="I67">
        <v>0.25811764705882356</v>
      </c>
      <c r="K67">
        <f t="shared" si="80"/>
        <v>1.4967628066509002</v>
      </c>
      <c r="L67">
        <f t="shared" si="73"/>
        <v>0.39634596487358231</v>
      </c>
      <c r="M67">
        <f t="shared" si="73"/>
        <v>8.884468118818592E-2</v>
      </c>
      <c r="N67">
        <f t="shared" si="73"/>
        <v>-1.5940085432507132</v>
      </c>
      <c r="O67">
        <f t="shared" si="73"/>
        <v>-0.99433313764391618</v>
      </c>
      <c r="P67">
        <f t="shared" si="73"/>
        <v>-0.882681218238905</v>
      </c>
      <c r="Q67">
        <f t="shared" si="73"/>
        <v>1.0007389330681751E-2</v>
      </c>
      <c r="R67">
        <f t="shared" si="73"/>
        <v>-1.9918409078363664</v>
      </c>
      <c r="S67">
        <f t="shared" si="73"/>
        <v>-1.1687146391036203</v>
      </c>
      <c r="T67">
        <f t="shared" si="73"/>
        <v>-1.4037884230592099</v>
      </c>
      <c r="U67">
        <f t="shared" si="73"/>
        <v>-1.2023765727295286</v>
      </c>
      <c r="V67">
        <f t="shared" si="73"/>
        <v>-1.0059375274879696</v>
      </c>
      <c r="W67">
        <f t="shared" si="73"/>
        <v>0.91132203940769452</v>
      </c>
      <c r="X67">
        <f t="shared" si="81"/>
        <v>1.835382232346092</v>
      </c>
      <c r="Y67">
        <f t="shared" si="74"/>
        <v>-0.81345676227099883</v>
      </c>
      <c r="Z67">
        <f t="shared" si="75"/>
        <v>-0.49967625389806403</v>
      </c>
      <c r="AA67">
        <f t="shared" si="76"/>
        <v>-0.86712094631665571</v>
      </c>
      <c r="AB67">
        <f t="shared" si="82"/>
        <v>0.86240165629828491</v>
      </c>
      <c r="AC67">
        <f t="shared" si="82"/>
        <v>0.30715437018886671</v>
      </c>
      <c r="AD67">
        <f t="shared" si="82"/>
        <v>0.37761675334967432</v>
      </c>
      <c r="AE67">
        <f t="shared" si="82"/>
        <v>0.29585372611744781</v>
      </c>
      <c r="AF67">
        <f t="shared" si="77"/>
        <v>0.95261565010396487</v>
      </c>
      <c r="AG67">
        <f t="shared" si="77"/>
        <v>-1.0168273767288944</v>
      </c>
      <c r="AH67">
        <f t="shared" si="77"/>
        <v>-3.0095177353602529</v>
      </c>
      <c r="AI67">
        <f t="shared" si="77"/>
        <v>-1.2139865560713963</v>
      </c>
      <c r="AJ67">
        <f t="shared" si="77"/>
        <v>2.4796363699591746</v>
      </c>
      <c r="AK67">
        <f t="shared" si="77"/>
        <v>-2.7104389681707235</v>
      </c>
      <c r="AL67">
        <f t="shared" si="77"/>
        <v>-1.5118881631161796</v>
      </c>
      <c r="AM67">
        <f t="shared" si="77"/>
        <v>2.3894400201173323</v>
      </c>
      <c r="AN67">
        <f t="shared" si="77"/>
        <v>3.1078755011995071E-2</v>
      </c>
      <c r="AO67">
        <f t="shared" si="83"/>
        <v>-0.9553136654578529</v>
      </c>
      <c r="AP67">
        <f t="shared" si="84"/>
        <v>1.4730085269805415</v>
      </c>
      <c r="AQ67">
        <f t="shared" si="85"/>
        <v>0.27781745752168419</v>
      </c>
      <c r="AR67">
        <f t="shared" si="85"/>
        <v>0.81351423668460188</v>
      </c>
      <c r="AS67">
        <f t="shared" si="86"/>
        <v>3.3817943966030391E-2</v>
      </c>
      <c r="AT67">
        <f t="shared" si="86"/>
        <v>8.4258563130317571E-2</v>
      </c>
      <c r="AU67">
        <f t="shared" si="87"/>
        <v>2.861561151971171E-2</v>
      </c>
      <c r="AV67">
        <f t="shared" si="88"/>
        <v>-5.5919104645269474E-2</v>
      </c>
      <c r="AW67">
        <f t="shared" si="89"/>
        <v>-5.3858947965034674E-2</v>
      </c>
      <c r="AX67">
        <f t="shared" si="90"/>
        <v>3.3389438124363638E-2</v>
      </c>
      <c r="AY67">
        <f t="shared" si="91"/>
        <v>2.1138904848776303E-2</v>
      </c>
      <c r="AZ67">
        <f t="shared" si="92"/>
        <v>2.6897898477916689E-2</v>
      </c>
      <c r="BA67">
        <f t="shared" si="93"/>
        <v>1.5705273044499951E-2</v>
      </c>
      <c r="BC67">
        <f t="shared" si="94"/>
        <v>0.58041022943915255</v>
      </c>
      <c r="BE67">
        <f t="shared" si="95"/>
        <v>-4.2923417279567564E-3</v>
      </c>
      <c r="BF67">
        <f t="shared" si="96"/>
        <v>-2.3846342933093092E-3</v>
      </c>
      <c r="BG67">
        <f t="shared" si="97"/>
        <v>-6.3369760728876762E-3</v>
      </c>
      <c r="BH67">
        <f t="shared" si="98"/>
        <v>8.3878656967904201E-3</v>
      </c>
      <c r="BI67">
        <f t="shared" si="99"/>
        <v>4.6599253871057889E-3</v>
      </c>
      <c r="BJ67">
        <f t="shared" si="100"/>
        <v>1.2383381285081995E-2</v>
      </c>
      <c r="BK67">
        <f t="shared" si="101"/>
        <v>8.0788421947552008E-3</v>
      </c>
      <c r="BL67">
        <f t="shared" si="102"/>
        <v>4.4882456637528895E-3</v>
      </c>
      <c r="BM67">
        <f t="shared" si="103"/>
        <v>1.1927156067596964E-2</v>
      </c>
      <c r="BN67">
        <f t="shared" si="104"/>
        <v>-5.0084157186545452E-3</v>
      </c>
      <c r="BO67">
        <f t="shared" si="105"/>
        <v>-2.782453177030303E-3</v>
      </c>
      <c r="BP67">
        <f t="shared" si="106"/>
        <v>-7.3941481325850615E-3</v>
      </c>
      <c r="BQ67">
        <f t="shared" si="107"/>
        <v>-8.7493952666721584E-3</v>
      </c>
      <c r="BR67">
        <f t="shared" si="108"/>
        <v>-3.1161987839905345E-3</v>
      </c>
      <c r="BS67">
        <f t="shared" si="109"/>
        <v>-3.8310666616240812E-3</v>
      </c>
      <c r="BT67">
        <f t="shared" si="110"/>
        <v>-3.0015494195943454E-3</v>
      </c>
      <c r="BU67">
        <f t="shared" si="111"/>
        <v>-2.179941732026984E-2</v>
      </c>
      <c r="BV67">
        <f t="shared" si="112"/>
        <v>-7.7641157673934667E-3</v>
      </c>
      <c r="BW67">
        <f t="shared" si="113"/>
        <v>-9.5452335153537269E-3</v>
      </c>
      <c r="BX67">
        <f t="shared" si="114"/>
        <v>-7.4784629578219979E-3</v>
      </c>
    </row>
    <row r="68" spans="2:76" outlineLevel="1" x14ac:dyDescent="0.25">
      <c r="B68">
        <v>3</v>
      </c>
      <c r="C68">
        <v>3</v>
      </c>
      <c r="D68">
        <f t="shared" si="78"/>
        <v>0.3</v>
      </c>
      <c r="E68">
        <v>0.5</v>
      </c>
      <c r="F68">
        <v>0.45555555555555549</v>
      </c>
      <c r="G68">
        <f t="shared" si="116"/>
        <v>0.81351423668460188</v>
      </c>
      <c r="H68">
        <v>0.12345239995547612</v>
      </c>
      <c r="I68">
        <v>0.34094117647058819</v>
      </c>
      <c r="K68">
        <f t="shared" si="80"/>
        <v>1.4967628066509002</v>
      </c>
      <c r="L68">
        <f t="shared" si="73"/>
        <v>0.39634596487358231</v>
      </c>
      <c r="M68">
        <f t="shared" si="73"/>
        <v>8.884468118818592E-2</v>
      </c>
      <c r="N68">
        <f t="shared" si="73"/>
        <v>-1.5940085432507132</v>
      </c>
      <c r="O68">
        <f t="shared" si="73"/>
        <v>-0.99433313764391618</v>
      </c>
      <c r="P68">
        <f t="shared" si="73"/>
        <v>-0.882681218238905</v>
      </c>
      <c r="Q68">
        <f t="shared" si="73"/>
        <v>1.0007389330681751E-2</v>
      </c>
      <c r="R68">
        <f t="shared" si="73"/>
        <v>-1.9918409078363664</v>
      </c>
      <c r="S68">
        <f t="shared" si="73"/>
        <v>-1.1687146391036203</v>
      </c>
      <c r="T68">
        <f t="shared" si="73"/>
        <v>-1.4037884230592099</v>
      </c>
      <c r="U68">
        <f t="shared" si="73"/>
        <v>-1.2023765727295286</v>
      </c>
      <c r="V68">
        <f t="shared" si="73"/>
        <v>-1.0059375274879696</v>
      </c>
      <c r="W68">
        <f t="shared" si="73"/>
        <v>0.91132203940769452</v>
      </c>
      <c r="X68">
        <f t="shared" si="81"/>
        <v>1.912537461953626</v>
      </c>
      <c r="Y68">
        <f t="shared" si="74"/>
        <v>-1.056729954635792</v>
      </c>
      <c r="Z68">
        <f t="shared" si="75"/>
        <v>-0.94183445480714412</v>
      </c>
      <c r="AA68">
        <f t="shared" si="76"/>
        <v>-1.1566659995254667</v>
      </c>
      <c r="AB68">
        <f t="shared" si="82"/>
        <v>0.8713039502098352</v>
      </c>
      <c r="AC68">
        <f t="shared" si="82"/>
        <v>0.25793486038526675</v>
      </c>
      <c r="AD68">
        <f t="shared" si="82"/>
        <v>0.28052994024001476</v>
      </c>
      <c r="AE68">
        <f t="shared" si="82"/>
        <v>0.23927361814685424</v>
      </c>
      <c r="AF68">
        <f t="shared" si="77"/>
        <v>0.95261565010396487</v>
      </c>
      <c r="AG68">
        <f t="shared" si="77"/>
        <v>-1.0168273767288944</v>
      </c>
      <c r="AH68">
        <f t="shared" si="77"/>
        <v>-3.0095177353602529</v>
      </c>
      <c r="AI68">
        <f t="shared" si="77"/>
        <v>-1.2139865560713963</v>
      </c>
      <c r="AJ68">
        <f t="shared" si="77"/>
        <v>2.4796363699591746</v>
      </c>
      <c r="AK68">
        <f t="shared" si="77"/>
        <v>-2.7104389681707235</v>
      </c>
      <c r="AL68">
        <f t="shared" si="77"/>
        <v>-1.5118881631161796</v>
      </c>
      <c r="AM68">
        <f t="shared" si="77"/>
        <v>2.3894400201173323</v>
      </c>
      <c r="AN68">
        <f t="shared" si="77"/>
        <v>3.1078755011995071E-2</v>
      </c>
      <c r="AO68">
        <f t="shared" si="83"/>
        <v>-0.5359134795779128</v>
      </c>
      <c r="AP68">
        <f t="shared" si="84"/>
        <v>1.6400790853132969</v>
      </c>
      <c r="AQ68">
        <f t="shared" si="85"/>
        <v>0.36913872207705722</v>
      </c>
      <c r="AR68">
        <f t="shared" si="85"/>
        <v>0.83754569828375736</v>
      </c>
      <c r="AS68">
        <f t="shared" si="86"/>
        <v>5.7214282343154996E-2</v>
      </c>
      <c r="AT68">
        <f t="shared" si="86"/>
        <v>6.756945217074703E-2</v>
      </c>
      <c r="AU68">
        <f t="shared" si="87"/>
        <v>2.489931627326562E-2</v>
      </c>
      <c r="AV68">
        <f t="shared" si="88"/>
        <v>-4.6189711877557105E-2</v>
      </c>
      <c r="AW68">
        <f t="shared" si="89"/>
        <v>-5.5371815194076475E-2</v>
      </c>
      <c r="AX68">
        <f t="shared" si="90"/>
        <v>1.6745233868934225E-2</v>
      </c>
      <c r="AY68">
        <f t="shared" si="91"/>
        <v>2.170856827318848E-2</v>
      </c>
      <c r="AZ68">
        <f t="shared" si="92"/>
        <v>3.6200313467102278E-2</v>
      </c>
      <c r="BA68">
        <f t="shared" si="93"/>
        <v>1.3783073511046701E-2</v>
      </c>
      <c r="BC68">
        <f t="shared" si="94"/>
        <v>0.55405579138108085</v>
      </c>
      <c r="BE68">
        <f t="shared" si="95"/>
        <v>-3.7348974409898428E-3</v>
      </c>
      <c r="BF68">
        <f t="shared" si="96"/>
        <v>-3.4029065573463009E-3</v>
      </c>
      <c r="BG68">
        <f t="shared" si="97"/>
        <v>-6.0767844816042495E-3</v>
      </c>
      <c r="BH68">
        <f t="shared" si="98"/>
        <v>6.9284567816335655E-3</v>
      </c>
      <c r="BI68">
        <f t="shared" si="99"/>
        <v>6.3125939565994689E-3</v>
      </c>
      <c r="BJ68">
        <f t="shared" si="100"/>
        <v>1.1272796460225767E-2</v>
      </c>
      <c r="BK68">
        <f t="shared" si="101"/>
        <v>8.3057722791114712E-3</v>
      </c>
      <c r="BL68">
        <f t="shared" si="102"/>
        <v>7.5674814098571162E-3</v>
      </c>
      <c r="BM68">
        <f t="shared" si="103"/>
        <v>1.3513727991434988E-2</v>
      </c>
      <c r="BN68">
        <f t="shared" si="104"/>
        <v>-2.5117850803401337E-3</v>
      </c>
      <c r="BO68">
        <f t="shared" si="105"/>
        <v>-2.2885152954210102E-3</v>
      </c>
      <c r="BP68">
        <f t="shared" si="106"/>
        <v>-4.0867458446973504E-3</v>
      </c>
      <c r="BQ68">
        <f t="shared" si="107"/>
        <v>-1.4955309064203531E-2</v>
      </c>
      <c r="BR68">
        <f t="shared" si="108"/>
        <v>-4.4272673784674747E-3</v>
      </c>
      <c r="BS68">
        <f t="shared" si="109"/>
        <v>-4.8150957619801805E-3</v>
      </c>
      <c r="BT68">
        <f t="shared" si="110"/>
        <v>-4.106960503776712E-3</v>
      </c>
      <c r="BU68">
        <f t="shared" si="111"/>
        <v>-1.7662059176965922E-2</v>
      </c>
      <c r="BV68">
        <f t="shared" si="112"/>
        <v>-5.2285551635911781E-3</v>
      </c>
      <c r="BW68">
        <f t="shared" si="113"/>
        <v>-5.6865763138530595E-3</v>
      </c>
      <c r="BX68">
        <f t="shared" si="114"/>
        <v>-4.8502761891286369E-3</v>
      </c>
    </row>
    <row r="69" spans="2:76" outlineLevel="1" x14ac:dyDescent="0.25">
      <c r="B69">
        <v>3</v>
      </c>
      <c r="C69">
        <v>4</v>
      </c>
      <c r="D69">
        <f t="shared" si="78"/>
        <v>0.3</v>
      </c>
      <c r="E69">
        <v>0.5</v>
      </c>
      <c r="F69">
        <v>0.6333333333333333</v>
      </c>
      <c r="G69">
        <f t="shared" si="116"/>
        <v>0.83754569828375736</v>
      </c>
      <c r="H69">
        <v>0.17635902886667423</v>
      </c>
      <c r="I69">
        <v>0.43882352941176472</v>
      </c>
      <c r="K69">
        <f t="shared" si="80"/>
        <v>1.4967628066509002</v>
      </c>
      <c r="L69">
        <f t="shared" si="73"/>
        <v>0.39634596487358231</v>
      </c>
      <c r="M69">
        <f t="shared" si="73"/>
        <v>8.884468118818592E-2</v>
      </c>
      <c r="N69">
        <f t="shared" si="73"/>
        <v>-1.5940085432507132</v>
      </c>
      <c r="O69">
        <f t="shared" si="73"/>
        <v>-0.99433313764391618</v>
      </c>
      <c r="P69">
        <f t="shared" si="73"/>
        <v>-0.882681218238905</v>
      </c>
      <c r="Q69">
        <f t="shared" si="73"/>
        <v>1.0007389330681751E-2</v>
      </c>
      <c r="R69">
        <f t="shared" si="73"/>
        <v>-1.9918409078363664</v>
      </c>
      <c r="S69">
        <f t="shared" si="73"/>
        <v>-1.1687146391036203</v>
      </c>
      <c r="T69">
        <f t="shared" si="73"/>
        <v>-1.4037884230592099</v>
      </c>
      <c r="U69">
        <f t="shared" si="73"/>
        <v>-1.2023765727295286</v>
      </c>
      <c r="V69">
        <f t="shared" si="73"/>
        <v>-1.0059375274879696</v>
      </c>
      <c r="W69">
        <f t="shared" si="73"/>
        <v>0.91132203940769452</v>
      </c>
      <c r="X69">
        <f t="shared" si="81"/>
        <v>1.9851340343643038</v>
      </c>
      <c r="Y69">
        <f t="shared" si="74"/>
        <v>-1.254712410017337</v>
      </c>
      <c r="Z69">
        <f t="shared" si="75"/>
        <v>-1.3240254260591544</v>
      </c>
      <c r="AA69">
        <f t="shared" si="76"/>
        <v>-1.3945959837403596</v>
      </c>
      <c r="AB69">
        <f t="shared" si="82"/>
        <v>0.87922738998088901</v>
      </c>
      <c r="AC69">
        <f t="shared" si="82"/>
        <v>0.22188546417726684</v>
      </c>
      <c r="AD69">
        <f t="shared" si="82"/>
        <v>0.21014934709176944</v>
      </c>
      <c r="AE69">
        <f t="shared" si="82"/>
        <v>0.19867504776605138</v>
      </c>
      <c r="AF69">
        <f t="shared" si="77"/>
        <v>0.95261565010396487</v>
      </c>
      <c r="AG69">
        <f t="shared" si="77"/>
        <v>-1.0168273767288944</v>
      </c>
      <c r="AH69">
        <f t="shared" si="77"/>
        <v>-3.0095177353602529</v>
      </c>
      <c r="AI69">
        <f t="shared" si="77"/>
        <v>-1.2139865560713963</v>
      </c>
      <c r="AJ69">
        <f t="shared" si="77"/>
        <v>2.4796363699591746</v>
      </c>
      <c r="AK69">
        <f t="shared" si="77"/>
        <v>-2.7104389681707235</v>
      </c>
      <c r="AL69">
        <f t="shared" si="77"/>
        <v>-1.5118881631161796</v>
      </c>
      <c r="AM69">
        <f t="shared" si="77"/>
        <v>2.3894400201173323</v>
      </c>
      <c r="AN69">
        <f t="shared" si="77"/>
        <v>3.1078755011995071E-2</v>
      </c>
      <c r="AO69">
        <f t="shared" si="83"/>
        <v>-0.23061171192767793</v>
      </c>
      <c r="AP69">
        <f t="shared" si="84"/>
        <v>1.7668357598724591</v>
      </c>
      <c r="AQ69">
        <f t="shared" si="85"/>
        <v>0.44260122748306668</v>
      </c>
      <c r="AR69">
        <f t="shared" si="85"/>
        <v>0.85406372540551834</v>
      </c>
      <c r="AS69">
        <f t="shared" si="86"/>
        <v>6.5683383024917955E-2</v>
      </c>
      <c r="AT69">
        <f t="shared" si="86"/>
        <v>5.1755072275311856E-2</v>
      </c>
      <c r="AU69">
        <f t="shared" si="87"/>
        <v>2.0271526775829291E-2</v>
      </c>
      <c r="AV69">
        <f t="shared" si="88"/>
        <v>-3.575070304207701E-2</v>
      </c>
      <c r="AW69">
        <f t="shared" si="89"/>
        <v>-4.5799551445272209E-2</v>
      </c>
      <c r="AX69">
        <f t="shared" si="90"/>
        <v>6.993305780488966E-3</v>
      </c>
      <c r="AY69">
        <f t="shared" si="91"/>
        <v>1.9263284438083061E-2</v>
      </c>
      <c r="AZ69">
        <f t="shared" si="92"/>
        <v>2.9352768054630086E-2</v>
      </c>
      <c r="BA69">
        <f t="shared" si="93"/>
        <v>1.0864523222999099E-2</v>
      </c>
      <c r="BC69">
        <f t="shared" si="94"/>
        <v>0.4932639543824599</v>
      </c>
      <c r="BE69">
        <f t="shared" si="95"/>
        <v>-3.0407290163743934E-3</v>
      </c>
      <c r="BF69">
        <f t="shared" si="96"/>
        <v>-3.8515900874075649E-3</v>
      </c>
      <c r="BG69">
        <f t="shared" si="97"/>
        <v>-5.0934990146219491E-3</v>
      </c>
      <c r="BH69">
        <f t="shared" si="98"/>
        <v>5.3626054563115514E-3</v>
      </c>
      <c r="BI69">
        <f t="shared" si="99"/>
        <v>6.7926335779946306E-3</v>
      </c>
      <c r="BJ69">
        <f t="shared" si="100"/>
        <v>8.9828542630534924E-3</v>
      </c>
      <c r="BK69">
        <f t="shared" si="101"/>
        <v>6.8699327167908312E-3</v>
      </c>
      <c r="BL69">
        <f t="shared" si="102"/>
        <v>8.7019147746017177E-3</v>
      </c>
      <c r="BM69">
        <f t="shared" si="103"/>
        <v>1.1507765188894015E-2</v>
      </c>
      <c r="BN69">
        <f t="shared" si="104"/>
        <v>-1.0489958670733448E-3</v>
      </c>
      <c r="BO69">
        <f t="shared" si="105"/>
        <v>-1.3287280982929033E-3</v>
      </c>
      <c r="BP69">
        <f t="shared" si="106"/>
        <v>-1.7571639519694405E-3</v>
      </c>
      <c r="BQ69">
        <f t="shared" si="107"/>
        <v>-1.7325188826634089E-2</v>
      </c>
      <c r="BR69">
        <f t="shared" si="108"/>
        <v>-4.3722563793651388E-3</v>
      </c>
      <c r="BS69">
        <f t="shared" si="109"/>
        <v>-4.1409960172395363E-3</v>
      </c>
      <c r="BT69">
        <f t="shared" si="110"/>
        <v>-3.9148947779734265E-3</v>
      </c>
      <c r="BU69">
        <f t="shared" si="111"/>
        <v>-1.3651343134468412E-2</v>
      </c>
      <c r="BV69">
        <f t="shared" si="112"/>
        <v>-3.4451094706006696E-3</v>
      </c>
      <c r="BW69">
        <f t="shared" si="113"/>
        <v>-3.2628883942032371E-3</v>
      </c>
      <c r="BX69">
        <f t="shared" si="114"/>
        <v>-3.0847324369299074E-3</v>
      </c>
    </row>
    <row r="70" spans="2:76" outlineLevel="1" x14ac:dyDescent="0.25">
      <c r="B70">
        <v>3</v>
      </c>
      <c r="C70">
        <v>5</v>
      </c>
      <c r="D70">
        <f t="shared" si="78"/>
        <v>0.3</v>
      </c>
      <c r="E70">
        <v>0.5</v>
      </c>
      <c r="F70">
        <v>0.81111111111111112</v>
      </c>
      <c r="G70">
        <f t="shared" si="116"/>
        <v>0.85406372540551834</v>
      </c>
      <c r="H70">
        <v>0.31182009100950425</v>
      </c>
      <c r="I70">
        <v>0.55176470588235305</v>
      </c>
      <c r="K70">
        <f t="shared" si="80"/>
        <v>1.4967628066509002</v>
      </c>
      <c r="L70">
        <f t="shared" si="73"/>
        <v>0.39634596487358231</v>
      </c>
      <c r="M70">
        <f t="shared" si="73"/>
        <v>8.884468118818592E-2</v>
      </c>
      <c r="N70">
        <f t="shared" si="73"/>
        <v>-1.5940085432507132</v>
      </c>
      <c r="O70">
        <f t="shared" si="73"/>
        <v>-0.99433313764391618</v>
      </c>
      <c r="P70">
        <f t="shared" si="73"/>
        <v>-0.882681218238905</v>
      </c>
      <c r="Q70">
        <f t="shared" si="73"/>
        <v>1.0007389330681751E-2</v>
      </c>
      <c r="R70">
        <f t="shared" si="73"/>
        <v>-1.9918409078363664</v>
      </c>
      <c r="S70">
        <f t="shared" si="73"/>
        <v>-1.1687146391036203</v>
      </c>
      <c r="T70">
        <f t="shared" si="73"/>
        <v>-1.4037884230592099</v>
      </c>
      <c r="U70">
        <f t="shared" si="73"/>
        <v>-1.2023765727295286</v>
      </c>
      <c r="V70">
        <f t="shared" si="73"/>
        <v>-1.0059375274879696</v>
      </c>
      <c r="W70">
        <f t="shared" si="73"/>
        <v>0.91132203940769452</v>
      </c>
      <c r="X70">
        <f t="shared" si="81"/>
        <v>2.0570630780842092</v>
      </c>
      <c r="Y70">
        <f t="shared" si="74"/>
        <v>-1.4460628979012169</v>
      </c>
      <c r="Z70">
        <f t="shared" si="75"/>
        <v>-1.6974353364474877</v>
      </c>
      <c r="AA70">
        <f t="shared" si="76"/>
        <v>-1.6249679222541191</v>
      </c>
      <c r="AB70">
        <f t="shared" si="82"/>
        <v>0.8866593603079379</v>
      </c>
      <c r="AC70">
        <f t="shared" si="82"/>
        <v>0.19060822949734951</v>
      </c>
      <c r="AD70">
        <f t="shared" si="82"/>
        <v>0.15480052179667333</v>
      </c>
      <c r="AE70">
        <f t="shared" si="82"/>
        <v>0.16452087205572807</v>
      </c>
      <c r="AF70">
        <f t="shared" si="77"/>
        <v>0.95261565010396487</v>
      </c>
      <c r="AG70">
        <f t="shared" si="77"/>
        <v>-1.0168273767288944</v>
      </c>
      <c r="AH70">
        <f t="shared" si="77"/>
        <v>-3.0095177353602529</v>
      </c>
      <c r="AI70">
        <f t="shared" si="77"/>
        <v>-1.2139865560713963</v>
      </c>
      <c r="AJ70">
        <f t="shared" si="77"/>
        <v>2.4796363699591746</v>
      </c>
      <c r="AK70">
        <f t="shared" si="77"/>
        <v>-2.7104389681707235</v>
      </c>
      <c r="AL70">
        <f t="shared" si="77"/>
        <v>-1.5118881631161796</v>
      </c>
      <c r="AM70">
        <f t="shared" si="77"/>
        <v>2.3894400201173323</v>
      </c>
      <c r="AN70">
        <f t="shared" si="77"/>
        <v>3.1078755011995071E-2</v>
      </c>
      <c r="AO70">
        <f t="shared" si="83"/>
        <v>1.6307629310872027E-2</v>
      </c>
      <c r="AP70">
        <f t="shared" si="84"/>
        <v>1.8721112589986111</v>
      </c>
      <c r="AQ70">
        <f t="shared" si="85"/>
        <v>0.50407681697947615</v>
      </c>
      <c r="AR70">
        <f t="shared" si="85"/>
        <v>0.86670237877255918</v>
      </c>
      <c r="AS70">
        <f t="shared" si="86"/>
        <v>4.8060986101751885E-2</v>
      </c>
      <c r="AT70">
        <f t="shared" si="86"/>
        <v>3.6384549490360303E-2</v>
      </c>
      <c r="AU70">
        <f t="shared" si="87"/>
        <v>1.3667669317296431E-2</v>
      </c>
      <c r="AV70">
        <f t="shared" si="88"/>
        <v>-2.2753940040938374E-2</v>
      </c>
      <c r="AW70">
        <f t="shared" si="89"/>
        <v>-2.6121639553473588E-2</v>
      </c>
      <c r="AX70">
        <f t="shared" si="90"/>
        <v>3.9302574985346402E-3</v>
      </c>
      <c r="AY70">
        <f t="shared" si="91"/>
        <v>1.2737143628137833E-2</v>
      </c>
      <c r="AZ70">
        <f t="shared" si="92"/>
        <v>1.1543846789260414E-2</v>
      </c>
      <c r="BA70">
        <f t="shared" si="93"/>
        <v>5.9669522234714325E-3</v>
      </c>
      <c r="BC70">
        <f t="shared" si="94"/>
        <v>0.36898290812203122</v>
      </c>
      <c r="BE70">
        <f t="shared" si="95"/>
        <v>-2.0501503975944644E-3</v>
      </c>
      <c r="BF70">
        <f t="shared" si="96"/>
        <v>-3.3257995338754646E-3</v>
      </c>
      <c r="BG70">
        <f t="shared" si="97"/>
        <v>-3.5019181724222663E-3</v>
      </c>
      <c r="BH70">
        <f t="shared" si="98"/>
        <v>3.4130910061407559E-3</v>
      </c>
      <c r="BI70">
        <f t="shared" si="99"/>
        <v>5.5367920766283378E-3</v>
      </c>
      <c r="BJ70">
        <f t="shared" si="100"/>
        <v>5.8299944397052859E-3</v>
      </c>
      <c r="BK70">
        <f t="shared" si="101"/>
        <v>3.9182459330210379E-3</v>
      </c>
      <c r="BL70">
        <f t="shared" si="102"/>
        <v>6.3562656246785726E-3</v>
      </c>
      <c r="BM70">
        <f t="shared" si="103"/>
        <v>6.6928634372219378E-3</v>
      </c>
      <c r="BN70">
        <f t="shared" si="104"/>
        <v>-5.8953862478019602E-4</v>
      </c>
      <c r="BO70">
        <f t="shared" si="105"/>
        <v>-9.5636265797676237E-4</v>
      </c>
      <c r="BP70">
        <f t="shared" si="106"/>
        <v>-1.0070071083004405E-3</v>
      </c>
      <c r="BQ70">
        <f t="shared" si="107"/>
        <v>-1.2784116957824406E-2</v>
      </c>
      <c r="BR70">
        <f t="shared" si="108"/>
        <v>-2.7482458406254944E-3</v>
      </c>
      <c r="BS70">
        <f t="shared" si="109"/>
        <v>-2.2319597179841569E-3</v>
      </c>
      <c r="BT70">
        <f t="shared" si="110"/>
        <v>-2.372110603595534E-3</v>
      </c>
      <c r="BU70">
        <f t="shared" si="111"/>
        <v>-9.6782104128646119E-3</v>
      </c>
      <c r="BV70">
        <f t="shared" si="112"/>
        <v>-2.0805583678248805E-3</v>
      </c>
      <c r="BW70">
        <f t="shared" si="113"/>
        <v>-1.6897041739333978E-3</v>
      </c>
      <c r="BX70">
        <f t="shared" si="114"/>
        <v>-1.7958053434526619E-3</v>
      </c>
    </row>
    <row r="71" spans="2:76" outlineLevel="1" x14ac:dyDescent="0.25">
      <c r="B71">
        <v>4</v>
      </c>
      <c r="C71">
        <v>1</v>
      </c>
      <c r="D71">
        <f t="shared" si="78"/>
        <v>0.3</v>
      </c>
      <c r="E71">
        <v>0.9</v>
      </c>
      <c r="F71">
        <v>0.1</v>
      </c>
      <c r="G71">
        <v>0.1</v>
      </c>
      <c r="H71">
        <v>0.1</v>
      </c>
      <c r="I71">
        <v>0.34094117647058819</v>
      </c>
      <c r="K71">
        <f t="shared" si="80"/>
        <v>1.4967628066509002</v>
      </c>
      <c r="L71">
        <f t="shared" si="73"/>
        <v>0.39634596487358231</v>
      </c>
      <c r="M71">
        <f t="shared" si="73"/>
        <v>8.884468118818592E-2</v>
      </c>
      <c r="N71">
        <f t="shared" si="73"/>
        <v>-1.5940085432507132</v>
      </c>
      <c r="O71">
        <f t="shared" si="73"/>
        <v>-0.99433313764391618</v>
      </c>
      <c r="P71">
        <f t="shared" si="73"/>
        <v>-0.882681218238905</v>
      </c>
      <c r="Q71">
        <f t="shared" si="73"/>
        <v>1.0007389330681751E-2</v>
      </c>
      <c r="R71">
        <f t="shared" si="73"/>
        <v>-1.9918409078363664</v>
      </c>
      <c r="S71">
        <f t="shared" si="73"/>
        <v>-1.1687146391036203</v>
      </c>
      <c r="T71">
        <f t="shared" si="73"/>
        <v>-1.4037884230592099</v>
      </c>
      <c r="U71">
        <f t="shared" si="73"/>
        <v>-1.2023765727295286</v>
      </c>
      <c r="V71">
        <f t="shared" si="73"/>
        <v>-1.0059375274879696</v>
      </c>
      <c r="W71">
        <f t="shared" si="73"/>
        <v>0.91132203940769452</v>
      </c>
      <c r="X71">
        <f t="shared" si="81"/>
        <v>2.3069276299996817</v>
      </c>
      <c r="Y71">
        <f t="shared" si="74"/>
        <v>-0.71098708510622954</v>
      </c>
      <c r="Z71">
        <f t="shared" si="75"/>
        <v>0.60427313511130942</v>
      </c>
      <c r="AA71">
        <f t="shared" si="76"/>
        <v>-0.57291895136734439</v>
      </c>
      <c r="AB71">
        <f t="shared" si="82"/>
        <v>0.90944915945471505</v>
      </c>
      <c r="AC71">
        <f t="shared" si="82"/>
        <v>0.32938076716349862</v>
      </c>
      <c r="AD71">
        <f t="shared" si="82"/>
        <v>0.6466333226060752</v>
      </c>
      <c r="AE71">
        <f t="shared" si="82"/>
        <v>0.36056356523359884</v>
      </c>
      <c r="AF71">
        <f t="shared" si="77"/>
        <v>0.95261565010396487</v>
      </c>
      <c r="AG71">
        <f t="shared" si="77"/>
        <v>-1.0168273767288944</v>
      </c>
      <c r="AH71">
        <f t="shared" si="77"/>
        <v>-3.0095177353602529</v>
      </c>
      <c r="AI71">
        <f t="shared" si="77"/>
        <v>-1.2139865560713963</v>
      </c>
      <c r="AJ71">
        <f t="shared" si="77"/>
        <v>2.4796363699591746</v>
      </c>
      <c r="AK71">
        <f t="shared" si="77"/>
        <v>-2.7104389681707235</v>
      </c>
      <c r="AL71">
        <f t="shared" si="77"/>
        <v>-1.5118881631161796</v>
      </c>
      <c r="AM71">
        <f t="shared" si="77"/>
        <v>2.3894400201173323</v>
      </c>
      <c r="AN71">
        <f t="shared" si="77"/>
        <v>3.1078755011995071E-2</v>
      </c>
      <c r="AO71">
        <f t="shared" si="83"/>
        <v>-1.8212628975980305</v>
      </c>
      <c r="AP71">
        <f t="shared" si="84"/>
        <v>1.2773232469795288</v>
      </c>
      <c r="AQ71">
        <f t="shared" si="85"/>
        <v>0.13928240425978028</v>
      </c>
      <c r="AR71">
        <f t="shared" si="85"/>
        <v>0.78199378936310826</v>
      </c>
      <c r="AS71">
        <f t="shared" si="86"/>
        <v>4.7092852467601242E-3</v>
      </c>
      <c r="AT71">
        <f t="shared" si="86"/>
        <v>7.5190430137195632E-2</v>
      </c>
      <c r="AU71">
        <f t="shared" si="87"/>
        <v>1.572343772243031E-2</v>
      </c>
      <c r="AV71">
        <f t="shared" si="88"/>
        <v>-4.6074722969076901E-2</v>
      </c>
      <c r="AW71">
        <f t="shared" si="89"/>
        <v>-2.9214057210655418E-2</v>
      </c>
      <c r="AX71">
        <f t="shared" si="90"/>
        <v>4.0104554740499072E-2</v>
      </c>
      <c r="AY71">
        <f t="shared" si="91"/>
        <v>3.6348383443635967E-3</v>
      </c>
      <c r="AZ71">
        <f t="shared" si="92"/>
        <v>5.5813069896725855E-3</v>
      </c>
      <c r="BA71">
        <f t="shared" si="93"/>
        <v>3.2279810494532904E-3</v>
      </c>
      <c r="BC71">
        <f t="shared" si="94"/>
        <v>0.44279850341182048</v>
      </c>
      <c r="BE71">
        <f t="shared" si="95"/>
        <v>-4.2453281850561835E-3</v>
      </c>
      <c r="BF71">
        <f t="shared" si="96"/>
        <v>-4.717031316729093E-4</v>
      </c>
      <c r="BG71">
        <f t="shared" si="97"/>
        <v>-4.717031316729093E-4</v>
      </c>
      <c r="BH71">
        <f t="shared" si="98"/>
        <v>1.2440175201650763E-2</v>
      </c>
      <c r="BI71">
        <f t="shared" si="99"/>
        <v>1.382241689072307E-3</v>
      </c>
      <c r="BJ71">
        <f t="shared" si="100"/>
        <v>1.382241689072307E-3</v>
      </c>
      <c r="BK71">
        <f t="shared" si="101"/>
        <v>7.8877954468769638E-3</v>
      </c>
      <c r="BL71">
        <f t="shared" si="102"/>
        <v>8.764217163196625E-4</v>
      </c>
      <c r="BM71">
        <f t="shared" si="103"/>
        <v>8.764217163196625E-4</v>
      </c>
      <c r="BN71">
        <f t="shared" si="104"/>
        <v>-1.082822977993475E-2</v>
      </c>
      <c r="BO71">
        <f t="shared" si="105"/>
        <v>-1.2031366422149722E-3</v>
      </c>
      <c r="BP71">
        <f t="shared" si="106"/>
        <v>-1.2031366422149722E-3</v>
      </c>
      <c r="BQ71">
        <f t="shared" si="107"/>
        <v>-1.2848566527895455E-3</v>
      </c>
      <c r="BR71">
        <f t="shared" si="108"/>
        <v>-4.6534439621087864E-4</v>
      </c>
      <c r="BS71">
        <f t="shared" si="109"/>
        <v>-9.1355422986368095E-4</v>
      </c>
      <c r="BT71">
        <f t="shared" si="110"/>
        <v>-5.0939900348214557E-4</v>
      </c>
      <c r="BU71">
        <f t="shared" si="111"/>
        <v>-2.051456204619331E-2</v>
      </c>
      <c r="BV71">
        <f t="shared" si="112"/>
        <v>-7.4298844685828829E-3</v>
      </c>
      <c r="BW71">
        <f t="shared" si="113"/>
        <v>-1.4586191300338435E-2</v>
      </c>
      <c r="BX71">
        <f t="shared" si="114"/>
        <v>-8.1332788685145267E-3</v>
      </c>
    </row>
    <row r="72" spans="2:76" outlineLevel="1" x14ac:dyDescent="0.25">
      <c r="B72">
        <v>4</v>
      </c>
      <c r="C72">
        <v>2</v>
      </c>
      <c r="D72">
        <f t="shared" si="78"/>
        <v>0.3</v>
      </c>
      <c r="E72">
        <v>0.9</v>
      </c>
      <c r="F72">
        <v>0.27777777777777779</v>
      </c>
      <c r="G72">
        <f t="shared" ref="G72:G75" si="117">AR71</f>
        <v>0.78199378936310826</v>
      </c>
      <c r="H72">
        <v>0.11713489420662321</v>
      </c>
      <c r="I72">
        <v>0.43882352941176472</v>
      </c>
      <c r="K72">
        <f t="shared" si="80"/>
        <v>1.4967628066509002</v>
      </c>
      <c r="L72">
        <f t="shared" si="73"/>
        <v>0.39634596487358231</v>
      </c>
      <c r="M72">
        <f t="shared" si="73"/>
        <v>8.884468118818592E-2</v>
      </c>
      <c r="N72">
        <f t="shared" si="73"/>
        <v>-1.5940085432507132</v>
      </c>
      <c r="O72">
        <f t="shared" si="73"/>
        <v>-0.99433313764391618</v>
      </c>
      <c r="P72">
        <f t="shared" si="73"/>
        <v>-0.882681218238905</v>
      </c>
      <c r="Q72">
        <f t="shared" si="73"/>
        <v>1.0007389330681751E-2</v>
      </c>
      <c r="R72">
        <f t="shared" si="73"/>
        <v>-1.9918409078363664</v>
      </c>
      <c r="S72">
        <f t="shared" si="73"/>
        <v>-1.1687146391036203</v>
      </c>
      <c r="T72">
        <f t="shared" si="73"/>
        <v>-1.4037884230592099</v>
      </c>
      <c r="U72">
        <f t="shared" si="73"/>
        <v>-1.2023765727295286</v>
      </c>
      <c r="V72">
        <f t="shared" si="73"/>
        <v>-1.0059375274879696</v>
      </c>
      <c r="W72">
        <f t="shared" si="73"/>
        <v>0.91132203940769452</v>
      </c>
      <c r="X72">
        <f t="shared" si="81"/>
        <v>2.4379806556543846</v>
      </c>
      <c r="Y72">
        <f t="shared" si="74"/>
        <v>-1.4897405295137656</v>
      </c>
      <c r="Z72">
        <f t="shared" si="75"/>
        <v>-0.5468880405771267</v>
      </c>
      <c r="AA72">
        <f t="shared" si="76"/>
        <v>-1.4727179327533366</v>
      </c>
      <c r="AB72">
        <f t="shared" si="82"/>
        <v>0.91967804453698587</v>
      </c>
      <c r="AC72">
        <f t="shared" si="82"/>
        <v>0.18396067571309072</v>
      </c>
      <c r="AD72">
        <f t="shared" si="82"/>
        <v>0.36658670828322992</v>
      </c>
      <c r="AE72">
        <f t="shared" si="82"/>
        <v>0.18652985304019606</v>
      </c>
      <c r="AF72">
        <f t="shared" si="77"/>
        <v>0.95261565010396487</v>
      </c>
      <c r="AG72">
        <f t="shared" si="77"/>
        <v>-1.0168273767288944</v>
      </c>
      <c r="AH72">
        <f t="shared" si="77"/>
        <v>-3.0095177353602529</v>
      </c>
      <c r="AI72">
        <f t="shared" si="77"/>
        <v>-1.2139865560713963</v>
      </c>
      <c r="AJ72">
        <f t="shared" si="77"/>
        <v>2.4796363699591746</v>
      </c>
      <c r="AK72">
        <f t="shared" si="77"/>
        <v>-2.7104389681707235</v>
      </c>
      <c r="AL72">
        <f t="shared" si="77"/>
        <v>-1.5118881631161796</v>
      </c>
      <c r="AM72">
        <f t="shared" si="77"/>
        <v>2.3894400201173323</v>
      </c>
      <c r="AN72">
        <f t="shared" si="77"/>
        <v>3.1078755011995071E-2</v>
      </c>
      <c r="AO72">
        <f t="shared" si="83"/>
        <v>-0.6095717320341647</v>
      </c>
      <c r="AP72">
        <f t="shared" si="84"/>
        <v>1.7043954896267697</v>
      </c>
      <c r="AQ72">
        <f t="shared" si="85"/>
        <v>0.35215689782075255</v>
      </c>
      <c r="AR72">
        <f t="shared" si="85"/>
        <v>0.84610793961951636</v>
      </c>
      <c r="AS72">
        <f t="shared" si="86"/>
        <v>5.3618487985147137E-2</v>
      </c>
      <c r="AT72">
        <f t="shared" si="86"/>
        <v>5.3032215564254984E-2</v>
      </c>
      <c r="AU72">
        <f t="shared" si="87"/>
        <v>1.3487129862080172E-2</v>
      </c>
      <c r="AV72">
        <f t="shared" si="88"/>
        <v>-2.9762821463538692E-2</v>
      </c>
      <c r="AW72">
        <f t="shared" si="89"/>
        <v>-5.6086864882812289E-2</v>
      </c>
      <c r="AX72">
        <f t="shared" si="90"/>
        <v>9.350786278080116E-3</v>
      </c>
      <c r="AY72">
        <f t="shared" si="91"/>
        <v>4.8547275671942287E-3</v>
      </c>
      <c r="AZ72">
        <f t="shared" si="92"/>
        <v>2.7166123002386529E-2</v>
      </c>
      <c r="BA72">
        <f t="shared" si="93"/>
        <v>1.4254230463141346E-2</v>
      </c>
      <c r="BC72">
        <f t="shared" si="94"/>
        <v>0.47022965982706355</v>
      </c>
      <c r="BE72">
        <f t="shared" si="95"/>
        <v>-3.6415250627616462E-3</v>
      </c>
      <c r="BF72">
        <f t="shared" si="96"/>
        <v>-1.1239274885066809E-3</v>
      </c>
      <c r="BG72">
        <f t="shared" si="97"/>
        <v>-3.1640555365441223E-3</v>
      </c>
      <c r="BH72">
        <f t="shared" si="98"/>
        <v>8.0359617951554479E-3</v>
      </c>
      <c r="BI72">
        <f t="shared" si="99"/>
        <v>2.4802351219615575E-3</v>
      </c>
      <c r="BJ72">
        <f t="shared" si="100"/>
        <v>6.9823024615230812E-3</v>
      </c>
      <c r="BK72">
        <f t="shared" si="101"/>
        <v>1.5143453518359318E-2</v>
      </c>
      <c r="BL72">
        <f t="shared" si="102"/>
        <v>4.6739054069010241E-3</v>
      </c>
      <c r="BM72">
        <f t="shared" si="103"/>
        <v>1.3157874000962107E-2</v>
      </c>
      <c r="BN72">
        <f t="shared" si="104"/>
        <v>-2.5247122950816316E-3</v>
      </c>
      <c r="BO72">
        <f t="shared" si="105"/>
        <v>-7.7923218984000963E-4</v>
      </c>
      <c r="BP72">
        <f t="shared" si="106"/>
        <v>-2.1936770385361276E-3</v>
      </c>
      <c r="BQ72">
        <f t="shared" si="107"/>
        <v>-1.4793523854362996E-2</v>
      </c>
      <c r="BR72">
        <f t="shared" si="108"/>
        <v>-2.9591079841385709E-3</v>
      </c>
      <c r="BS72">
        <f t="shared" si="109"/>
        <v>-5.8967475040797006E-3</v>
      </c>
      <c r="BT72">
        <f t="shared" si="110"/>
        <v>-3.0004346052321038E-3</v>
      </c>
      <c r="BU72">
        <f t="shared" si="111"/>
        <v>-1.4631769292279379E-2</v>
      </c>
      <c r="BV72">
        <f t="shared" si="112"/>
        <v>-2.9267526629287899E-3</v>
      </c>
      <c r="BW72">
        <f t="shared" si="113"/>
        <v>-5.8322716010000726E-3</v>
      </c>
      <c r="BX72">
        <f t="shared" si="114"/>
        <v>-2.967627412678944E-3</v>
      </c>
    </row>
    <row r="73" spans="2:76" outlineLevel="1" x14ac:dyDescent="0.25">
      <c r="B73">
        <v>4</v>
      </c>
      <c r="C73">
        <v>3</v>
      </c>
      <c r="D73">
        <f t="shared" si="78"/>
        <v>0.3</v>
      </c>
      <c r="E73">
        <v>0.9</v>
      </c>
      <c r="F73">
        <v>0.45555555555555549</v>
      </c>
      <c r="G73">
        <f t="shared" si="117"/>
        <v>0.84610793961951636</v>
      </c>
      <c r="H73">
        <v>0.16682717936942626</v>
      </c>
      <c r="I73">
        <v>0.55176470588235305</v>
      </c>
      <c r="K73">
        <f t="shared" si="80"/>
        <v>1.4967628066509002</v>
      </c>
      <c r="L73">
        <f t="shared" si="73"/>
        <v>0.39634596487358231</v>
      </c>
      <c r="M73">
        <f t="shared" si="73"/>
        <v>8.884468118818592E-2</v>
      </c>
      <c r="N73">
        <f t="shared" si="73"/>
        <v>-1.5940085432507132</v>
      </c>
      <c r="O73">
        <f t="shared" si="73"/>
        <v>-0.99433313764391618</v>
      </c>
      <c r="P73">
        <f t="shared" si="73"/>
        <v>-0.882681218238905</v>
      </c>
      <c r="Q73">
        <f t="shared" si="73"/>
        <v>1.0007389330681751E-2</v>
      </c>
      <c r="R73">
        <f t="shared" si="73"/>
        <v>-1.9918409078363664</v>
      </c>
      <c r="S73">
        <f t="shared" si="73"/>
        <v>-1.1687146391036203</v>
      </c>
      <c r="T73">
        <f t="shared" si="73"/>
        <v>-1.4037884230592099</v>
      </c>
      <c r="U73">
        <f t="shared" si="73"/>
        <v>-1.2023765727295286</v>
      </c>
      <c r="V73">
        <f t="shared" si="73"/>
        <v>-1.0059375274879696</v>
      </c>
      <c r="W73">
        <f t="shared" si="73"/>
        <v>0.91132203940769452</v>
      </c>
      <c r="X73">
        <f t="shared" si="81"/>
        <v>2.5141383617599811</v>
      </c>
      <c r="Y73">
        <f t="shared" si="74"/>
        <v>-1.7231032213495845</v>
      </c>
      <c r="Z73">
        <f t="shared" si="75"/>
        <v>-0.9759242368375004</v>
      </c>
      <c r="AA73">
        <f t="shared" si="76"/>
        <v>-1.750968597691176</v>
      </c>
      <c r="AB73">
        <f t="shared" si="82"/>
        <v>0.92512704718941563</v>
      </c>
      <c r="AC73">
        <f t="shared" si="82"/>
        <v>0.15147188082922841</v>
      </c>
      <c r="AD73">
        <f t="shared" si="82"/>
        <v>0.27370125231406567</v>
      </c>
      <c r="AE73">
        <f t="shared" si="82"/>
        <v>0.14792507119805154</v>
      </c>
      <c r="AF73">
        <f t="shared" si="77"/>
        <v>0.95261565010396487</v>
      </c>
      <c r="AG73">
        <f t="shared" si="77"/>
        <v>-1.0168273767288944</v>
      </c>
      <c r="AH73">
        <f t="shared" si="77"/>
        <v>-3.0095177353602529</v>
      </c>
      <c r="AI73">
        <f t="shared" si="77"/>
        <v>-1.2139865560713963</v>
      </c>
      <c r="AJ73">
        <f t="shared" si="77"/>
        <v>2.4796363699591746</v>
      </c>
      <c r="AK73">
        <f t="shared" si="77"/>
        <v>-2.7104389681707235</v>
      </c>
      <c r="AL73">
        <f t="shared" si="77"/>
        <v>-1.5118881631161796</v>
      </c>
      <c r="AM73">
        <f t="shared" si="77"/>
        <v>2.3894400201173323</v>
      </c>
      <c r="AN73">
        <f t="shared" si="77"/>
        <v>3.1078755011995071E-2</v>
      </c>
      <c r="AO73">
        <f t="shared" si="83"/>
        <v>-0.24493931750250514</v>
      </c>
      <c r="AP73">
        <f t="shared" si="84"/>
        <v>1.8541545411697744</v>
      </c>
      <c r="AQ73">
        <f t="shared" si="85"/>
        <v>0.43906949495901731</v>
      </c>
      <c r="AR73">
        <f t="shared" si="85"/>
        <v>0.86461415620023252</v>
      </c>
      <c r="AS73">
        <f t="shared" si="86"/>
        <v>6.7049872101446098E-2</v>
      </c>
      <c r="AT73">
        <f t="shared" si="86"/>
        <v>3.6621067030357536E-2</v>
      </c>
      <c r="AU73">
        <f t="shared" si="87"/>
        <v>1.0714196927368793E-2</v>
      </c>
      <c r="AV73">
        <f t="shared" si="88"/>
        <v>-2.152040806619154E-2</v>
      </c>
      <c r="AW73">
        <f t="shared" si="89"/>
        <v>-5.1119501332299477E-2</v>
      </c>
      <c r="AX73">
        <f t="shared" si="90"/>
        <v>7.6964523747235169E-4</v>
      </c>
      <c r="AY73">
        <f t="shared" si="91"/>
        <v>4.3873500554388774E-3</v>
      </c>
      <c r="AZ73">
        <f t="shared" si="92"/>
        <v>3.1385415026538223E-2</v>
      </c>
      <c r="BA73">
        <f t="shared" si="93"/>
        <v>1.0275785972583402E-2</v>
      </c>
      <c r="BC73">
        <f t="shared" si="94"/>
        <v>0.41471756288078981</v>
      </c>
      <c r="BE73">
        <f t="shared" si="95"/>
        <v>-2.892833170389574E-3</v>
      </c>
      <c r="BF73">
        <f t="shared" si="96"/>
        <v>-1.4642735800737348E-3</v>
      </c>
      <c r="BG73">
        <f t="shared" si="97"/>
        <v>-2.7196101260681285E-3</v>
      </c>
      <c r="BH73">
        <f t="shared" si="98"/>
        <v>5.8105101778717161E-3</v>
      </c>
      <c r="BI73">
        <f t="shared" si="99"/>
        <v>2.941122435712843E-3</v>
      </c>
      <c r="BJ73">
        <f t="shared" si="100"/>
        <v>5.4625764385969628E-3</v>
      </c>
      <c r="BK73">
        <f t="shared" si="101"/>
        <v>1.380226535972086E-2</v>
      </c>
      <c r="BL73">
        <f t="shared" si="102"/>
        <v>6.9863318487475932E-3</v>
      </c>
      <c r="BM73">
        <f t="shared" si="103"/>
        <v>1.2975784783994708E-2</v>
      </c>
      <c r="BN73">
        <f t="shared" si="104"/>
        <v>-2.0780421411753497E-4</v>
      </c>
      <c r="BO73">
        <f t="shared" si="105"/>
        <v>-1.0518484912122138E-4</v>
      </c>
      <c r="BP73">
        <f t="shared" si="106"/>
        <v>-1.9536088383471145E-4</v>
      </c>
      <c r="BQ73">
        <f t="shared" si="107"/>
        <v>-1.860889505749164E-2</v>
      </c>
      <c r="BR73">
        <f t="shared" si="108"/>
        <v>-3.046851070969575E-3</v>
      </c>
      <c r="BS73">
        <f t="shared" si="109"/>
        <v>-5.5054901884991191E-3</v>
      </c>
      <c r="BT73">
        <f t="shared" si="110"/>
        <v>-2.9755071313279989E-3</v>
      </c>
      <c r="BU73">
        <f t="shared" si="111"/>
        <v>-1.0163741882016098E-2</v>
      </c>
      <c r="BV73">
        <f t="shared" si="112"/>
        <v>-1.6641185703184507E-3</v>
      </c>
      <c r="BW73">
        <f t="shared" si="113"/>
        <v>-3.0069695721858599E-3</v>
      </c>
      <c r="BX73">
        <f t="shared" si="114"/>
        <v>-1.6251521843442768E-3</v>
      </c>
    </row>
    <row r="74" spans="2:76" outlineLevel="1" x14ac:dyDescent="0.25">
      <c r="B74">
        <v>4</v>
      </c>
      <c r="C74">
        <v>4</v>
      </c>
      <c r="D74">
        <f t="shared" si="78"/>
        <v>0.3</v>
      </c>
      <c r="E74">
        <v>0.9</v>
      </c>
      <c r="F74">
        <v>0.6333333333333333</v>
      </c>
      <c r="G74">
        <f t="shared" si="117"/>
        <v>0.86461415620023252</v>
      </c>
      <c r="H74">
        <v>0.31182009100950436</v>
      </c>
      <c r="I74">
        <v>0.67976470588235294</v>
      </c>
      <c r="K74">
        <f t="shared" si="80"/>
        <v>1.4967628066509002</v>
      </c>
      <c r="L74">
        <f t="shared" si="73"/>
        <v>0.39634596487358231</v>
      </c>
      <c r="M74">
        <f t="shared" si="73"/>
        <v>8.884468118818592E-2</v>
      </c>
      <c r="N74">
        <f t="shared" si="73"/>
        <v>-1.5940085432507132</v>
      </c>
      <c r="O74">
        <f t="shared" si="73"/>
        <v>-0.99433313764391618</v>
      </c>
      <c r="P74">
        <f t="shared" si="73"/>
        <v>-0.882681218238905</v>
      </c>
      <c r="Q74">
        <f t="shared" si="73"/>
        <v>1.0007389330681751E-2</v>
      </c>
      <c r="R74">
        <f t="shared" si="73"/>
        <v>-1.9918409078363664</v>
      </c>
      <c r="S74">
        <f t="shared" si="73"/>
        <v>-1.1687146391036203</v>
      </c>
      <c r="T74">
        <f t="shared" si="73"/>
        <v>-1.4037884230592099</v>
      </c>
      <c r="U74">
        <f t="shared" si="73"/>
        <v>-1.2023765727295286</v>
      </c>
      <c r="V74">
        <f t="shared" si="73"/>
        <v>-1.0059375274879696</v>
      </c>
      <c r="W74">
        <f t="shared" si="73"/>
        <v>0.91132203940769452</v>
      </c>
      <c r="X74">
        <f t="shared" si="81"/>
        <v>2.5862440455385092</v>
      </c>
      <c r="Y74">
        <f t="shared" si="74"/>
        <v>-1.9162086467271848</v>
      </c>
      <c r="Z74">
        <f t="shared" si="75"/>
        <v>-1.351657773351826</v>
      </c>
      <c r="AA74">
        <f t="shared" si="76"/>
        <v>-1.9833405305934551</v>
      </c>
      <c r="AB74">
        <f t="shared" si="82"/>
        <v>0.92997100551244249</v>
      </c>
      <c r="AC74">
        <f t="shared" si="82"/>
        <v>0.12828494829015694</v>
      </c>
      <c r="AD74">
        <f t="shared" si="82"/>
        <v>0.20559947829584274</v>
      </c>
      <c r="AE74">
        <f t="shared" si="82"/>
        <v>0.12096318563085842</v>
      </c>
      <c r="AF74">
        <f t="shared" si="77"/>
        <v>0.95261565010396487</v>
      </c>
      <c r="AG74">
        <f t="shared" si="77"/>
        <v>-1.0168273767288944</v>
      </c>
      <c r="AH74">
        <f t="shared" si="77"/>
        <v>-3.0095177353602529</v>
      </c>
      <c r="AI74">
        <f t="shared" si="77"/>
        <v>-1.2139865560713963</v>
      </c>
      <c r="AJ74">
        <f t="shared" si="77"/>
        <v>2.4796363699591746</v>
      </c>
      <c r="AK74">
        <f t="shared" si="77"/>
        <v>-2.7104389681707235</v>
      </c>
      <c r="AL74">
        <f t="shared" si="77"/>
        <v>-1.5118881631161796</v>
      </c>
      <c r="AM74">
        <f t="shared" si="77"/>
        <v>2.3894400201173323</v>
      </c>
      <c r="AN74">
        <f t="shared" si="77"/>
        <v>3.1078755011995071E-2</v>
      </c>
      <c r="AO74">
        <f t="shared" si="83"/>
        <v>2.0937084114801288E-2</v>
      </c>
      <c r="AP74">
        <f t="shared" si="84"/>
        <v>1.9675510195416521</v>
      </c>
      <c r="AQ74">
        <f t="shared" si="85"/>
        <v>0.50523407982851065</v>
      </c>
      <c r="AR74">
        <f t="shared" si="85"/>
        <v>0.87734782521293386</v>
      </c>
      <c r="AS74">
        <f t="shared" si="86"/>
        <v>4.8348198514094248E-2</v>
      </c>
      <c r="AT74">
        <f t="shared" si="86"/>
        <v>2.1261646570756132E-2</v>
      </c>
      <c r="AU74">
        <f t="shared" si="87"/>
        <v>6.4329369965711366E-3</v>
      </c>
      <c r="AV74">
        <f t="shared" si="88"/>
        <v>-1.1942122316350478E-2</v>
      </c>
      <c r="AW74">
        <f t="shared" si="89"/>
        <v>-2.901527712989635E-2</v>
      </c>
      <c r="AX74">
        <f t="shared" si="90"/>
        <v>-8.3901971884256662E-4</v>
      </c>
      <c r="AY74">
        <f t="shared" si="91"/>
        <v>2.6596678341651268E-3</v>
      </c>
      <c r="AZ74">
        <f t="shared" si="92"/>
        <v>1.7004878649973985E-2</v>
      </c>
      <c r="BA74">
        <f t="shared" si="93"/>
        <v>5.3690546660677954E-3</v>
      </c>
      <c r="BC74">
        <f t="shared" si="94"/>
        <v>0.27649242325112866</v>
      </c>
      <c r="BE74">
        <f t="shared" si="95"/>
        <v>-1.7368929890742069E-3</v>
      </c>
      <c r="BF74">
        <f t="shared" si="96"/>
        <v>-1.222258029348516E-3</v>
      </c>
      <c r="BG74">
        <f t="shared" si="97"/>
        <v>-1.6686025179538833E-3</v>
      </c>
      <c r="BH74">
        <f t="shared" si="98"/>
        <v>3.2243730254146292E-3</v>
      </c>
      <c r="BI74">
        <f t="shared" si="99"/>
        <v>2.2690032401065908E-3</v>
      </c>
      <c r="BJ74">
        <f t="shared" si="100"/>
        <v>3.0975984029374E-3</v>
      </c>
      <c r="BK74">
        <f t="shared" si="101"/>
        <v>7.8341248250720155E-3</v>
      </c>
      <c r="BL74">
        <f t="shared" si="102"/>
        <v>5.5129026546803057E-3</v>
      </c>
      <c r="BM74">
        <f t="shared" si="103"/>
        <v>7.5261058057743699E-3</v>
      </c>
      <c r="BN74">
        <f t="shared" si="104"/>
        <v>2.2653532408749299E-4</v>
      </c>
      <c r="BO74">
        <f t="shared" si="105"/>
        <v>1.5941374658008764E-4</v>
      </c>
      <c r="BP74">
        <f t="shared" si="106"/>
        <v>2.1762849787272659E-4</v>
      </c>
      <c r="BQ74">
        <f t="shared" si="107"/>
        <v>-1.3488726836060222E-2</v>
      </c>
      <c r="BR74">
        <f t="shared" si="108"/>
        <v>-1.8607038438908468E-3</v>
      </c>
      <c r="BS74">
        <f t="shared" si="109"/>
        <v>-2.982109317312485E-3</v>
      </c>
      <c r="BT74">
        <f t="shared" si="110"/>
        <v>-1.7545056335333926E-3</v>
      </c>
      <c r="BU74">
        <f t="shared" si="111"/>
        <v>-5.9318144520768765E-3</v>
      </c>
      <c r="BV74">
        <f t="shared" si="112"/>
        <v>-8.182647692679128E-4</v>
      </c>
      <c r="BW74">
        <f t="shared" si="113"/>
        <v>-1.3114150327974163E-3</v>
      </c>
      <c r="BX74">
        <f t="shared" si="114"/>
        <v>-7.7156295028682346E-4</v>
      </c>
    </row>
    <row r="75" spans="2:76" outlineLevel="1" x14ac:dyDescent="0.25">
      <c r="B75">
        <v>4</v>
      </c>
      <c r="C75">
        <v>5</v>
      </c>
      <c r="D75">
        <f t="shared" si="78"/>
        <v>0.3</v>
      </c>
      <c r="E75">
        <v>0.9</v>
      </c>
      <c r="F75">
        <v>0.81111111111111112</v>
      </c>
      <c r="G75">
        <f t="shared" si="117"/>
        <v>0.87734782521293386</v>
      </c>
      <c r="H75">
        <v>0.63549994007966115</v>
      </c>
      <c r="I75">
        <v>0.82282352941176462</v>
      </c>
      <c r="K75">
        <f t="shared" si="80"/>
        <v>1.4967628066509002</v>
      </c>
      <c r="L75">
        <f t="shared" si="73"/>
        <v>0.39634596487358231</v>
      </c>
      <c r="M75">
        <f t="shared" si="73"/>
        <v>8.884468118818592E-2</v>
      </c>
      <c r="N75">
        <f t="shared" si="73"/>
        <v>-1.5940085432507132</v>
      </c>
      <c r="O75">
        <f t="shared" si="73"/>
        <v>-0.99433313764391618</v>
      </c>
      <c r="P75">
        <f t="shared" si="73"/>
        <v>-0.882681218238905</v>
      </c>
      <c r="Q75">
        <f t="shared" si="73"/>
        <v>1.0007389330681751E-2</v>
      </c>
      <c r="R75">
        <f t="shared" si="73"/>
        <v>-1.9918409078363664</v>
      </c>
      <c r="S75">
        <f t="shared" si="73"/>
        <v>-1.1687146391036203</v>
      </c>
      <c r="T75">
        <f t="shared" si="73"/>
        <v>-1.4037884230592099</v>
      </c>
      <c r="U75">
        <f t="shared" si="73"/>
        <v>-1.2023765727295286</v>
      </c>
      <c r="V75">
        <f t="shared" si="73"/>
        <v>-1.0059375274879696</v>
      </c>
      <c r="W75">
        <f t="shared" si="73"/>
        <v>0.91132203940769452</v>
      </c>
      <c r="X75">
        <f t="shared" si="81"/>
        <v>2.6578368691687131</v>
      </c>
      <c r="Y75">
        <f t="shared" si="74"/>
        <v>-2.1042187527851079</v>
      </c>
      <c r="Z75">
        <f t="shared" si="75"/>
        <v>-1.7206448490184911</v>
      </c>
      <c r="AA75">
        <f t="shared" si="76"/>
        <v>-2.2099056412678579</v>
      </c>
      <c r="AB75">
        <f t="shared" si="82"/>
        <v>0.93449237192874413</v>
      </c>
      <c r="AC75">
        <f t="shared" si="82"/>
        <v>0.10868745646434086</v>
      </c>
      <c r="AD75">
        <f t="shared" si="82"/>
        <v>0.15178812167696465</v>
      </c>
      <c r="AE75">
        <f t="shared" si="82"/>
        <v>9.8864479307177414E-2</v>
      </c>
      <c r="AF75">
        <f t="shared" si="77"/>
        <v>0.95261565010396487</v>
      </c>
      <c r="AG75">
        <f t="shared" si="77"/>
        <v>-1.0168273767288944</v>
      </c>
      <c r="AH75">
        <f t="shared" si="77"/>
        <v>-3.0095177353602529</v>
      </c>
      <c r="AI75">
        <f t="shared" si="77"/>
        <v>-1.2139865560713963</v>
      </c>
      <c r="AJ75">
        <f t="shared" si="77"/>
        <v>2.4796363699591746</v>
      </c>
      <c r="AK75">
        <f t="shared" si="77"/>
        <v>-2.7104389681707235</v>
      </c>
      <c r="AL75">
        <f t="shared" si="77"/>
        <v>-1.5118881631161796</v>
      </c>
      <c r="AM75">
        <f t="shared" si="77"/>
        <v>2.3894400201173323</v>
      </c>
      <c r="AN75">
        <f t="shared" si="77"/>
        <v>3.1078755011995071E-2</v>
      </c>
      <c r="AO75">
        <f t="shared" si="83"/>
        <v>0.23394523921836285</v>
      </c>
      <c r="AP75">
        <f t="shared" si="84"/>
        <v>2.0604333895032068</v>
      </c>
      <c r="AQ75">
        <f t="shared" si="85"/>
        <v>0.55822101354763787</v>
      </c>
      <c r="AR75">
        <f t="shared" si="85"/>
        <v>0.88699761707685698</v>
      </c>
      <c r="AS75">
        <f t="shared" si="86"/>
        <v>-1.9057780305302863E-2</v>
      </c>
      <c r="AT75">
        <f t="shared" si="86"/>
        <v>6.4323513419605296E-3</v>
      </c>
      <c r="AU75">
        <f t="shared" si="87"/>
        <v>-1.3497277613705344E-4</v>
      </c>
      <c r="AV75">
        <f t="shared" si="88"/>
        <v>1.8832178873470879E-4</v>
      </c>
      <c r="AW75">
        <f t="shared" si="89"/>
        <v>6.1322559652700181E-3</v>
      </c>
      <c r="AX75">
        <f t="shared" si="90"/>
        <v>3.430475831865802E-3</v>
      </c>
      <c r="AY75">
        <f t="shared" si="91"/>
        <v>-4.7308528411141613E-4</v>
      </c>
      <c r="AZ75">
        <f t="shared" si="92"/>
        <v>-2.5402124867660125E-3</v>
      </c>
      <c r="BA75">
        <f t="shared" si="93"/>
        <v>-1.1617341919942152E-3</v>
      </c>
      <c r="BC75">
        <f t="shared" si="94"/>
        <v>0.1004507143508139</v>
      </c>
      <c r="BE75">
        <f t="shared" si="95"/>
        <v>3.6442649557004424E-5</v>
      </c>
      <c r="BF75">
        <f t="shared" si="96"/>
        <v>3.2843375526683003E-5</v>
      </c>
      <c r="BG75">
        <f t="shared" si="97"/>
        <v>3.5525421482038808E-5</v>
      </c>
      <c r="BH75">
        <f t="shared" si="98"/>
        <v>-5.0846882958371376E-5</v>
      </c>
      <c r="BI75">
        <f t="shared" si="99"/>
        <v>-4.5824968592112468E-5</v>
      </c>
      <c r="BJ75">
        <f t="shared" si="100"/>
        <v>-4.9567113535981908E-5</v>
      </c>
      <c r="BK75">
        <f t="shared" si="101"/>
        <v>-1.6557091106229049E-3</v>
      </c>
      <c r="BL75">
        <f t="shared" si="102"/>
        <v>-1.492182284882371E-3</v>
      </c>
      <c r="BM75">
        <f t="shared" si="103"/>
        <v>-1.6140364304336073E-3</v>
      </c>
      <c r="BN75">
        <f t="shared" si="104"/>
        <v>-9.2622847460376663E-4</v>
      </c>
      <c r="BO75">
        <f t="shared" si="105"/>
        <v>-8.347491190873451E-4</v>
      </c>
      <c r="BP75">
        <f t="shared" si="106"/>
        <v>-9.0291615315989755E-4</v>
      </c>
      <c r="BQ75">
        <f t="shared" si="107"/>
        <v>5.3428050963598124E-3</v>
      </c>
      <c r="BR75">
        <f t="shared" si="108"/>
        <v>6.2140250017187328E-4</v>
      </c>
      <c r="BS75">
        <f t="shared" si="109"/>
        <v>8.6782340276225149E-4</v>
      </c>
      <c r="BT75">
        <f t="shared" si="110"/>
        <v>5.6524125799030443E-4</v>
      </c>
      <c r="BU75">
        <f t="shared" si="111"/>
        <v>-1.8032949787883203E-3</v>
      </c>
      <c r="BV75">
        <f t="shared" si="112"/>
        <v>-2.0973477193280386E-4</v>
      </c>
      <c r="BW75">
        <f t="shared" si="113"/>
        <v>-2.9290635844874752E-4</v>
      </c>
      <c r="BX75">
        <f t="shared" si="114"/>
        <v>-1.9077931984312548E-4</v>
      </c>
    </row>
    <row r="76" spans="2:76" outlineLevel="1" x14ac:dyDescent="0.25">
      <c r="B76">
        <v>5</v>
      </c>
      <c r="C76">
        <v>1</v>
      </c>
      <c r="D76">
        <f t="shared" si="78"/>
        <v>0.3</v>
      </c>
      <c r="E76">
        <v>0.9</v>
      </c>
      <c r="F76">
        <v>0.18888888888888886</v>
      </c>
      <c r="G76">
        <v>0.1</v>
      </c>
      <c r="H76">
        <v>0.10262133306380654</v>
      </c>
      <c r="I76">
        <v>0.38800000000000001</v>
      </c>
      <c r="K76">
        <f t="shared" si="80"/>
        <v>1.4967628066509002</v>
      </c>
      <c r="L76">
        <f t="shared" si="73"/>
        <v>0.39634596487358231</v>
      </c>
      <c r="M76">
        <f t="shared" si="73"/>
        <v>8.884468118818592E-2</v>
      </c>
      <c r="N76">
        <f t="shared" si="73"/>
        <v>-1.5940085432507132</v>
      </c>
      <c r="O76">
        <f t="shared" si="73"/>
        <v>-0.99433313764391618</v>
      </c>
      <c r="P76">
        <f t="shared" si="73"/>
        <v>-0.882681218238905</v>
      </c>
      <c r="Q76">
        <f t="shared" si="73"/>
        <v>1.0007389330681751E-2</v>
      </c>
      <c r="R76">
        <f t="shared" si="73"/>
        <v>-1.9918409078363664</v>
      </c>
      <c r="S76">
        <f t="shared" si="73"/>
        <v>-1.1687146391036203</v>
      </c>
      <c r="T76">
        <f t="shared" si="73"/>
        <v>-1.4037884230592099</v>
      </c>
      <c r="U76">
        <f t="shared" si="73"/>
        <v>-1.2023765727295286</v>
      </c>
      <c r="V76">
        <f t="shared" si="73"/>
        <v>-1.0059375274879696</v>
      </c>
      <c r="W76">
        <f t="shared" si="73"/>
        <v>0.91132203940769452</v>
      </c>
      <c r="X76">
        <f t="shared" si="81"/>
        <v>2.3421583824328889</v>
      </c>
      <c r="Y76">
        <f t="shared" si="74"/>
        <v>-0.79937225289679981</v>
      </c>
      <c r="Z76">
        <f t="shared" si="75"/>
        <v>0.42722060997029915</v>
      </c>
      <c r="AA76">
        <f t="shared" si="76"/>
        <v>-0.67979686894330238</v>
      </c>
      <c r="AB76">
        <f t="shared" si="82"/>
        <v>0.91230891243769463</v>
      </c>
      <c r="AC76">
        <f t="shared" si="82"/>
        <v>0.31015981607605236</v>
      </c>
      <c r="AD76">
        <f t="shared" si="82"/>
        <v>0.60520978082564114</v>
      </c>
      <c r="AE76">
        <f t="shared" si="82"/>
        <v>0.33630664085066903</v>
      </c>
      <c r="AF76">
        <f t="shared" si="77"/>
        <v>0.95261565010396487</v>
      </c>
      <c r="AG76">
        <f t="shared" si="77"/>
        <v>-1.0168273767288944</v>
      </c>
      <c r="AH76">
        <f t="shared" si="77"/>
        <v>-3.0095177353602529</v>
      </c>
      <c r="AI76">
        <f t="shared" si="77"/>
        <v>-1.2139865560713963</v>
      </c>
      <c r="AJ76">
        <f t="shared" si="77"/>
        <v>2.4796363699591746</v>
      </c>
      <c r="AK76">
        <f t="shared" si="77"/>
        <v>-2.7104389681707235</v>
      </c>
      <c r="AL76">
        <f t="shared" si="77"/>
        <v>-1.5118881631161796</v>
      </c>
      <c r="AM76">
        <f t="shared" si="77"/>
        <v>2.3894400201173323</v>
      </c>
      <c r="AN76">
        <f t="shared" si="77"/>
        <v>3.1078755011995071E-2</v>
      </c>
      <c r="AO76">
        <f t="shared" si="83"/>
        <v>-1.64488179913636</v>
      </c>
      <c r="AP76">
        <f t="shared" si="84"/>
        <v>1.3411789059245969</v>
      </c>
      <c r="AQ76">
        <f t="shared" si="85"/>
        <v>0.16180188944074297</v>
      </c>
      <c r="AR76">
        <f t="shared" si="85"/>
        <v>0.79268374523886043</v>
      </c>
      <c r="AS76">
        <f t="shared" si="86"/>
        <v>8.0261876666513354E-3</v>
      </c>
      <c r="AT76">
        <f t="shared" si="86"/>
        <v>6.6504199121876023E-2</v>
      </c>
      <c r="AU76">
        <f t="shared" si="87"/>
        <v>1.3804403026227246E-2</v>
      </c>
      <c r="AV76">
        <f t="shared" si="88"/>
        <v>-4.0313795601788292E-2</v>
      </c>
      <c r="AW76">
        <f t="shared" si="89"/>
        <v>-2.9795129226434815E-2</v>
      </c>
      <c r="AX76">
        <f t="shared" si="90"/>
        <v>3.329409844442182E-2</v>
      </c>
      <c r="AY76">
        <f t="shared" si="91"/>
        <v>3.4097769186290754E-3</v>
      </c>
      <c r="AZ76">
        <f t="shared" si="92"/>
        <v>9.9389967271003698E-3</v>
      </c>
      <c r="BA76">
        <f t="shared" si="93"/>
        <v>3.4326808768147359E-3</v>
      </c>
      <c r="BC76">
        <f t="shared" si="94"/>
        <v>0.40898810730097596</v>
      </c>
      <c r="BE76">
        <f t="shared" si="95"/>
        <v>-3.7271888170813563E-3</v>
      </c>
      <c r="BF76">
        <f t="shared" si="96"/>
        <v>-7.8224950481954375E-4</v>
      </c>
      <c r="BG76">
        <f t="shared" si="97"/>
        <v>-4.1413209078681735E-4</v>
      </c>
      <c r="BH76">
        <f t="shared" si="98"/>
        <v>1.088472481248284E-2</v>
      </c>
      <c r="BI76">
        <f t="shared" si="99"/>
        <v>2.2844484174346694E-3</v>
      </c>
      <c r="BJ76">
        <f t="shared" si="100"/>
        <v>1.2094138680536488E-3</v>
      </c>
      <c r="BK76">
        <f t="shared" si="101"/>
        <v>8.0446848911373998E-3</v>
      </c>
      <c r="BL76">
        <f t="shared" si="102"/>
        <v>1.6883906561646392E-3</v>
      </c>
      <c r="BM76">
        <f t="shared" si="103"/>
        <v>8.9385387679304443E-4</v>
      </c>
      <c r="BN76">
        <f t="shared" si="104"/>
        <v>-8.9894065799938916E-3</v>
      </c>
      <c r="BO76">
        <f t="shared" si="105"/>
        <v>-1.8866655785172361E-3</v>
      </c>
      <c r="BP76">
        <f t="shared" si="106"/>
        <v>-9.9882295333265448E-4</v>
      </c>
      <c r="BQ76">
        <f t="shared" si="107"/>
        <v>-2.1967087623550553E-3</v>
      </c>
      <c r="BR76">
        <f t="shared" si="108"/>
        <v>-7.4682026714413747E-4</v>
      </c>
      <c r="BS76">
        <f t="shared" si="109"/>
        <v>-1.4572581835798556E-3</v>
      </c>
      <c r="BT76">
        <f t="shared" si="110"/>
        <v>-8.0977806390257403E-4</v>
      </c>
      <c r="BU76">
        <f t="shared" si="111"/>
        <v>-1.8201712072025582E-2</v>
      </c>
      <c r="BV76">
        <f t="shared" si="112"/>
        <v>-6.1880790503778694E-3</v>
      </c>
      <c r="BW76">
        <f t="shared" si="113"/>
        <v>-1.2074697532360616E-2</v>
      </c>
      <c r="BX76">
        <f t="shared" si="114"/>
        <v>-6.7097411427426415E-3</v>
      </c>
    </row>
    <row r="77" spans="2:76" outlineLevel="1" x14ac:dyDescent="0.25">
      <c r="B77">
        <v>5</v>
      </c>
      <c r="C77">
        <v>2</v>
      </c>
      <c r="D77">
        <f t="shared" si="78"/>
        <v>0.3</v>
      </c>
      <c r="E77">
        <v>0.9</v>
      </c>
      <c r="F77">
        <v>0.36666666666666659</v>
      </c>
      <c r="G77">
        <f t="shared" ref="G77:G80" si="118">AR76</f>
        <v>0.79268374523886043</v>
      </c>
      <c r="H77">
        <v>0.13407979605408332</v>
      </c>
      <c r="I77">
        <v>0.49341176470588233</v>
      </c>
      <c r="K77">
        <f t="shared" si="80"/>
        <v>1.4967628066509002</v>
      </c>
      <c r="L77">
        <f t="shared" si="73"/>
        <v>0.39634596487358231</v>
      </c>
      <c r="M77">
        <f t="shared" si="73"/>
        <v>8.884468118818592E-2</v>
      </c>
      <c r="N77">
        <f t="shared" si="73"/>
        <v>-1.5940085432507132</v>
      </c>
      <c r="O77">
        <f t="shared" si="73"/>
        <v>-0.99433313764391618</v>
      </c>
      <c r="P77">
        <f t="shared" si="73"/>
        <v>-0.882681218238905</v>
      </c>
      <c r="Q77">
        <f t="shared" si="73"/>
        <v>1.0007389330681751E-2</v>
      </c>
      <c r="R77">
        <f t="shared" si="73"/>
        <v>-1.9918409078363664</v>
      </c>
      <c r="S77">
        <f t="shared" si="73"/>
        <v>-1.1687146391036203</v>
      </c>
      <c r="T77">
        <f t="shared" si="73"/>
        <v>-1.4037884230592099</v>
      </c>
      <c r="U77">
        <f t="shared" si="73"/>
        <v>-1.2023765727295286</v>
      </c>
      <c r="V77">
        <f t="shared" si="73"/>
        <v>-1.0059375274879696</v>
      </c>
      <c r="W77">
        <f t="shared" si="73"/>
        <v>0.91132203940769452</v>
      </c>
      <c r="X77">
        <f t="shared" si="81"/>
        <v>2.4741611538092885</v>
      </c>
      <c r="Y77">
        <f t="shared" si="74"/>
        <v>-1.5875615205796647</v>
      </c>
      <c r="Z77">
        <f t="shared" si="75"/>
        <v>-0.73643407364150015</v>
      </c>
      <c r="AA77">
        <f t="shared" si="76"/>
        <v>-1.5903492781119044</v>
      </c>
      <c r="AB77">
        <f t="shared" si="82"/>
        <v>0.92231045214649043</v>
      </c>
      <c r="AC77">
        <f t="shared" si="82"/>
        <v>0.1697272505422911</v>
      </c>
      <c r="AD77">
        <f t="shared" si="82"/>
        <v>0.32378440531352376</v>
      </c>
      <c r="AE77">
        <f t="shared" si="82"/>
        <v>0.16933476162577329</v>
      </c>
      <c r="AF77">
        <f t="shared" si="77"/>
        <v>0.95261565010396487</v>
      </c>
      <c r="AG77">
        <f t="shared" si="77"/>
        <v>-1.0168273767288944</v>
      </c>
      <c r="AH77">
        <f t="shared" si="77"/>
        <v>-3.0095177353602529</v>
      </c>
      <c r="AI77">
        <f t="shared" si="77"/>
        <v>-1.2139865560713963</v>
      </c>
      <c r="AJ77">
        <f t="shared" si="77"/>
        <v>2.4796363699591746</v>
      </c>
      <c r="AK77">
        <f t="shared" si="77"/>
        <v>-2.7104389681707235</v>
      </c>
      <c r="AL77">
        <f t="shared" si="77"/>
        <v>-1.5118881631161796</v>
      </c>
      <c r="AM77">
        <f t="shared" si="77"/>
        <v>2.3894400201173323</v>
      </c>
      <c r="AN77">
        <f t="shared" si="77"/>
        <v>3.1078755011995071E-2</v>
      </c>
      <c r="AO77">
        <f t="shared" si="83"/>
        <v>-0.44290222326048545</v>
      </c>
      <c r="AP77">
        <f t="shared" si="84"/>
        <v>1.7731273891481454</v>
      </c>
      <c r="AQ77">
        <f t="shared" si="85"/>
        <v>0.39104964524009278</v>
      </c>
      <c r="AR77">
        <f t="shared" si="85"/>
        <v>0.85484616145636838</v>
      </c>
      <c r="AS77">
        <f t="shared" si="86"/>
        <v>6.1192183982892043E-2</v>
      </c>
      <c r="AT77">
        <f t="shared" si="86"/>
        <v>4.4848298587589819E-2</v>
      </c>
      <c r="AU77">
        <f t="shared" si="87"/>
        <v>1.2145340483479787E-2</v>
      </c>
      <c r="AV77">
        <f t="shared" si="88"/>
        <v>-2.5898326633066869E-2</v>
      </c>
      <c r="AW77">
        <f t="shared" si="89"/>
        <v>-5.5167155881941078E-2</v>
      </c>
      <c r="AX77">
        <f t="shared" si="90"/>
        <v>4.624330800786349E-3</v>
      </c>
      <c r="AY77">
        <f t="shared" si="91"/>
        <v>4.7175467912165762E-3</v>
      </c>
      <c r="AZ77">
        <f t="shared" si="92"/>
        <v>3.1324300409896713E-2</v>
      </c>
      <c r="BA77">
        <f t="shared" si="93"/>
        <v>1.3765112855701433E-2</v>
      </c>
      <c r="BC77">
        <f t="shared" si="94"/>
        <v>0.44347302797923149</v>
      </c>
      <c r="BE77">
        <f t="shared" si="95"/>
        <v>-3.2792419305395421E-3</v>
      </c>
      <c r="BF77">
        <f t="shared" si="96"/>
        <v>-1.3359874531827761E-3</v>
      </c>
      <c r="BG77">
        <f t="shared" si="97"/>
        <v>-2.8882241944937726E-3</v>
      </c>
      <c r="BH77">
        <f t="shared" si="98"/>
        <v>6.992548190928055E-3</v>
      </c>
      <c r="BI77">
        <f t="shared" si="99"/>
        <v>2.8488159296373547E-3</v>
      </c>
      <c r="BJ77">
        <f t="shared" si="100"/>
        <v>6.1587547652756317E-3</v>
      </c>
      <c r="BK77">
        <f t="shared" si="101"/>
        <v>1.4895132088124092E-2</v>
      </c>
      <c r="BL77">
        <f t="shared" si="102"/>
        <v>6.0683871470135174E-3</v>
      </c>
      <c r="BM77">
        <f t="shared" si="103"/>
        <v>1.3119032321601925E-2</v>
      </c>
      <c r="BN77">
        <f t="shared" si="104"/>
        <v>-1.2485693162123143E-3</v>
      </c>
      <c r="BO77">
        <f t="shared" si="105"/>
        <v>-5.0867638808649827E-4</v>
      </c>
      <c r="BP77">
        <f t="shared" si="106"/>
        <v>-1.0996895575172225E-3</v>
      </c>
      <c r="BQ77">
        <f t="shared" si="107"/>
        <v>-1.6931457263127715E-2</v>
      </c>
      <c r="BR77">
        <f t="shared" si="108"/>
        <v>-3.1157943426282867E-3</v>
      </c>
      <c r="BS77">
        <f t="shared" si="109"/>
        <v>-5.9439224702209298E-3</v>
      </c>
      <c r="BT77">
        <f t="shared" si="110"/>
        <v>-3.1085891664310462E-3</v>
      </c>
      <c r="BU77">
        <f t="shared" si="111"/>
        <v>-1.2409216364496231E-2</v>
      </c>
      <c r="BV77">
        <f t="shared" si="112"/>
        <v>-2.2835935232314009E-3</v>
      </c>
      <c r="BW77">
        <f t="shared" si="113"/>
        <v>-4.3563539062518352E-3</v>
      </c>
      <c r="BX77">
        <f t="shared" si="114"/>
        <v>-2.2783127851953083E-3</v>
      </c>
    </row>
    <row r="78" spans="2:76" outlineLevel="1" x14ac:dyDescent="0.25">
      <c r="B78">
        <v>5</v>
      </c>
      <c r="C78">
        <v>3</v>
      </c>
      <c r="D78">
        <f t="shared" si="78"/>
        <v>0.3</v>
      </c>
      <c r="E78">
        <v>0.9</v>
      </c>
      <c r="F78">
        <v>0.54444444444444429</v>
      </c>
      <c r="G78">
        <f t="shared" si="118"/>
        <v>0.85484616145636838</v>
      </c>
      <c r="H78">
        <v>0.22295254159858782</v>
      </c>
      <c r="I78">
        <v>0.61388235294117632</v>
      </c>
      <c r="K78">
        <f t="shared" si="80"/>
        <v>1.4967628066509002</v>
      </c>
      <c r="L78">
        <f t="shared" si="73"/>
        <v>0.39634596487358231</v>
      </c>
      <c r="M78">
        <f t="shared" si="73"/>
        <v>8.884468118818592E-2</v>
      </c>
      <c r="N78">
        <f t="shared" si="73"/>
        <v>-1.5940085432507132</v>
      </c>
      <c r="O78">
        <f t="shared" ref="O78:W90" si="119">O77</f>
        <v>-0.99433313764391618</v>
      </c>
      <c r="P78">
        <f t="shared" si="119"/>
        <v>-0.882681218238905</v>
      </c>
      <c r="Q78">
        <f t="shared" si="119"/>
        <v>1.0007389330681751E-2</v>
      </c>
      <c r="R78">
        <f t="shared" si="119"/>
        <v>-1.9918409078363664</v>
      </c>
      <c r="S78">
        <f t="shared" si="119"/>
        <v>-1.1687146391036203</v>
      </c>
      <c r="T78">
        <f t="shared" si="119"/>
        <v>-1.4037884230592099</v>
      </c>
      <c r="U78">
        <f t="shared" si="119"/>
        <v>-1.2023765727295286</v>
      </c>
      <c r="V78">
        <f t="shared" si="119"/>
        <v>-1.0059375274879696</v>
      </c>
      <c r="W78">
        <f t="shared" si="119"/>
        <v>0.91132203940769452</v>
      </c>
      <c r="X78">
        <f t="shared" si="81"/>
        <v>2.5501454587264352</v>
      </c>
      <c r="Y78">
        <f t="shared" si="74"/>
        <v>-1.819201453436349</v>
      </c>
      <c r="Z78">
        <f t="shared" si="75"/>
        <v>-1.1631892497589744</v>
      </c>
      <c r="AA78">
        <f t="shared" si="76"/>
        <v>-1.8666366205363385</v>
      </c>
      <c r="AB78">
        <f t="shared" si="82"/>
        <v>0.92758328607737639</v>
      </c>
      <c r="AC78">
        <f t="shared" si="82"/>
        <v>0.13952971980722081</v>
      </c>
      <c r="AD78">
        <f t="shared" si="82"/>
        <v>0.23808826493128446</v>
      </c>
      <c r="AE78">
        <f t="shared" si="82"/>
        <v>0.1339313734493906</v>
      </c>
      <c r="AF78">
        <f t="shared" si="77"/>
        <v>0.95261565010396487</v>
      </c>
      <c r="AG78">
        <f t="shared" si="77"/>
        <v>-1.0168273767288944</v>
      </c>
      <c r="AH78">
        <f t="shared" si="77"/>
        <v>-3.0095177353602529</v>
      </c>
      <c r="AI78">
        <f t="shared" si="77"/>
        <v>-1.2139865560713963</v>
      </c>
      <c r="AJ78">
        <f t="shared" si="77"/>
        <v>2.4796363699591746</v>
      </c>
      <c r="AK78">
        <f t="shared" si="77"/>
        <v>-2.7104389681707235</v>
      </c>
      <c r="AL78">
        <f t="shared" si="77"/>
        <v>-1.5118881631161796</v>
      </c>
      <c r="AM78">
        <f t="shared" si="77"/>
        <v>2.3894400201173323</v>
      </c>
      <c r="AN78">
        <f t="shared" si="77"/>
        <v>3.1078755011995071E-2</v>
      </c>
      <c r="AO78">
        <f t="shared" si="83"/>
        <v>-0.10629027155871591</v>
      </c>
      <c r="AP78">
        <f t="shared" si="84"/>
        <v>1.9130193716950454</v>
      </c>
      <c r="AQ78">
        <f t="shared" si="85"/>
        <v>0.47345242111432034</v>
      </c>
      <c r="AR78">
        <f t="shared" si="85"/>
        <v>0.8713579787077026</v>
      </c>
      <c r="AS78">
        <f t="shared" si="86"/>
        <v>6.2448424090702108E-2</v>
      </c>
      <c r="AT78">
        <f t="shared" si="86"/>
        <v>2.88612801128218E-2</v>
      </c>
      <c r="AU78">
        <f t="shared" si="87"/>
        <v>8.8032846831455763E-3</v>
      </c>
      <c r="AV78">
        <f t="shared" si="88"/>
        <v>-1.7015791050263206E-2</v>
      </c>
      <c r="AW78">
        <f t="shared" si="89"/>
        <v>-4.2008164136179443E-2</v>
      </c>
      <c r="AX78">
        <f t="shared" si="90"/>
        <v>-7.9447021419689256E-4</v>
      </c>
      <c r="AY78">
        <f t="shared" si="91"/>
        <v>3.6895159286961716E-3</v>
      </c>
      <c r="AZ78">
        <f t="shared" si="92"/>
        <v>2.6051854685076349E-2</v>
      </c>
      <c r="BA78">
        <f t="shared" si="93"/>
        <v>8.1518838577184557E-3</v>
      </c>
      <c r="BC78">
        <f t="shared" si="94"/>
        <v>0.3592267911796958</v>
      </c>
      <c r="BE78">
        <f t="shared" si="95"/>
        <v>-2.3768868644493059E-3</v>
      </c>
      <c r="BF78">
        <f t="shared" si="96"/>
        <v>-1.4378698315804439E-3</v>
      </c>
      <c r="BG78">
        <f t="shared" si="97"/>
        <v>-2.2576362358783914E-3</v>
      </c>
      <c r="BH78">
        <f t="shared" si="98"/>
        <v>4.5942635835710659E-3</v>
      </c>
      <c r="BI78">
        <f t="shared" si="99"/>
        <v>2.7792458715429893E-3</v>
      </c>
      <c r="BJ78">
        <f t="shared" si="100"/>
        <v>4.3637650990383378E-3</v>
      </c>
      <c r="BK78">
        <f t="shared" si="101"/>
        <v>1.134220431676845E-2</v>
      </c>
      <c r="BL78">
        <f t="shared" si="102"/>
        <v>6.8613334755759734E-3</v>
      </c>
      <c r="BM78">
        <f t="shared" si="103"/>
        <v>1.0773155358492622E-2</v>
      </c>
      <c r="BN78">
        <f t="shared" si="104"/>
        <v>2.1450695783316101E-4</v>
      </c>
      <c r="BO78">
        <f t="shared" si="105"/>
        <v>1.2976346831882575E-4</v>
      </c>
      <c r="BP78">
        <f t="shared" si="106"/>
        <v>2.0374494389928971E-4</v>
      </c>
      <c r="BQ78">
        <f t="shared" si="107"/>
        <v>-1.7377834328522117E-2</v>
      </c>
      <c r="BR78">
        <f t="shared" si="108"/>
        <v>-2.6140233347334489E-3</v>
      </c>
      <c r="BS78">
        <f t="shared" si="109"/>
        <v>-4.4604710818344868E-3</v>
      </c>
      <c r="BT78">
        <f t="shared" si="110"/>
        <v>-2.5091409624653236E-3</v>
      </c>
      <c r="BU78">
        <f t="shared" si="111"/>
        <v>-8.031372314235263E-3</v>
      </c>
      <c r="BV78">
        <f t="shared" si="112"/>
        <v>-1.2081018982259221E-3</v>
      </c>
      <c r="BW78">
        <f t="shared" si="113"/>
        <v>-2.0614596317272585E-3</v>
      </c>
      <c r="BX78">
        <f t="shared" si="114"/>
        <v>-1.159629265505342E-3</v>
      </c>
    </row>
    <row r="79" spans="2:76" outlineLevel="1" x14ac:dyDescent="0.25">
      <c r="B79">
        <v>5</v>
      </c>
      <c r="C79">
        <v>4</v>
      </c>
      <c r="D79">
        <f t="shared" si="78"/>
        <v>0.3</v>
      </c>
      <c r="E79">
        <v>0.9</v>
      </c>
      <c r="F79">
        <v>0.7222222222222221</v>
      </c>
      <c r="G79">
        <f t="shared" si="118"/>
        <v>0.8713579787077026</v>
      </c>
      <c r="H79">
        <v>0.44480051897741402</v>
      </c>
      <c r="I79">
        <v>0.74941176470588233</v>
      </c>
      <c r="K79">
        <f t="shared" si="80"/>
        <v>1.4967628066509002</v>
      </c>
      <c r="L79">
        <f t="shared" si="80"/>
        <v>0.39634596487358231</v>
      </c>
      <c r="M79">
        <f t="shared" si="80"/>
        <v>8.884468118818592E-2</v>
      </c>
      <c r="N79">
        <f t="shared" si="80"/>
        <v>-1.5940085432507132</v>
      </c>
      <c r="O79">
        <f t="shared" si="119"/>
        <v>-0.99433313764391618</v>
      </c>
      <c r="P79">
        <f t="shared" si="119"/>
        <v>-0.882681218238905</v>
      </c>
      <c r="Q79">
        <f t="shared" si="119"/>
        <v>1.0007389330681751E-2</v>
      </c>
      <c r="R79">
        <f t="shared" si="119"/>
        <v>-1.9918409078363664</v>
      </c>
      <c r="S79">
        <f t="shared" si="119"/>
        <v>-1.1687146391036203</v>
      </c>
      <c r="T79">
        <f t="shared" si="119"/>
        <v>-1.4037884230592099</v>
      </c>
      <c r="U79">
        <f t="shared" si="119"/>
        <v>-1.2023765727295286</v>
      </c>
      <c r="V79">
        <f t="shared" si="119"/>
        <v>-1.0059375274879696</v>
      </c>
      <c r="W79">
        <f t="shared" si="119"/>
        <v>0.91132203940769452</v>
      </c>
      <c r="X79">
        <f t="shared" si="81"/>
        <v>2.622073950732382</v>
      </c>
      <c r="Y79">
        <f t="shared" si="74"/>
        <v>-2.0105464599842358</v>
      </c>
      <c r="Z79">
        <f t="shared" si="75"/>
        <v>-1.5365919025808332</v>
      </c>
      <c r="AA79">
        <f t="shared" si="76"/>
        <v>-2.097002312308395</v>
      </c>
      <c r="AB79">
        <f t="shared" si="82"/>
        <v>0.93226878080997422</v>
      </c>
      <c r="AC79">
        <f t="shared" si="82"/>
        <v>0.11810005079581568</v>
      </c>
      <c r="AD79">
        <f t="shared" si="82"/>
        <v>0.17703125814042958</v>
      </c>
      <c r="AE79">
        <f t="shared" si="82"/>
        <v>0.10938852216428692</v>
      </c>
      <c r="AF79">
        <f t="shared" si="77"/>
        <v>0.95261565010396487</v>
      </c>
      <c r="AG79">
        <f t="shared" si="77"/>
        <v>-1.0168273767288944</v>
      </c>
      <c r="AH79">
        <f t="shared" si="77"/>
        <v>-3.0095177353602529</v>
      </c>
      <c r="AI79">
        <f t="shared" si="77"/>
        <v>-1.2139865560713963</v>
      </c>
      <c r="AJ79">
        <f t="shared" si="77"/>
        <v>2.4796363699591746</v>
      </c>
      <c r="AK79">
        <f t="shared" si="77"/>
        <v>-2.7104389681707235</v>
      </c>
      <c r="AL79">
        <f t="shared" si="77"/>
        <v>-1.5118881631161796</v>
      </c>
      <c r="AM79">
        <f t="shared" si="77"/>
        <v>2.3894400201173323</v>
      </c>
      <c r="AN79">
        <f t="shared" si="77"/>
        <v>3.1078755011995071E-2</v>
      </c>
      <c r="AO79">
        <f t="shared" si="83"/>
        <v>0.13351031448993667</v>
      </c>
      <c r="AP79">
        <f t="shared" si="84"/>
        <v>2.016389199582743</v>
      </c>
      <c r="AQ79">
        <f t="shared" si="85"/>
        <v>0.53332808721615066</v>
      </c>
      <c r="AR79">
        <f t="shared" si="85"/>
        <v>0.88250712817299226</v>
      </c>
      <c r="AS79">
        <f t="shared" si="86"/>
        <v>2.2033559054271148E-2</v>
      </c>
      <c r="AT79">
        <f t="shared" si="86"/>
        <v>1.3800431562771867E-2</v>
      </c>
      <c r="AU79">
        <f t="shared" si="87"/>
        <v>3.4861362853232433E-3</v>
      </c>
      <c r="AV79">
        <f t="shared" si="88"/>
        <v>-6.2293102663457415E-3</v>
      </c>
      <c r="AW79">
        <f t="shared" si="89"/>
        <v>-1.2700643611356347E-2</v>
      </c>
      <c r="AX79">
        <f t="shared" si="90"/>
        <v>6.0663725023624539E-4</v>
      </c>
      <c r="AY79">
        <f t="shared" si="91"/>
        <v>1.2751922051689726E-3</v>
      </c>
      <c r="AZ79">
        <f t="shared" si="92"/>
        <v>6.4486381144894635E-3</v>
      </c>
      <c r="BA79">
        <f t="shared" si="93"/>
        <v>2.2465066778646209E-3</v>
      </c>
      <c r="BC79">
        <f t="shared" si="94"/>
        <v>0.15984838477352931</v>
      </c>
      <c r="BE79">
        <f t="shared" si="95"/>
        <v>-9.412567970372756E-4</v>
      </c>
      <c r="BF79">
        <f t="shared" si="96"/>
        <v>-7.5532952848670243E-4</v>
      </c>
      <c r="BG79">
        <f t="shared" si="97"/>
        <v>-9.113018001236519E-4</v>
      </c>
      <c r="BH79">
        <f t="shared" si="98"/>
        <v>1.6819137719133502E-3</v>
      </c>
      <c r="BI79">
        <f t="shared" si="99"/>
        <v>1.3496838910415771E-3</v>
      </c>
      <c r="BJ79">
        <f t="shared" si="100"/>
        <v>1.6283877607278494E-3</v>
      </c>
      <c r="BK79">
        <f t="shared" si="101"/>
        <v>3.4291737750662137E-3</v>
      </c>
      <c r="BL79">
        <f t="shared" si="102"/>
        <v>2.7518061157938744E-3</v>
      </c>
      <c r="BM79">
        <f t="shared" si="103"/>
        <v>3.3200421436435082E-3</v>
      </c>
      <c r="BN79">
        <f t="shared" si="104"/>
        <v>-1.6379205756378626E-4</v>
      </c>
      <c r="BO79">
        <f t="shared" si="105"/>
        <v>-1.314380708845198E-4</v>
      </c>
      <c r="BP79">
        <f t="shared" si="106"/>
        <v>-1.5857946245239604E-4</v>
      </c>
      <c r="BQ79">
        <f t="shared" si="107"/>
        <v>-6.1623597709289796E-3</v>
      </c>
      <c r="BR79">
        <f t="shared" si="108"/>
        <v>-7.8064933305660802E-4</v>
      </c>
      <c r="BS79">
        <f t="shared" si="109"/>
        <v>-1.1701886042067226E-3</v>
      </c>
      <c r="BT79">
        <f t="shared" si="110"/>
        <v>-7.2306553888987918E-4</v>
      </c>
      <c r="BU79">
        <f t="shared" si="111"/>
        <v>-3.8597134523030451E-3</v>
      </c>
      <c r="BV79">
        <f t="shared" si="112"/>
        <v>-4.8894950057026061E-4</v>
      </c>
      <c r="BW79">
        <f t="shared" si="113"/>
        <v>-7.3293232873151959E-4</v>
      </c>
      <c r="BX79">
        <f t="shared" si="114"/>
        <v>-4.528826441642985E-4</v>
      </c>
    </row>
    <row r="80" spans="2:76" outlineLevel="1" x14ac:dyDescent="0.25">
      <c r="B80">
        <v>5</v>
      </c>
      <c r="C80">
        <v>5</v>
      </c>
      <c r="D80">
        <f t="shared" si="78"/>
        <v>0.3</v>
      </c>
      <c r="E80">
        <v>0.9</v>
      </c>
      <c r="F80">
        <v>0.9</v>
      </c>
      <c r="G80">
        <f t="shared" si="118"/>
        <v>0.88250712817299226</v>
      </c>
      <c r="H80">
        <v>0.9</v>
      </c>
      <c r="I80">
        <v>0.9</v>
      </c>
      <c r="K80">
        <f t="shared" si="80"/>
        <v>1.4967628066509002</v>
      </c>
      <c r="L80">
        <f t="shared" si="80"/>
        <v>0.39634596487358231</v>
      </c>
      <c r="M80">
        <f t="shared" si="80"/>
        <v>8.884468118818592E-2</v>
      </c>
      <c r="N80">
        <f t="shared" si="80"/>
        <v>-1.5940085432507132</v>
      </c>
      <c r="O80">
        <f t="shared" si="119"/>
        <v>-0.99433313764391618</v>
      </c>
      <c r="P80">
        <f t="shared" si="119"/>
        <v>-0.882681218238905</v>
      </c>
      <c r="Q80">
        <f t="shared" si="119"/>
        <v>1.0007389330681751E-2</v>
      </c>
      <c r="R80">
        <f t="shared" si="119"/>
        <v>-1.9918409078363664</v>
      </c>
      <c r="S80">
        <f t="shared" si="119"/>
        <v>-1.1687146391036203</v>
      </c>
      <c r="T80">
        <f t="shared" si="119"/>
        <v>-1.4037884230592099</v>
      </c>
      <c r="U80">
        <f t="shared" si="119"/>
        <v>-1.2023765727295286</v>
      </c>
      <c r="V80">
        <f t="shared" si="119"/>
        <v>-1.0059375274879696</v>
      </c>
      <c r="W80">
        <f t="shared" si="119"/>
        <v>0.91132203940769452</v>
      </c>
      <c r="X80">
        <f t="shared" si="81"/>
        <v>2.69352599822856</v>
      </c>
      <c r="Y80">
        <f t="shared" si="74"/>
        <v>-2.1971579403977262</v>
      </c>
      <c r="Z80">
        <f t="shared" si="75"/>
        <v>-1.9037271270564924</v>
      </c>
      <c r="AA80">
        <f t="shared" si="76"/>
        <v>-2.3219734953070188</v>
      </c>
      <c r="AB80">
        <f t="shared" si="82"/>
        <v>0.93664354534071925</v>
      </c>
      <c r="AC80">
        <f t="shared" si="82"/>
        <v>0.10000599748432377</v>
      </c>
      <c r="AD80">
        <f t="shared" si="82"/>
        <v>0.1296872184013467</v>
      </c>
      <c r="AE80">
        <f t="shared" si="82"/>
        <v>8.9319402213791574E-2</v>
      </c>
      <c r="AF80">
        <f t="shared" si="77"/>
        <v>0.95261565010396487</v>
      </c>
      <c r="AG80">
        <f t="shared" si="77"/>
        <v>-1.0168273767288944</v>
      </c>
      <c r="AH80">
        <f t="shared" si="77"/>
        <v>-3.0095177353602529</v>
      </c>
      <c r="AI80">
        <f t="shared" si="77"/>
        <v>-1.2139865560713963</v>
      </c>
      <c r="AJ80">
        <f t="shared" si="77"/>
        <v>2.4796363699591746</v>
      </c>
      <c r="AK80">
        <f t="shared" si="77"/>
        <v>-2.7104389681707235</v>
      </c>
      <c r="AL80">
        <f t="shared" si="77"/>
        <v>-1.5118881631161796</v>
      </c>
      <c r="AM80">
        <f t="shared" si="77"/>
        <v>2.3894400201173323</v>
      </c>
      <c r="AN80">
        <f t="shared" si="77"/>
        <v>3.1078755011995071E-2</v>
      </c>
      <c r="AO80">
        <f t="shared" si="83"/>
        <v>0.32292268148101744</v>
      </c>
      <c r="AP80">
        <f t="shared" si="84"/>
        <v>2.0999047869081844</v>
      </c>
      <c r="AQ80">
        <f t="shared" si="85"/>
        <v>0.58003636641909995</v>
      </c>
      <c r="AR80">
        <f t="shared" si="85"/>
        <v>0.89089392425159575</v>
      </c>
      <c r="AS80">
        <f t="shared" si="86"/>
        <v>-7.7941278968094801E-2</v>
      </c>
      <c r="AT80">
        <f t="shared" si="86"/>
        <v>-8.8512822837875341E-4</v>
      </c>
      <c r="AU80">
        <f t="shared" si="87"/>
        <v>-4.5363049541921512E-3</v>
      </c>
      <c r="AV80">
        <f t="shared" si="88"/>
        <v>7.3490638665784534E-3</v>
      </c>
      <c r="AW80">
        <f t="shared" si="89"/>
        <v>2.662610339651569E-2</v>
      </c>
      <c r="AX80">
        <f t="shared" si="90"/>
        <v>7.5244664423473901E-3</v>
      </c>
      <c r="AY80">
        <f t="shared" si="91"/>
        <v>-2.5920489799529153E-3</v>
      </c>
      <c r="AZ80">
        <f t="shared" si="92"/>
        <v>-6.4068811228133408E-3</v>
      </c>
      <c r="BA80">
        <f t="shared" si="93"/>
        <v>-4.7258395824842344E-3</v>
      </c>
      <c r="BC80">
        <f t="shared" si="94"/>
        <v>0.32009318554106736</v>
      </c>
      <c r="BE80">
        <f t="shared" si="95"/>
        <v>1.2248023376318809E-3</v>
      </c>
      <c r="BF80">
        <f t="shared" si="96"/>
        <v>1.2248023376318809E-3</v>
      </c>
      <c r="BG80">
        <f t="shared" si="97"/>
        <v>1.2009964372923097E-3</v>
      </c>
      <c r="BH80">
        <f t="shared" si="98"/>
        <v>-1.9842472439761828E-3</v>
      </c>
      <c r="BI80">
        <f t="shared" si="99"/>
        <v>-1.9842472439761828E-3</v>
      </c>
      <c r="BJ80">
        <f t="shared" si="100"/>
        <v>-1.945680374296217E-3</v>
      </c>
      <c r="BK80">
        <f t="shared" si="101"/>
        <v>-7.1890479170592372E-3</v>
      </c>
      <c r="BL80">
        <f t="shared" si="102"/>
        <v>-7.1890479170592372E-3</v>
      </c>
      <c r="BM80">
        <f t="shared" si="103"/>
        <v>-7.0493178128688645E-3</v>
      </c>
      <c r="BN80">
        <f t="shared" si="104"/>
        <v>-2.0316059394337956E-3</v>
      </c>
      <c r="BO80">
        <f t="shared" si="105"/>
        <v>-2.0316059394337956E-3</v>
      </c>
      <c r="BP80">
        <f t="shared" si="106"/>
        <v>-1.9921185813210141E-3</v>
      </c>
      <c r="BQ80">
        <f t="shared" si="107"/>
        <v>2.1900958758319905E-2</v>
      </c>
      <c r="BR80">
        <f t="shared" si="108"/>
        <v>2.3383786045224797E-3</v>
      </c>
      <c r="BS80">
        <f t="shared" si="109"/>
        <v>3.0323963004046804E-3</v>
      </c>
      <c r="BT80">
        <f t="shared" si="110"/>
        <v>2.0885005335625779E-3</v>
      </c>
      <c r="BU80">
        <f t="shared" si="111"/>
        <v>2.487148925729476E-4</v>
      </c>
      <c r="BV80">
        <f t="shared" si="112"/>
        <v>2.6555439414164871E-5</v>
      </c>
      <c r="BW80">
        <f t="shared" si="113"/>
        <v>3.4436945360085746E-5</v>
      </c>
      <c r="BX80">
        <f t="shared" si="114"/>
        <v>2.3717737272402793E-5</v>
      </c>
    </row>
    <row r="81" spans="2:103" outlineLevel="1" x14ac:dyDescent="0.25">
      <c r="B81">
        <v>6</v>
      </c>
      <c r="C81">
        <v>1</v>
      </c>
      <c r="D81">
        <f t="shared" si="78"/>
        <v>0.3</v>
      </c>
      <c r="E81">
        <v>0.1</v>
      </c>
      <c r="F81">
        <v>0.1</v>
      </c>
      <c r="G81">
        <v>0.1</v>
      </c>
      <c r="H81">
        <v>0.10794155342407658</v>
      </c>
      <c r="I81">
        <v>0.1</v>
      </c>
      <c r="K81">
        <f t="shared" si="80"/>
        <v>1.4967628066509002</v>
      </c>
      <c r="L81">
        <f t="shared" si="80"/>
        <v>0.39634596487358231</v>
      </c>
      <c r="M81">
        <f t="shared" si="80"/>
        <v>8.884468118818592E-2</v>
      </c>
      <c r="N81">
        <f t="shared" si="80"/>
        <v>-1.5940085432507132</v>
      </c>
      <c r="O81">
        <f t="shared" si="119"/>
        <v>-0.99433313764391618</v>
      </c>
      <c r="P81">
        <f t="shared" si="119"/>
        <v>-0.882681218238905</v>
      </c>
      <c r="Q81">
        <f t="shared" si="119"/>
        <v>1.0007389330681751E-2</v>
      </c>
      <c r="R81">
        <f t="shared" si="119"/>
        <v>-1.9918409078363664</v>
      </c>
      <c r="S81">
        <f t="shared" si="119"/>
        <v>-1.1687146391036203</v>
      </c>
      <c r="T81">
        <f t="shared" si="119"/>
        <v>-1.4037884230592099</v>
      </c>
      <c r="U81">
        <f t="shared" si="119"/>
        <v>-1.2023765727295286</v>
      </c>
      <c r="V81">
        <f t="shared" si="119"/>
        <v>-1.0059375274879696</v>
      </c>
      <c r="W81">
        <f t="shared" si="119"/>
        <v>0.91132203940769452</v>
      </c>
      <c r="X81">
        <f t="shared" si="81"/>
        <v>1.1095173846789614</v>
      </c>
      <c r="Y81">
        <f t="shared" si="74"/>
        <v>0.56421974949434106</v>
      </c>
      <c r="Z81">
        <f t="shared" si="75"/>
        <v>0.5962672236467641</v>
      </c>
      <c r="AA81">
        <f t="shared" si="76"/>
        <v>0.55011178708002373</v>
      </c>
      <c r="AB81">
        <f t="shared" si="82"/>
        <v>0.75203912607773127</v>
      </c>
      <c r="AC81">
        <f t="shared" si="82"/>
        <v>0.63742834557903727</v>
      </c>
      <c r="AD81">
        <f t="shared" si="82"/>
        <v>0.64480184224104109</v>
      </c>
      <c r="AE81">
        <f t="shared" si="82"/>
        <v>0.63416152607886633</v>
      </c>
      <c r="AF81">
        <f t="shared" si="77"/>
        <v>0.95261565010396487</v>
      </c>
      <c r="AG81">
        <f t="shared" si="77"/>
        <v>-1.0168273767288944</v>
      </c>
      <c r="AH81">
        <f t="shared" si="77"/>
        <v>-3.0095177353602529</v>
      </c>
      <c r="AI81">
        <f t="shared" si="77"/>
        <v>-1.2139865560713963</v>
      </c>
      <c r="AJ81">
        <f t="shared" si="77"/>
        <v>2.4796363699591746</v>
      </c>
      <c r="AK81">
        <f t="shared" si="77"/>
        <v>-2.7104389681707235</v>
      </c>
      <c r="AL81">
        <f t="shared" si="77"/>
        <v>-1.5118881631161796</v>
      </c>
      <c r="AM81">
        <f t="shared" si="77"/>
        <v>2.3894400201173323</v>
      </c>
      <c r="AN81">
        <f t="shared" si="77"/>
        <v>3.1078755011995071E-2</v>
      </c>
      <c r="AO81">
        <f t="shared" si="83"/>
        <v>-2.6110777435384618</v>
      </c>
      <c r="AP81">
        <f t="shared" si="84"/>
        <v>0.70857435318442197</v>
      </c>
      <c r="AQ81">
        <f t="shared" si="85"/>
        <v>6.8428869534238351E-2</v>
      </c>
      <c r="AR81">
        <f t="shared" si="85"/>
        <v>0.67008606748492205</v>
      </c>
      <c r="AS81">
        <f t="shared" si="86"/>
        <v>-2.5187897460654937E-3</v>
      </c>
      <c r="AT81">
        <f t="shared" si="86"/>
        <v>0.12602934290077394</v>
      </c>
      <c r="AU81">
        <f t="shared" si="87"/>
        <v>5.7827693377024571E-2</v>
      </c>
      <c r="AV81">
        <f t="shared" si="88"/>
        <v>-7.8355240565283021E-2</v>
      </c>
      <c r="AW81">
        <f t="shared" si="89"/>
        <v>-4.190421462732561E-2</v>
      </c>
      <c r="AX81">
        <f t="shared" si="90"/>
        <v>7.0573989496809181E-2</v>
      </c>
      <c r="AY81">
        <f t="shared" si="91"/>
        <v>1.0076666606601651E-2</v>
      </c>
      <c r="AZ81">
        <f t="shared" si="92"/>
        <v>8.9496902178442111E-3</v>
      </c>
      <c r="BA81">
        <f t="shared" si="93"/>
        <v>4.7053284079688765E-3</v>
      </c>
      <c r="BC81">
        <f t="shared" si="94"/>
        <v>0.57145373962255375</v>
      </c>
      <c r="BE81">
        <f t="shared" si="95"/>
        <v>-1.7348308013107371E-3</v>
      </c>
      <c r="BF81">
        <f t="shared" si="96"/>
        <v>-1.7348308013107371E-3</v>
      </c>
      <c r="BG81">
        <f t="shared" si="97"/>
        <v>-1.7348308013107371E-3</v>
      </c>
      <c r="BH81">
        <f t="shared" si="98"/>
        <v>2.3506572169584906E-3</v>
      </c>
      <c r="BI81">
        <f t="shared" si="99"/>
        <v>2.3506572169584906E-3</v>
      </c>
      <c r="BJ81">
        <f t="shared" si="100"/>
        <v>2.3506572169584906E-3</v>
      </c>
      <c r="BK81">
        <f t="shared" si="101"/>
        <v>1.2571264388197682E-3</v>
      </c>
      <c r="BL81">
        <f t="shared" si="102"/>
        <v>1.2571264388197682E-3</v>
      </c>
      <c r="BM81">
        <f t="shared" si="103"/>
        <v>1.2571264388197682E-3</v>
      </c>
      <c r="BN81">
        <f t="shared" si="104"/>
        <v>-2.1172196849042753E-3</v>
      </c>
      <c r="BO81">
        <f t="shared" si="105"/>
        <v>-2.1172196849042753E-3</v>
      </c>
      <c r="BP81">
        <f t="shared" si="106"/>
        <v>-2.1172196849042753E-3</v>
      </c>
      <c r="BQ81">
        <f t="shared" si="107"/>
        <v>5.6826853182139327E-4</v>
      </c>
      <c r="BR81">
        <f t="shared" si="108"/>
        <v>4.8166439420879129E-4</v>
      </c>
      <c r="BS81">
        <f t="shared" si="109"/>
        <v>4.8723608054426234E-4</v>
      </c>
      <c r="BT81">
        <f t="shared" si="110"/>
        <v>4.7919586477100808E-4</v>
      </c>
      <c r="BU81">
        <f t="shared" si="111"/>
        <v>-2.8433699068574625E-2</v>
      </c>
      <c r="BV81">
        <f t="shared" si="112"/>
        <v>-2.4100402661896055E-2</v>
      </c>
      <c r="BW81">
        <f t="shared" si="113"/>
        <v>-2.4379185743654073E-2</v>
      </c>
      <c r="BX81">
        <f t="shared" si="114"/>
        <v>-2.3976888127401463E-2</v>
      </c>
    </row>
    <row r="82" spans="2:103" outlineLevel="1" x14ac:dyDescent="0.25">
      <c r="B82">
        <v>6</v>
      </c>
      <c r="C82">
        <v>2</v>
      </c>
      <c r="D82">
        <f t="shared" si="78"/>
        <v>0.3</v>
      </c>
      <c r="E82">
        <v>0.1</v>
      </c>
      <c r="F82">
        <v>0.27777777777777779</v>
      </c>
      <c r="G82">
        <f t="shared" ref="G82:G85" si="120">AR81</f>
        <v>0.67008606748492205</v>
      </c>
      <c r="H82">
        <v>0.10866522747984556</v>
      </c>
      <c r="I82">
        <v>0.13764705882352943</v>
      </c>
      <c r="K82">
        <f t="shared" si="80"/>
        <v>1.4967628066509002</v>
      </c>
      <c r="L82">
        <f t="shared" si="80"/>
        <v>0.39634596487358231</v>
      </c>
      <c r="M82">
        <f t="shared" si="80"/>
        <v>8.884468118818592E-2</v>
      </c>
      <c r="N82">
        <f t="shared" si="80"/>
        <v>-1.5940085432507132</v>
      </c>
      <c r="O82">
        <f t="shared" si="119"/>
        <v>-0.99433313764391618</v>
      </c>
      <c r="P82">
        <f t="shared" si="119"/>
        <v>-0.882681218238905</v>
      </c>
      <c r="Q82">
        <f t="shared" si="119"/>
        <v>1.0007389330681751E-2</v>
      </c>
      <c r="R82">
        <f t="shared" si="119"/>
        <v>-1.9918409078363664</v>
      </c>
      <c r="S82">
        <f t="shared" si="119"/>
        <v>-1.1687146391036203</v>
      </c>
      <c r="T82">
        <f t="shared" si="119"/>
        <v>-1.4037884230592099</v>
      </c>
      <c r="U82">
        <f t="shared" si="119"/>
        <v>-1.2023765727295286</v>
      </c>
      <c r="V82">
        <f t="shared" si="119"/>
        <v>-1.0059375274879696</v>
      </c>
      <c r="W82">
        <f t="shared" si="119"/>
        <v>0.91132203940769452</v>
      </c>
      <c r="X82">
        <f t="shared" si="81"/>
        <v>1.2306280044609006</v>
      </c>
      <c r="Y82">
        <f t="shared" si="74"/>
        <v>-0.11575485063541724</v>
      </c>
      <c r="Z82">
        <f t="shared" si="75"/>
        <v>-0.42410575925389937</v>
      </c>
      <c r="AA82">
        <f t="shared" si="76"/>
        <v>-0.23711501725301487</v>
      </c>
      <c r="AB82">
        <f t="shared" si="82"/>
        <v>0.77392847083677452</v>
      </c>
      <c r="AC82">
        <f t="shared" si="82"/>
        <v>0.47109355703453093</v>
      </c>
      <c r="AD82">
        <f t="shared" si="82"/>
        <v>0.39553469663851887</v>
      </c>
      <c r="AE82">
        <f t="shared" si="82"/>
        <v>0.44099743138582403</v>
      </c>
      <c r="AF82">
        <f t="shared" si="77"/>
        <v>0.95261565010396487</v>
      </c>
      <c r="AG82">
        <f t="shared" si="77"/>
        <v>-1.0168273767288944</v>
      </c>
      <c r="AH82">
        <f t="shared" si="77"/>
        <v>-3.0095177353602529</v>
      </c>
      <c r="AI82">
        <f t="shared" si="77"/>
        <v>-1.2139865560713963</v>
      </c>
      <c r="AJ82">
        <f t="shared" si="77"/>
        <v>2.4796363699591746</v>
      </c>
      <c r="AK82">
        <f t="shared" si="77"/>
        <v>-2.7104389681707235</v>
      </c>
      <c r="AL82">
        <f t="shared" si="77"/>
        <v>-1.5118881631161796</v>
      </c>
      <c r="AM82">
        <f t="shared" si="77"/>
        <v>2.3894400201173323</v>
      </c>
      <c r="AN82">
        <f t="shared" si="77"/>
        <v>3.1078755011995071E-2</v>
      </c>
      <c r="AO82">
        <f t="shared" si="83"/>
        <v>-1.436419334849538</v>
      </c>
      <c r="AP82">
        <f t="shared" si="84"/>
        <v>1.1290022897779091</v>
      </c>
      <c r="AQ82">
        <f t="shared" si="85"/>
        <v>0.19210044756876979</v>
      </c>
      <c r="AR82">
        <f t="shared" si="85"/>
        <v>0.75565472821258073</v>
      </c>
      <c r="AS82">
        <f t="shared" si="86"/>
        <v>1.2948968074722582E-2</v>
      </c>
      <c r="AT82">
        <f t="shared" si="86"/>
        <v>0.11410934392555259</v>
      </c>
      <c r="AU82">
        <f t="shared" si="87"/>
        <v>5.1664018475975029E-2</v>
      </c>
      <c r="AV82">
        <f t="shared" si="88"/>
        <v>-8.034388311363741E-2</v>
      </c>
      <c r="AW82">
        <f t="shared" si="89"/>
        <v>-5.0564680769825704E-2</v>
      </c>
      <c r="AX82">
        <f t="shared" si="90"/>
        <v>6.3339912447303096E-2</v>
      </c>
      <c r="AY82">
        <f t="shared" si="91"/>
        <v>1.0437818500807721E-2</v>
      </c>
      <c r="AZ82">
        <f t="shared" si="92"/>
        <v>2.5061870135096535E-2</v>
      </c>
      <c r="BA82">
        <f t="shared" si="93"/>
        <v>1.5671217137197706E-2</v>
      </c>
      <c r="BC82">
        <f t="shared" si="94"/>
        <v>0.6236143963820705</v>
      </c>
      <c r="BE82">
        <f t="shared" si="95"/>
        <v>-1.5499205542792507E-3</v>
      </c>
      <c r="BF82">
        <f t="shared" si="96"/>
        <v>-4.3053348729979188E-3</v>
      </c>
      <c r="BG82">
        <f t="shared" si="97"/>
        <v>-1.0385801691310339E-2</v>
      </c>
      <c r="BH82">
        <f t="shared" si="98"/>
        <v>2.4103164934091222E-3</v>
      </c>
      <c r="BI82">
        <f t="shared" si="99"/>
        <v>6.6953235928031169E-3</v>
      </c>
      <c r="BJ82">
        <f t="shared" si="100"/>
        <v>1.6151195004625658E-2</v>
      </c>
      <c r="BK82">
        <f t="shared" si="101"/>
        <v>1.5169404230947711E-3</v>
      </c>
      <c r="BL82">
        <f t="shared" si="102"/>
        <v>4.213723397485475E-3</v>
      </c>
      <c r="BM82">
        <f t="shared" si="103"/>
        <v>1.016480642720489E-2</v>
      </c>
      <c r="BN82">
        <f t="shared" si="104"/>
        <v>-1.9001973734190927E-3</v>
      </c>
      <c r="BO82">
        <f t="shared" si="105"/>
        <v>-5.2783260372752574E-3</v>
      </c>
      <c r="BP82">
        <f t="shared" si="106"/>
        <v>-1.2732957853995778E-2</v>
      </c>
      <c r="BQ82">
        <f t="shared" si="107"/>
        <v>-3.0064725182952778E-3</v>
      </c>
      <c r="BR82">
        <f t="shared" si="108"/>
        <v>-1.8300526290742929E-3</v>
      </c>
      <c r="BS82">
        <f t="shared" si="109"/>
        <v>-1.5365298477651786E-3</v>
      </c>
      <c r="BT82">
        <f t="shared" si="110"/>
        <v>-1.7131384980149094E-3</v>
      </c>
      <c r="BU82">
        <f t="shared" si="111"/>
        <v>-2.6493741015747151E-2</v>
      </c>
      <c r="BV82">
        <f t="shared" si="112"/>
        <v>-1.6126853016229566E-2</v>
      </c>
      <c r="BW82">
        <f t="shared" si="113"/>
        <v>-1.3540261419964157E-2</v>
      </c>
      <c r="BX82">
        <f t="shared" si="114"/>
        <v>-1.5096578270487082E-2</v>
      </c>
    </row>
    <row r="83" spans="2:103" outlineLevel="1" x14ac:dyDescent="0.25">
      <c r="B83">
        <v>6</v>
      </c>
      <c r="C83">
        <v>3</v>
      </c>
      <c r="D83">
        <f t="shared" si="78"/>
        <v>0.3</v>
      </c>
      <c r="E83">
        <v>0.1</v>
      </c>
      <c r="F83">
        <v>0.45555555555555549</v>
      </c>
      <c r="G83">
        <f t="shared" si="120"/>
        <v>0.75565472821258073</v>
      </c>
      <c r="H83">
        <v>0.11475044279104422</v>
      </c>
      <c r="I83">
        <v>0.19035294117647061</v>
      </c>
      <c r="K83">
        <f t="shared" si="80"/>
        <v>1.4967628066509002</v>
      </c>
      <c r="L83">
        <f t="shared" si="80"/>
        <v>0.39634596487358231</v>
      </c>
      <c r="M83">
        <f t="shared" si="80"/>
        <v>8.884468118818592E-2</v>
      </c>
      <c r="N83">
        <f t="shared" si="80"/>
        <v>-1.5940085432507132</v>
      </c>
      <c r="O83">
        <f t="shared" si="119"/>
        <v>-0.99433313764391618</v>
      </c>
      <c r="P83">
        <f t="shared" si="119"/>
        <v>-0.882681218238905</v>
      </c>
      <c r="Q83">
        <f t="shared" si="119"/>
        <v>1.0007389330681751E-2</v>
      </c>
      <c r="R83">
        <f t="shared" si="119"/>
        <v>-1.9918409078363664</v>
      </c>
      <c r="S83">
        <f t="shared" si="119"/>
        <v>-1.1687146391036203</v>
      </c>
      <c r="T83">
        <f t="shared" si="119"/>
        <v>-1.4037884230592099</v>
      </c>
      <c r="U83">
        <f t="shared" si="119"/>
        <v>-1.2023765727295286</v>
      </c>
      <c r="V83">
        <f t="shared" si="119"/>
        <v>-1.0059375274879696</v>
      </c>
      <c r="W83">
        <f t="shared" si="119"/>
        <v>0.91132203940769452</v>
      </c>
      <c r="X83">
        <f t="shared" si="81"/>
        <v>1.3086918297093639</v>
      </c>
      <c r="Y83">
        <f t="shared" si="74"/>
        <v>-0.36805503591071898</v>
      </c>
      <c r="Z83">
        <f t="shared" si="75"/>
        <v>-0.87821615597682567</v>
      </c>
      <c r="AA83">
        <f t="shared" si="76"/>
        <v>-0.53694757940776883</v>
      </c>
      <c r="AB83">
        <f t="shared" si="82"/>
        <v>0.78729416931828111</v>
      </c>
      <c r="AC83">
        <f t="shared" si="82"/>
        <v>0.40901107692876165</v>
      </c>
      <c r="AD83">
        <f t="shared" si="82"/>
        <v>0.29354757154776495</v>
      </c>
      <c r="AE83">
        <f t="shared" si="82"/>
        <v>0.36889793834730888</v>
      </c>
      <c r="AF83">
        <f t="shared" si="77"/>
        <v>0.95261565010396487</v>
      </c>
      <c r="AG83">
        <f t="shared" si="77"/>
        <v>-1.0168273767288944</v>
      </c>
      <c r="AH83">
        <f t="shared" si="77"/>
        <v>-3.0095177353602529</v>
      </c>
      <c r="AI83">
        <f t="shared" si="77"/>
        <v>-1.2139865560713963</v>
      </c>
      <c r="AJ83">
        <f t="shared" si="77"/>
        <v>2.4796363699591746</v>
      </c>
      <c r="AK83">
        <f t="shared" si="77"/>
        <v>-2.7104389681707235</v>
      </c>
      <c r="AL83">
        <f t="shared" si="77"/>
        <v>-1.5118881631161796</v>
      </c>
      <c r="AM83">
        <f t="shared" si="77"/>
        <v>2.3894400201173323</v>
      </c>
      <c r="AN83">
        <f t="shared" si="77"/>
        <v>3.1078755011995071E-2</v>
      </c>
      <c r="AO83">
        <f t="shared" si="83"/>
        <v>-0.96609991892736147</v>
      </c>
      <c r="AP83">
        <f t="shared" si="84"/>
        <v>1.3123308482804827</v>
      </c>
      <c r="AQ83">
        <f t="shared" si="85"/>
        <v>0.27565855322571131</v>
      </c>
      <c r="AR83">
        <f t="shared" si="85"/>
        <v>0.78790292975373954</v>
      </c>
      <c r="AS83">
        <f t="shared" si="86"/>
        <v>3.2128669683121461E-2</v>
      </c>
      <c r="AT83">
        <f t="shared" si="86"/>
        <v>9.9857715752207588E-2</v>
      </c>
      <c r="AU83">
        <f t="shared" si="87"/>
        <v>4.6590808327397336E-2</v>
      </c>
      <c r="AV83">
        <f t="shared" si="88"/>
        <v>-7.332064472857569E-2</v>
      </c>
      <c r="AW83">
        <f t="shared" si="89"/>
        <v>-5.1360226099248389E-2</v>
      </c>
      <c r="AX83">
        <f t="shared" si="90"/>
        <v>4.646938302083034E-2</v>
      </c>
      <c r="AY83">
        <f t="shared" si="91"/>
        <v>1.0877576349619488E-2</v>
      </c>
      <c r="AZ83">
        <f t="shared" si="92"/>
        <v>3.4177536461307091E-2</v>
      </c>
      <c r="BA83">
        <f t="shared" si="93"/>
        <v>1.5166061309361056E-2</v>
      </c>
      <c r="BC83">
        <f t="shared" si="94"/>
        <v>0.6188355264950044</v>
      </c>
      <c r="BE83">
        <f t="shared" si="95"/>
        <v>-1.3977242498219202E-3</v>
      </c>
      <c r="BF83">
        <f t="shared" si="96"/>
        <v>-6.3674104714109689E-3</v>
      </c>
      <c r="BG83">
        <f t="shared" si="97"/>
        <v>-1.0561969381153162E-2</v>
      </c>
      <c r="BH83">
        <f t="shared" si="98"/>
        <v>2.1996193418572707E-3</v>
      </c>
      <c r="BI83">
        <f t="shared" si="99"/>
        <v>1.0020488112905342E-2</v>
      </c>
      <c r="BJ83">
        <f t="shared" si="100"/>
        <v>1.6621527559422915E-2</v>
      </c>
      <c r="BK83">
        <f t="shared" si="101"/>
        <v>1.5408067829774516E-3</v>
      </c>
      <c r="BL83">
        <f t="shared" si="102"/>
        <v>7.019230900230611E-3</v>
      </c>
      <c r="BM83">
        <f t="shared" si="103"/>
        <v>1.1643179308189269E-2</v>
      </c>
      <c r="BN83">
        <f t="shared" si="104"/>
        <v>-1.3940814906249102E-3</v>
      </c>
      <c r="BO83">
        <f t="shared" si="105"/>
        <v>-6.3508156795134786E-3</v>
      </c>
      <c r="BP83">
        <f t="shared" si="106"/>
        <v>-1.0534442699043559E-2</v>
      </c>
      <c r="BQ83">
        <f t="shared" si="107"/>
        <v>-7.5884142928423657E-3</v>
      </c>
      <c r="BR83">
        <f t="shared" si="108"/>
        <v>-3.9422945362145891E-3</v>
      </c>
      <c r="BS83">
        <f t="shared" si="109"/>
        <v>-2.8293878887621807E-3</v>
      </c>
      <c r="BT83">
        <f t="shared" si="110"/>
        <v>-3.5556600023835577E-3</v>
      </c>
      <c r="BU83">
        <f t="shared" si="111"/>
        <v>-2.3585219211946593E-2</v>
      </c>
      <c r="BV83">
        <f t="shared" si="112"/>
        <v>-1.2252873557836977E-2</v>
      </c>
      <c r="BW83">
        <f t="shared" si="113"/>
        <v>-8.7938969878102596E-3</v>
      </c>
      <c r="BX83">
        <f t="shared" si="114"/>
        <v>-1.1051191640718289E-2</v>
      </c>
    </row>
    <row r="84" spans="2:103" outlineLevel="1" x14ac:dyDescent="0.25">
      <c r="B84">
        <v>6</v>
      </c>
      <c r="C84">
        <v>4</v>
      </c>
      <c r="D84">
        <f t="shared" si="78"/>
        <v>0.3</v>
      </c>
      <c r="E84">
        <v>0.1</v>
      </c>
      <c r="F84">
        <v>0.6333333333333333</v>
      </c>
      <c r="G84">
        <f t="shared" si="120"/>
        <v>0.78790292975373954</v>
      </c>
      <c r="H84">
        <v>0.13751490568115973</v>
      </c>
      <c r="I84">
        <v>0.25811764705882356</v>
      </c>
      <c r="K84">
        <f t="shared" si="80"/>
        <v>1.4967628066509002</v>
      </c>
      <c r="L84">
        <f t="shared" si="80"/>
        <v>0.39634596487358231</v>
      </c>
      <c r="M84">
        <f t="shared" si="80"/>
        <v>8.884468118818592E-2</v>
      </c>
      <c r="N84">
        <f t="shared" si="80"/>
        <v>-1.5940085432507132</v>
      </c>
      <c r="O84">
        <f t="shared" si="119"/>
        <v>-0.99433313764391618</v>
      </c>
      <c r="P84">
        <f t="shared" si="119"/>
        <v>-0.882681218238905</v>
      </c>
      <c r="Q84">
        <f t="shared" si="119"/>
        <v>1.0007389330681751E-2</v>
      </c>
      <c r="R84">
        <f t="shared" si="119"/>
        <v>-1.9918409078363664</v>
      </c>
      <c r="S84">
        <f t="shared" si="119"/>
        <v>-1.1687146391036203</v>
      </c>
      <c r="T84">
        <f t="shared" si="119"/>
        <v>-1.4037884230592099</v>
      </c>
      <c r="U84">
        <f t="shared" si="119"/>
        <v>-1.2023765727295286</v>
      </c>
      <c r="V84">
        <f t="shared" si="119"/>
        <v>-1.0059375274879696</v>
      </c>
      <c r="W84">
        <f t="shared" si="119"/>
        <v>0.91132203940769452</v>
      </c>
      <c r="X84">
        <f t="shared" si="81"/>
        <v>1.3820184157605953</v>
      </c>
      <c r="Y84">
        <f t="shared" si="74"/>
        <v>-0.57329025331422356</v>
      </c>
      <c r="Z84">
        <f t="shared" si="75"/>
        <v>-1.2700101514847626</v>
      </c>
      <c r="AA84">
        <f t="shared" si="76"/>
        <v>-0.78314309068393195</v>
      </c>
      <c r="AB84">
        <f t="shared" si="82"/>
        <v>0.79931497104233395</v>
      </c>
      <c r="AC84">
        <f t="shared" si="82"/>
        <v>0.36047796322502024</v>
      </c>
      <c r="AD84">
        <f t="shared" si="82"/>
        <v>0.21925551432603599</v>
      </c>
      <c r="AE84">
        <f t="shared" si="82"/>
        <v>0.31364287372553207</v>
      </c>
      <c r="AF84">
        <f t="shared" si="77"/>
        <v>0.95261565010396487</v>
      </c>
      <c r="AG84">
        <f t="shared" si="77"/>
        <v>-1.0168273767288944</v>
      </c>
      <c r="AH84">
        <f t="shared" si="77"/>
        <v>-3.0095177353602529</v>
      </c>
      <c r="AI84">
        <f t="shared" si="77"/>
        <v>-1.2139865560713963</v>
      </c>
      <c r="AJ84">
        <f t="shared" si="77"/>
        <v>2.4796363699591746</v>
      </c>
      <c r="AK84">
        <f t="shared" si="77"/>
        <v>-2.7104389681707235</v>
      </c>
      <c r="AL84">
        <f t="shared" si="77"/>
        <v>-1.5118881631161796</v>
      </c>
      <c r="AM84">
        <f t="shared" si="77"/>
        <v>2.3894400201173323</v>
      </c>
      <c r="AN84">
        <f t="shared" si="77"/>
        <v>3.1078755011995071E-2</v>
      </c>
      <c r="AO84">
        <f t="shared" si="83"/>
        <v>-0.61463674697548609</v>
      </c>
      <c r="AP84">
        <f t="shared" si="84"/>
        <v>1.4539767272664323</v>
      </c>
      <c r="AQ84">
        <f t="shared" si="85"/>
        <v>0.35100222019212962</v>
      </c>
      <c r="AR84">
        <f t="shared" si="85"/>
        <v>0.81060970180826208</v>
      </c>
      <c r="AS84">
        <f t="shared" si="86"/>
        <v>4.8632338004123012E-2</v>
      </c>
      <c r="AT84">
        <f t="shared" si="86"/>
        <v>8.4819471493593812E-2</v>
      </c>
      <c r="AU84">
        <f t="shared" si="87"/>
        <v>4.1169266543684364E-2</v>
      </c>
      <c r="AV84">
        <f t="shared" si="88"/>
        <v>-6.4399260311931189E-2</v>
      </c>
      <c r="AW84">
        <f t="shared" si="89"/>
        <v>-4.7006285319688111E-2</v>
      </c>
      <c r="AX84">
        <f t="shared" si="90"/>
        <v>3.091981492380963E-2</v>
      </c>
      <c r="AY84">
        <f t="shared" si="91"/>
        <v>1.0835847866211152E-2</v>
      </c>
      <c r="AZ84">
        <f t="shared" si="92"/>
        <v>3.1768783092106415E-2</v>
      </c>
      <c r="BA84">
        <f t="shared" si="93"/>
        <v>1.4093419026348577E-2</v>
      </c>
      <c r="BC84">
        <f t="shared" si="94"/>
        <v>0.59230423265274945</v>
      </c>
      <c r="BE84">
        <f t="shared" si="95"/>
        <v>-1.2350779963105308E-3</v>
      </c>
      <c r="BF84">
        <f t="shared" si="96"/>
        <v>-7.8221606433000277E-3</v>
      </c>
      <c r="BG84">
        <f t="shared" si="97"/>
        <v>-9.731215717674456E-3</v>
      </c>
      <c r="BH84">
        <f t="shared" si="98"/>
        <v>1.9319778093579356E-3</v>
      </c>
      <c r="BI84">
        <f t="shared" si="99"/>
        <v>1.2235859459266925E-2</v>
      </c>
      <c r="BJ84">
        <f t="shared" si="100"/>
        <v>1.5222109762123291E-2</v>
      </c>
      <c r="BK84">
        <f t="shared" si="101"/>
        <v>1.4101885595906433E-3</v>
      </c>
      <c r="BL84">
        <f t="shared" si="102"/>
        <v>8.9311942107407408E-3</v>
      </c>
      <c r="BM84">
        <f t="shared" si="103"/>
        <v>1.1110916976066738E-2</v>
      </c>
      <c r="BN84">
        <f t="shared" si="104"/>
        <v>-9.2759444771428883E-4</v>
      </c>
      <c r="BO84">
        <f t="shared" si="105"/>
        <v>-5.8747648355238291E-3</v>
      </c>
      <c r="BP84">
        <f t="shared" si="106"/>
        <v>-7.3085438297739013E-3</v>
      </c>
      <c r="BQ84">
        <f t="shared" si="107"/>
        <v>-1.1661766753045973E-2</v>
      </c>
      <c r="BR84">
        <f t="shared" si="108"/>
        <v>-5.2592658451791029E-3</v>
      </c>
      <c r="BS84">
        <f t="shared" si="109"/>
        <v>-3.1988724845914852E-3</v>
      </c>
      <c r="BT84">
        <f t="shared" si="110"/>
        <v>-4.5759558742813639E-3</v>
      </c>
      <c r="BU84">
        <f t="shared" si="111"/>
        <v>-2.03392420202184E-2</v>
      </c>
      <c r="BV84">
        <f t="shared" si="112"/>
        <v>-9.1726650977500077E-3</v>
      </c>
      <c r="BW84">
        <f t="shared" si="113"/>
        <v>-5.5791410541571372E-3</v>
      </c>
      <c r="BX84">
        <f t="shared" si="114"/>
        <v>-7.9809068361394835E-3</v>
      </c>
    </row>
    <row r="85" spans="2:103" outlineLevel="1" x14ac:dyDescent="0.25">
      <c r="B85">
        <v>6</v>
      </c>
      <c r="C85">
        <v>5</v>
      </c>
      <c r="D85">
        <f t="shared" si="78"/>
        <v>0.3</v>
      </c>
      <c r="E85">
        <v>0.1</v>
      </c>
      <c r="F85">
        <v>0.81111111111111112</v>
      </c>
      <c r="G85">
        <f t="shared" si="120"/>
        <v>0.81060970180826208</v>
      </c>
      <c r="H85">
        <v>0.19840081039519875</v>
      </c>
      <c r="I85">
        <v>0.34094117647058819</v>
      </c>
      <c r="K85">
        <f t="shared" si="80"/>
        <v>1.4967628066509002</v>
      </c>
      <c r="L85">
        <f t="shared" si="80"/>
        <v>0.39634596487358231</v>
      </c>
      <c r="M85">
        <f t="shared" si="80"/>
        <v>8.884468118818592E-2</v>
      </c>
      <c r="N85">
        <f t="shared" si="80"/>
        <v>-1.5940085432507132</v>
      </c>
      <c r="O85">
        <f t="shared" si="119"/>
        <v>-0.99433313764391618</v>
      </c>
      <c r="P85">
        <f t="shared" si="119"/>
        <v>-0.882681218238905</v>
      </c>
      <c r="Q85">
        <f t="shared" si="119"/>
        <v>1.0007389330681751E-2</v>
      </c>
      <c r="R85">
        <f t="shared" si="119"/>
        <v>-1.9918409078363664</v>
      </c>
      <c r="S85">
        <f t="shared" si="119"/>
        <v>-1.1687146391036203</v>
      </c>
      <c r="T85">
        <f t="shared" si="119"/>
        <v>-1.4037884230592099</v>
      </c>
      <c r="U85">
        <f t="shared" si="119"/>
        <v>-1.2023765727295286</v>
      </c>
      <c r="V85">
        <f t="shared" si="119"/>
        <v>-1.0059375274879696</v>
      </c>
      <c r="W85">
        <f t="shared" si="119"/>
        <v>0.91132203940769452</v>
      </c>
      <c r="X85">
        <f t="shared" si="81"/>
        <v>1.4544972965510068</v>
      </c>
      <c r="Y85">
        <f t="shared" si="74"/>
        <v>-0.77010343011472326</v>
      </c>
      <c r="Z85">
        <f t="shared" si="75"/>
        <v>-1.650652938673693</v>
      </c>
      <c r="AA85">
        <f t="shared" si="76"/>
        <v>-1.0197405199736074</v>
      </c>
      <c r="AB85">
        <f t="shared" si="82"/>
        <v>0.81068960752251362</v>
      </c>
      <c r="AC85">
        <f t="shared" si="82"/>
        <v>0.3164567326775376</v>
      </c>
      <c r="AD85">
        <f t="shared" si="82"/>
        <v>0.16102072257565059</v>
      </c>
      <c r="AE85">
        <f t="shared" si="82"/>
        <v>0.2650779471786564</v>
      </c>
      <c r="AF85">
        <f t="shared" si="77"/>
        <v>0.95261565010396487</v>
      </c>
      <c r="AG85">
        <f t="shared" si="77"/>
        <v>-1.0168273767288944</v>
      </c>
      <c r="AH85">
        <f t="shared" si="77"/>
        <v>-3.0095177353602529</v>
      </c>
      <c r="AI85">
        <f t="shared" ref="AI85:AN90" si="121">AI84</f>
        <v>-1.2139865560713963</v>
      </c>
      <c r="AJ85">
        <f t="shared" si="121"/>
        <v>2.4796363699591746</v>
      </c>
      <c r="AK85">
        <f t="shared" si="121"/>
        <v>-2.7104389681707235</v>
      </c>
      <c r="AL85">
        <f t="shared" si="121"/>
        <v>-1.5118881631161796</v>
      </c>
      <c r="AM85">
        <f t="shared" si="121"/>
        <v>2.3894400201173323</v>
      </c>
      <c r="AN85">
        <f t="shared" si="121"/>
        <v>3.1078755011995071E-2</v>
      </c>
      <c r="AO85">
        <f t="shared" si="83"/>
        <v>-0.32482329135995119</v>
      </c>
      <c r="AP85">
        <f t="shared" si="84"/>
        <v>1.5735000615442551</v>
      </c>
      <c r="AQ85">
        <f t="shared" si="85"/>
        <v>0.41950072663162968</v>
      </c>
      <c r="AR85">
        <f t="shared" si="85"/>
        <v>0.82828199741914821</v>
      </c>
      <c r="AS85">
        <f t="shared" si="86"/>
        <v>5.3842222192768845E-2</v>
      </c>
      <c r="AT85">
        <f t="shared" si="86"/>
        <v>6.9314938273566037E-2</v>
      </c>
      <c r="AU85">
        <f t="shared" si="87"/>
        <v>3.4249845701266664E-2</v>
      </c>
      <c r="AV85">
        <f t="shared" si="88"/>
        <v>-5.2482051883625723E-2</v>
      </c>
      <c r="AW85">
        <f t="shared" si="89"/>
        <v>-3.6047629144958883E-2</v>
      </c>
      <c r="AX85">
        <f t="shared" si="90"/>
        <v>1.953184385874936E-2</v>
      </c>
      <c r="AY85">
        <f t="shared" si="91"/>
        <v>9.6427273769820569E-3</v>
      </c>
      <c r="AZ85">
        <f t="shared" si="92"/>
        <v>1.747756104309731E-2</v>
      </c>
      <c r="BA85">
        <f t="shared" si="93"/>
        <v>1.1030438137525345E-2</v>
      </c>
      <c r="BC85">
        <f t="shared" si="94"/>
        <v>0.53515067852201514</v>
      </c>
      <c r="BE85">
        <f t="shared" si="95"/>
        <v>-1.027495371038E-3</v>
      </c>
      <c r="BF85">
        <f t="shared" si="96"/>
        <v>-8.3341291206415549E-3</v>
      </c>
      <c r="BG85">
        <f t="shared" si="97"/>
        <v>-8.3289771632648266E-3</v>
      </c>
      <c r="BH85">
        <f t="shared" si="98"/>
        <v>1.5744615565087717E-3</v>
      </c>
      <c r="BI85">
        <f t="shared" si="99"/>
        <v>1.2770632625015592E-2</v>
      </c>
      <c r="BJ85">
        <f t="shared" si="100"/>
        <v>1.2762738128301476E-2</v>
      </c>
      <c r="BK85">
        <f t="shared" si="101"/>
        <v>1.0814288743487665E-3</v>
      </c>
      <c r="BL85">
        <f t="shared" si="102"/>
        <v>8.7715897586066616E-3</v>
      </c>
      <c r="BM85">
        <f t="shared" si="103"/>
        <v>8.7661673736269818E-3</v>
      </c>
      <c r="BN85">
        <f t="shared" si="104"/>
        <v>-5.8595531576248082E-4</v>
      </c>
      <c r="BO85">
        <f t="shared" si="105"/>
        <v>-4.7527486722956777E-3</v>
      </c>
      <c r="BP85">
        <f t="shared" si="106"/>
        <v>-4.7498106378319064E-3</v>
      </c>
      <c r="BQ85">
        <f t="shared" si="107"/>
        <v>-1.3094798993278724E-2</v>
      </c>
      <c r="BR85">
        <f t="shared" si="108"/>
        <v>-5.1116201145664899E-3</v>
      </c>
      <c r="BS85">
        <f t="shared" si="109"/>
        <v>-2.600914056767511E-3</v>
      </c>
      <c r="BT85">
        <f t="shared" si="110"/>
        <v>-4.2817157191188783E-3</v>
      </c>
      <c r="BU85">
        <f t="shared" si="111"/>
        <v>-1.6857870031333353E-2</v>
      </c>
      <c r="BV85">
        <f t="shared" si="112"/>
        <v>-6.5805536675393721E-3</v>
      </c>
      <c r="BW85">
        <f t="shared" si="113"/>
        <v>-3.3483424338288667E-3</v>
      </c>
      <c r="BX85">
        <f t="shared" si="114"/>
        <v>-5.5121584639116501E-3</v>
      </c>
    </row>
    <row r="86" spans="2:103" outlineLevel="1" x14ac:dyDescent="0.25">
      <c r="B86">
        <v>7</v>
      </c>
      <c r="C86">
        <v>1</v>
      </c>
      <c r="D86">
        <f t="shared" si="78"/>
        <v>0.3</v>
      </c>
      <c r="E86">
        <v>0.4</v>
      </c>
      <c r="F86">
        <v>0.1</v>
      </c>
      <c r="G86">
        <v>0.1</v>
      </c>
      <c r="H86">
        <v>0.10752276056772879</v>
      </c>
      <c r="I86">
        <v>0.16211764705882353</v>
      </c>
      <c r="K86">
        <f t="shared" si="80"/>
        <v>1.4967628066509002</v>
      </c>
      <c r="L86">
        <f t="shared" si="80"/>
        <v>0.39634596487358231</v>
      </c>
      <c r="M86">
        <f t="shared" si="80"/>
        <v>8.884468118818592E-2</v>
      </c>
      <c r="N86">
        <f t="shared" si="80"/>
        <v>-1.5940085432507132</v>
      </c>
      <c r="O86">
        <f t="shared" si="119"/>
        <v>-0.99433313764391618</v>
      </c>
      <c r="P86">
        <f t="shared" si="119"/>
        <v>-0.882681218238905</v>
      </c>
      <c r="Q86">
        <f t="shared" si="119"/>
        <v>1.0007389330681751E-2</v>
      </c>
      <c r="R86">
        <f t="shared" si="119"/>
        <v>-1.9918409078363664</v>
      </c>
      <c r="S86">
        <f t="shared" si="119"/>
        <v>-1.1687146391036203</v>
      </c>
      <c r="T86">
        <f t="shared" si="119"/>
        <v>-1.4037884230592099</v>
      </c>
      <c r="U86">
        <f t="shared" si="119"/>
        <v>-1.2023765727295286</v>
      </c>
      <c r="V86">
        <f t="shared" si="119"/>
        <v>-1.0059375274879696</v>
      </c>
      <c r="W86">
        <f t="shared" si="119"/>
        <v>0.91132203940769452</v>
      </c>
      <c r="X86">
        <f t="shared" si="81"/>
        <v>1.5585462266742316</v>
      </c>
      <c r="Y86">
        <f t="shared" si="74"/>
        <v>8.6017186519126931E-2</v>
      </c>
      <c r="Z86">
        <f t="shared" si="75"/>
        <v>0.59926944044596853</v>
      </c>
      <c r="AA86">
        <f t="shared" si="76"/>
        <v>0.12897526016226069</v>
      </c>
      <c r="AB86">
        <f t="shared" si="82"/>
        <v>0.82614464699176327</v>
      </c>
      <c r="AC86">
        <f t="shared" si="82"/>
        <v>0.52149104732007889</v>
      </c>
      <c r="AD86">
        <f t="shared" si="82"/>
        <v>0.64548914793313739</v>
      </c>
      <c r="AE86">
        <f t="shared" si="82"/>
        <v>0.532199192305852</v>
      </c>
      <c r="AF86">
        <f t="shared" ref="AF86:AH90" si="122">AF85</f>
        <v>0.95261565010396487</v>
      </c>
      <c r="AG86">
        <f t="shared" si="122"/>
        <v>-1.0168273767288944</v>
      </c>
      <c r="AH86">
        <f t="shared" si="122"/>
        <v>-3.0095177353602529</v>
      </c>
      <c r="AI86">
        <f t="shared" si="121"/>
        <v>-1.2139865560713963</v>
      </c>
      <c r="AJ86">
        <f t="shared" si="121"/>
        <v>2.4796363699591746</v>
      </c>
      <c r="AK86">
        <f t="shared" si="121"/>
        <v>-2.7104389681707235</v>
      </c>
      <c r="AL86">
        <f t="shared" si="121"/>
        <v>-1.5118881631161796</v>
      </c>
      <c r="AM86">
        <f t="shared" si="121"/>
        <v>2.3894400201173323</v>
      </c>
      <c r="AN86">
        <f t="shared" si="121"/>
        <v>3.1078755011995071E-2</v>
      </c>
      <c r="AO86">
        <f t="shared" si="83"/>
        <v>-2.30088300194683</v>
      </c>
      <c r="AP86">
        <f t="shared" si="84"/>
        <v>0.96189805892101388</v>
      </c>
      <c r="AQ86">
        <f t="shared" si="85"/>
        <v>9.1049857573926932E-2</v>
      </c>
      <c r="AR86">
        <f t="shared" si="85"/>
        <v>0.72350166715720721</v>
      </c>
      <c r="AS86">
        <f t="shared" si="86"/>
        <v>-1.3632938443609837E-3</v>
      </c>
      <c r="AT86">
        <f t="shared" si="86"/>
        <v>0.11230319175088557</v>
      </c>
      <c r="AU86">
        <f t="shared" si="87"/>
        <v>3.9810177789487131E-2</v>
      </c>
      <c r="AV86">
        <f t="shared" si="88"/>
        <v>-7.5611230860583342E-2</v>
      </c>
      <c r="AW86">
        <f t="shared" si="89"/>
        <v>-3.7914640125004125E-2</v>
      </c>
      <c r="AX86">
        <f t="shared" si="90"/>
        <v>6.7219260890881219E-2</v>
      </c>
      <c r="AY86">
        <f t="shared" si="91"/>
        <v>2.0488870701277574E-2</v>
      </c>
      <c r="AZ86">
        <f t="shared" si="92"/>
        <v>7.7092580183375703E-3</v>
      </c>
      <c r="BA86">
        <f t="shared" si="93"/>
        <v>4.227349839534972E-3</v>
      </c>
      <c r="BC86">
        <f t="shared" si="94"/>
        <v>0.56162565339812043</v>
      </c>
      <c r="BE86">
        <f t="shared" si="95"/>
        <v>-4.7772213347384556E-3</v>
      </c>
      <c r="BF86">
        <f t="shared" si="96"/>
        <v>-1.1943053336846139E-3</v>
      </c>
      <c r="BG86">
        <f t="shared" si="97"/>
        <v>-1.1943053336846139E-3</v>
      </c>
      <c r="BH86">
        <f t="shared" si="98"/>
        <v>9.0733477032700002E-3</v>
      </c>
      <c r="BI86">
        <f t="shared" si="99"/>
        <v>2.2683369258175001E-3</v>
      </c>
      <c r="BJ86">
        <f t="shared" si="100"/>
        <v>2.2683369258175001E-3</v>
      </c>
      <c r="BK86">
        <f t="shared" si="101"/>
        <v>4.5497568150004945E-3</v>
      </c>
      <c r="BL86">
        <f t="shared" si="102"/>
        <v>1.1374392037501236E-3</v>
      </c>
      <c r="BM86">
        <f t="shared" si="103"/>
        <v>1.1374392037501236E-3</v>
      </c>
      <c r="BN86">
        <f t="shared" si="104"/>
        <v>-8.0663113069057452E-3</v>
      </c>
      <c r="BO86">
        <f t="shared" si="105"/>
        <v>-2.0165778267264363E-3</v>
      </c>
      <c r="BP86">
        <f t="shared" si="106"/>
        <v>-2.0165778267264363E-3</v>
      </c>
      <c r="BQ86">
        <f t="shared" si="107"/>
        <v>3.3788337353869464E-4</v>
      </c>
      <c r="BR86">
        <f t="shared" si="108"/>
        <v>2.1328366041024782E-4</v>
      </c>
      <c r="BS86">
        <f t="shared" si="109"/>
        <v>2.6399741459371876E-4</v>
      </c>
      <c r="BT86">
        <f t="shared" si="110"/>
        <v>2.176631648533366E-4</v>
      </c>
      <c r="BU86">
        <f t="shared" si="111"/>
        <v>-2.7833604211525097E-2</v>
      </c>
      <c r="BV86">
        <f t="shared" si="112"/>
        <v>-1.7569532725067089E-2</v>
      </c>
      <c r="BW86">
        <f t="shared" si="113"/>
        <v>-2.174714746603526E-2</v>
      </c>
      <c r="BX86">
        <f t="shared" si="114"/>
        <v>-1.7930300382957155E-2</v>
      </c>
    </row>
    <row r="87" spans="2:103" outlineLevel="1" x14ac:dyDescent="0.25">
      <c r="B87">
        <v>7</v>
      </c>
      <c r="C87">
        <v>2</v>
      </c>
      <c r="D87">
        <f t="shared" si="78"/>
        <v>0.3</v>
      </c>
      <c r="E87">
        <v>0.4</v>
      </c>
      <c r="F87">
        <v>0.27777777777777779</v>
      </c>
      <c r="G87">
        <f t="shared" ref="G87:G90" si="123">AR86</f>
        <v>0.72350166715720721</v>
      </c>
      <c r="H87">
        <v>0.10886164132947267</v>
      </c>
      <c r="I87">
        <v>0.22235294117647061</v>
      </c>
      <c r="K87">
        <f t="shared" si="80"/>
        <v>1.4967628066509002</v>
      </c>
      <c r="L87">
        <f t="shared" si="80"/>
        <v>0.39634596487358231</v>
      </c>
      <c r="M87">
        <f t="shared" si="80"/>
        <v>8.884468118818592E-2</v>
      </c>
      <c r="N87">
        <f t="shared" si="80"/>
        <v>-1.5940085432507132</v>
      </c>
      <c r="O87">
        <f t="shared" si="119"/>
        <v>-0.99433313764391618</v>
      </c>
      <c r="P87">
        <f t="shared" si="119"/>
        <v>-0.882681218238905</v>
      </c>
      <c r="Q87">
        <f t="shared" si="119"/>
        <v>1.0007389330681751E-2</v>
      </c>
      <c r="R87">
        <f t="shared" si="119"/>
        <v>-1.9918409078363664</v>
      </c>
      <c r="S87">
        <f t="shared" si="119"/>
        <v>-1.1687146391036203</v>
      </c>
      <c r="T87">
        <f t="shared" si="119"/>
        <v>-1.4037884230592099</v>
      </c>
      <c r="U87">
        <f t="shared" si="119"/>
        <v>-1.2023765727295286</v>
      </c>
      <c r="V87">
        <f t="shared" si="119"/>
        <v>-1.0059375274879696</v>
      </c>
      <c r="W87">
        <f t="shared" si="119"/>
        <v>0.91132203940769452</v>
      </c>
      <c r="X87">
        <f t="shared" si="81"/>
        <v>1.6844025383795307</v>
      </c>
      <c r="Y87">
        <f t="shared" si="74"/>
        <v>-0.64110636020232559</v>
      </c>
      <c r="Z87">
        <f t="shared" si="75"/>
        <v>-0.48353113574819295</v>
      </c>
      <c r="AA87">
        <f t="shared" si="76"/>
        <v>-0.71198430043440342</v>
      </c>
      <c r="AB87">
        <f t="shared" si="82"/>
        <v>0.84348662007002939</v>
      </c>
      <c r="AC87">
        <f t="shared" si="82"/>
        <v>0.34499648799575433</v>
      </c>
      <c r="AD87">
        <f t="shared" si="82"/>
        <v>0.3814186463572618</v>
      </c>
      <c r="AE87">
        <f t="shared" si="82"/>
        <v>0.32916053067989526</v>
      </c>
      <c r="AF87">
        <f t="shared" si="122"/>
        <v>0.95261565010396487</v>
      </c>
      <c r="AG87">
        <f t="shared" si="122"/>
        <v>-1.0168273767288944</v>
      </c>
      <c r="AH87">
        <f t="shared" si="122"/>
        <v>-3.0095177353602529</v>
      </c>
      <c r="AI87">
        <f t="shared" si="121"/>
        <v>-1.2139865560713963</v>
      </c>
      <c r="AJ87">
        <f t="shared" si="121"/>
        <v>2.4796363699591746</v>
      </c>
      <c r="AK87">
        <f t="shared" si="121"/>
        <v>-2.7104389681707235</v>
      </c>
      <c r="AL87">
        <f t="shared" si="121"/>
        <v>-1.5118881631161796</v>
      </c>
      <c r="AM87">
        <f t="shared" si="121"/>
        <v>2.3894400201173323</v>
      </c>
      <c r="AN87">
        <f t="shared" si="121"/>
        <v>3.1078755011995071E-2</v>
      </c>
      <c r="AO87">
        <f t="shared" si="83"/>
        <v>-1.0636872037694012</v>
      </c>
      <c r="AP87">
        <f t="shared" si="84"/>
        <v>1.3973739391961009</v>
      </c>
      <c r="AQ87">
        <f t="shared" si="85"/>
        <v>0.25660545603693419</v>
      </c>
      <c r="AR87">
        <f t="shared" si="85"/>
        <v>0.80176684165983914</v>
      </c>
      <c r="AS87">
        <f t="shared" si="86"/>
        <v>2.8183476528608458E-2</v>
      </c>
      <c r="AT87">
        <f t="shared" si="86"/>
        <v>9.2090175733303192E-2</v>
      </c>
      <c r="AU87">
        <f t="shared" si="87"/>
        <v>3.3690481948865258E-2</v>
      </c>
      <c r="AV87">
        <f t="shared" si="88"/>
        <v>-6.2880072579089438E-2</v>
      </c>
      <c r="AW87">
        <f t="shared" si="89"/>
        <v>-5.2861710321874457E-2</v>
      </c>
      <c r="AX87">
        <f t="shared" si="90"/>
        <v>4.1033751936099663E-2</v>
      </c>
      <c r="AY87">
        <f t="shared" si="91"/>
        <v>2.2206316697289997E-2</v>
      </c>
      <c r="AZ87">
        <f t="shared" si="92"/>
        <v>2.6447561411247902E-2</v>
      </c>
      <c r="BA87">
        <f t="shared" si="93"/>
        <v>1.5803541923163487E-2</v>
      </c>
      <c r="BC87">
        <f t="shared" si="94"/>
        <v>0.59795376314365944</v>
      </c>
      <c r="BE87">
        <f t="shared" si="95"/>
        <v>-4.0428578338638317E-3</v>
      </c>
      <c r="BF87">
        <f t="shared" si="96"/>
        <v>-2.8075401624054384E-3</v>
      </c>
      <c r="BG87">
        <f t="shared" si="97"/>
        <v>-7.3125359572001423E-3</v>
      </c>
      <c r="BH87">
        <f t="shared" si="98"/>
        <v>7.5456087094907323E-3</v>
      </c>
      <c r="BI87">
        <f t="shared" si="99"/>
        <v>5.2400060482574529E-3</v>
      </c>
      <c r="BJ87">
        <f t="shared" si="100"/>
        <v>1.3648151202581218E-2</v>
      </c>
      <c r="BK87">
        <f t="shared" si="101"/>
        <v>6.3434052386249348E-3</v>
      </c>
      <c r="BL87">
        <f t="shared" si="102"/>
        <v>4.4051425268228708E-3</v>
      </c>
      <c r="BM87">
        <f t="shared" si="103"/>
        <v>1.1473660663997255E-2</v>
      </c>
      <c r="BN87">
        <f t="shared" si="104"/>
        <v>-4.9240502323319594E-3</v>
      </c>
      <c r="BO87">
        <f t="shared" si="105"/>
        <v>-3.419479328008305E-3</v>
      </c>
      <c r="BP87">
        <f t="shared" si="106"/>
        <v>-8.906396380645016E-3</v>
      </c>
      <c r="BQ87">
        <f t="shared" si="107"/>
        <v>-7.1317156076816856E-3</v>
      </c>
      <c r="BR87">
        <f t="shared" si="108"/>
        <v>-2.9169601265642076E-3</v>
      </c>
      <c r="BS87">
        <f t="shared" si="109"/>
        <v>-3.224911040155049E-3</v>
      </c>
      <c r="BT87">
        <f t="shared" si="110"/>
        <v>-2.7830664271683396E-3</v>
      </c>
      <c r="BU87">
        <f t="shared" si="111"/>
        <v>-2.3303049321281685E-2</v>
      </c>
      <c r="BV87">
        <f t="shared" si="112"/>
        <v>-9.5312361620704319E-3</v>
      </c>
      <c r="BW87">
        <f t="shared" si="113"/>
        <v>-1.0537473051299658E-2</v>
      </c>
      <c r="BX87">
        <f t="shared" si="114"/>
        <v>-9.0937353344336669E-3</v>
      </c>
    </row>
    <row r="88" spans="2:103" outlineLevel="1" x14ac:dyDescent="0.25">
      <c r="B88">
        <v>7</v>
      </c>
      <c r="C88">
        <v>3</v>
      </c>
      <c r="D88">
        <f t="shared" si="78"/>
        <v>0.3</v>
      </c>
      <c r="E88">
        <v>0.4</v>
      </c>
      <c r="F88">
        <v>0.45555555555555549</v>
      </c>
      <c r="G88">
        <f t="shared" si="123"/>
        <v>0.80176684165983914</v>
      </c>
      <c r="H88">
        <v>0.11963007755558987</v>
      </c>
      <c r="I88">
        <v>0.29764705882352949</v>
      </c>
      <c r="K88">
        <f t="shared" si="80"/>
        <v>1.4967628066509002</v>
      </c>
      <c r="L88">
        <f t="shared" si="80"/>
        <v>0.39634596487358231</v>
      </c>
      <c r="M88">
        <f t="shared" si="80"/>
        <v>8.884468118818592E-2</v>
      </c>
      <c r="N88">
        <f t="shared" si="80"/>
        <v>-1.5940085432507132</v>
      </c>
      <c r="O88">
        <f t="shared" si="119"/>
        <v>-0.99433313764391618</v>
      </c>
      <c r="P88">
        <f t="shared" si="119"/>
        <v>-0.882681218238905</v>
      </c>
      <c r="Q88">
        <f t="shared" si="119"/>
        <v>1.0007389330681751E-2</v>
      </c>
      <c r="R88">
        <f t="shared" si="119"/>
        <v>-1.9918409078363664</v>
      </c>
      <c r="S88">
        <f t="shared" si="119"/>
        <v>-1.1687146391036203</v>
      </c>
      <c r="T88">
        <f t="shared" si="119"/>
        <v>-1.4037884230592099</v>
      </c>
      <c r="U88">
        <f t="shared" si="119"/>
        <v>-1.2023765727295286</v>
      </c>
      <c r="V88">
        <f t="shared" si="119"/>
        <v>-1.0059375274879696</v>
      </c>
      <c r="W88">
        <f t="shared" si="119"/>
        <v>0.91132203940769452</v>
      </c>
      <c r="X88">
        <f t="shared" si="81"/>
        <v>1.7618174877227692</v>
      </c>
      <c r="Y88">
        <f t="shared" si="74"/>
        <v>-0.88695989535912967</v>
      </c>
      <c r="Z88">
        <f t="shared" si="75"/>
        <v>-0.92910584120343886</v>
      </c>
      <c r="AA88">
        <f t="shared" si="76"/>
        <v>-1.0044700117139116</v>
      </c>
      <c r="AB88">
        <f t="shared" si="82"/>
        <v>0.85343714160179029</v>
      </c>
      <c r="AC88">
        <f t="shared" si="82"/>
        <v>0.29173759649130515</v>
      </c>
      <c r="AD88">
        <f t="shared" si="82"/>
        <v>0.28310615514736875</v>
      </c>
      <c r="AE88">
        <f t="shared" si="82"/>
        <v>0.26806347196365238</v>
      </c>
      <c r="AF88">
        <f t="shared" si="122"/>
        <v>0.95261565010396487</v>
      </c>
      <c r="AG88">
        <f t="shared" si="122"/>
        <v>-1.0168273767288944</v>
      </c>
      <c r="AH88">
        <f t="shared" si="122"/>
        <v>-3.0095177353602529</v>
      </c>
      <c r="AI88">
        <f t="shared" si="121"/>
        <v>-1.2139865560713963</v>
      </c>
      <c r="AJ88">
        <f t="shared" si="121"/>
        <v>2.4796363699591746</v>
      </c>
      <c r="AK88">
        <f t="shared" si="121"/>
        <v>-2.7104389681707235</v>
      </c>
      <c r="AL88">
        <f t="shared" si="121"/>
        <v>-1.5118881631161796</v>
      </c>
      <c r="AM88">
        <f t="shared" si="121"/>
        <v>2.3894400201173323</v>
      </c>
      <c r="AN88">
        <f t="shared" si="121"/>
        <v>3.1078755011995071E-2</v>
      </c>
      <c r="AO88">
        <f t="shared" si="83"/>
        <v>-0.63000888849494574</v>
      </c>
      <c r="AP88">
        <f t="shared" si="84"/>
        <v>1.5690523237602045</v>
      </c>
      <c r="AQ88">
        <f t="shared" si="85"/>
        <v>0.34750852237074453</v>
      </c>
      <c r="AR88">
        <f t="shared" si="85"/>
        <v>0.82764846755665256</v>
      </c>
      <c r="AS88">
        <f t="shared" si="86"/>
        <v>5.1670605434705613E-2</v>
      </c>
      <c r="AT88">
        <f t="shared" si="86"/>
        <v>7.5602836255945577E-2</v>
      </c>
      <c r="AU88">
        <f t="shared" si="87"/>
        <v>2.9605674037019733E-2</v>
      </c>
      <c r="AV88">
        <f t="shared" si="88"/>
        <v>-5.3197500321513852E-2</v>
      </c>
      <c r="AW88">
        <f t="shared" si="89"/>
        <v>-5.4759161767812078E-2</v>
      </c>
      <c r="AX88">
        <f t="shared" si="90"/>
        <v>2.3136746875364298E-2</v>
      </c>
      <c r="AY88">
        <f t="shared" si="91"/>
        <v>2.3059883542655264E-2</v>
      </c>
      <c r="AZ88">
        <f t="shared" si="92"/>
        <v>3.6182482605051448E-2</v>
      </c>
      <c r="BA88">
        <f t="shared" si="93"/>
        <v>1.4353652008590654E-2</v>
      </c>
      <c r="BC88">
        <f t="shared" si="94"/>
        <v>0.57691427341544299</v>
      </c>
      <c r="BE88">
        <f t="shared" si="95"/>
        <v>-3.5526808844423678E-3</v>
      </c>
      <c r="BF88">
        <f t="shared" si="96"/>
        <v>-4.0461087850593627E-3</v>
      </c>
      <c r="BG88">
        <f t="shared" si="97"/>
        <v>-7.1210543303616026E-3</v>
      </c>
      <c r="BH88">
        <f t="shared" si="98"/>
        <v>6.3837000385816621E-3</v>
      </c>
      <c r="BI88">
        <f t="shared" si="99"/>
        <v>7.2703250439402249E-3</v>
      </c>
      <c r="BJ88">
        <f t="shared" si="100"/>
        <v>1.2795597545093532E-2</v>
      </c>
      <c r="BK88">
        <f t="shared" si="101"/>
        <v>6.5710994121374496E-3</v>
      </c>
      <c r="BL88">
        <f t="shared" si="102"/>
        <v>7.483752108267649E-3</v>
      </c>
      <c r="BM88">
        <f t="shared" si="103"/>
        <v>1.3171224054755671E-2</v>
      </c>
      <c r="BN88">
        <f t="shared" si="104"/>
        <v>-2.7764096250437157E-3</v>
      </c>
      <c r="BO88">
        <f t="shared" si="105"/>
        <v>-3.1620220729664532E-3</v>
      </c>
      <c r="BP88">
        <f t="shared" si="106"/>
        <v>-5.5650829405631949E-3</v>
      </c>
      <c r="BQ88">
        <f t="shared" si="107"/>
        <v>-1.3229284142108727E-2</v>
      </c>
      <c r="BR88">
        <f t="shared" si="108"/>
        <v>-4.522277471631476E-3</v>
      </c>
      <c r="BS88">
        <f t="shared" si="109"/>
        <v>-4.3884799316268727E-3</v>
      </c>
      <c r="BT88">
        <f t="shared" si="110"/>
        <v>-4.1553005673873461E-3</v>
      </c>
      <c r="BU88">
        <f t="shared" si="111"/>
        <v>-1.9356680541378717E-2</v>
      </c>
      <c r="BV88">
        <f t="shared" si="112"/>
        <v>-6.6168569211705799E-3</v>
      </c>
      <c r="BW88">
        <f t="shared" si="113"/>
        <v>-6.4210884871970528E-3</v>
      </c>
      <c r="BX88">
        <f t="shared" si="114"/>
        <v>-6.0799076331204804E-3</v>
      </c>
    </row>
    <row r="89" spans="2:103" outlineLevel="1" x14ac:dyDescent="0.25">
      <c r="B89">
        <v>7</v>
      </c>
      <c r="C89">
        <v>4</v>
      </c>
      <c r="D89">
        <f t="shared" si="78"/>
        <v>0.3</v>
      </c>
      <c r="E89">
        <v>0.4</v>
      </c>
      <c r="F89">
        <v>0.6333333333333333</v>
      </c>
      <c r="G89">
        <f t="shared" si="123"/>
        <v>0.82764846755665256</v>
      </c>
      <c r="H89">
        <v>0.16134463800020521</v>
      </c>
      <c r="I89">
        <v>0.38800000000000001</v>
      </c>
      <c r="K89">
        <f t="shared" si="80"/>
        <v>1.4967628066509002</v>
      </c>
      <c r="L89">
        <f t="shared" si="80"/>
        <v>0.39634596487358231</v>
      </c>
      <c r="M89">
        <f t="shared" si="80"/>
        <v>8.884468118818592E-2</v>
      </c>
      <c r="N89">
        <f t="shared" si="80"/>
        <v>-1.5940085432507132</v>
      </c>
      <c r="O89">
        <f t="shared" si="119"/>
        <v>-0.99433313764391618</v>
      </c>
      <c r="P89">
        <f t="shared" si="119"/>
        <v>-0.882681218238905</v>
      </c>
      <c r="Q89">
        <f t="shared" si="119"/>
        <v>1.0007389330681751E-2</v>
      </c>
      <c r="R89">
        <f t="shared" si="119"/>
        <v>-1.9918409078363664</v>
      </c>
      <c r="S89">
        <f t="shared" si="119"/>
        <v>-1.1687146391036203</v>
      </c>
      <c r="T89">
        <f t="shared" si="119"/>
        <v>-1.4037884230592099</v>
      </c>
      <c r="U89">
        <f t="shared" si="119"/>
        <v>-1.2023765727295286</v>
      </c>
      <c r="V89">
        <f t="shared" si="119"/>
        <v>-1.0059375274879696</v>
      </c>
      <c r="W89">
        <f t="shared" si="119"/>
        <v>0.91132203940769452</v>
      </c>
      <c r="X89">
        <f t="shared" si="81"/>
        <v>1.8345784373906182</v>
      </c>
      <c r="Y89">
        <f t="shared" si="74"/>
        <v>-1.0865754560168734</v>
      </c>
      <c r="Z89">
        <f t="shared" si="75"/>
        <v>-1.3134591265548687</v>
      </c>
      <c r="AA89">
        <f t="shared" si="76"/>
        <v>-1.2442611456278367</v>
      </c>
      <c r="AB89">
        <f t="shared" si="82"/>
        <v>0.86230624615061691</v>
      </c>
      <c r="AC89">
        <f t="shared" si="82"/>
        <v>0.25226369070742777</v>
      </c>
      <c r="AD89">
        <f t="shared" si="82"/>
        <v>0.21190858276392546</v>
      </c>
      <c r="AE89">
        <f t="shared" si="82"/>
        <v>0.22369514269091401</v>
      </c>
      <c r="AF89">
        <f t="shared" si="122"/>
        <v>0.95261565010396487</v>
      </c>
      <c r="AG89">
        <f t="shared" si="122"/>
        <v>-1.0168273767288944</v>
      </c>
      <c r="AH89">
        <f t="shared" si="122"/>
        <v>-3.0095177353602529</v>
      </c>
      <c r="AI89">
        <f t="shared" si="121"/>
        <v>-1.2139865560713963</v>
      </c>
      <c r="AJ89">
        <f t="shared" si="121"/>
        <v>2.4796363699591746</v>
      </c>
      <c r="AK89">
        <f t="shared" si="121"/>
        <v>-2.7104389681707235</v>
      </c>
      <c r="AL89">
        <f t="shared" si="121"/>
        <v>-1.5118881631161796</v>
      </c>
      <c r="AM89">
        <f t="shared" si="121"/>
        <v>2.3894400201173323</v>
      </c>
      <c r="AN89">
        <f t="shared" si="121"/>
        <v>3.1078755011995071E-2</v>
      </c>
      <c r="AO89">
        <f t="shared" si="83"/>
        <v>-0.31328898057684035</v>
      </c>
      <c r="AP89">
        <f t="shared" si="84"/>
        <v>1.6996633957700773</v>
      </c>
      <c r="AQ89">
        <f t="shared" si="85"/>
        <v>0.42231213969737114</v>
      </c>
      <c r="AR89">
        <f t="shared" si="85"/>
        <v>0.84549076735620055</v>
      </c>
      <c r="AS89">
        <f t="shared" si="86"/>
        <v>6.3666831215044045E-2</v>
      </c>
      <c r="AT89">
        <f t="shared" si="86"/>
        <v>5.9764823207915249E-2</v>
      </c>
      <c r="AU89">
        <f t="shared" si="87"/>
        <v>2.4797046484828202E-2</v>
      </c>
      <c r="AV89">
        <f t="shared" si="88"/>
        <v>-4.2766786188088754E-2</v>
      </c>
      <c r="AW89">
        <f t="shared" si="89"/>
        <v>-4.7088959580620295E-2</v>
      </c>
      <c r="AX89">
        <f t="shared" si="90"/>
        <v>1.1376837022872018E-2</v>
      </c>
      <c r="AY89">
        <f t="shared" si="91"/>
        <v>2.1322562349368454E-2</v>
      </c>
      <c r="AZ89">
        <f t="shared" si="92"/>
        <v>3.0761807980258515E-2</v>
      </c>
      <c r="BA89">
        <f t="shared" si="93"/>
        <v>1.1916928684870749E-2</v>
      </c>
      <c r="BC89">
        <f t="shared" si="94"/>
        <v>0.52668950925400582</v>
      </c>
      <c r="BE89">
        <f t="shared" si="95"/>
        <v>-2.975645578179384E-3</v>
      </c>
      <c r="BF89">
        <f t="shared" si="96"/>
        <v>-4.7114388321173577E-3</v>
      </c>
      <c r="BG89">
        <f t="shared" si="97"/>
        <v>-6.156971256929742E-3</v>
      </c>
      <c r="BH89">
        <f t="shared" si="98"/>
        <v>5.1320143425706505E-3</v>
      </c>
      <c r="BI89">
        <f t="shared" si="99"/>
        <v>8.1256893757368619E-3</v>
      </c>
      <c r="BJ89">
        <f t="shared" si="100"/>
        <v>1.0618759515268401E-2</v>
      </c>
      <c r="BK89">
        <f t="shared" si="101"/>
        <v>5.6506751496744351E-3</v>
      </c>
      <c r="BL89">
        <f t="shared" si="102"/>
        <v>8.9469023203178552E-3</v>
      </c>
      <c r="BM89">
        <f t="shared" si="103"/>
        <v>1.1691931570721261E-2</v>
      </c>
      <c r="BN89">
        <f t="shared" si="104"/>
        <v>-1.3652204427446421E-3</v>
      </c>
      <c r="BO89">
        <f t="shared" si="105"/>
        <v>-2.1615990343456831E-3</v>
      </c>
      <c r="BP89">
        <f t="shared" si="106"/>
        <v>-2.8248065182865443E-3</v>
      </c>
      <c r="BQ89">
        <f t="shared" si="107"/>
        <v>-1.6470091868804864E-2</v>
      </c>
      <c r="BR89">
        <f t="shared" si="108"/>
        <v>-4.8182489453861633E-3</v>
      </c>
      <c r="BS89">
        <f t="shared" si="109"/>
        <v>-4.0474643915550104E-3</v>
      </c>
      <c r="BT89">
        <f t="shared" si="110"/>
        <v>-4.2725882679982849E-3</v>
      </c>
      <c r="BU89">
        <f t="shared" si="111"/>
        <v>-1.5460674105681799E-2</v>
      </c>
      <c r="BV89">
        <f t="shared" si="112"/>
        <v>-4.5229484630716901E-3</v>
      </c>
      <c r="BW89">
        <f t="shared" si="113"/>
        <v>-3.7994036955377643E-3</v>
      </c>
      <c r="BX89">
        <f t="shared" si="114"/>
        <v>-4.0107301966175552E-3</v>
      </c>
    </row>
    <row r="90" spans="2:103" outlineLevel="1" x14ac:dyDescent="0.25">
      <c r="B90">
        <v>7</v>
      </c>
      <c r="C90">
        <v>5</v>
      </c>
      <c r="D90">
        <f t="shared" si="78"/>
        <v>0.3</v>
      </c>
      <c r="E90">
        <v>0.4</v>
      </c>
      <c r="F90">
        <v>0.81111111111111112</v>
      </c>
      <c r="G90">
        <f t="shared" si="123"/>
        <v>0.84549076735620055</v>
      </c>
      <c r="H90">
        <v>0.27085909402192404</v>
      </c>
      <c r="I90">
        <v>0.49341176470588233</v>
      </c>
      <c r="K90">
        <f t="shared" si="80"/>
        <v>1.4967628066509002</v>
      </c>
      <c r="L90">
        <f t="shared" si="80"/>
        <v>0.39634596487358231</v>
      </c>
      <c r="M90">
        <f t="shared" si="80"/>
        <v>8.884468118818592E-2</v>
      </c>
      <c r="N90">
        <f t="shared" si="80"/>
        <v>-1.5940085432507132</v>
      </c>
      <c r="O90">
        <f t="shared" si="119"/>
        <v>-0.99433313764391618</v>
      </c>
      <c r="P90">
        <f t="shared" si="119"/>
        <v>-0.882681218238905</v>
      </c>
      <c r="Q90">
        <f t="shared" si="119"/>
        <v>1.0007389330681751E-2</v>
      </c>
      <c r="R90">
        <f t="shared" si="119"/>
        <v>-1.9918409078363664</v>
      </c>
      <c r="S90">
        <f t="shared" si="119"/>
        <v>-1.1687146391036203</v>
      </c>
      <c r="T90">
        <f t="shared" si="119"/>
        <v>-1.4037884230592099</v>
      </c>
      <c r="U90">
        <f t="shared" si="119"/>
        <v>-1.2023765727295286</v>
      </c>
      <c r="V90">
        <f t="shared" si="119"/>
        <v>-1.0059375274879696</v>
      </c>
      <c r="W90">
        <f t="shared" si="119"/>
        <v>0.91132203940769452</v>
      </c>
      <c r="X90">
        <f t="shared" si="81"/>
        <v>1.9066251356943877</v>
      </c>
      <c r="Y90">
        <f t="shared" si="74"/>
        <v>-1.2790948545212628</v>
      </c>
      <c r="Z90">
        <f t="shared" si="75"/>
        <v>-1.6884167338078968</v>
      </c>
      <c r="AA90">
        <f t="shared" si="76"/>
        <v>-1.4759652197248094</v>
      </c>
      <c r="AB90">
        <f t="shared" si="82"/>
        <v>0.87063952444450698</v>
      </c>
      <c r="AC90">
        <f t="shared" si="82"/>
        <v>0.21770433875290165</v>
      </c>
      <c r="AD90">
        <f t="shared" si="82"/>
        <v>0.15598416852478073</v>
      </c>
      <c r="AE90">
        <f t="shared" si="82"/>
        <v>0.18603762267530211</v>
      </c>
      <c r="AF90">
        <f t="shared" si="122"/>
        <v>0.95261565010396487</v>
      </c>
      <c r="AG90">
        <f t="shared" si="122"/>
        <v>-1.0168273767288944</v>
      </c>
      <c r="AH90">
        <f t="shared" si="122"/>
        <v>-3.0095177353602529</v>
      </c>
      <c r="AI90">
        <f t="shared" si="121"/>
        <v>-1.2139865560713963</v>
      </c>
      <c r="AJ90">
        <f t="shared" si="121"/>
        <v>2.4796363699591746</v>
      </c>
      <c r="AK90">
        <f t="shared" si="121"/>
        <v>-2.7104389681707235</v>
      </c>
      <c r="AL90">
        <f t="shared" si="121"/>
        <v>-1.5118881631161796</v>
      </c>
      <c r="AM90">
        <f t="shared" si="121"/>
        <v>2.3894400201173323</v>
      </c>
      <c r="AN90">
        <f t="shared" si="121"/>
        <v>3.1078755011995071E-2</v>
      </c>
      <c r="AO90">
        <f t="shared" si="83"/>
        <v>-5.6188434541755775E-2</v>
      </c>
      <c r="AP90">
        <f t="shared" si="84"/>
        <v>1.8085689844945692</v>
      </c>
      <c r="AQ90">
        <f t="shared" si="85"/>
        <v>0.48595658592239444</v>
      </c>
      <c r="AR90">
        <f t="shared" si="85"/>
        <v>0.85918883414412639</v>
      </c>
      <c r="AS90">
        <f t="shared" si="86"/>
        <v>5.3731951990035429E-2</v>
      </c>
      <c r="AT90">
        <f t="shared" si="86"/>
        <v>4.4252946708798604E-2</v>
      </c>
      <c r="AU90">
        <f t="shared" si="87"/>
        <v>1.812350612080442E-2</v>
      </c>
      <c r="AV90">
        <f t="shared" si="88"/>
        <v>-2.973274867964016E-2</v>
      </c>
      <c r="AW90">
        <f t="shared" si="89"/>
        <v>-3.0097581468719537E-2</v>
      </c>
      <c r="AX90">
        <f t="shared" si="90"/>
        <v>6.1343171424891371E-3</v>
      </c>
      <c r="AY90">
        <f t="shared" si="91"/>
        <v>1.5746007286496035E-2</v>
      </c>
      <c r="AZ90">
        <f t="shared" si="92"/>
        <v>1.3684900838284022E-2</v>
      </c>
      <c r="BA90">
        <f t="shared" si="93"/>
        <v>7.4278998150160919E-3</v>
      </c>
      <c r="BC90">
        <f t="shared" si="94"/>
        <v>0.42433453259038784</v>
      </c>
      <c r="BE90">
        <f t="shared" si="95"/>
        <v>-2.1748207344965301E-3</v>
      </c>
      <c r="BF90">
        <f t="shared" si="96"/>
        <v>-4.4100531560624084E-3</v>
      </c>
      <c r="BG90">
        <f t="shared" si="97"/>
        <v>-4.5969771291791174E-3</v>
      </c>
      <c r="BH90">
        <f t="shared" si="98"/>
        <v>3.5679298415568191E-3</v>
      </c>
      <c r="BI90">
        <f t="shared" si="99"/>
        <v>7.2349688453791049E-3</v>
      </c>
      <c r="BJ90">
        <f t="shared" si="100"/>
        <v>7.5416293490274044E-3</v>
      </c>
      <c r="BK90">
        <f t="shared" si="101"/>
        <v>3.6117097762463444E-3</v>
      </c>
      <c r="BL90">
        <f t="shared" si="102"/>
        <v>7.3237448240550873E-3</v>
      </c>
      <c r="BM90">
        <f t="shared" si="103"/>
        <v>7.6341681754660325E-3</v>
      </c>
      <c r="BN90">
        <f t="shared" si="104"/>
        <v>-7.3611805709869645E-4</v>
      </c>
      <c r="BO90">
        <f t="shared" si="105"/>
        <v>-1.4926838380056899E-3</v>
      </c>
      <c r="BP90">
        <f t="shared" si="106"/>
        <v>-1.5559525524028307E-3</v>
      </c>
      <c r="BQ90">
        <f t="shared" si="107"/>
        <v>-1.4034348338423859E-2</v>
      </c>
      <c r="BR90">
        <f t="shared" si="108"/>
        <v>-3.5093037233679962E-3</v>
      </c>
      <c r="BS90">
        <f t="shared" si="109"/>
        <v>-2.5144001563137336E-3</v>
      </c>
      <c r="BT90">
        <f t="shared" si="110"/>
        <v>-2.9988493829788973E-3</v>
      </c>
      <c r="BU90">
        <f t="shared" si="111"/>
        <v>-1.1558509343344958E-2</v>
      </c>
      <c r="BV90">
        <f t="shared" si="112"/>
        <v>-2.8902175503319185E-3</v>
      </c>
      <c r="BW90">
        <f t="shared" si="113"/>
        <v>-2.0708277291430145E-3</v>
      </c>
      <c r="BX90">
        <f t="shared" si="114"/>
        <v>-2.4698139006245181E-3</v>
      </c>
    </row>
    <row r="91" spans="2:103" x14ac:dyDescent="0.25">
      <c r="BC91">
        <f>SUM(BC56:BC90)</f>
        <v>17.357180558920273</v>
      </c>
    </row>
    <row r="92" spans="2:103" x14ac:dyDescent="0.25">
      <c r="BC92" t="s">
        <v>94</v>
      </c>
      <c r="BE92" t="s">
        <v>30</v>
      </c>
      <c r="BF92" t="s">
        <v>31</v>
      </c>
      <c r="BG92" t="s">
        <v>32</v>
      </c>
      <c r="BH92" t="s">
        <v>33</v>
      </c>
      <c r="BI92" t="s">
        <v>34</v>
      </c>
      <c r="BJ92" t="s">
        <v>35</v>
      </c>
      <c r="BK92" t="s">
        <v>36</v>
      </c>
      <c r="BL92" t="s">
        <v>37</v>
      </c>
      <c r="BM92" t="s">
        <v>58</v>
      </c>
      <c r="BN92" t="s">
        <v>59</v>
      </c>
      <c r="BO92" t="s">
        <v>60</v>
      </c>
      <c r="BP92" t="s">
        <v>61</v>
      </c>
      <c r="BQ92" t="s">
        <v>79</v>
      </c>
      <c r="BR92" t="s">
        <v>80</v>
      </c>
      <c r="BS92" t="s">
        <v>81</v>
      </c>
      <c r="BT92" t="s">
        <v>82</v>
      </c>
      <c r="BU92" t="s">
        <v>83</v>
      </c>
      <c r="BV92" t="s">
        <v>84</v>
      </c>
      <c r="BW92" t="s">
        <v>85</v>
      </c>
      <c r="BX92" t="s">
        <v>86</v>
      </c>
      <c r="BZ92" t="s">
        <v>92</v>
      </c>
      <c r="CA92" t="s">
        <v>93</v>
      </c>
      <c r="CC92" t="s">
        <v>30</v>
      </c>
      <c r="CD92" t="s">
        <v>31</v>
      </c>
      <c r="CE92" t="s">
        <v>32</v>
      </c>
      <c r="CF92" t="s">
        <v>33</v>
      </c>
      <c r="CG92" t="s">
        <v>34</v>
      </c>
      <c r="CH92" t="s">
        <v>35</v>
      </c>
      <c r="CI92" t="s">
        <v>36</v>
      </c>
      <c r="CJ92" t="s">
        <v>37</v>
      </c>
      <c r="CK92" t="s">
        <v>58</v>
      </c>
      <c r="CL92" t="s">
        <v>59</v>
      </c>
      <c r="CM92" t="s">
        <v>60</v>
      </c>
      <c r="CN92" t="s">
        <v>61</v>
      </c>
      <c r="CO92" t="s">
        <v>79</v>
      </c>
      <c r="CP92" t="s">
        <v>80</v>
      </c>
      <c r="CQ92" t="s">
        <v>81</v>
      </c>
      <c r="CR92" t="s">
        <v>82</v>
      </c>
      <c r="CS92" t="s">
        <v>83</v>
      </c>
      <c r="CT92" t="s">
        <v>84</v>
      </c>
      <c r="CU92" t="s">
        <v>85</v>
      </c>
      <c r="CV92" t="s">
        <v>86</v>
      </c>
      <c r="CX92" t="s">
        <v>92</v>
      </c>
      <c r="CY92" t="s">
        <v>95</v>
      </c>
    </row>
    <row r="93" spans="2:103" x14ac:dyDescent="0.25">
      <c r="BC93">
        <v>25</v>
      </c>
      <c r="BD93">
        <v>1</v>
      </c>
      <c r="BE93">
        <f>AVERAGE(BE56,BE61,BE66,BE71,BE76,BE81,BE86)</f>
        <v>-3.6347331745625968E-3</v>
      </c>
      <c r="BF93">
        <f t="shared" ref="BF93:BX97" si="124">AVERAGE(BF56,BF61,BF66,BF71,BF76,BF81,BF86)</f>
        <v>-1.1867827441610277E-3</v>
      </c>
      <c r="BG93">
        <f t="shared" si="124"/>
        <v>-1.1341945421563524E-3</v>
      </c>
      <c r="BH93">
        <f t="shared" si="124"/>
        <v>7.8364584586529257E-3</v>
      </c>
      <c r="BI93">
        <f t="shared" si="124"/>
        <v>2.1598310078515619E-3</v>
      </c>
      <c r="BJ93">
        <f t="shared" si="124"/>
        <v>2.0062546436542734E-3</v>
      </c>
      <c r="BK93">
        <f t="shared" si="124"/>
        <v>4.5673614246985591E-3</v>
      </c>
      <c r="BL93">
        <f t="shared" si="124"/>
        <v>1.2113527197518854E-3</v>
      </c>
      <c r="BM93">
        <f t="shared" si="124"/>
        <v>1.0978474655559433E-3</v>
      </c>
      <c r="BN93">
        <f t="shared" si="124"/>
        <v>-6.8079514501013438E-3</v>
      </c>
      <c r="BO93">
        <f t="shared" si="124"/>
        <v>-1.8685959079579903E-3</v>
      </c>
      <c r="BP93">
        <f t="shared" si="124"/>
        <v>-1.7417612472173355E-3</v>
      </c>
      <c r="BQ93">
        <f t="shared" si="124"/>
        <v>-1.9363149674311983E-4</v>
      </c>
      <c r="BR93">
        <f t="shared" si="124"/>
        <v>5.7614596295687084E-5</v>
      </c>
      <c r="BS93">
        <f t="shared" si="124"/>
        <v>-8.7686667109518126E-5</v>
      </c>
      <c r="BT93">
        <f t="shared" si="124"/>
        <v>5.215375933434118E-5</v>
      </c>
      <c r="BU93">
        <f t="shared" si="124"/>
        <v>-2.55196563010835E-2</v>
      </c>
      <c r="BV93">
        <f t="shared" si="124"/>
        <v>-1.6350157772028463E-2</v>
      </c>
      <c r="BW93">
        <f t="shared" si="124"/>
        <v>-2.005981160877144E-2</v>
      </c>
      <c r="BX93">
        <f t="shared" si="124"/>
        <v>-1.7067252468342779E-2</v>
      </c>
      <c r="BZ93">
        <f>SUM(BE93:BP93)</f>
        <v>2.5050866540085011E-3</v>
      </c>
      <c r="CA93">
        <f>SUM(BQ93:BX93)</f>
        <v>-7.9168427958448792E-2</v>
      </c>
      <c r="CC93">
        <f>BE93</f>
        <v>-3.6347331745625968E-3</v>
      </c>
      <c r="CD93">
        <f>BF93</f>
        <v>-1.1867827441610277E-3</v>
      </c>
      <c r="CE93">
        <f t="shared" ref="CE93:CE94" si="125">BG93</f>
        <v>-1.1341945421563524E-3</v>
      </c>
      <c r="CF93">
        <f t="shared" ref="CF93:CF94" si="126">BH93</f>
        <v>7.8364584586529257E-3</v>
      </c>
      <c r="CG93">
        <f t="shared" ref="CG93:CG94" si="127">BI93</f>
        <v>2.1598310078515619E-3</v>
      </c>
      <c r="CH93">
        <f t="shared" ref="CH93:CH94" si="128">BJ93</f>
        <v>2.0062546436542734E-3</v>
      </c>
      <c r="CI93">
        <f t="shared" ref="CI93:CI94" si="129">BK93</f>
        <v>4.5673614246985591E-3</v>
      </c>
      <c r="CJ93">
        <f t="shared" ref="CJ93:CJ94" si="130">BL93</f>
        <v>1.2113527197518854E-3</v>
      </c>
      <c r="CK93">
        <f t="shared" ref="CK93:CK94" si="131">BM93</f>
        <v>1.0978474655559433E-3</v>
      </c>
      <c r="CL93">
        <f t="shared" ref="CL93:CL94" si="132">BN93</f>
        <v>-6.8079514501013438E-3</v>
      </c>
      <c r="CM93">
        <f t="shared" ref="CM93:CM94" si="133">BO93</f>
        <v>-1.8685959079579903E-3</v>
      </c>
      <c r="CN93">
        <f t="shared" ref="CN93:CN94" si="134">BP93</f>
        <v>-1.7417612472173355E-3</v>
      </c>
      <c r="CO93">
        <f t="shared" ref="CO93:CO94" si="135">BQ93</f>
        <v>-1.9363149674311983E-4</v>
      </c>
      <c r="CP93">
        <f t="shared" ref="CP93:CP94" si="136">BR93</f>
        <v>5.7614596295687084E-5</v>
      </c>
      <c r="CQ93">
        <f t="shared" ref="CQ93:CQ94" si="137">BS93</f>
        <v>-8.7686667109518126E-5</v>
      </c>
      <c r="CR93">
        <f t="shared" ref="CR93:CR94" si="138">BT93</f>
        <v>5.215375933434118E-5</v>
      </c>
      <c r="CS93">
        <f t="shared" ref="CS93:CS94" si="139">BU93</f>
        <v>-2.55196563010835E-2</v>
      </c>
      <c r="CT93">
        <f t="shared" ref="CT93:CT94" si="140">BV93</f>
        <v>-1.6350157772028463E-2</v>
      </c>
      <c r="CU93">
        <f t="shared" ref="CU93:CU94" si="141">BW93</f>
        <v>-2.005981160877144E-2</v>
      </c>
      <c r="CV93">
        <f t="shared" ref="CV93:CV94" si="142">BX93</f>
        <v>-1.7067252468342779E-2</v>
      </c>
      <c r="CX93">
        <f t="shared" ref="CX93:CX94" si="143">BZ93</f>
        <v>2.5050866540085011E-3</v>
      </c>
      <c r="CY93">
        <f t="shared" ref="CY93:CY94" si="144">CA93</f>
        <v>-7.9168427958448792E-2</v>
      </c>
    </row>
    <row r="94" spans="2:103" x14ac:dyDescent="0.25">
      <c r="BC94">
        <v>16</v>
      </c>
      <c r="BD94">
        <v>2</v>
      </c>
      <c r="BE94">
        <f>AVERAGE(BE57,BE62,BE67,BE72,BE77,BE82,BE87)</f>
        <v>-3.1273775182007334E-3</v>
      </c>
      <c r="BF94">
        <f t="shared" si="124"/>
        <v>-2.7909944608898421E-3</v>
      </c>
      <c r="BG94">
        <f t="shared" si="124"/>
        <v>-7.062230541372649E-3</v>
      </c>
      <c r="BH94">
        <f t="shared" si="124"/>
        <v>6.0055344284474623E-3</v>
      </c>
      <c r="BI94">
        <f t="shared" si="124"/>
        <v>4.9157617160934365E-3</v>
      </c>
      <c r="BJ94">
        <f t="shared" si="124"/>
        <v>1.2455973063141253E-2</v>
      </c>
      <c r="BK94">
        <f t="shared" si="124"/>
        <v>7.4553824016569698E-3</v>
      </c>
      <c r="BL94">
        <f t="shared" si="124"/>
        <v>4.6347719332013038E-3</v>
      </c>
      <c r="BM94">
        <f t="shared" si="124"/>
        <v>1.168186220920173E-2</v>
      </c>
      <c r="BN94">
        <f t="shared" si="124"/>
        <v>-3.124106950251517E-3</v>
      </c>
      <c r="BO94">
        <f t="shared" si="124"/>
        <v>-3.1459948033794754E-3</v>
      </c>
      <c r="BP94">
        <f t="shared" si="124"/>
        <v>-7.9925506923855336E-3</v>
      </c>
      <c r="BQ94">
        <f t="shared" si="124"/>
        <v>-8.521905537074376E-3</v>
      </c>
      <c r="BR94">
        <f t="shared" si="124"/>
        <v>-2.6591642698345118E-3</v>
      </c>
      <c r="BS94">
        <f t="shared" si="124"/>
        <v>-3.5380327607769445E-3</v>
      </c>
      <c r="BT94">
        <f t="shared" si="124"/>
        <v>-2.5719937983341387E-3</v>
      </c>
      <c r="BU94">
        <f t="shared" si="124"/>
        <v>-2.1381063636800306E-2</v>
      </c>
      <c r="BV94">
        <f t="shared" si="124"/>
        <v>-9.4177744351474114E-3</v>
      </c>
      <c r="BW94">
        <f t="shared" si="124"/>
        <v>-9.7800070060911019E-3</v>
      </c>
      <c r="BX94">
        <f t="shared" si="124"/>
        <v>-8.9322626456727894E-3</v>
      </c>
      <c r="BZ94">
        <f t="shared" ref="BZ94:BZ97" si="145">SUM(BE94:BP94)</f>
        <v>1.9906030785262402E-2</v>
      </c>
      <c r="CA94">
        <f t="shared" ref="CA94:CA97" si="146">SUM(BQ94:BX94)</f>
        <v>-6.6802204089731587E-2</v>
      </c>
      <c r="CC94">
        <f>BE94</f>
        <v>-3.1273775182007334E-3</v>
      </c>
      <c r="CD94">
        <f>BF94</f>
        <v>-2.7909944608898421E-3</v>
      </c>
      <c r="CE94">
        <f t="shared" si="125"/>
        <v>-7.062230541372649E-3</v>
      </c>
      <c r="CF94">
        <f t="shared" si="126"/>
        <v>6.0055344284474623E-3</v>
      </c>
      <c r="CG94">
        <f t="shared" si="127"/>
        <v>4.9157617160934365E-3</v>
      </c>
      <c r="CH94">
        <f t="shared" si="128"/>
        <v>1.2455973063141253E-2</v>
      </c>
      <c r="CI94">
        <f t="shared" si="129"/>
        <v>7.4553824016569698E-3</v>
      </c>
      <c r="CJ94">
        <f t="shared" si="130"/>
        <v>4.6347719332013038E-3</v>
      </c>
      <c r="CK94">
        <f t="shared" si="131"/>
        <v>1.168186220920173E-2</v>
      </c>
      <c r="CL94">
        <f t="shared" si="132"/>
        <v>-3.124106950251517E-3</v>
      </c>
      <c r="CM94">
        <f t="shared" si="133"/>
        <v>-3.1459948033794754E-3</v>
      </c>
      <c r="CN94">
        <f t="shared" si="134"/>
        <v>-7.9925506923855336E-3</v>
      </c>
      <c r="CO94">
        <f t="shared" si="135"/>
        <v>-8.521905537074376E-3</v>
      </c>
      <c r="CP94">
        <f t="shared" si="136"/>
        <v>-2.6591642698345118E-3</v>
      </c>
      <c r="CQ94">
        <f t="shared" si="137"/>
        <v>-3.5380327607769445E-3</v>
      </c>
      <c r="CR94">
        <f t="shared" si="138"/>
        <v>-2.5719937983341387E-3</v>
      </c>
      <c r="CS94">
        <f t="shared" si="139"/>
        <v>-2.1381063636800306E-2</v>
      </c>
      <c r="CT94">
        <f t="shared" si="140"/>
        <v>-9.4177744351474114E-3</v>
      </c>
      <c r="CU94">
        <f t="shared" si="141"/>
        <v>-9.7800070060911019E-3</v>
      </c>
      <c r="CV94">
        <f t="shared" si="142"/>
        <v>-8.9322626456727894E-3</v>
      </c>
      <c r="CX94">
        <f t="shared" si="143"/>
        <v>1.9906030785262402E-2</v>
      </c>
      <c r="CY94">
        <f t="shared" si="144"/>
        <v>-6.6802204089731587E-2</v>
      </c>
    </row>
    <row r="95" spans="2:103" x14ac:dyDescent="0.25">
      <c r="BC95">
        <v>9</v>
      </c>
      <c r="BD95">
        <v>3</v>
      </c>
      <c r="BE95">
        <f>AVERAGE(BE58,BE63,BE68,BE73,BE78,BE83,BE88)</f>
        <v>-2.6409075758333247E-3</v>
      </c>
      <c r="BF95">
        <f t="shared" si="124"/>
        <v>-3.9779184634795494E-3</v>
      </c>
      <c r="BG95">
        <f t="shared" si="124"/>
        <v>-6.7975074103912075E-3</v>
      </c>
      <c r="BH95">
        <f t="shared" si="124"/>
        <v>4.7910737532490715E-3</v>
      </c>
      <c r="BI95">
        <f t="shared" si="124"/>
        <v>6.7965173403614822E-3</v>
      </c>
      <c r="BJ95">
        <f t="shared" si="124"/>
        <v>1.163667843517977E-2</v>
      </c>
      <c r="BK95">
        <f t="shared" si="124"/>
        <v>6.8494217399141244E-3</v>
      </c>
      <c r="BL95">
        <f t="shared" si="124"/>
        <v>7.1851066994541761E-3</v>
      </c>
      <c r="BM95">
        <f t="shared" si="124"/>
        <v>1.2357929066884831E-2</v>
      </c>
      <c r="BN95">
        <f t="shared" si="124"/>
        <v>-1.5429211684201145E-3</v>
      </c>
      <c r="BO95">
        <f t="shared" si="124"/>
        <v>-3.1803354837102254E-3</v>
      </c>
      <c r="BP95">
        <f t="shared" si="124"/>
        <v>-5.4165768706358154E-3</v>
      </c>
      <c r="BQ95">
        <f t="shared" si="124"/>
        <v>-1.296710169555168E-2</v>
      </c>
      <c r="BR95">
        <f t="shared" si="124"/>
        <v>-3.8562573416167411E-3</v>
      </c>
      <c r="BS95">
        <f t="shared" si="124"/>
        <v>-4.1060174456029322E-3</v>
      </c>
      <c r="BT95">
        <f t="shared" si="124"/>
        <v>-3.5653872057277371E-3</v>
      </c>
      <c r="BU95">
        <f t="shared" si="124"/>
        <v>-1.761612084687814E-2</v>
      </c>
      <c r="BV95">
        <f t="shared" si="124"/>
        <v>-6.7776829347066126E-3</v>
      </c>
      <c r="BW95">
        <f t="shared" si="124"/>
        <v>-5.9888339248698741E-3</v>
      </c>
      <c r="BX95">
        <f t="shared" si="124"/>
        <v>-6.1867144290560306E-3</v>
      </c>
      <c r="BZ95">
        <f t="shared" si="145"/>
        <v>2.6060560062573217E-2</v>
      </c>
      <c r="CA95">
        <f t="shared" si="146"/>
        <v>-6.1064115824009745E-2</v>
      </c>
      <c r="CC95">
        <f t="shared" ref="CC95" si="147">IF(BE93&lt;&gt;0,BE95*(BE94/BE93),BE95)</f>
        <v>-2.272275455625718E-3</v>
      </c>
      <c r="CD95">
        <f t="shared" ref="CD95" si="148">IF(BF93&lt;&gt;0,BF95*(BF94/BF93),BF95)</f>
        <v>-9.3549964827736327E-3</v>
      </c>
      <c r="CE95">
        <f t="shared" ref="CE95" si="149">IF(BG93&lt;&gt;0,BG95*(BG94/BG93),BG95)</f>
        <v>-4.2325688102503645E-2</v>
      </c>
      <c r="CF95">
        <f t="shared" ref="CF95" si="150">IF(BH93&lt;&gt;0,BH95*(BH94/BH93),BH95)</f>
        <v>3.671678798041421E-3</v>
      </c>
      <c r="CG95">
        <f t="shared" ref="CG95" si="151">IF(BI93&lt;&gt;0,BI95*(BI94/BI93),BI95)</f>
        <v>1.5468830488616784E-2</v>
      </c>
      <c r="CH95">
        <f t="shared" ref="CH95" si="152">IF(BJ93&lt;&gt;0,BJ95*(BJ94/BJ93),BJ95)</f>
        <v>7.2247136519532296E-2</v>
      </c>
      <c r="CI95">
        <f t="shared" ref="CI95" si="153">IF(BK93&lt;&gt;0,BK95*(BK94/BK93),BK95)</f>
        <v>1.1180428600447941E-2</v>
      </c>
      <c r="CJ95">
        <f t="shared" ref="CJ95" si="154">IF(BL93&lt;&gt;0,BL95*(BL94/BL93),BL95)</f>
        <v>2.749102744781701E-2</v>
      </c>
      <c r="CK95">
        <f t="shared" ref="CK95" si="155">IF(BM93&lt;&gt;0,BM95*(BM94/BM93),BM95)</f>
        <v>0.1314969784780918</v>
      </c>
      <c r="CL95">
        <f t="shared" ref="CL95" si="156">IF(BN93&lt;&gt;0,BN95*(BN94/BN93),BN95)</f>
        <v>-7.0803247956178008E-4</v>
      </c>
      <c r="CM95">
        <f t="shared" ref="CM95" si="157">IF(BO93&lt;&gt;0,BO95*(BO94/BO93),BO95)</f>
        <v>-5.3544583192893618E-3</v>
      </c>
      <c r="CN95">
        <f>IF(BP93&lt;&gt;0,BP95*(BP94/BP93),BP95)</f>
        <v>-2.4855453229840854E-2</v>
      </c>
      <c r="CO95">
        <f>IF(BQ93&lt;&gt;0,BQ95*(BQ94/BQ93),BQ95)</f>
        <v>-0.57069442522426239</v>
      </c>
      <c r="CP95">
        <f t="shared" ref="CP95" si="158">IF(BR93&lt;&gt;0,BR95*(BR94/BR93),BR95)</f>
        <v>0.17798305286193392</v>
      </c>
      <c r="CQ95">
        <f t="shared" ref="CQ95" si="159">IF(BS93&lt;&gt;0,BS95*(BS94/BS93),BS95)</f>
        <v>-0.16567198546525611</v>
      </c>
      <c r="CR95">
        <f t="shared" ref="CR95" si="160">IF(BT93&lt;&gt;0,BT95*(BT94/BT93),BT95)</f>
        <v>0.17582920001997712</v>
      </c>
      <c r="CS95">
        <f t="shared" ref="CS95" si="161">IF(BU93&lt;&gt;0,BU95*(BU94/BU93),BU95)</f>
        <v>-1.4759266207071697E-2</v>
      </c>
      <c r="CT95">
        <f t="shared" ref="CT95" si="162">IF(BV93&lt;&gt;0,BV95*(BV94/BV93),BV95)</f>
        <v>-3.9039800081449453E-3</v>
      </c>
      <c r="CU95">
        <f t="shared" ref="CU95" si="163">IF(BW93&lt;&gt;0,BW95*(BW94/BW93),BW95)</f>
        <v>-2.9198099606245805E-3</v>
      </c>
      <c r="CV95">
        <f t="shared" ref="CV95" si="164">IF(BX93&lt;&gt;0,BX95*(BX94/BX93),BX95)</f>
        <v>-3.2378590693846981E-3</v>
      </c>
      <c r="CX95">
        <f t="shared" ref="CX95:CX97" si="165">BZ95*(BZ94/BZ93)</f>
        <v>0.20708357934711263</v>
      </c>
      <c r="CY95">
        <f t="shared" ref="CY95:CY97" si="166">CA95*(CA94/CA93)</f>
        <v>-5.1525811905415969E-2</v>
      </c>
    </row>
    <row r="96" spans="2:103" x14ac:dyDescent="0.25">
      <c r="BC96">
        <v>4</v>
      </c>
      <c r="BD96">
        <v>4</v>
      </c>
      <c r="BE96">
        <f>AVERAGE(BE59,BE64,BE69,BE74,BE79,BE84,BE89)</f>
        <v>-1.9780805558938883E-3</v>
      </c>
      <c r="BF96">
        <f t="shared" si="124"/>
        <v>-4.5495471820079427E-3</v>
      </c>
      <c r="BG96">
        <f t="shared" si="124"/>
        <v>-5.7988906710627047E-3</v>
      </c>
      <c r="BH96">
        <f t="shared" si="124"/>
        <v>3.3952169312991406E-3</v>
      </c>
      <c r="BI96">
        <f t="shared" si="124"/>
        <v>7.5017213657454038E-3</v>
      </c>
      <c r="BJ96">
        <f t="shared" si="124"/>
        <v>9.5747688593807757E-3</v>
      </c>
      <c r="BK96">
        <f t="shared" si="124"/>
        <v>4.4128765283547441E-3</v>
      </c>
      <c r="BL96">
        <f t="shared" si="124"/>
        <v>7.5462758066698835E-3</v>
      </c>
      <c r="BM96">
        <f t="shared" si="124"/>
        <v>9.7044587509879012E-3</v>
      </c>
      <c r="BN96">
        <f t="shared" si="124"/>
        <v>-8.177469714222E-4</v>
      </c>
      <c r="BO96">
        <f t="shared" si="124"/>
        <v>-2.6306470677329307E-3</v>
      </c>
      <c r="BP96">
        <f t="shared" si="124"/>
        <v>-3.3242231874796575E-3</v>
      </c>
      <c r="BQ96">
        <f t="shared" si="124"/>
        <v>-1.3133921645050386E-2</v>
      </c>
      <c r="BR96">
        <f t="shared" si="124"/>
        <v>-3.9264970061188608E-3</v>
      </c>
      <c r="BS96">
        <f t="shared" si="124"/>
        <v>-3.2265886279165337E-3</v>
      </c>
      <c r="BT96">
        <f t="shared" si="124"/>
        <v>-3.4762324348746134E-3</v>
      </c>
      <c r="BU96">
        <f t="shared" si="124"/>
        <v>-1.3825750472905194E-2</v>
      </c>
      <c r="BV96">
        <f t="shared" si="124"/>
        <v>-4.7774483499344522E-3</v>
      </c>
      <c r="BW96">
        <f t="shared" si="124"/>
        <v>-3.5181598457889921E-3</v>
      </c>
      <c r="BX96">
        <f t="shared" si="124"/>
        <v>-4.2003003256986049E-3</v>
      </c>
      <c r="BZ96">
        <f t="shared" si="145"/>
        <v>2.3036182606838526E-2</v>
      </c>
      <c r="CA96">
        <f t="shared" si="146"/>
        <v>-5.008489870828764E-2</v>
      </c>
      <c r="CC96">
        <f>BE96*(BE95/BE94)</f>
        <v>-1.6703860967428818E-3</v>
      </c>
      <c r="CD96">
        <f>BF96*(BF95/BF94)</f>
        <v>-6.4843295066987416E-3</v>
      </c>
      <c r="CE96">
        <f t="shared" ref="CE96:CE97" si="167">BG96*(BG95/BG94)</f>
        <v>-5.5815230156640713E-3</v>
      </c>
      <c r="CF96">
        <f t="shared" ref="CF96:CF97" si="168">BH96*(BH95/BH94)</f>
        <v>2.7086240067296409E-3</v>
      </c>
      <c r="CG96">
        <f t="shared" ref="CG96:CG97" si="169">BI96*(BI95/BI94)</f>
        <v>1.03718573619893E-2</v>
      </c>
      <c r="CH96">
        <f t="shared" ref="CH96:CH97" si="170">BJ96*(BJ95/BJ94)</f>
        <v>8.9449861317931114E-3</v>
      </c>
      <c r="CI96">
        <f t="shared" ref="CI96:CI97" si="171">BK96*(BK95/BK94)</f>
        <v>4.054205512268835E-3</v>
      </c>
      <c r="CJ96">
        <f t="shared" ref="CJ96:CJ97" si="172">BL96*(BL95/BL94)</f>
        <v>1.1698697937221187E-2</v>
      </c>
      <c r="CK96">
        <f t="shared" ref="CK96:CK97" si="173">BM96*(BM95/BM94)</f>
        <v>1.026608692428785E-2</v>
      </c>
      <c r="CL96">
        <f t="shared" ref="CL96:CL97" si="174">BN96*(BN95/BN94)</f>
        <v>-4.0386553108150532E-4</v>
      </c>
      <c r="CM96">
        <f t="shared" ref="CM96:CM97" si="175">BO96*(BO95/BO94)</f>
        <v>-2.6593623758189447E-3</v>
      </c>
      <c r="CN96">
        <f t="shared" ref="CN96:CN97" si="176">BP96*(BP95/BP94)</f>
        <v>-2.2528365628369084E-3</v>
      </c>
      <c r="CO96">
        <f t="shared" ref="CO96:CO97" si="177">BQ96*(BQ95/BQ94)</f>
        <v>-1.9984837533325195E-2</v>
      </c>
      <c r="CP96">
        <f t="shared" ref="CP96:CP97" si="178">BR96*(BR95/BR94)</f>
        <v>-5.6941134018863443E-3</v>
      </c>
      <c r="CQ96">
        <f t="shared" ref="CQ96:CQ97" si="179">BS96*(BS95/BS94)</f>
        <v>-3.7445750482819123E-3</v>
      </c>
      <c r="CR96">
        <f t="shared" ref="CR96:CR97" si="180">BT96*(BT95/BT94)</f>
        <v>-4.8188742350254894E-3</v>
      </c>
      <c r="CS96">
        <f t="shared" ref="CS96:CS97" si="181">BU96*(BU95/BU94)</f>
        <v>-1.1391205567073877E-2</v>
      </c>
      <c r="CT96">
        <f t="shared" ref="CT96:CT97" si="182">BV96*(BV95/BV94)</f>
        <v>-3.4381828080262545E-3</v>
      </c>
      <c r="CU96">
        <f t="shared" ref="CU96:CU97" si="183">BW96*(BW95/BW94)</f>
        <v>-2.1543619574560268E-3</v>
      </c>
      <c r="CV96">
        <f t="shared" ref="CV96:CV97" si="184">BX96*(BX95/BX94)</f>
        <v>-2.9092358411513101E-3</v>
      </c>
      <c r="CX96">
        <f t="shared" si="165"/>
        <v>3.0158489500698629E-2</v>
      </c>
      <c r="CY96">
        <f t="shared" si="166"/>
        <v>-4.5782771652990849E-2</v>
      </c>
    </row>
    <row r="97" spans="1:103" x14ac:dyDescent="0.25">
      <c r="BC97">
        <v>1</v>
      </c>
      <c r="BD97">
        <v>5</v>
      </c>
      <c r="BE97">
        <f>AVERAGE(BE60,BE65,BE70,BE75,BE80,BE85,BE90)</f>
        <v>-1.0131906582571248E-3</v>
      </c>
      <c r="BF97">
        <f t="shared" si="124"/>
        <v>-4.1075603505449721E-3</v>
      </c>
      <c r="BG97">
        <f t="shared" si="124"/>
        <v>-4.1850697806994699E-3</v>
      </c>
      <c r="BH97">
        <f t="shared" si="124"/>
        <v>1.6335581660736269E-3</v>
      </c>
      <c r="BI97">
        <f t="shared" si="124"/>
        <v>6.4733516214606568E-3</v>
      </c>
      <c r="BJ97">
        <f t="shared" si="124"/>
        <v>6.6005838015854232E-3</v>
      </c>
      <c r="BK97">
        <f t="shared" si="124"/>
        <v>5.4495511065363628E-4</v>
      </c>
      <c r="BL97">
        <f t="shared" si="124"/>
        <v>4.3661193939535077E-3</v>
      </c>
      <c r="BM97">
        <f t="shared" si="124"/>
        <v>4.4940272926156091E-3</v>
      </c>
      <c r="BN97">
        <f t="shared" si="124"/>
        <v>-9.0043319760459769E-4</v>
      </c>
      <c r="BO97">
        <f t="shared" si="124"/>
        <v>-2.4446540968803064E-3</v>
      </c>
      <c r="BP97">
        <f t="shared" si="124"/>
        <v>-2.4740400271720292E-3</v>
      </c>
      <c r="BQ97">
        <f t="shared" si="124"/>
        <v>-5.737448337443495E-3</v>
      </c>
      <c r="BR97">
        <f t="shared" si="124"/>
        <v>-2.5290658205031117E-3</v>
      </c>
      <c r="BS97">
        <f t="shared" si="124"/>
        <v>-1.2436434286950404E-3</v>
      </c>
      <c r="BT97">
        <f t="shared" si="124"/>
        <v>-2.1178146475964305E-3</v>
      </c>
      <c r="BU97">
        <f t="shared" si="124"/>
        <v>-9.9859941346481015E-3</v>
      </c>
      <c r="BV97">
        <f t="shared" si="124"/>
        <v>-3.1723052823767134E-3</v>
      </c>
      <c r="BW97">
        <f t="shared" si="124"/>
        <v>-1.8840126056449695E-3</v>
      </c>
      <c r="BX97">
        <f t="shared" si="124"/>
        <v>-2.6791637541401397E-3</v>
      </c>
      <c r="BZ97">
        <f t="shared" si="145"/>
        <v>8.9876472751839603E-3</v>
      </c>
      <c r="CA97">
        <f t="shared" si="146"/>
        <v>-2.9349448011048E-2</v>
      </c>
      <c r="CC97">
        <f>BE97*(BE96/BE95)</f>
        <v>-7.5889544899326573E-4</v>
      </c>
      <c r="CD97">
        <f>BF97*(BF96/BF95)</f>
        <v>-4.6978186680586573E-3</v>
      </c>
      <c r="CE97">
        <f t="shared" si="167"/>
        <v>-3.5702443033670617E-3</v>
      </c>
      <c r="CF97">
        <f t="shared" si="168"/>
        <v>1.1576286714338165E-3</v>
      </c>
      <c r="CG97">
        <f t="shared" si="169"/>
        <v>7.145024096136752E-3</v>
      </c>
      <c r="CH97">
        <f t="shared" si="170"/>
        <v>5.4310226572980794E-3</v>
      </c>
      <c r="CI97">
        <f t="shared" si="171"/>
        <v>3.5109819604137047E-4</v>
      </c>
      <c r="CJ97">
        <f t="shared" si="172"/>
        <v>4.5855882911420721E-3</v>
      </c>
      <c r="CK97">
        <f t="shared" si="173"/>
        <v>3.5290785576580176E-3</v>
      </c>
      <c r="CL97">
        <f t="shared" si="174"/>
        <v>-4.7722886650335741E-4</v>
      </c>
      <c r="CM97">
        <f t="shared" si="175"/>
        <v>-2.0221206739098325E-3</v>
      </c>
      <c r="CN97">
        <f t="shared" si="176"/>
        <v>-1.5183503200449679E-3</v>
      </c>
      <c r="CO97">
        <f t="shared" si="177"/>
        <v>-5.8112598077608817E-3</v>
      </c>
      <c r="CP97">
        <f t="shared" si="178"/>
        <v>-2.5751314014535367E-3</v>
      </c>
      <c r="CQ97">
        <f t="shared" si="179"/>
        <v>-9.7727927301129885E-4</v>
      </c>
      <c r="CR97">
        <f t="shared" si="180"/>
        <v>-2.0648573476676813E-3</v>
      </c>
      <c r="CS97">
        <f t="shared" si="181"/>
        <v>-7.837358992346298E-3</v>
      </c>
      <c r="CT97">
        <f t="shared" si="182"/>
        <v>-2.2360923021600477E-3</v>
      </c>
      <c r="CU97">
        <f t="shared" si="183"/>
        <v>-1.1067692945391607E-3</v>
      </c>
      <c r="CV97">
        <f t="shared" si="184"/>
        <v>-1.8189448564594171E-3</v>
      </c>
      <c r="CX97">
        <f t="shared" si="165"/>
        <v>7.9446137511961518E-3</v>
      </c>
      <c r="CY97">
        <f t="shared" si="166"/>
        <v>-2.407247056543017E-2</v>
      </c>
    </row>
    <row r="98" spans="1:103" x14ac:dyDescent="0.25">
      <c r="BC98">
        <f>SUM(BC93:BC97)</f>
        <v>55</v>
      </c>
    </row>
    <row r="101" spans="1:103" x14ac:dyDescent="0.25">
      <c r="BE101" t="s">
        <v>30</v>
      </c>
      <c r="BF101" t="s">
        <v>31</v>
      </c>
      <c r="BG101" t="s">
        <v>32</v>
      </c>
      <c r="BH101" t="s">
        <v>33</v>
      </c>
      <c r="BI101" t="s">
        <v>34</v>
      </c>
      <c r="BJ101" t="s">
        <v>35</v>
      </c>
      <c r="BK101" t="s">
        <v>36</v>
      </c>
      <c r="BL101" t="s">
        <v>37</v>
      </c>
      <c r="BM101" t="s">
        <v>58</v>
      </c>
      <c r="BN101" t="s">
        <v>59</v>
      </c>
      <c r="BO101" t="s">
        <v>60</v>
      </c>
      <c r="BP101" t="s">
        <v>61</v>
      </c>
      <c r="BQ101" t="s">
        <v>79</v>
      </c>
      <c r="BR101" t="s">
        <v>80</v>
      </c>
      <c r="BS101" t="s">
        <v>81</v>
      </c>
      <c r="BT101" t="s">
        <v>82</v>
      </c>
      <c r="BU101" t="s">
        <v>83</v>
      </c>
      <c r="BV101" t="s">
        <v>84</v>
      </c>
      <c r="BW101" t="s">
        <v>85</v>
      </c>
      <c r="BX101" t="s">
        <v>86</v>
      </c>
      <c r="BZ101" t="s">
        <v>92</v>
      </c>
      <c r="CA101" t="s">
        <v>93</v>
      </c>
    </row>
    <row r="102" spans="1:103" x14ac:dyDescent="0.25">
      <c r="BE102">
        <f>SUMPRODUCT(CC93:CC97,BC93:BC97)/BC98</f>
        <v>-3.0690416107613254E-3</v>
      </c>
      <c r="BF102">
        <f>SUMPRODUCT(CD93:CD97,BC93:BC97)/BC98</f>
        <v>-3.4391924548741728E-3</v>
      </c>
      <c r="BG102">
        <f>SUMPRODUCT(CE93:CE97,BC93:BC97)/BC98</f>
        <v>-9.9668742091714047E-3</v>
      </c>
      <c r="BH102">
        <f>SUMPRODUCT(CF93:CF97,BC93:BC97)/BC98</f>
        <v>6.1279499309492306E-3</v>
      </c>
      <c r="BI102">
        <f>SUMPRODUCT(CG93:CG97,BC93:BC97)/BC98</f>
        <v>5.8272707380987096E-3</v>
      </c>
      <c r="BJ102">
        <f>SUMPRODUCT(CH93:CH97,BC93:BC97)/BC98</f>
        <v>1.7107038744761421E-2</v>
      </c>
      <c r="BK102">
        <f>SUMPRODUCT(CI93:CI97,BC93:BC97)/BC98</f>
        <v>6.3756714853295199E-3</v>
      </c>
      <c r="BL102">
        <f>SUMPRODUCT(CJ93:CJ97,BC93:BC97)/BC98</f>
        <v>7.3316326544617802E-3</v>
      </c>
      <c r="BM102">
        <f>SUMPRODUCT(CK93:CK97,BC93:BC97)/BC98</f>
        <v>2.6225858446250219E-2</v>
      </c>
      <c r="BN102">
        <f>SUMPRODUCT(CL93:CL97,BC93:BC97)/BC98</f>
        <v>-4.1572632866080598E-3</v>
      </c>
      <c r="BO102">
        <f>SUMPRODUCT(CM93:CM97,BC93:BC97)/BC98</f>
        <v>-2.8709183564329319E-3</v>
      </c>
      <c r="BP102">
        <f>SUMPRODUCT(CN93:CN97,BC93:BC97)/BC98</f>
        <v>-7.3755203254284047E-3</v>
      </c>
      <c r="BQ102">
        <f>SUMPRODUCT(CO93:CO97,BC93:BC97)/BC98</f>
        <v>-9.7512576599476194E-2</v>
      </c>
      <c r="BR102">
        <f>SUMPRODUCT(CP93:CP97,BC93:BC97)/BC98</f>
        <v>2.7916175042517206E-2</v>
      </c>
      <c r="BS102">
        <f>SUMPRODUCT(CQ93:CQ97,BC93:BC97)/BC98</f>
        <v>-2.8469166172792965E-2</v>
      </c>
      <c r="BT102">
        <f>SUMPRODUCT(CR93:CR97,BC93:BC97)/BC98</f>
        <v>2.765953434730976E-2</v>
      </c>
      <c r="BU102">
        <f>SUMPRODUCT(CS93:CS97,BC93:BC97)/BC98</f>
        <v>-2.1205890960730538E-2</v>
      </c>
      <c r="BV102">
        <f>SUMPRODUCT(CT93:CT97,BC93:BC97)/BC98</f>
        <v>-1.1101145070375266E-2</v>
      </c>
      <c r="BW102">
        <f>SUMPRODUCT(CU93:CU97,BC93:BC97)/BC98</f>
        <v>-1.2617780165213236E-2</v>
      </c>
      <c r="BX102">
        <f>SUMPRODUCT(CV93:CV97,BC93:BC97)/BC98</f>
        <v>-1.11308024342702E-2</v>
      </c>
      <c r="BZ102">
        <f>SUMPRODUCT(BZ93:BZ97,BC93:BC97)/BC98</f>
        <v>1.3032746857820148E-2</v>
      </c>
      <c r="CA102">
        <f>SUMPRODUCT(CA93:CA97,BC93:BC97)/BC98</f>
        <v>-6.9587491811949301E-2</v>
      </c>
    </row>
    <row r="104" spans="1:103" outlineLevel="1" x14ac:dyDescent="0.25">
      <c r="A104">
        <v>3</v>
      </c>
      <c r="H104" t="s">
        <v>90</v>
      </c>
      <c r="AQ104" t="s">
        <v>13</v>
      </c>
      <c r="AR104" t="s">
        <v>10</v>
      </c>
    </row>
    <row r="105" spans="1:103" outlineLevel="1" x14ac:dyDescent="0.25">
      <c r="B105" t="s">
        <v>39</v>
      </c>
      <c r="C105" t="s">
        <v>42</v>
      </c>
      <c r="D105" t="s">
        <v>38</v>
      </c>
      <c r="E105" t="s">
        <v>0</v>
      </c>
      <c r="F105" t="s">
        <v>1</v>
      </c>
      <c r="G105" t="s">
        <v>63</v>
      </c>
      <c r="H105" t="s">
        <v>10</v>
      </c>
      <c r="I105" t="s">
        <v>13</v>
      </c>
      <c r="K105" t="s">
        <v>2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48</v>
      </c>
      <c r="T105" t="s">
        <v>49</v>
      </c>
      <c r="U105" t="s">
        <v>50</v>
      </c>
      <c r="V105" t="s">
        <v>51</v>
      </c>
      <c r="W105" t="s">
        <v>11</v>
      </c>
      <c r="X105" t="s">
        <v>20</v>
      </c>
      <c r="Y105" t="s">
        <v>21</v>
      </c>
      <c r="Z105" t="s">
        <v>75</v>
      </c>
      <c r="AA105" t="s">
        <v>76</v>
      </c>
      <c r="AB105" t="s">
        <v>22</v>
      </c>
      <c r="AC105" t="s">
        <v>23</v>
      </c>
      <c r="AD105" t="s">
        <v>77</v>
      </c>
      <c r="AE105" t="s">
        <v>78</v>
      </c>
      <c r="AF105" t="s">
        <v>66</v>
      </c>
      <c r="AG105" t="s">
        <v>67</v>
      </c>
      <c r="AH105" t="s">
        <v>68</v>
      </c>
      <c r="AI105" t="s">
        <v>70</v>
      </c>
      <c r="AJ105" t="s">
        <v>71</v>
      </c>
      <c r="AK105" t="s">
        <v>72</v>
      </c>
      <c r="AL105" t="s">
        <v>73</v>
      </c>
      <c r="AM105" t="s">
        <v>74</v>
      </c>
      <c r="AN105" t="s">
        <v>12</v>
      </c>
      <c r="AO105" t="s">
        <v>14</v>
      </c>
      <c r="AP105" t="s">
        <v>16</v>
      </c>
      <c r="AQ105" t="s">
        <v>15</v>
      </c>
      <c r="AR105" t="s">
        <v>17</v>
      </c>
      <c r="AS105" t="s">
        <v>87</v>
      </c>
      <c r="AT105" t="s">
        <v>88</v>
      </c>
      <c r="AU105" t="s">
        <v>52</v>
      </c>
      <c r="AV105" t="s">
        <v>53</v>
      </c>
      <c r="AW105" t="s">
        <v>54</v>
      </c>
      <c r="AX105" t="s">
        <v>55</v>
      </c>
      <c r="AY105" t="s">
        <v>56</v>
      </c>
      <c r="AZ105" t="s">
        <v>57</v>
      </c>
      <c r="BA105" t="s">
        <v>89</v>
      </c>
      <c r="BC105" t="s">
        <v>29</v>
      </c>
      <c r="BE105" t="s">
        <v>30</v>
      </c>
      <c r="BF105" t="s">
        <v>31</v>
      </c>
      <c r="BG105" t="s">
        <v>32</v>
      </c>
      <c r="BH105" t="s">
        <v>33</v>
      </c>
      <c r="BI105" t="s">
        <v>34</v>
      </c>
      <c r="BJ105" t="s">
        <v>35</v>
      </c>
      <c r="BK105" t="s">
        <v>36</v>
      </c>
      <c r="BL105" t="s">
        <v>37</v>
      </c>
      <c r="BM105" t="s">
        <v>58</v>
      </c>
      <c r="BN105" t="s">
        <v>59</v>
      </c>
      <c r="BO105" t="s">
        <v>60</v>
      </c>
      <c r="BP105" t="s">
        <v>61</v>
      </c>
      <c r="BQ105" t="s">
        <v>79</v>
      </c>
      <c r="BR105" t="s">
        <v>80</v>
      </c>
      <c r="BS105" t="s">
        <v>81</v>
      </c>
      <c r="BT105" t="s">
        <v>82</v>
      </c>
      <c r="BU105" t="s">
        <v>83</v>
      </c>
      <c r="BV105" t="s">
        <v>84</v>
      </c>
      <c r="BW105" t="s">
        <v>85</v>
      </c>
      <c r="BX105" t="s">
        <v>86</v>
      </c>
    </row>
    <row r="106" spans="1:103" outlineLevel="1" x14ac:dyDescent="0.25">
      <c r="B106">
        <v>1</v>
      </c>
      <c r="C106">
        <v>1</v>
      </c>
      <c r="D106">
        <v>0.3</v>
      </c>
      <c r="E106">
        <v>0.1</v>
      </c>
      <c r="F106">
        <v>0.1</v>
      </c>
      <c r="G106">
        <v>0.1</v>
      </c>
      <c r="H106">
        <v>0.10794155342407658</v>
      </c>
      <c r="I106">
        <v>0.1</v>
      </c>
      <c r="K106">
        <f t="shared" ref="K106:V106" si="185">K90+BE102</f>
        <v>1.493693765040139</v>
      </c>
      <c r="L106">
        <f t="shared" si="185"/>
        <v>0.39290677241870814</v>
      </c>
      <c r="M106">
        <f t="shared" si="185"/>
        <v>7.8877806979014517E-2</v>
      </c>
      <c r="N106">
        <f t="shared" si="185"/>
        <v>-1.5878805933197639</v>
      </c>
      <c r="O106">
        <f t="shared" si="185"/>
        <v>-0.98850586690581743</v>
      </c>
      <c r="P106">
        <f t="shared" si="185"/>
        <v>-0.86557417949414361</v>
      </c>
      <c r="Q106">
        <f t="shared" si="185"/>
        <v>1.638306081601127E-2</v>
      </c>
      <c r="R106">
        <f t="shared" si="185"/>
        <v>-1.9845092751819047</v>
      </c>
      <c r="S106">
        <f t="shared" si="185"/>
        <v>-1.14248878065737</v>
      </c>
      <c r="T106">
        <f t="shared" si="185"/>
        <v>-1.407945686345818</v>
      </c>
      <c r="U106">
        <f t="shared" si="185"/>
        <v>-1.2052474910859614</v>
      </c>
      <c r="V106">
        <f t="shared" si="185"/>
        <v>-1.013313047813398</v>
      </c>
      <c r="W106">
        <f>W90+BZ102</f>
        <v>0.92435478626551471</v>
      </c>
      <c r="X106">
        <f>SUMPRODUCT(E106:G106,K106:M106)+W106</f>
        <v>1.1209026207093009</v>
      </c>
      <c r="Y106">
        <f>SUMPRODUCT(E106:G106,N106:P106)+W106</f>
        <v>0.58015872229354226</v>
      </c>
      <c r="Z106">
        <f>SUMPRODUCT(E106:G106,Q106:S106)+W106</f>
        <v>0.61329328676318839</v>
      </c>
      <c r="AA106">
        <f>SUMPRODUCT(E106:G106,T105:V105)+W106</f>
        <v>0.92435478626551471</v>
      </c>
      <c r="AB106">
        <f t="shared" ref="AB106:AE108" si="186">1/(1+EXP(-X106))</f>
        <v>0.75415610493624674</v>
      </c>
      <c r="AC106">
        <f t="shared" si="186"/>
        <v>0.64110392751467138</v>
      </c>
      <c r="AD106">
        <f t="shared" si="186"/>
        <v>0.64869167879912781</v>
      </c>
      <c r="AE106">
        <f t="shared" si="186"/>
        <v>0.71592859185723712</v>
      </c>
      <c r="AF106">
        <f>AF90+BQ102</f>
        <v>0.85510307350448866</v>
      </c>
      <c r="AG106">
        <f t="shared" ref="AG106:AM106" si="187">AG90+BR102</f>
        <v>-0.98891120168637725</v>
      </c>
      <c r="AH106">
        <f t="shared" si="187"/>
        <v>-3.0379869015330461</v>
      </c>
      <c r="AI106">
        <f t="shared" si="187"/>
        <v>-1.1863270217240864</v>
      </c>
      <c r="AJ106">
        <f t="shared" si="187"/>
        <v>2.4584304789984439</v>
      </c>
      <c r="AK106">
        <f t="shared" si="187"/>
        <v>-2.7215401132410988</v>
      </c>
      <c r="AL106">
        <f t="shared" si="187"/>
        <v>-1.5245059432813928</v>
      </c>
      <c r="AM106">
        <f t="shared" si="187"/>
        <v>2.378309217683062</v>
      </c>
      <c r="AN106">
        <f>AN90+CA102</f>
        <v>-3.850873679995423E-2</v>
      </c>
      <c r="AO106">
        <f>SUMPRODUCT(AB106:AE106,AF106:AI106)+AN106</f>
        <v>-2.8476646464015332</v>
      </c>
      <c r="AP106">
        <f>SUMPRODUCT(AB106:AE106,AJ106:AM106)+AN106</f>
        <v>0.78450681154093871</v>
      </c>
      <c r="AQ106">
        <f t="shared" ref="AQ106:AR108" si="188">1/(1+EXP(-AO106))</f>
        <v>5.4802160230111252E-2</v>
      </c>
      <c r="AR106">
        <f t="shared" si="188"/>
        <v>0.68665062122235132</v>
      </c>
      <c r="AS106">
        <f t="shared" ref="AS106:AT108" si="189">(AQ106-H106)*AQ106*(1-AQ106)</f>
        <v>-2.7525612354138127E-3</v>
      </c>
      <c r="AT106">
        <f t="shared" si="189"/>
        <v>0.12622465438782338</v>
      </c>
      <c r="AU106">
        <f>(AF106*AS106+AJ106*AT106)*AB106*(1-AB106)</f>
        <v>5.7097374419598577E-2</v>
      </c>
      <c r="AV106">
        <f>(AG106*AS106+AK106*AT106)*AC106*(1-AC106)</f>
        <v>-7.8415350767948727E-2</v>
      </c>
      <c r="AW106">
        <f>(AH106*AS106+AL106*AT106)*AD106*(1-AD106)</f>
        <v>-4.1947398858920751E-2</v>
      </c>
      <c r="AX106">
        <f>(AI106*AS106+AM106*AT106)*AE106*(1-AE106)</f>
        <v>6.1717491884146158E-2</v>
      </c>
      <c r="AY106">
        <f>(K106*AU106+N106*AV106+Q106*AW106+T106*AX106)*E106*(1-E106)</f>
        <v>1.0999629235490289E-2</v>
      </c>
      <c r="AZ106">
        <f>(L106*AU106+O106*AV106+R106*AW106+U106*AX106)*F106*(1-F106)</f>
        <v>9.7927316317961664E-3</v>
      </c>
      <c r="BA106">
        <f>(M106*AU106+P106*AV106+S106*AW106+V106*AX106)*G106*(1-G106)</f>
        <v>5.1986980213869797E-3</v>
      </c>
      <c r="BC106">
        <f>SQRT((AQ106-H106)^2+(I106-AR106)^2)</f>
        <v>0.58905241404275188</v>
      </c>
      <c r="BE106">
        <f>-D106*AU106*E106</f>
        <v>-1.7129212325879572E-3</v>
      </c>
      <c r="BF106">
        <f>-D106*AU106*F106</f>
        <v>-1.7129212325879572E-3</v>
      </c>
      <c r="BG106">
        <f>-D106*G106*AU106</f>
        <v>-1.7129212325879572E-3</v>
      </c>
      <c r="BH106">
        <f>-D106*E106*AV106</f>
        <v>2.3524605230384617E-3</v>
      </c>
      <c r="BI106">
        <f>-D106*F106*AV106</f>
        <v>2.3524605230384617E-3</v>
      </c>
      <c r="BJ106">
        <f>-D106*G106*AV106</f>
        <v>2.3524605230384617E-3</v>
      </c>
      <c r="BK106">
        <f>-D106*E106*AW106</f>
        <v>1.2584219657676226E-3</v>
      </c>
      <c r="BL106">
        <f>-D106*F106*AW106</f>
        <v>1.2584219657676226E-3</v>
      </c>
      <c r="BM106">
        <f>-D106*G106*AW106</f>
        <v>1.2584219657676226E-3</v>
      </c>
      <c r="BN106">
        <f>-D106*E106*AX106</f>
        <v>-1.8515247565243846E-3</v>
      </c>
      <c r="BO106">
        <f>-D106*F106*AX106</f>
        <v>-1.8515247565243846E-3</v>
      </c>
      <c r="BP106">
        <f>-D106*G106*AX106</f>
        <v>-1.8515247565243846E-3</v>
      </c>
      <c r="BQ106">
        <f>-D106*AB106*AS106</f>
        <v>6.2275825796945532E-4</v>
      </c>
      <c r="BR106">
        <f>-D106*AC106*AS106</f>
        <v>5.2940334562452934E-4</v>
      </c>
      <c r="BS106">
        <f>-D106*AD106*AS106</f>
        <v>5.3566907063939625E-4</v>
      </c>
      <c r="BT106">
        <f>-D106*AE106*AS106</f>
        <v>5.9119118678118841E-4</v>
      </c>
      <c r="BU106">
        <f>-D106*AB106*AT106</f>
        <v>-2.8557928110013439E-2</v>
      </c>
      <c r="BV106">
        <f>-D106*AC106*AT106</f>
        <v>-2.4276936503164669E-2</v>
      </c>
      <c r="BW106">
        <f>-D106*AD106*AT106</f>
        <v>-2.4564264888203052E-2</v>
      </c>
      <c r="BX106">
        <f>-D106*AE106*AT106</f>
        <v>-2.7110351722062245E-2</v>
      </c>
    </row>
    <row r="107" spans="1:103" outlineLevel="1" x14ac:dyDescent="0.25">
      <c r="B107">
        <v>1</v>
      </c>
      <c r="C107">
        <v>2</v>
      </c>
      <c r="D107">
        <f>D106</f>
        <v>0.3</v>
      </c>
      <c r="E107">
        <v>0.1</v>
      </c>
      <c r="F107">
        <v>0.27777777777777779</v>
      </c>
      <c r="G107">
        <f>AR106</f>
        <v>0.68665062122235132</v>
      </c>
      <c r="H107">
        <v>0.10866522747984556</v>
      </c>
      <c r="I107">
        <v>0.13764705882352943</v>
      </c>
      <c r="K107">
        <f>K106</f>
        <v>1.493693765040139</v>
      </c>
      <c r="L107">
        <f t="shared" ref="L107:W128" si="190">L106</f>
        <v>0.39290677241870814</v>
      </c>
      <c r="M107">
        <f t="shared" si="190"/>
        <v>7.8877806979014517E-2</v>
      </c>
      <c r="N107">
        <f t="shared" si="190"/>
        <v>-1.5878805933197639</v>
      </c>
      <c r="O107">
        <f t="shared" si="190"/>
        <v>-0.98850586690581743</v>
      </c>
      <c r="P107">
        <f t="shared" si="190"/>
        <v>-0.86557417949414361</v>
      </c>
      <c r="Q107">
        <f t="shared" si="190"/>
        <v>1.638306081601127E-2</v>
      </c>
      <c r="R107">
        <f t="shared" si="190"/>
        <v>-1.9845092751819047</v>
      </c>
      <c r="S107">
        <f t="shared" si="190"/>
        <v>-1.14248878065737</v>
      </c>
      <c r="T107">
        <f t="shared" si="190"/>
        <v>-1.407945686345818</v>
      </c>
      <c r="U107">
        <f t="shared" si="190"/>
        <v>-1.2052474910859614</v>
      </c>
      <c r="V107">
        <f t="shared" si="190"/>
        <v>-1.013313047813398</v>
      </c>
      <c r="W107">
        <f t="shared" si="190"/>
        <v>0.92435478626551471</v>
      </c>
      <c r="X107">
        <f>SUMPRODUCT(E107:G107,K107:M107)+W107</f>
        <v>1.2370264280486336</v>
      </c>
      <c r="Y107">
        <f t="shared" ref="Y107:Y140" si="191">SUMPRODUCT(E107:G107,N107:P107)+W107</f>
        <v>-0.10336528415953616</v>
      </c>
      <c r="Z107">
        <f t="shared" ref="Z107:Z140" si="192">SUMPRODUCT(E107:G107,Q107:S107)+W107</f>
        <v>-0.40975011507025194</v>
      </c>
      <c r="AA107">
        <f t="shared" ref="AA107:AA140" si="193">SUMPRODUCT(E107:G107,T106:V106)+W107</f>
        <v>-0.24702278588895143</v>
      </c>
      <c r="AB107">
        <f t="shared" si="186"/>
        <v>0.77504599694475995</v>
      </c>
      <c r="AC107">
        <f t="shared" si="186"/>
        <v>0.47418166261586125</v>
      </c>
      <c r="AD107">
        <f t="shared" si="186"/>
        <v>0.39897204038339817</v>
      </c>
      <c r="AE107">
        <f t="shared" si="186"/>
        <v>0.43855642811166667</v>
      </c>
      <c r="AF107">
        <f t="shared" ref="AF107:AN135" si="194">AF106</f>
        <v>0.85510307350448866</v>
      </c>
      <c r="AG107">
        <f t="shared" si="194"/>
        <v>-0.98891120168637725</v>
      </c>
      <c r="AH107">
        <f t="shared" si="194"/>
        <v>-3.0379869015330461</v>
      </c>
      <c r="AI107">
        <f t="shared" si="194"/>
        <v>-1.1863270217240864</v>
      </c>
      <c r="AJ107">
        <f t="shared" si="194"/>
        <v>2.4584304789984439</v>
      </c>
      <c r="AK107">
        <f t="shared" si="194"/>
        <v>-2.7215401132410988</v>
      </c>
      <c r="AL107">
        <f t="shared" si="194"/>
        <v>-1.5245059432813928</v>
      </c>
      <c r="AM107">
        <f t="shared" si="194"/>
        <v>2.378309217683062</v>
      </c>
      <c r="AN107">
        <f t="shared" si="194"/>
        <v>-3.850873679995423E-2</v>
      </c>
      <c r="AO107">
        <f>SUMPRODUCT(AB107:AE107,AF107:AI107)+AN107</f>
        <v>-1.5770312544825791</v>
      </c>
      <c r="AP107">
        <f>SUMPRODUCT(AB107:AE107,AJ107:AM107)+AN107</f>
        <v>1.0111710976268968</v>
      </c>
      <c r="AQ107">
        <f t="shared" si="188"/>
        <v>0.17121633978699655</v>
      </c>
      <c r="AR107">
        <f t="shared" si="188"/>
        <v>0.733249272378516</v>
      </c>
      <c r="AS107">
        <f t="shared" si="189"/>
        <v>8.8760844516336534E-3</v>
      </c>
      <c r="AT107">
        <f t="shared" si="189"/>
        <v>0.11649668210221602</v>
      </c>
      <c r="AU107">
        <f>(AF107*AS107+AJ107*AT107)*AB107*(1-AB107)</f>
        <v>5.125688703919961E-2</v>
      </c>
      <c r="AV107">
        <f>(AG107*AS107+AK107*AT107)*AC107*(1-AC107)</f>
        <v>-8.1239820589470005E-2</v>
      </c>
      <c r="AW107">
        <f>(AH107*AS107+AL107*AT107)*AD107*(1-AD107)</f>
        <v>-4.9053401868791056E-2</v>
      </c>
      <c r="AX107">
        <f>(AI107*AS107+AM107*AT107)*AE107*(1-AE107)</f>
        <v>6.56275448534899E-2</v>
      </c>
      <c r="AY107">
        <f>(K107*AU107+N107*AV107+Q107*AW107+T107*AX107)*E107*(1-E107)</f>
        <v>1.011218072009684E-2</v>
      </c>
      <c r="AZ107">
        <f>(L107*AU107+O107*AV107+R107*AW107+U107*AX107)*F107*(1-F107)</f>
        <v>2.3812211249688828E-2</v>
      </c>
      <c r="BA107">
        <f>(M107*AU107+P107*AV107+S107*AW107+V107*AX107)*G107*(1-G107)</f>
        <v>1.3749648055231689E-2</v>
      </c>
      <c r="BC107">
        <f>SQRT((AQ107-H107)^2+(I107-AR107)^2)</f>
        <v>0.59887781595452472</v>
      </c>
      <c r="BE107">
        <f>-D107*AU107*E107</f>
        <v>-1.5377066111759883E-3</v>
      </c>
      <c r="BF107">
        <f>-D107*AU107*F107</f>
        <v>-4.2714072532666339E-3</v>
      </c>
      <c r="BG107">
        <f>-D107*G107*AU107</f>
        <v>-1.0558671998217089E-2</v>
      </c>
      <c r="BH107">
        <f>-D107*E107*AV107</f>
        <v>2.4371946176841002E-3</v>
      </c>
      <c r="BI107">
        <f>-D107*F107*AV107</f>
        <v>6.7699850491225004E-3</v>
      </c>
      <c r="BJ107">
        <f>-D107*G107*AV107</f>
        <v>1.6735011982725582E-2</v>
      </c>
      <c r="BK107">
        <f>-D107*E107*AW107</f>
        <v>1.4716020560637316E-3</v>
      </c>
      <c r="BL107">
        <f>-D107*F107*AW107</f>
        <v>4.0877834890659208E-3</v>
      </c>
      <c r="BM107">
        <f>-D107*G107*AW107</f>
        <v>1.0104764659882508E-2</v>
      </c>
      <c r="BN107">
        <f>-D107*E107*AX107</f>
        <v>-1.9688263456046971E-3</v>
      </c>
      <c r="BO107">
        <f>-D107*F107*AX107</f>
        <v>-5.4689620711241577E-3</v>
      </c>
      <c r="BP107">
        <f>-D107*G107*AX107</f>
        <v>-1.3518958332883968E-2</v>
      </c>
      <c r="BQ107">
        <f>-D107*AB107*AS107</f>
        <v>-2.0638121168346864E-3</v>
      </c>
      <c r="BR107">
        <f>-D107*AC107*AS107</f>
        <v>-1.2626629448383323E-3</v>
      </c>
      <c r="BS107">
        <f>-D107*AD107*AS107</f>
        <v>-1.0623928572850902E-3</v>
      </c>
      <c r="BT107">
        <f>-D107*AE107*AS107</f>
        <v>-1.1677991678177868E-3</v>
      </c>
      <c r="BU107">
        <f>-D107*AB107*AT107</f>
        <v>-2.7087086136200634E-2</v>
      </c>
      <c r="BV107">
        <f>-D107*AC107*AT107</f>
        <v>-1.657217712253807E-2</v>
      </c>
      <c r="BW107">
        <f>-D107*AD107*AT107</f>
        <v>-1.3943675686865168E-2</v>
      </c>
      <c r="BX107">
        <f>-D107*AE107*AT107</f>
        <v>-1.5327110636882453E-2</v>
      </c>
    </row>
    <row r="108" spans="1:103" outlineLevel="1" x14ac:dyDescent="0.25">
      <c r="B108">
        <v>1</v>
      </c>
      <c r="C108">
        <v>3</v>
      </c>
      <c r="D108">
        <f t="shared" ref="D108:D140" si="195">D107</f>
        <v>0.3</v>
      </c>
      <c r="E108">
        <v>0.1</v>
      </c>
      <c r="F108">
        <v>0.45555555555555549</v>
      </c>
      <c r="G108">
        <f>AR107</f>
        <v>0.733249272378516</v>
      </c>
      <c r="H108">
        <v>0.11475044279104422</v>
      </c>
      <c r="I108">
        <v>0.19035294117647061</v>
      </c>
      <c r="K108">
        <f>K107</f>
        <v>1.493693765040139</v>
      </c>
      <c r="L108">
        <f t="shared" si="190"/>
        <v>0.39290677241870814</v>
      </c>
      <c r="M108">
        <f t="shared" si="190"/>
        <v>7.8877806979014517E-2</v>
      </c>
      <c r="N108">
        <f t="shared" si="190"/>
        <v>-1.5878805933197639</v>
      </c>
      <c r="O108">
        <f t="shared" si="190"/>
        <v>-0.98850586690581743</v>
      </c>
      <c r="P108">
        <f t="shared" si="190"/>
        <v>-0.86557417949414361</v>
      </c>
      <c r="Q108">
        <f t="shared" si="190"/>
        <v>1.638306081601127E-2</v>
      </c>
      <c r="R108">
        <f t="shared" si="190"/>
        <v>-1.9845092751819047</v>
      </c>
      <c r="S108">
        <f t="shared" si="190"/>
        <v>-1.14248878065737</v>
      </c>
      <c r="T108">
        <f t="shared" si="190"/>
        <v>-1.407945686345818</v>
      </c>
      <c r="U108">
        <f t="shared" si="190"/>
        <v>-1.2052474910859614</v>
      </c>
      <c r="V108">
        <f t="shared" si="190"/>
        <v>-1.013313047813398</v>
      </c>
      <c r="W108">
        <f t="shared" si="190"/>
        <v>0.92435478626551471</v>
      </c>
      <c r="X108">
        <f>SUMPRODUCT(E108:G108,K108:M108)+W108</f>
        <v>1.3105521203344488</v>
      </c>
      <c r="Y108">
        <f t="shared" si="191"/>
        <v>-0.31943424973837919</v>
      </c>
      <c r="Z108">
        <f t="shared" si="192"/>
        <v>-0.81579020013116399</v>
      </c>
      <c r="AA108">
        <f t="shared" si="193"/>
        <v>-0.50850802775350223</v>
      </c>
      <c r="AB108">
        <f t="shared" si="186"/>
        <v>0.78760553092186447</v>
      </c>
      <c r="AC108">
        <f t="shared" si="186"/>
        <v>0.42081363170959862</v>
      </c>
      <c r="AD108">
        <f t="shared" si="186"/>
        <v>0.30665801354635253</v>
      </c>
      <c r="AE108">
        <f t="shared" si="186"/>
        <v>0.37554334372863141</v>
      </c>
      <c r="AF108">
        <f t="shared" si="194"/>
        <v>0.85510307350448866</v>
      </c>
      <c r="AG108">
        <f t="shared" si="194"/>
        <v>-0.98891120168637725</v>
      </c>
      <c r="AH108">
        <f t="shared" si="194"/>
        <v>-3.0379869015330461</v>
      </c>
      <c r="AI108">
        <f t="shared" si="194"/>
        <v>-1.1863270217240864</v>
      </c>
      <c r="AJ108">
        <f t="shared" si="194"/>
        <v>2.4584304789984439</v>
      </c>
      <c r="AK108">
        <f t="shared" si="194"/>
        <v>-2.7215401132410988</v>
      </c>
      <c r="AL108">
        <f t="shared" si="194"/>
        <v>-1.5245059432813928</v>
      </c>
      <c r="AM108">
        <f t="shared" si="194"/>
        <v>2.378309217683062</v>
      </c>
      <c r="AN108">
        <f t="shared" si="194"/>
        <v>-3.850873679995423E-2</v>
      </c>
      <c r="AO108">
        <f>SUMPRODUCT(AB108:AE108,AF108:AI108)+AN108</f>
        <v>-1.1583123857173356</v>
      </c>
      <c r="AP108">
        <f>SUMPRODUCT(AB108:AE108,AJ108:AM108)+AN108</f>
        <v>1.1781597587728121</v>
      </c>
      <c r="AQ108">
        <f t="shared" si="188"/>
        <v>0.23897406869592497</v>
      </c>
      <c r="AR108">
        <f t="shared" si="188"/>
        <v>0.76461676218190067</v>
      </c>
      <c r="AS108">
        <f t="shared" si="189"/>
        <v>2.2591987263939912E-2</v>
      </c>
      <c r="AT108">
        <f t="shared" si="189"/>
        <v>0.10335483627372122</v>
      </c>
      <c r="AU108">
        <f>(AF108*AS108+AJ108*AT108)*AB108*(1-AB108)</f>
        <v>4.5736720093373595E-2</v>
      </c>
      <c r="AV108">
        <f>(AG108*AS108+AK108*AT108)*AC108*(1-AC108)</f>
        <v>-7.4002570722772817E-2</v>
      </c>
      <c r="AW108">
        <f>(AH108*AS108+AL108*AT108)*AD108*(1-AD108)</f>
        <v>-4.80942247260564E-2</v>
      </c>
      <c r="AX108">
        <f>(AI108*AS108+AM108*AT108)*AE108*(1-AE108)</f>
        <v>5.1359748951760154E-2</v>
      </c>
      <c r="AY108">
        <f>(K108*AU108+N108*AV108+Q108*AW108+T108*AX108)*E108*(1-E108)</f>
        <v>1.0145180875167154E-2</v>
      </c>
      <c r="AZ108">
        <f>(L108*AU108+O108*AV108+R108*AW108+U108*AX108)*F108*(1-F108)</f>
        <v>3.0919866418044679E-2</v>
      </c>
      <c r="BA108">
        <f>(M108*AU108+P108*AV108+S108*AW108+V108*AX108)*G108*(1-G108)</f>
        <v>1.3802328321765532E-2</v>
      </c>
      <c r="BC108">
        <f>SQRT((AQ108-H108)^2+(I108-AR108)^2)</f>
        <v>0.58754612189062427</v>
      </c>
      <c r="BE108">
        <f>-D108*AU108*E108</f>
        <v>-1.372101602801208E-3</v>
      </c>
      <c r="BF108">
        <f>-D108*AU108*F108</f>
        <v>-6.2506850794277237E-3</v>
      </c>
      <c r="BG108">
        <f>-D108*G108*AU108</f>
        <v>-1.0060925018833813E-2</v>
      </c>
      <c r="BH108">
        <f>-D108*E108*AV108</f>
        <v>2.2200771216831843E-3</v>
      </c>
      <c r="BI108">
        <f>-D108*F108*AV108</f>
        <v>1.0113684665445617E-2</v>
      </c>
      <c r="BJ108">
        <f>-D108*G108*AV108</f>
        <v>1.6278699340983853E-2</v>
      </c>
      <c r="BK108">
        <f>-D108*E108*AW108</f>
        <v>1.442826741781692E-3</v>
      </c>
      <c r="BL108">
        <f>-D108*F108*AW108</f>
        <v>6.5728773792277061E-3</v>
      </c>
      <c r="BM108">
        <f>-D108*G108*AW108</f>
        <v>1.0579516585796906E-2</v>
      </c>
      <c r="BN108">
        <f>-D108*E108*AX108</f>
        <v>-1.5407924685528044E-3</v>
      </c>
      <c r="BO108">
        <f>-D108*F108*AX108</f>
        <v>-7.019165690073886E-3</v>
      </c>
      <c r="BP108">
        <f>-D108*G108*AX108</f>
        <v>-1.1297849564526416E-2</v>
      </c>
      <c r="BQ108">
        <f>-D108*AB108*AS108</f>
        <v>-5.3380722370786182E-3</v>
      </c>
      <c r="BR108">
        <f>-D108*AC108*AS108</f>
        <v>-2.8521048624226657E-3</v>
      </c>
      <c r="BS108">
        <f>-D108*AD108*AS108</f>
        <v>-2.078404180927293E-3</v>
      </c>
      <c r="BT108">
        <f>-D108*AE108*AS108</f>
        <v>-2.5452811315723948E-3</v>
      </c>
      <c r="BU108">
        <f>-D108*AB108*AT108</f>
        <v>-2.4420852209011971E-2</v>
      </c>
      <c r="BV108">
        <f>-D108*AC108*AT108</f>
        <v>-1.3047937202128674E-2</v>
      </c>
      <c r="BW108">
        <f>-D108*AD108*AT108</f>
        <v>-9.5083766346323543E-3</v>
      </c>
      <c r="BX108">
        <f>-D108*AE108*AT108</f>
        <v>-1.1644266241427552E-2</v>
      </c>
    </row>
    <row r="109" spans="1:103" outlineLevel="1" x14ac:dyDescent="0.25">
      <c r="B109">
        <v>1</v>
      </c>
      <c r="C109">
        <v>4</v>
      </c>
      <c r="D109">
        <f t="shared" si="195"/>
        <v>0.3</v>
      </c>
      <c r="E109">
        <v>0.1</v>
      </c>
      <c r="F109">
        <v>0.6333333333333333</v>
      </c>
      <c r="G109">
        <f t="shared" ref="G109:G110" si="196">AR108</f>
        <v>0.76461676218190067</v>
      </c>
      <c r="H109">
        <v>0.13751490568115973</v>
      </c>
      <c r="I109">
        <v>0.25811764705882356</v>
      </c>
      <c r="K109">
        <f t="shared" ref="K109:N140" si="197">K108</f>
        <v>1.493693765040139</v>
      </c>
      <c r="L109">
        <f t="shared" si="190"/>
        <v>0.39290677241870814</v>
      </c>
      <c r="M109">
        <f t="shared" si="190"/>
        <v>7.8877806979014517E-2</v>
      </c>
      <c r="N109">
        <f t="shared" si="190"/>
        <v>-1.5878805933197639</v>
      </c>
      <c r="O109">
        <f t="shared" si="190"/>
        <v>-0.98850586690581743</v>
      </c>
      <c r="P109">
        <f t="shared" si="190"/>
        <v>-0.86557417949414361</v>
      </c>
      <c r="Q109">
        <f t="shared" si="190"/>
        <v>1.638306081601127E-2</v>
      </c>
      <c r="R109">
        <f t="shared" si="190"/>
        <v>-1.9845092751819047</v>
      </c>
      <c r="S109">
        <f t="shared" si="190"/>
        <v>-1.14248878065737</v>
      </c>
      <c r="T109">
        <f t="shared" si="190"/>
        <v>-1.407945686345818</v>
      </c>
      <c r="U109">
        <f t="shared" si="190"/>
        <v>-1.2052474910859614</v>
      </c>
      <c r="V109">
        <f t="shared" si="190"/>
        <v>-1.013313047813398</v>
      </c>
      <c r="W109">
        <f t="shared" si="190"/>
        <v>0.92435478626551471</v>
      </c>
      <c r="X109">
        <f t="shared" ref="X109:X140" si="198">SUMPRODUCT(E109:G109,K109:M109)+W109</f>
        <v>1.3828764120150134</v>
      </c>
      <c r="Y109">
        <f t="shared" si="191"/>
        <v>-0.52231951532654686</v>
      </c>
      <c r="Z109">
        <f t="shared" si="192"/>
        <v>-1.2044288542301431</v>
      </c>
      <c r="AA109">
        <f t="shared" si="193"/>
        <v>-0.75455933508592998</v>
      </c>
      <c r="AB109">
        <f t="shared" ref="AB109:AE140" si="199">1/(1+EXP(-X109))</f>
        <v>0.79945256734707859</v>
      </c>
      <c r="AC109">
        <f t="shared" si="199"/>
        <v>0.37231001358136023</v>
      </c>
      <c r="AD109">
        <f t="shared" si="199"/>
        <v>0.23068828510506109</v>
      </c>
      <c r="AE109">
        <f t="shared" si="199"/>
        <v>0.31982865718011116</v>
      </c>
      <c r="AF109">
        <f t="shared" si="194"/>
        <v>0.85510307350448866</v>
      </c>
      <c r="AG109">
        <f t="shared" si="194"/>
        <v>-0.98891120168637725</v>
      </c>
      <c r="AH109">
        <f t="shared" si="194"/>
        <v>-3.0379869015330461</v>
      </c>
      <c r="AI109">
        <f t="shared" si="194"/>
        <v>-1.1863270217240864</v>
      </c>
      <c r="AJ109">
        <f t="shared" si="194"/>
        <v>2.4584304789984439</v>
      </c>
      <c r="AK109">
        <f t="shared" si="194"/>
        <v>-2.7215401132410988</v>
      </c>
      <c r="AL109">
        <f t="shared" si="194"/>
        <v>-1.5245059432813928</v>
      </c>
      <c r="AM109">
        <f t="shared" si="194"/>
        <v>2.378309217683062</v>
      </c>
      <c r="AN109">
        <f t="shared" si="194"/>
        <v>-3.850873679995423E-2</v>
      </c>
      <c r="AO109">
        <f t="shared" ref="AO109:AO140" si="200">SUMPRODUCT(AB109:AE109,AF109:AI109)+AN109</f>
        <v>-0.80332529909181916</v>
      </c>
      <c r="AP109">
        <f t="shared" ref="AP109:AP140" si="201">SUMPRODUCT(AB109:AE109,AJ109:AM109)+AN109</f>
        <v>1.3225989665192461</v>
      </c>
      <c r="AQ109">
        <f t="shared" ref="AQ109:AR140" si="202">1/(1+EXP(-AO109))</f>
        <v>0.3093146548762592</v>
      </c>
      <c r="AR109">
        <f t="shared" si="202"/>
        <v>0.78961378184397835</v>
      </c>
      <c r="AS109">
        <f t="shared" ref="AS109:AT140" si="203">(AQ109-H109)*AQ109*(1-AQ109)</f>
        <v>3.6703143653102829E-2</v>
      </c>
      <c r="AT109">
        <f t="shared" si="203"/>
        <v>8.8294188085644515E-2</v>
      </c>
      <c r="AU109">
        <f t="shared" ref="AU109:AU140" si="204">(AF109*AS109+AJ109*AT109)*AB109*(1-AB109)</f>
        <v>3.983354640883037E-2</v>
      </c>
      <c r="AV109">
        <f t="shared" ref="AV109:AV140" si="205">(AG109*AS109+AK109*AT109)*AC109*(1-AC109)</f>
        <v>-6.4638317234675322E-2</v>
      </c>
      <c r="AW109">
        <f t="shared" ref="AW109:AW140" si="206">(AH109*AS109+AL109*AT109)*AD109*(1-AD109)</f>
        <v>-4.3677203561989994E-2</v>
      </c>
      <c r="AX109">
        <f t="shared" ref="AX109:AX140" si="207">(AI109*AS109+AM109*AT109)*AE109*(1-AE109)</f>
        <v>3.6209019557609246E-2</v>
      </c>
      <c r="AY109">
        <f t="shared" ref="AY109:AY140" si="208">(K109*AU109+N109*AV109+Q109*AW109+T109*AX109)*E109*(1-E109)</f>
        <v>9.939703523122588E-3</v>
      </c>
      <c r="AZ109">
        <f t="shared" ref="AZ109:AZ140" si="209">(L109*AU109+O109*AV109+R109*AW109+U109*AX109)*F109*(1-F109)</f>
        <v>2.8466545798657567E-2</v>
      </c>
      <c r="BA109">
        <f t="shared" ref="BA109:BA140" si="210">(M109*AU109+P109*AV109+S109*AW109+V109*AX109)*G109*(1-G109)</f>
        <v>1.3012566319024236E-2</v>
      </c>
      <c r="BC109">
        <f t="shared" ref="BC109:BC140" si="211">SQRT((AQ109-H109)^2+(I109-AR109)^2)</f>
        <v>0.55857255134410111</v>
      </c>
      <c r="BE109">
        <f t="shared" ref="BE109:BE140" si="212">-D109*AU109*E109</f>
        <v>-1.1950063922649111E-3</v>
      </c>
      <c r="BF109">
        <f t="shared" ref="BF109:BF140" si="213">-D109*AU109*F109</f>
        <v>-7.5683738176777699E-3</v>
      </c>
      <c r="BG109">
        <f t="shared" ref="BG109:BG140" si="214">-D109*G109*AU109</f>
        <v>-9.1372191844027069E-3</v>
      </c>
      <c r="BH109">
        <f t="shared" ref="BH109:BH140" si="215">-D109*E109*AV109</f>
        <v>1.9391495170402596E-3</v>
      </c>
      <c r="BI109">
        <f t="shared" ref="BI109:BI140" si="216">-D109*F109*AV109</f>
        <v>1.2281280274588309E-2</v>
      </c>
      <c r="BJ109">
        <f t="shared" ref="BJ109:BJ140" si="217">-D109*G109*AV109</f>
        <v>1.4827062251059196E-2</v>
      </c>
      <c r="BK109">
        <f t="shared" ref="BK109:BK140" si="218">-D109*E109*AW109</f>
        <v>1.3103161068596999E-3</v>
      </c>
      <c r="BL109">
        <f t="shared" ref="BL109:BL140" si="219">-D109*F109*AW109</f>
        <v>8.2986686767780975E-3</v>
      </c>
      <c r="BM109">
        <f t="shared" ref="BM109:BM140" si="220">-D109*G109*AW109</f>
        <v>1.0018896590618571E-2</v>
      </c>
      <c r="BN109">
        <f t="shared" ref="BN109:BN140" si="221">-D109*E109*AX109</f>
        <v>-1.0862705867282774E-3</v>
      </c>
      <c r="BO109">
        <f t="shared" ref="BO109:BO140" si="222">-D109*F109*AX109</f>
        <v>-6.8797137159457558E-3</v>
      </c>
      <c r="BP109">
        <f t="shared" ref="BP109:BP140" si="223">-D109*G109*AX109</f>
        <v>-8.3058069887760894E-3</v>
      </c>
      <c r="BQ109">
        <f t="shared" ref="BQ109:BQ140" si="224">-D109*AB109*AS109</f>
        <v>-8.8027267269545056E-3</v>
      </c>
      <c r="BR109">
        <f t="shared" ref="BR109:BR140" si="225">-D109*AC109*AS109</f>
        <v>-4.099484373589599E-3</v>
      </c>
      <c r="BS109">
        <f t="shared" ref="BS109:BS140" si="226">-D109*AD109*AS109</f>
        <v>-2.5400955801896997E-3</v>
      </c>
      <c r="BT109">
        <f t="shared" ref="BT109:BT140" si="227">-D109*AE109*AS109</f>
        <v>-3.5216151446581796E-3</v>
      </c>
      <c r="BU109">
        <f t="shared" ref="BU109:BU140" si="228">-D109*AB109*AT109</f>
        <v>-2.1176104604068303E-2</v>
      </c>
      <c r="BV109">
        <f t="shared" ref="BV109:BV140" si="229">-D109*AC109*AT109</f>
        <v>-9.8618431095964451E-3</v>
      </c>
      <c r="BW109">
        <f t="shared" ref="BW109:BW140" si="230">-D109*AD109*AT109</f>
        <v>-6.110530450266315E-3</v>
      </c>
      <c r="BX109">
        <f t="shared" ref="BX109:BX140" si="231">-D109*AE109*AT109</f>
        <v>-8.4717034836719572E-3</v>
      </c>
    </row>
    <row r="110" spans="1:103" outlineLevel="1" x14ac:dyDescent="0.25">
      <c r="B110">
        <v>1</v>
      </c>
      <c r="C110">
        <v>5</v>
      </c>
      <c r="D110">
        <f t="shared" si="195"/>
        <v>0.3</v>
      </c>
      <c r="E110">
        <v>0.1</v>
      </c>
      <c r="F110">
        <v>0.81111111111111112</v>
      </c>
      <c r="G110">
        <f t="shared" si="196"/>
        <v>0.78961378184397835</v>
      </c>
      <c r="H110">
        <v>0.19840081039519875</v>
      </c>
      <c r="I110">
        <v>0.34094117647058819</v>
      </c>
      <c r="K110">
        <f t="shared" si="197"/>
        <v>1.493693765040139</v>
      </c>
      <c r="L110">
        <f t="shared" si="190"/>
        <v>0.39290677241870814</v>
      </c>
      <c r="M110">
        <f t="shared" si="190"/>
        <v>7.8877806979014517E-2</v>
      </c>
      <c r="N110">
        <f t="shared" si="190"/>
        <v>-1.5878805933197639</v>
      </c>
      <c r="O110">
        <f t="shared" si="190"/>
        <v>-0.98850586690581743</v>
      </c>
      <c r="P110">
        <f t="shared" si="190"/>
        <v>-0.86557417949414361</v>
      </c>
      <c r="Q110">
        <f t="shared" si="190"/>
        <v>1.638306081601127E-2</v>
      </c>
      <c r="R110">
        <f t="shared" si="190"/>
        <v>-1.9845092751819047</v>
      </c>
      <c r="S110">
        <f t="shared" si="190"/>
        <v>-1.14248878065737</v>
      </c>
      <c r="T110">
        <f t="shared" si="190"/>
        <v>-1.407945686345818</v>
      </c>
      <c r="U110">
        <f t="shared" si="190"/>
        <v>-1.2052474910859614</v>
      </c>
      <c r="V110">
        <f t="shared" si="190"/>
        <v>-1.013313047813398</v>
      </c>
      <c r="W110">
        <f t="shared" si="190"/>
        <v>0.92435478626551471</v>
      </c>
      <c r="X110">
        <f t="shared" si="198"/>
        <v>1.4546982149814065</v>
      </c>
      <c r="Y110">
        <f t="shared" si="191"/>
        <v>-0.71969066644916058</v>
      </c>
      <c r="Z110">
        <f t="shared" si="192"/>
        <v>-1.5857893176651663</v>
      </c>
      <c r="AA110">
        <f t="shared" si="193"/>
        <v>-0.99415536190346543</v>
      </c>
      <c r="AB110">
        <f t="shared" si="199"/>
        <v>0.81072044094456319</v>
      </c>
      <c r="AC110">
        <f t="shared" si="199"/>
        <v>0.3274611039257157</v>
      </c>
      <c r="AD110">
        <f t="shared" si="199"/>
        <v>0.1699771354140106</v>
      </c>
      <c r="AE110">
        <f t="shared" si="199"/>
        <v>0.2700920976247691</v>
      </c>
      <c r="AF110">
        <f t="shared" si="194"/>
        <v>0.85510307350448866</v>
      </c>
      <c r="AG110">
        <f t="shared" si="194"/>
        <v>-0.98891120168637725</v>
      </c>
      <c r="AH110">
        <f t="shared" si="194"/>
        <v>-3.0379869015330461</v>
      </c>
      <c r="AI110">
        <f t="shared" si="194"/>
        <v>-1.1863270217240864</v>
      </c>
      <c r="AJ110">
        <f t="shared" si="194"/>
        <v>2.4584304789984439</v>
      </c>
      <c r="AK110">
        <f t="shared" si="194"/>
        <v>-2.7215401132410988</v>
      </c>
      <c r="AL110">
        <f t="shared" si="194"/>
        <v>-1.5245059432813928</v>
      </c>
      <c r="AM110">
        <f t="shared" si="194"/>
        <v>2.378309217683062</v>
      </c>
      <c r="AN110">
        <f t="shared" si="194"/>
        <v>-3.850873679995423E-2</v>
      </c>
      <c r="AO110">
        <f t="shared" si="200"/>
        <v>-0.50589501449834773</v>
      </c>
      <c r="AP110">
        <f t="shared" si="201"/>
        <v>1.4466239475489071</v>
      </c>
      <c r="AQ110">
        <f t="shared" si="202"/>
        <v>0.37615632187592157</v>
      </c>
      <c r="AR110">
        <f t="shared" si="202"/>
        <v>0.80947831238441104</v>
      </c>
      <c r="AS110">
        <f t="shared" si="203"/>
        <v>4.1712595976527912E-2</v>
      </c>
      <c r="AT110">
        <f t="shared" si="203"/>
        <v>7.2259284314197217E-2</v>
      </c>
      <c r="AU110">
        <f t="shared" si="204"/>
        <v>3.2733478125039982E-2</v>
      </c>
      <c r="AV110">
        <f t="shared" si="205"/>
        <v>-5.2394247599292496E-2</v>
      </c>
      <c r="AW110">
        <f t="shared" si="206"/>
        <v>-3.3420479413326355E-2</v>
      </c>
      <c r="AX110">
        <f t="shared" si="207"/>
        <v>2.4124338188322197E-2</v>
      </c>
      <c r="AY110">
        <f t="shared" si="208"/>
        <v>8.7818682161729233E-3</v>
      </c>
      <c r="AZ110">
        <f t="shared" si="209"/>
        <v>1.5612190554261954E-2</v>
      </c>
      <c r="BA110">
        <f t="shared" si="210"/>
        <v>1.0244869740178393E-2</v>
      </c>
      <c r="BC110">
        <f t="shared" si="211"/>
        <v>0.50112280889229288</v>
      </c>
      <c r="BE110">
        <f t="shared" si="212"/>
        <v>-9.8200434375119946E-4</v>
      </c>
      <c r="BF110">
        <f t="shared" si="213"/>
        <v>-7.9651463437597284E-3</v>
      </c>
      <c r="BG110">
        <f t="shared" si="214"/>
        <v>-7.7540416365659863E-3</v>
      </c>
      <c r="BH110">
        <f t="shared" si="215"/>
        <v>1.5718274279787748E-3</v>
      </c>
      <c r="BI110">
        <f t="shared" si="216"/>
        <v>1.2749266915827839E-2</v>
      </c>
      <c r="BJ110">
        <f t="shared" si="217"/>
        <v>1.2411365998124138E-2</v>
      </c>
      <c r="BK110">
        <f t="shared" si="218"/>
        <v>1.0026143823997906E-3</v>
      </c>
      <c r="BL110">
        <f t="shared" si="219"/>
        <v>8.1323166572427451E-3</v>
      </c>
      <c r="BM110">
        <f t="shared" si="220"/>
        <v>7.9167813421786339E-3</v>
      </c>
      <c r="BN110">
        <f t="shared" si="221"/>
        <v>-7.2373014564966584E-4</v>
      </c>
      <c r="BO110">
        <f t="shared" si="222"/>
        <v>-5.8702556258250676E-3</v>
      </c>
      <c r="BP110">
        <f t="shared" si="223"/>
        <v>-5.7146729734092591E-3</v>
      </c>
      <c r="BQ110">
        <f t="shared" si="224"/>
        <v>-1.0145176260909937E-2</v>
      </c>
      <c r="BR110">
        <f t="shared" si="225"/>
        <v>-4.0977758178243591E-3</v>
      </c>
      <c r="BS110">
        <f t="shared" si="226"/>
        <v>-2.1270562724316597E-3</v>
      </c>
      <c r="BT110">
        <f t="shared" si="227"/>
        <v>-3.3798727634024779E-3</v>
      </c>
      <c r="BU110">
        <f t="shared" si="228"/>
        <v>-1.7574623652463355E-2</v>
      </c>
      <c r="BV110">
        <f t="shared" si="229"/>
        <v>-7.0986315031227511E-3</v>
      </c>
      <c r="BW110">
        <f t="shared" si="230"/>
        <v>-3.684727846438138E-3</v>
      </c>
      <c r="BX110">
        <f t="shared" si="231"/>
        <v>-5.8549985019858298E-3</v>
      </c>
    </row>
    <row r="111" spans="1:103" outlineLevel="1" x14ac:dyDescent="0.25">
      <c r="B111">
        <v>2</v>
      </c>
      <c r="C111">
        <v>1</v>
      </c>
      <c r="D111">
        <f t="shared" si="195"/>
        <v>0.3</v>
      </c>
      <c r="E111">
        <v>0.30000000000000004</v>
      </c>
      <c r="F111">
        <v>0.1</v>
      </c>
      <c r="G111">
        <v>0.1</v>
      </c>
      <c r="H111">
        <v>0.10781746665182537</v>
      </c>
      <c r="I111">
        <v>0.13764705882352943</v>
      </c>
      <c r="K111">
        <f t="shared" si="197"/>
        <v>1.493693765040139</v>
      </c>
      <c r="L111">
        <f t="shared" si="190"/>
        <v>0.39290677241870814</v>
      </c>
      <c r="M111">
        <f t="shared" si="190"/>
        <v>7.8877806979014517E-2</v>
      </c>
      <c r="N111">
        <f t="shared" si="190"/>
        <v>-1.5878805933197639</v>
      </c>
      <c r="O111">
        <f t="shared" si="190"/>
        <v>-0.98850586690581743</v>
      </c>
      <c r="P111">
        <f t="shared" si="190"/>
        <v>-0.86557417949414361</v>
      </c>
      <c r="Q111">
        <f t="shared" si="190"/>
        <v>1.638306081601127E-2</v>
      </c>
      <c r="R111">
        <f t="shared" si="190"/>
        <v>-1.9845092751819047</v>
      </c>
      <c r="S111">
        <f t="shared" si="190"/>
        <v>-1.14248878065737</v>
      </c>
      <c r="T111">
        <f t="shared" si="190"/>
        <v>-1.407945686345818</v>
      </c>
      <c r="U111">
        <f t="shared" si="190"/>
        <v>-1.2052474910859614</v>
      </c>
      <c r="V111">
        <f t="shared" si="190"/>
        <v>-1.013313047813398</v>
      </c>
      <c r="W111">
        <f t="shared" si="190"/>
        <v>0.92435478626551471</v>
      </c>
      <c r="X111">
        <f t="shared" si="198"/>
        <v>1.4196413737173288</v>
      </c>
      <c r="Y111">
        <f t="shared" si="191"/>
        <v>0.2625826036295893</v>
      </c>
      <c r="Z111">
        <f t="shared" si="192"/>
        <v>0.61656989892639058</v>
      </c>
      <c r="AA111">
        <f t="shared" si="193"/>
        <v>0.28011502647183328</v>
      </c>
      <c r="AB111">
        <f t="shared" si="199"/>
        <v>0.8052821889649967</v>
      </c>
      <c r="AC111">
        <f t="shared" si="199"/>
        <v>0.5652710466669002</v>
      </c>
      <c r="AD111">
        <f t="shared" si="199"/>
        <v>0.64943802422507513</v>
      </c>
      <c r="AE111">
        <f t="shared" si="199"/>
        <v>0.5695744239856444</v>
      </c>
      <c r="AF111">
        <f t="shared" si="194"/>
        <v>0.85510307350448866</v>
      </c>
      <c r="AG111">
        <f t="shared" si="194"/>
        <v>-0.98891120168637725</v>
      </c>
      <c r="AH111">
        <f t="shared" si="194"/>
        <v>-3.0379869015330461</v>
      </c>
      <c r="AI111">
        <f t="shared" si="194"/>
        <v>-1.1863270217240864</v>
      </c>
      <c r="AJ111">
        <f t="shared" si="194"/>
        <v>2.4584304789984439</v>
      </c>
      <c r="AK111">
        <f t="shared" si="194"/>
        <v>-2.7215401132410988</v>
      </c>
      <c r="AL111">
        <f t="shared" si="194"/>
        <v>-1.5245059432813928</v>
      </c>
      <c r="AM111">
        <f t="shared" si="194"/>
        <v>2.378309217683062</v>
      </c>
      <c r="AN111">
        <f t="shared" si="194"/>
        <v>-3.850873679995423E-2</v>
      </c>
      <c r="AO111">
        <f t="shared" si="200"/>
        <v>-2.5575980730258245</v>
      </c>
      <c r="AP111">
        <f t="shared" si="201"/>
        <v>0.76736568738595445</v>
      </c>
      <c r="AQ111">
        <f t="shared" si="202"/>
        <v>7.1917695427840198E-2</v>
      </c>
      <c r="AR111">
        <f t="shared" si="202"/>
        <v>0.68295076371633179</v>
      </c>
      <c r="AS111">
        <f t="shared" si="203"/>
        <v>-2.3961496346088054E-3</v>
      </c>
      <c r="AT111">
        <f t="shared" si="203"/>
        <v>0.11807407576252513</v>
      </c>
      <c r="AU111">
        <f t="shared" si="204"/>
        <v>4.5194945573112336E-2</v>
      </c>
      <c r="AV111">
        <f t="shared" si="205"/>
        <v>-7.8384511650501268E-2</v>
      </c>
      <c r="AW111">
        <f t="shared" si="206"/>
        <v>-3.9324039339395808E-2</v>
      </c>
      <c r="AX111">
        <f t="shared" si="207"/>
        <v>6.9541738709738191E-2</v>
      </c>
      <c r="AY111">
        <f t="shared" si="208"/>
        <v>1.9617656964186082E-2</v>
      </c>
      <c r="AZ111">
        <f t="shared" si="209"/>
        <v>8.0518378083138283E-3</v>
      </c>
      <c r="BA111">
        <f t="shared" si="210"/>
        <v>4.1284989093110219E-3</v>
      </c>
      <c r="BC111">
        <f t="shared" si="211"/>
        <v>0.54648414811753776</v>
      </c>
      <c r="BE111">
        <f t="shared" si="212"/>
        <v>-4.0675451015801112E-3</v>
      </c>
      <c r="BF111">
        <f t="shared" si="213"/>
        <v>-1.3558483671933701E-3</v>
      </c>
      <c r="BG111">
        <f t="shared" si="214"/>
        <v>-1.3558483671933701E-3</v>
      </c>
      <c r="BH111">
        <f t="shared" si="215"/>
        <v>7.0546060485451147E-3</v>
      </c>
      <c r="BI111">
        <f t="shared" si="216"/>
        <v>2.3515353495150381E-3</v>
      </c>
      <c r="BJ111">
        <f t="shared" si="217"/>
        <v>2.3515353495150381E-3</v>
      </c>
      <c r="BK111">
        <f t="shared" si="218"/>
        <v>3.5391635405456231E-3</v>
      </c>
      <c r="BL111">
        <f t="shared" si="219"/>
        <v>1.1797211801818743E-3</v>
      </c>
      <c r="BM111">
        <f t="shared" si="220"/>
        <v>1.1797211801818743E-3</v>
      </c>
      <c r="BN111">
        <f t="shared" si="221"/>
        <v>-6.2587564838764379E-3</v>
      </c>
      <c r="BO111">
        <f t="shared" si="222"/>
        <v>-2.0862521612921457E-3</v>
      </c>
      <c r="BP111">
        <f t="shared" si="223"/>
        <v>-2.0862521612921457E-3</v>
      </c>
      <c r="BQ111">
        <f t="shared" si="224"/>
        <v>5.788729868536367E-4</v>
      </c>
      <c r="BR111">
        <f t="shared" si="225"/>
        <v>4.0634220357774897E-4</v>
      </c>
      <c r="BS111">
        <f t="shared" si="226"/>
        <v>4.668452053343935E-4</v>
      </c>
      <c r="BT111">
        <f t="shared" si="227"/>
        <v>4.0943566437471679E-4</v>
      </c>
      <c r="BU111">
        <f t="shared" si="228"/>
        <v>-2.8524885057019528E-2</v>
      </c>
      <c r="BV111">
        <f t="shared" si="229"/>
        <v>-2.0023156917152837E-2</v>
      </c>
      <c r="BW111">
        <f t="shared" si="230"/>
        <v>-2.3004538342624847E-2</v>
      </c>
      <c r="BX111">
        <f t="shared" si="231"/>
        <v>-2.0175592107023275E-2</v>
      </c>
    </row>
    <row r="112" spans="1:103" outlineLevel="1" x14ac:dyDescent="0.25">
      <c r="B112">
        <v>2</v>
      </c>
      <c r="C112">
        <v>2</v>
      </c>
      <c r="D112">
        <f t="shared" si="195"/>
        <v>0.3</v>
      </c>
      <c r="E112">
        <v>0.30000000000000004</v>
      </c>
      <c r="F112">
        <v>0.27777777777777779</v>
      </c>
      <c r="G112">
        <f>AR111</f>
        <v>0.68295076371633179</v>
      </c>
      <c r="H112">
        <v>0.10866522747984556</v>
      </c>
      <c r="I112">
        <v>0.19035294117647061</v>
      </c>
      <c r="K112">
        <f t="shared" si="197"/>
        <v>1.493693765040139</v>
      </c>
      <c r="L112">
        <f t="shared" si="190"/>
        <v>0.39290677241870814</v>
      </c>
      <c r="M112">
        <f t="shared" si="190"/>
        <v>7.8877806979014517E-2</v>
      </c>
      <c r="N112">
        <f t="shared" si="190"/>
        <v>-1.5878805933197639</v>
      </c>
      <c r="O112">
        <f t="shared" si="190"/>
        <v>-0.98850586690581743</v>
      </c>
      <c r="P112">
        <f t="shared" si="190"/>
        <v>-0.86557417949414361</v>
      </c>
      <c r="Q112">
        <f t="shared" si="190"/>
        <v>1.638306081601127E-2</v>
      </c>
      <c r="R112">
        <f t="shared" si="190"/>
        <v>-1.9845092751819047</v>
      </c>
      <c r="S112">
        <f t="shared" si="190"/>
        <v>-1.14248878065737</v>
      </c>
      <c r="T112">
        <f t="shared" si="190"/>
        <v>-1.407945686345818</v>
      </c>
      <c r="U112">
        <f t="shared" si="190"/>
        <v>-1.2052474910859614</v>
      </c>
      <c r="V112">
        <f t="shared" si="190"/>
        <v>-1.013313047813398</v>
      </c>
      <c r="W112">
        <f t="shared" si="190"/>
        <v>0.92435478626551471</v>
      </c>
      <c r="X112">
        <f t="shared" si="198"/>
        <v>1.5354733444104518</v>
      </c>
      <c r="Y112">
        <f t="shared" si="191"/>
        <v>-0.41773890169847083</v>
      </c>
      <c r="Z112">
        <f t="shared" si="192"/>
        <v>-0.40224645721639141</v>
      </c>
      <c r="AA112">
        <f t="shared" si="193"/>
        <v>-0.52486280927221507</v>
      </c>
      <c r="AB112">
        <f t="shared" si="199"/>
        <v>0.82280571891008714</v>
      </c>
      <c r="AC112">
        <f t="shared" si="199"/>
        <v>0.39705793749918472</v>
      </c>
      <c r="AD112">
        <f t="shared" si="199"/>
        <v>0.4007727242598883</v>
      </c>
      <c r="AE112">
        <f t="shared" si="199"/>
        <v>0.37171585109915073</v>
      </c>
      <c r="AF112">
        <f t="shared" si="194"/>
        <v>0.85510307350448866</v>
      </c>
      <c r="AG112">
        <f t="shared" si="194"/>
        <v>-0.98891120168637725</v>
      </c>
      <c r="AH112">
        <f t="shared" si="194"/>
        <v>-3.0379869015330461</v>
      </c>
      <c r="AI112">
        <f t="shared" si="194"/>
        <v>-1.1863270217240864</v>
      </c>
      <c r="AJ112">
        <f t="shared" si="194"/>
        <v>2.4584304789984439</v>
      </c>
      <c r="AK112">
        <f t="shared" si="194"/>
        <v>-2.7215401132410988</v>
      </c>
      <c r="AL112">
        <f t="shared" si="194"/>
        <v>-1.5245059432813928</v>
      </c>
      <c r="AM112">
        <f t="shared" si="194"/>
        <v>2.378309217683062</v>
      </c>
      <c r="AN112">
        <f t="shared" si="194"/>
        <v>-3.850873679995423E-2</v>
      </c>
      <c r="AO112">
        <f t="shared" si="200"/>
        <v>-1.3860989251296469</v>
      </c>
      <c r="AP112">
        <f t="shared" si="201"/>
        <v>1.1767676516667622</v>
      </c>
      <c r="AQ112">
        <f t="shared" si="202"/>
        <v>0.20003127159181783</v>
      </c>
      <c r="AR112">
        <f t="shared" si="202"/>
        <v>0.76436612128275117</v>
      </c>
      <c r="AS112">
        <f t="shared" si="203"/>
        <v>1.462028126555006E-2</v>
      </c>
      <c r="AT112">
        <f t="shared" si="203"/>
        <v>0.10338583182512535</v>
      </c>
      <c r="AU112">
        <f t="shared" si="204"/>
        <v>3.8879358552775495E-2</v>
      </c>
      <c r="AV112">
        <f t="shared" si="205"/>
        <v>-7.0821814795054158E-2</v>
      </c>
      <c r="AW112">
        <f t="shared" si="206"/>
        <v>-4.8517950970697533E-2</v>
      </c>
      <c r="AX112">
        <f t="shared" si="207"/>
        <v>5.3373733987373606E-2</v>
      </c>
      <c r="AY112">
        <f t="shared" si="208"/>
        <v>1.986353243336296E-2</v>
      </c>
      <c r="AZ112">
        <f t="shared" si="209"/>
        <v>2.352027155602775E-2</v>
      </c>
      <c r="BA112">
        <f t="shared" si="210"/>
        <v>1.422924044231496E-2</v>
      </c>
      <c r="BC112">
        <f t="shared" si="211"/>
        <v>0.58123909448040068</v>
      </c>
      <c r="BE112">
        <f t="shared" si="212"/>
        <v>-3.4991422697497948E-3</v>
      </c>
      <c r="BF112">
        <f t="shared" si="213"/>
        <v>-3.2399465460646246E-3</v>
      </c>
      <c r="BG112">
        <f t="shared" si="214"/>
        <v>-7.9658062849257364E-3</v>
      </c>
      <c r="BH112">
        <f t="shared" si="215"/>
        <v>6.3739633315548754E-3</v>
      </c>
      <c r="BI112">
        <f t="shared" si="216"/>
        <v>5.9018178995878462E-3</v>
      </c>
      <c r="BJ112">
        <f t="shared" si="217"/>
        <v>1.4510343750617653E-2</v>
      </c>
      <c r="BK112">
        <f t="shared" si="218"/>
        <v>4.3666155873627781E-3</v>
      </c>
      <c r="BL112">
        <f t="shared" si="219"/>
        <v>4.0431625808914611E-3</v>
      </c>
      <c r="BM112">
        <f t="shared" si="220"/>
        <v>9.9406115008168257E-3</v>
      </c>
      <c r="BN112">
        <f t="shared" si="221"/>
        <v>-4.8036360588636249E-3</v>
      </c>
      <c r="BO112">
        <f t="shared" si="222"/>
        <v>-4.4478111656144669E-3</v>
      </c>
      <c r="BP112">
        <f t="shared" si="223"/>
        <v>-1.0935489716720741E-2</v>
      </c>
      <c r="BQ112">
        <f t="shared" si="224"/>
        <v>-3.6088953112105786E-3</v>
      </c>
      <c r="BR112">
        <f t="shared" si="225"/>
        <v>-1.741529617487183E-3</v>
      </c>
      <c r="BS112">
        <f t="shared" si="226"/>
        <v>-1.7578229856720915E-3</v>
      </c>
      <c r="BT112">
        <f t="shared" si="227"/>
        <v>-1.6303770881798726E-3</v>
      </c>
      <c r="BU112">
        <f t="shared" si="228"/>
        <v>-2.5519936103996887E-2</v>
      </c>
      <c r="BV112">
        <f t="shared" si="229"/>
        <v>-1.2315049545336552E-2</v>
      </c>
      <c r="BW112">
        <f t="shared" si="230"/>
        <v>-1.2430266441129044E-2</v>
      </c>
      <c r="BX112">
        <f t="shared" si="231"/>
        <v>-1.152904574054104E-2</v>
      </c>
    </row>
    <row r="113" spans="2:76" outlineLevel="1" x14ac:dyDescent="0.25">
      <c r="B113">
        <v>2</v>
      </c>
      <c r="C113">
        <v>3</v>
      </c>
      <c r="D113">
        <f t="shared" si="195"/>
        <v>0.3</v>
      </c>
      <c r="E113">
        <v>0.30000000000000004</v>
      </c>
      <c r="F113">
        <v>0.45555555555555549</v>
      </c>
      <c r="G113">
        <f>AR112</f>
        <v>0.76436612128275117</v>
      </c>
      <c r="H113">
        <v>0.11713489420662322</v>
      </c>
      <c r="I113">
        <v>0.25811764705882356</v>
      </c>
      <c r="K113">
        <f t="shared" si="197"/>
        <v>1.493693765040139</v>
      </c>
      <c r="L113">
        <f t="shared" si="190"/>
        <v>0.39290677241870814</v>
      </c>
      <c r="M113">
        <f t="shared" si="190"/>
        <v>7.8877806979014517E-2</v>
      </c>
      <c r="N113">
        <f t="shared" si="190"/>
        <v>-1.5878805933197639</v>
      </c>
      <c r="O113">
        <f t="shared" si="190"/>
        <v>-0.98850586690581743</v>
      </c>
      <c r="P113">
        <f t="shared" si="190"/>
        <v>-0.86557417949414361</v>
      </c>
      <c r="Q113">
        <f t="shared" si="190"/>
        <v>1.638306081601127E-2</v>
      </c>
      <c r="R113">
        <f t="shared" si="190"/>
        <v>-1.9845092751819047</v>
      </c>
      <c r="S113">
        <f t="shared" si="190"/>
        <v>-1.14248878065737</v>
      </c>
      <c r="T113">
        <f t="shared" si="190"/>
        <v>-1.407945686345818</v>
      </c>
      <c r="U113">
        <f t="shared" si="190"/>
        <v>-1.2052474910859614</v>
      </c>
      <c r="V113">
        <f t="shared" si="190"/>
        <v>-1.013313047813398</v>
      </c>
      <c r="W113">
        <f t="shared" si="190"/>
        <v>0.92435478626551471</v>
      </c>
      <c r="X113">
        <f t="shared" si="198"/>
        <v>1.6117453021441401</v>
      </c>
      <c r="Y113">
        <f t="shared" si="191"/>
        <v>-0.66394430936105875</v>
      </c>
      <c r="Z113">
        <f t="shared" si="192"/>
        <v>-0.848064238730461</v>
      </c>
      <c r="AA113">
        <f t="shared" si="193"/>
        <v>-0.82162827402416527</v>
      </c>
      <c r="AB113">
        <f t="shared" si="199"/>
        <v>0.83365355769019167</v>
      </c>
      <c r="AC113">
        <f t="shared" si="199"/>
        <v>0.33985413454353225</v>
      </c>
      <c r="AD113">
        <f t="shared" si="199"/>
        <v>0.29983908522011232</v>
      </c>
      <c r="AE113">
        <f t="shared" si="199"/>
        <v>0.3054181318672024</v>
      </c>
      <c r="AF113">
        <f t="shared" si="194"/>
        <v>0.85510307350448866</v>
      </c>
      <c r="AG113">
        <f t="shared" si="194"/>
        <v>-0.98891120168637725</v>
      </c>
      <c r="AH113">
        <f t="shared" si="194"/>
        <v>-3.0379869015330461</v>
      </c>
      <c r="AI113">
        <f t="shared" si="194"/>
        <v>-1.1863270217240864</v>
      </c>
      <c r="AJ113">
        <f t="shared" si="194"/>
        <v>2.4584304789984439</v>
      </c>
      <c r="AK113">
        <f t="shared" si="194"/>
        <v>-2.7215401132410988</v>
      </c>
      <c r="AL113">
        <f t="shared" si="194"/>
        <v>-1.5245059432813928</v>
      </c>
      <c r="AM113">
        <f t="shared" si="194"/>
        <v>2.378309217683062</v>
      </c>
      <c r="AN113">
        <f t="shared" si="194"/>
        <v>-3.850873679995423E-2</v>
      </c>
      <c r="AO113">
        <f t="shared" si="200"/>
        <v>-0.93496757419555254</v>
      </c>
      <c r="AP113">
        <f t="shared" si="201"/>
        <v>1.3553162093612316</v>
      </c>
      <c r="AQ113">
        <f t="shared" si="202"/>
        <v>0.28191798905775184</v>
      </c>
      <c r="AR113">
        <f t="shared" si="202"/>
        <v>0.79499740442274447</v>
      </c>
      <c r="AS113">
        <f t="shared" si="203"/>
        <v>3.3358728693422227E-2</v>
      </c>
      <c r="AT113">
        <f t="shared" si="203"/>
        <v>8.7498800625371465E-2</v>
      </c>
      <c r="AU113">
        <f t="shared" si="204"/>
        <v>3.3786139493692219E-2</v>
      </c>
      <c r="AV113">
        <f t="shared" si="205"/>
        <v>-6.0826738127630987E-2</v>
      </c>
      <c r="AW113">
        <f t="shared" si="206"/>
        <v>-4.9279407641789313E-2</v>
      </c>
      <c r="AX113">
        <f t="shared" si="207"/>
        <v>3.5750505676301524E-2</v>
      </c>
      <c r="AY113">
        <f t="shared" si="208"/>
        <v>2.0141021281565145E-2</v>
      </c>
      <c r="AZ113">
        <f t="shared" si="209"/>
        <v>3.1774350149535599E-2</v>
      </c>
      <c r="BA113">
        <f t="shared" si="210"/>
        <v>1.3578489094808525E-2</v>
      </c>
      <c r="BC113">
        <f t="shared" si="211"/>
        <v>0.56159891578942589</v>
      </c>
      <c r="BE113">
        <f t="shared" si="212"/>
        <v>-3.0407525544322998E-3</v>
      </c>
      <c r="BF113">
        <f t="shared" si="213"/>
        <v>-4.6174390641379355E-3</v>
      </c>
      <c r="BG113">
        <f t="shared" si="214"/>
        <v>-7.7474941193734475E-3</v>
      </c>
      <c r="BH113">
        <f t="shared" si="215"/>
        <v>5.4744064314867892E-3</v>
      </c>
      <c r="BI113">
        <f t="shared" si="216"/>
        <v>8.3129875441095655E-3</v>
      </c>
      <c r="BJ113">
        <f t="shared" si="217"/>
        <v>1.3948169367869679E-2</v>
      </c>
      <c r="BK113">
        <f t="shared" si="218"/>
        <v>4.4351466877610391E-3</v>
      </c>
      <c r="BL113">
        <f t="shared" si="219"/>
        <v>6.7348523777112047E-3</v>
      </c>
      <c r="BM113">
        <f t="shared" si="220"/>
        <v>1.1300252903479819E-2</v>
      </c>
      <c r="BN113">
        <f t="shared" si="221"/>
        <v>-3.2175455108671377E-3</v>
      </c>
      <c r="BO113">
        <f t="shared" si="222"/>
        <v>-4.885902442427874E-3</v>
      </c>
      <c r="BP113">
        <f t="shared" si="223"/>
        <v>-8.1979426073074714E-3</v>
      </c>
      <c r="BQ113">
        <f t="shared" si="224"/>
        <v>-8.342886856587994E-3</v>
      </c>
      <c r="BR113">
        <f t="shared" si="225"/>
        <v>-3.4011305608726517E-3</v>
      </c>
      <c r="BS113">
        <f t="shared" si="226"/>
        <v>-3.0006752086624896E-3</v>
      </c>
      <c r="BT113">
        <f t="shared" si="227"/>
        <v>-3.0565081797029573E-3</v>
      </c>
      <c r="BU113">
        <f t="shared" si="228"/>
        <v>-2.1883105930489703E-2</v>
      </c>
      <c r="BV113">
        <f t="shared" si="229"/>
        <v>-8.921048748039808E-3</v>
      </c>
      <c r="BW113">
        <f t="shared" si="230"/>
        <v>-7.8706681012105113E-3</v>
      </c>
      <c r="BX113">
        <f t="shared" si="231"/>
        <v>-8.0171160682865252E-3</v>
      </c>
    </row>
    <row r="114" spans="2:76" outlineLevel="1" x14ac:dyDescent="0.25">
      <c r="B114">
        <v>2</v>
      </c>
      <c r="C114">
        <v>4</v>
      </c>
      <c r="D114">
        <f t="shared" si="195"/>
        <v>0.3</v>
      </c>
      <c r="E114">
        <v>0.30000000000000004</v>
      </c>
      <c r="F114">
        <v>0.6333333333333333</v>
      </c>
      <c r="G114">
        <f t="shared" ref="G114:G115" si="232">AR113</f>
        <v>0.79499740442274447</v>
      </c>
      <c r="H114">
        <v>0.15050331630623692</v>
      </c>
      <c r="I114">
        <v>0.3409411764705883</v>
      </c>
      <c r="K114">
        <f t="shared" si="197"/>
        <v>1.493693765040139</v>
      </c>
      <c r="L114">
        <f t="shared" si="190"/>
        <v>0.39290677241870814</v>
      </c>
      <c r="M114">
        <f t="shared" si="190"/>
        <v>7.8877806979014517E-2</v>
      </c>
      <c r="N114">
        <f t="shared" si="190"/>
        <v>-1.5878805933197639</v>
      </c>
      <c r="O114">
        <f t="shared" si="190"/>
        <v>-0.98850586690581743</v>
      </c>
      <c r="P114">
        <f t="shared" si="190"/>
        <v>-0.86557417949414361</v>
      </c>
      <c r="Q114">
        <f t="shared" si="190"/>
        <v>1.638306081601127E-2</v>
      </c>
      <c r="R114">
        <f t="shared" si="190"/>
        <v>-1.9845092751819047</v>
      </c>
      <c r="S114">
        <f t="shared" si="190"/>
        <v>-1.14248878065737</v>
      </c>
      <c r="T114">
        <f t="shared" si="190"/>
        <v>-1.407945686345818</v>
      </c>
      <c r="U114">
        <f t="shared" si="190"/>
        <v>-1.2052474910859614</v>
      </c>
      <c r="V114">
        <f t="shared" si="190"/>
        <v>-1.013313047813398</v>
      </c>
      <c r="W114">
        <f t="shared" si="190"/>
        <v>0.92435478626551471</v>
      </c>
      <c r="X114">
        <f t="shared" si="198"/>
        <v>1.6840115234576132</v>
      </c>
      <c r="Y114">
        <f t="shared" si="191"/>
        <v>-0.8661923334706233</v>
      </c>
      <c r="Z114">
        <f t="shared" si="192"/>
        <v>-1.2358617849762705</v>
      </c>
      <c r="AA114">
        <f t="shared" si="193"/>
        <v>-1.0669335735386913</v>
      </c>
      <c r="AB114">
        <f t="shared" si="199"/>
        <v>0.84343499254247434</v>
      </c>
      <c r="AC114">
        <f t="shared" si="199"/>
        <v>0.29604721540392159</v>
      </c>
      <c r="AD114">
        <f t="shared" si="199"/>
        <v>0.22515712326762938</v>
      </c>
      <c r="AE114">
        <f t="shared" si="199"/>
        <v>0.25598667095023225</v>
      </c>
      <c r="AF114">
        <f t="shared" si="194"/>
        <v>0.85510307350448866</v>
      </c>
      <c r="AG114">
        <f t="shared" si="194"/>
        <v>-0.98891120168637725</v>
      </c>
      <c r="AH114">
        <f t="shared" si="194"/>
        <v>-3.0379869015330461</v>
      </c>
      <c r="AI114">
        <f t="shared" si="194"/>
        <v>-1.1863270217240864</v>
      </c>
      <c r="AJ114">
        <f t="shared" si="194"/>
        <v>2.4584304789984439</v>
      </c>
      <c r="AK114">
        <f t="shared" si="194"/>
        <v>-2.7215401132410988</v>
      </c>
      <c r="AL114">
        <f t="shared" si="194"/>
        <v>-1.5245059432813928</v>
      </c>
      <c r="AM114">
        <f t="shared" si="194"/>
        <v>2.378309217683062</v>
      </c>
      <c r="AN114">
        <f t="shared" si="194"/>
        <v>-3.850873679995423E-2</v>
      </c>
      <c r="AO114">
        <f t="shared" si="200"/>
        <v>-0.59775758614001906</v>
      </c>
      <c r="AP114">
        <f t="shared" si="201"/>
        <v>1.4948752703164856</v>
      </c>
      <c r="AQ114">
        <f t="shared" si="202"/>
        <v>0.35485689013197952</v>
      </c>
      <c r="AR114">
        <f t="shared" si="202"/>
        <v>0.81680889665109802</v>
      </c>
      <c r="AS114">
        <f t="shared" si="203"/>
        <v>4.6783374327735348E-2</v>
      </c>
      <c r="AT114">
        <f t="shared" si="203"/>
        <v>7.1205097239071063E-2</v>
      </c>
      <c r="AU114">
        <f t="shared" si="204"/>
        <v>2.8398845555991831E-2</v>
      </c>
      <c r="AV114">
        <f t="shared" si="205"/>
        <v>-5.0027647136267145E-2</v>
      </c>
      <c r="AW114">
        <f t="shared" si="206"/>
        <v>-4.3733959754698681E-2</v>
      </c>
      <c r="AX114">
        <f t="shared" si="207"/>
        <v>2.168308264073239E-2</v>
      </c>
      <c r="AY114">
        <f t="shared" si="208"/>
        <v>1.9028522050726703E-2</v>
      </c>
      <c r="AZ114">
        <f t="shared" si="209"/>
        <v>2.8161052286357419E-2</v>
      </c>
      <c r="BA114">
        <f t="shared" si="210"/>
        <v>1.1984721430983045E-2</v>
      </c>
      <c r="BC114">
        <f t="shared" si="211"/>
        <v>0.51789040370057937</v>
      </c>
      <c r="BE114">
        <f t="shared" si="212"/>
        <v>-2.5558961000392653E-3</v>
      </c>
      <c r="BF114">
        <f t="shared" si="213"/>
        <v>-5.3957806556384482E-3</v>
      </c>
      <c r="BG114">
        <f t="shared" si="214"/>
        <v>-6.7731025516847686E-3</v>
      </c>
      <c r="BH114">
        <f t="shared" si="215"/>
        <v>4.5024882422640437E-3</v>
      </c>
      <c r="BI114">
        <f t="shared" si="216"/>
        <v>9.5052529558907559E-3</v>
      </c>
      <c r="BJ114">
        <f t="shared" si="217"/>
        <v>1.1931554886812797E-2</v>
      </c>
      <c r="BK114">
        <f t="shared" si="218"/>
        <v>3.9360563779228816E-3</v>
      </c>
      <c r="BL114">
        <f t="shared" si="219"/>
        <v>8.3094523533927475E-3</v>
      </c>
      <c r="BM114">
        <f t="shared" si="220"/>
        <v>1.0430515347034265E-2</v>
      </c>
      <c r="BN114">
        <f t="shared" si="221"/>
        <v>-1.9514774376659153E-3</v>
      </c>
      <c r="BO114">
        <f t="shared" si="222"/>
        <v>-4.1197857017391537E-3</v>
      </c>
      <c r="BP114">
        <f t="shared" si="223"/>
        <v>-5.1713983257798352E-3</v>
      </c>
      <c r="BQ114">
        <f t="shared" si="224"/>
        <v>-1.1837620493167573E-2</v>
      </c>
      <c r="BR114">
        <f t="shared" si="225"/>
        <v>-4.1550263090776082E-3</v>
      </c>
      <c r="BS114">
        <f t="shared" si="226"/>
        <v>-3.1600829941156668E-3</v>
      </c>
      <c r="BT114">
        <f t="shared" si="227"/>
        <v>-3.5927760749926594E-3</v>
      </c>
      <c r="BU114">
        <f t="shared" si="228"/>
        <v>-1.8017061197646619E-2</v>
      </c>
      <c r="BV114">
        <f t="shared" si="229"/>
        <v>-6.3240212280577359E-3</v>
      </c>
      <c r="BW114">
        <f t="shared" si="230"/>
        <v>-4.8097004569023181E-3</v>
      </c>
      <c r="BX114">
        <f t="shared" si="231"/>
        <v>-5.4682667390752128E-3</v>
      </c>
    </row>
    <row r="115" spans="2:76" outlineLevel="1" x14ac:dyDescent="0.25">
      <c r="B115">
        <v>2</v>
      </c>
      <c r="C115">
        <v>5</v>
      </c>
      <c r="D115">
        <f t="shared" si="195"/>
        <v>0.3</v>
      </c>
      <c r="E115">
        <v>0.30000000000000004</v>
      </c>
      <c r="F115">
        <v>0.81111111111111112</v>
      </c>
      <c r="G115">
        <f t="shared" si="232"/>
        <v>0.81680889665109802</v>
      </c>
      <c r="H115">
        <v>0.23962342883122426</v>
      </c>
      <c r="I115">
        <v>0.43882352941176472</v>
      </c>
      <c r="K115">
        <f t="shared" si="197"/>
        <v>1.493693765040139</v>
      </c>
      <c r="L115">
        <f t="shared" si="190"/>
        <v>0.39290677241870814</v>
      </c>
      <c r="M115">
        <f t="shared" si="190"/>
        <v>7.8877806979014517E-2</v>
      </c>
      <c r="N115">
        <f t="shared" si="190"/>
        <v>-1.5878805933197639</v>
      </c>
      <c r="O115">
        <f t="shared" si="190"/>
        <v>-0.98850586690581743</v>
      </c>
      <c r="P115">
        <f t="shared" si="190"/>
        <v>-0.86557417949414361</v>
      </c>
      <c r="Q115">
        <f t="shared" si="190"/>
        <v>1.638306081601127E-2</v>
      </c>
      <c r="R115">
        <f t="shared" si="190"/>
        <v>-1.9845092751819047</v>
      </c>
      <c r="S115">
        <f t="shared" si="190"/>
        <v>-1.14248878065737</v>
      </c>
      <c r="T115">
        <f t="shared" si="190"/>
        <v>-1.407945686345818</v>
      </c>
      <c r="U115">
        <f t="shared" si="190"/>
        <v>-1.2052474910859614</v>
      </c>
      <c r="V115">
        <f t="shared" si="190"/>
        <v>-1.013313047813398</v>
      </c>
      <c r="W115">
        <f t="shared" si="190"/>
        <v>0.92435478626551471</v>
      </c>
      <c r="X115">
        <f t="shared" si="198"/>
        <v>1.7555820590059623</v>
      </c>
      <c r="Y115">
        <f t="shared" si="191"/>
        <v>-1.0608061742985351</v>
      </c>
      <c r="Z115">
        <f t="shared" si="192"/>
        <v>-1.6135828190577874</v>
      </c>
      <c r="AA115">
        <f t="shared" si="193"/>
        <v>-1.3033016638434671</v>
      </c>
      <c r="AB115">
        <f t="shared" si="199"/>
        <v>0.85265548042402739</v>
      </c>
      <c r="AC115">
        <f t="shared" si="199"/>
        <v>0.25715542388607188</v>
      </c>
      <c r="AD115">
        <f t="shared" si="199"/>
        <v>0.16609178029765162</v>
      </c>
      <c r="AE115">
        <f t="shared" si="199"/>
        <v>0.2136098767465027</v>
      </c>
      <c r="AF115">
        <f t="shared" si="194"/>
        <v>0.85510307350448866</v>
      </c>
      <c r="AG115">
        <f t="shared" si="194"/>
        <v>-0.98891120168637725</v>
      </c>
      <c r="AH115">
        <f t="shared" si="194"/>
        <v>-3.0379869015330461</v>
      </c>
      <c r="AI115">
        <f t="shared" si="194"/>
        <v>-1.1863270217240864</v>
      </c>
      <c r="AJ115">
        <f t="shared" si="194"/>
        <v>2.4584304789984439</v>
      </c>
      <c r="AK115">
        <f t="shared" si="194"/>
        <v>-2.7215401132410988</v>
      </c>
      <c r="AL115">
        <f t="shared" si="194"/>
        <v>-1.5245059432813928</v>
      </c>
      <c r="AM115">
        <f t="shared" si="194"/>
        <v>2.378309217683062</v>
      </c>
      <c r="AN115">
        <f t="shared" si="194"/>
        <v>-3.850873679995423E-2</v>
      </c>
      <c r="AO115">
        <f t="shared" si="200"/>
        <v>-0.32170011599236492</v>
      </c>
      <c r="AP115">
        <f t="shared" si="201"/>
        <v>1.612649115576466</v>
      </c>
      <c r="AQ115">
        <f t="shared" si="202"/>
        <v>0.42026147252502</v>
      </c>
      <c r="AR115">
        <f t="shared" si="202"/>
        <v>0.83377885649846406</v>
      </c>
      <c r="AS115">
        <f t="shared" si="203"/>
        <v>4.4010972195632193E-2</v>
      </c>
      <c r="AT115">
        <f t="shared" si="203"/>
        <v>5.4737520313178772E-2</v>
      </c>
      <c r="AU115">
        <f t="shared" si="204"/>
        <v>2.163448380482539E-2</v>
      </c>
      <c r="AV115">
        <f t="shared" si="205"/>
        <v>-3.677132377481581E-2</v>
      </c>
      <c r="AW115">
        <f t="shared" si="206"/>
        <v>-3.0076762929655526E-2</v>
      </c>
      <c r="AX115">
        <f t="shared" si="207"/>
        <v>1.309768065848362E-2</v>
      </c>
      <c r="AY115">
        <f t="shared" si="208"/>
        <v>1.5071740437886619E-2</v>
      </c>
      <c r="AZ115">
        <f t="shared" si="209"/>
        <v>1.359747961341749E-2</v>
      </c>
      <c r="BA115">
        <f t="shared" si="210"/>
        <v>8.1736700624860277E-3</v>
      </c>
      <c r="BC115">
        <f t="shared" si="211"/>
        <v>0.43430382593719263</v>
      </c>
      <c r="BE115">
        <f t="shared" si="212"/>
        <v>-1.9471035424342851E-3</v>
      </c>
      <c r="BF115">
        <f t="shared" si="213"/>
        <v>-5.2643910591741779E-3</v>
      </c>
      <c r="BG115">
        <f t="shared" si="214"/>
        <v>-5.3013716538706426E-3</v>
      </c>
      <c r="BH115">
        <f t="shared" si="215"/>
        <v>3.3094191397334233E-3</v>
      </c>
      <c r="BI115">
        <f t="shared" si="216"/>
        <v>8.9476887852051792E-3</v>
      </c>
      <c r="BJ115">
        <f t="shared" si="217"/>
        <v>9.0105433202722768E-3</v>
      </c>
      <c r="BK115">
        <f t="shared" si="218"/>
        <v>2.7069086636689979E-3</v>
      </c>
      <c r="BL115">
        <f t="shared" si="219"/>
        <v>7.3186789795495113E-3</v>
      </c>
      <c r="BM115">
        <f t="shared" si="220"/>
        <v>7.3700902630225726E-3</v>
      </c>
      <c r="BN115">
        <f t="shared" si="221"/>
        <v>-1.178791259263526E-3</v>
      </c>
      <c r="BO115">
        <f t="shared" si="222"/>
        <v>-3.1871022935643476E-3</v>
      </c>
      <c r="BP115">
        <f t="shared" si="223"/>
        <v>-3.2094906262033298E-3</v>
      </c>
      <c r="BQ115">
        <f t="shared" si="224"/>
        <v>-1.1257858992418584E-2</v>
      </c>
      <c r="BR115">
        <f t="shared" si="225"/>
        <v>-3.3952980631817759E-3</v>
      </c>
      <c r="BS115">
        <f t="shared" si="226"/>
        <v>-2.1929582173808989E-3</v>
      </c>
      <c r="BT115">
        <f t="shared" si="227"/>
        <v>-2.8203535038608249E-3</v>
      </c>
      <c r="BU115">
        <f t="shared" si="228"/>
        <v>-1.400167400395602E-2</v>
      </c>
      <c r="BV115">
        <f t="shared" si="229"/>
        <v>-4.2228150715823871E-3</v>
      </c>
      <c r="BW115">
        <f t="shared" si="230"/>
        <v>-2.7274356593684195E-3</v>
      </c>
      <c r="BX115">
        <f t="shared" si="231"/>
        <v>-3.5077424902521916E-3</v>
      </c>
    </row>
    <row r="116" spans="2:76" outlineLevel="1" x14ac:dyDescent="0.25">
      <c r="B116">
        <v>3</v>
      </c>
      <c r="C116">
        <v>1</v>
      </c>
      <c r="D116">
        <f t="shared" si="195"/>
        <v>0.3</v>
      </c>
      <c r="E116">
        <v>0.5</v>
      </c>
      <c r="F116">
        <v>0.1</v>
      </c>
      <c r="G116">
        <v>0.1</v>
      </c>
      <c r="H116">
        <v>0.10694885924606701</v>
      </c>
      <c r="I116">
        <v>0.19035294117647061</v>
      </c>
      <c r="K116">
        <f t="shared" si="197"/>
        <v>1.493693765040139</v>
      </c>
      <c r="L116">
        <f t="shared" si="190"/>
        <v>0.39290677241870814</v>
      </c>
      <c r="M116">
        <f t="shared" si="190"/>
        <v>7.8877806979014517E-2</v>
      </c>
      <c r="N116">
        <f t="shared" si="190"/>
        <v>-1.5878805933197639</v>
      </c>
      <c r="O116">
        <f t="shared" si="190"/>
        <v>-0.98850586690581743</v>
      </c>
      <c r="P116">
        <f t="shared" si="190"/>
        <v>-0.86557417949414361</v>
      </c>
      <c r="Q116">
        <f t="shared" si="190"/>
        <v>1.638306081601127E-2</v>
      </c>
      <c r="R116">
        <f t="shared" si="190"/>
        <v>-1.9845092751819047</v>
      </c>
      <c r="S116">
        <f t="shared" si="190"/>
        <v>-1.14248878065737</v>
      </c>
      <c r="T116">
        <f t="shared" si="190"/>
        <v>-1.407945686345818</v>
      </c>
      <c r="U116">
        <f t="shared" si="190"/>
        <v>-1.2052474910859614</v>
      </c>
      <c r="V116">
        <f t="shared" si="190"/>
        <v>-1.013313047813398</v>
      </c>
      <c r="W116">
        <f t="shared" si="190"/>
        <v>0.92435478626551471</v>
      </c>
      <c r="X116">
        <f t="shared" si="198"/>
        <v>1.7183801267253564</v>
      </c>
      <c r="Y116">
        <f t="shared" si="191"/>
        <v>-5.4993515034363449E-2</v>
      </c>
      <c r="Z116">
        <f t="shared" si="192"/>
        <v>0.61984651108959277</v>
      </c>
      <c r="AA116">
        <f t="shared" si="193"/>
        <v>-1.4741107973301748E-3</v>
      </c>
      <c r="AB116">
        <f t="shared" si="199"/>
        <v>0.84792006875528281</v>
      </c>
      <c r="AC116">
        <f t="shared" si="199"/>
        <v>0.48625508511375265</v>
      </c>
      <c r="AD116">
        <f t="shared" si="199"/>
        <v>0.65018363911264054</v>
      </c>
      <c r="AE116">
        <f t="shared" si="199"/>
        <v>0.49963147236740174</v>
      </c>
      <c r="AF116">
        <f t="shared" si="194"/>
        <v>0.85510307350448866</v>
      </c>
      <c r="AG116">
        <f t="shared" si="194"/>
        <v>-0.98891120168637725</v>
      </c>
      <c r="AH116">
        <f t="shared" si="194"/>
        <v>-3.0379869015330461</v>
      </c>
      <c r="AI116">
        <f t="shared" si="194"/>
        <v>-1.1863270217240864</v>
      </c>
      <c r="AJ116">
        <f t="shared" si="194"/>
        <v>2.4584304789984439</v>
      </c>
      <c r="AK116">
        <f t="shared" si="194"/>
        <v>-2.7215401132410988</v>
      </c>
      <c r="AL116">
        <f t="shared" si="194"/>
        <v>-1.5245059432813928</v>
      </c>
      <c r="AM116">
        <f t="shared" si="194"/>
        <v>2.378309217683062</v>
      </c>
      <c r="AN116">
        <f t="shared" si="194"/>
        <v>-3.850873679995423E-2</v>
      </c>
      <c r="AO116">
        <f t="shared" si="200"/>
        <v>-2.362288476255658</v>
      </c>
      <c r="AP116">
        <f t="shared" si="201"/>
        <v>0.91975039870235331</v>
      </c>
      <c r="AQ116">
        <f t="shared" si="202"/>
        <v>8.6093962443312036E-2</v>
      </c>
      <c r="AR116">
        <f t="shared" si="202"/>
        <v>0.71499124498647437</v>
      </c>
      <c r="AS116">
        <f t="shared" si="203"/>
        <v>-1.6409006539616303E-3</v>
      </c>
      <c r="AT116">
        <f t="shared" si="203"/>
        <v>0.10691014540131159</v>
      </c>
      <c r="AU116">
        <f t="shared" si="204"/>
        <v>3.3711568297612023E-2</v>
      </c>
      <c r="AV116">
        <f t="shared" si="205"/>
        <v>-7.227972362035244E-2</v>
      </c>
      <c r="AW116">
        <f t="shared" si="206"/>
        <v>-3.5936316872508665E-2</v>
      </c>
      <c r="AX116">
        <f t="shared" si="207"/>
        <v>6.4052972467557881E-2</v>
      </c>
      <c r="AY116">
        <f t="shared" si="208"/>
        <v>1.8588619163747589E-2</v>
      </c>
      <c r="AZ116">
        <f t="shared" si="209"/>
        <v>7.0929633722655707E-3</v>
      </c>
      <c r="BA116">
        <f t="shared" si="210"/>
        <v>3.7236314822642557E-3</v>
      </c>
      <c r="BC116">
        <f t="shared" si="211"/>
        <v>0.52505264168966082</v>
      </c>
      <c r="BE116">
        <f t="shared" si="212"/>
        <v>-5.056735244641803E-3</v>
      </c>
      <c r="BF116">
        <f t="shared" si="213"/>
        <v>-1.0113470489283606E-3</v>
      </c>
      <c r="BG116">
        <f t="shared" si="214"/>
        <v>-1.0113470489283606E-3</v>
      </c>
      <c r="BH116">
        <f t="shared" si="215"/>
        <v>1.0841958543052865E-2</v>
      </c>
      <c r="BI116">
        <f t="shared" si="216"/>
        <v>2.168391708610573E-3</v>
      </c>
      <c r="BJ116">
        <f t="shared" si="217"/>
        <v>2.168391708610573E-3</v>
      </c>
      <c r="BK116">
        <f t="shared" si="218"/>
        <v>5.3904475308763E-3</v>
      </c>
      <c r="BL116">
        <f t="shared" si="219"/>
        <v>1.0780895061752599E-3</v>
      </c>
      <c r="BM116">
        <f t="shared" si="220"/>
        <v>1.0780895061752599E-3</v>
      </c>
      <c r="BN116">
        <f t="shared" si="221"/>
        <v>-9.6079458701336818E-3</v>
      </c>
      <c r="BO116">
        <f t="shared" si="222"/>
        <v>-1.9215891740267364E-3</v>
      </c>
      <c r="BP116">
        <f t="shared" si="223"/>
        <v>-1.9215891740267364E-3</v>
      </c>
      <c r="BQ116">
        <f t="shared" si="224"/>
        <v>4.1740577859832018E-4</v>
      </c>
      <c r="BR116">
        <f t="shared" si="225"/>
        <v>2.3936888614659746E-4</v>
      </c>
      <c r="BS116">
        <f t="shared" si="226"/>
        <v>3.2006602758452536E-4</v>
      </c>
      <c r="BT116">
        <f t="shared" si="227"/>
        <v>2.4595368292424448E-4</v>
      </c>
      <c r="BU116">
        <f t="shared" si="228"/>
        <v>-2.7195377351795221E-2</v>
      </c>
      <c r="BV116">
        <f t="shared" si="229"/>
        <v>-1.559568055549153E-2</v>
      </c>
      <c r="BW116">
        <f t="shared" si="230"/>
        <v>-2.0853368218525889E-2</v>
      </c>
      <c r="BX116">
        <f t="shared" si="231"/>
        <v>-1.6024702007361093E-2</v>
      </c>
    </row>
    <row r="117" spans="2:76" outlineLevel="1" x14ac:dyDescent="0.25">
      <c r="B117">
        <v>3</v>
      </c>
      <c r="C117">
        <v>2</v>
      </c>
      <c r="D117">
        <f t="shared" si="195"/>
        <v>0.3</v>
      </c>
      <c r="E117">
        <v>0.5</v>
      </c>
      <c r="F117">
        <v>0.27777777777777779</v>
      </c>
      <c r="G117">
        <f t="shared" ref="G117:G120" si="233">AR116</f>
        <v>0.71499124498647437</v>
      </c>
      <c r="H117">
        <v>0.10926282937500731</v>
      </c>
      <c r="I117">
        <v>0.25811764705882356</v>
      </c>
      <c r="K117">
        <f t="shared" si="197"/>
        <v>1.493693765040139</v>
      </c>
      <c r="L117">
        <f t="shared" si="190"/>
        <v>0.39290677241870814</v>
      </c>
      <c r="M117">
        <f t="shared" si="190"/>
        <v>7.8877806979014517E-2</v>
      </c>
      <c r="N117">
        <f t="shared" si="190"/>
        <v>-1.5878805933197639</v>
      </c>
      <c r="O117">
        <f t="shared" si="190"/>
        <v>-0.98850586690581743</v>
      </c>
      <c r="P117">
        <f t="shared" si="190"/>
        <v>-0.86557417949414361</v>
      </c>
      <c r="Q117">
        <f t="shared" si="190"/>
        <v>1.638306081601127E-2</v>
      </c>
      <c r="R117">
        <f t="shared" si="190"/>
        <v>-1.9845092751819047</v>
      </c>
      <c r="S117">
        <f t="shared" si="190"/>
        <v>-1.14248878065737</v>
      </c>
      <c r="T117">
        <f t="shared" si="190"/>
        <v>-1.407945686345818</v>
      </c>
      <c r="U117">
        <f t="shared" si="190"/>
        <v>-1.2052474910859614</v>
      </c>
      <c r="V117">
        <f t="shared" si="190"/>
        <v>-1.013313047813398</v>
      </c>
      <c r="W117">
        <f t="shared" si="190"/>
        <v>0.92435478626551471</v>
      </c>
      <c r="X117">
        <f t="shared" si="198"/>
        <v>1.8367393803156205</v>
      </c>
      <c r="Y117">
        <f t="shared" si="191"/>
        <v>-0.76304843364842456</v>
      </c>
      <c r="Z117">
        <f t="shared" si="192"/>
        <v>-0.43557573543118966</v>
      </c>
      <c r="AA117">
        <f t="shared" si="193"/>
        <v>-0.83891898427063494</v>
      </c>
      <c r="AB117">
        <f t="shared" si="199"/>
        <v>0.86256262312226328</v>
      </c>
      <c r="AC117">
        <f t="shared" si="199"/>
        <v>0.31798478448098044</v>
      </c>
      <c r="AD117">
        <f t="shared" si="199"/>
        <v>0.39279568639030876</v>
      </c>
      <c r="AE117">
        <f t="shared" si="199"/>
        <v>0.30176250723896875</v>
      </c>
      <c r="AF117">
        <f t="shared" si="194"/>
        <v>0.85510307350448866</v>
      </c>
      <c r="AG117">
        <f t="shared" si="194"/>
        <v>-0.98891120168637725</v>
      </c>
      <c r="AH117">
        <f t="shared" si="194"/>
        <v>-3.0379869015330461</v>
      </c>
      <c r="AI117">
        <f t="shared" si="194"/>
        <v>-1.1863270217240864</v>
      </c>
      <c r="AJ117">
        <f t="shared" si="194"/>
        <v>2.4584304789984439</v>
      </c>
      <c r="AK117">
        <f t="shared" si="194"/>
        <v>-2.7215401132410988</v>
      </c>
      <c r="AL117">
        <f t="shared" si="194"/>
        <v>-1.5245059432813928</v>
      </c>
      <c r="AM117">
        <f t="shared" si="194"/>
        <v>2.378309217683062</v>
      </c>
      <c r="AN117">
        <f t="shared" si="194"/>
        <v>-3.850873679995423E-2</v>
      </c>
      <c r="AO117">
        <f t="shared" si="200"/>
        <v>-1.1666846687303221</v>
      </c>
      <c r="AP117">
        <f t="shared" si="201"/>
        <v>1.3354983536836231</v>
      </c>
      <c r="AQ117">
        <f t="shared" si="202"/>
        <v>0.23745476869480295</v>
      </c>
      <c r="AR117">
        <f t="shared" si="202"/>
        <v>0.79174867258381776</v>
      </c>
      <c r="AS117">
        <f t="shared" si="203"/>
        <v>2.3211714647346206E-2</v>
      </c>
      <c r="AT117">
        <f t="shared" si="203"/>
        <v>8.7986530720225331E-2</v>
      </c>
      <c r="AU117">
        <f t="shared" si="204"/>
        <v>2.7996042378826254E-2</v>
      </c>
      <c r="AV117">
        <f t="shared" si="205"/>
        <v>-5.6909671177590826E-2</v>
      </c>
      <c r="AW117">
        <f t="shared" si="206"/>
        <v>-4.8811191159186959E-2</v>
      </c>
      <c r="AX117">
        <f t="shared" si="207"/>
        <v>3.828927384985454E-2</v>
      </c>
      <c r="AY117">
        <f t="shared" si="208"/>
        <v>1.9368595429669632E-2</v>
      </c>
      <c r="AZ117">
        <f t="shared" si="209"/>
        <v>2.3667540970854134E-2</v>
      </c>
      <c r="BA117">
        <f t="shared" si="210"/>
        <v>1.3945605021308507E-2</v>
      </c>
      <c r="BC117">
        <f t="shared" si="211"/>
        <v>0.54881257703284025</v>
      </c>
      <c r="BE117">
        <f t="shared" si="212"/>
        <v>-4.1994063568239377E-3</v>
      </c>
      <c r="BF117">
        <f t="shared" si="213"/>
        <v>-2.3330035315688542E-3</v>
      </c>
      <c r="BG117">
        <f t="shared" si="214"/>
        <v>-6.0050775585393243E-3</v>
      </c>
      <c r="BH117">
        <f t="shared" si="215"/>
        <v>8.5364506766386229E-3</v>
      </c>
      <c r="BI117">
        <f t="shared" si="216"/>
        <v>4.7424725981325688E-3</v>
      </c>
      <c r="BJ117">
        <f t="shared" si="217"/>
        <v>1.2206974994110963E-2</v>
      </c>
      <c r="BK117">
        <f t="shared" si="218"/>
        <v>7.3216786738780435E-3</v>
      </c>
      <c r="BL117">
        <f t="shared" si="219"/>
        <v>4.0675992632655793E-3</v>
      </c>
      <c r="BM117">
        <f t="shared" si="220"/>
        <v>1.0469872300853961E-2</v>
      </c>
      <c r="BN117">
        <f t="shared" si="221"/>
        <v>-5.7433910774781806E-3</v>
      </c>
      <c r="BO117">
        <f t="shared" si="222"/>
        <v>-3.1907728208212115E-3</v>
      </c>
      <c r="BP117">
        <f t="shared" si="223"/>
        <v>-8.2129486738606663E-3</v>
      </c>
      <c r="BQ117">
        <f t="shared" si="224"/>
        <v>-6.0064672420141211E-3</v>
      </c>
      <c r="BR117">
        <f t="shared" si="225"/>
        <v>-2.2142916238711203E-3</v>
      </c>
      <c r="BS117">
        <f t="shared" si="226"/>
        <v>-2.7352384161601008E-3</v>
      </c>
      <c r="BT117">
        <f t="shared" si="227"/>
        <v>-2.1013275627896058E-3</v>
      </c>
      <c r="BU117">
        <f t="shared" si="228"/>
        <v>-2.2768167821239547E-2</v>
      </c>
      <c r="BV117">
        <f t="shared" si="229"/>
        <v>-8.3935134024900049E-3</v>
      </c>
      <c r="BW117">
        <f t="shared" si="230"/>
        <v>-1.0368218918205869E-2</v>
      </c>
      <c r="BX117">
        <f t="shared" si="231"/>
        <v>-7.9653108340181234E-3</v>
      </c>
    </row>
    <row r="118" spans="2:76" outlineLevel="1" x14ac:dyDescent="0.25">
      <c r="B118">
        <v>3</v>
      </c>
      <c r="C118">
        <v>3</v>
      </c>
      <c r="D118">
        <f t="shared" si="195"/>
        <v>0.3</v>
      </c>
      <c r="E118">
        <v>0.5</v>
      </c>
      <c r="F118">
        <v>0.45555555555555549</v>
      </c>
      <c r="G118">
        <f t="shared" si="233"/>
        <v>0.79174867258381776</v>
      </c>
      <c r="H118">
        <v>0.12345239995547612</v>
      </c>
      <c r="I118">
        <v>0.34094117647058819</v>
      </c>
      <c r="K118">
        <f t="shared" si="197"/>
        <v>1.493693765040139</v>
      </c>
      <c r="L118">
        <f t="shared" si="190"/>
        <v>0.39290677241870814</v>
      </c>
      <c r="M118">
        <f t="shared" si="190"/>
        <v>7.8877806979014517E-2</v>
      </c>
      <c r="N118">
        <f t="shared" si="190"/>
        <v>-1.5878805933197639</v>
      </c>
      <c r="O118">
        <f t="shared" si="190"/>
        <v>-0.98850586690581743</v>
      </c>
      <c r="P118">
        <f t="shared" si="190"/>
        <v>-0.86557417949414361</v>
      </c>
      <c r="Q118">
        <f t="shared" si="190"/>
        <v>1.638306081601127E-2</v>
      </c>
      <c r="R118">
        <f t="shared" si="190"/>
        <v>-1.9845092751819047</v>
      </c>
      <c r="S118">
        <f t="shared" si="190"/>
        <v>-1.14248878065737</v>
      </c>
      <c r="T118">
        <f t="shared" si="190"/>
        <v>-1.407945686345818</v>
      </c>
      <c r="U118">
        <f t="shared" si="190"/>
        <v>-1.2052474910859614</v>
      </c>
      <c r="V118">
        <f t="shared" si="190"/>
        <v>-1.013313047813398</v>
      </c>
      <c r="W118">
        <f t="shared" si="190"/>
        <v>0.92435478626551471</v>
      </c>
      <c r="X118">
        <f t="shared" si="198"/>
        <v>1.9126439307482861</v>
      </c>
      <c r="Y118">
        <f t="shared" si="191"/>
        <v>-1.0052220573998882</v>
      </c>
      <c r="Z118">
        <f t="shared" si="192"/>
        <v>-0.87607188421450199</v>
      </c>
      <c r="AA118">
        <f t="shared" si="193"/>
        <v>-1.1309645078091193</v>
      </c>
      <c r="AB118">
        <f t="shared" si="199"/>
        <v>0.87131588844332164</v>
      </c>
      <c r="AC118">
        <f t="shared" si="199"/>
        <v>0.267915942243799</v>
      </c>
      <c r="AD118">
        <f t="shared" si="199"/>
        <v>0.29399244180875933</v>
      </c>
      <c r="AE118">
        <f t="shared" si="199"/>
        <v>0.24398314833072279</v>
      </c>
      <c r="AF118">
        <f t="shared" si="194"/>
        <v>0.85510307350448866</v>
      </c>
      <c r="AG118">
        <f t="shared" si="194"/>
        <v>-0.98891120168637725</v>
      </c>
      <c r="AH118">
        <f t="shared" si="194"/>
        <v>-3.0379869015330461</v>
      </c>
      <c r="AI118">
        <f t="shared" si="194"/>
        <v>-1.1863270217240864</v>
      </c>
      <c r="AJ118">
        <f t="shared" si="194"/>
        <v>2.4584304789984439</v>
      </c>
      <c r="AK118">
        <f t="shared" si="194"/>
        <v>-2.7215401132410988</v>
      </c>
      <c r="AL118">
        <f t="shared" si="194"/>
        <v>-1.5245059432813928</v>
      </c>
      <c r="AM118">
        <f t="shared" si="194"/>
        <v>2.378309217683062</v>
      </c>
      <c r="AN118">
        <f t="shared" si="194"/>
        <v>-3.850873679995423E-2</v>
      </c>
      <c r="AO118">
        <f t="shared" si="200"/>
        <v>-0.7409779080688087</v>
      </c>
      <c r="AP118">
        <f t="shared" si="201"/>
        <v>1.5064909622084606</v>
      </c>
      <c r="AQ118">
        <f t="shared" si="202"/>
        <v>0.3227903392152372</v>
      </c>
      <c r="AR118">
        <f t="shared" si="202"/>
        <v>0.81854058528308105</v>
      </c>
      <c r="AS118">
        <f t="shared" si="203"/>
        <v>4.357462290797743E-2</v>
      </c>
      <c r="AT118">
        <f t="shared" si="203"/>
        <v>7.093874549373877E-2</v>
      </c>
      <c r="AU118">
        <f t="shared" si="204"/>
        <v>2.3732135863037518E-2</v>
      </c>
      <c r="AV118">
        <f t="shared" si="205"/>
        <v>-4.6318549311441866E-2</v>
      </c>
      <c r="AW118">
        <f t="shared" si="206"/>
        <v>-4.9923721733604147E-2</v>
      </c>
      <c r="AX118">
        <f t="shared" si="207"/>
        <v>2.1585063449848306E-2</v>
      </c>
      <c r="AY118">
        <f t="shared" si="208"/>
        <v>1.9447092147257428E-2</v>
      </c>
      <c r="AZ118">
        <f t="shared" si="209"/>
        <v>3.178918081460369E-2</v>
      </c>
      <c r="BA118">
        <f t="shared" si="210"/>
        <v>1.2717229576893925E-2</v>
      </c>
      <c r="BC118">
        <f t="shared" si="211"/>
        <v>0.51752952507694761</v>
      </c>
      <c r="BE118">
        <f t="shared" si="212"/>
        <v>-3.5598203794556275E-3</v>
      </c>
      <c r="BF118">
        <f t="shared" si="213"/>
        <v>-3.2433919012817935E-3</v>
      </c>
      <c r="BG118">
        <f t="shared" si="214"/>
        <v>-5.6369661201416312E-3</v>
      </c>
      <c r="BH118">
        <f t="shared" si="215"/>
        <v>6.9477823967162801E-3</v>
      </c>
      <c r="BI118">
        <f t="shared" si="216"/>
        <v>6.3302017392303867E-3</v>
      </c>
      <c r="BJ118">
        <f t="shared" si="217"/>
        <v>1.1001794980002659E-2</v>
      </c>
      <c r="BK118">
        <f t="shared" si="218"/>
        <v>7.488558260040622E-3</v>
      </c>
      <c r="BL118">
        <f t="shared" si="219"/>
        <v>6.8229086369258982E-3</v>
      </c>
      <c r="BM118">
        <f t="shared" si="220"/>
        <v>1.1858112123907492E-2</v>
      </c>
      <c r="BN118">
        <f t="shared" si="221"/>
        <v>-3.2377595174772457E-3</v>
      </c>
      <c r="BO118">
        <f t="shared" si="222"/>
        <v>-2.9499586714792675E-3</v>
      </c>
      <c r="BP118">
        <f t="shared" si="223"/>
        <v>-5.1269836002164632E-3</v>
      </c>
      <c r="BQ118">
        <f t="shared" si="224"/>
        <v>-1.139017838179412E-2</v>
      </c>
      <c r="BR118">
        <f t="shared" si="225"/>
        <v>-3.5023008462927007E-3</v>
      </c>
      <c r="BS118">
        <f t="shared" si="226"/>
        <v>-3.8431829368836554E-3</v>
      </c>
      <c r="BT118">
        <f t="shared" si="227"/>
        <v>-3.1894421053237105E-3</v>
      </c>
      <c r="BU118">
        <f t="shared" si="228"/>
        <v>-1.8543016816479501E-2</v>
      </c>
      <c r="BV118">
        <f t="shared" si="229"/>
        <v>-5.7016862521644222E-3</v>
      </c>
      <c r="BW118">
        <f t="shared" si="230"/>
        <v>-6.2566365019663143E-3</v>
      </c>
      <c r="BX118">
        <f t="shared" si="231"/>
        <v>-5.1923575392582777E-3</v>
      </c>
    </row>
    <row r="119" spans="2:76" outlineLevel="1" x14ac:dyDescent="0.25">
      <c r="B119">
        <v>3</v>
      </c>
      <c r="C119">
        <v>4</v>
      </c>
      <c r="D119">
        <f t="shared" si="195"/>
        <v>0.3</v>
      </c>
      <c r="E119">
        <v>0.5</v>
      </c>
      <c r="F119">
        <v>0.6333333333333333</v>
      </c>
      <c r="G119">
        <f t="shared" si="233"/>
        <v>0.81854058528308105</v>
      </c>
      <c r="H119">
        <v>0.17635902886667423</v>
      </c>
      <c r="I119">
        <v>0.43882352941176472</v>
      </c>
      <c r="K119">
        <f t="shared" si="197"/>
        <v>1.493693765040139</v>
      </c>
      <c r="L119">
        <f t="shared" si="190"/>
        <v>0.39290677241870814</v>
      </c>
      <c r="M119">
        <f t="shared" si="190"/>
        <v>7.8877806979014517E-2</v>
      </c>
      <c r="N119">
        <f t="shared" si="190"/>
        <v>-1.5878805933197639</v>
      </c>
      <c r="O119">
        <f t="shared" si="190"/>
        <v>-0.98850586690581743</v>
      </c>
      <c r="P119">
        <f t="shared" si="190"/>
        <v>-0.86557417949414361</v>
      </c>
      <c r="Q119">
        <f t="shared" si="190"/>
        <v>1.638306081601127E-2</v>
      </c>
      <c r="R119">
        <f t="shared" si="190"/>
        <v>-1.9845092751819047</v>
      </c>
      <c r="S119">
        <f t="shared" si="190"/>
        <v>-1.14248878065737</v>
      </c>
      <c r="T119">
        <f t="shared" si="190"/>
        <v>-1.407945686345818</v>
      </c>
      <c r="U119">
        <f t="shared" si="190"/>
        <v>-1.2052474910859614</v>
      </c>
      <c r="V119">
        <f t="shared" si="190"/>
        <v>-1.013313047813398</v>
      </c>
      <c r="W119">
        <f t="shared" si="190"/>
        <v>0.92435478626551471</v>
      </c>
      <c r="X119">
        <f t="shared" si="198"/>
        <v>1.9846073109412146</v>
      </c>
      <c r="Y119">
        <f t="shared" si="191"/>
        <v>-1.2041468215904438</v>
      </c>
      <c r="Z119">
        <f t="shared" si="192"/>
        <v>-1.2594829928069902</v>
      </c>
      <c r="AA119">
        <f t="shared" si="193"/>
        <v>-1.3723793231606649</v>
      </c>
      <c r="AB119">
        <f t="shared" si="199"/>
        <v>0.87917144784542889</v>
      </c>
      <c r="AC119">
        <f t="shared" si="199"/>
        <v>0.23073834157782208</v>
      </c>
      <c r="AD119">
        <f t="shared" si="199"/>
        <v>0.22106290496820624</v>
      </c>
      <c r="AE119">
        <f t="shared" si="199"/>
        <v>0.2022357029664755</v>
      </c>
      <c r="AF119">
        <f t="shared" si="194"/>
        <v>0.85510307350448866</v>
      </c>
      <c r="AG119">
        <f t="shared" si="194"/>
        <v>-0.98891120168637725</v>
      </c>
      <c r="AH119">
        <f t="shared" si="194"/>
        <v>-3.0379869015330461</v>
      </c>
      <c r="AI119">
        <f t="shared" si="194"/>
        <v>-1.1863270217240864</v>
      </c>
      <c r="AJ119">
        <f t="shared" si="194"/>
        <v>2.4584304789984439</v>
      </c>
      <c r="AK119">
        <f t="shared" si="194"/>
        <v>-2.7215401132410988</v>
      </c>
      <c r="AL119">
        <f t="shared" si="194"/>
        <v>-1.5245059432813928</v>
      </c>
      <c r="AM119">
        <f t="shared" si="194"/>
        <v>2.378309217683062</v>
      </c>
      <c r="AN119">
        <f t="shared" si="194"/>
        <v>-3.850873679995423E-2</v>
      </c>
      <c r="AO119">
        <f t="shared" si="200"/>
        <v>-0.42641014914953357</v>
      </c>
      <c r="AP119">
        <f t="shared" si="201"/>
        <v>1.638876818628372</v>
      </c>
      <c r="AQ119">
        <f t="shared" si="202"/>
        <v>0.39498387981184846</v>
      </c>
      <c r="AR119">
        <f t="shared" si="202"/>
        <v>0.83738204799730698</v>
      </c>
      <c r="AS119">
        <f t="shared" si="203"/>
        <v>5.2245133600327363E-2</v>
      </c>
      <c r="AT119">
        <f t="shared" si="203"/>
        <v>5.427305011716986E-2</v>
      </c>
      <c r="AU119">
        <f t="shared" si="204"/>
        <v>1.8919546043211957E-2</v>
      </c>
      <c r="AV119">
        <f t="shared" si="205"/>
        <v>-3.5388177360825925E-2</v>
      </c>
      <c r="AW119">
        <f t="shared" si="206"/>
        <v>-4.1577921061113972E-2</v>
      </c>
      <c r="AX119">
        <f t="shared" si="207"/>
        <v>1.0825396773958957E-2</v>
      </c>
      <c r="AY119">
        <f t="shared" si="208"/>
        <v>1.713236593153096E-2</v>
      </c>
      <c r="AZ119">
        <f t="shared" si="209"/>
        <v>2.5980912241425555E-2</v>
      </c>
      <c r="BA119">
        <f t="shared" si="210"/>
        <v>1.0197638113199231E-2</v>
      </c>
      <c r="BC119">
        <f t="shared" si="211"/>
        <v>0.45458301572749249</v>
      </c>
      <c r="BE119">
        <f t="shared" si="212"/>
        <v>-2.8379319064817934E-3</v>
      </c>
      <c r="BF119">
        <f t="shared" si="213"/>
        <v>-3.5947137482102713E-3</v>
      </c>
      <c r="BG119">
        <f t="shared" si="214"/>
        <v>-4.6459248874502748E-3</v>
      </c>
      <c r="BH119">
        <f t="shared" si="215"/>
        <v>5.3082266041238882E-3</v>
      </c>
      <c r="BI119">
        <f t="shared" si="216"/>
        <v>6.7237536985569248E-3</v>
      </c>
      <c r="BJ119">
        <f t="shared" si="217"/>
        <v>8.6899978227095789E-3</v>
      </c>
      <c r="BK119">
        <f t="shared" si="218"/>
        <v>6.236688159167096E-3</v>
      </c>
      <c r="BL119">
        <f t="shared" si="219"/>
        <v>7.8998050016116528E-3</v>
      </c>
      <c r="BM119">
        <f t="shared" si="220"/>
        <v>1.0209964752065391E-2</v>
      </c>
      <c r="BN119">
        <f t="shared" si="221"/>
        <v>-1.6238095160938436E-3</v>
      </c>
      <c r="BO119">
        <f t="shared" si="222"/>
        <v>-2.0568253870522015E-3</v>
      </c>
      <c r="BP119">
        <f t="shared" si="223"/>
        <v>-2.6583079833833825E-3</v>
      </c>
      <c r="BQ119">
        <f t="shared" si="224"/>
        <v>-1.37797289250833E-2</v>
      </c>
      <c r="BR119">
        <f t="shared" si="225"/>
        <v>-3.6164866447353848E-3</v>
      </c>
      <c r="BS119">
        <f t="shared" si="226"/>
        <v>-3.4648383012421216E-3</v>
      </c>
      <c r="BT119">
        <f t="shared" si="227"/>
        <v>-3.16974939607189E-3</v>
      </c>
      <c r="BU119">
        <f t="shared" si="228"/>
        <v>-1.4314594815149923E-2</v>
      </c>
      <c r="BV119">
        <f t="shared" si="229"/>
        <v>-3.7568620729217382E-3</v>
      </c>
      <c r="BW119">
        <f t="shared" si="230"/>
        <v>-3.5993274361159843E-3</v>
      </c>
      <c r="BX119">
        <f t="shared" si="231"/>
        <v>-3.2927845327741807E-3</v>
      </c>
    </row>
    <row r="120" spans="2:76" outlineLevel="1" x14ac:dyDescent="0.25">
      <c r="B120">
        <v>3</v>
      </c>
      <c r="C120">
        <v>5</v>
      </c>
      <c r="D120">
        <f t="shared" si="195"/>
        <v>0.3</v>
      </c>
      <c r="E120">
        <v>0.5</v>
      </c>
      <c r="F120">
        <v>0.81111111111111112</v>
      </c>
      <c r="G120">
        <f t="shared" si="233"/>
        <v>0.83738204799730698</v>
      </c>
      <c r="H120">
        <v>0.31182009100950425</v>
      </c>
      <c r="I120">
        <v>0.55176470588235305</v>
      </c>
      <c r="K120">
        <f t="shared" si="197"/>
        <v>1.493693765040139</v>
      </c>
      <c r="L120">
        <f t="shared" si="190"/>
        <v>0.39290677241870814</v>
      </c>
      <c r="M120">
        <f t="shared" si="190"/>
        <v>7.8877806979014517E-2</v>
      </c>
      <c r="N120">
        <f t="shared" si="190"/>
        <v>-1.5878805933197639</v>
      </c>
      <c r="O120">
        <f t="shared" si="190"/>
        <v>-0.98850586690581743</v>
      </c>
      <c r="P120">
        <f t="shared" si="190"/>
        <v>-0.86557417949414361</v>
      </c>
      <c r="Q120">
        <f t="shared" si="190"/>
        <v>1.638306081601127E-2</v>
      </c>
      <c r="R120">
        <f t="shared" si="190"/>
        <v>-1.9845092751819047</v>
      </c>
      <c r="S120">
        <f t="shared" si="190"/>
        <v>-1.14248878065737</v>
      </c>
      <c r="T120">
        <f t="shared" si="190"/>
        <v>-1.407945686345818</v>
      </c>
      <c r="U120">
        <f t="shared" si="190"/>
        <v>-1.2052474910859614</v>
      </c>
      <c r="V120">
        <f t="shared" si="190"/>
        <v>-1.013313047813398</v>
      </c>
      <c r="W120">
        <f t="shared" si="190"/>
        <v>0.92435478626551471</v>
      </c>
      <c r="X120">
        <f t="shared" si="198"/>
        <v>2.0559435770748267</v>
      </c>
      <c r="Y120">
        <f t="shared" si="191"/>
        <v>-1.3961898815585916</v>
      </c>
      <c r="Z120">
        <f t="shared" si="192"/>
        <v>-1.6338108014903949</v>
      </c>
      <c r="AA120">
        <f t="shared" si="193"/>
        <v>-1.6057378438063838</v>
      </c>
      <c r="AB120">
        <f t="shared" si="199"/>
        <v>0.8865468078616725</v>
      </c>
      <c r="AC120">
        <f t="shared" si="199"/>
        <v>0.19842141588462084</v>
      </c>
      <c r="AD120">
        <f t="shared" si="199"/>
        <v>0.16330898817573541</v>
      </c>
      <c r="AE120">
        <f t="shared" si="199"/>
        <v>0.16718119910193935</v>
      </c>
      <c r="AF120">
        <f t="shared" si="194"/>
        <v>0.85510307350448866</v>
      </c>
      <c r="AG120">
        <f t="shared" si="194"/>
        <v>-0.98891120168637725</v>
      </c>
      <c r="AH120">
        <f t="shared" si="194"/>
        <v>-3.0379869015330461</v>
      </c>
      <c r="AI120">
        <f t="shared" si="194"/>
        <v>-1.1863270217240864</v>
      </c>
      <c r="AJ120">
        <f t="shared" si="194"/>
        <v>2.4584304789984439</v>
      </c>
      <c r="AK120">
        <f t="shared" si="194"/>
        <v>-2.7215401132410988</v>
      </c>
      <c r="AL120">
        <f t="shared" si="194"/>
        <v>-1.5245059432813928</v>
      </c>
      <c r="AM120">
        <f t="shared" si="194"/>
        <v>2.378309217683062</v>
      </c>
      <c r="AN120">
        <f t="shared" si="194"/>
        <v>-3.850873679995423E-2</v>
      </c>
      <c r="AO120">
        <f t="shared" si="200"/>
        <v>-0.17110313841398211</v>
      </c>
      <c r="AP120">
        <f t="shared" si="201"/>
        <v>1.7496361778321394</v>
      </c>
      <c r="AQ120">
        <f t="shared" si="202"/>
        <v>0.45732827044072522</v>
      </c>
      <c r="AR120">
        <f t="shared" si="202"/>
        <v>0.85190690748397124</v>
      </c>
      <c r="AS120">
        <f t="shared" si="203"/>
        <v>3.6112092432800245E-2</v>
      </c>
      <c r="AT120">
        <f t="shared" si="203"/>
        <v>3.7866398910930639E-2</v>
      </c>
      <c r="AU120">
        <f t="shared" si="204"/>
        <v>1.2469244553611487E-2</v>
      </c>
      <c r="AV120">
        <f t="shared" si="205"/>
        <v>-2.2070873584365512E-2</v>
      </c>
      <c r="AW120">
        <f t="shared" si="206"/>
        <v>-2.287826207752006E-2</v>
      </c>
      <c r="AX120">
        <f t="shared" si="207"/>
        <v>6.5741360535955442E-3</v>
      </c>
      <c r="AY120">
        <f t="shared" si="208"/>
        <v>1.1010075557406747E-2</v>
      </c>
      <c r="AZ120">
        <f t="shared" si="209"/>
        <v>9.8353234937055192E-3</v>
      </c>
      <c r="BA120">
        <f t="shared" si="210"/>
        <v>5.3875659508823958E-3</v>
      </c>
      <c r="BC120">
        <f t="shared" si="211"/>
        <v>0.33355355111833962</v>
      </c>
      <c r="BE120">
        <f t="shared" si="212"/>
        <v>-1.8703866830417229E-3</v>
      </c>
      <c r="BF120">
        <f t="shared" si="213"/>
        <v>-3.034182841378795E-3</v>
      </c>
      <c r="BG120">
        <f t="shared" si="214"/>
        <v>-3.1324564623847356E-3</v>
      </c>
      <c r="BH120">
        <f t="shared" si="215"/>
        <v>3.3106310376548268E-3</v>
      </c>
      <c r="BI120">
        <f t="shared" si="216"/>
        <v>5.370579238862274E-3</v>
      </c>
      <c r="BJ120">
        <f t="shared" si="217"/>
        <v>5.5445259969496962E-3</v>
      </c>
      <c r="BK120">
        <f t="shared" si="218"/>
        <v>3.431739311628009E-3</v>
      </c>
      <c r="BL120">
        <f t="shared" si="219"/>
        <v>5.5670437721965478E-3</v>
      </c>
      <c r="BM120">
        <f t="shared" si="220"/>
        <v>5.7473537859278603E-3</v>
      </c>
      <c r="BN120">
        <f t="shared" si="221"/>
        <v>-9.8612040803933154E-4</v>
      </c>
      <c r="BO120">
        <f t="shared" si="222"/>
        <v>-1.599706439708249E-3</v>
      </c>
      <c r="BP120">
        <f t="shared" si="223"/>
        <v>-1.6515190537118309E-3</v>
      </c>
      <c r="BQ120">
        <f t="shared" si="224"/>
        <v>-9.6045180814514144E-3</v>
      </c>
      <c r="BR120">
        <f t="shared" si="225"/>
        <v>-2.1496237533217581E-3</v>
      </c>
      <c r="BS120">
        <f t="shared" si="226"/>
        <v>-1.7692287828327718E-3</v>
      </c>
      <c r="BT120">
        <f t="shared" si="227"/>
        <v>-1.8111788744986845E-3</v>
      </c>
      <c r="BU120">
        <f t="shared" si="228"/>
        <v>-1.007110052391068E-2</v>
      </c>
      <c r="BV120">
        <f t="shared" si="229"/>
        <v>-2.2540513459076163E-3</v>
      </c>
      <c r="BW120">
        <f t="shared" si="230"/>
        <v>-1.8551769876008555E-3</v>
      </c>
      <c r="BX120">
        <f t="shared" si="231"/>
        <v>-1.8991649926805264E-3</v>
      </c>
    </row>
    <row r="121" spans="2:76" outlineLevel="1" x14ac:dyDescent="0.25">
      <c r="B121">
        <v>4</v>
      </c>
      <c r="C121">
        <v>1</v>
      </c>
      <c r="D121">
        <f t="shared" si="195"/>
        <v>0.3</v>
      </c>
      <c r="E121">
        <v>0.9</v>
      </c>
      <c r="F121">
        <v>0.1</v>
      </c>
      <c r="G121">
        <v>0.1</v>
      </c>
      <c r="H121">
        <v>0.1</v>
      </c>
      <c r="I121">
        <v>0.34094117647058819</v>
      </c>
      <c r="K121">
        <f t="shared" si="197"/>
        <v>1.493693765040139</v>
      </c>
      <c r="L121">
        <f t="shared" si="190"/>
        <v>0.39290677241870814</v>
      </c>
      <c r="M121">
        <f t="shared" si="190"/>
        <v>7.8877806979014517E-2</v>
      </c>
      <c r="N121">
        <f t="shared" si="190"/>
        <v>-1.5878805933197639</v>
      </c>
      <c r="O121">
        <f t="shared" si="190"/>
        <v>-0.98850586690581743</v>
      </c>
      <c r="P121">
        <f t="shared" si="190"/>
        <v>-0.86557417949414361</v>
      </c>
      <c r="Q121">
        <f t="shared" si="190"/>
        <v>1.638306081601127E-2</v>
      </c>
      <c r="R121">
        <f t="shared" si="190"/>
        <v>-1.9845092751819047</v>
      </c>
      <c r="S121">
        <f t="shared" si="190"/>
        <v>-1.14248878065737</v>
      </c>
      <c r="T121">
        <f t="shared" si="190"/>
        <v>-1.407945686345818</v>
      </c>
      <c r="U121">
        <f t="shared" si="190"/>
        <v>-1.2052474910859614</v>
      </c>
      <c r="V121">
        <f t="shared" si="190"/>
        <v>-1.013313047813398</v>
      </c>
      <c r="W121">
        <f t="shared" si="190"/>
        <v>0.92435478626551471</v>
      </c>
      <c r="X121">
        <f t="shared" si="198"/>
        <v>2.315857632741412</v>
      </c>
      <c r="Y121">
        <f t="shared" si="191"/>
        <v>-0.69014575236226905</v>
      </c>
      <c r="Z121">
        <f t="shared" si="192"/>
        <v>0.62639973541599736</v>
      </c>
      <c r="AA121">
        <f t="shared" si="193"/>
        <v>-0.56465238533565743</v>
      </c>
      <c r="AB121">
        <f t="shared" si="199"/>
        <v>0.91018187360379665</v>
      </c>
      <c r="AC121">
        <f t="shared" si="199"/>
        <v>0.33400065069382057</v>
      </c>
      <c r="AD121">
        <f t="shared" si="199"/>
        <v>0.65167266558797776</v>
      </c>
      <c r="AE121">
        <f t="shared" si="199"/>
        <v>0.36247167240528849</v>
      </c>
      <c r="AF121">
        <f t="shared" si="194"/>
        <v>0.85510307350448866</v>
      </c>
      <c r="AG121">
        <f t="shared" si="194"/>
        <v>-0.98891120168637725</v>
      </c>
      <c r="AH121">
        <f t="shared" si="194"/>
        <v>-3.0379869015330461</v>
      </c>
      <c r="AI121">
        <f t="shared" si="194"/>
        <v>-1.1863270217240864</v>
      </c>
      <c r="AJ121">
        <f t="shared" si="194"/>
        <v>2.4584304789984439</v>
      </c>
      <c r="AK121">
        <f t="shared" si="194"/>
        <v>-2.7215401132410988</v>
      </c>
      <c r="AL121">
        <f t="shared" si="194"/>
        <v>-1.5245059432813928</v>
      </c>
      <c r="AM121">
        <f t="shared" si="194"/>
        <v>2.378309217683062</v>
      </c>
      <c r="AN121">
        <f t="shared" si="194"/>
        <v>-3.850873679995423E-2</v>
      </c>
      <c r="AO121">
        <f t="shared" si="200"/>
        <v>-2.000289365802248</v>
      </c>
      <c r="AP121">
        <f t="shared" si="201"/>
        <v>1.1587048218552609</v>
      </c>
      <c r="AQ121">
        <f t="shared" si="202"/>
        <v>0.11917254381662223</v>
      </c>
      <c r="AR121">
        <f t="shared" si="202"/>
        <v>0.76109729457298569</v>
      </c>
      <c r="AS121">
        <f t="shared" si="203"/>
        <v>2.0125505255579592E-3</v>
      </c>
      <c r="AT121">
        <f t="shared" si="203"/>
        <v>7.6396231835978642E-2</v>
      </c>
      <c r="AU121">
        <f t="shared" si="204"/>
        <v>1.5494706044613043E-2</v>
      </c>
      <c r="AV121">
        <f t="shared" si="205"/>
        <v>-4.6692296242051692E-2</v>
      </c>
      <c r="AW121">
        <f t="shared" si="206"/>
        <v>-2.782523527356592E-2</v>
      </c>
      <c r="AX121">
        <f t="shared" si="207"/>
        <v>4.143517276990849E-2</v>
      </c>
      <c r="AY121">
        <f t="shared" si="208"/>
        <v>3.4642621425749823E-3</v>
      </c>
      <c r="AZ121">
        <f t="shared" si="209"/>
        <v>5.1771044859302544E-3</v>
      </c>
      <c r="BA121">
        <f t="shared" si="210"/>
        <v>2.8296947118640519E-3</v>
      </c>
      <c r="BC121">
        <f t="shared" si="211"/>
        <v>0.42059333092106455</v>
      </c>
      <c r="BE121">
        <f t="shared" si="212"/>
        <v>-4.183570632045522E-3</v>
      </c>
      <c r="BF121">
        <f t="shared" si="213"/>
        <v>-4.6484118133839131E-4</v>
      </c>
      <c r="BG121">
        <f t="shared" si="214"/>
        <v>-4.6484118133839126E-4</v>
      </c>
      <c r="BH121">
        <f t="shared" si="215"/>
        <v>1.2606919985353958E-2</v>
      </c>
      <c r="BI121">
        <f t="shared" si="216"/>
        <v>1.4007688872615506E-3</v>
      </c>
      <c r="BJ121">
        <f t="shared" si="217"/>
        <v>1.4007688872615506E-3</v>
      </c>
      <c r="BK121">
        <f t="shared" si="218"/>
        <v>7.5128135238627988E-3</v>
      </c>
      <c r="BL121">
        <f t="shared" si="219"/>
        <v>8.3475705820697753E-4</v>
      </c>
      <c r="BM121">
        <f t="shared" si="220"/>
        <v>8.3475705820697753E-4</v>
      </c>
      <c r="BN121">
        <f t="shared" si="221"/>
        <v>-1.1187496647875293E-2</v>
      </c>
      <c r="BO121">
        <f t="shared" si="222"/>
        <v>-1.2430551830972547E-3</v>
      </c>
      <c r="BP121">
        <f t="shared" si="223"/>
        <v>-1.2430551830972547E-3</v>
      </c>
      <c r="BQ121">
        <f t="shared" si="224"/>
        <v>-5.4953610242239467E-4</v>
      </c>
      <c r="BR121">
        <f t="shared" si="225"/>
        <v>-2.0165795552716469E-4</v>
      </c>
      <c r="BS121">
        <f t="shared" si="226"/>
        <v>-3.9345724968625225E-4</v>
      </c>
      <c r="BT121">
        <f t="shared" si="227"/>
        <v>-2.1884776643974073E-4</v>
      </c>
      <c r="BU121">
        <f t="shared" si="228"/>
        <v>-2.0860339628622316E-2</v>
      </c>
      <c r="BV121">
        <f t="shared" si="229"/>
        <v>-7.6549173431318509E-3</v>
      </c>
      <c r="BW121">
        <f t="shared" si="230"/>
        <v>-1.49356008124288E-2</v>
      </c>
      <c r="BX121">
        <f t="shared" si="231"/>
        <v>-8.3074409757147964E-3</v>
      </c>
    </row>
    <row r="122" spans="2:76" outlineLevel="1" x14ac:dyDescent="0.25">
      <c r="B122">
        <v>4</v>
      </c>
      <c r="C122">
        <v>2</v>
      </c>
      <c r="D122">
        <f t="shared" si="195"/>
        <v>0.3</v>
      </c>
      <c r="E122">
        <v>0.9</v>
      </c>
      <c r="F122">
        <v>0.27777777777777779</v>
      </c>
      <c r="G122">
        <f t="shared" ref="G122:G125" si="234">AR121</f>
        <v>0.76109729457298569</v>
      </c>
      <c r="H122">
        <v>0.11713489420662321</v>
      </c>
      <c r="I122">
        <v>0.43882352941176472</v>
      </c>
      <c r="K122">
        <f t="shared" si="197"/>
        <v>1.493693765040139</v>
      </c>
      <c r="L122">
        <f t="shared" si="190"/>
        <v>0.39290677241870814</v>
      </c>
      <c r="M122">
        <f t="shared" si="190"/>
        <v>7.8877806979014517E-2</v>
      </c>
      <c r="N122">
        <f t="shared" si="190"/>
        <v>-1.5878805933197639</v>
      </c>
      <c r="O122">
        <f t="shared" si="190"/>
        <v>-0.98850586690581743</v>
      </c>
      <c r="P122">
        <f t="shared" si="190"/>
        <v>-0.86557417949414361</v>
      </c>
      <c r="Q122">
        <f t="shared" si="190"/>
        <v>1.638306081601127E-2</v>
      </c>
      <c r="R122">
        <f t="shared" si="190"/>
        <v>-1.9845092751819047</v>
      </c>
      <c r="S122">
        <f t="shared" si="190"/>
        <v>-1.14248878065737</v>
      </c>
      <c r="T122">
        <f t="shared" si="190"/>
        <v>-1.407945686345818</v>
      </c>
      <c r="U122">
        <f t="shared" si="190"/>
        <v>-1.2052474910859614</v>
      </c>
      <c r="V122">
        <f t="shared" si="190"/>
        <v>-1.013313047813398</v>
      </c>
      <c r="W122">
        <f t="shared" si="190"/>
        <v>0.92435478626551471</v>
      </c>
      <c r="X122">
        <f t="shared" si="198"/>
        <v>2.4378536304115257</v>
      </c>
      <c r="Y122">
        <f t="shared" si="191"/>
        <v>-1.4381088770168913</v>
      </c>
      <c r="Z122">
        <f t="shared" si="192"/>
        <v>-0.4816981554778067</v>
      </c>
      <c r="AA122">
        <f t="shared" si="193"/>
        <v>-1.4488171204381057</v>
      </c>
      <c r="AB122">
        <f t="shared" si="199"/>
        <v>0.91966866063900266</v>
      </c>
      <c r="AC122">
        <f t="shared" si="199"/>
        <v>0.19183837062773276</v>
      </c>
      <c r="AD122">
        <f t="shared" si="199"/>
        <v>0.38185121080409562</v>
      </c>
      <c r="AE122">
        <f t="shared" si="199"/>
        <v>0.19018367908633366</v>
      </c>
      <c r="AF122">
        <f t="shared" si="194"/>
        <v>0.85510307350448866</v>
      </c>
      <c r="AG122">
        <f t="shared" si="194"/>
        <v>-0.98891120168637725</v>
      </c>
      <c r="AH122">
        <f t="shared" si="194"/>
        <v>-3.0379869015330461</v>
      </c>
      <c r="AI122">
        <f t="shared" si="194"/>
        <v>-1.1863270217240864</v>
      </c>
      <c r="AJ122">
        <f t="shared" si="194"/>
        <v>2.4584304789984439</v>
      </c>
      <c r="AK122">
        <f t="shared" si="194"/>
        <v>-2.7215401132410988</v>
      </c>
      <c r="AL122">
        <f t="shared" si="194"/>
        <v>-1.5245059432813928</v>
      </c>
      <c r="AM122">
        <f t="shared" si="194"/>
        <v>2.378309217683062</v>
      </c>
      <c r="AN122">
        <f t="shared" si="194"/>
        <v>-3.850873679995423E-2</v>
      </c>
      <c r="AO122">
        <f t="shared" si="200"/>
        <v>-0.82748736645721044</v>
      </c>
      <c r="AP122">
        <f t="shared" si="201"/>
        <v>1.5705180648763235</v>
      </c>
      <c r="AQ122">
        <f t="shared" si="202"/>
        <v>0.30417661529388146</v>
      </c>
      <c r="AR122">
        <f t="shared" si="202"/>
        <v>0.82785744996919619</v>
      </c>
      <c r="AS122">
        <f t="shared" si="203"/>
        <v>3.9587979176128017E-2</v>
      </c>
      <c r="AT122">
        <f t="shared" si="203"/>
        <v>5.5441026583806612E-2</v>
      </c>
      <c r="AU122">
        <f t="shared" si="204"/>
        <v>1.2570357067896415E-2</v>
      </c>
      <c r="AV122">
        <f t="shared" si="205"/>
        <v>-2.9462185114799668E-2</v>
      </c>
      <c r="AW122">
        <f t="shared" si="206"/>
        <v>-4.8338321441529164E-2</v>
      </c>
      <c r="AX122">
        <f t="shared" si="207"/>
        <v>1.307448424930001E-2</v>
      </c>
      <c r="AY122">
        <f t="shared" si="208"/>
        <v>4.1722742337580044E-3</v>
      </c>
      <c r="AZ122">
        <f t="shared" si="209"/>
        <v>2.2916989648356593E-2</v>
      </c>
      <c r="BA122">
        <f t="shared" si="210"/>
        <v>1.2449899476511522E-2</v>
      </c>
      <c r="BC122">
        <f t="shared" si="211"/>
        <v>0.43166190099610319</v>
      </c>
      <c r="BE122">
        <f t="shared" si="212"/>
        <v>-3.3939964083320316E-3</v>
      </c>
      <c r="BF122">
        <f t="shared" si="213"/>
        <v>-1.0475297556580346E-3</v>
      </c>
      <c r="BG122">
        <f t="shared" si="214"/>
        <v>-2.8701794268577111E-3</v>
      </c>
      <c r="BH122">
        <f t="shared" si="215"/>
        <v>7.9547899809959115E-3</v>
      </c>
      <c r="BI122">
        <f t="shared" si="216"/>
        <v>2.4551820928999722E-3</v>
      </c>
      <c r="BJ122">
        <f t="shared" si="217"/>
        <v>6.7270768149247546E-3</v>
      </c>
      <c r="BK122">
        <f t="shared" si="218"/>
        <v>1.3051346789212876E-2</v>
      </c>
      <c r="BL122">
        <f t="shared" si="219"/>
        <v>4.0281934534607631E-3</v>
      </c>
      <c r="BM122">
        <f t="shared" si="220"/>
        <v>1.1037049702004158E-2</v>
      </c>
      <c r="BN122">
        <f t="shared" si="221"/>
        <v>-3.5301107473110029E-3</v>
      </c>
      <c r="BO122">
        <f t="shared" si="222"/>
        <v>-1.0895403541083342E-3</v>
      </c>
      <c r="BP122">
        <f t="shared" si="223"/>
        <v>-2.9852863770238052E-3</v>
      </c>
      <c r="BQ122">
        <f t="shared" si="224"/>
        <v>-1.0922347135894314E-2</v>
      </c>
      <c r="BR122">
        <f t="shared" si="225"/>
        <v>-2.278348026477904E-3</v>
      </c>
      <c r="BS122">
        <f t="shared" si="226"/>
        <v>-4.5350153345075422E-3</v>
      </c>
      <c r="BT122">
        <f t="shared" si="227"/>
        <v>-2.2586962581927568E-3</v>
      </c>
      <c r="BU122">
        <f t="shared" si="228"/>
        <v>-1.5296212398834228E-2</v>
      </c>
      <c r="BV122">
        <f t="shared" si="229"/>
        <v>-3.1907148617298831E-3</v>
      </c>
      <c r="BW122">
        <f t="shared" si="230"/>
        <v>-6.3510669387745822E-3</v>
      </c>
      <c r="BX122">
        <f t="shared" si="231"/>
        <v>-3.1631935224094706E-3</v>
      </c>
    </row>
    <row r="123" spans="2:76" outlineLevel="1" x14ac:dyDescent="0.25">
      <c r="B123">
        <v>4</v>
      </c>
      <c r="C123">
        <v>3</v>
      </c>
      <c r="D123">
        <f t="shared" si="195"/>
        <v>0.3</v>
      </c>
      <c r="E123">
        <v>0.9</v>
      </c>
      <c r="F123">
        <v>0.45555555555555549</v>
      </c>
      <c r="G123">
        <f t="shared" si="234"/>
        <v>0.82785744996919619</v>
      </c>
      <c r="H123">
        <v>0.16682717936942626</v>
      </c>
      <c r="I123">
        <v>0.55176470588235305</v>
      </c>
      <c r="K123">
        <f t="shared" si="197"/>
        <v>1.493693765040139</v>
      </c>
      <c r="L123">
        <f t="shared" si="190"/>
        <v>0.39290677241870814</v>
      </c>
      <c r="M123">
        <f t="shared" si="190"/>
        <v>7.8877806979014517E-2</v>
      </c>
      <c r="N123">
        <f t="shared" si="190"/>
        <v>-1.5878805933197639</v>
      </c>
      <c r="O123">
        <f t="shared" si="190"/>
        <v>-0.98850586690581743</v>
      </c>
      <c r="P123">
        <f t="shared" si="190"/>
        <v>-0.86557417949414361</v>
      </c>
      <c r="Q123">
        <f t="shared" si="190"/>
        <v>1.638306081601127E-2</v>
      </c>
      <c r="R123">
        <f t="shared" si="190"/>
        <v>-1.9845092751819047</v>
      </c>
      <c r="S123">
        <f t="shared" si="190"/>
        <v>-1.14248878065737</v>
      </c>
      <c r="T123">
        <f t="shared" si="190"/>
        <v>-1.407945686345818</v>
      </c>
      <c r="U123">
        <f t="shared" si="190"/>
        <v>-1.2052474910859614</v>
      </c>
      <c r="V123">
        <f t="shared" si="190"/>
        <v>-1.013313047813398</v>
      </c>
      <c r="W123">
        <f t="shared" si="190"/>
        <v>0.92435478626551471</v>
      </c>
      <c r="X123">
        <f t="shared" si="198"/>
        <v>2.5129696179371943</v>
      </c>
      <c r="Y123">
        <f t="shared" si="191"/>
        <v>-1.6716291200856799</v>
      </c>
      <c r="Z123">
        <f t="shared" si="192"/>
        <v>-0.91077253293414706</v>
      </c>
      <c r="AA123">
        <f t="shared" si="193"/>
        <v>-1.7307322776126401</v>
      </c>
      <c r="AB123">
        <f t="shared" si="199"/>
        <v>0.92504605158371911</v>
      </c>
      <c r="AC123">
        <f t="shared" si="199"/>
        <v>0.15820709569602476</v>
      </c>
      <c r="AD123">
        <f t="shared" si="199"/>
        <v>0.28684177913069975</v>
      </c>
      <c r="AE123">
        <f t="shared" si="199"/>
        <v>0.15049393737717209</v>
      </c>
      <c r="AF123">
        <f t="shared" si="194"/>
        <v>0.85510307350448866</v>
      </c>
      <c r="AG123">
        <f t="shared" si="194"/>
        <v>-0.98891120168637725</v>
      </c>
      <c r="AH123">
        <f t="shared" si="194"/>
        <v>-3.0379869015330461</v>
      </c>
      <c r="AI123">
        <f t="shared" si="194"/>
        <v>-1.1863270217240864</v>
      </c>
      <c r="AJ123">
        <f t="shared" si="194"/>
        <v>2.4584304789984439</v>
      </c>
      <c r="AK123">
        <f t="shared" si="194"/>
        <v>-2.7215401132410988</v>
      </c>
      <c r="AL123">
        <f t="shared" si="194"/>
        <v>-1.5245059432813928</v>
      </c>
      <c r="AM123">
        <f t="shared" si="194"/>
        <v>2.378309217683062</v>
      </c>
      <c r="AN123">
        <f t="shared" si="194"/>
        <v>-3.850873679995423E-2</v>
      </c>
      <c r="AO123">
        <f t="shared" si="200"/>
        <v>-0.45390837640528447</v>
      </c>
      <c r="AP123">
        <f t="shared" si="201"/>
        <v>1.7257148351579084</v>
      </c>
      <c r="AQ123">
        <f t="shared" si="202"/>
        <v>0.38843191737662591</v>
      </c>
      <c r="AR123">
        <f t="shared" si="202"/>
        <v>0.84886347961977082</v>
      </c>
      <c r="AS123">
        <f t="shared" si="203"/>
        <v>5.264277347320076E-2</v>
      </c>
      <c r="AT123">
        <f t="shared" si="203"/>
        <v>3.8116071063305737E-2</v>
      </c>
      <c r="AU123">
        <f t="shared" si="204"/>
        <v>9.6183187776484481E-3</v>
      </c>
      <c r="AV123">
        <f t="shared" si="205"/>
        <v>-2.0748198711669726E-2</v>
      </c>
      <c r="AW123">
        <f t="shared" si="206"/>
        <v>-4.460227086801842E-2</v>
      </c>
      <c r="AX123">
        <f t="shared" si="207"/>
        <v>3.6052764895140041E-3</v>
      </c>
      <c r="AY123">
        <f t="shared" si="208"/>
        <v>3.7355156704157642E-3</v>
      </c>
      <c r="AZ123">
        <f t="shared" si="209"/>
        <v>2.6900060710547066E-2</v>
      </c>
      <c r="BA123">
        <f t="shared" si="210"/>
        <v>9.408775582638319E-3</v>
      </c>
      <c r="BC123">
        <f t="shared" si="211"/>
        <v>0.37064314544250915</v>
      </c>
      <c r="BE123">
        <f t="shared" si="212"/>
        <v>-2.5969460699650812E-3</v>
      </c>
      <c r="BF123">
        <f t="shared" si="213"/>
        <v>-1.3145035662786211E-3</v>
      </c>
      <c r="BG123">
        <f t="shared" si="214"/>
        <v>-2.3887790568764642E-3</v>
      </c>
      <c r="BH123">
        <f t="shared" si="215"/>
        <v>5.6020136521508267E-3</v>
      </c>
      <c r="BI123">
        <f t="shared" si="216"/>
        <v>2.8355871572615285E-3</v>
      </c>
      <c r="BJ123">
        <f t="shared" si="217"/>
        <v>5.1529652630691184E-3</v>
      </c>
      <c r="BK123">
        <f t="shared" si="218"/>
        <v>1.2042613134364975E-2</v>
      </c>
      <c r="BL123">
        <f t="shared" si="219"/>
        <v>6.0956436852958491E-3</v>
      </c>
      <c r="BM123">
        <f t="shared" si="220"/>
        <v>1.1077296667089929E-2</v>
      </c>
      <c r="BN123">
        <f t="shared" si="221"/>
        <v>-9.7342465216878119E-4</v>
      </c>
      <c r="BO123">
        <f t="shared" si="222"/>
        <v>-4.9272112023358047E-4</v>
      </c>
      <c r="BP123">
        <f t="shared" si="223"/>
        <v>-8.953965003128876E-4</v>
      </c>
      <c r="BQ123">
        <f t="shared" si="224"/>
        <v>-1.4609096923740152E-2</v>
      </c>
      <c r="BR123">
        <f t="shared" si="225"/>
        <v>-2.4985380901736479E-3</v>
      </c>
      <c r="BS123">
        <f t="shared" si="226"/>
        <v>-4.5300440404281933E-3</v>
      </c>
      <c r="BT123">
        <f t="shared" si="227"/>
        <v>-2.3767254763309592E-3</v>
      </c>
      <c r="BU123">
        <f t="shared" si="228"/>
        <v>-1.0577736311698626E-2</v>
      </c>
      <c r="BV123">
        <f t="shared" si="229"/>
        <v>-1.8090698706806673E-3</v>
      </c>
      <c r="BW123">
        <f t="shared" si="230"/>
        <v>-3.2799844911812399E-3</v>
      </c>
      <c r="BX123">
        <f t="shared" si="231"/>
        <v>-1.7208712834994922E-3</v>
      </c>
    </row>
    <row r="124" spans="2:76" outlineLevel="1" x14ac:dyDescent="0.25">
      <c r="B124">
        <v>4</v>
      </c>
      <c r="C124">
        <v>4</v>
      </c>
      <c r="D124">
        <f t="shared" si="195"/>
        <v>0.3</v>
      </c>
      <c r="E124">
        <v>0.9</v>
      </c>
      <c r="F124">
        <v>0.6333333333333333</v>
      </c>
      <c r="G124">
        <f t="shared" si="234"/>
        <v>0.84886347961977082</v>
      </c>
      <c r="H124">
        <v>0.31182009100950436</v>
      </c>
      <c r="I124">
        <v>0.67976470588235294</v>
      </c>
      <c r="K124">
        <f t="shared" si="197"/>
        <v>1.493693765040139</v>
      </c>
      <c r="L124">
        <f t="shared" si="190"/>
        <v>0.39290677241870814</v>
      </c>
      <c r="M124">
        <f t="shared" si="190"/>
        <v>7.8877806979014517E-2</v>
      </c>
      <c r="N124">
        <f t="shared" si="190"/>
        <v>-1.5878805933197639</v>
      </c>
      <c r="O124">
        <f t="shared" si="190"/>
        <v>-0.98850586690581743</v>
      </c>
      <c r="P124">
        <f t="shared" si="190"/>
        <v>-0.86557417949414361</v>
      </c>
      <c r="Q124">
        <f t="shared" si="190"/>
        <v>1.638306081601127E-2</v>
      </c>
      <c r="R124">
        <f t="shared" si="190"/>
        <v>-1.9845092751819047</v>
      </c>
      <c r="S124">
        <f t="shared" si="190"/>
        <v>-1.14248878065737</v>
      </c>
      <c r="T124">
        <f t="shared" si="190"/>
        <v>-1.407945686345818</v>
      </c>
      <c r="U124">
        <f t="shared" si="190"/>
        <v>-1.2052474910859614</v>
      </c>
      <c r="V124">
        <f t="shared" si="190"/>
        <v>-1.013313047813398</v>
      </c>
      <c r="W124">
        <f t="shared" si="190"/>
        <v>0.92435478626551471</v>
      </c>
      <c r="X124">
        <f t="shared" si="198"/>
        <v>2.5844766203638048</v>
      </c>
      <c r="Y124">
        <f t="shared" si="191"/>
        <v>-1.8655457733037175</v>
      </c>
      <c r="Z124">
        <f t="shared" si="192"/>
        <v>-1.2875733350573122</v>
      </c>
      <c r="AA124">
        <f t="shared" si="193"/>
        <v>-1.9662841821778265</v>
      </c>
      <c r="AB124">
        <f t="shared" si="199"/>
        <v>0.9298558145554382</v>
      </c>
      <c r="AC124">
        <f t="shared" si="199"/>
        <v>0.13405795545700425</v>
      </c>
      <c r="AD124">
        <f t="shared" si="199"/>
        <v>0.21626383225034407</v>
      </c>
      <c r="AE124">
        <f t="shared" si="199"/>
        <v>0.12278856258639506</v>
      </c>
      <c r="AF124">
        <f t="shared" si="194"/>
        <v>0.85510307350448866</v>
      </c>
      <c r="AG124">
        <f t="shared" si="194"/>
        <v>-0.98891120168637725</v>
      </c>
      <c r="AH124">
        <f t="shared" si="194"/>
        <v>-3.0379869015330461</v>
      </c>
      <c r="AI124">
        <f t="shared" si="194"/>
        <v>-1.1863270217240864</v>
      </c>
      <c r="AJ124">
        <f t="shared" si="194"/>
        <v>2.4584304789984439</v>
      </c>
      <c r="AK124">
        <f t="shared" si="194"/>
        <v>-2.7215401132410988</v>
      </c>
      <c r="AL124">
        <f t="shared" si="194"/>
        <v>-1.5245059432813928</v>
      </c>
      <c r="AM124">
        <f t="shared" si="194"/>
        <v>2.378309217683062</v>
      </c>
      <c r="AN124">
        <f t="shared" si="194"/>
        <v>-3.850873679995423E-2</v>
      </c>
      <c r="AO124">
        <f t="shared" si="200"/>
        <v>-0.17863166509096889</v>
      </c>
      <c r="AP124">
        <f t="shared" si="201"/>
        <v>1.8449667081445515</v>
      </c>
      <c r="AQ124">
        <f t="shared" si="202"/>
        <v>0.45546045615606523</v>
      </c>
      <c r="AR124">
        <f t="shared" si="202"/>
        <v>0.86353505304710843</v>
      </c>
      <c r="AS124">
        <f t="shared" si="203"/>
        <v>3.5625141700741859E-2</v>
      </c>
      <c r="AT124">
        <f t="shared" si="203"/>
        <v>2.1655913987594432E-2</v>
      </c>
      <c r="AU124">
        <f t="shared" si="204"/>
        <v>5.4594248928203828E-3</v>
      </c>
      <c r="AV124">
        <f t="shared" si="205"/>
        <v>-1.0931572636490569E-2</v>
      </c>
      <c r="AW124">
        <f t="shared" si="206"/>
        <v>-2.3939859013080926E-2</v>
      </c>
      <c r="AX124">
        <f t="shared" si="207"/>
        <v>9.9540444246666256E-4</v>
      </c>
      <c r="AY124">
        <f t="shared" si="208"/>
        <v>2.1347151668982926E-3</v>
      </c>
      <c r="AZ124">
        <f t="shared" si="209"/>
        <v>1.3761519600437054E-2</v>
      </c>
      <c r="BA124">
        <f t="shared" si="210"/>
        <v>4.6487530385533457E-3</v>
      </c>
      <c r="BC124">
        <f t="shared" si="211"/>
        <v>0.23324685420492189</v>
      </c>
      <c r="BE124">
        <f t="shared" si="212"/>
        <v>-1.4740447210615033E-3</v>
      </c>
      <c r="BF124">
        <f t="shared" si="213"/>
        <v>-1.0372907296358727E-3</v>
      </c>
      <c r="BG124">
        <f t="shared" si="214"/>
        <v>-1.3902919233726913E-3</v>
      </c>
      <c r="BH124">
        <f t="shared" si="215"/>
        <v>2.9515246118524538E-3</v>
      </c>
      <c r="BI124">
        <f t="shared" si="216"/>
        <v>2.0769988009332078E-3</v>
      </c>
      <c r="BJ124">
        <f t="shared" si="217"/>
        <v>2.7838238357782968E-3</v>
      </c>
      <c r="BK124">
        <f t="shared" si="218"/>
        <v>6.4637619335318501E-3</v>
      </c>
      <c r="BL124">
        <f t="shared" si="219"/>
        <v>4.548573212485375E-3</v>
      </c>
      <c r="BM124">
        <f t="shared" si="220"/>
        <v>6.0965016070351824E-3</v>
      </c>
      <c r="BN124">
        <f t="shared" si="221"/>
        <v>-2.6875919946599893E-4</v>
      </c>
      <c r="BO124">
        <f t="shared" si="222"/>
        <v>-1.8912684406866586E-4</v>
      </c>
      <c r="BP124">
        <f t="shared" si="223"/>
        <v>-2.5348874359836876E-4</v>
      </c>
      <c r="BQ124">
        <f t="shared" si="224"/>
        <v>-9.937873546438868E-3</v>
      </c>
      <c r="BR124">
        <f t="shared" si="225"/>
        <v>-1.432750097780255E-3</v>
      </c>
      <c r="BS124">
        <f t="shared" si="226"/>
        <v>-2.3113289005991925E-3</v>
      </c>
      <c r="BT124">
        <f t="shared" si="227"/>
        <v>-1.3123079824112203E-3</v>
      </c>
      <c r="BU124">
        <f t="shared" si="228"/>
        <v>-6.0410632622631376E-3</v>
      </c>
      <c r="BV124">
        <f t="shared" si="229"/>
        <v>-8.7094426581889491E-4</v>
      </c>
      <c r="BW124">
        <f t="shared" si="230"/>
        <v>-1.4050172849523006E-3</v>
      </c>
      <c r="BX124">
        <f t="shared" si="231"/>
        <v>-7.9772956500939816E-4</v>
      </c>
    </row>
    <row r="125" spans="2:76" outlineLevel="1" x14ac:dyDescent="0.25">
      <c r="B125">
        <v>4</v>
      </c>
      <c r="C125">
        <v>5</v>
      </c>
      <c r="D125">
        <f t="shared" si="195"/>
        <v>0.3</v>
      </c>
      <c r="E125">
        <v>0.9</v>
      </c>
      <c r="F125">
        <v>0.81111111111111112</v>
      </c>
      <c r="G125">
        <f t="shared" si="234"/>
        <v>0.86353505304710843</v>
      </c>
      <c r="H125">
        <v>0.63549994007966115</v>
      </c>
      <c r="I125">
        <v>0.82282352941176462</v>
      </c>
      <c r="K125">
        <f t="shared" si="197"/>
        <v>1.493693765040139</v>
      </c>
      <c r="L125">
        <f t="shared" si="190"/>
        <v>0.39290677241870814</v>
      </c>
      <c r="M125">
        <f t="shared" si="190"/>
        <v>7.8877806979014517E-2</v>
      </c>
      <c r="N125">
        <f t="shared" si="190"/>
        <v>-1.5878805933197639</v>
      </c>
      <c r="O125">
        <f t="shared" si="190"/>
        <v>-0.98850586690581743</v>
      </c>
      <c r="P125">
        <f t="shared" si="190"/>
        <v>-0.86557417949414361</v>
      </c>
      <c r="Q125">
        <f t="shared" si="190"/>
        <v>1.638306081601127E-2</v>
      </c>
      <c r="R125">
        <f t="shared" si="190"/>
        <v>-1.9845092751819047</v>
      </c>
      <c r="S125">
        <f t="shared" si="190"/>
        <v>-1.14248878065737</v>
      </c>
      <c r="T125">
        <f t="shared" si="190"/>
        <v>-1.407945686345818</v>
      </c>
      <c r="U125">
        <f t="shared" si="190"/>
        <v>-1.2052474910859614</v>
      </c>
      <c r="V125">
        <f t="shared" si="190"/>
        <v>-1.013313047813398</v>
      </c>
      <c r="W125">
        <f t="shared" si="190"/>
        <v>0.92435478626551471</v>
      </c>
      <c r="X125">
        <f t="shared" si="198"/>
        <v>2.6554839747751213</v>
      </c>
      <c r="Y125">
        <f t="shared" si="191"/>
        <v>-2.0539794847737856</v>
      </c>
      <c r="Z125">
        <f t="shared" si="192"/>
        <v>-1.6571370920138642</v>
      </c>
      <c r="AA125">
        <f t="shared" si="193"/>
        <v>-2.1954172996012047</v>
      </c>
      <c r="AB125">
        <f t="shared" si="199"/>
        <v>0.93434818892053484</v>
      </c>
      <c r="AC125">
        <f t="shared" si="199"/>
        <v>0.11365089365054586</v>
      </c>
      <c r="AD125">
        <f t="shared" si="199"/>
        <v>0.16014668272402346</v>
      </c>
      <c r="AE125">
        <f t="shared" si="199"/>
        <v>0.10016277262198085</v>
      </c>
      <c r="AF125">
        <f t="shared" si="194"/>
        <v>0.85510307350448866</v>
      </c>
      <c r="AG125">
        <f t="shared" si="194"/>
        <v>-0.98891120168637725</v>
      </c>
      <c r="AH125">
        <f t="shared" si="194"/>
        <v>-3.0379869015330461</v>
      </c>
      <c r="AI125">
        <f t="shared" si="194"/>
        <v>-1.1863270217240864</v>
      </c>
      <c r="AJ125">
        <f t="shared" si="194"/>
        <v>2.4584304789984439</v>
      </c>
      <c r="AK125">
        <f t="shared" si="194"/>
        <v>-2.7215401132410988</v>
      </c>
      <c r="AL125">
        <f t="shared" si="194"/>
        <v>-1.5245059432813928</v>
      </c>
      <c r="AM125">
        <f t="shared" si="194"/>
        <v>2.378309217683062</v>
      </c>
      <c r="AN125">
        <f t="shared" si="194"/>
        <v>-3.850873679995423E-2</v>
      </c>
      <c r="AO125">
        <f t="shared" si="200"/>
        <v>4.2715301284842563E-2</v>
      </c>
      <c r="AP125">
        <f t="shared" si="201"/>
        <v>1.9432893386496026</v>
      </c>
      <c r="AQ125">
        <f t="shared" si="202"/>
        <v>0.51067720190472987</v>
      </c>
      <c r="AR125">
        <f t="shared" si="202"/>
        <v>0.87471306702726703</v>
      </c>
      <c r="AS125">
        <f t="shared" si="203"/>
        <v>-3.1191454421984642E-2</v>
      </c>
      <c r="AT125">
        <f t="shared" si="203"/>
        <v>5.6865805190637157E-3</v>
      </c>
      <c r="AU125">
        <f t="shared" si="204"/>
        <v>-7.7853876510469385E-4</v>
      </c>
      <c r="AV125">
        <f t="shared" si="205"/>
        <v>1.5482189068786575E-3</v>
      </c>
      <c r="AW125">
        <f t="shared" si="206"/>
        <v>1.157908169198925E-2</v>
      </c>
      <c r="AX125">
        <f t="shared" si="207"/>
        <v>4.5540723722096365E-3</v>
      </c>
      <c r="AY125">
        <f t="shared" si="208"/>
        <v>-8.8591239071352814E-4</v>
      </c>
      <c r="AZ125">
        <f t="shared" si="209"/>
        <v>-4.6428561561708982E-3</v>
      </c>
      <c r="BA125">
        <f t="shared" si="210"/>
        <v>-2.2678955606350959E-3</v>
      </c>
      <c r="BC125">
        <f t="shared" si="211"/>
        <v>0.13517854888789896</v>
      </c>
      <c r="BE125">
        <f t="shared" si="212"/>
        <v>2.1020546657826733E-4</v>
      </c>
      <c r="BF125">
        <f t="shared" si="213"/>
        <v>1.8944443284214216E-4</v>
      </c>
      <c r="BG125">
        <f t="shared" si="214"/>
        <v>2.0168865414717363E-4</v>
      </c>
      <c r="BH125">
        <f t="shared" si="215"/>
        <v>-4.1801910485723758E-4</v>
      </c>
      <c r="BI125">
        <f t="shared" si="216"/>
        <v>-3.767332673404733E-4</v>
      </c>
      <c r="BJ125">
        <f t="shared" si="217"/>
        <v>-4.0108238876399932E-4</v>
      </c>
      <c r="BK125">
        <f t="shared" si="218"/>
        <v>-3.1263520568370977E-3</v>
      </c>
      <c r="BL125">
        <f t="shared" si="219"/>
        <v>-2.8175765450507173E-3</v>
      </c>
      <c r="BM125">
        <f t="shared" si="220"/>
        <v>-2.999682876938622E-3</v>
      </c>
      <c r="BN125">
        <f t="shared" si="221"/>
        <v>-1.229599540496602E-3</v>
      </c>
      <c r="BO125">
        <f t="shared" si="222"/>
        <v>-1.1081576105710115E-3</v>
      </c>
      <c r="BP125">
        <f t="shared" si="223"/>
        <v>-1.1797803382549259E-3</v>
      </c>
      <c r="BQ125">
        <f t="shared" si="224"/>
        <v>8.7431036846936268E-3</v>
      </c>
      <c r="BR125">
        <f t="shared" si="225"/>
        <v>1.0634810007956474E-3</v>
      </c>
      <c r="BS125">
        <f t="shared" si="226"/>
        <v>1.4985623865055239E-3</v>
      </c>
      <c r="BT125">
        <f t="shared" si="227"/>
        <v>9.3726676710543795E-4</v>
      </c>
      <c r="BU125">
        <f t="shared" si="228"/>
        <v>-1.5939738627413933E-3</v>
      </c>
      <c r="BV125">
        <f t="shared" si="229"/>
        <v>-1.9388548734221287E-4</v>
      </c>
      <c r="BW125">
        <f t="shared" si="230"/>
        <v>-2.7320610185133288E-4</v>
      </c>
      <c r="BX125">
        <f t="shared" si="231"/>
        <v>-1.7087510145826943E-4</v>
      </c>
    </row>
    <row r="126" spans="2:76" outlineLevel="1" x14ac:dyDescent="0.25">
      <c r="B126">
        <v>5</v>
      </c>
      <c r="C126">
        <v>1</v>
      </c>
      <c r="D126">
        <f t="shared" si="195"/>
        <v>0.3</v>
      </c>
      <c r="E126">
        <v>0.9</v>
      </c>
      <c r="F126">
        <v>0.18888888888888886</v>
      </c>
      <c r="G126">
        <v>0.1</v>
      </c>
      <c r="H126">
        <v>0.10262133306380654</v>
      </c>
      <c r="I126">
        <v>0.38800000000000001</v>
      </c>
      <c r="K126">
        <f t="shared" si="197"/>
        <v>1.493693765040139</v>
      </c>
      <c r="L126">
        <f t="shared" si="190"/>
        <v>0.39290677241870814</v>
      </c>
      <c r="M126">
        <f t="shared" si="190"/>
        <v>7.8877806979014517E-2</v>
      </c>
      <c r="N126">
        <f t="shared" si="190"/>
        <v>-1.5878805933197639</v>
      </c>
      <c r="O126">
        <f t="shared" si="190"/>
        <v>-0.98850586690581743</v>
      </c>
      <c r="P126">
        <f t="shared" si="190"/>
        <v>-0.86557417949414361</v>
      </c>
      <c r="Q126">
        <f t="shared" si="190"/>
        <v>1.638306081601127E-2</v>
      </c>
      <c r="R126">
        <f t="shared" si="190"/>
        <v>-1.9845092751819047</v>
      </c>
      <c r="S126">
        <f t="shared" si="190"/>
        <v>-1.14248878065737</v>
      </c>
      <c r="T126">
        <f t="shared" si="190"/>
        <v>-1.407945686345818</v>
      </c>
      <c r="U126">
        <f t="shared" si="190"/>
        <v>-1.2052474910859614</v>
      </c>
      <c r="V126">
        <f t="shared" si="190"/>
        <v>-1.013313047813398</v>
      </c>
      <c r="W126">
        <f t="shared" si="190"/>
        <v>0.92435478626551471</v>
      </c>
      <c r="X126">
        <f t="shared" si="198"/>
        <v>2.3507826791786304</v>
      </c>
      <c r="Y126">
        <f t="shared" si="191"/>
        <v>-0.77801294053167502</v>
      </c>
      <c r="Z126">
        <f t="shared" si="192"/>
        <v>0.44999891095538369</v>
      </c>
      <c r="AA126">
        <f t="shared" si="193"/>
        <v>-0.67178549565440948</v>
      </c>
      <c r="AB126">
        <f t="shared" si="199"/>
        <v>0.9129964189644757</v>
      </c>
      <c r="AC126">
        <f t="shared" si="199"/>
        <v>0.31474830079730498</v>
      </c>
      <c r="AD126">
        <f t="shared" si="199"/>
        <v>0.61063897501907549</v>
      </c>
      <c r="AE126">
        <f t="shared" si="199"/>
        <v>0.33809715381065258</v>
      </c>
      <c r="AF126">
        <f t="shared" si="194"/>
        <v>0.85510307350448866</v>
      </c>
      <c r="AG126">
        <f t="shared" si="194"/>
        <v>-0.98891120168637725</v>
      </c>
      <c r="AH126">
        <f t="shared" si="194"/>
        <v>-3.0379869015330461</v>
      </c>
      <c r="AI126">
        <f t="shared" si="194"/>
        <v>-1.1863270217240864</v>
      </c>
      <c r="AJ126">
        <f t="shared" si="194"/>
        <v>2.4584304789984439</v>
      </c>
      <c r="AK126">
        <f t="shared" si="194"/>
        <v>-2.7215401132410988</v>
      </c>
      <c r="AL126">
        <f t="shared" si="194"/>
        <v>-1.5245059432813928</v>
      </c>
      <c r="AM126">
        <f t="shared" si="194"/>
        <v>2.378309217683062</v>
      </c>
      <c r="AN126">
        <f t="shared" si="194"/>
        <v>-3.850873679995423E-2</v>
      </c>
      <c r="AO126">
        <f t="shared" si="200"/>
        <v>-1.8252678104221454</v>
      </c>
      <c r="AP126">
        <f t="shared" si="201"/>
        <v>1.2226061913688495</v>
      </c>
      <c r="AQ126">
        <f t="shared" si="202"/>
        <v>0.1388029772735157</v>
      </c>
      <c r="AR126">
        <f t="shared" si="202"/>
        <v>0.77252186546963098</v>
      </c>
      <c r="AS126">
        <f t="shared" si="203"/>
        <v>4.3250347392065382E-3</v>
      </c>
      <c r="AT126">
        <f t="shared" si="203"/>
        <v>6.7572732186400364E-2</v>
      </c>
      <c r="AU126">
        <f t="shared" si="204"/>
        <v>1.3489571235123713E-2</v>
      </c>
      <c r="AV126">
        <f t="shared" si="205"/>
        <v>-4.0586781869989423E-2</v>
      </c>
      <c r="AW126">
        <f t="shared" si="206"/>
        <v>-2.7616763289415786E-2</v>
      </c>
      <c r="AX126">
        <f t="shared" si="207"/>
        <v>3.4816394727697327E-2</v>
      </c>
      <c r="AY126">
        <f t="shared" si="208"/>
        <v>3.161179065612702E-3</v>
      </c>
      <c r="AZ126">
        <f t="shared" si="209"/>
        <v>8.9265844565883292E-3</v>
      </c>
      <c r="BA126">
        <f t="shared" si="210"/>
        <v>2.9220150035131377E-3</v>
      </c>
      <c r="BC126">
        <f t="shared" si="211"/>
        <v>0.38622037284685401</v>
      </c>
      <c r="BE126">
        <f t="shared" si="212"/>
        <v>-3.6421842334834025E-3</v>
      </c>
      <c r="BF126">
        <f t="shared" si="213"/>
        <v>-7.6440903665701018E-4</v>
      </c>
      <c r="BG126">
        <f t="shared" si="214"/>
        <v>-4.0468713705371135E-4</v>
      </c>
      <c r="BH126">
        <f t="shared" si="215"/>
        <v>1.0958431104897144E-2</v>
      </c>
      <c r="BI126">
        <f t="shared" si="216"/>
        <v>2.2999176392994002E-3</v>
      </c>
      <c r="BJ126">
        <f t="shared" si="217"/>
        <v>1.2176034560996826E-3</v>
      </c>
      <c r="BK126">
        <f t="shared" si="218"/>
        <v>7.4565260881422624E-3</v>
      </c>
      <c r="BL126">
        <f t="shared" si="219"/>
        <v>1.564949919733561E-3</v>
      </c>
      <c r="BM126">
        <f t="shared" si="220"/>
        <v>8.2850289868247355E-4</v>
      </c>
      <c r="BN126">
        <f t="shared" si="221"/>
        <v>-9.4004265764782782E-3</v>
      </c>
      <c r="BO126">
        <f t="shared" si="222"/>
        <v>-1.9729290345695148E-3</v>
      </c>
      <c r="BP126">
        <f t="shared" si="223"/>
        <v>-1.0444918418309197E-3</v>
      </c>
      <c r="BQ126">
        <f t="shared" si="224"/>
        <v>-1.1846223686377572E-3</v>
      </c>
      <c r="BR126">
        <f t="shared" si="225"/>
        <v>-4.0838920051637184E-4</v>
      </c>
      <c r="BS126">
        <f t="shared" si="226"/>
        <v>-7.9231043402129249E-4</v>
      </c>
      <c r="BT126">
        <f t="shared" si="227"/>
        <v>-4.3868458063737857E-4</v>
      </c>
      <c r="BU126">
        <f t="shared" si="228"/>
        <v>-1.850809875174873E-2</v>
      </c>
      <c r="BV126">
        <f t="shared" si="229"/>
        <v>-6.3805207907702615E-3</v>
      </c>
      <c r="BW126">
        <f t="shared" si="230"/>
        <v>-1.2378763176462602E-2</v>
      </c>
      <c r="BX126">
        <f t="shared" si="231"/>
        <v>-6.8538445282294311E-3</v>
      </c>
    </row>
    <row r="127" spans="2:76" outlineLevel="1" x14ac:dyDescent="0.25">
      <c r="B127">
        <v>5</v>
      </c>
      <c r="C127">
        <v>2</v>
      </c>
      <c r="D127">
        <f t="shared" si="195"/>
        <v>0.3</v>
      </c>
      <c r="E127">
        <v>0.9</v>
      </c>
      <c r="F127">
        <v>0.36666666666666659</v>
      </c>
      <c r="G127">
        <f t="shared" ref="G127:G130" si="235">AR126</f>
        <v>0.77252186546963098</v>
      </c>
      <c r="H127">
        <v>0.13407979605408332</v>
      </c>
      <c r="I127">
        <v>0.49341176470588233</v>
      </c>
      <c r="K127">
        <f t="shared" si="197"/>
        <v>1.493693765040139</v>
      </c>
      <c r="L127">
        <f t="shared" si="190"/>
        <v>0.39290677241870814</v>
      </c>
      <c r="M127">
        <f t="shared" si="190"/>
        <v>7.8877806979014517E-2</v>
      </c>
      <c r="N127">
        <f t="shared" si="190"/>
        <v>-1.5878805933197639</v>
      </c>
      <c r="O127">
        <f t="shared" si="190"/>
        <v>-0.98850586690581743</v>
      </c>
      <c r="P127">
        <f t="shared" si="190"/>
        <v>-0.86557417949414361</v>
      </c>
      <c r="Q127">
        <f t="shared" si="190"/>
        <v>1.638306081601127E-2</v>
      </c>
      <c r="R127">
        <f t="shared" si="190"/>
        <v>-1.9845092751819047</v>
      </c>
      <c r="S127">
        <f t="shared" si="190"/>
        <v>-1.14248878065737</v>
      </c>
      <c r="T127">
        <f t="shared" si="190"/>
        <v>-1.407945686345818</v>
      </c>
      <c r="U127">
        <f t="shared" si="190"/>
        <v>-1.2052474910859614</v>
      </c>
      <c r="V127">
        <f t="shared" si="190"/>
        <v>-1.013313047813398</v>
      </c>
      <c r="W127">
        <f t="shared" si="190"/>
        <v>0.92435478626551471</v>
      </c>
      <c r="X127">
        <f t="shared" si="198"/>
        <v>2.4736798219467477</v>
      </c>
      <c r="Y127">
        <f t="shared" si="191"/>
        <v>-1.5358648787662337</v>
      </c>
      <c r="Z127">
        <f t="shared" si="192"/>
        <v>-0.67115142401166217</v>
      </c>
      <c r="AA127">
        <f t="shared" si="193"/>
        <v>-1.5675268975120979</v>
      </c>
      <c r="AB127">
        <f t="shared" si="199"/>
        <v>0.92227595583855604</v>
      </c>
      <c r="AC127">
        <f t="shared" si="199"/>
        <v>0.1771372039784806</v>
      </c>
      <c r="AD127">
        <f t="shared" si="199"/>
        <v>0.3382390656619973</v>
      </c>
      <c r="AE127">
        <f t="shared" si="199"/>
        <v>0.17256923789849352</v>
      </c>
      <c r="AF127">
        <f t="shared" si="194"/>
        <v>0.85510307350448866</v>
      </c>
      <c r="AG127">
        <f t="shared" si="194"/>
        <v>-0.98891120168637725</v>
      </c>
      <c r="AH127">
        <f t="shared" si="194"/>
        <v>-3.0379869015330461</v>
      </c>
      <c r="AI127">
        <f t="shared" si="194"/>
        <v>-1.1863270217240864</v>
      </c>
      <c r="AJ127">
        <f t="shared" si="194"/>
        <v>2.4584304789984439</v>
      </c>
      <c r="AK127">
        <f t="shared" si="194"/>
        <v>-2.7215401132410988</v>
      </c>
      <c r="AL127">
        <f t="shared" si="194"/>
        <v>-1.5245059432813928</v>
      </c>
      <c r="AM127">
        <f t="shared" si="194"/>
        <v>2.378309217683062</v>
      </c>
      <c r="AN127">
        <f t="shared" si="194"/>
        <v>-3.850873679995423E-2</v>
      </c>
      <c r="AO127">
        <f t="shared" si="200"/>
        <v>-0.6573300986980779</v>
      </c>
      <c r="AP127">
        <f t="shared" si="201"/>
        <v>1.6415321202370372</v>
      </c>
      <c r="AQ127">
        <f t="shared" si="202"/>
        <v>0.34133962261500161</v>
      </c>
      <c r="AR127">
        <f t="shared" si="202"/>
        <v>0.83774330547724862</v>
      </c>
      <c r="AS127">
        <f t="shared" si="203"/>
        <v>4.6597581118386404E-2</v>
      </c>
      <c r="AT127">
        <f t="shared" si="203"/>
        <v>4.6804800262112804E-2</v>
      </c>
      <c r="AU127">
        <f t="shared" si="204"/>
        <v>1.1104565452006316E-2</v>
      </c>
      <c r="AV127">
        <f t="shared" si="205"/>
        <v>-2.5283755981267093E-2</v>
      </c>
      <c r="AW127">
        <f t="shared" si="206"/>
        <v>-4.7657944392591287E-2</v>
      </c>
      <c r="AX127">
        <f t="shared" si="207"/>
        <v>8.0013752302412998E-3</v>
      </c>
      <c r="AY127">
        <f t="shared" si="208"/>
        <v>4.0219308797783456E-3</v>
      </c>
      <c r="AZ127">
        <f t="shared" si="209"/>
        <v>2.6540723144124249E-2</v>
      </c>
      <c r="BA127">
        <f t="shared" si="210"/>
        <v>1.2143357667597816E-2</v>
      </c>
      <c r="BC127">
        <f t="shared" si="211"/>
        <v>0.40189656091592152</v>
      </c>
      <c r="BE127">
        <f t="shared" si="212"/>
        <v>-2.9982326720417053E-3</v>
      </c>
      <c r="BF127">
        <f t="shared" si="213"/>
        <v>-1.2215021997206944E-3</v>
      </c>
      <c r="BG127">
        <f t="shared" si="214"/>
        <v>-2.5735558854640605E-3</v>
      </c>
      <c r="BH127">
        <f t="shared" si="215"/>
        <v>6.8266141149421157E-3</v>
      </c>
      <c r="BI127">
        <f t="shared" si="216"/>
        <v>2.7812131579393797E-3</v>
      </c>
      <c r="BJ127">
        <f t="shared" si="217"/>
        <v>5.8596763010182185E-3</v>
      </c>
      <c r="BK127">
        <f t="shared" si="218"/>
        <v>1.2867644985999648E-2</v>
      </c>
      <c r="BL127">
        <f t="shared" si="219"/>
        <v>5.2423738831850406E-3</v>
      </c>
      <c r="BM127">
        <f t="shared" si="220"/>
        <v>1.1045041231983767E-2</v>
      </c>
      <c r="BN127">
        <f t="shared" si="221"/>
        <v>-2.1603713121651513E-3</v>
      </c>
      <c r="BO127">
        <f t="shared" si="222"/>
        <v>-8.8015127532654273E-4</v>
      </c>
      <c r="BP127">
        <f t="shared" si="223"/>
        <v>-1.8543711957565521E-3</v>
      </c>
      <c r="BQ127">
        <f t="shared" si="224"/>
        <v>-1.2892748599717343E-2</v>
      </c>
      <c r="BR127">
        <f t="shared" si="225"/>
        <v>-2.4762495694414226E-3</v>
      </c>
      <c r="BS127">
        <f t="shared" si="226"/>
        <v>-4.7283366898776425E-3</v>
      </c>
      <c r="BT127">
        <f t="shared" si="227"/>
        <v>-2.4123927184539519E-3</v>
      </c>
      <c r="BU127">
        <f t="shared" si="228"/>
        <v>-1.2950082569871835E-2</v>
      </c>
      <c r="BV127">
        <f t="shared" si="229"/>
        <v>-2.4872614353605754E-3</v>
      </c>
      <c r="BW127">
        <f t="shared" si="230"/>
        <v>-4.7493635727460315E-3</v>
      </c>
      <c r="BX127">
        <f t="shared" si="231"/>
        <v>-2.4231206133672046E-3</v>
      </c>
    </row>
    <row r="128" spans="2:76" outlineLevel="1" x14ac:dyDescent="0.25">
      <c r="B128">
        <v>5</v>
      </c>
      <c r="C128">
        <v>3</v>
      </c>
      <c r="D128">
        <f t="shared" si="195"/>
        <v>0.3</v>
      </c>
      <c r="E128">
        <v>0.9</v>
      </c>
      <c r="F128">
        <v>0.54444444444444429</v>
      </c>
      <c r="G128">
        <f t="shared" si="235"/>
        <v>0.83774330547724862</v>
      </c>
      <c r="H128">
        <v>0.22295254159858782</v>
      </c>
      <c r="I128">
        <v>0.61388235294117632</v>
      </c>
      <c r="K128">
        <f t="shared" si="197"/>
        <v>1.493693765040139</v>
      </c>
      <c r="L128">
        <f t="shared" si="190"/>
        <v>0.39290677241870814</v>
      </c>
      <c r="M128">
        <f t="shared" si="190"/>
        <v>7.8877806979014517E-2</v>
      </c>
      <c r="N128">
        <f t="shared" si="190"/>
        <v>-1.5878805933197639</v>
      </c>
      <c r="O128">
        <f t="shared" ref="O128:W140" si="236">O127</f>
        <v>-0.98850586690581743</v>
      </c>
      <c r="P128">
        <f t="shared" si="236"/>
        <v>-0.86557417949414361</v>
      </c>
      <c r="Q128">
        <f t="shared" si="236"/>
        <v>1.638306081601127E-2</v>
      </c>
      <c r="R128">
        <f t="shared" si="236"/>
        <v>-1.9845092751819047</v>
      </c>
      <c r="S128">
        <f t="shared" si="236"/>
        <v>-1.14248878065737</v>
      </c>
      <c r="T128">
        <f t="shared" si="236"/>
        <v>-1.407945686345818</v>
      </c>
      <c r="U128">
        <f t="shared" si="236"/>
        <v>-1.2052474910859614</v>
      </c>
      <c r="V128">
        <f t="shared" si="236"/>
        <v>-1.013313047813398</v>
      </c>
      <c r="W128">
        <f t="shared" si="236"/>
        <v>0.92435478626551471</v>
      </c>
      <c r="X128">
        <f t="shared" si="198"/>
        <v>2.5486744389769989</v>
      </c>
      <c r="Y128">
        <f t="shared" si="191"/>
        <v>-1.7680532495250656</v>
      </c>
      <c r="Z128">
        <f t="shared" si="192"/>
        <v>-1.0984678363999105</v>
      </c>
      <c r="AA128">
        <f t="shared" si="193"/>
        <v>-1.8478828543064996</v>
      </c>
      <c r="AB128">
        <f t="shared" si="199"/>
        <v>0.92748441178155927</v>
      </c>
      <c r="AC128">
        <f t="shared" si="199"/>
        <v>0.14578459345353778</v>
      </c>
      <c r="AD128">
        <f t="shared" si="199"/>
        <v>0.25002708577839078</v>
      </c>
      <c r="AE128">
        <f t="shared" si="199"/>
        <v>0.13612166584639493</v>
      </c>
      <c r="AF128">
        <f t="shared" si="194"/>
        <v>0.85510307350448866</v>
      </c>
      <c r="AG128">
        <f t="shared" si="194"/>
        <v>-0.98891120168637725</v>
      </c>
      <c r="AH128">
        <f t="shared" si="194"/>
        <v>-3.0379869015330461</v>
      </c>
      <c r="AI128">
        <f t="shared" si="194"/>
        <v>-1.1863270217240864</v>
      </c>
      <c r="AJ128">
        <f t="shared" si="194"/>
        <v>2.4584304789984439</v>
      </c>
      <c r="AK128">
        <f t="shared" si="194"/>
        <v>-2.7215401132410988</v>
      </c>
      <c r="AL128">
        <f t="shared" si="194"/>
        <v>-1.5245059432813928</v>
      </c>
      <c r="AM128">
        <f t="shared" si="194"/>
        <v>2.378309217683062</v>
      </c>
      <c r="AN128">
        <f t="shared" si="194"/>
        <v>-3.850873679995423E-2</v>
      </c>
      <c r="AO128">
        <f t="shared" si="200"/>
        <v>-0.31064580521644369</v>
      </c>
      <c r="AP128">
        <f t="shared" si="201"/>
        <v>1.7874602253017968</v>
      </c>
      <c r="AQ128">
        <f t="shared" si="202"/>
        <v>0.42295711297229494</v>
      </c>
      <c r="AR128">
        <f t="shared" si="202"/>
        <v>0.85661561036514577</v>
      </c>
      <c r="AS128">
        <f t="shared" si="203"/>
        <v>4.8813994421238821E-2</v>
      </c>
      <c r="AT128">
        <f t="shared" si="203"/>
        <v>2.9813786727223787E-2</v>
      </c>
      <c r="AU128">
        <f t="shared" si="204"/>
        <v>7.7369931680927326E-3</v>
      </c>
      <c r="AV128">
        <f t="shared" si="205"/>
        <v>-1.6115878700507638E-2</v>
      </c>
      <c r="AW128">
        <f t="shared" si="206"/>
        <v>-3.6330293269855159E-2</v>
      </c>
      <c r="AX128">
        <f t="shared" si="207"/>
        <v>1.5283555516031196E-3</v>
      </c>
      <c r="AY128">
        <f t="shared" si="208"/>
        <v>3.0959771830185432E-3</v>
      </c>
      <c r="AZ128">
        <f t="shared" si="209"/>
        <v>2.2130329221463803E-2</v>
      </c>
      <c r="BA128">
        <f t="shared" si="210"/>
        <v>7.4106043684589624E-3</v>
      </c>
      <c r="BC128">
        <f t="shared" si="211"/>
        <v>0.31451750798648925</v>
      </c>
      <c r="BE128">
        <f t="shared" si="212"/>
        <v>-2.0889881553850377E-3</v>
      </c>
      <c r="BF128">
        <f t="shared" si="213"/>
        <v>-1.2637088841218125E-3</v>
      </c>
      <c r="BG128">
        <f t="shared" si="214"/>
        <v>-1.9444842693278686E-3</v>
      </c>
      <c r="BH128">
        <f t="shared" si="215"/>
        <v>4.3512872491370622E-3</v>
      </c>
      <c r="BI128">
        <f t="shared" si="216"/>
        <v>2.6322601877495798E-3</v>
      </c>
      <c r="BJ128">
        <f t="shared" si="217"/>
        <v>4.0502908479700958E-3</v>
      </c>
      <c r="BK128">
        <f t="shared" si="218"/>
        <v>9.8091791828608943E-3</v>
      </c>
      <c r="BL128">
        <f t="shared" si="219"/>
        <v>5.9339479007430073E-3</v>
      </c>
      <c r="BM128">
        <f t="shared" si="220"/>
        <v>9.1306379918538894E-3</v>
      </c>
      <c r="BN128">
        <f t="shared" si="221"/>
        <v>-4.1265599893284231E-4</v>
      </c>
      <c r="BO128">
        <f t="shared" si="222"/>
        <v>-2.4963140676184279E-4</v>
      </c>
      <c r="BP128">
        <f t="shared" si="223"/>
        <v>-3.8411088952335028E-4</v>
      </c>
      <c r="BQ128">
        <f t="shared" si="224"/>
        <v>-1.3582265670747301E-2</v>
      </c>
      <c r="BR128">
        <f t="shared" si="225"/>
        <v>-2.1348984994630687E-3</v>
      </c>
      <c r="BS128">
        <f t="shared" si="226"/>
        <v>-3.6614462311034901E-3</v>
      </c>
      <c r="BT128">
        <f t="shared" si="227"/>
        <v>-1.9933926711706968E-3</v>
      </c>
      <c r="BU128">
        <f t="shared" si="228"/>
        <v>-8.2955467337040047E-3</v>
      </c>
      <c r="BV128">
        <f t="shared" si="229"/>
        <v>-1.30391723320164E-3</v>
      </c>
      <c r="BW128">
        <f t="shared" si="230"/>
        <v>-2.2362762634278691E-3</v>
      </c>
      <c r="BX128">
        <f t="shared" si="231"/>
        <v>-1.2174906943496521E-3</v>
      </c>
    </row>
    <row r="129" spans="2:103" outlineLevel="1" x14ac:dyDescent="0.25">
      <c r="B129">
        <v>5</v>
      </c>
      <c r="C129">
        <v>4</v>
      </c>
      <c r="D129">
        <f t="shared" si="195"/>
        <v>0.3</v>
      </c>
      <c r="E129">
        <v>0.9</v>
      </c>
      <c r="F129">
        <v>0.7222222222222221</v>
      </c>
      <c r="G129">
        <f t="shared" si="235"/>
        <v>0.85661561036514577</v>
      </c>
      <c r="H129">
        <v>0.44480051897741402</v>
      </c>
      <c r="I129">
        <v>0.74941176470588233</v>
      </c>
      <c r="K129">
        <f t="shared" si="197"/>
        <v>1.493693765040139</v>
      </c>
      <c r="L129">
        <f t="shared" si="197"/>
        <v>0.39290677241870814</v>
      </c>
      <c r="M129">
        <f t="shared" si="197"/>
        <v>7.8877806979014517E-2</v>
      </c>
      <c r="N129">
        <f t="shared" si="197"/>
        <v>-1.5878805933197639</v>
      </c>
      <c r="O129">
        <f t="shared" si="236"/>
        <v>-0.98850586690581743</v>
      </c>
      <c r="P129">
        <f t="shared" si="236"/>
        <v>-0.86557417949414361</v>
      </c>
      <c r="Q129">
        <f t="shared" si="236"/>
        <v>1.638306081601127E-2</v>
      </c>
      <c r="R129">
        <f t="shared" si="236"/>
        <v>-1.9845092751819047</v>
      </c>
      <c r="S129">
        <f t="shared" si="236"/>
        <v>-1.14248878065737</v>
      </c>
      <c r="T129">
        <f t="shared" si="236"/>
        <v>-1.407945686345818</v>
      </c>
      <c r="U129">
        <f t="shared" si="236"/>
        <v>-1.2052474910859614</v>
      </c>
      <c r="V129">
        <f t="shared" si="236"/>
        <v>-1.013313047813398</v>
      </c>
      <c r="W129">
        <f t="shared" si="236"/>
        <v>0.92435478626551471</v>
      </c>
      <c r="X129">
        <f t="shared" si="198"/>
        <v>2.6200131378736327</v>
      </c>
      <c r="Y129">
        <f t="shared" si="191"/>
        <v>-1.9601230056823828</v>
      </c>
      <c r="Z129">
        <f t="shared" si="192"/>
        <v>-1.4728308819207059</v>
      </c>
      <c r="AA129">
        <f t="shared" si="193"/>
        <v>-2.0812726277292226</v>
      </c>
      <c r="AB129">
        <f t="shared" si="199"/>
        <v>0.93213853748079489</v>
      </c>
      <c r="AC129">
        <f t="shared" si="199"/>
        <v>0.12345373614570936</v>
      </c>
      <c r="AD129">
        <f t="shared" si="199"/>
        <v>0.18651271513939885</v>
      </c>
      <c r="AE129">
        <f t="shared" si="199"/>
        <v>0.11093039184493253</v>
      </c>
      <c r="AF129">
        <f t="shared" si="194"/>
        <v>0.85510307350448866</v>
      </c>
      <c r="AG129">
        <f t="shared" si="194"/>
        <v>-0.98891120168637725</v>
      </c>
      <c r="AH129">
        <f t="shared" si="194"/>
        <v>-3.0379869015330461</v>
      </c>
      <c r="AI129">
        <f t="shared" si="194"/>
        <v>-1.1863270217240864</v>
      </c>
      <c r="AJ129">
        <f t="shared" si="194"/>
        <v>2.4584304789984439</v>
      </c>
      <c r="AK129">
        <f t="shared" si="194"/>
        <v>-2.7215401132410988</v>
      </c>
      <c r="AL129">
        <f t="shared" si="194"/>
        <v>-1.5245059432813928</v>
      </c>
      <c r="AM129">
        <f t="shared" si="194"/>
        <v>2.378309217683062</v>
      </c>
      <c r="AN129">
        <f t="shared" si="194"/>
        <v>-3.850873679995423E-2</v>
      </c>
      <c r="AO129">
        <f t="shared" si="200"/>
        <v>-6.1741897971616555E-2</v>
      </c>
      <c r="AP129">
        <f t="shared" si="201"/>
        <v>1.8965917900602691</v>
      </c>
      <c r="AQ129">
        <f t="shared" si="202"/>
        <v>0.48456942705403988</v>
      </c>
      <c r="AR129">
        <f t="shared" si="202"/>
        <v>0.86950529702022228</v>
      </c>
      <c r="AS129">
        <f t="shared" si="203"/>
        <v>9.9327579394823465E-3</v>
      </c>
      <c r="AT129">
        <f t="shared" si="203"/>
        <v>1.3626512979070075E-2</v>
      </c>
      <c r="AU129">
        <f t="shared" si="204"/>
        <v>2.6563443461642203E-3</v>
      </c>
      <c r="AV129">
        <f t="shared" si="205"/>
        <v>-5.0760206420534743E-3</v>
      </c>
      <c r="AW129">
        <f t="shared" si="206"/>
        <v>-7.730317600727476E-3</v>
      </c>
      <c r="AX129">
        <f t="shared" si="207"/>
        <v>2.0340941550585244E-3</v>
      </c>
      <c r="AY129">
        <f t="shared" si="208"/>
        <v>8.1336053716710014E-4</v>
      </c>
      <c r="AZ129">
        <f t="shared" si="209"/>
        <v>3.8018323397442841E-3</v>
      </c>
      <c r="BA129">
        <f t="shared" si="210"/>
        <v>1.396993663999449E-3</v>
      </c>
      <c r="BC129">
        <f t="shared" si="211"/>
        <v>0.12650700594568876</v>
      </c>
      <c r="BE129">
        <f t="shared" si="212"/>
        <v>-7.1721297346433947E-4</v>
      </c>
      <c r="BF129">
        <f t="shared" si="213"/>
        <v>-5.7554127500224759E-4</v>
      </c>
      <c r="BG129">
        <f t="shared" si="214"/>
        <v>-6.8263981002884019E-4</v>
      </c>
      <c r="BH129">
        <f t="shared" si="215"/>
        <v>1.3705255733544382E-3</v>
      </c>
      <c r="BI129">
        <f t="shared" si="216"/>
        <v>1.0998044724449191E-3</v>
      </c>
      <c r="BJ129">
        <f t="shared" si="217"/>
        <v>1.3044595561556146E-3</v>
      </c>
      <c r="BK129">
        <f t="shared" si="218"/>
        <v>2.0871857521964185E-3</v>
      </c>
      <c r="BL129">
        <f t="shared" si="219"/>
        <v>1.6749021468242861E-3</v>
      </c>
      <c r="BM129">
        <f t="shared" si="220"/>
        <v>1.9865732189590785E-3</v>
      </c>
      <c r="BN129">
        <f t="shared" si="221"/>
        <v>-5.4920542186580161E-4</v>
      </c>
      <c r="BO129">
        <f t="shared" si="222"/>
        <v>-4.4072040026268017E-4</v>
      </c>
      <c r="BP129">
        <f t="shared" si="223"/>
        <v>-5.2273104185268995E-4</v>
      </c>
      <c r="BQ129">
        <f t="shared" si="224"/>
        <v>-2.7776119376579484E-3</v>
      </c>
      <c r="BR129">
        <f t="shared" si="225"/>
        <v>-3.67870823358016E-4</v>
      </c>
      <c r="BS129">
        <f t="shared" si="226"/>
        <v>-5.5577569563458194E-4</v>
      </c>
      <c r="BT129">
        <f t="shared" si="227"/>
        <v>-3.305534190982924E-4</v>
      </c>
      <c r="BU129">
        <f t="shared" si="228"/>
        <v>-3.8105393637820344E-3</v>
      </c>
      <c r="BV129">
        <f t="shared" si="229"/>
        <v>-5.0467318137126032E-4</v>
      </c>
      <c r="BW129">
        <f t="shared" si="230"/>
        <v>-7.6245538008258551E-4</v>
      </c>
      <c r="BX129">
        <f t="shared" si="231"/>
        <v>-4.5347832727449071E-4</v>
      </c>
    </row>
    <row r="130" spans="2:103" outlineLevel="1" x14ac:dyDescent="0.25">
      <c r="B130">
        <v>5</v>
      </c>
      <c r="C130">
        <v>5</v>
      </c>
      <c r="D130">
        <f t="shared" si="195"/>
        <v>0.3</v>
      </c>
      <c r="E130">
        <v>0.9</v>
      </c>
      <c r="F130">
        <v>0.9</v>
      </c>
      <c r="G130">
        <f t="shared" si="235"/>
        <v>0.86950529702022228</v>
      </c>
      <c r="H130">
        <v>0.9</v>
      </c>
      <c r="I130">
        <v>0.9</v>
      </c>
      <c r="K130">
        <f t="shared" si="197"/>
        <v>1.493693765040139</v>
      </c>
      <c r="L130">
        <f t="shared" si="197"/>
        <v>0.39290677241870814</v>
      </c>
      <c r="M130">
        <f t="shared" si="197"/>
        <v>7.8877806979014517E-2</v>
      </c>
      <c r="N130">
        <f t="shared" si="197"/>
        <v>-1.5878805933197639</v>
      </c>
      <c r="O130">
        <f t="shared" si="236"/>
        <v>-0.98850586690581743</v>
      </c>
      <c r="P130">
        <f t="shared" si="236"/>
        <v>-0.86557417949414361</v>
      </c>
      <c r="Q130">
        <f t="shared" si="236"/>
        <v>1.638306081601127E-2</v>
      </c>
      <c r="R130">
        <f t="shared" si="236"/>
        <v>-1.9845092751819047</v>
      </c>
      <c r="S130">
        <f t="shared" si="236"/>
        <v>-1.14248878065737</v>
      </c>
      <c r="T130">
        <f t="shared" si="236"/>
        <v>-1.407945686345818</v>
      </c>
      <c r="U130">
        <f t="shared" si="236"/>
        <v>-1.2052474910859614</v>
      </c>
      <c r="V130">
        <f t="shared" si="236"/>
        <v>-1.013313047813398</v>
      </c>
      <c r="W130">
        <f t="shared" si="236"/>
        <v>0.92435478626551471</v>
      </c>
      <c r="X130">
        <f t="shared" si="198"/>
        <v>2.6908799409640691</v>
      </c>
      <c r="Y130">
        <f t="shared" si="191"/>
        <v>-2.1470143619715993</v>
      </c>
      <c r="Z130">
        <f t="shared" si="192"/>
        <v>-1.8403588532315474</v>
      </c>
      <c r="AA130">
        <f t="shared" si="193"/>
        <v>-2.3086001360365422</v>
      </c>
      <c r="AB130">
        <f t="shared" si="199"/>
        <v>0.93648634037388401</v>
      </c>
      <c r="AC130">
        <f t="shared" si="199"/>
        <v>0.10461054947142198</v>
      </c>
      <c r="AD130">
        <f t="shared" si="199"/>
        <v>0.13700885716432995</v>
      </c>
      <c r="AE130">
        <f t="shared" si="199"/>
        <v>9.0413201643410851E-2</v>
      </c>
      <c r="AF130">
        <f t="shared" si="194"/>
        <v>0.85510307350448866</v>
      </c>
      <c r="AG130">
        <f t="shared" si="194"/>
        <v>-0.98891120168637725</v>
      </c>
      <c r="AH130">
        <f t="shared" si="194"/>
        <v>-3.0379869015330461</v>
      </c>
      <c r="AI130">
        <f t="shared" si="194"/>
        <v>-1.1863270217240864</v>
      </c>
      <c r="AJ130">
        <f t="shared" si="194"/>
        <v>2.4584304789984439</v>
      </c>
      <c r="AK130">
        <f t="shared" si="194"/>
        <v>-2.7215401132410988</v>
      </c>
      <c r="AL130">
        <f t="shared" si="194"/>
        <v>-1.5245059432813928</v>
      </c>
      <c r="AM130">
        <f t="shared" si="194"/>
        <v>2.378309217683062</v>
      </c>
      <c r="AN130">
        <f t="shared" si="194"/>
        <v>-3.850873679995423E-2</v>
      </c>
      <c r="AO130">
        <f t="shared" si="200"/>
        <v>0.13534232927245524</v>
      </c>
      <c r="AP130">
        <f t="shared" si="201"/>
        <v>1.9852357527257949</v>
      </c>
      <c r="AQ130">
        <f t="shared" si="202"/>
        <v>0.53378402801433089</v>
      </c>
      <c r="AR130">
        <f t="shared" si="202"/>
        <v>0.87923819068985931</v>
      </c>
      <c r="AS130">
        <f t="shared" si="203"/>
        <v>-9.113600853362562E-2</v>
      </c>
      <c r="AT130">
        <f t="shared" si="203"/>
        <v>-2.204455584080868E-3</v>
      </c>
      <c r="AU130">
        <f t="shared" si="204"/>
        <v>-4.9576416969918987E-3</v>
      </c>
      <c r="AV130">
        <f t="shared" si="205"/>
        <v>9.0037517286773866E-3</v>
      </c>
      <c r="AW130">
        <f t="shared" si="206"/>
        <v>3.3133758526023273E-2</v>
      </c>
      <c r="AX130">
        <f t="shared" si="207"/>
        <v>8.4602384783253048E-3</v>
      </c>
      <c r="AY130">
        <f t="shared" si="208"/>
        <v>-2.9763724517240446E-3</v>
      </c>
      <c r="AZ130">
        <f t="shared" si="209"/>
        <v>-7.8119176250210096E-3</v>
      </c>
      <c r="BA130">
        <f t="shared" si="210"/>
        <v>-6.1966280152893636E-3</v>
      </c>
      <c r="BC130">
        <f t="shared" si="211"/>
        <v>0.36680402241965532</v>
      </c>
      <c r="BE130">
        <f t="shared" si="212"/>
        <v>1.3385632581878126E-3</v>
      </c>
      <c r="BF130">
        <f t="shared" si="213"/>
        <v>1.3385632581878126E-3</v>
      </c>
      <c r="BG130">
        <f t="shared" si="214"/>
        <v>1.2932087148788338E-3</v>
      </c>
      <c r="BH130">
        <f t="shared" si="215"/>
        <v>-2.4310129667428947E-3</v>
      </c>
      <c r="BI130">
        <f t="shared" si="216"/>
        <v>-2.4310129667428947E-3</v>
      </c>
      <c r="BJ130">
        <f t="shared" si="217"/>
        <v>-2.3486429463419911E-3</v>
      </c>
      <c r="BK130">
        <f t="shared" si="218"/>
        <v>-8.9461148020262837E-3</v>
      </c>
      <c r="BL130">
        <f t="shared" si="219"/>
        <v>-8.9461148020262837E-3</v>
      </c>
      <c r="BM130">
        <f t="shared" si="220"/>
        <v>-8.642993564569856E-3</v>
      </c>
      <c r="BN130">
        <f t="shared" si="221"/>
        <v>-2.2842643891478323E-3</v>
      </c>
      <c r="BO130">
        <f t="shared" si="222"/>
        <v>-2.2842643891478323E-3</v>
      </c>
      <c r="BP130">
        <f t="shared" si="223"/>
        <v>-2.2068666512874472E-3</v>
      </c>
      <c r="BQ130">
        <f t="shared" si="224"/>
        <v>2.5604288132381435E-2</v>
      </c>
      <c r="BR130">
        <f t="shared" si="225"/>
        <v>2.8601363788004334E-3</v>
      </c>
      <c r="BS130">
        <f t="shared" si="226"/>
        <v>3.7459321127132003E-3</v>
      </c>
      <c r="BT130">
        <f t="shared" si="227"/>
        <v>2.4719694949578916E-3</v>
      </c>
      <c r="BU130">
        <f t="shared" si="228"/>
        <v>6.1933276273579943E-4</v>
      </c>
      <c r="BV130">
        <f t="shared" si="229"/>
        <v>6.9182792980813218E-5</v>
      </c>
      <c r="BW130">
        <f t="shared" si="230"/>
        <v>9.0608982073333555E-5</v>
      </c>
      <c r="BX130">
        <f t="shared" si="231"/>
        <v>5.9793566171233961E-5</v>
      </c>
    </row>
    <row r="131" spans="2:103" outlineLevel="1" x14ac:dyDescent="0.25">
      <c r="B131">
        <v>6</v>
      </c>
      <c r="C131">
        <v>1</v>
      </c>
      <c r="D131">
        <f t="shared" si="195"/>
        <v>0.3</v>
      </c>
      <c r="E131">
        <v>0.1</v>
      </c>
      <c r="F131">
        <v>0.1</v>
      </c>
      <c r="G131">
        <v>0.1</v>
      </c>
      <c r="H131">
        <v>0.10794155342407658</v>
      </c>
      <c r="I131">
        <v>0.1</v>
      </c>
      <c r="K131">
        <f t="shared" si="197"/>
        <v>1.493693765040139</v>
      </c>
      <c r="L131">
        <f t="shared" si="197"/>
        <v>0.39290677241870814</v>
      </c>
      <c r="M131">
        <f t="shared" si="197"/>
        <v>7.8877806979014517E-2</v>
      </c>
      <c r="N131">
        <f t="shared" si="197"/>
        <v>-1.5878805933197639</v>
      </c>
      <c r="O131">
        <f t="shared" si="236"/>
        <v>-0.98850586690581743</v>
      </c>
      <c r="P131">
        <f t="shared" si="236"/>
        <v>-0.86557417949414361</v>
      </c>
      <c r="Q131">
        <f t="shared" si="236"/>
        <v>1.638306081601127E-2</v>
      </c>
      <c r="R131">
        <f t="shared" si="236"/>
        <v>-1.9845092751819047</v>
      </c>
      <c r="S131">
        <f t="shared" si="236"/>
        <v>-1.14248878065737</v>
      </c>
      <c r="T131">
        <f t="shared" si="236"/>
        <v>-1.407945686345818</v>
      </c>
      <c r="U131">
        <f t="shared" si="236"/>
        <v>-1.2052474910859614</v>
      </c>
      <c r="V131">
        <f t="shared" si="236"/>
        <v>-1.013313047813398</v>
      </c>
      <c r="W131">
        <f t="shared" si="236"/>
        <v>0.92435478626551471</v>
      </c>
      <c r="X131">
        <f t="shared" si="198"/>
        <v>1.1209026207093009</v>
      </c>
      <c r="Y131">
        <f t="shared" si="191"/>
        <v>0.58015872229354226</v>
      </c>
      <c r="Z131">
        <f t="shared" si="192"/>
        <v>0.61329328676318839</v>
      </c>
      <c r="AA131">
        <f t="shared" si="193"/>
        <v>0.56170416374099696</v>
      </c>
      <c r="AB131">
        <f t="shared" si="199"/>
        <v>0.75415610493624674</v>
      </c>
      <c r="AC131">
        <f t="shared" si="199"/>
        <v>0.64110392751467138</v>
      </c>
      <c r="AD131">
        <f t="shared" si="199"/>
        <v>0.64869167879912781</v>
      </c>
      <c r="AE131">
        <f t="shared" si="199"/>
        <v>0.63684675912205768</v>
      </c>
      <c r="AF131">
        <f t="shared" si="194"/>
        <v>0.85510307350448866</v>
      </c>
      <c r="AG131">
        <f t="shared" si="194"/>
        <v>-0.98891120168637725</v>
      </c>
      <c r="AH131">
        <f t="shared" si="194"/>
        <v>-3.0379869015330461</v>
      </c>
      <c r="AI131">
        <f t="shared" si="194"/>
        <v>-1.1863270217240864</v>
      </c>
      <c r="AJ131">
        <f t="shared" si="194"/>
        <v>2.4584304789984439</v>
      </c>
      <c r="AK131">
        <f t="shared" si="194"/>
        <v>-2.7215401132410988</v>
      </c>
      <c r="AL131">
        <f t="shared" si="194"/>
        <v>-1.5245059432813928</v>
      </c>
      <c r="AM131">
        <f t="shared" si="194"/>
        <v>2.378309217683062</v>
      </c>
      <c r="AN131">
        <f t="shared" si="194"/>
        <v>-3.850873679995423E-2</v>
      </c>
      <c r="AO131">
        <f t="shared" si="200"/>
        <v>-2.7538477313003256</v>
      </c>
      <c r="AP131">
        <f t="shared" si="201"/>
        <v>0.59642575979559143</v>
      </c>
      <c r="AQ131">
        <f t="shared" si="202"/>
        <v>5.9869712231403215E-2</v>
      </c>
      <c r="AR131">
        <f t="shared" si="202"/>
        <v>0.64483815132629296</v>
      </c>
      <c r="AS131">
        <f t="shared" si="203"/>
        <v>-2.7057394350811807E-3</v>
      </c>
      <c r="AT131">
        <f t="shared" si="203"/>
        <v>0.12477987401423765</v>
      </c>
      <c r="AU131">
        <f t="shared" si="204"/>
        <v>5.6446260153702792E-2</v>
      </c>
      <c r="AV131">
        <f t="shared" si="205"/>
        <v>-7.752128550784379E-2</v>
      </c>
      <c r="AW131">
        <f t="shared" si="206"/>
        <v>-4.1477868125781983E-2</v>
      </c>
      <c r="AX131">
        <f t="shared" si="207"/>
        <v>6.9376111313687205E-2</v>
      </c>
      <c r="AY131">
        <f t="shared" si="208"/>
        <v>9.8145576524654062E-3</v>
      </c>
      <c r="AZ131">
        <f t="shared" si="209"/>
        <v>8.7755574001452258E-3</v>
      </c>
      <c r="BA131">
        <f t="shared" si="210"/>
        <v>4.3776954439606842E-3</v>
      </c>
      <c r="BC131">
        <f t="shared" si="211"/>
        <v>0.54695476326320269</v>
      </c>
      <c r="BE131">
        <f t="shared" si="212"/>
        <v>-1.6933878046110837E-3</v>
      </c>
      <c r="BF131">
        <f t="shared" si="213"/>
        <v>-1.6933878046110837E-3</v>
      </c>
      <c r="BG131">
        <f t="shared" si="214"/>
        <v>-1.6933878046110837E-3</v>
      </c>
      <c r="BH131">
        <f t="shared" si="215"/>
        <v>2.3256385652353135E-3</v>
      </c>
      <c r="BI131">
        <f t="shared" si="216"/>
        <v>2.3256385652353135E-3</v>
      </c>
      <c r="BJ131">
        <f t="shared" si="217"/>
        <v>2.3256385652353135E-3</v>
      </c>
      <c r="BK131">
        <f t="shared" si="218"/>
        <v>1.2443360437734594E-3</v>
      </c>
      <c r="BL131">
        <f t="shared" si="219"/>
        <v>1.2443360437734594E-3</v>
      </c>
      <c r="BM131">
        <f t="shared" si="220"/>
        <v>1.2443360437734594E-3</v>
      </c>
      <c r="BN131">
        <f t="shared" si="221"/>
        <v>-2.0812833394106161E-3</v>
      </c>
      <c r="BO131">
        <f t="shared" si="222"/>
        <v>-2.0812833394106161E-3</v>
      </c>
      <c r="BP131">
        <f t="shared" si="223"/>
        <v>-2.0812833394106161E-3</v>
      </c>
      <c r="BQ131">
        <f t="shared" si="224"/>
        <v>6.1216497399996716E-4</v>
      </c>
      <c r="BR131">
        <f t="shared" si="225"/>
        <v>5.2039805359856194E-4</v>
      </c>
      <c r="BS131">
        <f t="shared" si="226"/>
        <v>5.2655719696074446E-4</v>
      </c>
      <c r="BT131">
        <f t="shared" si="227"/>
        <v>5.169424170780591E-4</v>
      </c>
      <c r="BU131">
        <f t="shared" si="228"/>
        <v>-2.8231051128303916E-2</v>
      </c>
      <c r="BV131">
        <f t="shared" si="229"/>
        <v>-2.399906019159409E-2</v>
      </c>
      <c r="BW131">
        <f t="shared" si="230"/>
        <v>-2.4283099786391843E-2</v>
      </c>
      <c r="BX131">
        <f t="shared" si="231"/>
        <v>-2.3839697510887773E-2</v>
      </c>
    </row>
    <row r="132" spans="2:103" outlineLevel="1" x14ac:dyDescent="0.25">
      <c r="B132">
        <v>6</v>
      </c>
      <c r="C132">
        <v>2</v>
      </c>
      <c r="D132">
        <f t="shared" si="195"/>
        <v>0.3</v>
      </c>
      <c r="E132">
        <v>0.1</v>
      </c>
      <c r="F132">
        <v>0.27777777777777779</v>
      </c>
      <c r="G132">
        <f t="shared" ref="G132:G135" si="237">AR131</f>
        <v>0.64483815132629296</v>
      </c>
      <c r="H132">
        <v>0.10866522747984556</v>
      </c>
      <c r="I132">
        <v>0.13764705882352943</v>
      </c>
      <c r="K132">
        <f t="shared" si="197"/>
        <v>1.493693765040139</v>
      </c>
      <c r="L132">
        <f t="shared" si="197"/>
        <v>0.39290677241870814</v>
      </c>
      <c r="M132">
        <f t="shared" si="197"/>
        <v>7.8877806979014517E-2</v>
      </c>
      <c r="N132">
        <f t="shared" si="197"/>
        <v>-1.5878805933197639</v>
      </c>
      <c r="O132">
        <f t="shared" si="236"/>
        <v>-0.98850586690581743</v>
      </c>
      <c r="P132">
        <f t="shared" si="236"/>
        <v>-0.86557417949414361</v>
      </c>
      <c r="Q132">
        <f t="shared" si="236"/>
        <v>1.638306081601127E-2</v>
      </c>
      <c r="R132">
        <f t="shared" si="236"/>
        <v>-1.9845092751819047</v>
      </c>
      <c r="S132">
        <f t="shared" si="236"/>
        <v>-1.14248878065737</v>
      </c>
      <c r="T132">
        <f t="shared" si="236"/>
        <v>-1.407945686345818</v>
      </c>
      <c r="U132">
        <f t="shared" si="236"/>
        <v>-1.2052474910859614</v>
      </c>
      <c r="V132">
        <f t="shared" si="236"/>
        <v>-1.013313047813398</v>
      </c>
      <c r="W132">
        <f t="shared" si="236"/>
        <v>0.92435478626551471</v>
      </c>
      <c r="X132">
        <f t="shared" si="198"/>
        <v>1.2337283521188565</v>
      </c>
      <c r="Y132">
        <f t="shared" si="191"/>
        <v>-6.717348983663185E-2</v>
      </c>
      <c r="Z132">
        <f t="shared" si="192"/>
        <v>-0.36197983732243111</v>
      </c>
      <c r="AA132">
        <f t="shared" si="193"/>
        <v>-0.20465366458197065</v>
      </c>
      <c r="AB132">
        <f t="shared" si="199"/>
        <v>0.77447045683352367</v>
      </c>
      <c r="AC132">
        <f t="shared" si="199"/>
        <v>0.48321293938949872</v>
      </c>
      <c r="AD132">
        <f t="shared" si="199"/>
        <v>0.41048038778352236</v>
      </c>
      <c r="AE132">
        <f t="shared" si="199"/>
        <v>0.44901441272397852</v>
      </c>
      <c r="AF132">
        <f t="shared" si="194"/>
        <v>0.85510307350448866</v>
      </c>
      <c r="AG132">
        <f t="shared" si="194"/>
        <v>-0.98891120168637725</v>
      </c>
      <c r="AH132">
        <f t="shared" si="194"/>
        <v>-3.0379869015330461</v>
      </c>
      <c r="AI132">
        <f t="shared" si="194"/>
        <v>-1.1863270217240864</v>
      </c>
      <c r="AJ132">
        <f t="shared" si="194"/>
        <v>2.4584304789984439</v>
      </c>
      <c r="AK132">
        <f t="shared" si="194"/>
        <v>-2.7215401132410988</v>
      </c>
      <c r="AL132">
        <f t="shared" si="194"/>
        <v>-1.5245059432813928</v>
      </c>
      <c r="AM132">
        <f t="shared" si="194"/>
        <v>2.378309217683062</v>
      </c>
      <c r="AN132">
        <f t="shared" si="194"/>
        <v>-3.850873679995423E-2</v>
      </c>
      <c r="AO132">
        <f t="shared" si="200"/>
        <v>-1.6338233297658318</v>
      </c>
      <c r="AP132">
        <f t="shared" si="201"/>
        <v>0.99250496745532268</v>
      </c>
      <c r="AQ132">
        <f t="shared" si="202"/>
        <v>0.16330727632989228</v>
      </c>
      <c r="AR132">
        <f t="shared" si="202"/>
        <v>0.72958241629654963</v>
      </c>
      <c r="AS132">
        <f t="shared" si="203"/>
        <v>7.4661808077731281E-3</v>
      </c>
      <c r="AT132">
        <f t="shared" si="203"/>
        <v>0.11678405971556129</v>
      </c>
      <c r="AU132">
        <f t="shared" si="204"/>
        <v>5.1262688149158964E-2</v>
      </c>
      <c r="AV132">
        <f t="shared" si="205"/>
        <v>-8.1212325638339425E-2</v>
      </c>
      <c r="AW132">
        <f t="shared" si="206"/>
        <v>-4.8571514828648209E-2</v>
      </c>
      <c r="AX132">
        <f t="shared" si="207"/>
        <v>6.6523827452497575E-2</v>
      </c>
      <c r="AY132">
        <f t="shared" si="208"/>
        <v>9.9961692754283148E-3</v>
      </c>
      <c r="AZ132">
        <f t="shared" si="209"/>
        <v>2.339864849297419E-2</v>
      </c>
      <c r="BA132">
        <f t="shared" si="210"/>
        <v>1.4295943585447481E-2</v>
      </c>
      <c r="BC132">
        <f t="shared" si="211"/>
        <v>0.59445203417032988</v>
      </c>
      <c r="BE132">
        <f t="shared" si="212"/>
        <v>-1.5378806444747688E-3</v>
      </c>
      <c r="BF132">
        <f t="shared" si="213"/>
        <v>-4.2718906790965806E-3</v>
      </c>
      <c r="BG132">
        <f t="shared" si="214"/>
        <v>-9.9168411174359802E-3</v>
      </c>
      <c r="BH132">
        <f t="shared" si="215"/>
        <v>2.4363697691501826E-3</v>
      </c>
      <c r="BI132">
        <f t="shared" si="216"/>
        <v>6.7676938031949515E-3</v>
      </c>
      <c r="BJ132">
        <f t="shared" si="217"/>
        <v>1.5710641778860709E-2</v>
      </c>
      <c r="BK132">
        <f t="shared" si="218"/>
        <v>1.4571454448594461E-3</v>
      </c>
      <c r="BL132">
        <f t="shared" si="219"/>
        <v>4.0476262357206838E-3</v>
      </c>
      <c r="BM132">
        <f t="shared" si="220"/>
        <v>9.3962297487669415E-3</v>
      </c>
      <c r="BN132">
        <f t="shared" si="221"/>
        <v>-1.995714823574927E-3</v>
      </c>
      <c r="BO132">
        <f t="shared" si="222"/>
        <v>-5.5436522877081312E-3</v>
      </c>
      <c r="BP132">
        <f t="shared" si="223"/>
        <v>-1.286913057408535E-2</v>
      </c>
      <c r="BQ132">
        <f t="shared" si="224"/>
        <v>-1.7347009382993224E-3</v>
      </c>
      <c r="BR132">
        <f t="shared" si="225"/>
        <v>-1.0823265522412545E-3</v>
      </c>
      <c r="BS132">
        <f t="shared" si="226"/>
        <v>-9.1941623797098173E-4</v>
      </c>
      <c r="BT132">
        <f t="shared" si="227"/>
        <v>-1.0057268372079872E-3</v>
      </c>
      <c r="BU132">
        <f t="shared" si="228"/>
        <v>-2.7133741223635276E-2</v>
      </c>
      <c r="BV132">
        <f t="shared" si="229"/>
        <v>-1.6929470630698534E-2</v>
      </c>
      <c r="BW132">
        <f t="shared" si="230"/>
        <v>-1.4381269835693287E-2</v>
      </c>
      <c r="BX132">
        <f t="shared" si="231"/>
        <v>-1.5731317796611435E-2</v>
      </c>
    </row>
    <row r="133" spans="2:103" outlineLevel="1" x14ac:dyDescent="0.25">
      <c r="B133">
        <v>6</v>
      </c>
      <c r="C133">
        <v>3</v>
      </c>
      <c r="D133">
        <f t="shared" si="195"/>
        <v>0.3</v>
      </c>
      <c r="E133">
        <v>0.1</v>
      </c>
      <c r="F133">
        <v>0.45555555555555549</v>
      </c>
      <c r="G133">
        <f t="shared" si="237"/>
        <v>0.72958241629654963</v>
      </c>
      <c r="H133">
        <v>0.11475044279104422</v>
      </c>
      <c r="I133">
        <v>0.19035294117647061</v>
      </c>
      <c r="K133">
        <f t="shared" si="197"/>
        <v>1.493693765040139</v>
      </c>
      <c r="L133">
        <f t="shared" si="197"/>
        <v>0.39290677241870814</v>
      </c>
      <c r="M133">
        <f t="shared" si="197"/>
        <v>7.8877806979014517E-2</v>
      </c>
      <c r="N133">
        <f t="shared" si="197"/>
        <v>-1.5878805933197639</v>
      </c>
      <c r="O133">
        <f t="shared" si="236"/>
        <v>-0.98850586690581743</v>
      </c>
      <c r="P133">
        <f t="shared" si="236"/>
        <v>-0.86557417949414361</v>
      </c>
      <c r="Q133">
        <f t="shared" si="236"/>
        <v>1.638306081601127E-2</v>
      </c>
      <c r="R133">
        <f t="shared" si="236"/>
        <v>-1.9845092751819047</v>
      </c>
      <c r="S133">
        <f t="shared" si="236"/>
        <v>-1.14248878065737</v>
      </c>
      <c r="T133">
        <f t="shared" si="236"/>
        <v>-1.407945686345818</v>
      </c>
      <c r="U133">
        <f t="shared" si="236"/>
        <v>-1.2052474910859614</v>
      </c>
      <c r="V133">
        <f t="shared" si="236"/>
        <v>-1.013313047813398</v>
      </c>
      <c r="W133">
        <f t="shared" si="236"/>
        <v>0.92435478626551471</v>
      </c>
      <c r="X133">
        <f t="shared" si="198"/>
        <v>1.3102628867681956</v>
      </c>
      <c r="Y133">
        <f t="shared" si="191"/>
        <v>-0.31626031379390784</v>
      </c>
      <c r="Z133">
        <f t="shared" si="192"/>
        <v>-0.81160085819723216</v>
      </c>
      <c r="AA133">
        <f t="shared" si="193"/>
        <v>-0.50479235464119177</v>
      </c>
      <c r="AB133">
        <f t="shared" si="199"/>
        <v>0.7875571430214382</v>
      </c>
      <c r="AC133">
        <f t="shared" si="199"/>
        <v>0.42158740741630191</v>
      </c>
      <c r="AD133">
        <f t="shared" si="199"/>
        <v>0.3075494674728893</v>
      </c>
      <c r="AE133">
        <f t="shared" si="199"/>
        <v>0.37641511037630393</v>
      </c>
      <c r="AF133">
        <f t="shared" si="194"/>
        <v>0.85510307350448866</v>
      </c>
      <c r="AG133">
        <f t="shared" si="194"/>
        <v>-0.98891120168637725</v>
      </c>
      <c r="AH133">
        <f t="shared" si="194"/>
        <v>-3.0379869015330461</v>
      </c>
      <c r="AI133">
        <f t="shared" si="194"/>
        <v>-1.1863270217240864</v>
      </c>
      <c r="AJ133">
        <f t="shared" si="194"/>
        <v>2.4584304789984439</v>
      </c>
      <c r="AK133">
        <f t="shared" si="194"/>
        <v>-2.7215401132410988</v>
      </c>
      <c r="AL133">
        <f t="shared" si="194"/>
        <v>-1.5245059432813928</v>
      </c>
      <c r="AM133">
        <f t="shared" si="194"/>
        <v>2.378309217683062</v>
      </c>
      <c r="AN133">
        <f t="shared" si="194"/>
        <v>-3.850873679995423E-2</v>
      </c>
      <c r="AO133">
        <f t="shared" si="200"/>
        <v>-1.1628613835065726</v>
      </c>
      <c r="AP133">
        <f t="shared" si="201"/>
        <v>1.1766492427038062</v>
      </c>
      <c r="AQ133">
        <f t="shared" si="202"/>
        <v>0.23814774571208699</v>
      </c>
      <c r="AR133">
        <f t="shared" si="202"/>
        <v>0.76434479391125176</v>
      </c>
      <c r="AS133">
        <f t="shared" si="203"/>
        <v>2.2388391840266347E-2</v>
      </c>
      <c r="AT133">
        <f t="shared" si="203"/>
        <v>0.10338846288065807</v>
      </c>
      <c r="AU133">
        <f t="shared" si="204"/>
        <v>4.5729032688344981E-2</v>
      </c>
      <c r="AV133">
        <f t="shared" si="205"/>
        <v>-7.401281658320466E-2</v>
      </c>
      <c r="AW133">
        <f t="shared" si="206"/>
        <v>-4.8051213837145501E-2</v>
      </c>
      <c r="AX133">
        <f t="shared" si="207"/>
        <v>5.1482571946932218E-2</v>
      </c>
      <c r="AY133">
        <f t="shared" si="208"/>
        <v>1.0130111555764943E-2</v>
      </c>
      <c r="AZ133">
        <f t="shared" si="209"/>
        <v>3.0863743402019011E-2</v>
      </c>
      <c r="BA133">
        <f t="shared" si="210"/>
        <v>1.3889469054132575E-2</v>
      </c>
      <c r="BC133">
        <f t="shared" si="211"/>
        <v>0.58710607335820864</v>
      </c>
      <c r="BE133">
        <f t="shared" si="212"/>
        <v>-1.3718709806503494E-3</v>
      </c>
      <c r="BF133">
        <f t="shared" si="213"/>
        <v>-6.2496344674071464E-3</v>
      </c>
      <c r="BG133">
        <f t="shared" si="214"/>
        <v>-1.0008929449099991E-2</v>
      </c>
      <c r="BH133">
        <f t="shared" si="215"/>
        <v>2.2203844974961399E-3</v>
      </c>
      <c r="BI133">
        <f t="shared" si="216"/>
        <v>1.0115084933037968E-2</v>
      </c>
      <c r="BJ133">
        <f t="shared" si="217"/>
        <v>1.6199534867906339E-2</v>
      </c>
      <c r="BK133">
        <f t="shared" si="218"/>
        <v>1.441536415114365E-3</v>
      </c>
      <c r="BL133">
        <f t="shared" si="219"/>
        <v>6.5669992244098835E-3</v>
      </c>
      <c r="BM133">
        <f t="shared" si="220"/>
        <v>1.0517196209186045E-2</v>
      </c>
      <c r="BN133">
        <f t="shared" si="221"/>
        <v>-1.5444771584079665E-3</v>
      </c>
      <c r="BO133">
        <f t="shared" si="222"/>
        <v>-7.0359514994140678E-3</v>
      </c>
      <c r="BP133">
        <f t="shared" si="223"/>
        <v>-1.1268233771461132E-2</v>
      </c>
      <c r="BQ133">
        <f t="shared" si="224"/>
        <v>-5.2896413743693926E-3</v>
      </c>
      <c r="BR133">
        <f t="shared" si="225"/>
        <v>-2.8315992216474532E-3</v>
      </c>
      <c r="BS133">
        <f t="shared" si="226"/>
        <v>-2.0656613964144884E-3</v>
      </c>
      <c r="BT133">
        <f t="shared" si="227"/>
        <v>-2.5281986957105397E-3</v>
      </c>
      <c r="BU133">
        <f t="shared" si="228"/>
        <v>-2.4427296734300726E-2</v>
      </c>
      <c r="BV133">
        <f t="shared" si="229"/>
        <v>-1.3076182206783962E-2</v>
      </c>
      <c r="BW133">
        <f t="shared" si="230"/>
        <v>-9.5391200105360927E-3</v>
      </c>
      <c r="BX133">
        <f t="shared" si="231"/>
        <v>-1.1675093900057793E-2</v>
      </c>
    </row>
    <row r="134" spans="2:103" outlineLevel="1" x14ac:dyDescent="0.25">
      <c r="B134">
        <v>6</v>
      </c>
      <c r="C134">
        <v>4</v>
      </c>
      <c r="D134">
        <f t="shared" si="195"/>
        <v>0.3</v>
      </c>
      <c r="E134">
        <v>0.1</v>
      </c>
      <c r="F134">
        <v>0.6333333333333333</v>
      </c>
      <c r="G134">
        <f t="shared" si="237"/>
        <v>0.76434479391125176</v>
      </c>
      <c r="H134">
        <v>0.13751490568115973</v>
      </c>
      <c r="I134">
        <v>0.25811764705882356</v>
      </c>
      <c r="K134">
        <f t="shared" si="197"/>
        <v>1.493693765040139</v>
      </c>
      <c r="L134">
        <f t="shared" si="197"/>
        <v>0.39290677241870814</v>
      </c>
      <c r="M134">
        <f t="shared" si="197"/>
        <v>7.8877806979014517E-2</v>
      </c>
      <c r="N134">
        <f t="shared" si="197"/>
        <v>-1.5878805933197639</v>
      </c>
      <c r="O134">
        <f t="shared" si="236"/>
        <v>-0.98850586690581743</v>
      </c>
      <c r="P134">
        <f t="shared" si="236"/>
        <v>-0.86557417949414361</v>
      </c>
      <c r="Q134">
        <f t="shared" si="236"/>
        <v>1.638306081601127E-2</v>
      </c>
      <c r="R134">
        <f t="shared" si="236"/>
        <v>-1.9845092751819047</v>
      </c>
      <c r="S134">
        <f t="shared" si="236"/>
        <v>-1.14248878065737</v>
      </c>
      <c r="T134">
        <f t="shared" si="236"/>
        <v>-1.407945686345818</v>
      </c>
      <c r="U134">
        <f t="shared" si="236"/>
        <v>-1.2052474910859614</v>
      </c>
      <c r="V134">
        <f t="shared" si="236"/>
        <v>-1.013313047813398</v>
      </c>
      <c r="W134">
        <f t="shared" si="236"/>
        <v>0.92435478626551471</v>
      </c>
      <c r="X134">
        <f t="shared" si="198"/>
        <v>1.3828549597542568</v>
      </c>
      <c r="Y134">
        <f t="shared" si="191"/>
        <v>-0.52208410661383142</v>
      </c>
      <c r="Z134">
        <f t="shared" si="192"/>
        <v>-1.2041181335322322</v>
      </c>
      <c r="AA134">
        <f t="shared" si="193"/>
        <v>-0.75428374608869031</v>
      </c>
      <c r="AB134">
        <f t="shared" si="199"/>
        <v>0.79944912792349099</v>
      </c>
      <c r="AC134">
        <f t="shared" si="199"/>
        <v>0.37236502913689606</v>
      </c>
      <c r="AD134">
        <f t="shared" si="199"/>
        <v>0.23074343369468284</v>
      </c>
      <c r="AE134">
        <f t="shared" si="199"/>
        <v>0.31988861131508672</v>
      </c>
      <c r="AF134">
        <f t="shared" si="194"/>
        <v>0.85510307350448866</v>
      </c>
      <c r="AG134">
        <f t="shared" si="194"/>
        <v>-0.98891120168637725</v>
      </c>
      <c r="AH134">
        <f t="shared" si="194"/>
        <v>-3.0379869015330461</v>
      </c>
      <c r="AI134">
        <f t="shared" si="194"/>
        <v>-1.1863270217240864</v>
      </c>
      <c r="AJ134">
        <f t="shared" si="194"/>
        <v>2.4584304789984439</v>
      </c>
      <c r="AK134">
        <f t="shared" si="194"/>
        <v>-2.7215401132410988</v>
      </c>
      <c r="AL134">
        <f t="shared" si="194"/>
        <v>-1.5245059432813928</v>
      </c>
      <c r="AM134">
        <f t="shared" si="194"/>
        <v>2.378309217683062</v>
      </c>
      <c r="AN134">
        <f t="shared" si="194"/>
        <v>-3.850873679995423E-2</v>
      </c>
      <c r="AO134">
        <f t="shared" si="200"/>
        <v>-0.80362131155593086</v>
      </c>
      <c r="AP134">
        <f t="shared" si="201"/>
        <v>1.3224992990134341</v>
      </c>
      <c r="AQ134">
        <f t="shared" si="202"/>
        <v>0.30925141860993566</v>
      </c>
      <c r="AR134">
        <f t="shared" si="202"/>
        <v>0.78959722421553524</v>
      </c>
      <c r="AS134">
        <f t="shared" si="203"/>
        <v>3.668549155089397E-2</v>
      </c>
      <c r="AT134">
        <f t="shared" si="203"/>
        <v>8.8296534549350325E-2</v>
      </c>
      <c r="AU134">
        <f t="shared" si="204"/>
        <v>3.9832562985989202E-2</v>
      </c>
      <c r="AV134">
        <f t="shared" si="205"/>
        <v>-6.463961523624652E-2</v>
      </c>
      <c r="AW134">
        <f t="shared" si="206"/>
        <v>-4.3675629445891366E-2</v>
      </c>
      <c r="AX134">
        <f t="shared" si="207"/>
        <v>3.6218385004026861E-2</v>
      </c>
      <c r="AY134">
        <f t="shared" si="208"/>
        <v>9.9385723930330572E-3</v>
      </c>
      <c r="AZ134">
        <f t="shared" si="209"/>
        <v>2.8463407352451522E-2</v>
      </c>
      <c r="BA134">
        <f t="shared" si="210"/>
        <v>1.3021122664630345E-2</v>
      </c>
      <c r="BC134">
        <f t="shared" si="211"/>
        <v>0.55853734951891332</v>
      </c>
      <c r="BE134">
        <f t="shared" si="212"/>
        <v>-1.1949768895796761E-3</v>
      </c>
      <c r="BF134">
        <f t="shared" si="213"/>
        <v>-7.5681869673379486E-3</v>
      </c>
      <c r="BG134">
        <f t="shared" si="214"/>
        <v>-9.1337436439448607E-3</v>
      </c>
      <c r="BH134">
        <f t="shared" si="215"/>
        <v>1.9391884570873956E-3</v>
      </c>
      <c r="BI134">
        <f t="shared" si="216"/>
        <v>1.2281526894886837E-2</v>
      </c>
      <c r="BJ134">
        <f t="shared" si="217"/>
        <v>1.4822086015875435E-2</v>
      </c>
      <c r="BK134">
        <f t="shared" si="218"/>
        <v>1.310268883376741E-3</v>
      </c>
      <c r="BL134">
        <f t="shared" si="219"/>
        <v>8.2983695947193587E-3</v>
      </c>
      <c r="BM134">
        <f t="shared" si="220"/>
        <v>1.0014971996329209E-2</v>
      </c>
      <c r="BN134">
        <f t="shared" si="221"/>
        <v>-1.0865515501208057E-3</v>
      </c>
      <c r="BO134">
        <f t="shared" si="222"/>
        <v>-6.8814931507651025E-3</v>
      </c>
      <c r="BP134">
        <f t="shared" si="223"/>
        <v>-8.3050002065103833E-3</v>
      </c>
      <c r="BQ134">
        <f t="shared" si="224"/>
        <v>-8.7984552683420328E-3</v>
      </c>
      <c r="BR134">
        <f t="shared" si="225"/>
        <v>-4.0981182390749963E-3</v>
      </c>
      <c r="BS134">
        <f t="shared" si="226"/>
        <v>-2.5394808861691647E-3</v>
      </c>
      <c r="BT134">
        <f t="shared" si="227"/>
        <v>-3.5205812842880459E-3</v>
      </c>
      <c r="BU134">
        <f t="shared" si="228"/>
        <v>-2.117657626324335E-2</v>
      </c>
      <c r="BV134">
        <f t="shared" si="229"/>
        <v>-9.8635624980467351E-3</v>
      </c>
      <c r="BW134">
        <f t="shared" si="230"/>
        <v>-6.1121536695774858E-3</v>
      </c>
      <c r="BX134">
        <f t="shared" si="231"/>
        <v>-8.4735167462778749E-3</v>
      </c>
    </row>
    <row r="135" spans="2:103" outlineLevel="1" x14ac:dyDescent="0.25">
      <c r="B135">
        <v>6</v>
      </c>
      <c r="C135">
        <v>5</v>
      </c>
      <c r="D135">
        <f t="shared" si="195"/>
        <v>0.3</v>
      </c>
      <c r="E135">
        <v>0.1</v>
      </c>
      <c r="F135">
        <v>0.81111111111111112</v>
      </c>
      <c r="G135">
        <f t="shared" si="237"/>
        <v>0.78959722421553524</v>
      </c>
      <c r="H135">
        <v>0.19840081039519875</v>
      </c>
      <c r="I135">
        <v>0.34094117647058819</v>
      </c>
      <c r="K135">
        <f t="shared" si="197"/>
        <v>1.493693765040139</v>
      </c>
      <c r="L135">
        <f t="shared" si="197"/>
        <v>0.39290677241870814</v>
      </c>
      <c r="M135">
        <f t="shared" si="197"/>
        <v>7.8877806979014517E-2</v>
      </c>
      <c r="N135">
        <f t="shared" si="197"/>
        <v>-1.5878805933197639</v>
      </c>
      <c r="O135">
        <f t="shared" si="236"/>
        <v>-0.98850586690581743</v>
      </c>
      <c r="P135">
        <f t="shared" si="236"/>
        <v>-0.86557417949414361</v>
      </c>
      <c r="Q135">
        <f t="shared" si="236"/>
        <v>1.638306081601127E-2</v>
      </c>
      <c r="R135">
        <f t="shared" si="236"/>
        <v>-1.9845092751819047</v>
      </c>
      <c r="S135">
        <f t="shared" si="236"/>
        <v>-1.14248878065737</v>
      </c>
      <c r="T135">
        <f t="shared" si="236"/>
        <v>-1.407945686345818</v>
      </c>
      <c r="U135">
        <f t="shared" si="236"/>
        <v>-1.2052474910859614</v>
      </c>
      <c r="V135">
        <f t="shared" si="236"/>
        <v>-1.013313047813398</v>
      </c>
      <c r="W135">
        <f t="shared" si="236"/>
        <v>0.92435478626551471</v>
      </c>
      <c r="X135">
        <f t="shared" si="198"/>
        <v>1.4546969089519861</v>
      </c>
      <c r="Y135">
        <f t="shared" si="191"/>
        <v>-0.71967633459350677</v>
      </c>
      <c r="Z135">
        <f t="shared" si="192"/>
        <v>-1.5857704007604356</v>
      </c>
      <c r="AA135">
        <f t="shared" si="193"/>
        <v>-0.99413858384252329</v>
      </c>
      <c r="AB135">
        <f t="shared" si="199"/>
        <v>0.81072024053060043</v>
      </c>
      <c r="AC135">
        <f t="shared" si="199"/>
        <v>0.32746426024281133</v>
      </c>
      <c r="AD135">
        <f t="shared" si="199"/>
        <v>0.16997980432045218</v>
      </c>
      <c r="AE135">
        <f t="shared" si="199"/>
        <v>0.2700954053039985</v>
      </c>
      <c r="AF135">
        <f t="shared" si="194"/>
        <v>0.85510307350448866</v>
      </c>
      <c r="AG135">
        <f t="shared" si="194"/>
        <v>-0.98891120168637725</v>
      </c>
      <c r="AH135">
        <f t="shared" si="194"/>
        <v>-3.0379869015330461</v>
      </c>
      <c r="AI135">
        <f t="shared" ref="AI135:AN140" si="238">AI134</f>
        <v>-1.1863270217240864</v>
      </c>
      <c r="AJ135">
        <f t="shared" si="238"/>
        <v>2.4584304789984439</v>
      </c>
      <c r="AK135">
        <f t="shared" si="238"/>
        <v>-2.7215401132410988</v>
      </c>
      <c r="AL135">
        <f t="shared" si="238"/>
        <v>-1.5245059432813928</v>
      </c>
      <c r="AM135">
        <f t="shared" si="238"/>
        <v>2.378309217683062</v>
      </c>
      <c r="AN135">
        <f t="shared" si="238"/>
        <v>-3.850873679995423E-2</v>
      </c>
      <c r="AO135">
        <f t="shared" si="200"/>
        <v>-0.50591033928233509</v>
      </c>
      <c r="AP135">
        <f t="shared" si="201"/>
        <v>1.4466186627217947</v>
      </c>
      <c r="AQ135">
        <f t="shared" si="202"/>
        <v>0.3761527257268944</v>
      </c>
      <c r="AR135">
        <f t="shared" si="202"/>
        <v>0.80947749734026575</v>
      </c>
      <c r="AS135">
        <f t="shared" si="203"/>
        <v>4.1711593764732116E-2</v>
      </c>
      <c r="AT135">
        <f t="shared" si="203"/>
        <v>7.2259394980975791E-2</v>
      </c>
      <c r="AU135">
        <f t="shared" si="204"/>
        <v>3.2733414933303354E-2</v>
      </c>
      <c r="AV135">
        <f t="shared" si="205"/>
        <v>-5.2394354777995929E-2</v>
      </c>
      <c r="AW135">
        <f t="shared" si="206"/>
        <v>-3.3420490938652923E-2</v>
      </c>
      <c r="AX135">
        <f t="shared" si="207"/>
        <v>2.4124810585200208E-2</v>
      </c>
      <c r="AY135">
        <f t="shared" si="208"/>
        <v>8.7818151611651317E-3</v>
      </c>
      <c r="AZ135">
        <f t="shared" si="209"/>
        <v>1.5612119255790854E-2</v>
      </c>
      <c r="BA135">
        <f t="shared" si="210"/>
        <v>1.0245398424514874E-2</v>
      </c>
      <c r="BC135">
        <f t="shared" si="211"/>
        <v>0.501120771249985</v>
      </c>
      <c r="BE135">
        <f t="shared" si="212"/>
        <v>-9.8200244799910054E-4</v>
      </c>
      <c r="BF135">
        <f t="shared" si="213"/>
        <v>-7.9651309671038163E-3</v>
      </c>
      <c r="BG135">
        <f t="shared" si="214"/>
        <v>-7.7538640711295034E-3</v>
      </c>
      <c r="BH135">
        <f t="shared" si="215"/>
        <v>1.5718306433398779E-3</v>
      </c>
      <c r="BI135">
        <f t="shared" si="216"/>
        <v>1.2749292995979008E-2</v>
      </c>
      <c r="BJ135">
        <f t="shared" si="217"/>
        <v>1.2411131129180866E-2</v>
      </c>
      <c r="BK135">
        <f t="shared" si="218"/>
        <v>1.0026147281595877E-3</v>
      </c>
      <c r="BL135">
        <f t="shared" si="219"/>
        <v>8.132319461738877E-3</v>
      </c>
      <c r="BM135">
        <f t="shared" si="220"/>
        <v>7.9166180631242387E-3</v>
      </c>
      <c r="BN135">
        <f t="shared" si="221"/>
        <v>-7.2374431755600625E-4</v>
      </c>
      <c r="BO135">
        <f t="shared" si="222"/>
        <v>-5.8703705757320503E-3</v>
      </c>
      <c r="BP135">
        <f t="shared" si="223"/>
        <v>-5.7146650418398942E-3</v>
      </c>
      <c r="BQ135">
        <f t="shared" si="224"/>
        <v>-1.0144929998957494E-2</v>
      </c>
      <c r="BR135">
        <f t="shared" si="225"/>
        <v>-4.0977168587149988E-3</v>
      </c>
      <c r="BS135">
        <f t="shared" si="226"/>
        <v>-2.1270385638070075E-3</v>
      </c>
      <c r="BT135">
        <f t="shared" si="227"/>
        <v>-3.3798329471283169E-3</v>
      </c>
      <c r="BU135">
        <f t="shared" si="228"/>
        <v>-1.7574646223871705E-2</v>
      </c>
      <c r="BV135">
        <f t="shared" si="229"/>
        <v>-7.0987107969115049E-3</v>
      </c>
      <c r="BW135">
        <f t="shared" si="230"/>
        <v>-3.6847913457541586E-3</v>
      </c>
      <c r="BX135">
        <f t="shared" si="231"/>
        <v>-5.8550791723225113E-3</v>
      </c>
    </row>
    <row r="136" spans="2:103" outlineLevel="1" x14ac:dyDescent="0.25">
      <c r="B136">
        <v>7</v>
      </c>
      <c r="C136">
        <v>1</v>
      </c>
      <c r="D136">
        <f t="shared" si="195"/>
        <v>0.3</v>
      </c>
      <c r="E136">
        <v>0.4</v>
      </c>
      <c r="F136">
        <v>0.1</v>
      </c>
      <c r="G136">
        <v>0.1</v>
      </c>
      <c r="H136">
        <v>0.10752276056772879</v>
      </c>
      <c r="I136">
        <v>0.16211764705882353</v>
      </c>
      <c r="K136">
        <f t="shared" si="197"/>
        <v>1.493693765040139</v>
      </c>
      <c r="L136">
        <f t="shared" si="197"/>
        <v>0.39290677241870814</v>
      </c>
      <c r="M136">
        <f t="shared" si="197"/>
        <v>7.8877806979014517E-2</v>
      </c>
      <c r="N136">
        <f t="shared" si="197"/>
        <v>-1.5878805933197639</v>
      </c>
      <c r="O136">
        <f t="shared" si="236"/>
        <v>-0.98850586690581743</v>
      </c>
      <c r="P136">
        <f t="shared" si="236"/>
        <v>-0.86557417949414361</v>
      </c>
      <c r="Q136">
        <f t="shared" si="236"/>
        <v>1.638306081601127E-2</v>
      </c>
      <c r="R136">
        <f t="shared" si="236"/>
        <v>-1.9845092751819047</v>
      </c>
      <c r="S136">
        <f t="shared" si="236"/>
        <v>-1.14248878065737</v>
      </c>
      <c r="T136">
        <f t="shared" si="236"/>
        <v>-1.407945686345818</v>
      </c>
      <c r="U136">
        <f t="shared" si="236"/>
        <v>-1.2052474910859614</v>
      </c>
      <c r="V136">
        <f t="shared" si="236"/>
        <v>-1.013313047813398</v>
      </c>
      <c r="W136">
        <f t="shared" si="236"/>
        <v>0.92435478626551471</v>
      </c>
      <c r="X136">
        <f t="shared" si="198"/>
        <v>1.5690107502213426</v>
      </c>
      <c r="Y136">
        <f t="shared" si="191"/>
        <v>0.10379454429761292</v>
      </c>
      <c r="Z136">
        <f t="shared" si="192"/>
        <v>0.61820820500799178</v>
      </c>
      <c r="AA136">
        <f t="shared" si="193"/>
        <v>0.13932045783725155</v>
      </c>
      <c r="AB136">
        <f t="shared" si="199"/>
        <v>0.82764253715682157</v>
      </c>
      <c r="AC136">
        <f t="shared" si="199"/>
        <v>0.5259253650918172</v>
      </c>
      <c r="AD136">
        <f t="shared" si="199"/>
        <v>0.6498109231692597</v>
      </c>
      <c r="AE136">
        <f t="shared" si="199"/>
        <v>0.53477388533705261</v>
      </c>
      <c r="AF136">
        <f t="shared" ref="AF136:AH140" si="239">AF135</f>
        <v>0.85510307350448866</v>
      </c>
      <c r="AG136">
        <f t="shared" si="239"/>
        <v>-0.98891120168637725</v>
      </c>
      <c r="AH136">
        <f t="shared" si="239"/>
        <v>-3.0379869015330461</v>
      </c>
      <c r="AI136">
        <f t="shared" si="238"/>
        <v>-1.1863270217240864</v>
      </c>
      <c r="AJ136">
        <f t="shared" si="238"/>
        <v>2.4584304789984439</v>
      </c>
      <c r="AK136">
        <f t="shared" si="238"/>
        <v>-2.7215401132410988</v>
      </c>
      <c r="AL136">
        <f t="shared" si="238"/>
        <v>-1.5245059432813928</v>
      </c>
      <c r="AM136">
        <f t="shared" si="238"/>
        <v>2.378309217683062</v>
      </c>
      <c r="AN136">
        <f t="shared" si="238"/>
        <v>-3.850873679995423E-2</v>
      </c>
      <c r="AO136">
        <f t="shared" si="200"/>
        <v>-2.4594163280534298</v>
      </c>
      <c r="AP136">
        <f t="shared" si="201"/>
        <v>0.84608297108621999</v>
      </c>
      <c r="AQ136">
        <f t="shared" si="202"/>
        <v>7.8752672562267617E-2</v>
      </c>
      <c r="AR136">
        <f t="shared" si="202"/>
        <v>0.69974481127296984</v>
      </c>
      <c r="AS136">
        <f t="shared" si="203"/>
        <v>-2.0872897110282129E-3</v>
      </c>
      <c r="AT136">
        <f t="shared" si="203"/>
        <v>0.11295654803065926</v>
      </c>
      <c r="AU136">
        <f t="shared" si="204"/>
        <v>3.9358801738809179E-2</v>
      </c>
      <c r="AV136">
        <f t="shared" si="205"/>
        <v>-7.6132673755520325E-2</v>
      </c>
      <c r="AW136">
        <f t="shared" si="206"/>
        <v>-3.7742954931569837E-2</v>
      </c>
      <c r="AX136">
        <f t="shared" si="207"/>
        <v>6.7452605138323268E-2</v>
      </c>
      <c r="AY136">
        <f t="shared" si="208"/>
        <v>2.0181994168160643E-2</v>
      </c>
      <c r="AZ136">
        <f t="shared" si="209"/>
        <v>7.5893485907086696E-3</v>
      </c>
      <c r="BA136">
        <f t="shared" si="210"/>
        <v>3.9395979222854568E-3</v>
      </c>
      <c r="BC136">
        <f t="shared" si="211"/>
        <v>0.53839640197979277</v>
      </c>
      <c r="BE136">
        <f t="shared" si="212"/>
        <v>-4.7230562086571018E-3</v>
      </c>
      <c r="BF136">
        <f t="shared" si="213"/>
        <v>-1.1807640521642754E-3</v>
      </c>
      <c r="BG136">
        <f t="shared" si="214"/>
        <v>-1.1807640521642752E-3</v>
      </c>
      <c r="BH136">
        <f t="shared" si="215"/>
        <v>9.1359208506624386E-3</v>
      </c>
      <c r="BI136">
        <f t="shared" si="216"/>
        <v>2.2839802126656096E-3</v>
      </c>
      <c r="BJ136">
        <f t="shared" si="217"/>
        <v>2.2839802126656096E-3</v>
      </c>
      <c r="BK136">
        <f t="shared" si="218"/>
        <v>4.5291545917883801E-3</v>
      </c>
      <c r="BL136">
        <f t="shared" si="219"/>
        <v>1.132288647947095E-3</v>
      </c>
      <c r="BM136">
        <f t="shared" si="220"/>
        <v>1.132288647947095E-3</v>
      </c>
      <c r="BN136">
        <f t="shared" si="221"/>
        <v>-8.0943126165987922E-3</v>
      </c>
      <c r="BO136">
        <f t="shared" si="222"/>
        <v>-2.023578154149698E-3</v>
      </c>
      <c r="BP136">
        <f t="shared" si="223"/>
        <v>-2.023578154149698E-3</v>
      </c>
      <c r="BQ136">
        <f t="shared" si="224"/>
        <v>5.1825892566501573E-4</v>
      </c>
      <c r="BR136">
        <f t="shared" si="225"/>
        <v>3.2932758099747195E-4</v>
      </c>
      <c r="BS136">
        <f t="shared" si="226"/>
        <v>4.0690309621348208E-4</v>
      </c>
      <c r="BT136">
        <f t="shared" si="227"/>
        <v>3.3486840857718336E-4</v>
      </c>
      <c r="BU136">
        <f t="shared" si="228"/>
        <v>-2.8046293200171359E-2</v>
      </c>
      <c r="BV136">
        <f t="shared" si="229"/>
        <v>-1.7822014128760756E-2</v>
      </c>
      <c r="BW136">
        <f t="shared" si="230"/>
        <v>-2.2020119626144655E-2</v>
      </c>
      <c r="BX136">
        <f t="shared" si="231"/>
        <v>-1.8121863619385115E-2</v>
      </c>
    </row>
    <row r="137" spans="2:103" outlineLevel="1" x14ac:dyDescent="0.25">
      <c r="B137">
        <v>7</v>
      </c>
      <c r="C137">
        <v>2</v>
      </c>
      <c r="D137">
        <f t="shared" si="195"/>
        <v>0.3</v>
      </c>
      <c r="E137">
        <v>0.4</v>
      </c>
      <c r="F137">
        <v>0.27777777777777779</v>
      </c>
      <c r="G137">
        <f t="shared" ref="G137:G140" si="240">AR136</f>
        <v>0.69974481127296984</v>
      </c>
      <c r="H137">
        <v>0.10886164132947267</v>
      </c>
      <c r="I137">
        <v>0.22235294117647061</v>
      </c>
      <c r="K137">
        <f t="shared" si="197"/>
        <v>1.493693765040139</v>
      </c>
      <c r="L137">
        <f t="shared" si="197"/>
        <v>0.39290677241870814</v>
      </c>
      <c r="M137">
        <f t="shared" si="197"/>
        <v>7.8877806979014517E-2</v>
      </c>
      <c r="N137">
        <f t="shared" si="197"/>
        <v>-1.5878805933197639</v>
      </c>
      <c r="O137">
        <f t="shared" si="236"/>
        <v>-0.98850586690581743</v>
      </c>
      <c r="P137">
        <f t="shared" si="236"/>
        <v>-0.86557417949414361</v>
      </c>
      <c r="Q137">
        <f t="shared" si="236"/>
        <v>1.638306081601127E-2</v>
      </c>
      <c r="R137">
        <f t="shared" si="236"/>
        <v>-1.9845092751819047</v>
      </c>
      <c r="S137">
        <f t="shared" si="236"/>
        <v>-1.14248878065737</v>
      </c>
      <c r="T137">
        <f t="shared" si="236"/>
        <v>-1.407945686345818</v>
      </c>
      <c r="U137">
        <f t="shared" si="236"/>
        <v>-1.2052474910859614</v>
      </c>
      <c r="V137">
        <f t="shared" si="236"/>
        <v>-1.013313047813398</v>
      </c>
      <c r="W137">
        <f t="shared" si="236"/>
        <v>0.92435478626551471</v>
      </c>
      <c r="X137">
        <f t="shared" si="198"/>
        <v>1.6861673985560346</v>
      </c>
      <c r="Y137">
        <f t="shared" si="191"/>
        <v>-0.59106345496466994</v>
      </c>
      <c r="Z137">
        <f t="shared" si="192"/>
        <v>-0.41979516205007561</v>
      </c>
      <c r="AA137">
        <f t="shared" si="193"/>
        <v>-0.68267500542153703</v>
      </c>
      <c r="AB137">
        <f t="shared" si="199"/>
        <v>0.84371947029768346</v>
      </c>
      <c r="AC137">
        <f t="shared" si="199"/>
        <v>0.35639088557421689</v>
      </c>
      <c r="AD137">
        <f t="shared" si="199"/>
        <v>0.39656576709645402</v>
      </c>
      <c r="AE137">
        <f t="shared" si="199"/>
        <v>0.33566453084438597</v>
      </c>
      <c r="AF137">
        <f t="shared" si="239"/>
        <v>0.85510307350448866</v>
      </c>
      <c r="AG137">
        <f t="shared" si="239"/>
        <v>-0.98891120168637725</v>
      </c>
      <c r="AH137">
        <f t="shared" si="239"/>
        <v>-3.0379869015330461</v>
      </c>
      <c r="AI137">
        <f t="shared" si="238"/>
        <v>-1.1863270217240864</v>
      </c>
      <c r="AJ137">
        <f t="shared" si="238"/>
        <v>2.4584304789984439</v>
      </c>
      <c r="AK137">
        <f t="shared" si="238"/>
        <v>-2.7215401132410988</v>
      </c>
      <c r="AL137">
        <f t="shared" si="238"/>
        <v>-1.5245059432813928</v>
      </c>
      <c r="AM137">
        <f t="shared" si="238"/>
        <v>2.378309217683062</v>
      </c>
      <c r="AN137">
        <f t="shared" si="238"/>
        <v>-3.850873679995423E-2</v>
      </c>
      <c r="AO137">
        <f t="shared" si="200"/>
        <v>-1.2724500727065622</v>
      </c>
      <c r="AP137">
        <f t="shared" si="201"/>
        <v>1.2595320125365181</v>
      </c>
      <c r="AQ137">
        <f t="shared" si="202"/>
        <v>0.21883812854310611</v>
      </c>
      <c r="AR137">
        <f t="shared" si="202"/>
        <v>0.77894553582443948</v>
      </c>
      <c r="AS137">
        <f t="shared" si="203"/>
        <v>1.8800260760422547E-2</v>
      </c>
      <c r="AT137">
        <f t="shared" si="203"/>
        <v>9.583933826204237E-2</v>
      </c>
      <c r="AU137">
        <f t="shared" si="204"/>
        <v>3.3187137021829342E-2</v>
      </c>
      <c r="AV137">
        <f t="shared" si="205"/>
        <v>-6.4092908567055712E-2</v>
      </c>
      <c r="AW137">
        <f t="shared" si="206"/>
        <v>-4.863144127490928E-2</v>
      </c>
      <c r="AX137">
        <f t="shared" si="207"/>
        <v>4.58547444045216E-2</v>
      </c>
      <c r="AY137">
        <f t="shared" si="208"/>
        <v>2.0636540133425214E-2</v>
      </c>
      <c r="AZ137">
        <f t="shared" si="209"/>
        <v>2.3600396136745874E-2</v>
      </c>
      <c r="BA137">
        <f t="shared" si="210"/>
        <v>1.4116871852992128E-2</v>
      </c>
      <c r="BC137">
        <f t="shared" si="211"/>
        <v>0.56735363236416203</v>
      </c>
      <c r="BE137">
        <f t="shared" si="212"/>
        <v>-3.9824564426195214E-3</v>
      </c>
      <c r="BF137">
        <f t="shared" si="213"/>
        <v>-2.7655947518191119E-3</v>
      </c>
      <c r="BG137">
        <f t="shared" si="214"/>
        <v>-6.9667580796090494E-3</v>
      </c>
      <c r="BH137">
        <f t="shared" si="215"/>
        <v>7.6911490280466852E-3</v>
      </c>
      <c r="BI137">
        <f t="shared" si="216"/>
        <v>5.341075713921309E-3</v>
      </c>
      <c r="BJ137">
        <f t="shared" si="217"/>
        <v>1.3454604062757032E-2</v>
      </c>
      <c r="BK137">
        <f t="shared" si="218"/>
        <v>5.8357729529891133E-3</v>
      </c>
      <c r="BL137">
        <f t="shared" si="219"/>
        <v>4.05262010624244E-3</v>
      </c>
      <c r="BM137">
        <f t="shared" si="220"/>
        <v>1.0208879609053173E-2</v>
      </c>
      <c r="BN137">
        <f t="shared" si="221"/>
        <v>-5.5025693285425921E-3</v>
      </c>
      <c r="BO137">
        <f t="shared" si="222"/>
        <v>-3.8212287003767998E-3</v>
      </c>
      <c r="BP137">
        <f t="shared" si="223"/>
        <v>-9.6259858407936709E-3</v>
      </c>
      <c r="BQ137">
        <f t="shared" si="224"/>
        <v>-4.75864381507261E-3</v>
      </c>
      <c r="BR137">
        <f t="shared" si="225"/>
        <v>-2.0100724744299575E-3</v>
      </c>
      <c r="BS137">
        <f t="shared" si="226"/>
        <v>-2.2366619490210996E-3</v>
      </c>
      <c r="BT137">
        <f t="shared" si="227"/>
        <v>-1.8931742123698058E-3</v>
      </c>
      <c r="BU137">
        <f t="shared" si="228"/>
        <v>-2.4258454713639268E-2</v>
      </c>
      <c r="BV137">
        <f t="shared" si="229"/>
        <v>-1.0246879990816861E-2</v>
      </c>
      <c r="BW137">
        <f t="shared" si="230"/>
        <v>-1.140198020877101E-2</v>
      </c>
      <c r="BX137">
        <f t="shared" si="231"/>
        <v>-9.6509599542494579E-3</v>
      </c>
    </row>
    <row r="138" spans="2:103" outlineLevel="1" x14ac:dyDescent="0.25">
      <c r="B138">
        <v>7</v>
      </c>
      <c r="C138">
        <v>3</v>
      </c>
      <c r="D138">
        <f t="shared" si="195"/>
        <v>0.3</v>
      </c>
      <c r="E138">
        <v>0.4</v>
      </c>
      <c r="F138">
        <v>0.45555555555555549</v>
      </c>
      <c r="G138">
        <f t="shared" si="240"/>
        <v>0.77894553582443948</v>
      </c>
      <c r="H138">
        <v>0.11963007755558987</v>
      </c>
      <c r="I138">
        <v>0.29764705882352949</v>
      </c>
      <c r="K138">
        <f t="shared" si="197"/>
        <v>1.493693765040139</v>
      </c>
      <c r="L138">
        <f t="shared" si="197"/>
        <v>0.39290677241870814</v>
      </c>
      <c r="M138">
        <f t="shared" si="197"/>
        <v>7.8877806979014517E-2</v>
      </c>
      <c r="N138">
        <f t="shared" si="197"/>
        <v>-1.5878805933197639</v>
      </c>
      <c r="O138">
        <f t="shared" si="236"/>
        <v>-0.98850586690581743</v>
      </c>
      <c r="P138">
        <f t="shared" si="236"/>
        <v>-0.86557417949414361</v>
      </c>
      <c r="Q138">
        <f t="shared" si="236"/>
        <v>1.638306081601127E-2</v>
      </c>
      <c r="R138">
        <f t="shared" si="236"/>
        <v>-1.9845092751819047</v>
      </c>
      <c r="S138">
        <f t="shared" si="236"/>
        <v>-1.14248878065737</v>
      </c>
      <c r="T138">
        <f t="shared" si="236"/>
        <v>-1.407945686345818</v>
      </c>
      <c r="U138">
        <f t="shared" si="236"/>
        <v>-1.2052474910859614</v>
      </c>
      <c r="V138">
        <f t="shared" si="236"/>
        <v>-1.013313047813398</v>
      </c>
      <c r="W138">
        <f t="shared" si="236"/>
        <v>0.92435478626551471</v>
      </c>
      <c r="X138">
        <f t="shared" si="198"/>
        <v>1.7622646708942402</v>
      </c>
      <c r="Y138">
        <f t="shared" si="191"/>
        <v>-0.83535193347246206</v>
      </c>
      <c r="Z138">
        <f t="shared" si="192"/>
        <v>-0.86308275019129155</v>
      </c>
      <c r="AA138">
        <f t="shared" si="193"/>
        <v>-0.97719635364332025</v>
      </c>
      <c r="AB138">
        <f t="shared" si="199"/>
        <v>0.85349306741076914</v>
      </c>
      <c r="AC138">
        <f t="shared" si="199"/>
        <v>0.30251462264770268</v>
      </c>
      <c r="AD138">
        <f t="shared" si="199"/>
        <v>0.29669567343658271</v>
      </c>
      <c r="AE138">
        <f t="shared" si="199"/>
        <v>0.2734484424556845</v>
      </c>
      <c r="AF138">
        <f t="shared" si="239"/>
        <v>0.85510307350448866</v>
      </c>
      <c r="AG138">
        <f t="shared" si="239"/>
        <v>-0.98891120168637725</v>
      </c>
      <c r="AH138">
        <f t="shared" si="239"/>
        <v>-3.0379869015330461</v>
      </c>
      <c r="AI138">
        <f t="shared" si="238"/>
        <v>-1.1863270217240864</v>
      </c>
      <c r="AJ138">
        <f t="shared" si="238"/>
        <v>2.4584304789984439</v>
      </c>
      <c r="AK138">
        <f t="shared" si="238"/>
        <v>-2.7215401132410988</v>
      </c>
      <c r="AL138">
        <f t="shared" si="238"/>
        <v>-1.5245059432813928</v>
      </c>
      <c r="AM138">
        <f t="shared" si="238"/>
        <v>2.378309217683062</v>
      </c>
      <c r="AN138">
        <f t="shared" si="238"/>
        <v>-3.850873679995423E-2</v>
      </c>
      <c r="AO138">
        <f t="shared" si="200"/>
        <v>-0.83360113662787927</v>
      </c>
      <c r="AP138">
        <f t="shared" si="201"/>
        <v>1.4344695871123223</v>
      </c>
      <c r="AQ138">
        <f t="shared" si="202"/>
        <v>0.30288416762984738</v>
      </c>
      <c r="AR138">
        <f t="shared" si="202"/>
        <v>0.80759677407399133</v>
      </c>
      <c r="AS138">
        <f t="shared" si="203"/>
        <v>3.8693248736423283E-2</v>
      </c>
      <c r="AT138">
        <f t="shared" si="203"/>
        <v>7.9238141078614557E-2</v>
      </c>
      <c r="AU138">
        <f t="shared" si="204"/>
        <v>2.8495741855956477E-2</v>
      </c>
      <c r="AV138">
        <f t="shared" si="205"/>
        <v>-5.3575726518615911E-2</v>
      </c>
      <c r="AW138">
        <f t="shared" si="206"/>
        <v>-4.9735570897299033E-2</v>
      </c>
      <c r="AX138">
        <f t="shared" si="207"/>
        <v>2.8321025564361838E-2</v>
      </c>
      <c r="AY138">
        <f t="shared" si="208"/>
        <v>2.0867155606413688E-2</v>
      </c>
      <c r="AZ138">
        <f t="shared" si="209"/>
        <v>3.192646912433162E-2</v>
      </c>
      <c r="BA138">
        <f t="shared" si="210"/>
        <v>1.3214797557200106E-2</v>
      </c>
      <c r="BC138">
        <f t="shared" si="211"/>
        <v>0.54187708349123909</v>
      </c>
      <c r="BE138">
        <f t="shared" si="212"/>
        <v>-3.4194890227147775E-3</v>
      </c>
      <c r="BF138">
        <f t="shared" si="213"/>
        <v>-3.8944180536473845E-3</v>
      </c>
      <c r="BG138">
        <f t="shared" si="214"/>
        <v>-6.6589892726108772E-3</v>
      </c>
      <c r="BH138">
        <f t="shared" si="215"/>
        <v>6.4290871822339094E-3</v>
      </c>
      <c r="BI138">
        <f t="shared" si="216"/>
        <v>7.3220159575441727E-3</v>
      </c>
      <c r="BJ138">
        <f t="shared" si="217"/>
        <v>1.2519771900068069E-2</v>
      </c>
      <c r="BK138">
        <f t="shared" si="218"/>
        <v>5.9682685076758836E-3</v>
      </c>
      <c r="BL138">
        <f t="shared" si="219"/>
        <v>6.7971946892975326E-3</v>
      </c>
      <c r="BM138">
        <f t="shared" si="220"/>
        <v>1.1622390276639296E-2</v>
      </c>
      <c r="BN138">
        <f t="shared" si="221"/>
        <v>-3.3985230677234203E-3</v>
      </c>
      <c r="BO138">
        <f t="shared" si="222"/>
        <v>-3.8705401604627837E-3</v>
      </c>
      <c r="BP138">
        <f t="shared" si="223"/>
        <v>-6.6181609299988432E-3</v>
      </c>
      <c r="BQ138">
        <f t="shared" si="224"/>
        <v>-9.9073258656413327E-3</v>
      </c>
      <c r="BR138">
        <f t="shared" si="225"/>
        <v>-3.5115820621538364E-3</v>
      </c>
      <c r="BS138">
        <f t="shared" si="226"/>
        <v>-3.4440358473906926E-3</v>
      </c>
      <c r="BT138">
        <f t="shared" si="227"/>
        <v>-3.1741825801575984E-3</v>
      </c>
      <c r="BU138">
        <f t="shared" si="228"/>
        <v>-2.0288761225534205E-2</v>
      </c>
      <c r="BV138">
        <f t="shared" si="229"/>
        <v>-7.1912089043107532E-3</v>
      </c>
      <c r="BW138">
        <f t="shared" si="230"/>
        <v>-7.0528840887547481E-3</v>
      </c>
      <c r="BX138">
        <f t="shared" si="231"/>
        <v>-6.5002638783092821E-3</v>
      </c>
    </row>
    <row r="139" spans="2:103" outlineLevel="1" x14ac:dyDescent="0.25">
      <c r="B139">
        <v>7</v>
      </c>
      <c r="C139">
        <v>4</v>
      </c>
      <c r="D139">
        <f t="shared" si="195"/>
        <v>0.3</v>
      </c>
      <c r="E139">
        <v>0.4</v>
      </c>
      <c r="F139">
        <v>0.6333333333333333</v>
      </c>
      <c r="G139">
        <f t="shared" si="240"/>
        <v>0.80759677407399133</v>
      </c>
      <c r="H139">
        <v>0.16134463800020521</v>
      </c>
      <c r="I139">
        <v>0.38800000000000001</v>
      </c>
      <c r="K139">
        <f t="shared" si="197"/>
        <v>1.493693765040139</v>
      </c>
      <c r="L139">
        <f t="shared" si="197"/>
        <v>0.39290677241870814</v>
      </c>
      <c r="M139">
        <f t="shared" si="197"/>
        <v>7.8877806979014517E-2</v>
      </c>
      <c r="N139">
        <f t="shared" si="197"/>
        <v>-1.5878805933197639</v>
      </c>
      <c r="O139">
        <f t="shared" si="236"/>
        <v>-0.98850586690581743</v>
      </c>
      <c r="P139">
        <f t="shared" si="236"/>
        <v>-0.86557417949414361</v>
      </c>
      <c r="Q139">
        <f t="shared" si="236"/>
        <v>1.638306081601127E-2</v>
      </c>
      <c r="R139">
        <f t="shared" si="236"/>
        <v>-1.9845092751819047</v>
      </c>
      <c r="S139">
        <f t="shared" si="236"/>
        <v>-1.14248878065737</v>
      </c>
      <c r="T139">
        <f t="shared" si="236"/>
        <v>-1.407945686345818</v>
      </c>
      <c r="U139">
        <f t="shared" si="236"/>
        <v>-1.2052474910859614</v>
      </c>
      <c r="V139">
        <f t="shared" si="236"/>
        <v>-1.013313047813398</v>
      </c>
      <c r="W139">
        <f t="shared" si="236"/>
        <v>0.92435478626551471</v>
      </c>
      <c r="X139">
        <f t="shared" si="198"/>
        <v>1.8343747106090351</v>
      </c>
      <c r="Y139">
        <f t="shared" si="191"/>
        <v>-1.035886081850621</v>
      </c>
      <c r="Z139">
        <f t="shared" si="192"/>
        <v>-1.2486181173645736</v>
      </c>
      <c r="AA139">
        <f t="shared" si="193"/>
        <v>-1.2204952478351063</v>
      </c>
      <c r="AB139">
        <f t="shared" si="199"/>
        <v>0.86228205503194799</v>
      </c>
      <c r="AC139">
        <f t="shared" si="199"/>
        <v>0.26194455682223772</v>
      </c>
      <c r="AD139">
        <f t="shared" si="199"/>
        <v>0.22293944098608004</v>
      </c>
      <c r="AE139">
        <f t="shared" si="199"/>
        <v>0.2278493078967179</v>
      </c>
      <c r="AF139">
        <f t="shared" si="239"/>
        <v>0.85510307350448866</v>
      </c>
      <c r="AG139">
        <f t="shared" si="239"/>
        <v>-0.98891120168637725</v>
      </c>
      <c r="AH139">
        <f t="shared" si="239"/>
        <v>-3.0379869015330461</v>
      </c>
      <c r="AI139">
        <f t="shared" si="238"/>
        <v>-1.1863270217240864</v>
      </c>
      <c r="AJ139">
        <f t="shared" si="238"/>
        <v>2.4584304789984439</v>
      </c>
      <c r="AK139">
        <f t="shared" si="238"/>
        <v>-2.7215401132410988</v>
      </c>
      <c r="AL139">
        <f t="shared" si="238"/>
        <v>-1.5245059432813928</v>
      </c>
      <c r="AM139">
        <f t="shared" si="238"/>
        <v>2.378309217683062</v>
      </c>
      <c r="AN139">
        <f t="shared" si="238"/>
        <v>-3.850873679995423E-2</v>
      </c>
      <c r="AO139">
        <f t="shared" si="200"/>
        <v>-0.5077995001664718</v>
      </c>
      <c r="AP139">
        <f t="shared" si="201"/>
        <v>1.5704827363854781</v>
      </c>
      <c r="AQ139">
        <f t="shared" si="202"/>
        <v>0.37570951556241627</v>
      </c>
      <c r="AR139">
        <f t="shared" si="202"/>
        <v>0.82785241526558007</v>
      </c>
      <c r="AS139">
        <f t="shared" si="203"/>
        <v>5.0279684068886485E-2</v>
      </c>
      <c r="AT139">
        <f t="shared" si="203"/>
        <v>6.2684596561166192E-2</v>
      </c>
      <c r="AU139">
        <f t="shared" si="204"/>
        <v>2.3405966725785578E-2</v>
      </c>
      <c r="AV139">
        <f t="shared" si="205"/>
        <v>-4.259453090299644E-2</v>
      </c>
      <c r="AW139">
        <f t="shared" si="206"/>
        <v>-4.3016947525414607E-2</v>
      </c>
      <c r="AX139">
        <f t="shared" si="207"/>
        <v>1.5734693594670786E-2</v>
      </c>
      <c r="AY139">
        <f t="shared" si="208"/>
        <v>1.9137127758108472E-2</v>
      </c>
      <c r="AZ139">
        <f t="shared" si="209"/>
        <v>2.7333632582134174E-2</v>
      </c>
      <c r="BA139">
        <f t="shared" si="210"/>
        <v>1.1174790130794698E-2</v>
      </c>
      <c r="BC139">
        <f t="shared" si="211"/>
        <v>0.48930813190384032</v>
      </c>
      <c r="BE139">
        <f t="shared" si="212"/>
        <v>-2.8087160070942693E-3</v>
      </c>
      <c r="BF139">
        <f t="shared" si="213"/>
        <v>-4.4471336778992591E-3</v>
      </c>
      <c r="BG139">
        <f t="shared" si="214"/>
        <v>-5.6707749665482832E-3</v>
      </c>
      <c r="BH139">
        <f t="shared" si="215"/>
        <v>5.1113437083595724E-3</v>
      </c>
      <c r="BI139">
        <f t="shared" si="216"/>
        <v>8.0929608715693217E-3</v>
      </c>
      <c r="BJ139">
        <f t="shared" si="217"/>
        <v>1.0319761725136456E-2</v>
      </c>
      <c r="BK139">
        <f t="shared" si="218"/>
        <v>5.1620337030497529E-3</v>
      </c>
      <c r="BL139">
        <f t="shared" si="219"/>
        <v>8.173220029828775E-3</v>
      </c>
      <c r="BM139">
        <f t="shared" si="220"/>
        <v>1.0422104415610499E-2</v>
      </c>
      <c r="BN139">
        <f t="shared" si="221"/>
        <v>-1.8881632313604941E-3</v>
      </c>
      <c r="BO139">
        <f t="shared" si="222"/>
        <v>-2.989591782987449E-3</v>
      </c>
      <c r="BP139">
        <f t="shared" si="223"/>
        <v>-3.8121863364296458E-3</v>
      </c>
      <c r="BQ139">
        <f t="shared" si="224"/>
        <v>-1.3006580791582961E-2</v>
      </c>
      <c r="BR139">
        <f t="shared" si="225"/>
        <v>-3.9511468681759782E-3</v>
      </c>
      <c r="BS139">
        <f t="shared" si="226"/>
        <v>-3.36279739778228E-3</v>
      </c>
      <c r="BT139">
        <f t="shared" si="227"/>
        <v>-3.4368573649084257E-3</v>
      </c>
      <c r="BU139">
        <f t="shared" si="228"/>
        <v>-1.621554082248329E-2</v>
      </c>
      <c r="BV139">
        <f t="shared" si="229"/>
        <v>-4.925966659738633E-3</v>
      </c>
      <c r="BW139">
        <f t="shared" si="230"/>
        <v>-4.1924606747353035E-3</v>
      </c>
      <c r="BX139">
        <f t="shared" si="231"/>
        <v>-4.2847925826740097E-3</v>
      </c>
    </row>
    <row r="140" spans="2:103" outlineLevel="1" x14ac:dyDescent="0.25">
      <c r="B140">
        <v>7</v>
      </c>
      <c r="C140">
        <v>5</v>
      </c>
      <c r="D140">
        <f t="shared" si="195"/>
        <v>0.3</v>
      </c>
      <c r="E140">
        <v>0.4</v>
      </c>
      <c r="F140">
        <v>0.81111111111111112</v>
      </c>
      <c r="G140">
        <f t="shared" si="240"/>
        <v>0.82785241526558007</v>
      </c>
      <c r="H140">
        <v>0.27085909402192404</v>
      </c>
      <c r="I140">
        <v>0.49341176470588233</v>
      </c>
      <c r="K140">
        <f t="shared" si="197"/>
        <v>1.493693765040139</v>
      </c>
      <c r="L140">
        <f t="shared" si="197"/>
        <v>0.39290677241870814</v>
      </c>
      <c r="M140">
        <f t="shared" si="197"/>
        <v>7.8877806979014517E-2</v>
      </c>
      <c r="N140">
        <f t="shared" si="197"/>
        <v>-1.5878805933197639</v>
      </c>
      <c r="O140">
        <f t="shared" si="236"/>
        <v>-0.98850586690581743</v>
      </c>
      <c r="P140">
        <f t="shared" si="236"/>
        <v>-0.86557417949414361</v>
      </c>
      <c r="Q140">
        <f t="shared" si="236"/>
        <v>1.638306081601127E-2</v>
      </c>
      <c r="R140">
        <f t="shared" si="236"/>
        <v>-1.9845092751819047</v>
      </c>
      <c r="S140">
        <f t="shared" si="236"/>
        <v>-1.14248878065737</v>
      </c>
      <c r="T140">
        <f t="shared" si="236"/>
        <v>-1.407945686345818</v>
      </c>
      <c r="U140">
        <f t="shared" si="236"/>
        <v>-1.2052474910859614</v>
      </c>
      <c r="V140">
        <f t="shared" si="236"/>
        <v>-1.013313047813398</v>
      </c>
      <c r="W140">
        <f t="shared" si="236"/>
        <v>0.92435478626551471</v>
      </c>
      <c r="X140">
        <f t="shared" si="198"/>
        <v>1.9058225240396185</v>
      </c>
      <c r="Y140">
        <f t="shared" si="191"/>
        <v>-1.2291532181939702</v>
      </c>
      <c r="Z140">
        <f t="shared" si="192"/>
        <v>-1.6245616090922126</v>
      </c>
      <c r="AA140">
        <f t="shared" si="193"/>
        <v>-1.4552867739838735</v>
      </c>
      <c r="AB140">
        <f t="shared" si="199"/>
        <v>0.87054910233516658</v>
      </c>
      <c r="AC140">
        <f t="shared" si="199"/>
        <v>0.22632966671443697</v>
      </c>
      <c r="AD140">
        <f t="shared" si="199"/>
        <v>0.16457672893848183</v>
      </c>
      <c r="AE140">
        <f t="shared" si="199"/>
        <v>0.18918925954042157</v>
      </c>
      <c r="AF140">
        <f t="shared" si="239"/>
        <v>0.85510307350448866</v>
      </c>
      <c r="AG140">
        <f t="shared" si="239"/>
        <v>-0.98891120168637725</v>
      </c>
      <c r="AH140">
        <f t="shared" si="239"/>
        <v>-3.0379869015330461</v>
      </c>
      <c r="AI140">
        <f t="shared" si="238"/>
        <v>-1.1863270217240864</v>
      </c>
      <c r="AJ140">
        <f t="shared" si="238"/>
        <v>2.4584304789984439</v>
      </c>
      <c r="AK140">
        <f t="shared" si="238"/>
        <v>-2.7215401132410988</v>
      </c>
      <c r="AL140">
        <f t="shared" si="238"/>
        <v>-1.5245059432813928</v>
      </c>
      <c r="AM140">
        <f t="shared" si="238"/>
        <v>2.378309217683062</v>
      </c>
      <c r="AN140">
        <f t="shared" si="238"/>
        <v>-3.850873679995423E-2</v>
      </c>
      <c r="AO140">
        <f t="shared" si="200"/>
        <v>-0.24234174406946665</v>
      </c>
      <c r="AP140">
        <f t="shared" si="201"/>
        <v>1.6847628015248175</v>
      </c>
      <c r="AQ140">
        <f t="shared" si="202"/>
        <v>0.43970934566754499</v>
      </c>
      <c r="AR140">
        <f t="shared" si="202"/>
        <v>0.84353417502349615</v>
      </c>
      <c r="AS140">
        <f t="shared" si="203"/>
        <v>4.1598798494160483E-2</v>
      </c>
      <c r="AT140">
        <f t="shared" si="203"/>
        <v>4.6210650943307133E-2</v>
      </c>
      <c r="AU140">
        <f t="shared" si="204"/>
        <v>1.6811250246050912E-2</v>
      </c>
      <c r="AV140">
        <f t="shared" si="205"/>
        <v>-2.9225239499462752E-2</v>
      </c>
      <c r="AW140">
        <f t="shared" si="206"/>
        <v>-2.7061713523850641E-2</v>
      </c>
      <c r="AX140">
        <f t="shared" si="207"/>
        <v>9.288696627245659E-3</v>
      </c>
      <c r="AY140">
        <f t="shared" si="208"/>
        <v>1.3918971903557441E-2</v>
      </c>
      <c r="AZ140">
        <f t="shared" si="209"/>
        <v>1.1950924678555295E-2</v>
      </c>
      <c r="BA140">
        <f t="shared" si="210"/>
        <v>6.8588548636345824E-3</v>
      </c>
      <c r="BC140">
        <f t="shared" si="211"/>
        <v>0.3887108304220569</v>
      </c>
      <c r="BE140">
        <f t="shared" si="212"/>
        <v>-2.0173500295261096E-3</v>
      </c>
      <c r="BF140">
        <f t="shared" si="213"/>
        <v>-4.0907375598723886E-3</v>
      </c>
      <c r="BG140">
        <f t="shared" si="214"/>
        <v>-4.1751702359481974E-3</v>
      </c>
      <c r="BH140">
        <f t="shared" si="215"/>
        <v>3.5070287399355301E-3</v>
      </c>
      <c r="BI140">
        <f t="shared" si="216"/>
        <v>7.1114749448692692E-3</v>
      </c>
      <c r="BJ140">
        <f t="shared" si="217"/>
        <v>7.258255531903581E-3</v>
      </c>
      <c r="BK140">
        <f t="shared" si="218"/>
        <v>3.2474056228620767E-3</v>
      </c>
      <c r="BL140">
        <f t="shared" si="219"/>
        <v>6.5850169574703226E-3</v>
      </c>
      <c r="BM140">
        <f t="shared" si="220"/>
        <v>6.7209314705834891E-3</v>
      </c>
      <c r="BN140">
        <f t="shared" si="221"/>
        <v>-1.1146435952694791E-3</v>
      </c>
      <c r="BO140">
        <f t="shared" si="222"/>
        <v>-2.2602495126297769E-3</v>
      </c>
      <c r="BP140">
        <f t="shared" si="223"/>
        <v>-2.3069009812603696E-3</v>
      </c>
      <c r="BQ140">
        <f t="shared" si="224"/>
        <v>-1.0864139006193865E-2</v>
      </c>
      <c r="BR140">
        <f t="shared" si="225"/>
        <v>-2.8245126596713093E-3</v>
      </c>
      <c r="BS140">
        <f t="shared" si="226"/>
        <v>-2.0538582551819927E-3</v>
      </c>
      <c r="BT140">
        <f t="shared" si="227"/>
        <v>-2.3610137654644274E-3</v>
      </c>
      <c r="BU140">
        <f t="shared" si="228"/>
        <v>-1.2068592209105923E-2</v>
      </c>
      <c r="BV140">
        <f t="shared" si="229"/>
        <v>-3.1376523679967658E-3</v>
      </c>
      <c r="BW140">
        <f t="shared" si="230"/>
        <v>-2.2815593323102373E-3</v>
      </c>
      <c r="BX140">
        <f t="shared" si="231"/>
        <v>-2.622767650453548E-3</v>
      </c>
    </row>
    <row r="141" spans="2:103" x14ac:dyDescent="0.25">
      <c r="BC141">
        <f>SUM(BC106:BC140)</f>
        <v>16.357305733083543</v>
      </c>
    </row>
    <row r="142" spans="2:103" x14ac:dyDescent="0.25">
      <c r="BC142" t="s">
        <v>94</v>
      </c>
      <c r="BE142" t="s">
        <v>30</v>
      </c>
      <c r="BF142" t="s">
        <v>31</v>
      </c>
      <c r="BG142" t="s">
        <v>32</v>
      </c>
      <c r="BH142" t="s">
        <v>33</v>
      </c>
      <c r="BI142" t="s">
        <v>34</v>
      </c>
      <c r="BJ142" t="s">
        <v>35</v>
      </c>
      <c r="BK142" t="s">
        <v>36</v>
      </c>
      <c r="BL142" t="s">
        <v>37</v>
      </c>
      <c r="BM142" t="s">
        <v>58</v>
      </c>
      <c r="BN142" t="s">
        <v>59</v>
      </c>
      <c r="BO142" t="s">
        <v>60</v>
      </c>
      <c r="BP142" t="s">
        <v>61</v>
      </c>
      <c r="BQ142" t="s">
        <v>79</v>
      </c>
      <c r="BR142" t="s">
        <v>80</v>
      </c>
      <c r="BS142" t="s">
        <v>81</v>
      </c>
      <c r="BT142" t="s">
        <v>82</v>
      </c>
      <c r="BU142" t="s">
        <v>83</v>
      </c>
      <c r="BV142" t="s">
        <v>84</v>
      </c>
      <c r="BW142" t="s">
        <v>85</v>
      </c>
      <c r="BX142" t="s">
        <v>86</v>
      </c>
      <c r="BZ142" t="s">
        <v>92</v>
      </c>
      <c r="CA142" t="s">
        <v>93</v>
      </c>
      <c r="CC142" t="s">
        <v>30</v>
      </c>
      <c r="CD142" t="s">
        <v>31</v>
      </c>
      <c r="CE142" t="s">
        <v>32</v>
      </c>
      <c r="CF142" t="s">
        <v>33</v>
      </c>
      <c r="CG142" t="s">
        <v>34</v>
      </c>
      <c r="CH142" t="s">
        <v>35</v>
      </c>
      <c r="CI142" t="s">
        <v>36</v>
      </c>
      <c r="CJ142" t="s">
        <v>37</v>
      </c>
      <c r="CK142" t="s">
        <v>58</v>
      </c>
      <c r="CL142" t="s">
        <v>59</v>
      </c>
      <c r="CM142" t="s">
        <v>60</v>
      </c>
      <c r="CN142" t="s">
        <v>61</v>
      </c>
      <c r="CO142" t="s">
        <v>79</v>
      </c>
      <c r="CP142" t="s">
        <v>80</v>
      </c>
      <c r="CQ142" t="s">
        <v>81</v>
      </c>
      <c r="CR142" t="s">
        <v>82</v>
      </c>
      <c r="CS142" t="s">
        <v>83</v>
      </c>
      <c r="CT142" t="s">
        <v>84</v>
      </c>
      <c r="CU142" t="s">
        <v>85</v>
      </c>
      <c r="CV142" t="s">
        <v>86</v>
      </c>
      <c r="CX142" t="s">
        <v>92</v>
      </c>
      <c r="CY142" t="s">
        <v>95</v>
      </c>
    </row>
    <row r="143" spans="2:103" x14ac:dyDescent="0.25">
      <c r="BC143">
        <v>25</v>
      </c>
      <c r="BD143">
        <v>1</v>
      </c>
      <c r="BE143">
        <f>AVERAGE(BE106,BE111,BE116,BE121,BE126,BE131,BE136)</f>
        <v>-3.5827714939438544E-3</v>
      </c>
      <c r="BF143">
        <f t="shared" ref="BF143:BX147" si="241">AVERAGE(BF106,BF111,BF116,BF121,BF126,BF131,BF136)</f>
        <v>-1.16907410335435E-3</v>
      </c>
      <c r="BG143">
        <f t="shared" si="241"/>
        <v>-1.1176852605538786E-3</v>
      </c>
      <c r="BH143">
        <f t="shared" si="241"/>
        <v>7.8965622315407564E-3</v>
      </c>
      <c r="BI143">
        <f t="shared" si="241"/>
        <v>2.1689561265179924E-3</v>
      </c>
      <c r="BJ143">
        <f t="shared" si="241"/>
        <v>2.0143398146323182E-3</v>
      </c>
      <c r="BK143">
        <f t="shared" si="241"/>
        <v>4.4186947549652066E-3</v>
      </c>
      <c r="BL143">
        <f t="shared" si="241"/>
        <v>1.1846520459694071E-3</v>
      </c>
      <c r="BM143">
        <f t="shared" si="241"/>
        <v>1.0794453286763945E-3</v>
      </c>
      <c r="BN143">
        <f t="shared" si="241"/>
        <v>-6.9259637558424974E-3</v>
      </c>
      <c r="BO143">
        <f t="shared" si="241"/>
        <v>-1.8828874004386213E-3</v>
      </c>
      <c r="BP143">
        <f t="shared" si="241"/>
        <v>-1.750253515761679E-3</v>
      </c>
      <c r="BQ143">
        <f t="shared" si="241"/>
        <v>1.4504320743232048E-4</v>
      </c>
      <c r="BR143">
        <f t="shared" si="241"/>
        <v>2.0211327341448189E-4</v>
      </c>
      <c r="BS143">
        <f t="shared" si="241"/>
        <v>1.528961304321424E-4</v>
      </c>
      <c r="BT143">
        <f t="shared" si="241"/>
        <v>2.0583700180832465E-4</v>
      </c>
      <c r="BU143">
        <f t="shared" si="241"/>
        <v>-2.5703424746810644E-2</v>
      </c>
      <c r="BV143">
        <f t="shared" si="241"/>
        <v>-1.6536040918580856E-2</v>
      </c>
      <c r="BW143">
        <f t="shared" si="241"/>
        <v>-2.0291393550111669E-2</v>
      </c>
      <c r="BX143">
        <f t="shared" si="241"/>
        <v>-1.7204784638666246E-2</v>
      </c>
      <c r="BZ143">
        <f>SUM(BE143:BP143)</f>
        <v>2.3340147724071961E-3</v>
      </c>
      <c r="CA143">
        <f>SUM(BQ143:BX143)</f>
        <v>-7.9029754241082148E-2</v>
      </c>
      <c r="CC143">
        <f>BE143</f>
        <v>-3.5827714939438544E-3</v>
      </c>
      <c r="CD143">
        <f>BF143</f>
        <v>-1.16907410335435E-3</v>
      </c>
      <c r="CE143">
        <f t="shared" ref="CE143:CE144" si="242">BG143</f>
        <v>-1.1176852605538786E-3</v>
      </c>
      <c r="CF143">
        <f t="shared" ref="CF143:CF144" si="243">BH143</f>
        <v>7.8965622315407564E-3</v>
      </c>
      <c r="CG143">
        <f t="shared" ref="CG143:CG144" si="244">BI143</f>
        <v>2.1689561265179924E-3</v>
      </c>
      <c r="CH143">
        <f t="shared" ref="CH143:CH144" si="245">BJ143</f>
        <v>2.0143398146323182E-3</v>
      </c>
      <c r="CI143">
        <f t="shared" ref="CI143:CI144" si="246">BK143</f>
        <v>4.4186947549652066E-3</v>
      </c>
      <c r="CJ143">
        <f t="shared" ref="CJ143:CJ144" si="247">BL143</f>
        <v>1.1846520459694071E-3</v>
      </c>
      <c r="CK143">
        <f t="shared" ref="CK143:CK144" si="248">BM143</f>
        <v>1.0794453286763945E-3</v>
      </c>
      <c r="CL143">
        <f t="shared" ref="CL143:CL144" si="249">BN143</f>
        <v>-6.9259637558424974E-3</v>
      </c>
      <c r="CM143">
        <f t="shared" ref="CM143:CM144" si="250">BO143</f>
        <v>-1.8828874004386213E-3</v>
      </c>
      <c r="CN143">
        <f t="shared" ref="CN143:CN144" si="251">BP143</f>
        <v>-1.750253515761679E-3</v>
      </c>
      <c r="CO143">
        <f t="shared" ref="CO143:CO144" si="252">BQ143</f>
        <v>1.4504320743232048E-4</v>
      </c>
      <c r="CP143">
        <f t="shared" ref="CP143:CP144" si="253">BR143</f>
        <v>2.0211327341448189E-4</v>
      </c>
      <c r="CQ143">
        <f t="shared" ref="CQ143:CQ144" si="254">BS143</f>
        <v>1.528961304321424E-4</v>
      </c>
      <c r="CR143">
        <f t="shared" ref="CR143:CR144" si="255">BT143</f>
        <v>2.0583700180832465E-4</v>
      </c>
      <c r="CS143">
        <f t="shared" ref="CS143:CS144" si="256">BU143</f>
        <v>-2.5703424746810644E-2</v>
      </c>
      <c r="CT143">
        <f t="shared" ref="CT143:CT144" si="257">BV143</f>
        <v>-1.6536040918580856E-2</v>
      </c>
      <c r="CU143">
        <f t="shared" ref="CU143:CU144" si="258">BW143</f>
        <v>-2.0291393550111669E-2</v>
      </c>
      <c r="CV143">
        <f t="shared" ref="CV143:CV144" si="259">BX143</f>
        <v>-1.7204784638666246E-2</v>
      </c>
      <c r="CX143">
        <f t="shared" ref="CX143:CX144" si="260">BZ143</f>
        <v>2.3340147724071961E-3</v>
      </c>
      <c r="CY143">
        <f t="shared" ref="CY143:CY144" si="261">CA143</f>
        <v>-7.9029754241082148E-2</v>
      </c>
    </row>
    <row r="144" spans="2:103" x14ac:dyDescent="0.25">
      <c r="BC144">
        <v>16</v>
      </c>
      <c r="BD144">
        <v>2</v>
      </c>
      <c r="BE144">
        <f>AVERAGE(BE107,BE112,BE117,BE122,BE127,BE132,BE137)</f>
        <v>-3.0212602007453925E-3</v>
      </c>
      <c r="BF144">
        <f t="shared" si="241"/>
        <v>-2.7358392453135046E-3</v>
      </c>
      <c r="BG144">
        <f t="shared" si="241"/>
        <v>-6.6938414787212786E-3</v>
      </c>
      <c r="BH144">
        <f t="shared" si="241"/>
        <v>6.0366473598589274E-3</v>
      </c>
      <c r="BI144">
        <f t="shared" si="241"/>
        <v>4.9656343306855042E-3</v>
      </c>
      <c r="BJ144">
        <f t="shared" si="241"/>
        <v>1.2172047097859273E-2</v>
      </c>
      <c r="BK144">
        <f t="shared" si="241"/>
        <v>6.624543784337948E-3</v>
      </c>
      <c r="BL144">
        <f t="shared" si="241"/>
        <v>4.2241941445474119E-3</v>
      </c>
      <c r="BM144">
        <f t="shared" si="241"/>
        <v>1.0314635536194477E-2</v>
      </c>
      <c r="BN144">
        <f t="shared" si="241"/>
        <v>-3.6720885276485963E-3</v>
      </c>
      <c r="BO144">
        <f t="shared" si="241"/>
        <v>-3.4917312392970918E-3</v>
      </c>
      <c r="BP144">
        <f t="shared" si="241"/>
        <v>-8.5717386730178209E-3</v>
      </c>
      <c r="BQ144">
        <f t="shared" si="241"/>
        <v>-5.9982307370061395E-3</v>
      </c>
      <c r="BR144">
        <f t="shared" si="241"/>
        <v>-1.8664972583981676E-3</v>
      </c>
      <c r="BS144">
        <f t="shared" si="241"/>
        <v>-2.5678406386420781E-3</v>
      </c>
      <c r="BT144">
        <f t="shared" si="241"/>
        <v>-1.7813562635731095E-3</v>
      </c>
      <c r="BU144">
        <f t="shared" si="241"/>
        <v>-2.2144811566773951E-2</v>
      </c>
      <c r="BV144">
        <f t="shared" si="241"/>
        <v>-1.0019295284138641E-2</v>
      </c>
      <c r="BW144">
        <f t="shared" si="241"/>
        <v>-1.0517977371740714E-2</v>
      </c>
      <c r="BX144">
        <f t="shared" si="241"/>
        <v>-9.3985798711541686E-3</v>
      </c>
      <c r="BZ144">
        <f t="shared" ref="BZ144:BZ147" si="262">SUM(BE144:BP144)</f>
        <v>1.6151202888739863E-2</v>
      </c>
      <c r="CA144">
        <f t="shared" ref="CA144:CA147" si="263">SUM(BQ144:BX144)</f>
        <v>-6.4294588991426968E-2</v>
      </c>
      <c r="CC144">
        <f>BE144</f>
        <v>-3.0212602007453925E-3</v>
      </c>
      <c r="CD144">
        <f>BF144</f>
        <v>-2.7358392453135046E-3</v>
      </c>
      <c r="CE144">
        <f t="shared" si="242"/>
        <v>-6.6938414787212786E-3</v>
      </c>
      <c r="CF144">
        <f t="shared" si="243"/>
        <v>6.0366473598589274E-3</v>
      </c>
      <c r="CG144">
        <f t="shared" si="244"/>
        <v>4.9656343306855042E-3</v>
      </c>
      <c r="CH144">
        <f t="shared" si="245"/>
        <v>1.2172047097859273E-2</v>
      </c>
      <c r="CI144">
        <f t="shared" si="246"/>
        <v>6.624543784337948E-3</v>
      </c>
      <c r="CJ144">
        <f t="shared" si="247"/>
        <v>4.2241941445474119E-3</v>
      </c>
      <c r="CK144">
        <f t="shared" si="248"/>
        <v>1.0314635536194477E-2</v>
      </c>
      <c r="CL144">
        <f t="shared" si="249"/>
        <v>-3.6720885276485963E-3</v>
      </c>
      <c r="CM144">
        <f t="shared" si="250"/>
        <v>-3.4917312392970918E-3</v>
      </c>
      <c r="CN144">
        <f t="shared" si="251"/>
        <v>-8.5717386730178209E-3</v>
      </c>
      <c r="CO144">
        <f t="shared" si="252"/>
        <v>-5.9982307370061395E-3</v>
      </c>
      <c r="CP144">
        <f t="shared" si="253"/>
        <v>-1.8664972583981676E-3</v>
      </c>
      <c r="CQ144">
        <f t="shared" si="254"/>
        <v>-2.5678406386420781E-3</v>
      </c>
      <c r="CR144">
        <f t="shared" si="255"/>
        <v>-1.7813562635731095E-3</v>
      </c>
      <c r="CS144">
        <f t="shared" si="256"/>
        <v>-2.2144811566773951E-2</v>
      </c>
      <c r="CT144">
        <f t="shared" si="257"/>
        <v>-1.0019295284138641E-2</v>
      </c>
      <c r="CU144">
        <f t="shared" si="258"/>
        <v>-1.0517977371740714E-2</v>
      </c>
      <c r="CV144">
        <f t="shared" si="259"/>
        <v>-9.3985798711541686E-3</v>
      </c>
      <c r="CX144">
        <f t="shared" si="260"/>
        <v>1.6151202888739863E-2</v>
      </c>
      <c r="CY144">
        <f t="shared" si="261"/>
        <v>-6.4294588991426968E-2</v>
      </c>
    </row>
    <row r="145" spans="1:103" x14ac:dyDescent="0.25">
      <c r="BC145">
        <v>9</v>
      </c>
      <c r="BD145">
        <v>3</v>
      </c>
      <c r="BE145">
        <f>AVERAGE(BE108,BE113,BE118,BE123,BE128,BE133,BE138)</f>
        <v>-2.4928526807720544E-3</v>
      </c>
      <c r="BF145">
        <f t="shared" si="241"/>
        <v>-3.8333972880432022E-3</v>
      </c>
      <c r="BG145">
        <f t="shared" si="241"/>
        <v>-6.3495096151805841E-3</v>
      </c>
      <c r="BH145">
        <f t="shared" si="241"/>
        <v>4.7492912187005994E-3</v>
      </c>
      <c r="BI145">
        <f t="shared" si="241"/>
        <v>6.8088317406255457E-3</v>
      </c>
      <c r="BJ145">
        <f t="shared" si="241"/>
        <v>1.1307318081124259E-2</v>
      </c>
      <c r="BK145">
        <f t="shared" si="241"/>
        <v>6.0897327042284963E-3</v>
      </c>
      <c r="BL145">
        <f t="shared" si="241"/>
        <v>6.5034891276587259E-3</v>
      </c>
      <c r="BM145">
        <f t="shared" si="241"/>
        <v>1.0869343251136197E-2</v>
      </c>
      <c r="BN145">
        <f t="shared" si="241"/>
        <v>-2.0464540534471708E-3</v>
      </c>
      <c r="BO145">
        <f t="shared" si="241"/>
        <v>-3.7862672844076149E-3</v>
      </c>
      <c r="BP145">
        <f t="shared" si="241"/>
        <v>-6.2555254090495083E-3</v>
      </c>
      <c r="BQ145">
        <f t="shared" si="241"/>
        <v>-9.7799239014227015E-3</v>
      </c>
      <c r="BR145">
        <f t="shared" si="241"/>
        <v>-2.9617363061465751E-3</v>
      </c>
      <c r="BS145">
        <f t="shared" si="241"/>
        <v>-3.2319214059729003E-3</v>
      </c>
      <c r="BT145">
        <f t="shared" si="241"/>
        <v>-2.6948186914241218E-3</v>
      </c>
      <c r="BU145">
        <f t="shared" si="241"/>
        <v>-1.8348045137316964E-2</v>
      </c>
      <c r="BV145">
        <f t="shared" si="241"/>
        <v>-7.2930072024728473E-3</v>
      </c>
      <c r="BW145">
        <f t="shared" si="241"/>
        <v>-6.5348494416727337E-3</v>
      </c>
      <c r="BX145">
        <f t="shared" si="241"/>
        <v>-6.5667799435983687E-3</v>
      </c>
      <c r="BZ145">
        <f t="shared" si="262"/>
        <v>2.1563999792573684E-2</v>
      </c>
      <c r="CA145">
        <f t="shared" si="263"/>
        <v>-5.7411082030027212E-2</v>
      </c>
      <c r="CC145">
        <f t="shared" ref="CC145" si="264">IF(BE143&lt;&gt;0,BE145*(BE144/BE143),BE145)</f>
        <v>-2.102159348836243E-3</v>
      </c>
      <c r="CD145">
        <f t="shared" ref="CD145" si="265">IF(BF143&lt;&gt;0,BF145*(BF144/BF143),BF145)</f>
        <v>-8.9708246153222156E-3</v>
      </c>
      <c r="CE145">
        <f t="shared" ref="CE145" si="266">IF(BG143&lt;&gt;0,BG145*(BG144/BG143),BG145)</f>
        <v>-3.8027352002989498E-2</v>
      </c>
      <c r="CF145">
        <f t="shared" ref="CF145" si="267">IF(BH143&lt;&gt;0,BH145*(BH144/BH143),BH145)</f>
        <v>3.6306680623697418E-3</v>
      </c>
      <c r="CG145">
        <f t="shared" ref="CG145" si="268">IF(BI143&lt;&gt;0,BI145*(BI144/BI143),BI145)</f>
        <v>1.5588221554942034E-2</v>
      </c>
      <c r="CH145">
        <f t="shared" ref="CH145" si="269">IF(BJ143&lt;&gt;0,BJ145*(BJ144/BJ143),BJ145)</f>
        <v>6.8326707953713706E-2</v>
      </c>
      <c r="CI145">
        <f t="shared" ref="CI145" si="270">IF(BK143&lt;&gt;0,BK145*(BK144/BK143),BK145)</f>
        <v>9.1297777219721231E-3</v>
      </c>
      <c r="CJ145">
        <f t="shared" ref="CJ145" si="271">IF(BL143&lt;&gt;0,BL145*(BL144/BL143),BL145)</f>
        <v>2.3189932255342757E-2</v>
      </c>
      <c r="CK145">
        <f t="shared" ref="CK145" si="272">IF(BM143&lt;&gt;0,BM145*(BM144/BM143),BM145)</f>
        <v>0.10386196611804073</v>
      </c>
      <c r="CL145">
        <f t="shared" ref="CL145" si="273">IF(BN143&lt;&gt;0,BN145*(BN144/BN143),BN145)</f>
        <v>-1.0850129623742454E-3</v>
      </c>
      <c r="CM145">
        <f t="shared" ref="CM145" si="274">IF(BO143&lt;&gt;0,BO145*(BO144/BO143),BO145)</f>
        <v>-7.0214648811261215E-3</v>
      </c>
      <c r="CN145">
        <f>IF(BP143&lt;&gt;0,BP145*(BP144/BP143),BP145)</f>
        <v>-3.0635978494498558E-2</v>
      </c>
      <c r="CO145">
        <f>IF(BQ143&lt;&gt;0,BQ145*(BQ144/BQ143),BQ145)</f>
        <v>0.40444665551447767</v>
      </c>
      <c r="CP145">
        <f t="shared" ref="CP145" si="275">IF(BR143&lt;&gt;0,BR145*(BR144/BR143),BR145)</f>
        <v>2.7351358978706244E-2</v>
      </c>
      <c r="CQ145">
        <f t="shared" ref="CQ145" si="276">IF(BS143&lt;&gt;0,BS145*(BS144/BS143),BS145)</f>
        <v>5.4279065818723923E-2</v>
      </c>
      <c r="CR145">
        <f t="shared" ref="CR145" si="277">IF(BT143&lt;&gt;0,BT145*(BT144/BT143),BT145)</f>
        <v>2.3321521946925803E-2</v>
      </c>
      <c r="CS145">
        <f t="shared" ref="CS145" si="278">IF(BU143&lt;&gt;0,BU145*(BU144/BU143),BU145)</f>
        <v>-1.580777683078843E-2</v>
      </c>
      <c r="CT145">
        <f t="shared" ref="CT145" si="279">IF(BV143&lt;&gt;0,BV145*(BV144/BV143),BV145)</f>
        <v>-4.4188807363689311E-3</v>
      </c>
      <c r="CU145">
        <f t="shared" ref="CU145" si="280">IF(BW143&lt;&gt;0,BW145*(BW144/BW143),BW145)</f>
        <v>-3.387317799810156E-3</v>
      </c>
      <c r="CV145">
        <f t="shared" ref="CV145" si="281">IF(BX143&lt;&gt;0,BX145*(BX144/BX143),BX145)</f>
        <v>-3.5872815087435519E-3</v>
      </c>
      <c r="CX145">
        <f t="shared" ref="CX145:CX147" si="282">BZ145*(BZ144/BZ143)</f>
        <v>0.14922122167350171</v>
      </c>
      <c r="CY145">
        <f t="shared" ref="CY145:CY147" si="283">CA145*(CA144/CA143)</f>
        <v>-4.670673669835209E-2</v>
      </c>
    </row>
    <row r="146" spans="1:103" x14ac:dyDescent="0.25">
      <c r="BC146">
        <v>4</v>
      </c>
      <c r="BD146">
        <v>4</v>
      </c>
      <c r="BE146">
        <f>AVERAGE(BE109,BE114,BE119,BE124,BE129,BE134,BE139)</f>
        <v>-1.8262549985693937E-3</v>
      </c>
      <c r="BF146">
        <f t="shared" si="241"/>
        <v>-4.3124315530574022E-3</v>
      </c>
      <c r="BG146">
        <f t="shared" si="241"/>
        <v>-5.3476709953474899E-3</v>
      </c>
      <c r="BH146">
        <f t="shared" si="241"/>
        <v>3.3032066734402935E-3</v>
      </c>
      <c r="BI146">
        <f t="shared" si="241"/>
        <v>7.437368281267182E-3</v>
      </c>
      <c r="BJ146">
        <f t="shared" si="241"/>
        <v>9.239820870503913E-3</v>
      </c>
      <c r="BK146">
        <f t="shared" si="241"/>
        <v>3.7866158451577772E-3</v>
      </c>
      <c r="BL146">
        <f t="shared" si="241"/>
        <v>6.7432844308057561E-3</v>
      </c>
      <c r="BM146">
        <f t="shared" si="241"/>
        <v>8.4542182753788858E-3</v>
      </c>
      <c r="BN146">
        <f t="shared" si="241"/>
        <v>-1.2077481347573052E-3</v>
      </c>
      <c r="BO146">
        <f t="shared" si="241"/>
        <v>-3.3653224261172869E-3</v>
      </c>
      <c r="BP146">
        <f t="shared" si="241"/>
        <v>-4.1469885180472005E-3</v>
      </c>
      <c r="BQ146">
        <f t="shared" si="241"/>
        <v>-9.8486568127467405E-3</v>
      </c>
      <c r="BR146">
        <f t="shared" si="241"/>
        <v>-3.1029833365416909E-3</v>
      </c>
      <c r="BS146">
        <f t="shared" si="241"/>
        <v>-2.5620571079618157E-3</v>
      </c>
      <c r="BT146">
        <f t="shared" si="241"/>
        <v>-2.6977772380612449E-3</v>
      </c>
      <c r="BU146">
        <f t="shared" si="241"/>
        <v>-1.4393068618376664E-2</v>
      </c>
      <c r="BV146">
        <f t="shared" si="241"/>
        <v>-5.1582675736502057E-3</v>
      </c>
      <c r="BW146">
        <f t="shared" si="241"/>
        <v>-3.8559493360903275E-3</v>
      </c>
      <c r="BX146">
        <f t="shared" si="241"/>
        <v>-4.4631817109653032E-3</v>
      </c>
      <c r="BZ146">
        <f t="shared" si="262"/>
        <v>1.8758097750657728E-2</v>
      </c>
      <c r="CA146">
        <f t="shared" si="263"/>
        <v>-4.6081941734393991E-2</v>
      </c>
      <c r="CC146">
        <f>BE146*(BE145/BE144)</f>
        <v>-1.5068495814540843E-3</v>
      </c>
      <c r="CD146">
        <f>BF146*(BF145/BF144)</f>
        <v>-6.0424834714540524E-3</v>
      </c>
      <c r="CE146">
        <f t="shared" ref="CE146:CE147" si="284">BG146*(BG145/BG144)</f>
        <v>-5.0725862737740889E-3</v>
      </c>
      <c r="CF146">
        <f t="shared" ref="CF146:CF147" si="285">BH146*(BH145/BH144)</f>
        <v>2.5987753652865057E-3</v>
      </c>
      <c r="CG146">
        <f t="shared" ref="CG146:CG147" si="286">BI146*(BI145/BI144)</f>
        <v>1.0198050409648841E-2</v>
      </c>
      <c r="CH146">
        <f t="shared" ref="CH146:CH147" si="287">BJ146*(BJ145/BJ144)</f>
        <v>8.5834036588449368E-3</v>
      </c>
      <c r="CI146">
        <f t="shared" ref="CI146:CI147" si="288">BK146*(BK145/BK144)</f>
        <v>3.4809156828467837E-3</v>
      </c>
      <c r="CJ146">
        <f t="shared" ref="CJ146:CJ147" si="289">BL146*(BL145/BL144)</f>
        <v>1.0381832718807077E-2</v>
      </c>
      <c r="CK146">
        <f t="shared" ref="CK146:CK147" si="290">BM146*(BM145/BM144)</f>
        <v>8.908875164097628E-3</v>
      </c>
      <c r="CL146">
        <f t="shared" ref="CL146:CL147" si="291">BN146*(BN145/BN144)</f>
        <v>-6.7307774507822785E-4</v>
      </c>
      <c r="CM146">
        <f t="shared" ref="CM146:CM147" si="292">BO146*(BO145/BO144)</f>
        <v>-3.6491955795704928E-3</v>
      </c>
      <c r="CN146">
        <f t="shared" ref="CN146:CN147" si="293">BP146*(BP145/BP144)</f>
        <v>-3.0264095809803388E-3</v>
      </c>
      <c r="CO146">
        <f t="shared" ref="CO146:CO147" si="294">BQ146*(BQ145/BQ144)</f>
        <v>-1.6057920807489065E-2</v>
      </c>
      <c r="CP146">
        <f t="shared" ref="CP146:CP147" si="295">BR146*(BR145/BR144)</f>
        <v>-4.9237781431784311E-3</v>
      </c>
      <c r="CQ146">
        <f t="shared" ref="CQ146:CQ147" si="296">BS146*(BS145/BS144)</f>
        <v>-3.2246421705225551E-3</v>
      </c>
      <c r="CR146">
        <f t="shared" ref="CR146:CR147" si="297">BT146*(BT145/BT144)</f>
        <v>-4.0811715629772522E-3</v>
      </c>
      <c r="CS146">
        <f t="shared" ref="CS146:CS147" si="298">BU146*(BU145/BU144)</f>
        <v>-1.1925351989479454E-2</v>
      </c>
      <c r="CT146">
        <f t="shared" ref="CT146:CT147" si="299">BV146*(BV145/BV144)</f>
        <v>-3.75468348821573E-3</v>
      </c>
      <c r="CU146">
        <f t="shared" ref="CU146:CU147" si="300">BW146*(BW145/BW144)</f>
        <v>-2.3957123575649958E-3</v>
      </c>
      <c r="CV146">
        <f t="shared" ref="CV146:CV147" si="301">BX146*(BX145/BX144)</f>
        <v>-3.1184213515230595E-3</v>
      </c>
      <c r="CX146">
        <f t="shared" si="282"/>
        <v>2.5044550476563281E-2</v>
      </c>
      <c r="CY146">
        <f t="shared" si="283"/>
        <v>-4.1148317121507592E-2</v>
      </c>
    </row>
    <row r="147" spans="1:103" x14ac:dyDescent="0.25">
      <c r="BC147">
        <v>1</v>
      </c>
      <c r="BD147">
        <v>5</v>
      </c>
      <c r="BE147">
        <f>AVERAGE(BE110,BE115,BE120,BE125,BE130,BE135,BE140)</f>
        <v>-8.9286833171233393E-4</v>
      </c>
      <c r="BF147">
        <f t="shared" si="241"/>
        <v>-3.8273687257512792E-3</v>
      </c>
      <c r="BG147">
        <f t="shared" si="241"/>
        <v>-3.8031438129818656E-3</v>
      </c>
      <c r="BH147">
        <f t="shared" si="241"/>
        <v>1.4888149881488999E-3</v>
      </c>
      <c r="BI147">
        <f t="shared" si="241"/>
        <v>6.3029366638086004E-3</v>
      </c>
      <c r="BJ147">
        <f t="shared" si="241"/>
        <v>6.2694423773320814E-3</v>
      </c>
      <c r="BK147">
        <f t="shared" si="241"/>
        <v>-9.7312021449274153E-5</v>
      </c>
      <c r="BL147">
        <f t="shared" si="241"/>
        <v>3.4245263544458579E-3</v>
      </c>
      <c r="BM147">
        <f t="shared" si="241"/>
        <v>3.4327283547611878E-3</v>
      </c>
      <c r="BN147">
        <f t="shared" si="241"/>
        <v>-1.177270522203206E-3</v>
      </c>
      <c r="BO147">
        <f t="shared" si="241"/>
        <v>-3.1685866353111905E-3</v>
      </c>
      <c r="BP147">
        <f t="shared" si="241"/>
        <v>-3.1405565237095793E-3</v>
      </c>
      <c r="BQ147">
        <f t="shared" si="241"/>
        <v>-2.5241757889794617E-3</v>
      </c>
      <c r="BR147">
        <f t="shared" si="241"/>
        <v>-1.8059013961597317E-3</v>
      </c>
      <c r="BS147">
        <f t="shared" si="241"/>
        <v>-7.1794937034508669E-4</v>
      </c>
      <c r="BT147">
        <f t="shared" si="241"/>
        <v>-1.4775736560416286E-3</v>
      </c>
      <c r="BU147">
        <f t="shared" si="241"/>
        <v>-1.0323611101901897E-2</v>
      </c>
      <c r="BV147">
        <f t="shared" si="241"/>
        <v>-3.4195091114117755E-3</v>
      </c>
      <c r="BW147">
        <f t="shared" si="241"/>
        <v>-2.0594697558928296E-3</v>
      </c>
      <c r="BX147">
        <f t="shared" si="241"/>
        <v>-2.8358334775688064E-3</v>
      </c>
      <c r="BZ147">
        <f t="shared" si="262"/>
        <v>4.8113421653779012E-3</v>
      </c>
      <c r="CA147">
        <f t="shared" si="263"/>
        <v>-2.516402365830122E-2</v>
      </c>
      <c r="CC147">
        <f>BE147*(BE146/BE145)</f>
        <v>-6.5411216091155262E-4</v>
      </c>
      <c r="CD147">
        <f>BF147*(BF146/BF145)</f>
        <v>-4.3056496412716477E-3</v>
      </c>
      <c r="CE147">
        <f t="shared" si="284"/>
        <v>-3.2030759999471165E-3</v>
      </c>
      <c r="CF147">
        <f t="shared" si="285"/>
        <v>1.0354942196441892E-3</v>
      </c>
      <c r="CG147">
        <f t="shared" si="286"/>
        <v>6.8847730430094808E-3</v>
      </c>
      <c r="CH147">
        <f t="shared" si="287"/>
        <v>5.1231002885818652E-3</v>
      </c>
      <c r="CI147">
        <f t="shared" si="288"/>
        <v>-6.050893532458218E-5</v>
      </c>
      <c r="CJ147">
        <f t="shared" si="289"/>
        <v>3.5507947803907732E-3</v>
      </c>
      <c r="CK147">
        <f t="shared" si="290"/>
        <v>2.6699897243745332E-3</v>
      </c>
      <c r="CL147">
        <f t="shared" si="291"/>
        <v>-6.9478534096606621E-4</v>
      </c>
      <c r="CM147">
        <f t="shared" si="292"/>
        <v>-2.816313498738272E-3</v>
      </c>
      <c r="CN147">
        <f t="shared" si="293"/>
        <v>-2.0819756922833372E-3</v>
      </c>
      <c r="CO147">
        <f t="shared" si="294"/>
        <v>-2.5419155947713017E-3</v>
      </c>
      <c r="CP147">
        <f t="shared" si="295"/>
        <v>-1.8920259471079659E-3</v>
      </c>
      <c r="CQ147">
        <f t="shared" si="296"/>
        <v>-5.6914357015300612E-4</v>
      </c>
      <c r="CR147">
        <f t="shared" si="297"/>
        <v>-1.479195832177298E-3</v>
      </c>
      <c r="CS147">
        <f t="shared" si="298"/>
        <v>-8.0983255636811243E-3</v>
      </c>
      <c r="CT147">
        <f t="shared" si="299"/>
        <v>-2.41858296276137E-3</v>
      </c>
      <c r="CU147">
        <f t="shared" si="300"/>
        <v>-1.2152094870452506E-3</v>
      </c>
      <c r="CV147">
        <f t="shared" si="301"/>
        <v>-1.9274043322811149E-3</v>
      </c>
      <c r="CX147">
        <f t="shared" si="282"/>
        <v>4.1852915747616166E-3</v>
      </c>
      <c r="CY147">
        <f t="shared" si="283"/>
        <v>-2.0198314175967798E-2</v>
      </c>
    </row>
    <row r="148" spans="1:103" x14ac:dyDescent="0.25">
      <c r="BC148">
        <f>SUM(BC143:BC147)</f>
        <v>55</v>
      </c>
    </row>
    <row r="151" spans="1:103" x14ac:dyDescent="0.25">
      <c r="BE151" t="s">
        <v>30</v>
      </c>
      <c r="BF151" t="s">
        <v>31</v>
      </c>
      <c r="BG151" t="s">
        <v>32</v>
      </c>
      <c r="BH151" t="s">
        <v>33</v>
      </c>
      <c r="BI151" t="s">
        <v>34</v>
      </c>
      <c r="BJ151" t="s">
        <v>35</v>
      </c>
      <c r="BK151" t="s">
        <v>36</v>
      </c>
      <c r="BL151" t="s">
        <v>37</v>
      </c>
      <c r="BM151" t="s">
        <v>58</v>
      </c>
      <c r="BN151" t="s">
        <v>59</v>
      </c>
      <c r="BO151" t="s">
        <v>60</v>
      </c>
      <c r="BP151" t="s">
        <v>61</v>
      </c>
      <c r="BQ151" t="s">
        <v>79</v>
      </c>
      <c r="BR151" t="s">
        <v>80</v>
      </c>
      <c r="BS151" t="s">
        <v>81</v>
      </c>
      <c r="BT151" t="s">
        <v>82</v>
      </c>
      <c r="BU151" t="s">
        <v>83</v>
      </c>
      <c r="BV151" t="s">
        <v>84</v>
      </c>
      <c r="BW151" t="s">
        <v>85</v>
      </c>
      <c r="BX151" t="s">
        <v>86</v>
      </c>
      <c r="BZ151" t="s">
        <v>92</v>
      </c>
      <c r="CA151" t="s">
        <v>93</v>
      </c>
    </row>
    <row r="152" spans="1:103" x14ac:dyDescent="0.25">
      <c r="BE152">
        <f>SUMPRODUCT(CC143:CC147,BC143:BC147)/BC148</f>
        <v>-2.9729162761232128E-3</v>
      </c>
      <c r="BF152">
        <f>SUMPRODUCT(CD143:CD147,BC143:BC147)/BC148</f>
        <v>-3.3129688286156842E-3</v>
      </c>
      <c r="BG152">
        <f>SUMPRODUCT(CE143:CE147,BC143:BC147)/BC148</f>
        <v>-9.1051488053697522E-3</v>
      </c>
      <c r="BH152">
        <f>SUMPRODUCT(CF143:CF147,BC143:BC147)/BC148</f>
        <v>6.1474003961523574E-3</v>
      </c>
      <c r="BI152">
        <f>SUMPRODUCT(CG143:CG147,BC143:BC147)/BC148</f>
        <v>5.8480912932727469E-3</v>
      </c>
      <c r="BJ152">
        <f>SUMPRODUCT(CH143:CH147,BC143:BC147)/BC148</f>
        <v>1.6354697007980753E-2</v>
      </c>
      <c r="BK152">
        <f>SUMPRODUCT(CI143:CI147,BC143:BC147)/BC148</f>
        <v>5.6816585948608915E-3</v>
      </c>
      <c r="BL152">
        <f>SUMPRODUCT(CJ143:CJ147,BC143:BC147)/BC148</f>
        <v>6.381653153012686E-3</v>
      </c>
      <c r="BM152">
        <f>SUMPRODUCT(CK143:CK147,BC143:BC147)/BC148</f>
        <v>2.1183336131620965E-2</v>
      </c>
      <c r="BN152">
        <f>SUMPRODUCT(CL143:CL147,BC143:BC147)/BC148</f>
        <v>-4.4555404240197664E-3</v>
      </c>
      <c r="BO152">
        <f>SUMPRODUCT(CM143:CM147,BC143:BC147)/BC148</f>
        <v>-3.3372029924886239E-3</v>
      </c>
      <c r="BP152">
        <f>SUMPRODUCT(CN143:CN147,BC143:BC147)/BC148</f>
        <v>-8.5602832205276154E-3</v>
      </c>
      <c r="BQ152">
        <f>SUMPRODUCT(CO143:CO147,BC143:BC147)/BC148</f>
        <v>6.3289103439986921E-2</v>
      </c>
      <c r="BR152">
        <f>SUMPRODUCT(CP143:CP147,BC143:BC147)/BC148</f>
        <v>3.6320721452641068E-3</v>
      </c>
      <c r="BS152">
        <f>SUMPRODUCT(CQ143:CQ147,BC143:BC147)/BC148</f>
        <v>7.9596515119782253E-3</v>
      </c>
      <c r="BT152">
        <f>SUMPRODUCT(CR143:CR147,BC143:BC147)/BC148</f>
        <v>3.0678916412051689E-3</v>
      </c>
      <c r="BU152">
        <f>SUMPRODUCT(CS143:CS147,BC143:BC147)/BC148</f>
        <v>-2.1726769613406256E-2</v>
      </c>
      <c r="BV152">
        <f>SUMPRODUCT(CT143:CT147,BC143:BC147)/BC148</f>
        <v>-1.1471218019157896E-2</v>
      </c>
      <c r="BW152">
        <f>SUMPRODUCT(CU143:CU147,BC143:BC147)/BC148</f>
        <v>-1.3033752651204359E-2</v>
      </c>
      <c r="BX152">
        <f>SUMPRODUCT(CV143:CV147,BC143:BC147)/BC148</f>
        <v>-1.1403336676767059E-2</v>
      </c>
      <c r="BZ152">
        <f>SUMPRODUCT(BZ143:BZ147,BC143:BC147)/BC148</f>
        <v>1.0739806306021631E-2</v>
      </c>
      <c r="CA152">
        <f>SUMPRODUCT(CA143:CA147,BC143:BC147)/BC148</f>
        <v>-6.782997834101831E-2</v>
      </c>
    </row>
    <row r="154" spans="1:103" outlineLevel="1" x14ac:dyDescent="0.25">
      <c r="A154">
        <v>4</v>
      </c>
      <c r="H154" t="s">
        <v>90</v>
      </c>
      <c r="AQ154" t="s">
        <v>13</v>
      </c>
      <c r="AR154" t="s">
        <v>10</v>
      </c>
    </row>
    <row r="155" spans="1:103" outlineLevel="1" x14ac:dyDescent="0.25">
      <c r="B155" t="s">
        <v>39</v>
      </c>
      <c r="C155" t="s">
        <v>42</v>
      </c>
      <c r="D155" t="s">
        <v>38</v>
      </c>
      <c r="E155" t="s">
        <v>0</v>
      </c>
      <c r="F155" t="s">
        <v>1</v>
      </c>
      <c r="G155" t="s">
        <v>63</v>
      </c>
      <c r="H155" t="s">
        <v>10</v>
      </c>
      <c r="I155" t="s">
        <v>13</v>
      </c>
      <c r="K155" t="s">
        <v>2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48</v>
      </c>
      <c r="T155" t="s">
        <v>49</v>
      </c>
      <c r="U155" t="s">
        <v>50</v>
      </c>
      <c r="V155" t="s">
        <v>51</v>
      </c>
      <c r="W155" t="s">
        <v>11</v>
      </c>
      <c r="X155" t="s">
        <v>20</v>
      </c>
      <c r="Y155" t="s">
        <v>21</v>
      </c>
      <c r="Z155" t="s">
        <v>75</v>
      </c>
      <c r="AA155" t="s">
        <v>76</v>
      </c>
      <c r="AB155" t="s">
        <v>22</v>
      </c>
      <c r="AC155" t="s">
        <v>23</v>
      </c>
      <c r="AD155" t="s">
        <v>77</v>
      </c>
      <c r="AE155" t="s">
        <v>78</v>
      </c>
      <c r="AF155" t="s">
        <v>66</v>
      </c>
      <c r="AG155" t="s">
        <v>67</v>
      </c>
      <c r="AH155" t="s">
        <v>68</v>
      </c>
      <c r="AI155" t="s">
        <v>70</v>
      </c>
      <c r="AJ155" t="s">
        <v>71</v>
      </c>
      <c r="AK155" t="s">
        <v>72</v>
      </c>
      <c r="AL155" t="s">
        <v>73</v>
      </c>
      <c r="AM155" t="s">
        <v>74</v>
      </c>
      <c r="AN155" t="s">
        <v>12</v>
      </c>
      <c r="AO155" t="s">
        <v>14</v>
      </c>
      <c r="AP155" t="s">
        <v>16</v>
      </c>
      <c r="AQ155" t="s">
        <v>15</v>
      </c>
      <c r="AR155" t="s">
        <v>17</v>
      </c>
      <c r="AS155" t="s">
        <v>87</v>
      </c>
      <c r="AT155" t="s">
        <v>88</v>
      </c>
      <c r="AU155" t="s">
        <v>52</v>
      </c>
      <c r="AV155" t="s">
        <v>53</v>
      </c>
      <c r="AW155" t="s">
        <v>54</v>
      </c>
      <c r="AX155" t="s">
        <v>55</v>
      </c>
      <c r="AY155" t="s">
        <v>56</v>
      </c>
      <c r="AZ155" t="s">
        <v>57</v>
      </c>
      <c r="BA155" t="s">
        <v>89</v>
      </c>
      <c r="BC155" t="s">
        <v>29</v>
      </c>
      <c r="BE155" t="s">
        <v>30</v>
      </c>
      <c r="BF155" t="s">
        <v>31</v>
      </c>
      <c r="BG155" t="s">
        <v>32</v>
      </c>
      <c r="BH155" t="s">
        <v>33</v>
      </c>
      <c r="BI155" t="s">
        <v>34</v>
      </c>
      <c r="BJ155" t="s">
        <v>35</v>
      </c>
      <c r="BK155" t="s">
        <v>36</v>
      </c>
      <c r="BL155" t="s">
        <v>37</v>
      </c>
      <c r="BM155" t="s">
        <v>58</v>
      </c>
      <c r="BN155" t="s">
        <v>59</v>
      </c>
      <c r="BO155" t="s">
        <v>60</v>
      </c>
      <c r="BP155" t="s">
        <v>61</v>
      </c>
      <c r="BQ155" t="s">
        <v>79</v>
      </c>
      <c r="BR155" t="s">
        <v>80</v>
      </c>
      <c r="BS155" t="s">
        <v>81</v>
      </c>
      <c r="BT155" t="s">
        <v>82</v>
      </c>
      <c r="BU155" t="s">
        <v>83</v>
      </c>
      <c r="BV155" t="s">
        <v>84</v>
      </c>
      <c r="BW155" t="s">
        <v>85</v>
      </c>
      <c r="BX155" t="s">
        <v>86</v>
      </c>
    </row>
    <row r="156" spans="1:103" outlineLevel="1" x14ac:dyDescent="0.25">
      <c r="B156">
        <v>1</v>
      </c>
      <c r="C156">
        <v>1</v>
      </c>
      <c r="D156">
        <v>0.3</v>
      </c>
      <c r="E156">
        <v>0.1</v>
      </c>
      <c r="F156">
        <v>0.1</v>
      </c>
      <c r="G156">
        <v>0.1</v>
      </c>
      <c r="H156">
        <v>0.10794155342407658</v>
      </c>
      <c r="I156">
        <v>0.1</v>
      </c>
      <c r="K156">
        <f t="shared" ref="K156:V156" si="302">K140+BE152</f>
        <v>1.4907208487640158</v>
      </c>
      <c r="L156">
        <f t="shared" si="302"/>
        <v>0.38959380359009244</v>
      </c>
      <c r="M156">
        <f t="shared" si="302"/>
        <v>6.9772658173644767E-2</v>
      </c>
      <c r="N156">
        <f t="shared" si="302"/>
        <v>-1.5817331929236116</v>
      </c>
      <c r="O156">
        <f t="shared" si="302"/>
        <v>-0.98265777561254464</v>
      </c>
      <c r="P156">
        <f t="shared" si="302"/>
        <v>-0.84921948248616286</v>
      </c>
      <c r="Q156">
        <f t="shared" si="302"/>
        <v>2.2064719410872163E-2</v>
      </c>
      <c r="R156">
        <f t="shared" si="302"/>
        <v>-1.9781276220288919</v>
      </c>
      <c r="S156">
        <f t="shared" si="302"/>
        <v>-1.1213054445257491</v>
      </c>
      <c r="T156">
        <f t="shared" si="302"/>
        <v>-1.4124012267698378</v>
      </c>
      <c r="U156">
        <f t="shared" si="302"/>
        <v>-1.2085846940784499</v>
      </c>
      <c r="V156">
        <f t="shared" si="302"/>
        <v>-1.0218733310339256</v>
      </c>
      <c r="W156">
        <f>W140+BZ152</f>
        <v>0.93509459257153638</v>
      </c>
      <c r="X156">
        <f>SUMPRODUCT(E156:G156,K156:M156)+W156</f>
        <v>1.1301033236243117</v>
      </c>
      <c r="Y156">
        <f>SUMPRODUCT(E156:G156,N156:P156)+W156</f>
        <v>0.5937335474693044</v>
      </c>
      <c r="Z156">
        <f>SUMPRODUCT(E156:G156,Q156:S156)+W156</f>
        <v>0.62735775785715941</v>
      </c>
      <c r="AA156">
        <f>SUMPRODUCT(E156:G156,T155:V155)+W156</f>
        <v>0.93509459257153638</v>
      </c>
      <c r="AB156">
        <f t="shared" ref="AB156:AE158" si="303">1/(1+EXP(-X156))</f>
        <v>0.75585796659961024</v>
      </c>
      <c r="AC156">
        <f t="shared" si="303"/>
        <v>0.64422133557188677</v>
      </c>
      <c r="AD156">
        <f t="shared" si="303"/>
        <v>0.65189010066641406</v>
      </c>
      <c r="AE156">
        <f t="shared" si="303"/>
        <v>0.7181077238600293</v>
      </c>
      <c r="AF156">
        <f>AF140+BQ152</f>
        <v>0.91839217694447561</v>
      </c>
      <c r="AG156">
        <f t="shared" ref="AG156:AM156" si="304">AG140+BR152</f>
        <v>-0.98527912954111319</v>
      </c>
      <c r="AH156">
        <f t="shared" si="304"/>
        <v>-3.0300272500210679</v>
      </c>
      <c r="AI156">
        <f t="shared" si="304"/>
        <v>-1.1832591300828812</v>
      </c>
      <c r="AJ156">
        <f t="shared" si="304"/>
        <v>2.4367037093850374</v>
      </c>
      <c r="AK156">
        <f t="shared" si="304"/>
        <v>-2.7330113312602569</v>
      </c>
      <c r="AL156">
        <f t="shared" si="304"/>
        <v>-1.5375396959325971</v>
      </c>
      <c r="AM156">
        <f t="shared" si="304"/>
        <v>2.3669058810062951</v>
      </c>
      <c r="AN156">
        <f>AN140+CA152</f>
        <v>-0.10633871514097254</v>
      </c>
      <c r="AO156">
        <f>SUMPRODUCT(AB156:AE156,AF156:AI156)+AN156</f>
        <v>-2.8718547981574418</v>
      </c>
      <c r="AP156">
        <f>SUMPRODUCT(AB156:AE156,AJ156:AM156)+AN156</f>
        <v>0.67218547352318625</v>
      </c>
      <c r="AQ156">
        <f t="shared" ref="AQ156:AR158" si="305">1/(1+EXP(-AO156))</f>
        <v>5.3562547712870091E-2</v>
      </c>
      <c r="AR156">
        <f t="shared" si="305"/>
        <v>0.66199235042674642</v>
      </c>
      <c r="AS156">
        <f t="shared" ref="AS156:AT158" si="306">(AQ156-H156)*AQ156*(1-AQ156)</f>
        <v>-2.7566676289250084E-3</v>
      </c>
      <c r="AT156">
        <f t="shared" si="306"/>
        <v>0.12575055320573697</v>
      </c>
      <c r="AU156">
        <f>(AF156*AS156+AJ156*AT156)*AB156*(1-AB156)</f>
        <v>5.6077960729395845E-2</v>
      </c>
      <c r="AV156">
        <f>(AG156*AS156+AK156*AT156)*AC156*(1-AC156)</f>
        <v>-7.8148469023623462E-2</v>
      </c>
      <c r="AW156">
        <f>(AH156*AS156+AL156*AT156)*AD156*(1-AD156)</f>
        <v>-4.1980506421769433E-2</v>
      </c>
      <c r="AX156">
        <f>(AI156*AS156+AM156*AT156)*AE156*(1-AE156)</f>
        <v>6.0911211397378914E-2</v>
      </c>
      <c r="AY156">
        <f>(K156*AU156+N156*AV156+Q156*AW156+T156*AX156)*E156*(1-E156)</f>
        <v>1.0822432936472143E-2</v>
      </c>
      <c r="AZ156">
        <f>(L156*AU156+O156*AV156+R156*AW156+U156*AX156)*F156*(1-F156)</f>
        <v>9.7260541473091731E-3</v>
      </c>
      <c r="BA156">
        <f>(M156*AU156+P156*AV156+S156*AW156+V156*AX156)*G156*(1-G156)</f>
        <v>4.9596604859791513E-3</v>
      </c>
      <c r="BC156">
        <f>SQRT((AQ156-H156)^2+(I156-AR156)^2)</f>
        <v>0.56461710760507289</v>
      </c>
      <c r="BE156">
        <f>-D156*AU156*E156</f>
        <v>-1.6823388218818753E-3</v>
      </c>
      <c r="BF156">
        <f>-D156*AU156*F156</f>
        <v>-1.6823388218818753E-3</v>
      </c>
      <c r="BG156">
        <f>-D156*G156*AU156</f>
        <v>-1.6823388218818753E-3</v>
      </c>
      <c r="BH156">
        <f>-D156*E156*AV156</f>
        <v>2.3444540707087038E-3</v>
      </c>
      <c r="BI156">
        <f>-D156*F156*AV156</f>
        <v>2.3444540707087038E-3</v>
      </c>
      <c r="BJ156">
        <f>-D156*G156*AV156</f>
        <v>2.3444540707087038E-3</v>
      </c>
      <c r="BK156">
        <f>-D156*E156*AW156</f>
        <v>1.259415192653083E-3</v>
      </c>
      <c r="BL156">
        <f>-D156*F156*AW156</f>
        <v>1.259415192653083E-3</v>
      </c>
      <c r="BM156">
        <f>-D156*G156*AW156</f>
        <v>1.259415192653083E-3</v>
      </c>
      <c r="BN156">
        <f>-D156*E156*AX156</f>
        <v>-1.8273363419213675E-3</v>
      </c>
      <c r="BO156">
        <f>-D156*F156*AX156</f>
        <v>-1.8273363419213675E-3</v>
      </c>
      <c r="BP156">
        <f>-D156*G156*AX156</f>
        <v>-1.8273363419213675E-3</v>
      </c>
      <c r="BQ156">
        <f>-D156*AB156*AS156</f>
        <v>6.2509475657706768E-4</v>
      </c>
      <c r="BR156">
        <f>-D156*AC156*AS156</f>
        <v>5.3277123049015661E-4</v>
      </c>
      <c r="BS156">
        <f>-D156*AD156*AS156</f>
        <v>5.391133014371306E-4</v>
      </c>
      <c r="BT156">
        <f>-D156*AE156*AS156</f>
        <v>5.9387529493378844E-4</v>
      </c>
      <c r="BU156">
        <f>-D156*AB156*AT156</f>
        <v>-2.8514867233459334E-2</v>
      </c>
      <c r="BV156">
        <f>-D156*AC156*AT156</f>
        <v>-2.4303356800531042E-2</v>
      </c>
      <c r="BW156">
        <f>-D156*AD156*AT156</f>
        <v>-2.459266223644354E-2</v>
      </c>
      <c r="BX156">
        <f>-D156*AE156*AT156</f>
        <v>-2.7090733061013384E-2</v>
      </c>
    </row>
    <row r="157" spans="1:103" outlineLevel="1" x14ac:dyDescent="0.25">
      <c r="B157">
        <v>1</v>
      </c>
      <c r="C157">
        <v>2</v>
      </c>
      <c r="D157">
        <f>D156</f>
        <v>0.3</v>
      </c>
      <c r="E157">
        <v>0.1</v>
      </c>
      <c r="F157">
        <v>0.27777777777777779</v>
      </c>
      <c r="G157">
        <f>AR156</f>
        <v>0.66199235042674642</v>
      </c>
      <c r="H157">
        <v>0.10866522747984556</v>
      </c>
      <c r="I157">
        <v>0.13764705882352943</v>
      </c>
      <c r="K157">
        <f>K156</f>
        <v>1.4907208487640158</v>
      </c>
      <c r="L157">
        <f t="shared" ref="L157:W178" si="307">L156</f>
        <v>0.38959380359009244</v>
      </c>
      <c r="M157">
        <f t="shared" si="307"/>
        <v>6.9772658173644767E-2</v>
      </c>
      <c r="N157">
        <f t="shared" si="307"/>
        <v>-1.5817331929236116</v>
      </c>
      <c r="O157">
        <f t="shared" si="307"/>
        <v>-0.98265777561254464</v>
      </c>
      <c r="P157">
        <f t="shared" si="307"/>
        <v>-0.84921948248616286</v>
      </c>
      <c r="Q157">
        <f t="shared" si="307"/>
        <v>2.2064719410872163E-2</v>
      </c>
      <c r="R157">
        <f t="shared" si="307"/>
        <v>-1.9781276220288919</v>
      </c>
      <c r="S157">
        <f t="shared" si="307"/>
        <v>-1.1213054445257491</v>
      </c>
      <c r="T157">
        <f t="shared" si="307"/>
        <v>-1.4124012267698378</v>
      </c>
      <c r="U157">
        <f t="shared" si="307"/>
        <v>-1.2085846940784499</v>
      </c>
      <c r="V157">
        <f t="shared" si="307"/>
        <v>-1.0218733310339256</v>
      </c>
      <c r="W157">
        <f t="shared" si="307"/>
        <v>0.93509459257153638</v>
      </c>
      <c r="X157">
        <f>SUMPRODUCT(E157:G157,K157:M157)+W157</f>
        <v>1.2385761444250789</v>
      </c>
      <c r="Y157">
        <f t="shared" ref="Y157:Y190" si="308">SUMPRODUCT(E157:G157,N157:P157)+W157</f>
        <v>-5.8216021185731881E-2</v>
      </c>
      <c r="Z157">
        <f t="shared" ref="Z157:Z190" si="309">SUMPRODUCT(E157:G157,Q157:S157)+W157</f>
        <v>-0.35447445726331028</v>
      </c>
      <c r="AA157">
        <f t="shared" ref="AA157:AA190" si="310">SUMPRODUCT(E157:G157,T156:V156)+W157</f>
        <v>-0.21833582893235182</v>
      </c>
      <c r="AB157">
        <f t="shared" si="303"/>
        <v>0.77531607435666827</v>
      </c>
      <c r="AC157">
        <f t="shared" si="303"/>
        <v>0.48545010373213843</v>
      </c>
      <c r="AD157">
        <f t="shared" si="303"/>
        <v>0.41229779902510055</v>
      </c>
      <c r="AE157">
        <f t="shared" si="303"/>
        <v>0.44563185125465915</v>
      </c>
      <c r="AF157">
        <f t="shared" ref="AF157:AN185" si="311">AF156</f>
        <v>0.91839217694447561</v>
      </c>
      <c r="AG157">
        <f t="shared" si="311"/>
        <v>-0.98527912954111319</v>
      </c>
      <c r="AH157">
        <f t="shared" si="311"/>
        <v>-3.0300272500210679</v>
      </c>
      <c r="AI157">
        <f t="shared" si="311"/>
        <v>-1.1832591300828812</v>
      </c>
      <c r="AJ157">
        <f t="shared" si="311"/>
        <v>2.4367037093850374</v>
      </c>
      <c r="AK157">
        <f t="shared" si="311"/>
        <v>-2.7330113312602569</v>
      </c>
      <c r="AL157">
        <f t="shared" si="311"/>
        <v>-1.5375396959325971</v>
      </c>
      <c r="AM157">
        <f t="shared" si="311"/>
        <v>2.3669058810062951</v>
      </c>
      <c r="AN157">
        <f t="shared" si="311"/>
        <v>-0.10633871514097254</v>
      </c>
      <c r="AO157">
        <f>SUMPRODUCT(AB157:AE157,AF157:AI157)+AN157</f>
        <v>-1.6491698762559277</v>
      </c>
      <c r="AP157">
        <f>SUMPRODUCT(AB157:AE157,AJ157:AM157)+AN157</f>
        <v>0.87698062188000825</v>
      </c>
      <c r="AQ157">
        <f t="shared" si="305"/>
        <v>0.16122117473628919</v>
      </c>
      <c r="AR157">
        <f t="shared" si="305"/>
        <v>0.70619614126918817</v>
      </c>
      <c r="AS157">
        <f t="shared" si="306"/>
        <v>7.1070833328988128E-3</v>
      </c>
      <c r="AT157">
        <f t="shared" si="306"/>
        <v>0.11796435530915879</v>
      </c>
      <c r="AU157">
        <f>(AF157*AS157+AJ157*AT157)*AB157*(1-AB157)</f>
        <v>5.1210106938005512E-2</v>
      </c>
      <c r="AV157">
        <f>(AG157*AS157+AK157*AT157)*AC157*(1-AC157)</f>
        <v>-8.2280361266386201E-2</v>
      </c>
      <c r="AW157">
        <f>(AH157*AS157+AL157*AT157)*AD157*(1-AD157)</f>
        <v>-4.9166669376855238E-2</v>
      </c>
      <c r="AX157">
        <f>(AI157*AS157+AM157*AT157)*AE157*(1-AE157)</f>
        <v>6.6899791773239209E-2</v>
      </c>
      <c r="AY157">
        <f>(K157*AU157+N157*AV157+Q157*AW157+T157*AX157)*E157*(1-E157)</f>
        <v>9.9820220296834555E-3</v>
      </c>
      <c r="AZ157">
        <f>(L157*AU157+O157*AV157+R157*AW157+U157*AX157)*F157*(1-F157)</f>
        <v>2.3514042806182838E-2</v>
      </c>
      <c r="BA157">
        <f>(M157*AU157+P157*AV157+S157*AW157+V157*AX157)*G157*(1-G157)</f>
        <v>1.347359263272804E-2</v>
      </c>
      <c r="BC157">
        <f>SQRT((AQ157-H157)^2+(I157-AR157)^2)</f>
        <v>0.57097301752519136</v>
      </c>
      <c r="BE157">
        <f>-D157*AU157*E157</f>
        <v>-1.5363032081401654E-3</v>
      </c>
      <c r="BF157">
        <f>-D157*AU157*F157</f>
        <v>-4.267508911500459E-3</v>
      </c>
      <c r="BG157">
        <f>-D157*G157*AU157</f>
        <v>-1.017020971724859E-2</v>
      </c>
      <c r="BH157">
        <f>-D157*E157*AV157</f>
        <v>2.4684108379915862E-3</v>
      </c>
      <c r="BI157">
        <f>-D157*F157*AV157</f>
        <v>6.8566967721988498E-3</v>
      </c>
      <c r="BJ157">
        <f>-D157*G157*AV157</f>
        <v>1.6340690924609047E-2</v>
      </c>
      <c r="BK157">
        <f>-D157*E157*AW157</f>
        <v>1.4750000813056571E-3</v>
      </c>
      <c r="BL157">
        <f>-D157*F157*AW157</f>
        <v>4.0972224480712695E-3</v>
      </c>
      <c r="BM157">
        <f>-D157*G157*AW157</f>
        <v>9.7643877070317398E-3</v>
      </c>
      <c r="BN157">
        <f>-D157*E157*AX157</f>
        <v>-2.0069937531971764E-3</v>
      </c>
      <c r="BO157">
        <f>-D157*F157*AX157</f>
        <v>-5.5749826477699341E-3</v>
      </c>
      <c r="BP157">
        <f>-D157*G157*AX157</f>
        <v>-1.328614511970796E-2</v>
      </c>
      <c r="BQ157">
        <f>-D157*AB157*AS157</f>
        <v>-1.6530707849366439E-3</v>
      </c>
      <c r="BR157">
        <f>-D157*AC157*AS157</f>
        <v>-1.0350403023566043E-3</v>
      </c>
      <c r="BS157">
        <f>-D157*AD157*AS157</f>
        <v>-8.7907044469264688E-4</v>
      </c>
      <c r="BT157">
        <f>-D157*AE157*AS157</f>
        <v>-9.5014281079824924E-4</v>
      </c>
      <c r="BU157">
        <f>-D157*AB157*AT157</f>
        <v>-2.7437898261693655E-2</v>
      </c>
      <c r="BV157">
        <f>-D157*AC157*AT157</f>
        <v>-1.7179742556457791E-2</v>
      </c>
      <c r="BW157">
        <f>-D157*AD157*AT157</f>
        <v>-1.459093321721433E-2</v>
      </c>
      <c r="BX157">
        <f>-D157*AE157*AT157</f>
        <v>-1.5770602211544842E-2</v>
      </c>
    </row>
    <row r="158" spans="1:103" outlineLevel="1" x14ac:dyDescent="0.25">
      <c r="B158">
        <v>1</v>
      </c>
      <c r="C158">
        <v>3</v>
      </c>
      <c r="D158">
        <f t="shared" ref="D158:D190" si="312">D157</f>
        <v>0.3</v>
      </c>
      <c r="E158">
        <v>0.1</v>
      </c>
      <c r="F158">
        <v>0.45555555555555549</v>
      </c>
      <c r="G158">
        <f>AR157</f>
        <v>0.70619614126918817</v>
      </c>
      <c r="H158">
        <v>0.11475044279104422</v>
      </c>
      <c r="I158">
        <v>0.19035294117647061</v>
      </c>
      <c r="K158">
        <f>K157</f>
        <v>1.4907208487640158</v>
      </c>
      <c r="L158">
        <f t="shared" si="307"/>
        <v>0.38959380359009244</v>
      </c>
      <c r="M158">
        <f t="shared" si="307"/>
        <v>6.9772658173644767E-2</v>
      </c>
      <c r="N158">
        <f t="shared" si="307"/>
        <v>-1.5817331929236116</v>
      </c>
      <c r="O158">
        <f t="shared" si="307"/>
        <v>-0.98265777561254464</v>
      </c>
      <c r="P158">
        <f t="shared" si="307"/>
        <v>-0.84921948248616286</v>
      </c>
      <c r="Q158">
        <f t="shared" si="307"/>
        <v>2.2064719410872163E-2</v>
      </c>
      <c r="R158">
        <f t="shared" si="307"/>
        <v>-1.9781276220288919</v>
      </c>
      <c r="S158">
        <f t="shared" si="307"/>
        <v>-1.1213054445257491</v>
      </c>
      <c r="T158">
        <f t="shared" si="307"/>
        <v>-1.4124012267698378</v>
      </c>
      <c r="U158">
        <f t="shared" si="307"/>
        <v>-1.2085846940784499</v>
      </c>
      <c r="V158">
        <f t="shared" si="307"/>
        <v>-1.0218733310339256</v>
      </c>
      <c r="W158">
        <f t="shared" si="307"/>
        <v>0.93509459257153638</v>
      </c>
      <c r="X158">
        <f>SUMPRODUCT(E158:G158,K158:M158)+W158</f>
        <v>1.3109214810517464</v>
      </c>
      <c r="Y158">
        <f t="shared" si="308"/>
        <v>-0.27044945723332892</v>
      </c>
      <c r="Z158">
        <f t="shared" si="309"/>
        <v>-0.75570754140875374</v>
      </c>
      <c r="AA158">
        <f t="shared" si="310"/>
        <v>-0.47836600509434679</v>
      </c>
      <c r="AB158">
        <f t="shared" si="303"/>
        <v>0.78766731214864094</v>
      </c>
      <c r="AC158">
        <f t="shared" si="303"/>
        <v>0.43279675726816164</v>
      </c>
      <c r="AD158">
        <f t="shared" si="303"/>
        <v>0.31957893003272037</v>
      </c>
      <c r="AE158">
        <f t="shared" si="303"/>
        <v>0.38263804349805536</v>
      </c>
      <c r="AF158">
        <f t="shared" si="311"/>
        <v>0.91839217694447561</v>
      </c>
      <c r="AG158">
        <f t="shared" si="311"/>
        <v>-0.98527912954111319</v>
      </c>
      <c r="AH158">
        <f t="shared" si="311"/>
        <v>-3.0300272500210679</v>
      </c>
      <c r="AI158">
        <f t="shared" si="311"/>
        <v>-1.1832591300828812</v>
      </c>
      <c r="AJ158">
        <f t="shared" si="311"/>
        <v>2.4367037093850374</v>
      </c>
      <c r="AK158">
        <f t="shared" si="311"/>
        <v>-2.7330113312602569</v>
      </c>
      <c r="AL158">
        <f t="shared" si="311"/>
        <v>-1.5375396959325971</v>
      </c>
      <c r="AM158">
        <f t="shared" si="311"/>
        <v>2.3669058810062951</v>
      </c>
      <c r="AN158">
        <f t="shared" si="311"/>
        <v>-0.10633871514097254</v>
      </c>
      <c r="AO158">
        <f>SUMPRODUCT(AB158:AE158,AF158:AI158)+AN158</f>
        <v>-1.2304696549160126</v>
      </c>
      <c r="AP158">
        <f>SUMPRODUCT(AB158:AE158,AJ158:AM158)+AN158</f>
        <v>1.0444376489296985</v>
      </c>
      <c r="AQ158">
        <f t="shared" si="305"/>
        <v>0.22609923570694149</v>
      </c>
      <c r="AR158">
        <f t="shared" si="305"/>
        <v>0.73970534543322819</v>
      </c>
      <c r="AS158">
        <f t="shared" si="306"/>
        <v>1.9483630432835849E-2</v>
      </c>
      <c r="AT158">
        <f t="shared" si="306"/>
        <v>0.10577305209694976</v>
      </c>
      <c r="AU158">
        <f>(AF158*AS158+AJ158*AT158)*AB158*(1-AB158)</f>
        <v>4.6098634313575443E-2</v>
      </c>
      <c r="AV158">
        <f>(AG158*AS158+AK158*AT158)*AC158*(1-AC158)</f>
        <v>-7.5676682704358594E-2</v>
      </c>
      <c r="AW158">
        <f>(AH158*AS158+AL158*AT158)*AD158*(1-AD158)</f>
        <v>-4.820092396229636E-2</v>
      </c>
      <c r="AX158">
        <f>(AI158*AS158+AM158*AT158)*AE158*(1-AE158)</f>
        <v>5.3694368268182552E-2</v>
      </c>
      <c r="AY158">
        <f>(K158*AU158+N158*AV158+Q158*AW158+T158*AX158)*E158*(1-E158)</f>
        <v>1.0036708628349782E-2</v>
      </c>
      <c r="AZ158">
        <f>(L158*AU158+O158*AV158+R158*AW158+U158*AX158)*F158*(1-F158)</f>
        <v>3.0451829326281984E-2</v>
      </c>
      <c r="BA158">
        <f>(M158*AU158+P158*AV158+S158*AW158+V158*AX158)*G158*(1-G158)</f>
        <v>1.3831169855034298E-2</v>
      </c>
      <c r="BC158">
        <f>SQRT((AQ158-H158)^2+(I158-AR158)^2)</f>
        <v>0.56052352113582826</v>
      </c>
      <c r="BE158">
        <f>-D158*AU158*E158</f>
        <v>-1.3829590294072633E-3</v>
      </c>
      <c r="BF158">
        <f>-D158*AU158*F158</f>
        <v>-6.3001466895219755E-3</v>
      </c>
      <c r="BG158">
        <f>-D158*G158*AU158</f>
        <v>-9.7664033010079112E-3</v>
      </c>
      <c r="BH158">
        <f>-D158*E158*AV158</f>
        <v>2.2703004811307579E-3</v>
      </c>
      <c r="BI158">
        <f>-D158*F158*AV158</f>
        <v>1.0342479969595671E-2</v>
      </c>
      <c r="BJ158">
        <f>-D158*G158*AV158</f>
        <v>1.6032774392961226E-2</v>
      </c>
      <c r="BK158">
        <f>-D158*E158*AW158</f>
        <v>1.4460277188688907E-3</v>
      </c>
      <c r="BL158">
        <f>-D158*F158*AW158</f>
        <v>6.5874596081805011E-3</v>
      </c>
      <c r="BM158">
        <f>-D158*G158*AW158</f>
        <v>1.0211791952334971E-2</v>
      </c>
      <c r="BN158">
        <f>-D158*E158*AX158</f>
        <v>-1.6108310480454765E-3</v>
      </c>
      <c r="BO158">
        <f>-D158*F158*AX158</f>
        <v>-7.3382303299849468E-3</v>
      </c>
      <c r="BP158">
        <f>-D158*G158*AX158</f>
        <v>-1.1375626703663178E-2</v>
      </c>
      <c r="BQ158">
        <f>-D158*AB158*AS158</f>
        <v>-4.603985644178782E-3</v>
      </c>
      <c r="BR158">
        <f>-D158*AC158*AS158</f>
        <v>-2.5297356213427871E-3</v>
      </c>
      <c r="BS158">
        <f>-D158*AD158*AS158</f>
        <v>-1.8679673300635888E-3</v>
      </c>
      <c r="BT158">
        <f>-D158*AE158*AS158</f>
        <v>-2.2365534687178437E-3</v>
      </c>
      <c r="BU158">
        <f>-D158*AB158*AT158</f>
        <v>-2.4994192692888773E-2</v>
      </c>
      <c r="BV158">
        <f>-D158*AC158*AT158</f>
        <v>-1.3733470186174854E-2</v>
      </c>
      <c r="BW158">
        <f>-D158*AD158*AT158</f>
        <v>-1.0140851644631518E-2</v>
      </c>
      <c r="BX158">
        <f>-D158*AE158*AT158</f>
        <v>-1.2141838112758421E-2</v>
      </c>
    </row>
    <row r="159" spans="1:103" outlineLevel="1" x14ac:dyDescent="0.25">
      <c r="B159">
        <v>1</v>
      </c>
      <c r="C159">
        <v>4</v>
      </c>
      <c r="D159">
        <f t="shared" si="312"/>
        <v>0.3</v>
      </c>
      <c r="E159">
        <v>0.1</v>
      </c>
      <c r="F159">
        <v>0.6333333333333333</v>
      </c>
      <c r="G159">
        <f t="shared" ref="G159:G160" si="313">AR158</f>
        <v>0.73970534543322819</v>
      </c>
      <c r="H159">
        <v>0.13751490568115973</v>
      </c>
      <c r="I159">
        <v>0.25811764705882356</v>
      </c>
      <c r="K159">
        <f t="shared" ref="K159:N190" si="314">K158</f>
        <v>1.4907208487640158</v>
      </c>
      <c r="L159">
        <f t="shared" si="307"/>
        <v>0.38959380359009244</v>
      </c>
      <c r="M159">
        <f t="shared" si="307"/>
        <v>6.9772658173644767E-2</v>
      </c>
      <c r="N159">
        <f t="shared" si="307"/>
        <v>-1.5817331929236116</v>
      </c>
      <c r="O159">
        <f t="shared" si="307"/>
        <v>-0.98265777561254464</v>
      </c>
      <c r="P159">
        <f t="shared" si="307"/>
        <v>-0.84921948248616286</v>
      </c>
      <c r="Q159">
        <f t="shared" si="307"/>
        <v>2.2064719410872163E-2</v>
      </c>
      <c r="R159">
        <f t="shared" si="307"/>
        <v>-1.9781276220288919</v>
      </c>
      <c r="S159">
        <f t="shared" si="307"/>
        <v>-1.1213054445257491</v>
      </c>
      <c r="T159">
        <f t="shared" si="307"/>
        <v>-1.4124012267698378</v>
      </c>
      <c r="U159">
        <f t="shared" si="307"/>
        <v>-1.2085846940784499</v>
      </c>
      <c r="V159">
        <f t="shared" si="307"/>
        <v>-1.0218733310339256</v>
      </c>
      <c r="W159">
        <f t="shared" si="307"/>
        <v>0.93509459257153638</v>
      </c>
      <c r="X159">
        <f t="shared" ref="X159:X190" si="315">SUMPRODUCT(E159:G159,K159:M159)+W159</f>
        <v>1.3825206279377937</v>
      </c>
      <c r="Y159">
        <f t="shared" si="308"/>
        <v>-0.47360084191649077</v>
      </c>
      <c r="Z159">
        <f t="shared" si="309"/>
        <v>-1.1449487272847534</v>
      </c>
      <c r="AA159">
        <f t="shared" si="310"/>
        <v>-0.7274676683432526</v>
      </c>
      <c r="AB159">
        <f t="shared" ref="AB159:AE190" si="316">1/(1+EXP(-X159))</f>
        <v>0.79939551906330464</v>
      </c>
      <c r="AC159">
        <f t="shared" si="316"/>
        <v>0.38376432749240741</v>
      </c>
      <c r="AD159">
        <f t="shared" si="316"/>
        <v>0.24141292770868622</v>
      </c>
      <c r="AE159">
        <f t="shared" si="316"/>
        <v>0.32575067597073448</v>
      </c>
      <c r="AF159">
        <f t="shared" si="311"/>
        <v>0.91839217694447561</v>
      </c>
      <c r="AG159">
        <f t="shared" si="311"/>
        <v>-0.98527912954111319</v>
      </c>
      <c r="AH159">
        <f t="shared" si="311"/>
        <v>-3.0300272500210679</v>
      </c>
      <c r="AI159">
        <f t="shared" si="311"/>
        <v>-1.1832591300828812</v>
      </c>
      <c r="AJ159">
        <f t="shared" si="311"/>
        <v>2.4367037093850374</v>
      </c>
      <c r="AK159">
        <f t="shared" si="311"/>
        <v>-2.7330113312602569</v>
      </c>
      <c r="AL159">
        <f t="shared" si="311"/>
        <v>-1.5375396959325971</v>
      </c>
      <c r="AM159">
        <f t="shared" si="311"/>
        <v>2.3669058810062951</v>
      </c>
      <c r="AN159">
        <f t="shared" si="311"/>
        <v>-0.10633871514097254</v>
      </c>
      <c r="AO159">
        <f t="shared" ref="AO159:AO190" si="317">SUMPRODUCT(AB159:AE159,AF159:AI159)+AN159</f>
        <v>-0.86723031762714231</v>
      </c>
      <c r="AP159">
        <f t="shared" ref="AP159:AP190" si="318">SUMPRODUCT(AB159:AE159,AJ159:AM159)+AN159</f>
        <v>1.1925582870896336</v>
      </c>
      <c r="AQ159">
        <f t="shared" ref="AQ159:AR190" si="319">1/(1+EXP(-AO159))</f>
        <v>0.29583094192461773</v>
      </c>
      <c r="AR159">
        <f t="shared" si="319"/>
        <v>0.76719829957292351</v>
      </c>
      <c r="AS159">
        <f t="shared" ref="AS159:AT190" si="320">(AQ159-H159)*AQ159*(1-AQ159)</f>
        <v>3.2979604413193343E-2</v>
      </c>
      <c r="AT159">
        <f t="shared" si="320"/>
        <v>9.0924384918839238E-2</v>
      </c>
      <c r="AU159">
        <f t="shared" ref="AU159:AU190" si="321">(AF159*AS159+AJ159*AT159)*AB159*(1-AB159)</f>
        <v>4.0386288385456999E-2</v>
      </c>
      <c r="AV159">
        <f t="shared" ref="AV159:AV190" si="322">(AG159*AS159+AK159*AT159)*AC159*(1-AC159)</f>
        <v>-6.6451471954314251E-2</v>
      </c>
      <c r="AW159">
        <f t="shared" ref="AW159:AW190" si="323">(AH159*AS159+AL159*AT159)*AD159*(1-AD159)</f>
        <v>-4.3902216346318419E-2</v>
      </c>
      <c r="AX159">
        <f t="shared" ref="AX159:AX190" si="324">(AI159*AS159+AM159*AT159)*AE159*(1-AE159)</f>
        <v>3.8697004499545905E-2</v>
      </c>
      <c r="AY159">
        <f t="shared" ref="AY159:AY190" si="325">(K159*AU159+N159*AV159+Q159*AW159+T159*AX159)*E159*(1-E159)</f>
        <v>9.871991486684514E-3</v>
      </c>
      <c r="AZ159">
        <f t="shared" ref="AZ159:AZ190" si="326">(L159*AU159+O159*AV159+R159*AW159+U159*AX159)*F159*(1-F159)</f>
        <v>2.8124173894640447E-2</v>
      </c>
      <c r="BA159">
        <f t="shared" ref="BA159:BA190" si="327">(M159*AU159+P159*AV159+S159*AW159+V159*AX159)*G159*(1-G159)</f>
        <v>1.3272664617938922E-2</v>
      </c>
      <c r="BC159">
        <f t="shared" ref="BC159:BC190" si="328">SQRT((AQ159-H159)^2+(I159-AR159)^2)</f>
        <v>0.53312951343554571</v>
      </c>
      <c r="BE159">
        <f t="shared" ref="BE159:BE190" si="329">-D159*AU159*E159</f>
        <v>-1.2115886515637101E-3</v>
      </c>
      <c r="BF159">
        <f t="shared" ref="BF159:BF190" si="330">-D159*AU159*F159</f>
        <v>-7.6733947932368296E-3</v>
      </c>
      <c r="BG159">
        <f t="shared" ref="BG159:BG190" si="331">-D159*G159*AU159</f>
        <v>-8.9621860202791313E-3</v>
      </c>
      <c r="BH159">
        <f t="shared" ref="BH159:BH190" si="332">-D159*E159*AV159</f>
        <v>1.9935441586294276E-3</v>
      </c>
      <c r="BI159">
        <f t="shared" ref="BI159:BI190" si="333">-D159*F159*AV159</f>
        <v>1.2625779671319707E-2</v>
      </c>
      <c r="BJ159">
        <f t="shared" ref="BJ159:BJ190" si="334">-D159*G159*AV159</f>
        <v>1.4746352704953749E-2</v>
      </c>
      <c r="BK159">
        <f t="shared" ref="BK159:BK190" si="335">-D159*E159*AW159</f>
        <v>1.3170664903895525E-3</v>
      </c>
      <c r="BL159">
        <f t="shared" ref="BL159:BL190" si="336">-D159*F159*AW159</f>
        <v>8.3414211058004985E-3</v>
      </c>
      <c r="BM159">
        <f t="shared" ref="BM159:BM190" si="337">-D159*G159*AW159</f>
        <v>9.7424112323213352E-3</v>
      </c>
      <c r="BN159">
        <f t="shared" ref="BN159:BN190" si="338">-D159*E159*AX159</f>
        <v>-1.1609101349863771E-3</v>
      </c>
      <c r="BO159">
        <f t="shared" ref="BO159:BO190" si="339">-D159*F159*AX159</f>
        <v>-7.3524308549137206E-3</v>
      </c>
      <c r="BP159">
        <f t="shared" ref="BP159:BP190" si="340">-D159*G159*AX159</f>
        <v>-8.5873143241703368E-3</v>
      </c>
      <c r="BQ159">
        <f t="shared" ref="BQ159:BQ190" si="341">-D159*AB159*AS159</f>
        <v>-7.9091243965161429E-3</v>
      </c>
      <c r="BR159">
        <f t="shared" ref="BR159:BR190" si="342">-D159*AC159*AS159</f>
        <v>-3.7969187125784323E-3</v>
      </c>
      <c r="BS159">
        <f t="shared" ref="BS159:BS190" si="343">-D159*AD159*AS159</f>
        <v>-2.3885108568189942E-3</v>
      </c>
      <c r="BT159">
        <f t="shared" ref="BT159:BT190" si="344">-D159*AE159*AS159</f>
        <v>-3.2229385292535445E-3</v>
      </c>
      <c r="BU159">
        <f t="shared" ref="BU159:BU190" si="345">-D159*AB159*AT159</f>
        <v>-2.1805363763312161E-2</v>
      </c>
      <c r="BV159">
        <f t="shared" ref="BV159:BV190" si="346">-D159*AC159*AT159</f>
        <v>-1.0468060629311739E-2</v>
      </c>
      <c r="BW159">
        <f t="shared" ref="BW159:BW190" si="347">-D159*AD159*AT159</f>
        <v>-6.585096589010549E-3</v>
      </c>
      <c r="BX159">
        <f t="shared" ref="BX159:BX190" si="348">-D159*AE159*AT159</f>
        <v>-8.8856039548605402E-3</v>
      </c>
    </row>
    <row r="160" spans="1:103" outlineLevel="1" x14ac:dyDescent="0.25">
      <c r="B160">
        <v>1</v>
      </c>
      <c r="C160">
        <v>5</v>
      </c>
      <c r="D160">
        <f t="shared" si="312"/>
        <v>0.3</v>
      </c>
      <c r="E160">
        <v>0.1</v>
      </c>
      <c r="F160">
        <v>0.81111111111111112</v>
      </c>
      <c r="G160">
        <f t="shared" si="313"/>
        <v>0.76719829957292351</v>
      </c>
      <c r="H160">
        <v>0.19840081039519875</v>
      </c>
      <c r="I160">
        <v>0.34094117647058819</v>
      </c>
      <c r="K160">
        <f t="shared" si="314"/>
        <v>1.4907208487640158</v>
      </c>
      <c r="L160">
        <f t="shared" si="307"/>
        <v>0.38959380359009244</v>
      </c>
      <c r="M160">
        <f t="shared" si="307"/>
        <v>6.9772658173644767E-2</v>
      </c>
      <c r="N160">
        <f t="shared" si="307"/>
        <v>-1.5817331929236116</v>
      </c>
      <c r="O160">
        <f t="shared" si="307"/>
        <v>-0.98265777561254464</v>
      </c>
      <c r="P160">
        <f t="shared" si="307"/>
        <v>-0.84921948248616286</v>
      </c>
      <c r="Q160">
        <f t="shared" si="307"/>
        <v>2.2064719410872163E-2</v>
      </c>
      <c r="R160">
        <f t="shared" si="307"/>
        <v>-1.9781276220288919</v>
      </c>
      <c r="S160">
        <f t="shared" si="307"/>
        <v>-1.1213054445257491</v>
      </c>
      <c r="T160">
        <f t="shared" si="307"/>
        <v>-1.4124012267698378</v>
      </c>
      <c r="U160">
        <f t="shared" si="307"/>
        <v>-1.2085846940784499</v>
      </c>
      <c r="V160">
        <f t="shared" si="307"/>
        <v>-1.0218733310339256</v>
      </c>
      <c r="W160">
        <f t="shared" si="307"/>
        <v>0.93509459257153638</v>
      </c>
      <c r="X160">
        <f t="shared" si="315"/>
        <v>1.4537000050674049</v>
      </c>
      <c r="Y160">
        <f t="shared" si="308"/>
        <v>-0.67164310986747089</v>
      </c>
      <c r="Z160">
        <f t="shared" si="309"/>
        <v>-1.5274438592528268</v>
      </c>
      <c r="AA160">
        <f t="shared" si="310"/>
        <v>-0.97042148613944823</v>
      </c>
      <c r="AB160">
        <f t="shared" si="316"/>
        <v>0.81056721531832177</v>
      </c>
      <c r="AC160">
        <f t="shared" si="316"/>
        <v>0.33812901869996392</v>
      </c>
      <c r="AD160">
        <f t="shared" si="316"/>
        <v>0.17836798756307773</v>
      </c>
      <c r="AE160">
        <f t="shared" si="316"/>
        <v>0.274796499054003</v>
      </c>
      <c r="AF160">
        <f t="shared" si="311"/>
        <v>0.91839217694447561</v>
      </c>
      <c r="AG160">
        <f t="shared" si="311"/>
        <v>-0.98527912954111319</v>
      </c>
      <c r="AH160">
        <f t="shared" si="311"/>
        <v>-3.0300272500210679</v>
      </c>
      <c r="AI160">
        <f t="shared" si="311"/>
        <v>-1.1832591300828812</v>
      </c>
      <c r="AJ160">
        <f t="shared" si="311"/>
        <v>2.4367037093850374</v>
      </c>
      <c r="AK160">
        <f t="shared" si="311"/>
        <v>-2.7330113312602569</v>
      </c>
      <c r="AL160">
        <f t="shared" si="311"/>
        <v>-1.5375396959325971</v>
      </c>
      <c r="AM160">
        <f t="shared" si="311"/>
        <v>2.3669058810062951</v>
      </c>
      <c r="AN160">
        <f t="shared" si="311"/>
        <v>-0.10633871514097254</v>
      </c>
      <c r="AO160">
        <f t="shared" si="317"/>
        <v>-0.56068692019025401</v>
      </c>
      <c r="AP160">
        <f t="shared" si="318"/>
        <v>1.3208325739251865</v>
      </c>
      <c r="AQ160">
        <f t="shared" si="319"/>
        <v>0.36338853454367309</v>
      </c>
      <c r="AR160">
        <f t="shared" si="319"/>
        <v>0.78932019177661528</v>
      </c>
      <c r="AS160">
        <f t="shared" si="320"/>
        <v>3.8167815876030055E-2</v>
      </c>
      <c r="AT160">
        <f t="shared" si="320"/>
        <v>7.4562662235984178E-2</v>
      </c>
      <c r="AU160">
        <f t="shared" si="321"/>
        <v>3.3280015922025487E-2</v>
      </c>
      <c r="AV160">
        <f t="shared" si="322"/>
        <v>-5.4021776030755954E-2</v>
      </c>
      <c r="AW160">
        <f t="shared" si="323"/>
        <v>-3.3750032901469294E-2</v>
      </c>
      <c r="AX160">
        <f t="shared" si="324"/>
        <v>2.6169971027199951E-2</v>
      </c>
      <c r="AY160">
        <f t="shared" si="325"/>
        <v>8.7616859113139999E-3</v>
      </c>
      <c r="AZ160">
        <f t="shared" si="326"/>
        <v>1.5502365496750062E-2</v>
      </c>
      <c r="BA160">
        <f t="shared" si="327"/>
        <v>1.0591294869325717E-2</v>
      </c>
      <c r="BC160">
        <f t="shared" si="328"/>
        <v>0.47777054166879684</v>
      </c>
      <c r="BE160">
        <f t="shared" si="329"/>
        <v>-9.9840047766076466E-4</v>
      </c>
      <c r="BF160">
        <f t="shared" si="330"/>
        <v>-8.0981372076928682E-3</v>
      </c>
      <c r="BG160">
        <f t="shared" si="331"/>
        <v>-7.6597114875413316E-3</v>
      </c>
      <c r="BH160">
        <f t="shared" si="332"/>
        <v>1.6206532809226785E-3</v>
      </c>
      <c r="BI160">
        <f t="shared" si="333"/>
        <v>1.3145298834150615E-2</v>
      </c>
      <c r="BJ160">
        <f t="shared" si="334"/>
        <v>1.2433624413211585E-2</v>
      </c>
      <c r="BK160">
        <f t="shared" si="335"/>
        <v>1.0125009870440788E-3</v>
      </c>
      <c r="BL160">
        <f t="shared" si="336"/>
        <v>8.2125080060241936E-3</v>
      </c>
      <c r="BM160">
        <f t="shared" si="337"/>
        <v>7.7678903557612386E-3</v>
      </c>
      <c r="BN160">
        <f t="shared" si="338"/>
        <v>-7.8509913081599848E-4</v>
      </c>
      <c r="BO160">
        <f t="shared" si="339"/>
        <v>-6.3680262832853211E-3</v>
      </c>
      <c r="BP160">
        <f t="shared" si="340"/>
        <v>-6.0232671815821422E-3</v>
      </c>
      <c r="BQ160">
        <f t="shared" si="341"/>
        <v>-9.2812740688248338E-3</v>
      </c>
      <c r="BR160">
        <f t="shared" si="342"/>
        <v>-3.8716938384248836E-3</v>
      </c>
      <c r="BS160">
        <f t="shared" si="343"/>
        <v>-2.0423749522456708E-3</v>
      </c>
      <c r="BT160">
        <f t="shared" si="344"/>
        <v>-3.1465146537812561E-3</v>
      </c>
      <c r="BU160">
        <f t="shared" si="345"/>
        <v>-1.8131414848602683E-2</v>
      </c>
      <c r="BV160">
        <f t="shared" si="346"/>
        <v>-7.5635399440530564E-3</v>
      </c>
      <c r="BW160">
        <f t="shared" si="347"/>
        <v>-3.9898776031133971E-3</v>
      </c>
      <c r="BX160">
        <f t="shared" si="348"/>
        <v>-6.146867562778372E-3</v>
      </c>
    </row>
    <row r="161" spans="2:76" outlineLevel="1" x14ac:dyDescent="0.25">
      <c r="B161">
        <v>2</v>
      </c>
      <c r="C161">
        <v>1</v>
      </c>
      <c r="D161">
        <f t="shared" si="312"/>
        <v>0.3</v>
      </c>
      <c r="E161">
        <v>0.30000000000000004</v>
      </c>
      <c r="F161">
        <v>0.1</v>
      </c>
      <c r="G161">
        <v>0.1</v>
      </c>
      <c r="H161">
        <v>0.10781746665182537</v>
      </c>
      <c r="I161">
        <v>0.13764705882352943</v>
      </c>
      <c r="K161">
        <f t="shared" si="314"/>
        <v>1.4907208487640158</v>
      </c>
      <c r="L161">
        <f t="shared" si="307"/>
        <v>0.38959380359009244</v>
      </c>
      <c r="M161">
        <f t="shared" si="307"/>
        <v>6.9772658173644767E-2</v>
      </c>
      <c r="N161">
        <f t="shared" si="307"/>
        <v>-1.5817331929236116</v>
      </c>
      <c r="O161">
        <f t="shared" si="307"/>
        <v>-0.98265777561254464</v>
      </c>
      <c r="P161">
        <f t="shared" si="307"/>
        <v>-0.84921948248616286</v>
      </c>
      <c r="Q161">
        <f t="shared" si="307"/>
        <v>2.2064719410872163E-2</v>
      </c>
      <c r="R161">
        <f t="shared" si="307"/>
        <v>-1.9781276220288919</v>
      </c>
      <c r="S161">
        <f t="shared" si="307"/>
        <v>-1.1213054445257491</v>
      </c>
      <c r="T161">
        <f t="shared" si="307"/>
        <v>-1.4124012267698378</v>
      </c>
      <c r="U161">
        <f t="shared" si="307"/>
        <v>-1.2085846940784499</v>
      </c>
      <c r="V161">
        <f t="shared" si="307"/>
        <v>-1.0218733310339256</v>
      </c>
      <c r="W161">
        <f t="shared" si="307"/>
        <v>0.93509459257153638</v>
      </c>
      <c r="X161">
        <f t="shared" si="315"/>
        <v>1.428247493377115</v>
      </c>
      <c r="Y161">
        <f t="shared" si="308"/>
        <v>0.27738690888458206</v>
      </c>
      <c r="Z161">
        <f t="shared" si="309"/>
        <v>0.63177070173933392</v>
      </c>
      <c r="AA161">
        <f t="shared" si="310"/>
        <v>0.28832842202934739</v>
      </c>
      <c r="AB161">
        <f t="shared" si="316"/>
        <v>0.80662810806283258</v>
      </c>
      <c r="AC161">
        <f t="shared" si="316"/>
        <v>0.56890547375943434</v>
      </c>
      <c r="AD161">
        <f t="shared" si="316"/>
        <v>0.65289085494986443</v>
      </c>
      <c r="AE161">
        <f t="shared" si="316"/>
        <v>0.57158685380797269</v>
      </c>
      <c r="AF161">
        <f t="shared" si="311"/>
        <v>0.91839217694447561</v>
      </c>
      <c r="AG161">
        <f t="shared" si="311"/>
        <v>-0.98527912954111319</v>
      </c>
      <c r="AH161">
        <f t="shared" si="311"/>
        <v>-3.0300272500210679</v>
      </c>
      <c r="AI161">
        <f t="shared" si="311"/>
        <v>-1.1832591300828812</v>
      </c>
      <c r="AJ161">
        <f t="shared" si="311"/>
        <v>2.4367037093850374</v>
      </c>
      <c r="AK161">
        <f t="shared" si="311"/>
        <v>-2.7330113312602569</v>
      </c>
      <c r="AL161">
        <f t="shared" si="311"/>
        <v>-1.5375396959325971</v>
      </c>
      <c r="AM161">
        <f t="shared" si="311"/>
        <v>2.3669058810062951</v>
      </c>
      <c r="AN161">
        <f t="shared" si="311"/>
        <v>-0.10633871514097254</v>
      </c>
      <c r="AO161">
        <f t="shared" si="317"/>
        <v>-2.5806809061606888</v>
      </c>
      <c r="AP161">
        <f t="shared" si="318"/>
        <v>0.65339656085663589</v>
      </c>
      <c r="AQ161">
        <f t="shared" si="319"/>
        <v>7.0392161329033545E-2</v>
      </c>
      <c r="AR161">
        <f t="shared" si="319"/>
        <v>0.65777546119428199</v>
      </c>
      <c r="AS161">
        <f t="shared" si="320"/>
        <v>-2.4490036322854206E-3</v>
      </c>
      <c r="AT161">
        <f t="shared" si="320"/>
        <v>0.1170844942594909</v>
      </c>
      <c r="AU161">
        <f t="shared" si="321"/>
        <v>4.4150081293294223E-2</v>
      </c>
      <c r="AV161">
        <f t="shared" si="322"/>
        <v>-7.7887214421057074E-2</v>
      </c>
      <c r="AW161">
        <f t="shared" si="323"/>
        <v>-3.9115711299158237E-2</v>
      </c>
      <c r="AX161">
        <f t="shared" si="324"/>
        <v>6.8571404113155363E-2</v>
      </c>
      <c r="AY161">
        <f t="shared" si="325"/>
        <v>1.9172753570787789E-2</v>
      </c>
      <c r="AZ161">
        <f t="shared" si="326"/>
        <v>7.9414735036558003E-3</v>
      </c>
      <c r="BA161">
        <f t="shared" si="327"/>
        <v>3.8711861428333077E-3</v>
      </c>
      <c r="BC161">
        <f t="shared" si="328"/>
        <v>0.52147311381437078</v>
      </c>
      <c r="BE161">
        <f t="shared" si="329"/>
        <v>-3.9735073163964805E-3</v>
      </c>
      <c r="BF161">
        <f t="shared" si="330"/>
        <v>-1.3245024387988267E-3</v>
      </c>
      <c r="BG161">
        <f t="shared" si="331"/>
        <v>-1.3245024387988267E-3</v>
      </c>
      <c r="BH161">
        <f t="shared" si="332"/>
        <v>7.0098492978951377E-3</v>
      </c>
      <c r="BI161">
        <f t="shared" si="333"/>
        <v>2.3366164326317123E-3</v>
      </c>
      <c r="BJ161">
        <f t="shared" si="334"/>
        <v>2.3366164326317123E-3</v>
      </c>
      <c r="BK161">
        <f t="shared" si="335"/>
        <v>3.5204140169242419E-3</v>
      </c>
      <c r="BL161">
        <f t="shared" si="336"/>
        <v>1.1734713389747471E-3</v>
      </c>
      <c r="BM161">
        <f t="shared" si="337"/>
        <v>1.1734713389747471E-3</v>
      </c>
      <c r="BN161">
        <f t="shared" si="338"/>
        <v>-6.1714263701839831E-3</v>
      </c>
      <c r="BO161">
        <f t="shared" si="339"/>
        <v>-2.0571421233946609E-3</v>
      </c>
      <c r="BP161">
        <f t="shared" si="340"/>
        <v>-2.0571421233946609E-3</v>
      </c>
      <c r="BQ161">
        <f t="shared" si="341"/>
        <v>5.9263054996481807E-4</v>
      </c>
      <c r="BR161">
        <f t="shared" si="342"/>
        <v>4.1797547149917375E-4</v>
      </c>
      <c r="BS161">
        <f t="shared" si="343"/>
        <v>4.7967962257744543E-4</v>
      </c>
      <c r="BT161">
        <f t="shared" si="344"/>
        <v>4.1994548434269623E-4</v>
      </c>
      <c r="BU161">
        <f t="shared" si="345"/>
        <v>-2.8333093226408018E-2</v>
      </c>
      <c r="BV161">
        <f t="shared" si="346"/>
        <v>-1.9983002902973831E-2</v>
      </c>
      <c r="BW161">
        <f t="shared" si="347"/>
        <v>-2.293301866753545E-2</v>
      </c>
      <c r="BX161">
        <f t="shared" si="348"/>
        <v>-2.0077187311044013E-2</v>
      </c>
    </row>
    <row r="162" spans="2:76" outlineLevel="1" x14ac:dyDescent="0.25">
      <c r="B162">
        <v>2</v>
      </c>
      <c r="C162">
        <v>2</v>
      </c>
      <c r="D162">
        <f t="shared" si="312"/>
        <v>0.3</v>
      </c>
      <c r="E162">
        <v>0.30000000000000004</v>
      </c>
      <c r="F162">
        <v>0.27777777777777779</v>
      </c>
      <c r="G162">
        <f>AR161</f>
        <v>0.65777546119428199</v>
      </c>
      <c r="H162">
        <v>0.10866522747984556</v>
      </c>
      <c r="I162">
        <v>0.19035294117647061</v>
      </c>
      <c r="K162">
        <f t="shared" si="314"/>
        <v>1.4907208487640158</v>
      </c>
      <c r="L162">
        <f t="shared" si="307"/>
        <v>0.38959380359009244</v>
      </c>
      <c r="M162">
        <f t="shared" si="307"/>
        <v>6.9772658173644767E-2</v>
      </c>
      <c r="N162">
        <f t="shared" si="307"/>
        <v>-1.5817331929236116</v>
      </c>
      <c r="O162">
        <f t="shared" si="307"/>
        <v>-0.98265777561254464</v>
      </c>
      <c r="P162">
        <f t="shared" si="307"/>
        <v>-0.84921948248616286</v>
      </c>
      <c r="Q162">
        <f t="shared" si="307"/>
        <v>2.2064719410872163E-2</v>
      </c>
      <c r="R162">
        <f t="shared" si="307"/>
        <v>-1.9781276220288919</v>
      </c>
      <c r="S162">
        <f t="shared" si="307"/>
        <v>-1.1213054445257491</v>
      </c>
      <c r="T162">
        <f t="shared" si="307"/>
        <v>-1.4124012267698378</v>
      </c>
      <c r="U162">
        <f t="shared" si="307"/>
        <v>-1.2085846940784499</v>
      </c>
      <c r="V162">
        <f t="shared" si="307"/>
        <v>-1.0218733310339256</v>
      </c>
      <c r="W162">
        <f t="shared" si="307"/>
        <v>0.93509459257153638</v>
      </c>
      <c r="X162">
        <f t="shared" si="315"/>
        <v>1.5364260906069092</v>
      </c>
      <c r="Y162">
        <f t="shared" si="308"/>
        <v>-0.3709815952787594</v>
      </c>
      <c r="Z162">
        <f t="shared" si="309"/>
        <v>-0.34533309252581135</v>
      </c>
      <c r="AA162">
        <f t="shared" si="310"/>
        <v>-0.4965069476397399</v>
      </c>
      <c r="AB162">
        <f t="shared" si="316"/>
        <v>0.82294458322178765</v>
      </c>
      <c r="AC162">
        <f t="shared" si="316"/>
        <v>0.40830385485232223</v>
      </c>
      <c r="AD162">
        <f t="shared" si="316"/>
        <v>0.41451458959661203</v>
      </c>
      <c r="AE162">
        <f t="shared" si="316"/>
        <v>0.37836189952177884</v>
      </c>
      <c r="AF162">
        <f t="shared" si="311"/>
        <v>0.91839217694447561</v>
      </c>
      <c r="AG162">
        <f t="shared" si="311"/>
        <v>-0.98527912954111319</v>
      </c>
      <c r="AH162">
        <f t="shared" si="311"/>
        <v>-3.0300272500210679</v>
      </c>
      <c r="AI162">
        <f t="shared" si="311"/>
        <v>-1.1832591300828812</v>
      </c>
      <c r="AJ162">
        <f t="shared" si="311"/>
        <v>2.4367037093850374</v>
      </c>
      <c r="AK162">
        <f t="shared" si="311"/>
        <v>-2.7330113312602569</v>
      </c>
      <c r="AL162">
        <f t="shared" si="311"/>
        <v>-1.5375396959325971</v>
      </c>
      <c r="AM162">
        <f t="shared" si="311"/>
        <v>2.3669058810062951</v>
      </c>
      <c r="AN162">
        <f t="shared" si="311"/>
        <v>-0.10633871514097254</v>
      </c>
      <c r="AO162">
        <f t="shared" si="317"/>
        <v>-1.4565367886421081</v>
      </c>
      <c r="AP162">
        <f t="shared" si="318"/>
        <v>1.0412487105840522</v>
      </c>
      <c r="AQ162">
        <f t="shared" si="319"/>
        <v>0.18899758593098023</v>
      </c>
      <c r="AR162">
        <f t="shared" si="319"/>
        <v>0.73909087376263938</v>
      </c>
      <c r="AS162">
        <f t="shared" si="320"/>
        <v>1.2313142947435752E-2</v>
      </c>
      <c r="AT162">
        <f t="shared" si="320"/>
        <v>0.10581618327684293</v>
      </c>
      <c r="AU162">
        <f t="shared" si="321"/>
        <v>3.9217127048248777E-2</v>
      </c>
      <c r="AV162">
        <f t="shared" si="322"/>
        <v>-7.2798550719694433E-2</v>
      </c>
      <c r="AW162">
        <f t="shared" si="323"/>
        <v>-4.8539842199451941E-2</v>
      </c>
      <c r="AX162">
        <f t="shared" si="324"/>
        <v>5.5481679011564207E-2</v>
      </c>
      <c r="AY162">
        <f t="shared" si="325"/>
        <v>1.9777015333312203E-2</v>
      </c>
      <c r="AZ162">
        <f t="shared" si="326"/>
        <v>2.3227169449519733E-2</v>
      </c>
      <c r="BA162">
        <f t="shared" si="327"/>
        <v>1.4022127835356508E-2</v>
      </c>
      <c r="BC162">
        <f t="shared" si="328"/>
        <v>0.55458687910305293</v>
      </c>
      <c r="BE162">
        <f t="shared" si="329"/>
        <v>-3.5295414343423904E-3</v>
      </c>
      <c r="BF162">
        <f t="shared" si="330"/>
        <v>-3.268093920687398E-3</v>
      </c>
      <c r="BG162">
        <f t="shared" si="331"/>
        <v>-7.7388191492629771E-3</v>
      </c>
      <c r="BH162">
        <f t="shared" si="332"/>
        <v>6.5518695647724997E-3</v>
      </c>
      <c r="BI162">
        <f t="shared" si="333"/>
        <v>6.0665458933078691E-3</v>
      </c>
      <c r="BJ162">
        <f t="shared" si="334"/>
        <v>1.4365530082176701E-2</v>
      </c>
      <c r="BK162">
        <f t="shared" si="335"/>
        <v>4.3685857979506755E-3</v>
      </c>
      <c r="BL162">
        <f t="shared" si="336"/>
        <v>4.0449868499543278E-3</v>
      </c>
      <c r="BM162">
        <f t="shared" si="337"/>
        <v>9.5784951267126519E-3</v>
      </c>
      <c r="BN162">
        <f t="shared" si="338"/>
        <v>-4.993351111040779E-3</v>
      </c>
      <c r="BO162">
        <f t="shared" si="339"/>
        <v>-4.6234732509636833E-3</v>
      </c>
      <c r="BP162">
        <f t="shared" si="340"/>
        <v>-1.0948346099899428E-2</v>
      </c>
      <c r="BQ162">
        <f t="shared" si="341"/>
        <v>-3.0399102873083427E-3</v>
      </c>
      <c r="BR162">
        <f t="shared" si="342"/>
        <v>-1.5082511192357107E-3</v>
      </c>
      <c r="BS162">
        <f t="shared" si="343"/>
        <v>-1.5311932186502244E-3</v>
      </c>
      <c r="BT162">
        <f t="shared" si="344"/>
        <v>-1.3976472464024958E-3</v>
      </c>
      <c r="BU162">
        <f t="shared" si="345"/>
        <v>-2.6124256453464539E-2</v>
      </c>
      <c r="BV162">
        <f t="shared" si="346"/>
        <v>-1.2961546661308441E-2</v>
      </c>
      <c r="BW162">
        <f t="shared" si="347"/>
        <v>-1.3158705535104127E-2</v>
      </c>
      <c r="BX162">
        <f t="shared" si="348"/>
        <v>-1.2011043631431293E-2</v>
      </c>
    </row>
    <row r="163" spans="2:76" outlineLevel="1" x14ac:dyDescent="0.25">
      <c r="B163">
        <v>2</v>
      </c>
      <c r="C163">
        <v>3</v>
      </c>
      <c r="D163">
        <f t="shared" si="312"/>
        <v>0.3</v>
      </c>
      <c r="E163">
        <v>0.30000000000000004</v>
      </c>
      <c r="F163">
        <v>0.45555555555555549</v>
      </c>
      <c r="G163">
        <f>AR162</f>
        <v>0.73909087376263938</v>
      </c>
      <c r="H163">
        <v>0.11713489420662322</v>
      </c>
      <c r="I163">
        <v>0.25811764705882356</v>
      </c>
      <c r="K163">
        <f t="shared" si="314"/>
        <v>1.4907208487640158</v>
      </c>
      <c r="L163">
        <f t="shared" si="307"/>
        <v>0.38959380359009244</v>
      </c>
      <c r="M163">
        <f t="shared" si="307"/>
        <v>6.9772658173644767E-2</v>
      </c>
      <c r="N163">
        <f t="shared" si="307"/>
        <v>-1.5817331929236116</v>
      </c>
      <c r="O163">
        <f t="shared" si="307"/>
        <v>-0.98265777561254464</v>
      </c>
      <c r="P163">
        <f t="shared" si="307"/>
        <v>-0.84921948248616286</v>
      </c>
      <c r="Q163">
        <f t="shared" si="307"/>
        <v>2.2064719410872163E-2</v>
      </c>
      <c r="R163">
        <f t="shared" si="307"/>
        <v>-1.9781276220288919</v>
      </c>
      <c r="S163">
        <f t="shared" si="307"/>
        <v>-1.1213054445257491</v>
      </c>
      <c r="T163">
        <f t="shared" si="307"/>
        <v>-1.4124012267698378</v>
      </c>
      <c r="U163">
        <f t="shared" si="307"/>
        <v>-1.2085846940784499</v>
      </c>
      <c r="V163">
        <f t="shared" si="307"/>
        <v>-1.0218733310339256</v>
      </c>
      <c r="W163">
        <f t="shared" si="307"/>
        <v>0.93509459257153638</v>
      </c>
      <c r="X163">
        <f t="shared" si="315"/>
        <v>1.6113608037305287</v>
      </c>
      <c r="Y163">
        <f t="shared" si="308"/>
        <v>-0.61473094352266089</v>
      </c>
      <c r="Z163">
        <f t="shared" si="309"/>
        <v>-0.78817964016770437</v>
      </c>
      <c r="AA163">
        <f t="shared" si="310"/>
        <v>-0.79446050031486748</v>
      </c>
      <c r="AB163">
        <f t="shared" si="316"/>
        <v>0.83360023041535181</v>
      </c>
      <c r="AC163">
        <f t="shared" si="316"/>
        <v>0.3509807625517336</v>
      </c>
      <c r="AD163">
        <f t="shared" si="316"/>
        <v>0.31255966955524256</v>
      </c>
      <c r="AE163">
        <f t="shared" si="316"/>
        <v>0.31121171684714394</v>
      </c>
      <c r="AF163">
        <f t="shared" si="311"/>
        <v>0.91839217694447561</v>
      </c>
      <c r="AG163">
        <f t="shared" si="311"/>
        <v>-0.98527912954111319</v>
      </c>
      <c r="AH163">
        <f t="shared" si="311"/>
        <v>-3.0300272500210679</v>
      </c>
      <c r="AI163">
        <f t="shared" si="311"/>
        <v>-1.1832591300828812</v>
      </c>
      <c r="AJ163">
        <f t="shared" si="311"/>
        <v>2.4367037093850374</v>
      </c>
      <c r="AK163">
        <f t="shared" si="311"/>
        <v>-2.7330113312602569</v>
      </c>
      <c r="AL163">
        <f t="shared" si="311"/>
        <v>-1.5375396959325971</v>
      </c>
      <c r="AM163">
        <f t="shared" si="311"/>
        <v>2.3669058810062951</v>
      </c>
      <c r="AN163">
        <f t="shared" si="311"/>
        <v>-0.10633871514097254</v>
      </c>
      <c r="AO163">
        <f t="shared" si="317"/>
        <v>-1.0018892263991661</v>
      </c>
      <c r="AP163">
        <f t="shared" si="318"/>
        <v>1.2216996009028935</v>
      </c>
      <c r="AQ163">
        <f t="shared" si="319"/>
        <v>0.26857013909862243</v>
      </c>
      <c r="AR163">
        <f t="shared" si="319"/>
        <v>0.7723625093048806</v>
      </c>
      <c r="AS163">
        <f t="shared" si="320"/>
        <v>2.9747972744071781E-2</v>
      </c>
      <c r="AT163">
        <f t="shared" si="320"/>
        <v>9.0413844404776011E-2</v>
      </c>
      <c r="AU163">
        <f t="shared" si="321"/>
        <v>3.4349261884953512E-2</v>
      </c>
      <c r="AV163">
        <f t="shared" si="322"/>
        <v>-6.2964819350822848E-2</v>
      </c>
      <c r="AW163">
        <f t="shared" si="323"/>
        <v>-4.9237010922146801E-2</v>
      </c>
      <c r="AX163">
        <f t="shared" si="324"/>
        <v>3.8327707838116204E-2</v>
      </c>
      <c r="AY163">
        <f t="shared" si="325"/>
        <v>2.007142266879379E-2</v>
      </c>
      <c r="AZ163">
        <f t="shared" si="326"/>
        <v>3.1332944177466945E-2</v>
      </c>
      <c r="BA163">
        <f t="shared" si="327"/>
        <v>1.3867047001982344E-2</v>
      </c>
      <c r="BC163">
        <f t="shared" si="328"/>
        <v>0.53607873651355165</v>
      </c>
      <c r="BE163">
        <f t="shared" si="329"/>
        <v>-3.0914335696458164E-3</v>
      </c>
      <c r="BF163">
        <f t="shared" si="330"/>
        <v>-4.6943991242769786E-3</v>
      </c>
      <c r="BG163">
        <f t="shared" si="331"/>
        <v>-7.6161677938956056E-3</v>
      </c>
      <c r="BH163">
        <f t="shared" si="332"/>
        <v>5.666833741574057E-3</v>
      </c>
      <c r="BI163">
        <f t="shared" si="333"/>
        <v>8.6051919779457867E-3</v>
      </c>
      <c r="BJ163">
        <f t="shared" si="334"/>
        <v>1.3961017005091921E-2</v>
      </c>
      <c r="BK163">
        <f t="shared" si="335"/>
        <v>4.4313309829932127E-3</v>
      </c>
      <c r="BL163">
        <f t="shared" si="336"/>
        <v>6.7290581593600612E-3</v>
      </c>
      <c r="BM163">
        <f t="shared" si="337"/>
        <v>1.0917187627173029E-2</v>
      </c>
      <c r="BN163">
        <f t="shared" si="338"/>
        <v>-3.4494937054304589E-3</v>
      </c>
      <c r="BO163">
        <f t="shared" si="339"/>
        <v>-5.2381200712092128E-3</v>
      </c>
      <c r="BP163">
        <f t="shared" si="340"/>
        <v>-8.4982977226177401E-3</v>
      </c>
      <c r="BQ163">
        <f t="shared" si="341"/>
        <v>-7.4393750801543517E-3</v>
      </c>
      <c r="BR163">
        <f t="shared" si="342"/>
        <v>-3.1322898474247501E-3</v>
      </c>
      <c r="BS163">
        <f t="shared" si="343"/>
        <v>-2.7894049592476311E-3</v>
      </c>
      <c r="BT163">
        <f t="shared" si="344"/>
        <v>-2.7773753011213868E-3</v>
      </c>
      <c r="BU163">
        <f t="shared" si="345"/>
        <v>-2.2610700458567713E-2</v>
      </c>
      <c r="BV163">
        <f t="shared" si="346"/>
        <v>-9.520056016326623E-3</v>
      </c>
      <c r="BW163">
        <f t="shared" si="347"/>
        <v>-8.4779163991127709E-3</v>
      </c>
      <c r="BX163">
        <f t="shared" si="348"/>
        <v>-8.4413543231882642E-3</v>
      </c>
    </row>
    <row r="164" spans="2:76" outlineLevel="1" x14ac:dyDescent="0.25">
      <c r="B164">
        <v>2</v>
      </c>
      <c r="C164">
        <v>4</v>
      </c>
      <c r="D164">
        <f t="shared" si="312"/>
        <v>0.3</v>
      </c>
      <c r="E164">
        <v>0.30000000000000004</v>
      </c>
      <c r="F164">
        <v>0.6333333333333333</v>
      </c>
      <c r="G164">
        <f t="shared" ref="G164:G165" si="349">AR163</f>
        <v>0.7723625093048806</v>
      </c>
      <c r="H164">
        <v>0.15050331630623692</v>
      </c>
      <c r="I164">
        <v>0.3409411764705883</v>
      </c>
      <c r="K164">
        <f t="shared" si="314"/>
        <v>1.4907208487640158</v>
      </c>
      <c r="L164">
        <f t="shared" si="307"/>
        <v>0.38959380359009244</v>
      </c>
      <c r="M164">
        <f t="shared" si="307"/>
        <v>6.9772658173644767E-2</v>
      </c>
      <c r="N164">
        <f t="shared" si="307"/>
        <v>-1.5817331929236116</v>
      </c>
      <c r="O164">
        <f t="shared" si="307"/>
        <v>-0.98265777561254464</v>
      </c>
      <c r="P164">
        <f t="shared" si="307"/>
        <v>-0.84921948248616286</v>
      </c>
      <c r="Q164">
        <f t="shared" si="307"/>
        <v>2.2064719410872163E-2</v>
      </c>
      <c r="R164">
        <f t="shared" si="307"/>
        <v>-1.9781276220288919</v>
      </c>
      <c r="S164">
        <f t="shared" si="307"/>
        <v>-1.1213054445257491</v>
      </c>
      <c r="T164">
        <f t="shared" si="307"/>
        <v>-1.4124012267698378</v>
      </c>
      <c r="U164">
        <f t="shared" si="307"/>
        <v>-1.2085846940784499</v>
      </c>
      <c r="V164">
        <f t="shared" si="307"/>
        <v>-1.0218733310339256</v>
      </c>
      <c r="W164">
        <f t="shared" si="307"/>
        <v>0.93509459257153638</v>
      </c>
      <c r="X164">
        <f t="shared" si="315"/>
        <v>1.6829433748223344</v>
      </c>
      <c r="Y164">
        <f t="shared" si="308"/>
        <v>-0.81768058030376367</v>
      </c>
      <c r="Z164">
        <f t="shared" si="309"/>
        <v>-1.1771544390546322</v>
      </c>
      <c r="AA164">
        <f t="shared" si="310"/>
        <v>-1.0433193985248665</v>
      </c>
      <c r="AB164">
        <f t="shared" si="316"/>
        <v>0.84329388919644799</v>
      </c>
      <c r="AC164">
        <f t="shared" si="316"/>
        <v>0.3062562300057815</v>
      </c>
      <c r="AD164">
        <f t="shared" si="316"/>
        <v>0.23556422135014782</v>
      </c>
      <c r="AE164">
        <f t="shared" si="316"/>
        <v>0.26051002171326598</v>
      </c>
      <c r="AF164">
        <f t="shared" si="311"/>
        <v>0.91839217694447561</v>
      </c>
      <c r="AG164">
        <f t="shared" si="311"/>
        <v>-0.98527912954111319</v>
      </c>
      <c r="AH164">
        <f t="shared" si="311"/>
        <v>-3.0300272500210679</v>
      </c>
      <c r="AI164">
        <f t="shared" si="311"/>
        <v>-1.1832591300828812</v>
      </c>
      <c r="AJ164">
        <f t="shared" si="311"/>
        <v>2.4367037093850374</v>
      </c>
      <c r="AK164">
        <f t="shared" si="311"/>
        <v>-2.7330113312602569</v>
      </c>
      <c r="AL164">
        <f t="shared" si="311"/>
        <v>-1.5375396959325971</v>
      </c>
      <c r="AM164">
        <f t="shared" si="311"/>
        <v>2.3669058810062951</v>
      </c>
      <c r="AN164">
        <f t="shared" si="311"/>
        <v>-0.10633871514097254</v>
      </c>
      <c r="AO164">
        <f t="shared" si="317"/>
        <v>-0.65562894764576662</v>
      </c>
      <c r="AP164">
        <f t="shared" si="318"/>
        <v>1.3659302470778003</v>
      </c>
      <c r="AQ164">
        <f t="shared" si="319"/>
        <v>0.3417221902711744</v>
      </c>
      <c r="AR164">
        <f t="shared" si="319"/>
        <v>0.79672182791883173</v>
      </c>
      <c r="AS164">
        <f t="shared" si="320"/>
        <v>4.3014329065163358E-2</v>
      </c>
      <c r="AT164">
        <f t="shared" si="320"/>
        <v>7.3816482668997138E-2</v>
      </c>
      <c r="AU164">
        <f t="shared" si="321"/>
        <v>2.8989979112878855E-2</v>
      </c>
      <c r="AV164">
        <f t="shared" si="322"/>
        <v>-5.1867064208448062E-2</v>
      </c>
      <c r="AW164">
        <f t="shared" si="323"/>
        <v>-4.390743999784294E-2</v>
      </c>
      <c r="AX164">
        <f t="shared" si="324"/>
        <v>2.3853165256511287E-2</v>
      </c>
      <c r="AY164">
        <f t="shared" si="325"/>
        <v>1.9025323407838034E-2</v>
      </c>
      <c r="AZ164">
        <f t="shared" si="326"/>
        <v>2.7933509420353168E-2</v>
      </c>
      <c r="BA164">
        <f t="shared" si="327"/>
        <v>1.2470460437754906E-2</v>
      </c>
      <c r="BC164">
        <f t="shared" si="328"/>
        <v>0.49426780189994551</v>
      </c>
      <c r="BE164">
        <f t="shared" si="329"/>
        <v>-2.6090981201590969E-3</v>
      </c>
      <c r="BF164">
        <f t="shared" si="330"/>
        <v>-5.5080960314469818E-3</v>
      </c>
      <c r="BG164">
        <f t="shared" si="331"/>
        <v>-6.717231903695756E-3</v>
      </c>
      <c r="BH164">
        <f t="shared" si="332"/>
        <v>4.6680357787603263E-3</v>
      </c>
      <c r="BI164">
        <f t="shared" si="333"/>
        <v>9.8547421996051307E-3</v>
      </c>
      <c r="BJ164">
        <f t="shared" si="334"/>
        <v>1.2018052758694291E-2</v>
      </c>
      <c r="BK164">
        <f t="shared" si="335"/>
        <v>3.9516695998058652E-3</v>
      </c>
      <c r="BL164">
        <f t="shared" si="336"/>
        <v>8.342413599590157E-3</v>
      </c>
      <c r="BM164">
        <f t="shared" si="337"/>
        <v>1.0173738160166236E-2</v>
      </c>
      <c r="BN164">
        <f t="shared" si="338"/>
        <v>-2.1467848730860159E-3</v>
      </c>
      <c r="BO164">
        <f t="shared" si="339"/>
        <v>-4.5321013987371442E-3</v>
      </c>
      <c r="BP164">
        <f t="shared" si="340"/>
        <v>-5.5269871717149154E-3</v>
      </c>
      <c r="BQ164">
        <f t="shared" si="341"/>
        <v>-1.0882116254561225E-2</v>
      </c>
      <c r="BR164">
        <f t="shared" si="342"/>
        <v>-3.952021876717512E-3</v>
      </c>
      <c r="BS164">
        <f t="shared" si="343"/>
        <v>-3.039791079940271E-3</v>
      </c>
      <c r="BT164">
        <f t="shared" si="344"/>
        <v>-3.3616991396241821E-3</v>
      </c>
      <c r="BU164">
        <f t="shared" si="345"/>
        <v>-1.8674696627022237E-2</v>
      </c>
      <c r="BV164">
        <f t="shared" si="346"/>
        <v>-6.7820273083482509E-3</v>
      </c>
      <c r="BW164">
        <f t="shared" si="347"/>
        <v>-5.2165566788186972E-3</v>
      </c>
      <c r="BX164">
        <f t="shared" si="348"/>
        <v>-5.768980050869209E-3</v>
      </c>
    </row>
    <row r="165" spans="2:76" outlineLevel="1" x14ac:dyDescent="0.25">
      <c r="B165">
        <v>2</v>
      </c>
      <c r="C165">
        <v>5</v>
      </c>
      <c r="D165">
        <f t="shared" si="312"/>
        <v>0.3</v>
      </c>
      <c r="E165">
        <v>0.30000000000000004</v>
      </c>
      <c r="F165">
        <v>0.81111111111111112</v>
      </c>
      <c r="G165">
        <f t="shared" si="349"/>
        <v>0.79672182791883173</v>
      </c>
      <c r="H165">
        <v>0.23962342883122426</v>
      </c>
      <c r="I165">
        <v>0.43882352941176472</v>
      </c>
      <c r="K165">
        <f t="shared" si="314"/>
        <v>1.4907208487640158</v>
      </c>
      <c r="L165">
        <f t="shared" si="307"/>
        <v>0.38959380359009244</v>
      </c>
      <c r="M165">
        <f t="shared" si="307"/>
        <v>6.9772658173644767E-2</v>
      </c>
      <c r="N165">
        <f t="shared" si="307"/>
        <v>-1.5817331929236116</v>
      </c>
      <c r="O165">
        <f t="shared" si="307"/>
        <v>-0.98265777561254464</v>
      </c>
      <c r="P165">
        <f t="shared" si="307"/>
        <v>-0.84921948248616286</v>
      </c>
      <c r="Q165">
        <f t="shared" si="307"/>
        <v>2.2064719410872163E-2</v>
      </c>
      <c r="R165">
        <f t="shared" si="307"/>
        <v>-1.9781276220288919</v>
      </c>
      <c r="S165">
        <f t="shared" si="307"/>
        <v>-1.1213054445257491</v>
      </c>
      <c r="T165">
        <f t="shared" si="307"/>
        <v>-1.4124012267698378</v>
      </c>
      <c r="U165">
        <f t="shared" si="307"/>
        <v>-1.2085846940784499</v>
      </c>
      <c r="V165">
        <f t="shared" si="307"/>
        <v>-1.0218733310339256</v>
      </c>
      <c r="W165">
        <f t="shared" si="307"/>
        <v>0.93509459257153638</v>
      </c>
      <c r="X165">
        <f t="shared" si="315"/>
        <v>1.7539041098715671</v>
      </c>
      <c r="Y165">
        <f t="shared" si="308"/>
        <v>-1.0130617039152712</v>
      </c>
      <c r="Z165">
        <f t="shared" si="309"/>
        <v>-1.5561358084465293</v>
      </c>
      <c r="AA165">
        <f t="shared" si="310"/>
        <v>-1.2830710377481236</v>
      </c>
      <c r="AB165">
        <f t="shared" si="316"/>
        <v>0.85244454800710623</v>
      </c>
      <c r="AC165">
        <f t="shared" si="316"/>
        <v>0.26638109801654031</v>
      </c>
      <c r="AD165">
        <f t="shared" si="316"/>
        <v>0.17420183279660495</v>
      </c>
      <c r="AE165">
        <f t="shared" si="316"/>
        <v>0.21702791847435574</v>
      </c>
      <c r="AF165">
        <f t="shared" si="311"/>
        <v>0.91839217694447561</v>
      </c>
      <c r="AG165">
        <f t="shared" si="311"/>
        <v>-0.98527912954111319</v>
      </c>
      <c r="AH165">
        <f t="shared" si="311"/>
        <v>-3.0300272500210679</v>
      </c>
      <c r="AI165">
        <f t="shared" si="311"/>
        <v>-1.1832591300828812</v>
      </c>
      <c r="AJ165">
        <f t="shared" si="311"/>
        <v>2.4367037093850374</v>
      </c>
      <c r="AK165">
        <f t="shared" si="311"/>
        <v>-2.7330113312602569</v>
      </c>
      <c r="AL165">
        <f t="shared" si="311"/>
        <v>-1.5375396959325971</v>
      </c>
      <c r="AM165">
        <f t="shared" si="311"/>
        <v>2.3669058810062951</v>
      </c>
      <c r="AN165">
        <f t="shared" si="311"/>
        <v>-0.10633871514097254</v>
      </c>
      <c r="AO165">
        <f t="shared" si="317"/>
        <v>-0.37055661374721094</v>
      </c>
      <c r="AP165">
        <f t="shared" si="318"/>
        <v>1.4886359412707553</v>
      </c>
      <c r="AQ165">
        <f t="shared" si="319"/>
        <v>0.40840653091236084</v>
      </c>
      <c r="AR165">
        <f t="shared" si="319"/>
        <v>0.81587344655379146</v>
      </c>
      <c r="AS165">
        <f t="shared" si="320"/>
        <v>4.077979271084823E-2</v>
      </c>
      <c r="AT165">
        <f t="shared" si="320"/>
        <v>5.6641933843395123E-2</v>
      </c>
      <c r="AU165">
        <f t="shared" si="321"/>
        <v>2.207129778722846E-2</v>
      </c>
      <c r="AV165">
        <f t="shared" si="322"/>
        <v>-3.8103915814504313E-2</v>
      </c>
      <c r="AW165">
        <f t="shared" si="323"/>
        <v>-3.0303619159608469E-2</v>
      </c>
      <c r="AX165">
        <f t="shared" si="324"/>
        <v>1.458193950329484E-2</v>
      </c>
      <c r="AY165">
        <f t="shared" si="325"/>
        <v>1.5100718240546627E-2</v>
      </c>
      <c r="AZ165">
        <f t="shared" si="326"/>
        <v>1.3538063978532477E-2</v>
      </c>
      <c r="BA165">
        <f t="shared" si="327"/>
        <v>8.5799964812275469E-3</v>
      </c>
      <c r="BC165">
        <f t="shared" si="328"/>
        <v>0.4131033473175213</v>
      </c>
      <c r="BE165">
        <f t="shared" si="329"/>
        <v>-1.9864168008505616E-3</v>
      </c>
      <c r="BF165">
        <f t="shared" si="330"/>
        <v>-5.3706824615589246E-3</v>
      </c>
      <c r="BG165">
        <f t="shared" si="331"/>
        <v>-5.2754054152744567E-3</v>
      </c>
      <c r="BH165">
        <f t="shared" si="332"/>
        <v>3.4293524233053887E-3</v>
      </c>
      <c r="BI165">
        <f t="shared" si="333"/>
        <v>9.2719528481960498E-3</v>
      </c>
      <c r="BJ165">
        <f t="shared" si="334"/>
        <v>9.1074664375791464E-3</v>
      </c>
      <c r="BK165">
        <f t="shared" si="335"/>
        <v>2.7273257243647627E-3</v>
      </c>
      <c r="BL165">
        <f t="shared" si="336"/>
        <v>7.3738806621713934E-3</v>
      </c>
      <c r="BM165">
        <f t="shared" si="337"/>
        <v>7.2430664548198166E-3</v>
      </c>
      <c r="BN165">
        <f t="shared" si="338"/>
        <v>-1.3123745552965358E-3</v>
      </c>
      <c r="BO165">
        <f t="shared" si="339"/>
        <v>-3.5482719458017442E-3</v>
      </c>
      <c r="BP165">
        <f t="shared" si="340"/>
        <v>-3.4853248487000657E-3</v>
      </c>
      <c r="BQ165">
        <f t="shared" si="341"/>
        <v>-1.042875358956675E-2</v>
      </c>
      <c r="BR165">
        <f t="shared" si="342"/>
        <v>-3.2588897877607972E-3</v>
      </c>
      <c r="BS165">
        <f t="shared" si="343"/>
        <v>-2.1311743893886177E-3</v>
      </c>
      <c r="BT165">
        <f t="shared" si="344"/>
        <v>-2.6551060583553288E-3</v>
      </c>
      <c r="BU165">
        <f t="shared" si="345"/>
        <v>-1.448523230801441E-2</v>
      </c>
      <c r="BV165">
        <f t="shared" si="346"/>
        <v>-4.5265021592951482E-3</v>
      </c>
      <c r="BW165">
        <f t="shared" si="347"/>
        <v>-2.9601386065990429E-3</v>
      </c>
      <c r="BX165">
        <f t="shared" si="348"/>
        <v>-3.6878643001182626E-3</v>
      </c>
    </row>
    <row r="166" spans="2:76" outlineLevel="1" x14ac:dyDescent="0.25">
      <c r="B166">
        <v>3</v>
      </c>
      <c r="C166">
        <v>1</v>
      </c>
      <c r="D166">
        <f t="shared" si="312"/>
        <v>0.3</v>
      </c>
      <c r="E166">
        <v>0.5</v>
      </c>
      <c r="F166">
        <v>0.1</v>
      </c>
      <c r="G166">
        <v>0.1</v>
      </c>
      <c r="H166">
        <v>0.10694885924606701</v>
      </c>
      <c r="I166">
        <v>0.19035294117647061</v>
      </c>
      <c r="K166">
        <f t="shared" si="314"/>
        <v>1.4907208487640158</v>
      </c>
      <c r="L166">
        <f t="shared" si="307"/>
        <v>0.38959380359009244</v>
      </c>
      <c r="M166">
        <f t="shared" si="307"/>
        <v>6.9772658173644767E-2</v>
      </c>
      <c r="N166">
        <f t="shared" si="307"/>
        <v>-1.5817331929236116</v>
      </c>
      <c r="O166">
        <f t="shared" si="307"/>
        <v>-0.98265777561254464</v>
      </c>
      <c r="P166">
        <f t="shared" si="307"/>
        <v>-0.84921948248616286</v>
      </c>
      <c r="Q166">
        <f t="shared" si="307"/>
        <v>2.2064719410872163E-2</v>
      </c>
      <c r="R166">
        <f t="shared" si="307"/>
        <v>-1.9781276220288919</v>
      </c>
      <c r="S166">
        <f t="shared" si="307"/>
        <v>-1.1213054445257491</v>
      </c>
      <c r="T166">
        <f t="shared" si="307"/>
        <v>-1.4124012267698378</v>
      </c>
      <c r="U166">
        <f t="shared" si="307"/>
        <v>-1.2085846940784499</v>
      </c>
      <c r="V166">
        <f t="shared" si="307"/>
        <v>-1.0218733310339256</v>
      </c>
      <c r="W166">
        <f t="shared" si="307"/>
        <v>0.93509459257153638</v>
      </c>
      <c r="X166">
        <f t="shared" si="315"/>
        <v>1.7263916631299181</v>
      </c>
      <c r="Y166">
        <f t="shared" si="308"/>
        <v>-3.8959729700140167E-2</v>
      </c>
      <c r="Z166">
        <f t="shared" si="309"/>
        <v>0.63618364562150831</v>
      </c>
      <c r="AA166">
        <f t="shared" si="310"/>
        <v>5.8481766753798459E-3</v>
      </c>
      <c r="AB166">
        <f t="shared" si="316"/>
        <v>0.84895029227054086</v>
      </c>
      <c r="AC166">
        <f t="shared" si="316"/>
        <v>0.49026129937625124</v>
      </c>
      <c r="AD166">
        <f t="shared" si="316"/>
        <v>0.6538902597306584</v>
      </c>
      <c r="AE166">
        <f t="shared" si="316"/>
        <v>0.50146204000189076</v>
      </c>
      <c r="AF166">
        <f t="shared" si="311"/>
        <v>0.91839217694447561</v>
      </c>
      <c r="AG166">
        <f t="shared" si="311"/>
        <v>-0.98527912954111319</v>
      </c>
      <c r="AH166">
        <f t="shared" si="311"/>
        <v>-3.0300272500210679</v>
      </c>
      <c r="AI166">
        <f t="shared" si="311"/>
        <v>-1.1832591300828812</v>
      </c>
      <c r="AJ166">
        <f t="shared" si="311"/>
        <v>2.4367037093850374</v>
      </c>
      <c r="AK166">
        <f t="shared" si="311"/>
        <v>-2.7330113312602569</v>
      </c>
      <c r="AL166">
        <f t="shared" si="311"/>
        <v>-1.5375396959325971</v>
      </c>
      <c r="AM166">
        <f t="shared" si="311"/>
        <v>2.3669058810062951</v>
      </c>
      <c r="AN166">
        <f t="shared" si="311"/>
        <v>-0.10633871514097254</v>
      </c>
      <c r="AO166">
        <f t="shared" si="317"/>
        <v>-2.3843784771315826</v>
      </c>
      <c r="AP166">
        <f t="shared" si="318"/>
        <v>0.80394314510682019</v>
      </c>
      <c r="AQ166">
        <f t="shared" si="319"/>
        <v>8.4371698597561981E-2</v>
      </c>
      <c r="AR166">
        <f t="shared" si="319"/>
        <v>0.69081732563642773</v>
      </c>
      <c r="AS166">
        <f t="shared" si="320"/>
        <v>-1.7441559896078842E-3</v>
      </c>
      <c r="AT166">
        <f t="shared" si="320"/>
        <v>0.10689356141398369</v>
      </c>
      <c r="AU166">
        <f t="shared" si="321"/>
        <v>3.3195358489527017E-2</v>
      </c>
      <c r="AV166">
        <f t="shared" si="322"/>
        <v>-7.2578164155382777E-2</v>
      </c>
      <c r="AW166">
        <f t="shared" si="323"/>
        <v>-3.5999975320379594E-2</v>
      </c>
      <c r="AX166">
        <f t="shared" si="324"/>
        <v>6.3767151683504927E-2</v>
      </c>
      <c r="AY166">
        <f t="shared" si="325"/>
        <v>1.835629292222948E-2</v>
      </c>
      <c r="AZ166">
        <f t="shared" si="326"/>
        <v>7.0557070847742376E-3</v>
      </c>
      <c r="BA166">
        <f t="shared" si="327"/>
        <v>3.5240342429553092E-3</v>
      </c>
      <c r="BC166">
        <f t="shared" si="328"/>
        <v>0.5009733808256005</v>
      </c>
      <c r="BE166">
        <f t="shared" si="329"/>
        <v>-4.9793037734290526E-3</v>
      </c>
      <c r="BF166">
        <f t="shared" si="330"/>
        <v>-9.9586075468581048E-4</v>
      </c>
      <c r="BG166">
        <f t="shared" si="331"/>
        <v>-9.9586075468581048E-4</v>
      </c>
      <c r="BH166">
        <f t="shared" si="332"/>
        <v>1.0886724623307416E-2</v>
      </c>
      <c r="BI166">
        <f t="shared" si="333"/>
        <v>2.1773449246614831E-3</v>
      </c>
      <c r="BJ166">
        <f t="shared" si="334"/>
        <v>2.1773449246614831E-3</v>
      </c>
      <c r="BK166">
        <f t="shared" si="335"/>
        <v>5.3999962980569392E-3</v>
      </c>
      <c r="BL166">
        <f t="shared" si="336"/>
        <v>1.0799992596113878E-3</v>
      </c>
      <c r="BM166">
        <f t="shared" si="337"/>
        <v>1.0799992596113878E-3</v>
      </c>
      <c r="BN166">
        <f t="shared" si="338"/>
        <v>-9.5650727525257388E-3</v>
      </c>
      <c r="BO166">
        <f t="shared" si="339"/>
        <v>-1.9130145505051478E-3</v>
      </c>
      <c r="BP166">
        <f t="shared" si="340"/>
        <v>-1.9130145505051478E-3</v>
      </c>
      <c r="BQ166">
        <f t="shared" si="341"/>
        <v>4.4421052114290835E-4</v>
      </c>
      <c r="BR166">
        <f t="shared" si="342"/>
        <v>2.5652765453400977E-4</v>
      </c>
      <c r="BS166">
        <f t="shared" si="343"/>
        <v>3.4214598391664485E-4</v>
      </c>
      <c r="BT166">
        <f t="shared" si="344"/>
        <v>2.6238840618908585E-4</v>
      </c>
      <c r="BU166">
        <f t="shared" si="345"/>
        <v>-2.7224196061272139E-2</v>
      </c>
      <c r="BV166">
        <f t="shared" si="346"/>
        <v>-1.5721732894132427E-2</v>
      </c>
      <c r="BW166">
        <f t="shared" si="347"/>
        <v>-2.0968997590957463E-2</v>
      </c>
      <c r="BX166">
        <f t="shared" si="348"/>
        <v>-1.6080919010917096E-2</v>
      </c>
    </row>
    <row r="167" spans="2:76" outlineLevel="1" x14ac:dyDescent="0.25">
      <c r="B167">
        <v>3</v>
      </c>
      <c r="C167">
        <v>2</v>
      </c>
      <c r="D167">
        <f t="shared" si="312"/>
        <v>0.3</v>
      </c>
      <c r="E167">
        <v>0.5</v>
      </c>
      <c r="F167">
        <v>0.27777777777777779</v>
      </c>
      <c r="G167">
        <f t="shared" ref="G167:G170" si="350">AR166</f>
        <v>0.69081732563642773</v>
      </c>
      <c r="H167">
        <v>0.10926282937500731</v>
      </c>
      <c r="I167">
        <v>0.25811764705882356</v>
      </c>
      <c r="K167">
        <f t="shared" si="314"/>
        <v>1.4907208487640158</v>
      </c>
      <c r="L167">
        <f t="shared" si="307"/>
        <v>0.38959380359009244</v>
      </c>
      <c r="M167">
        <f t="shared" si="307"/>
        <v>6.9772658173644767E-2</v>
      </c>
      <c r="N167">
        <f t="shared" si="307"/>
        <v>-1.5817331929236116</v>
      </c>
      <c r="O167">
        <f t="shared" si="307"/>
        <v>-0.98265777561254464</v>
      </c>
      <c r="P167">
        <f t="shared" si="307"/>
        <v>-0.84921948248616286</v>
      </c>
      <c r="Q167">
        <f t="shared" si="307"/>
        <v>2.2064719410872163E-2</v>
      </c>
      <c r="R167">
        <f t="shared" si="307"/>
        <v>-1.9781276220288919</v>
      </c>
      <c r="S167">
        <f t="shared" si="307"/>
        <v>-1.1213054445257491</v>
      </c>
      <c r="T167">
        <f t="shared" si="307"/>
        <v>-1.4124012267698378</v>
      </c>
      <c r="U167">
        <f t="shared" si="307"/>
        <v>-1.2085846940784499</v>
      </c>
      <c r="V167">
        <f t="shared" si="307"/>
        <v>-1.0218733310339256</v>
      </c>
      <c r="W167">
        <f t="shared" si="307"/>
        <v>0.93509459257153638</v>
      </c>
      <c r="X167">
        <f t="shared" si="315"/>
        <v>1.836875679072854</v>
      </c>
      <c r="Y167">
        <f t="shared" si="308"/>
        <v>-0.71538802888541841</v>
      </c>
      <c r="Z167">
        <f t="shared" si="309"/>
        <v>-0.37797017113989684</v>
      </c>
      <c r="AA167">
        <f t="shared" si="310"/>
        <v>-0.81275179307477408</v>
      </c>
      <c r="AB167">
        <f t="shared" si="316"/>
        <v>0.86257878031580315</v>
      </c>
      <c r="AC167">
        <f t="shared" si="316"/>
        <v>0.32840937772272449</v>
      </c>
      <c r="AD167">
        <f t="shared" si="316"/>
        <v>0.40661656024069914</v>
      </c>
      <c r="AE167">
        <f t="shared" si="316"/>
        <v>0.30730441547293375</v>
      </c>
      <c r="AF167">
        <f t="shared" si="311"/>
        <v>0.91839217694447561</v>
      </c>
      <c r="AG167">
        <f t="shared" si="311"/>
        <v>-0.98527912954111319</v>
      </c>
      <c r="AH167">
        <f t="shared" si="311"/>
        <v>-3.0300272500210679</v>
      </c>
      <c r="AI167">
        <f t="shared" si="311"/>
        <v>-1.1832591300828812</v>
      </c>
      <c r="AJ167">
        <f t="shared" si="311"/>
        <v>2.4367037093850374</v>
      </c>
      <c r="AK167">
        <f t="shared" si="311"/>
        <v>-2.7330113312602569</v>
      </c>
      <c r="AL167">
        <f t="shared" si="311"/>
        <v>-1.5375396959325971</v>
      </c>
      <c r="AM167">
        <f t="shared" si="311"/>
        <v>2.3669058810062951</v>
      </c>
      <c r="AN167">
        <f t="shared" si="311"/>
        <v>-0.10633871514097254</v>
      </c>
      <c r="AO167">
        <f t="shared" si="317"/>
        <v>-1.2334080302786996</v>
      </c>
      <c r="AP167">
        <f t="shared" si="318"/>
        <v>1.2001351737314765</v>
      </c>
      <c r="AQ167">
        <f t="shared" si="319"/>
        <v>0.22558549740981926</v>
      </c>
      <c r="AR167">
        <f t="shared" si="319"/>
        <v>0.76854882928153045</v>
      </c>
      <c r="AS167">
        <f t="shared" si="320"/>
        <v>2.032118400378095E-2</v>
      </c>
      <c r="AT167">
        <f t="shared" si="320"/>
        <v>9.0796277760559777E-2</v>
      </c>
      <c r="AU167">
        <f t="shared" si="321"/>
        <v>2.8437700831816345E-2</v>
      </c>
      <c r="AV167">
        <f t="shared" si="322"/>
        <v>-5.9146523453343432E-2</v>
      </c>
      <c r="AW167">
        <f t="shared" si="323"/>
        <v>-4.8539801583522668E-2</v>
      </c>
      <c r="AX167">
        <f t="shared" si="324"/>
        <v>4.0628281608472781E-2</v>
      </c>
      <c r="AY167">
        <f t="shared" si="325"/>
        <v>1.9373060256383343E-2</v>
      </c>
      <c r="AZ167">
        <f t="shared" si="326"/>
        <v>2.3294705253316218E-2</v>
      </c>
      <c r="BA167">
        <f t="shared" si="327"/>
        <v>1.3909655463615053E-2</v>
      </c>
      <c r="BC167">
        <f t="shared" si="328"/>
        <v>0.52351786491389884</v>
      </c>
      <c r="BE167">
        <f t="shared" si="329"/>
        <v>-4.2656551247724512E-3</v>
      </c>
      <c r="BF167">
        <f t="shared" si="330"/>
        <v>-2.3698084026513621E-3</v>
      </c>
      <c r="BG167">
        <f t="shared" si="331"/>
        <v>-5.893576930765255E-3</v>
      </c>
      <c r="BH167">
        <f t="shared" si="332"/>
        <v>8.8719785180015141E-3</v>
      </c>
      <c r="BI167">
        <f t="shared" si="333"/>
        <v>4.9288769544452854E-3</v>
      </c>
      <c r="BJ167">
        <f t="shared" si="334"/>
        <v>1.2257832945819287E-2</v>
      </c>
      <c r="BK167">
        <f t="shared" si="335"/>
        <v>7.2809702375284001E-3</v>
      </c>
      <c r="BL167">
        <f t="shared" si="336"/>
        <v>4.0449834652935557E-3</v>
      </c>
      <c r="BM167">
        <f t="shared" si="337"/>
        <v>1.0059640775055591E-2</v>
      </c>
      <c r="BN167">
        <f t="shared" si="338"/>
        <v>-6.094242241270917E-3</v>
      </c>
      <c r="BO167">
        <f t="shared" si="339"/>
        <v>-3.3856901340393983E-3</v>
      </c>
      <c r="BP167">
        <f t="shared" si="340"/>
        <v>-8.4200162537906489E-3</v>
      </c>
      <c r="BQ167">
        <f t="shared" si="341"/>
        <v>-5.2585866337663137E-3</v>
      </c>
      <c r="BR167">
        <f t="shared" si="342"/>
        <v>-2.0021002179812057E-3</v>
      </c>
      <c r="BS167">
        <f t="shared" si="343"/>
        <v>-2.4788789818907184E-3</v>
      </c>
      <c r="BT167">
        <f t="shared" si="344"/>
        <v>-1.8734368715999509E-3</v>
      </c>
      <c r="BU167">
        <f t="shared" si="345"/>
        <v>-2.3495682758375557E-2</v>
      </c>
      <c r="BV167">
        <f t="shared" si="346"/>
        <v>-8.945504723665525E-3</v>
      </c>
      <c r="BW167">
        <f t="shared" si="347"/>
        <v>-1.1075781043697372E-2</v>
      </c>
      <c r="BX167">
        <f t="shared" si="348"/>
        <v>-8.3706291192980863E-3</v>
      </c>
    </row>
    <row r="168" spans="2:76" outlineLevel="1" x14ac:dyDescent="0.25">
      <c r="B168">
        <v>3</v>
      </c>
      <c r="C168">
        <v>3</v>
      </c>
      <c r="D168">
        <f t="shared" si="312"/>
        <v>0.3</v>
      </c>
      <c r="E168">
        <v>0.5</v>
      </c>
      <c r="F168">
        <v>0.45555555555555549</v>
      </c>
      <c r="G168">
        <f t="shared" si="350"/>
        <v>0.76854882928153045</v>
      </c>
      <c r="H168">
        <v>0.12345239995547612</v>
      </c>
      <c r="I168">
        <v>0.34094117647058819</v>
      </c>
      <c r="K168">
        <f t="shared" si="314"/>
        <v>1.4907208487640158</v>
      </c>
      <c r="L168">
        <f t="shared" si="307"/>
        <v>0.38959380359009244</v>
      </c>
      <c r="M168">
        <f t="shared" si="307"/>
        <v>6.9772658173644767E-2</v>
      </c>
      <c r="N168">
        <f t="shared" si="307"/>
        <v>-1.5817331929236116</v>
      </c>
      <c r="O168">
        <f t="shared" si="307"/>
        <v>-0.98265777561254464</v>
      </c>
      <c r="P168">
        <f t="shared" si="307"/>
        <v>-0.84921948248616286</v>
      </c>
      <c r="Q168">
        <f t="shared" si="307"/>
        <v>2.2064719410872163E-2</v>
      </c>
      <c r="R168">
        <f t="shared" si="307"/>
        <v>-1.9781276220288919</v>
      </c>
      <c r="S168">
        <f t="shared" si="307"/>
        <v>-1.1213054445257491</v>
      </c>
      <c r="T168">
        <f t="shared" si="307"/>
        <v>-1.4124012267698378</v>
      </c>
      <c r="U168">
        <f t="shared" si="307"/>
        <v>-1.2085846940784499</v>
      </c>
      <c r="V168">
        <f t="shared" si="307"/>
        <v>-1.0218733310339256</v>
      </c>
      <c r="W168">
        <f t="shared" si="307"/>
        <v>0.93509459257153638</v>
      </c>
      <c r="X168">
        <f t="shared" si="315"/>
        <v>1.9115603333442459</v>
      </c>
      <c r="Y168">
        <f t="shared" si="308"/>
        <v>-0.95609385184823625</v>
      </c>
      <c r="Z168">
        <f t="shared" si="309"/>
        <v>-0.81679806219345985</v>
      </c>
      <c r="AA168">
        <f t="shared" si="310"/>
        <v>-1.1070430448003734</v>
      </c>
      <c r="AB168">
        <f t="shared" si="316"/>
        <v>0.87119434172101085</v>
      </c>
      <c r="AC168">
        <f t="shared" si="316"/>
        <v>0.27766095202656227</v>
      </c>
      <c r="AD168">
        <f t="shared" si="316"/>
        <v>0.30644376481431151</v>
      </c>
      <c r="AE168">
        <f t="shared" si="316"/>
        <v>0.24842256730612938</v>
      </c>
      <c r="AF168">
        <f t="shared" si="311"/>
        <v>0.91839217694447561</v>
      </c>
      <c r="AG168">
        <f t="shared" si="311"/>
        <v>-0.98527912954111319</v>
      </c>
      <c r="AH168">
        <f t="shared" si="311"/>
        <v>-3.0300272500210679</v>
      </c>
      <c r="AI168">
        <f t="shared" si="311"/>
        <v>-1.1832591300828812</v>
      </c>
      <c r="AJ168">
        <f t="shared" si="311"/>
        <v>2.4367037093850374</v>
      </c>
      <c r="AK168">
        <f t="shared" si="311"/>
        <v>-2.7330113312602569</v>
      </c>
      <c r="AL168">
        <f t="shared" si="311"/>
        <v>-1.5375396959325971</v>
      </c>
      <c r="AM168">
        <f t="shared" si="311"/>
        <v>2.3669058810062951</v>
      </c>
      <c r="AN168">
        <f t="shared" si="311"/>
        <v>-0.10633871514097254</v>
      </c>
      <c r="AO168">
        <f t="shared" si="317"/>
        <v>-0.80229541709641006</v>
      </c>
      <c r="AP168">
        <f t="shared" si="318"/>
        <v>1.374476623347288</v>
      </c>
      <c r="AQ168">
        <f t="shared" si="319"/>
        <v>0.3095347211359043</v>
      </c>
      <c r="AR168">
        <f t="shared" si="319"/>
        <v>0.79810245663945034</v>
      </c>
      <c r="AS168">
        <f t="shared" si="320"/>
        <v>3.9770067751579652E-2</v>
      </c>
      <c r="AT168">
        <f t="shared" si="320"/>
        <v>7.366464875087407E-2</v>
      </c>
      <c r="AU168">
        <f t="shared" si="321"/>
        <v>2.4241018839738577E-2</v>
      </c>
      <c r="AV168">
        <f t="shared" si="322"/>
        <v>-4.8238159813562213E-2</v>
      </c>
      <c r="AW168">
        <f t="shared" si="323"/>
        <v>-4.9683837835484662E-2</v>
      </c>
      <c r="AX168">
        <f t="shared" si="324"/>
        <v>2.3767841928396111E-2</v>
      </c>
      <c r="AY168">
        <f t="shared" si="325"/>
        <v>1.9442625420977824E-2</v>
      </c>
      <c r="AZ168">
        <f t="shared" si="326"/>
        <v>3.1350637362878783E-2</v>
      </c>
      <c r="BA168">
        <f t="shared" si="327"/>
        <v>1.3177317516105701E-2</v>
      </c>
      <c r="BC168">
        <f t="shared" si="328"/>
        <v>0.49358187400017933</v>
      </c>
      <c r="BE168">
        <f t="shared" si="329"/>
        <v>-3.6361528259607864E-3</v>
      </c>
      <c r="BF168">
        <f t="shared" si="330"/>
        <v>-3.3129392414309382E-3</v>
      </c>
      <c r="BG168">
        <f t="shared" si="331"/>
        <v>-5.5891219949617821E-3</v>
      </c>
      <c r="BH168">
        <f t="shared" si="332"/>
        <v>7.2357239720343318E-3</v>
      </c>
      <c r="BI168">
        <f t="shared" si="333"/>
        <v>6.5925485078535007E-3</v>
      </c>
      <c r="BJ168">
        <f t="shared" si="334"/>
        <v>1.1122014375422581E-2</v>
      </c>
      <c r="BK168">
        <f t="shared" si="335"/>
        <v>7.4525756753226991E-3</v>
      </c>
      <c r="BL168">
        <f t="shared" si="336"/>
        <v>6.7901245041829018E-3</v>
      </c>
      <c r="BM168">
        <f t="shared" si="337"/>
        <v>1.1455336620802543E-2</v>
      </c>
      <c r="BN168">
        <f t="shared" si="338"/>
        <v>-3.5651762892594165E-3</v>
      </c>
      <c r="BO168">
        <f t="shared" si="339"/>
        <v>-3.2482717302141344E-3</v>
      </c>
      <c r="BP168">
        <f t="shared" si="340"/>
        <v>-5.4800241265851911E-3</v>
      </c>
      <c r="BQ168">
        <f t="shared" si="341"/>
        <v>-1.0394237398511232E-2</v>
      </c>
      <c r="BR168">
        <f t="shared" si="342"/>
        <v>-3.3127784622193463E-3</v>
      </c>
      <c r="BS168">
        <f t="shared" si="343"/>
        <v>-3.6561867866142929E-3</v>
      </c>
      <c r="BT168">
        <f t="shared" si="344"/>
        <v>-2.9639346998358365E-3</v>
      </c>
      <c r="BU168">
        <f t="shared" si="345"/>
        <v>-1.9252867552988166E-2</v>
      </c>
      <c r="BV168">
        <f t="shared" si="346"/>
        <v>-6.1361389508610012E-3</v>
      </c>
      <c r="BW168">
        <f t="shared" si="347"/>
        <v>-6.772221689082516E-3</v>
      </c>
      <c r="BX168">
        <f t="shared" si="348"/>
        <v>-5.4899883487189178E-3</v>
      </c>
    </row>
    <row r="169" spans="2:76" outlineLevel="1" x14ac:dyDescent="0.25">
      <c r="B169">
        <v>3</v>
      </c>
      <c r="C169">
        <v>4</v>
      </c>
      <c r="D169">
        <f t="shared" si="312"/>
        <v>0.3</v>
      </c>
      <c r="E169">
        <v>0.5</v>
      </c>
      <c r="F169">
        <v>0.6333333333333333</v>
      </c>
      <c r="G169">
        <f t="shared" si="350"/>
        <v>0.79810245663945034</v>
      </c>
      <c r="H169">
        <v>0.17635902886667423</v>
      </c>
      <c r="I169">
        <v>0.43882352941176472</v>
      </c>
      <c r="K169">
        <f t="shared" si="314"/>
        <v>1.4907208487640158</v>
      </c>
      <c r="L169">
        <f t="shared" si="307"/>
        <v>0.38959380359009244</v>
      </c>
      <c r="M169">
        <f t="shared" si="307"/>
        <v>6.9772658173644767E-2</v>
      </c>
      <c r="N169">
        <f t="shared" si="307"/>
        <v>-1.5817331929236116</v>
      </c>
      <c r="O169">
        <f t="shared" si="307"/>
        <v>-0.98265777561254464</v>
      </c>
      <c r="P169">
        <f t="shared" si="307"/>
        <v>-0.84921948248616286</v>
      </c>
      <c r="Q169">
        <f t="shared" si="307"/>
        <v>2.2064719410872163E-2</v>
      </c>
      <c r="R169">
        <f t="shared" si="307"/>
        <v>-1.9781276220288919</v>
      </c>
      <c r="S169">
        <f t="shared" si="307"/>
        <v>-1.1213054445257491</v>
      </c>
      <c r="T169">
        <f t="shared" si="307"/>
        <v>-1.4124012267698378</v>
      </c>
      <c r="U169">
        <f t="shared" si="307"/>
        <v>-1.2085846940784499</v>
      </c>
      <c r="V169">
        <f t="shared" si="307"/>
        <v>-1.0218733310339256</v>
      </c>
      <c r="W169">
        <f t="shared" si="307"/>
        <v>0.93509459257153638</v>
      </c>
      <c r="X169">
        <f t="shared" si="315"/>
        <v>1.98288348912192</v>
      </c>
      <c r="Y169">
        <f t="shared" si="308"/>
        <v>-1.1558860836431701</v>
      </c>
      <c r="Z169">
        <f t="shared" si="309"/>
        <v>-1.2016038382605172</v>
      </c>
      <c r="AA169">
        <f t="shared" si="310"/>
        <v>-1.3521026096022484</v>
      </c>
      <c r="AB169">
        <f t="shared" si="316"/>
        <v>0.87898820823030088</v>
      </c>
      <c r="AC169">
        <f t="shared" si="316"/>
        <v>0.23941560866938605</v>
      </c>
      <c r="AD169">
        <f t="shared" si="316"/>
        <v>0.23119002547518352</v>
      </c>
      <c r="AE169">
        <f t="shared" si="316"/>
        <v>0.20552683344745226</v>
      </c>
      <c r="AF169">
        <f t="shared" si="311"/>
        <v>0.91839217694447561</v>
      </c>
      <c r="AG169">
        <f t="shared" si="311"/>
        <v>-0.98527912954111319</v>
      </c>
      <c r="AH169">
        <f t="shared" si="311"/>
        <v>-3.0300272500210679</v>
      </c>
      <c r="AI169">
        <f t="shared" si="311"/>
        <v>-1.1832591300828812</v>
      </c>
      <c r="AJ169">
        <f t="shared" si="311"/>
        <v>2.4367037093850374</v>
      </c>
      <c r="AK169">
        <f t="shared" si="311"/>
        <v>-2.7330113312602569</v>
      </c>
      <c r="AL169">
        <f t="shared" si="311"/>
        <v>-1.5375396959325971</v>
      </c>
      <c r="AM169">
        <f t="shared" si="311"/>
        <v>2.3669058810062951</v>
      </c>
      <c r="AN169">
        <f t="shared" si="311"/>
        <v>-0.10633871514097254</v>
      </c>
      <c r="AO169">
        <f t="shared" si="317"/>
        <v>-0.47867760286074351</v>
      </c>
      <c r="AP169">
        <f t="shared" si="318"/>
        <v>1.5121683703051192</v>
      </c>
      <c r="AQ169">
        <f t="shared" si="319"/>
        <v>0.38256443864306028</v>
      </c>
      <c r="AR169">
        <f t="shared" si="319"/>
        <v>0.8193823369132387</v>
      </c>
      <c r="AS169">
        <f t="shared" si="320"/>
        <v>4.8707550734384035E-2</v>
      </c>
      <c r="AT169">
        <f t="shared" si="320"/>
        <v>5.6320771362857229E-2</v>
      </c>
      <c r="AU169">
        <f t="shared" si="321"/>
        <v>1.9355738160135756E-2</v>
      </c>
      <c r="AV169">
        <f t="shared" si="322"/>
        <v>-3.6768021279248081E-2</v>
      </c>
      <c r="AW169">
        <f t="shared" si="323"/>
        <v>-4.1623545218134772E-2</v>
      </c>
      <c r="AX169">
        <f t="shared" si="324"/>
        <v>1.2356195213445794E-2</v>
      </c>
      <c r="AY169">
        <f t="shared" si="325"/>
        <v>1.7160221247559414E-2</v>
      </c>
      <c r="AZ169">
        <f t="shared" si="326"/>
        <v>2.5793951841166049E-2</v>
      </c>
      <c r="BA169">
        <f t="shared" si="327"/>
        <v>1.0734947756477842E-2</v>
      </c>
      <c r="BC169">
        <f t="shared" si="328"/>
        <v>0.43283446834556882</v>
      </c>
      <c r="BE169">
        <f t="shared" si="329"/>
        <v>-2.9033607240203634E-3</v>
      </c>
      <c r="BF169">
        <f t="shared" si="330"/>
        <v>-3.6775902504257935E-3</v>
      </c>
      <c r="BG169">
        <f t="shared" si="331"/>
        <v>-4.6343586527022905E-3</v>
      </c>
      <c r="BH169">
        <f t="shared" si="332"/>
        <v>5.5152031918872116E-3</v>
      </c>
      <c r="BI169">
        <f t="shared" si="333"/>
        <v>6.9859240430571344E-3</v>
      </c>
      <c r="BJ169">
        <f t="shared" si="334"/>
        <v>8.8033944326218437E-3</v>
      </c>
      <c r="BK169">
        <f t="shared" si="335"/>
        <v>6.243531782720216E-3</v>
      </c>
      <c r="BL169">
        <f t="shared" si="336"/>
        <v>7.9084735914456052E-3</v>
      </c>
      <c r="BM169">
        <f t="shared" si="337"/>
        <v>9.9659561077909825E-3</v>
      </c>
      <c r="BN169">
        <f t="shared" si="338"/>
        <v>-1.853429282016869E-3</v>
      </c>
      <c r="BO169">
        <f t="shared" si="339"/>
        <v>-2.3476770905547007E-3</v>
      </c>
      <c r="BP169">
        <f t="shared" si="340"/>
        <v>-2.9584529263703115E-3</v>
      </c>
      <c r="BQ169">
        <f t="shared" si="341"/>
        <v>-1.2844008824190808E-2</v>
      </c>
      <c r="BR169">
        <f t="shared" si="342"/>
        <v>-3.4984043717602668E-3</v>
      </c>
      <c r="BS169">
        <f t="shared" si="343"/>
        <v>-3.3782099685348115E-3</v>
      </c>
      <c r="BT169">
        <f t="shared" si="344"/>
        <v>-3.0032126002257236E-3</v>
      </c>
      <c r="BU169">
        <f t="shared" si="345"/>
        <v>-1.4851588171915894E-2</v>
      </c>
      <c r="BV169">
        <f t="shared" si="346"/>
        <v>-4.045221526970337E-3</v>
      </c>
      <c r="BW169">
        <f t="shared" si="347"/>
        <v>-3.9062401698482844E-3</v>
      </c>
      <c r="BX169">
        <f t="shared" si="348"/>
        <v>-3.4726289386577988E-3</v>
      </c>
    </row>
    <row r="170" spans="2:76" outlineLevel="1" x14ac:dyDescent="0.25">
      <c r="B170">
        <v>3</v>
      </c>
      <c r="C170">
        <v>5</v>
      </c>
      <c r="D170">
        <f t="shared" si="312"/>
        <v>0.3</v>
      </c>
      <c r="E170">
        <v>0.5</v>
      </c>
      <c r="F170">
        <v>0.81111111111111112</v>
      </c>
      <c r="G170">
        <f t="shared" si="350"/>
        <v>0.8193823369132387</v>
      </c>
      <c r="H170">
        <v>0.31182009100950425</v>
      </c>
      <c r="I170">
        <v>0.55176470588235305</v>
      </c>
      <c r="K170">
        <f t="shared" si="314"/>
        <v>1.4907208487640158</v>
      </c>
      <c r="L170">
        <f t="shared" si="307"/>
        <v>0.38959380359009244</v>
      </c>
      <c r="M170">
        <f t="shared" si="307"/>
        <v>6.9772658173644767E-2</v>
      </c>
      <c r="N170">
        <f t="shared" si="307"/>
        <v>-1.5817331929236116</v>
      </c>
      <c r="O170">
        <f t="shared" si="307"/>
        <v>-0.98265777561254464</v>
      </c>
      <c r="P170">
        <f t="shared" si="307"/>
        <v>-0.84921948248616286</v>
      </c>
      <c r="Q170">
        <f t="shared" si="307"/>
        <v>2.2064719410872163E-2</v>
      </c>
      <c r="R170">
        <f t="shared" si="307"/>
        <v>-1.9781276220288919</v>
      </c>
      <c r="S170">
        <f t="shared" si="307"/>
        <v>-1.1213054445257491</v>
      </c>
      <c r="T170">
        <f t="shared" si="307"/>
        <v>-1.4124012267698378</v>
      </c>
      <c r="U170">
        <f t="shared" si="307"/>
        <v>-1.2085846940784499</v>
      </c>
      <c r="V170">
        <f t="shared" si="307"/>
        <v>-1.0218733310339256</v>
      </c>
      <c r="W170">
        <f t="shared" si="307"/>
        <v>0.93509459257153638</v>
      </c>
      <c r="X170">
        <f t="shared" si="315"/>
        <v>2.0536293635724778</v>
      </c>
      <c r="Y170">
        <f t="shared" si="308"/>
        <v>-1.3486520882210964</v>
      </c>
      <c r="Z170">
        <f t="shared" si="309"/>
        <v>-1.5771322166755082</v>
      </c>
      <c r="AA170">
        <f t="shared" si="310"/>
        <v>-1.58870745291113</v>
      </c>
      <c r="AB170">
        <f t="shared" si="316"/>
        <v>0.88631383234038885</v>
      </c>
      <c r="AC170">
        <f t="shared" si="316"/>
        <v>0.20609082624897171</v>
      </c>
      <c r="AD170">
        <f t="shared" si="316"/>
        <v>0.17120201359565285</v>
      </c>
      <c r="AE170">
        <f t="shared" si="316"/>
        <v>0.16956582697184744</v>
      </c>
      <c r="AF170">
        <f t="shared" si="311"/>
        <v>0.91839217694447561</v>
      </c>
      <c r="AG170">
        <f t="shared" si="311"/>
        <v>-0.98527912954111319</v>
      </c>
      <c r="AH170">
        <f t="shared" si="311"/>
        <v>-3.0300272500210679</v>
      </c>
      <c r="AI170">
        <f t="shared" si="311"/>
        <v>-1.1832591300828812</v>
      </c>
      <c r="AJ170">
        <f t="shared" si="311"/>
        <v>2.4367037093850374</v>
      </c>
      <c r="AK170">
        <f t="shared" si="311"/>
        <v>-2.7330113312602569</v>
      </c>
      <c r="AL170">
        <f t="shared" si="311"/>
        <v>-1.5375396959325971</v>
      </c>
      <c r="AM170">
        <f t="shared" si="311"/>
        <v>2.3669058810062951</v>
      </c>
      <c r="AN170">
        <f t="shared" si="311"/>
        <v>-0.10633871514097254</v>
      </c>
      <c r="AO170">
        <f t="shared" si="317"/>
        <v>-0.21479909446267556</v>
      </c>
      <c r="AP170">
        <f t="shared" si="318"/>
        <v>1.6282133855453458</v>
      </c>
      <c r="AQ170">
        <f t="shared" si="319"/>
        <v>0.4465057477811113</v>
      </c>
      <c r="AR170">
        <f t="shared" si="319"/>
        <v>0.83592474348868917</v>
      </c>
      <c r="AS170">
        <f t="shared" si="320"/>
        <v>3.3285993000730735E-2</v>
      </c>
      <c r="AT170">
        <f t="shared" si="320"/>
        <v>3.8973846834779245E-2</v>
      </c>
      <c r="AU170">
        <f t="shared" si="321"/>
        <v>1.2649343370009954E-2</v>
      </c>
      <c r="AV170">
        <f t="shared" si="322"/>
        <v>-2.2793860221993482E-2</v>
      </c>
      <c r="AW170">
        <f t="shared" si="323"/>
        <v>-2.2813561938243684E-2</v>
      </c>
      <c r="AX170">
        <f t="shared" si="324"/>
        <v>7.4435960798028156E-3</v>
      </c>
      <c r="AY170">
        <f t="shared" si="325"/>
        <v>1.0973431528803604E-2</v>
      </c>
      <c r="AZ170">
        <f t="shared" si="326"/>
        <v>9.72248281852592E-3</v>
      </c>
      <c r="BA170">
        <f t="shared" si="327"/>
        <v>5.6554968343754779E-3</v>
      </c>
      <c r="BC170">
        <f t="shared" si="328"/>
        <v>0.3144632778440648</v>
      </c>
      <c r="BE170">
        <f t="shared" si="329"/>
        <v>-1.897401505501493E-3</v>
      </c>
      <c r="BF170">
        <f t="shared" si="330"/>
        <v>-3.0780068867024219E-3</v>
      </c>
      <c r="BG170">
        <f t="shared" si="331"/>
        <v>-3.1093945592810214E-3</v>
      </c>
      <c r="BH170">
        <f t="shared" si="332"/>
        <v>3.4190790332990222E-3</v>
      </c>
      <c r="BI170">
        <f t="shared" si="333"/>
        <v>5.5465059873517466E-3</v>
      </c>
      <c r="BJ170">
        <f t="shared" si="334"/>
        <v>5.6030659367912201E-3</v>
      </c>
      <c r="BK170">
        <f t="shared" si="335"/>
        <v>3.4220342907365525E-3</v>
      </c>
      <c r="BL170">
        <f t="shared" si="336"/>
        <v>5.5513000716392964E-3</v>
      </c>
      <c r="BM170">
        <f t="shared" si="337"/>
        <v>5.6079089082819071E-3</v>
      </c>
      <c r="BN170">
        <f t="shared" si="338"/>
        <v>-1.1165394119704223E-3</v>
      </c>
      <c r="BO170">
        <f t="shared" si="339"/>
        <v>-1.8112750460853517E-3</v>
      </c>
      <c r="BP170">
        <f t="shared" si="340"/>
        <v>-1.829745345272116E-3</v>
      </c>
      <c r="BQ170">
        <f t="shared" si="341"/>
        <v>-8.8505508059199059E-3</v>
      </c>
      <c r="BR170">
        <f t="shared" si="342"/>
        <v>-2.0579813400114257E-3</v>
      </c>
      <c r="BS170">
        <f t="shared" si="343"/>
        <v>-1.7095887078767726E-3</v>
      </c>
      <c r="BT170">
        <f t="shared" si="344"/>
        <v>-1.6932500789244096E-3</v>
      </c>
      <c r="BU170">
        <f t="shared" si="345"/>
        <v>-1.0362917864754158E-2</v>
      </c>
      <c r="BV170">
        <f t="shared" si="346"/>
        <v>-2.4096456888841574E-3</v>
      </c>
      <c r="BW170">
        <f t="shared" si="347"/>
        <v>-2.0017203167048301E-3</v>
      </c>
      <c r="BX170">
        <f t="shared" si="348"/>
        <v>-1.9825897706440385E-3</v>
      </c>
    </row>
    <row r="171" spans="2:76" outlineLevel="1" x14ac:dyDescent="0.25">
      <c r="B171">
        <v>4</v>
      </c>
      <c r="C171">
        <v>1</v>
      </c>
      <c r="D171">
        <f t="shared" si="312"/>
        <v>0.3</v>
      </c>
      <c r="E171">
        <v>0.9</v>
      </c>
      <c r="F171">
        <v>0.1</v>
      </c>
      <c r="G171">
        <v>0.1</v>
      </c>
      <c r="H171">
        <v>0.1</v>
      </c>
      <c r="I171">
        <v>0.34094117647058819</v>
      </c>
      <c r="K171">
        <f t="shared" si="314"/>
        <v>1.4907208487640158</v>
      </c>
      <c r="L171">
        <f t="shared" si="307"/>
        <v>0.38959380359009244</v>
      </c>
      <c r="M171">
        <f t="shared" si="307"/>
        <v>6.9772658173644767E-2</v>
      </c>
      <c r="N171">
        <f t="shared" si="307"/>
        <v>-1.5817331929236116</v>
      </c>
      <c r="O171">
        <f t="shared" si="307"/>
        <v>-0.98265777561254464</v>
      </c>
      <c r="P171">
        <f t="shared" si="307"/>
        <v>-0.84921948248616286</v>
      </c>
      <c r="Q171">
        <f t="shared" si="307"/>
        <v>2.2064719410872163E-2</v>
      </c>
      <c r="R171">
        <f t="shared" si="307"/>
        <v>-1.9781276220288919</v>
      </c>
      <c r="S171">
        <f t="shared" si="307"/>
        <v>-1.1213054445257491</v>
      </c>
      <c r="T171">
        <f t="shared" si="307"/>
        <v>-1.4124012267698378</v>
      </c>
      <c r="U171">
        <f t="shared" si="307"/>
        <v>-1.2085846940784499</v>
      </c>
      <c r="V171">
        <f t="shared" si="307"/>
        <v>-1.0218733310339256</v>
      </c>
      <c r="W171">
        <f t="shared" si="307"/>
        <v>0.93509459257153638</v>
      </c>
      <c r="X171">
        <f t="shared" si="315"/>
        <v>2.3226800026355243</v>
      </c>
      <c r="Y171">
        <f t="shared" si="308"/>
        <v>-0.67165300686958496</v>
      </c>
      <c r="Z171">
        <f t="shared" si="309"/>
        <v>0.6450095333858572</v>
      </c>
      <c r="AA171">
        <f t="shared" si="310"/>
        <v>-0.55911231403255512</v>
      </c>
      <c r="AB171">
        <f t="shared" si="316"/>
        <v>0.91073804944242198</v>
      </c>
      <c r="AC171">
        <f t="shared" si="316"/>
        <v>0.3381268037763569</v>
      </c>
      <c r="AD171">
        <f t="shared" si="316"/>
        <v>0.65588499289495028</v>
      </c>
      <c r="AE171">
        <f t="shared" si="316"/>
        <v>0.3637528779909458</v>
      </c>
      <c r="AF171">
        <f t="shared" si="311"/>
        <v>0.91839217694447561</v>
      </c>
      <c r="AG171">
        <f t="shared" si="311"/>
        <v>-0.98527912954111319</v>
      </c>
      <c r="AH171">
        <f t="shared" si="311"/>
        <v>-3.0300272500210679</v>
      </c>
      <c r="AI171">
        <f t="shared" si="311"/>
        <v>-1.1832591300828812</v>
      </c>
      <c r="AJ171">
        <f t="shared" si="311"/>
        <v>2.4367037093850374</v>
      </c>
      <c r="AK171">
        <f t="shared" si="311"/>
        <v>-2.7330113312602569</v>
      </c>
      <c r="AL171">
        <f t="shared" si="311"/>
        <v>-1.5375396959325971</v>
      </c>
      <c r="AM171">
        <f t="shared" si="311"/>
        <v>2.3669058810062951</v>
      </c>
      <c r="AN171">
        <f t="shared" si="311"/>
        <v>-0.10633871514097254</v>
      </c>
      <c r="AO171">
        <f t="shared" si="317"/>
        <v>-2.0208366135149536</v>
      </c>
      <c r="AP171">
        <f t="shared" si="318"/>
        <v>1.0412752956971529</v>
      </c>
      <c r="AQ171">
        <f t="shared" si="319"/>
        <v>0.11703251096054842</v>
      </c>
      <c r="AR171">
        <f t="shared" si="319"/>
        <v>0.73909600028506861</v>
      </c>
      <c r="AS171">
        <f t="shared" si="320"/>
        <v>1.7600698892040708E-3</v>
      </c>
      <c r="AT171">
        <f t="shared" si="320"/>
        <v>7.6777430010287639E-2</v>
      </c>
      <c r="AU171">
        <f t="shared" si="321"/>
        <v>1.5340248869272197E-2</v>
      </c>
      <c r="AV171">
        <f t="shared" si="322"/>
        <v>-4.734824138521445E-2</v>
      </c>
      <c r="AW171">
        <f t="shared" si="323"/>
        <v>-2.7847167196817638E-2</v>
      </c>
      <c r="AX171">
        <f t="shared" si="324"/>
        <v>4.1575832370762573E-2</v>
      </c>
      <c r="AY171">
        <f t="shared" si="325"/>
        <v>3.4581705538660368E-3</v>
      </c>
      <c r="AZ171">
        <f t="shared" si="326"/>
        <v>5.1606827499749283E-3</v>
      </c>
      <c r="BA171">
        <f t="shared" si="327"/>
        <v>2.7017392377264582E-3</v>
      </c>
      <c r="BC171">
        <f t="shared" si="328"/>
        <v>0.39851897088640731</v>
      </c>
      <c r="BE171">
        <f t="shared" si="329"/>
        <v>-4.1418671947034934E-3</v>
      </c>
      <c r="BF171">
        <f t="shared" si="330"/>
        <v>-4.6020746607816588E-4</v>
      </c>
      <c r="BG171">
        <f t="shared" si="331"/>
        <v>-4.6020746607816588E-4</v>
      </c>
      <c r="BH171">
        <f t="shared" si="332"/>
        <v>1.2784025174007903E-2</v>
      </c>
      <c r="BI171">
        <f t="shared" si="333"/>
        <v>1.4204472415564335E-3</v>
      </c>
      <c r="BJ171">
        <f t="shared" si="334"/>
        <v>1.4204472415564335E-3</v>
      </c>
      <c r="BK171">
        <f t="shared" si="335"/>
        <v>7.5187351431407626E-3</v>
      </c>
      <c r="BL171">
        <f t="shared" si="336"/>
        <v>8.3541501590452905E-4</v>
      </c>
      <c r="BM171">
        <f t="shared" si="337"/>
        <v>8.3541501590452905E-4</v>
      </c>
      <c r="BN171">
        <f t="shared" si="338"/>
        <v>-1.1225474740105896E-2</v>
      </c>
      <c r="BO171">
        <f t="shared" si="339"/>
        <v>-1.2472749711228772E-3</v>
      </c>
      <c r="BP171">
        <f t="shared" si="340"/>
        <v>-1.2472749711228772E-3</v>
      </c>
      <c r="BQ171">
        <f t="shared" si="341"/>
        <v>-4.8088878533281658E-4</v>
      </c>
      <c r="BR171">
        <f t="shared" si="342"/>
        <v>-1.7853804181787371E-4</v>
      </c>
      <c r="BS171">
        <f t="shared" si="343"/>
        <v>-3.4632102803256837E-4</v>
      </c>
      <c r="BT171">
        <f t="shared" si="344"/>
        <v>-1.9206914629895576E-4</v>
      </c>
      <c r="BU171">
        <f t="shared" si="345"/>
        <v>-2.0977238054631434E-2</v>
      </c>
      <c r="BV171">
        <f t="shared" si="346"/>
        <v>-7.7881521034624509E-3</v>
      </c>
      <c r="BW171">
        <f t="shared" si="347"/>
        <v>-1.5107149241037015E-2</v>
      </c>
      <c r="BX171">
        <f t="shared" si="348"/>
        <v>-8.3784033392971611E-3</v>
      </c>
    </row>
    <row r="172" spans="2:76" outlineLevel="1" x14ac:dyDescent="0.25">
      <c r="B172">
        <v>4</v>
      </c>
      <c r="C172">
        <v>2</v>
      </c>
      <c r="D172">
        <f t="shared" si="312"/>
        <v>0.3</v>
      </c>
      <c r="E172">
        <v>0.9</v>
      </c>
      <c r="F172">
        <v>0.27777777777777779</v>
      </c>
      <c r="G172">
        <f t="shared" ref="G172:G175" si="351">AR171</f>
        <v>0.73909600028506861</v>
      </c>
      <c r="H172">
        <v>0.11713489420662321</v>
      </c>
      <c r="I172">
        <v>0.43882352941176472</v>
      </c>
      <c r="K172">
        <f t="shared" si="314"/>
        <v>1.4907208487640158</v>
      </c>
      <c r="L172">
        <f t="shared" si="307"/>
        <v>0.38959380359009244</v>
      </c>
      <c r="M172">
        <f t="shared" si="307"/>
        <v>6.9772658173644767E-2</v>
      </c>
      <c r="N172">
        <f t="shared" si="307"/>
        <v>-1.5817331929236116</v>
      </c>
      <c r="O172">
        <f t="shared" si="307"/>
        <v>-0.98265777561254464</v>
      </c>
      <c r="P172">
        <f t="shared" si="307"/>
        <v>-0.84921948248616286</v>
      </c>
      <c r="Q172">
        <f t="shared" si="307"/>
        <v>2.2064719410872163E-2</v>
      </c>
      <c r="R172">
        <f t="shared" si="307"/>
        <v>-1.9781276220288919</v>
      </c>
      <c r="S172">
        <f t="shared" si="307"/>
        <v>-1.1213054445257491</v>
      </c>
      <c r="T172">
        <f t="shared" si="307"/>
        <v>-1.4124012267698378</v>
      </c>
      <c r="U172">
        <f t="shared" si="307"/>
        <v>-1.2085846940784499</v>
      </c>
      <c r="V172">
        <f t="shared" si="307"/>
        <v>-1.0218733310339256</v>
      </c>
      <c r="W172">
        <f t="shared" si="307"/>
        <v>0.93509459257153638</v>
      </c>
      <c r="X172">
        <f t="shared" si="315"/>
        <v>2.4365325500417967</v>
      </c>
      <c r="Y172">
        <f t="shared" si="308"/>
        <v>-1.3890804971550998</v>
      </c>
      <c r="Z172">
        <f t="shared" si="309"/>
        <v>-0.42327942411355624</v>
      </c>
      <c r="AA172">
        <f t="shared" si="310"/>
        <v>-1.4270469738638194</v>
      </c>
      <c r="AB172">
        <f t="shared" si="316"/>
        <v>0.91957100745275966</v>
      </c>
      <c r="AC172">
        <f t="shared" si="316"/>
        <v>0.19955459081366789</v>
      </c>
      <c r="AD172">
        <f t="shared" si="316"/>
        <v>0.39573227967333008</v>
      </c>
      <c r="AE172">
        <f t="shared" si="316"/>
        <v>0.19355921694873091</v>
      </c>
      <c r="AF172">
        <f t="shared" si="311"/>
        <v>0.91839217694447561</v>
      </c>
      <c r="AG172">
        <f t="shared" si="311"/>
        <v>-0.98527912954111319</v>
      </c>
      <c r="AH172">
        <f t="shared" si="311"/>
        <v>-3.0300272500210679</v>
      </c>
      <c r="AI172">
        <f t="shared" si="311"/>
        <v>-1.1832591300828812</v>
      </c>
      <c r="AJ172">
        <f t="shared" si="311"/>
        <v>2.4367037093850374</v>
      </c>
      <c r="AK172">
        <f t="shared" si="311"/>
        <v>-2.7330113312602569</v>
      </c>
      <c r="AL172">
        <f t="shared" si="311"/>
        <v>-1.5375396959325971</v>
      </c>
      <c r="AM172">
        <f t="shared" si="311"/>
        <v>2.3669058810062951</v>
      </c>
      <c r="AN172">
        <f t="shared" si="311"/>
        <v>-0.10633871514097254</v>
      </c>
      <c r="AO172">
        <f t="shared" si="317"/>
        <v>-0.8865391710736592</v>
      </c>
      <c r="AP172">
        <f t="shared" si="318"/>
        <v>1.4386807718226238</v>
      </c>
      <c r="AQ172">
        <f t="shared" si="319"/>
        <v>0.29182453700855004</v>
      </c>
      <c r="AR172">
        <f t="shared" si="319"/>
        <v>0.80825027826440465</v>
      </c>
      <c r="AS172">
        <f t="shared" si="320"/>
        <v>3.6101881564086093E-2</v>
      </c>
      <c r="AT172">
        <f t="shared" si="320"/>
        <v>5.7254409926318653E-2</v>
      </c>
      <c r="AU172">
        <f t="shared" si="321"/>
        <v>1.2770533773760782E-2</v>
      </c>
      <c r="AV172">
        <f t="shared" si="322"/>
        <v>-3.0676219144759171E-2</v>
      </c>
      <c r="AW172">
        <f t="shared" si="323"/>
        <v>-4.7208844206422157E-2</v>
      </c>
      <c r="AX172">
        <f t="shared" si="324"/>
        <v>1.4485202618573159E-2</v>
      </c>
      <c r="AY172">
        <f t="shared" si="325"/>
        <v>4.1452494436301284E-3</v>
      </c>
      <c r="AZ172">
        <f t="shared" si="326"/>
        <v>2.2268131457388575E-2</v>
      </c>
      <c r="BA172">
        <f t="shared" si="327"/>
        <v>1.2548685275950697E-2</v>
      </c>
      <c r="BC172">
        <f t="shared" si="328"/>
        <v>0.40864727341571272</v>
      </c>
      <c r="BE172">
        <f t="shared" si="329"/>
        <v>-3.4480441189154109E-3</v>
      </c>
      <c r="BF172">
        <f t="shared" si="330"/>
        <v>-1.0642111478133985E-3</v>
      </c>
      <c r="BG172">
        <f t="shared" si="331"/>
        <v>-2.8315951301075928E-3</v>
      </c>
      <c r="BH172">
        <f t="shared" si="332"/>
        <v>8.2825791690849769E-3</v>
      </c>
      <c r="BI172">
        <f t="shared" si="333"/>
        <v>2.5563515953965976E-3</v>
      </c>
      <c r="BJ172">
        <f t="shared" si="334"/>
        <v>6.8018012621279249E-3</v>
      </c>
      <c r="BK172">
        <f t="shared" si="335"/>
        <v>1.2746387935733983E-2</v>
      </c>
      <c r="BL172">
        <f t="shared" si="336"/>
        <v>3.9340703505351795E-3</v>
      </c>
      <c r="BM172">
        <f t="shared" si="337"/>
        <v>1.0467560379314265E-2</v>
      </c>
      <c r="BN172">
        <f t="shared" si="338"/>
        <v>-3.9110047070147532E-3</v>
      </c>
      <c r="BO172">
        <f t="shared" si="339"/>
        <v>-1.2071002182144298E-3</v>
      </c>
      <c r="BP172">
        <f t="shared" si="340"/>
        <v>-3.211786595611867E-3</v>
      </c>
      <c r="BQ172">
        <f t="shared" si="341"/>
        <v>-9.9594730802480581E-3</v>
      </c>
      <c r="BR172">
        <f t="shared" si="342"/>
        <v>-2.1612888609374103E-3</v>
      </c>
      <c r="BS172">
        <f t="shared" si="343"/>
        <v>-4.2860039675557066E-3</v>
      </c>
      <c r="BT172">
        <f t="shared" si="344"/>
        <v>-2.0963555777760985E-3</v>
      </c>
      <c r="BU172">
        <f t="shared" si="345"/>
        <v>-1.5794848625117437E-2</v>
      </c>
      <c r="BV172">
        <f t="shared" si="346"/>
        <v>-3.4276141035373569E-3</v>
      </c>
      <c r="BW172">
        <f t="shared" si="347"/>
        <v>-6.7972254484480257E-3</v>
      </c>
      <c r="BX172">
        <f t="shared" si="348"/>
        <v>-3.3246356256599651E-3</v>
      </c>
    </row>
    <row r="173" spans="2:76" outlineLevel="1" x14ac:dyDescent="0.25">
      <c r="B173">
        <v>4</v>
      </c>
      <c r="C173">
        <v>3</v>
      </c>
      <c r="D173">
        <f t="shared" si="312"/>
        <v>0.3</v>
      </c>
      <c r="E173">
        <v>0.9</v>
      </c>
      <c r="F173">
        <v>0.45555555555555549</v>
      </c>
      <c r="G173">
        <f t="shared" si="351"/>
        <v>0.80825027826440465</v>
      </c>
      <c r="H173">
        <v>0.16682717936942626</v>
      </c>
      <c r="I173">
        <v>0.55176470588235305</v>
      </c>
      <c r="K173">
        <f t="shared" si="314"/>
        <v>1.4907208487640158</v>
      </c>
      <c r="L173">
        <f t="shared" si="307"/>
        <v>0.38959380359009244</v>
      </c>
      <c r="M173">
        <f t="shared" si="307"/>
        <v>6.9772658173644767E-2</v>
      </c>
      <c r="N173">
        <f t="shared" si="307"/>
        <v>-1.5817331929236116</v>
      </c>
      <c r="O173">
        <f t="shared" si="307"/>
        <v>-0.98265777561254464</v>
      </c>
      <c r="P173">
        <f t="shared" si="307"/>
        <v>-0.84921948248616286</v>
      </c>
      <c r="Q173">
        <f t="shared" si="307"/>
        <v>2.2064719410872163E-2</v>
      </c>
      <c r="R173">
        <f t="shared" si="307"/>
        <v>-1.9781276220288919</v>
      </c>
      <c r="S173">
        <f t="shared" si="307"/>
        <v>-1.1213054445257491</v>
      </c>
      <c r="T173">
        <f t="shared" si="307"/>
        <v>-1.4124012267698378</v>
      </c>
      <c r="U173">
        <f t="shared" si="307"/>
        <v>-1.2085846940784499</v>
      </c>
      <c r="V173">
        <f t="shared" si="307"/>
        <v>-1.0218733310339256</v>
      </c>
      <c r="W173">
        <f t="shared" si="307"/>
        <v>0.93509459257153638</v>
      </c>
      <c r="X173">
        <f t="shared" si="315"/>
        <v>2.5106187484787323</v>
      </c>
      <c r="Y173">
        <f t="shared" si="308"/>
        <v>-1.6225023729768682</v>
      </c>
      <c r="Z173">
        <f t="shared" si="309"/>
        <v>-0.85248962532916894</v>
      </c>
      <c r="AA173">
        <f t="shared" si="310"/>
        <v>-1.7125733874273112</v>
      </c>
      <c r="AB173">
        <f t="shared" si="316"/>
        <v>0.9248828890807349</v>
      </c>
      <c r="AC173">
        <f t="shared" si="316"/>
        <v>0.1648600514384409</v>
      </c>
      <c r="AD173">
        <f t="shared" si="316"/>
        <v>0.29891086271756045</v>
      </c>
      <c r="AE173">
        <f t="shared" si="316"/>
        <v>0.15283023343066482</v>
      </c>
      <c r="AF173">
        <f t="shared" si="311"/>
        <v>0.91839217694447561</v>
      </c>
      <c r="AG173">
        <f t="shared" si="311"/>
        <v>-0.98527912954111319</v>
      </c>
      <c r="AH173">
        <f t="shared" si="311"/>
        <v>-3.0300272500210679</v>
      </c>
      <c r="AI173">
        <f t="shared" si="311"/>
        <v>-1.1832591300828812</v>
      </c>
      <c r="AJ173">
        <f t="shared" si="311"/>
        <v>2.4367037093850374</v>
      </c>
      <c r="AK173">
        <f t="shared" si="311"/>
        <v>-2.7330113312602569</v>
      </c>
      <c r="AL173">
        <f t="shared" si="311"/>
        <v>-1.5375396959325971</v>
      </c>
      <c r="AM173">
        <f t="shared" si="311"/>
        <v>2.3669058810062951</v>
      </c>
      <c r="AN173">
        <f t="shared" si="311"/>
        <v>-0.10633871514097254</v>
      </c>
      <c r="AO173">
        <f t="shared" si="317"/>
        <v>-0.50591250161783741</v>
      </c>
      <c r="AP173">
        <f t="shared" si="318"/>
        <v>1.5989099241042937</v>
      </c>
      <c r="AQ173">
        <f t="shared" si="319"/>
        <v>0.37615221830937529</v>
      </c>
      <c r="AR173">
        <f t="shared" si="319"/>
        <v>0.83186597684793229</v>
      </c>
      <c r="AS173">
        <f t="shared" si="320"/>
        <v>4.9120575135776105E-2</v>
      </c>
      <c r="AT173">
        <f t="shared" si="320"/>
        <v>3.9176356815922971E-2</v>
      </c>
      <c r="AU173">
        <f t="shared" si="321"/>
        <v>9.7662519325205904E-3</v>
      </c>
      <c r="AV173">
        <f t="shared" si="322"/>
        <v>-2.1404872299741171E-2</v>
      </c>
      <c r="AW173">
        <f t="shared" si="323"/>
        <v>-4.3813764639271328E-2</v>
      </c>
      <c r="AX173">
        <f t="shared" si="324"/>
        <v>4.4803382364250457E-3</v>
      </c>
      <c r="AY173">
        <f t="shared" si="325"/>
        <v>3.7008700859080803E-3</v>
      </c>
      <c r="AZ173">
        <f t="shared" si="326"/>
        <v>2.6313655126785275E-2</v>
      </c>
      <c r="BA173">
        <f t="shared" si="327"/>
        <v>9.8272584196951243E-3</v>
      </c>
      <c r="BC173">
        <f t="shared" si="328"/>
        <v>0.3496765561540322</v>
      </c>
      <c r="BE173">
        <f t="shared" si="329"/>
        <v>-2.6368880217805591E-3</v>
      </c>
      <c r="BF173">
        <f t="shared" si="330"/>
        <v>-1.3347210974444803E-3</v>
      </c>
      <c r="BG173">
        <f t="shared" si="331"/>
        <v>-2.3680727526180141E-3</v>
      </c>
      <c r="BH173">
        <f t="shared" si="332"/>
        <v>5.7793155209301169E-3</v>
      </c>
      <c r="BI173">
        <f t="shared" si="333"/>
        <v>2.9253325476312928E-3</v>
      </c>
      <c r="BJ173">
        <f t="shared" si="334"/>
        <v>5.1901481977439544E-3</v>
      </c>
      <c r="BK173">
        <f t="shared" si="335"/>
        <v>1.1829716452603259E-2</v>
      </c>
      <c r="BL173">
        <f t="shared" si="336"/>
        <v>5.9878811673670799E-3</v>
      </c>
      <c r="BM173">
        <f t="shared" si="337"/>
        <v>1.0623746238450655E-2</v>
      </c>
      <c r="BN173">
        <f t="shared" si="338"/>
        <v>-1.2096913238347623E-3</v>
      </c>
      <c r="BO173">
        <f t="shared" si="339"/>
        <v>-6.1231289231142272E-4</v>
      </c>
      <c r="BP173">
        <f t="shared" si="340"/>
        <v>-1.0863703878927586E-3</v>
      </c>
      <c r="BQ173">
        <f t="shared" si="341"/>
        <v>-1.3629233833465173E-2</v>
      </c>
      <c r="BR173">
        <f t="shared" si="342"/>
        <v>-2.429406163070955E-3</v>
      </c>
      <c r="BS173">
        <f t="shared" si="343"/>
        <v>-4.4048020473052753E-3</v>
      </c>
      <c r="BT173">
        <f t="shared" si="344"/>
        <v>-2.2521326892747519E-3</v>
      </c>
      <c r="BU173">
        <f t="shared" si="345"/>
        <v>-1.0870062622670571E-2</v>
      </c>
      <c r="BV173">
        <f t="shared" si="346"/>
        <v>-1.9375848599531326E-3</v>
      </c>
      <c r="BW173">
        <f t="shared" si="347"/>
        <v>-3.5130715841935546E-3</v>
      </c>
      <c r="BX173">
        <f t="shared" si="348"/>
        <v>-1.7961995271421575E-3</v>
      </c>
    </row>
    <row r="174" spans="2:76" outlineLevel="1" x14ac:dyDescent="0.25">
      <c r="B174">
        <v>4</v>
      </c>
      <c r="C174">
        <v>4</v>
      </c>
      <c r="D174">
        <f t="shared" si="312"/>
        <v>0.3</v>
      </c>
      <c r="E174">
        <v>0.9</v>
      </c>
      <c r="F174">
        <v>0.6333333333333333</v>
      </c>
      <c r="G174">
        <f t="shared" si="351"/>
        <v>0.83186597684793229</v>
      </c>
      <c r="H174">
        <v>0.31182009100950436</v>
      </c>
      <c r="I174">
        <v>0.67976470588235294</v>
      </c>
      <c r="K174">
        <f t="shared" si="314"/>
        <v>1.4907208487640158</v>
      </c>
      <c r="L174">
        <f t="shared" si="307"/>
        <v>0.38959380359009244</v>
      </c>
      <c r="M174">
        <f t="shared" si="307"/>
        <v>6.9772658173644767E-2</v>
      </c>
      <c r="N174">
        <f t="shared" si="307"/>
        <v>-1.5817331929236116</v>
      </c>
      <c r="O174">
        <f t="shared" si="307"/>
        <v>-0.98265777561254464</v>
      </c>
      <c r="P174">
        <f t="shared" si="307"/>
        <v>-0.84921948248616286</v>
      </c>
      <c r="Q174">
        <f t="shared" si="307"/>
        <v>2.2064719410872163E-2</v>
      </c>
      <c r="R174">
        <f t="shared" si="307"/>
        <v>-1.9781276220288919</v>
      </c>
      <c r="S174">
        <f t="shared" si="307"/>
        <v>-1.1213054445257491</v>
      </c>
      <c r="T174">
        <f t="shared" si="307"/>
        <v>-1.4124012267698378</v>
      </c>
      <c r="U174">
        <f t="shared" si="307"/>
        <v>-1.2085846940784499</v>
      </c>
      <c r="V174">
        <f t="shared" si="307"/>
        <v>-1.0218733310339256</v>
      </c>
      <c r="W174">
        <f t="shared" si="307"/>
        <v>0.93509459257153638</v>
      </c>
      <c r="X174">
        <f t="shared" si="315"/>
        <v>2.5815275991817717</v>
      </c>
      <c r="Y174">
        <f t="shared" si="308"/>
        <v>-1.8172519999709731</v>
      </c>
      <c r="Z174">
        <f t="shared" si="309"/>
        <v>-1.230637169532294</v>
      </c>
      <c r="AA174">
        <f t="shared" si="310"/>
        <v>-1.9515651411730566</v>
      </c>
      <c r="AB174">
        <f t="shared" si="316"/>
        <v>0.92966322366167431</v>
      </c>
      <c r="AC174">
        <f t="shared" si="316"/>
        <v>0.13976393800061232</v>
      </c>
      <c r="AD174">
        <f t="shared" si="316"/>
        <v>0.22606992561709754</v>
      </c>
      <c r="AE174">
        <f t="shared" si="316"/>
        <v>0.12438279573887746</v>
      </c>
      <c r="AF174">
        <f t="shared" si="311"/>
        <v>0.91839217694447561</v>
      </c>
      <c r="AG174">
        <f t="shared" si="311"/>
        <v>-0.98527912954111319</v>
      </c>
      <c r="AH174">
        <f t="shared" si="311"/>
        <v>-3.0300272500210679</v>
      </c>
      <c r="AI174">
        <f t="shared" si="311"/>
        <v>-1.1832591300828812</v>
      </c>
      <c r="AJ174">
        <f t="shared" si="311"/>
        <v>2.4367037093850374</v>
      </c>
      <c r="AK174">
        <f t="shared" si="311"/>
        <v>-2.7330113312602569</v>
      </c>
      <c r="AL174">
        <f t="shared" si="311"/>
        <v>-1.5375396959325971</v>
      </c>
      <c r="AM174">
        <f t="shared" si="311"/>
        <v>2.3669058810062951</v>
      </c>
      <c r="AN174">
        <f t="shared" si="311"/>
        <v>-0.10633871514097254</v>
      </c>
      <c r="AO174">
        <f t="shared" si="317"/>
        <v>-0.22242488822489226</v>
      </c>
      <c r="AP174">
        <f t="shared" si="318"/>
        <v>1.7238095702145884</v>
      </c>
      <c r="AQ174">
        <f t="shared" si="319"/>
        <v>0.44462189919819162</v>
      </c>
      <c r="AR174">
        <f t="shared" si="319"/>
        <v>0.84861888253562867</v>
      </c>
      <c r="AS174">
        <f t="shared" si="320"/>
        <v>3.2793184220308455E-2</v>
      </c>
      <c r="AT174">
        <f t="shared" si="320"/>
        <v>2.1691830653022968E-2</v>
      </c>
      <c r="AU174">
        <f t="shared" si="321"/>
        <v>5.4256013096332491E-3</v>
      </c>
      <c r="AV174">
        <f t="shared" si="322"/>
        <v>-1.1012399937133596E-2</v>
      </c>
      <c r="AW174">
        <f t="shared" si="323"/>
        <v>-2.3220349689131448E-2</v>
      </c>
      <c r="AX174">
        <f t="shared" si="324"/>
        <v>1.3657188176733435E-3</v>
      </c>
      <c r="AY174">
        <f t="shared" si="325"/>
        <v>2.0758897862683408E-3</v>
      </c>
      <c r="AZ174">
        <f t="shared" si="326"/>
        <v>1.3287158589122336E-2</v>
      </c>
      <c r="BA174">
        <f t="shared" si="327"/>
        <v>4.807441117040818E-3</v>
      </c>
      <c r="BC174">
        <f t="shared" si="328"/>
        <v>0.21482097949558029</v>
      </c>
      <c r="BE174">
        <f t="shared" si="329"/>
        <v>-1.4649123536009773E-3</v>
      </c>
      <c r="BF174">
        <f t="shared" si="330"/>
        <v>-1.0308642488303173E-3</v>
      </c>
      <c r="BG174">
        <f t="shared" si="331"/>
        <v>-1.3540119400276449E-3</v>
      </c>
      <c r="BH174">
        <f t="shared" si="332"/>
        <v>2.973347983026071E-3</v>
      </c>
      <c r="BI174">
        <f t="shared" si="333"/>
        <v>2.0923559880553829E-3</v>
      </c>
      <c r="BJ174">
        <f t="shared" si="334"/>
        <v>2.7482522493431239E-3</v>
      </c>
      <c r="BK174">
        <f t="shared" si="335"/>
        <v>6.2694944160654915E-3</v>
      </c>
      <c r="BL174">
        <f t="shared" si="336"/>
        <v>4.4118664409349747E-3</v>
      </c>
      <c r="BM174">
        <f t="shared" si="337"/>
        <v>5.7948656630699737E-3</v>
      </c>
      <c r="BN174">
        <f t="shared" si="338"/>
        <v>-3.6874408077180277E-4</v>
      </c>
      <c r="BO174">
        <f t="shared" si="339"/>
        <v>-2.5948657535793525E-4</v>
      </c>
      <c r="BP174">
        <f t="shared" si="340"/>
        <v>-3.4082850550903166E-4</v>
      </c>
      <c r="BQ174">
        <f t="shared" si="341"/>
        <v>-9.1459852069149319E-3</v>
      </c>
      <c r="BR174">
        <f t="shared" si="342"/>
        <v>-1.3749913698629546E-3</v>
      </c>
      <c r="BS174">
        <f t="shared" si="343"/>
        <v>-2.2240658152298727E-3</v>
      </c>
      <c r="BT174">
        <f t="shared" si="344"/>
        <v>-1.2236723803506018E-3</v>
      </c>
      <c r="BU174">
        <f t="shared" si="345"/>
        <v>-6.0498291636037352E-3</v>
      </c>
      <c r="BV174">
        <f t="shared" si="346"/>
        <v>-9.095207023526651E-4</v>
      </c>
      <c r="BW174">
        <f t="shared" si="347"/>
        <v>-1.4711611626682737E-3</v>
      </c>
      <c r="BX174">
        <f t="shared" si="348"/>
        <v>-8.0942716239518306E-4</v>
      </c>
    </row>
    <row r="175" spans="2:76" outlineLevel="1" x14ac:dyDescent="0.25">
      <c r="B175">
        <v>4</v>
      </c>
      <c r="C175">
        <v>5</v>
      </c>
      <c r="D175">
        <f t="shared" si="312"/>
        <v>0.3</v>
      </c>
      <c r="E175">
        <v>0.9</v>
      </c>
      <c r="F175">
        <v>0.81111111111111112</v>
      </c>
      <c r="G175">
        <f t="shared" si="351"/>
        <v>0.84861888253562867</v>
      </c>
      <c r="H175">
        <v>0.63549994007966115</v>
      </c>
      <c r="I175">
        <v>0.82282352941176462</v>
      </c>
      <c r="K175">
        <f t="shared" si="314"/>
        <v>1.4907208487640158</v>
      </c>
      <c r="L175">
        <f t="shared" si="307"/>
        <v>0.38959380359009244</v>
      </c>
      <c r="M175">
        <f t="shared" si="307"/>
        <v>6.9772658173644767E-2</v>
      </c>
      <c r="N175">
        <f t="shared" si="307"/>
        <v>-1.5817331929236116</v>
      </c>
      <c r="O175">
        <f t="shared" si="307"/>
        <v>-0.98265777561254464</v>
      </c>
      <c r="P175">
        <f t="shared" si="307"/>
        <v>-0.84921948248616286</v>
      </c>
      <c r="Q175">
        <f t="shared" si="307"/>
        <v>2.2064719410872163E-2</v>
      </c>
      <c r="R175">
        <f t="shared" si="307"/>
        <v>-1.9781276220288919</v>
      </c>
      <c r="S175">
        <f t="shared" si="307"/>
        <v>-1.1213054445257491</v>
      </c>
      <c r="T175">
        <f t="shared" si="307"/>
        <v>-1.4124012267698378</v>
      </c>
      <c r="U175">
        <f t="shared" si="307"/>
        <v>-1.2085846940784499</v>
      </c>
      <c r="V175">
        <f t="shared" si="307"/>
        <v>-1.0218733310339256</v>
      </c>
      <c r="W175">
        <f t="shared" si="307"/>
        <v>0.93509459257153638</v>
      </c>
      <c r="X175">
        <f t="shared" si="315"/>
        <v>2.6519576145819732</v>
      </c>
      <c r="Y175">
        <f t="shared" si="308"/>
        <v>-2.0061736095336702</v>
      </c>
      <c r="Z175">
        <f t="shared" si="309"/>
        <v>-1.6010894266966706</v>
      </c>
      <c r="AA175">
        <f t="shared" si="310"/>
        <v>-2.1835439898821418</v>
      </c>
      <c r="AB175">
        <f t="shared" si="316"/>
        <v>0.93413154456227221</v>
      </c>
      <c r="AC175">
        <f t="shared" si="316"/>
        <v>0.11855625492100731</v>
      </c>
      <c r="AD175">
        <f t="shared" si="316"/>
        <v>0.16782940752983846</v>
      </c>
      <c r="AE175">
        <f t="shared" si="316"/>
        <v>0.10123800823424998</v>
      </c>
      <c r="AF175">
        <f t="shared" si="311"/>
        <v>0.91839217694447561</v>
      </c>
      <c r="AG175">
        <f t="shared" si="311"/>
        <v>-0.98527912954111319</v>
      </c>
      <c r="AH175">
        <f t="shared" si="311"/>
        <v>-3.0300272500210679</v>
      </c>
      <c r="AI175">
        <f t="shared" si="311"/>
        <v>-1.1832591300828812</v>
      </c>
      <c r="AJ175">
        <f t="shared" si="311"/>
        <v>2.4367037093850374</v>
      </c>
      <c r="AK175">
        <f t="shared" si="311"/>
        <v>-2.7330113312602569</v>
      </c>
      <c r="AL175">
        <f t="shared" si="311"/>
        <v>-1.5375396959325971</v>
      </c>
      <c r="AM175">
        <f t="shared" si="311"/>
        <v>2.3669058810062951</v>
      </c>
      <c r="AN175">
        <f t="shared" si="311"/>
        <v>-0.10633871514097254</v>
      </c>
      <c r="AO175">
        <f t="shared" si="317"/>
        <v>6.4309082469698603E-3</v>
      </c>
      <c r="AP175">
        <f t="shared" si="318"/>
        <v>1.8274239573056321</v>
      </c>
      <c r="AQ175">
        <f t="shared" si="319"/>
        <v>0.50160772152092425</v>
      </c>
      <c r="AR175">
        <f t="shared" si="319"/>
        <v>0.86145456076407112</v>
      </c>
      <c r="AS175">
        <f t="shared" si="320"/>
        <v>-3.3472708559296793E-2</v>
      </c>
      <c r="AT175">
        <f t="shared" si="320"/>
        <v>4.6106367899422995E-3</v>
      </c>
      <c r="AU175">
        <f t="shared" si="321"/>
        <v>-1.2002198792673269E-3</v>
      </c>
      <c r="AV175">
        <f t="shared" si="322"/>
        <v>2.1296231701794449E-3</v>
      </c>
      <c r="AW175">
        <f t="shared" si="323"/>
        <v>1.3174966321403237E-2</v>
      </c>
      <c r="AX175">
        <f t="shared" si="324"/>
        <v>4.5967425648338013E-3</v>
      </c>
      <c r="AY175">
        <f t="shared" si="325"/>
        <v>-1.0223488220763425E-3</v>
      </c>
      <c r="AZ175">
        <f t="shared" si="326"/>
        <v>-5.2363468726149831E-3</v>
      </c>
      <c r="BA175">
        <f t="shared" si="327"/>
        <v>-2.7443578799347616E-3</v>
      </c>
      <c r="BC175">
        <f t="shared" si="328"/>
        <v>0.13935380430373423</v>
      </c>
      <c r="BE175">
        <f t="shared" si="329"/>
        <v>3.2405936740217826E-4</v>
      </c>
      <c r="BF175">
        <f t="shared" si="330"/>
        <v>2.9205350395504953E-4</v>
      </c>
      <c r="BG175">
        <f t="shared" si="331"/>
        <v>3.0555877582226585E-4</v>
      </c>
      <c r="BH175">
        <f t="shared" si="332"/>
        <v>-5.7499825594845022E-4</v>
      </c>
      <c r="BI175">
        <f t="shared" si="333"/>
        <v>-5.1820830474366491E-4</v>
      </c>
      <c r="BJ175">
        <f t="shared" si="334"/>
        <v>-5.4217153046989906E-4</v>
      </c>
      <c r="BK175">
        <f t="shared" si="335"/>
        <v>-3.5572409067788744E-3</v>
      </c>
      <c r="BL175">
        <f t="shared" si="336"/>
        <v>-3.2059084715414543E-3</v>
      </c>
      <c r="BM175">
        <f t="shared" si="337"/>
        <v>-3.3541575591341274E-3</v>
      </c>
      <c r="BN175">
        <f t="shared" si="338"/>
        <v>-1.2411204925051264E-3</v>
      </c>
      <c r="BO175">
        <f t="shared" si="339"/>
        <v>-1.118540690776225E-3</v>
      </c>
      <c r="BP175">
        <f t="shared" si="340"/>
        <v>-1.170264761601966E-3</v>
      </c>
      <c r="BQ175">
        <f t="shared" si="341"/>
        <v>9.3803738841536106E-3</v>
      </c>
      <c r="BR175">
        <f t="shared" si="342"/>
        <v>1.1905196906557721E-3</v>
      </c>
      <c r="BS175">
        <f t="shared" si="343"/>
        <v>1.6853114537777199E-3</v>
      </c>
      <c r="BT175">
        <f t="shared" si="344"/>
        <v>1.0166131034246215E-3</v>
      </c>
      <c r="BU175">
        <f t="shared" si="345"/>
        <v>-1.292082379801331E-3</v>
      </c>
      <c r="BV175">
        <f t="shared" si="346"/>
        <v>-1.6398594918497222E-4</v>
      </c>
      <c r="BW175">
        <f t="shared" si="347"/>
        <v>-2.3214013223738769E-4</v>
      </c>
      <c r="BX175">
        <f t="shared" si="348"/>
        <v>-1.4003150559159432E-4</v>
      </c>
    </row>
    <row r="176" spans="2:76" outlineLevel="1" x14ac:dyDescent="0.25">
      <c r="B176">
        <v>5</v>
      </c>
      <c r="C176">
        <v>1</v>
      </c>
      <c r="D176">
        <f t="shared" si="312"/>
        <v>0.3</v>
      </c>
      <c r="E176">
        <v>0.9</v>
      </c>
      <c r="F176">
        <v>0.18888888888888886</v>
      </c>
      <c r="G176">
        <v>0.1</v>
      </c>
      <c r="H176">
        <v>0.10262133306380654</v>
      </c>
      <c r="I176">
        <v>0.38800000000000001</v>
      </c>
      <c r="K176">
        <f t="shared" si="314"/>
        <v>1.4907208487640158</v>
      </c>
      <c r="L176">
        <f t="shared" si="307"/>
        <v>0.38959380359009244</v>
      </c>
      <c r="M176">
        <f t="shared" si="307"/>
        <v>6.9772658173644767E-2</v>
      </c>
      <c r="N176">
        <f t="shared" si="307"/>
        <v>-1.5817331929236116</v>
      </c>
      <c r="O176">
        <f t="shared" si="307"/>
        <v>-0.98265777561254464</v>
      </c>
      <c r="P176">
        <f t="shared" si="307"/>
        <v>-0.84921948248616286</v>
      </c>
      <c r="Q176">
        <f t="shared" si="307"/>
        <v>2.2064719410872163E-2</v>
      </c>
      <c r="R176">
        <f t="shared" si="307"/>
        <v>-1.9781276220288919</v>
      </c>
      <c r="S176">
        <f t="shared" si="307"/>
        <v>-1.1213054445257491</v>
      </c>
      <c r="T176">
        <f t="shared" si="307"/>
        <v>-1.4124012267698378</v>
      </c>
      <c r="U176">
        <f t="shared" si="307"/>
        <v>-1.2085846940784499</v>
      </c>
      <c r="V176">
        <f t="shared" si="307"/>
        <v>-1.0218733310339256</v>
      </c>
      <c r="W176">
        <f t="shared" si="307"/>
        <v>0.93509459257153638</v>
      </c>
      <c r="X176">
        <f t="shared" si="315"/>
        <v>2.3573105629546438</v>
      </c>
      <c r="Y176">
        <f t="shared" si="308"/>
        <v>-0.75900036470181109</v>
      </c>
      <c r="Z176">
        <f t="shared" si="309"/>
        <v>0.46917596698328906</v>
      </c>
      <c r="AA176">
        <f t="shared" si="310"/>
        <v>-0.66654206461730614</v>
      </c>
      <c r="AB176">
        <f t="shared" si="316"/>
        <v>0.91351355856868877</v>
      </c>
      <c r="AC176">
        <f t="shared" si="316"/>
        <v>0.31886333718770377</v>
      </c>
      <c r="AD176">
        <f t="shared" si="316"/>
        <v>0.61518870029252903</v>
      </c>
      <c r="AE176">
        <f t="shared" si="316"/>
        <v>0.33927156226378224</v>
      </c>
      <c r="AF176">
        <f t="shared" si="311"/>
        <v>0.91839217694447561</v>
      </c>
      <c r="AG176">
        <f t="shared" si="311"/>
        <v>-0.98527912954111319</v>
      </c>
      <c r="AH176">
        <f t="shared" si="311"/>
        <v>-3.0300272500210679</v>
      </c>
      <c r="AI176">
        <f t="shared" si="311"/>
        <v>-1.1832591300828812</v>
      </c>
      <c r="AJ176">
        <f t="shared" si="311"/>
        <v>2.4367037093850374</v>
      </c>
      <c r="AK176">
        <f t="shared" si="311"/>
        <v>-2.7330113312602569</v>
      </c>
      <c r="AL176">
        <f t="shared" si="311"/>
        <v>-1.5375396959325971</v>
      </c>
      <c r="AM176">
        <f t="shared" si="311"/>
        <v>2.3669058810062951</v>
      </c>
      <c r="AN176">
        <f t="shared" si="311"/>
        <v>-0.10633871514097254</v>
      </c>
      <c r="AO176">
        <f t="shared" si="317"/>
        <v>-1.8470291001431647</v>
      </c>
      <c r="AP176">
        <f t="shared" si="318"/>
        <v>1.1053128567308177</v>
      </c>
      <c r="AQ176">
        <f t="shared" si="319"/>
        <v>0.13622209217491651</v>
      </c>
      <c r="AR176">
        <f t="shared" si="319"/>
        <v>0.75125425077085817</v>
      </c>
      <c r="AS176">
        <f t="shared" si="320"/>
        <v>3.9536546162442744E-3</v>
      </c>
      <c r="AT176">
        <f t="shared" si="320"/>
        <v>6.7881794605905529E-2</v>
      </c>
      <c r="AU176">
        <f t="shared" si="321"/>
        <v>1.3355172255178354E-2</v>
      </c>
      <c r="AV176">
        <f t="shared" si="322"/>
        <v>-4.1139421618306866E-2</v>
      </c>
      <c r="AW176">
        <f t="shared" si="323"/>
        <v>-2.7543867732101428E-2</v>
      </c>
      <c r="AX176">
        <f t="shared" si="324"/>
        <v>3.4968075308712279E-2</v>
      </c>
      <c r="AY176">
        <f t="shared" si="325"/>
        <v>3.1485350028761976E-3</v>
      </c>
      <c r="AZ176">
        <f t="shared" si="326"/>
        <v>8.8635697669338705E-3</v>
      </c>
      <c r="BA176">
        <f t="shared" si="327"/>
        <v>2.7918332514749486E-3</v>
      </c>
      <c r="BC176">
        <f t="shared" si="328"/>
        <v>0.36480496394092604</v>
      </c>
      <c r="BE176">
        <f t="shared" si="329"/>
        <v>-3.6058965088981557E-3</v>
      </c>
      <c r="BF176">
        <f t="shared" si="330"/>
        <v>-7.5679309446010669E-4</v>
      </c>
      <c r="BG176">
        <f t="shared" si="331"/>
        <v>-4.0065516765535063E-4</v>
      </c>
      <c r="BH176">
        <f t="shared" si="332"/>
        <v>1.1107643836942854E-2</v>
      </c>
      <c r="BI176">
        <f t="shared" si="333"/>
        <v>2.3312338917040555E-3</v>
      </c>
      <c r="BJ176">
        <f t="shared" si="334"/>
        <v>1.234182648549206E-3</v>
      </c>
      <c r="BK176">
        <f t="shared" si="335"/>
        <v>7.4368442876673862E-3</v>
      </c>
      <c r="BL176">
        <f t="shared" si="336"/>
        <v>1.5608191714857472E-3</v>
      </c>
      <c r="BM176">
        <f t="shared" si="337"/>
        <v>8.2631603196304279E-4</v>
      </c>
      <c r="BN176">
        <f t="shared" si="338"/>
        <v>-9.4413803333523155E-3</v>
      </c>
      <c r="BO176">
        <f t="shared" si="339"/>
        <v>-1.9815242674936953E-3</v>
      </c>
      <c r="BP176">
        <f t="shared" si="340"/>
        <v>-1.0490422592613683E-3</v>
      </c>
      <c r="BQ176">
        <f t="shared" si="341"/>
        <v>-1.0835151293510491E-3</v>
      </c>
      <c r="BR176">
        <f t="shared" si="342"/>
        <v>-3.7820265150696584E-4</v>
      </c>
      <c r="BS176">
        <f t="shared" si="343"/>
        <v>-7.2967309343186177E-4</v>
      </c>
      <c r="BT176">
        <f t="shared" si="344"/>
        <v>-4.024087734913828E-4</v>
      </c>
      <c r="BU176">
        <f t="shared" si="345"/>
        <v>-1.8603281925740876E-2</v>
      </c>
      <c r="BV176">
        <f t="shared" si="346"/>
        <v>-6.4935046686987914E-3</v>
      </c>
      <c r="BW176">
        <f t="shared" si="347"/>
        <v>-1.2528033899139429E-2</v>
      </c>
      <c r="BX176">
        <f t="shared" si="348"/>
        <v>-6.9091087515644259E-3</v>
      </c>
    </row>
    <row r="177" spans="2:104" outlineLevel="1" x14ac:dyDescent="0.25">
      <c r="B177">
        <v>5</v>
      </c>
      <c r="C177">
        <v>2</v>
      </c>
      <c r="D177">
        <f t="shared" si="312"/>
        <v>0.3</v>
      </c>
      <c r="E177">
        <v>0.9</v>
      </c>
      <c r="F177">
        <v>0.36666666666666659</v>
      </c>
      <c r="G177">
        <f t="shared" ref="G177:G180" si="352">AR176</f>
        <v>0.75125425077085817</v>
      </c>
      <c r="H177">
        <v>0.13407979605408332</v>
      </c>
      <c r="I177">
        <v>0.49341176470588233</v>
      </c>
      <c r="K177">
        <f t="shared" si="314"/>
        <v>1.4907208487640158</v>
      </c>
      <c r="L177">
        <f t="shared" si="307"/>
        <v>0.38959380359009244</v>
      </c>
      <c r="M177">
        <f t="shared" si="307"/>
        <v>6.9772658173644767E-2</v>
      </c>
      <c r="N177">
        <f t="shared" si="307"/>
        <v>-1.5817331929236116</v>
      </c>
      <c r="O177">
        <f t="shared" si="307"/>
        <v>-0.98265777561254464</v>
      </c>
      <c r="P177">
        <f t="shared" si="307"/>
        <v>-0.84921948248616286</v>
      </c>
      <c r="Q177">
        <f t="shared" si="307"/>
        <v>2.2064719410872163E-2</v>
      </c>
      <c r="R177">
        <f t="shared" si="307"/>
        <v>-1.9781276220288919</v>
      </c>
      <c r="S177">
        <f t="shared" si="307"/>
        <v>-1.1213054445257491</v>
      </c>
      <c r="T177">
        <f t="shared" si="307"/>
        <v>-1.4124012267698378</v>
      </c>
      <c r="U177">
        <f t="shared" si="307"/>
        <v>-1.2085846940784499</v>
      </c>
      <c r="V177">
        <f t="shared" si="307"/>
        <v>-1.0218733310339256</v>
      </c>
      <c r="W177">
        <f t="shared" si="307"/>
        <v>0.93509459257153638</v>
      </c>
      <c r="X177">
        <f t="shared" si="315"/>
        <v>2.4720114238160504</v>
      </c>
      <c r="Y177">
        <f t="shared" si="308"/>
        <v>-1.4867528781728054</v>
      </c>
      <c r="Z177">
        <f t="shared" si="309"/>
        <v>-0.61274610298174781</v>
      </c>
      <c r="AA177">
        <f t="shared" si="310"/>
        <v>-1.5469009163720286</v>
      </c>
      <c r="AB177">
        <f t="shared" si="316"/>
        <v>0.92215627573699688</v>
      </c>
      <c r="AC177">
        <f t="shared" si="316"/>
        <v>0.1844096029294823</v>
      </c>
      <c r="AD177">
        <f t="shared" si="316"/>
        <v>0.35143302948553912</v>
      </c>
      <c r="AE177">
        <f t="shared" si="316"/>
        <v>0.17553432292206497</v>
      </c>
      <c r="AF177">
        <f t="shared" si="311"/>
        <v>0.91839217694447561</v>
      </c>
      <c r="AG177">
        <f t="shared" si="311"/>
        <v>-0.98527912954111319</v>
      </c>
      <c r="AH177">
        <f t="shared" si="311"/>
        <v>-3.0300272500210679</v>
      </c>
      <c r="AI177">
        <f t="shared" si="311"/>
        <v>-1.1832591300828812</v>
      </c>
      <c r="AJ177">
        <f t="shared" si="311"/>
        <v>2.4367037093850374</v>
      </c>
      <c r="AK177">
        <f t="shared" si="311"/>
        <v>-2.7330113312602569</v>
      </c>
      <c r="AL177">
        <f t="shared" si="311"/>
        <v>-1.5375396959325971</v>
      </c>
      <c r="AM177">
        <f t="shared" si="311"/>
        <v>2.3669058810062951</v>
      </c>
      <c r="AN177">
        <f t="shared" si="311"/>
        <v>-0.10633871514097254</v>
      </c>
      <c r="AO177">
        <f t="shared" si="317"/>
        <v>-0.71368678477633551</v>
      </c>
      <c r="AP177">
        <f t="shared" si="318"/>
        <v>1.511820356127406</v>
      </c>
      <c r="AQ177">
        <f t="shared" si="319"/>
        <v>0.32878470791339531</v>
      </c>
      <c r="AR177">
        <f t="shared" si="319"/>
        <v>0.81933082685704994</v>
      </c>
      <c r="AS177">
        <f t="shared" si="320"/>
        <v>4.2968516510497039E-2</v>
      </c>
      <c r="AT177">
        <f t="shared" si="320"/>
        <v>4.8245089250563963E-2</v>
      </c>
      <c r="AU177">
        <f t="shared" si="321"/>
        <v>1.127160334908584E-2</v>
      </c>
      <c r="AV177">
        <f t="shared" si="322"/>
        <v>-2.6198700401332174E-2</v>
      </c>
      <c r="AW177">
        <f t="shared" si="323"/>
        <v>-4.6582645053186295E-2</v>
      </c>
      <c r="AX177">
        <f t="shared" si="324"/>
        <v>9.1679515295156888E-3</v>
      </c>
      <c r="AY177">
        <f t="shared" si="325"/>
        <v>3.983895825116367E-3</v>
      </c>
      <c r="AZ177">
        <f t="shared" si="326"/>
        <v>2.582354640560364E-2</v>
      </c>
      <c r="BA177">
        <f t="shared" si="327"/>
        <v>1.2314778566062527E-2</v>
      </c>
      <c r="BC177">
        <f t="shared" si="328"/>
        <v>0.37964883481401479</v>
      </c>
      <c r="BE177">
        <f t="shared" si="329"/>
        <v>-3.0433329042531768E-3</v>
      </c>
      <c r="BF177">
        <f t="shared" si="330"/>
        <v>-1.239876368399442E-3</v>
      </c>
      <c r="BG177">
        <f t="shared" si="331"/>
        <v>-2.5403519787011333E-3</v>
      </c>
      <c r="BH177">
        <f t="shared" si="332"/>
        <v>7.0736491083596871E-3</v>
      </c>
      <c r="BI177">
        <f t="shared" si="333"/>
        <v>2.8818570441465382E-3</v>
      </c>
      <c r="BJ177">
        <f t="shared" si="334"/>
        <v>5.9045655123518949E-3</v>
      </c>
      <c r="BK177">
        <f t="shared" si="335"/>
        <v>1.2577314164360301E-2</v>
      </c>
      <c r="BL177">
        <f t="shared" si="336"/>
        <v>5.1240909558504912E-3</v>
      </c>
      <c r="BM177">
        <f t="shared" si="337"/>
        <v>1.0498623032506888E-2</v>
      </c>
      <c r="BN177">
        <f t="shared" si="338"/>
        <v>-2.475346912969236E-3</v>
      </c>
      <c r="BO177">
        <f t="shared" si="339"/>
        <v>-1.0084746682467256E-3</v>
      </c>
      <c r="BP177">
        <f t="shared" si="340"/>
        <v>-2.0662387672229555E-3</v>
      </c>
      <c r="BQ177">
        <f t="shared" si="341"/>
        <v>-1.1887106147779082E-2</v>
      </c>
      <c r="BR177">
        <f t="shared" si="342"/>
        <v>-2.3771421204508989E-3</v>
      </c>
      <c r="BS177">
        <f t="shared" si="343"/>
        <v>-4.5301667789350141E-3</v>
      </c>
      <c r="BT177">
        <f t="shared" si="344"/>
        <v>-2.2627348357907003E-3</v>
      </c>
      <c r="BU177">
        <f t="shared" si="345"/>
        <v>-1.3346853547769726E-2</v>
      </c>
      <c r="BV177">
        <f t="shared" si="346"/>
        <v>-2.6690573255981806E-3</v>
      </c>
      <c r="BW177">
        <f t="shared" si="347"/>
        <v>-5.086475361937774E-3</v>
      </c>
      <c r="BX177">
        <f t="shared" si="348"/>
        <v>-2.5406007227737021E-3</v>
      </c>
    </row>
    <row r="178" spans="2:104" outlineLevel="1" x14ac:dyDescent="0.25">
      <c r="B178">
        <v>5</v>
      </c>
      <c r="C178">
        <v>3</v>
      </c>
      <c r="D178">
        <f t="shared" si="312"/>
        <v>0.3</v>
      </c>
      <c r="E178">
        <v>0.9</v>
      </c>
      <c r="F178">
        <v>0.54444444444444429</v>
      </c>
      <c r="G178">
        <f t="shared" si="352"/>
        <v>0.81933082685704994</v>
      </c>
      <c r="H178">
        <v>0.22295254159858782</v>
      </c>
      <c r="I178">
        <v>0.61388235294117632</v>
      </c>
      <c r="K178">
        <f t="shared" si="314"/>
        <v>1.4907208487640158</v>
      </c>
      <c r="L178">
        <f t="shared" si="307"/>
        <v>0.38959380359009244</v>
      </c>
      <c r="M178">
        <f t="shared" si="307"/>
        <v>6.9772658173644767E-2</v>
      </c>
      <c r="N178">
        <f t="shared" si="307"/>
        <v>-1.5817331929236116</v>
      </c>
      <c r="O178">
        <f t="shared" ref="O178:W190" si="353">O177</f>
        <v>-0.98265777561254464</v>
      </c>
      <c r="P178">
        <f t="shared" si="353"/>
        <v>-0.84921948248616286</v>
      </c>
      <c r="Q178">
        <f t="shared" si="353"/>
        <v>2.2064719410872163E-2</v>
      </c>
      <c r="R178">
        <f t="shared" si="353"/>
        <v>-1.9781276220288919</v>
      </c>
      <c r="S178">
        <f t="shared" si="353"/>
        <v>-1.1213054445257491</v>
      </c>
      <c r="T178">
        <f t="shared" si="353"/>
        <v>-1.4124012267698378</v>
      </c>
      <c r="U178">
        <f t="shared" si="353"/>
        <v>-1.2085846940784499</v>
      </c>
      <c r="V178">
        <f t="shared" si="353"/>
        <v>-1.0218733310339256</v>
      </c>
      <c r="W178">
        <f t="shared" si="353"/>
        <v>0.93509459257153638</v>
      </c>
      <c r="X178">
        <f t="shared" si="315"/>
        <v>2.5460224281271833</v>
      </c>
      <c r="Y178">
        <f t="shared" si="308"/>
        <v>-1.719259548550603</v>
      </c>
      <c r="Z178">
        <f t="shared" si="309"/>
        <v>-1.0407478711970024</v>
      </c>
      <c r="AA178">
        <f t="shared" si="310"/>
        <v>-1.8313260551121122</v>
      </c>
      <c r="AB178">
        <f t="shared" si="316"/>
        <v>0.9273058429441795</v>
      </c>
      <c r="AC178">
        <f t="shared" si="316"/>
        <v>0.15196656306502379</v>
      </c>
      <c r="AD178">
        <f t="shared" si="316"/>
        <v>0.26100571744247281</v>
      </c>
      <c r="AE178">
        <f t="shared" si="316"/>
        <v>0.13808037804634518</v>
      </c>
      <c r="AF178">
        <f t="shared" si="311"/>
        <v>0.91839217694447561</v>
      </c>
      <c r="AG178">
        <f t="shared" si="311"/>
        <v>-0.98527912954111319</v>
      </c>
      <c r="AH178">
        <f t="shared" si="311"/>
        <v>-3.0300272500210679</v>
      </c>
      <c r="AI178">
        <f t="shared" si="311"/>
        <v>-1.1832591300828812</v>
      </c>
      <c r="AJ178">
        <f t="shared" si="311"/>
        <v>2.4367037093850374</v>
      </c>
      <c r="AK178">
        <f t="shared" si="311"/>
        <v>-2.7330113312602569</v>
      </c>
      <c r="AL178">
        <f t="shared" si="311"/>
        <v>-1.5375396959325971</v>
      </c>
      <c r="AM178">
        <f t="shared" si="311"/>
        <v>2.3669058810062951</v>
      </c>
      <c r="AN178">
        <f t="shared" si="311"/>
        <v>-0.10633871514097254</v>
      </c>
      <c r="AO178">
        <f t="shared" si="317"/>
        <v>-0.35867707059282228</v>
      </c>
      <c r="AP178">
        <f t="shared" si="318"/>
        <v>1.6634211406824402</v>
      </c>
      <c r="AQ178">
        <f t="shared" si="319"/>
        <v>0.41127984752626645</v>
      </c>
      <c r="AR178">
        <f t="shared" si="319"/>
        <v>0.84069671609540597</v>
      </c>
      <c r="AS178">
        <f t="shared" si="320"/>
        <v>4.5599452264544961E-2</v>
      </c>
      <c r="AT178">
        <f t="shared" si="320"/>
        <v>3.0376283161330377E-2</v>
      </c>
      <c r="AU178">
        <f t="shared" si="321"/>
        <v>7.8125287880088084E-3</v>
      </c>
      <c r="AV178">
        <f t="shared" si="322"/>
        <v>-1.648886778196048E-2</v>
      </c>
      <c r="AW178">
        <f t="shared" si="323"/>
        <v>-3.5658494242992285E-2</v>
      </c>
      <c r="AX178">
        <f t="shared" si="324"/>
        <v>2.1353329148328928E-3</v>
      </c>
      <c r="AY178">
        <f t="shared" si="325"/>
        <v>3.0532092778576434E-3</v>
      </c>
      <c r="AZ178">
        <f t="shared" si="326"/>
        <v>2.1628484433741827E-2</v>
      </c>
      <c r="BA178">
        <f t="shared" si="327"/>
        <v>7.7492258407078924E-3</v>
      </c>
      <c r="BC178">
        <f t="shared" si="328"/>
        <v>0.29480829277860593</v>
      </c>
      <c r="BE178">
        <f t="shared" si="329"/>
        <v>-2.1093827727623783E-3</v>
      </c>
      <c r="BF178">
        <f t="shared" si="330"/>
        <v>-1.2760463687081049E-3</v>
      </c>
      <c r="BG178">
        <f t="shared" si="331"/>
        <v>-1.920313701517129E-3</v>
      </c>
      <c r="BH178">
        <f t="shared" si="332"/>
        <v>4.4519943011293297E-3</v>
      </c>
      <c r="BI178">
        <f t="shared" si="333"/>
        <v>2.6931817377202107E-3</v>
      </c>
      <c r="BJ178">
        <f t="shared" si="334"/>
        <v>4.0529513021190754E-3</v>
      </c>
      <c r="BK178">
        <f t="shared" si="335"/>
        <v>9.6277934456079177E-3</v>
      </c>
      <c r="BL178">
        <f t="shared" si="336"/>
        <v>5.8242207263554044E-3</v>
      </c>
      <c r="BM178">
        <f t="shared" si="337"/>
        <v>8.7648310717764674E-3</v>
      </c>
      <c r="BN178">
        <f t="shared" si="338"/>
        <v>-5.7653988700488105E-4</v>
      </c>
      <c r="BO178">
        <f t="shared" si="339"/>
        <v>-3.4877104275603905E-4</v>
      </c>
      <c r="BP178">
        <f t="shared" si="340"/>
        <v>-5.2486322481753262E-4</v>
      </c>
      <c r="BQ178">
        <f t="shared" si="341"/>
        <v>-1.268539155599002E-2</v>
      </c>
      <c r="BR178">
        <f t="shared" si="342"/>
        <v>-2.0788776114871541E-3</v>
      </c>
      <c r="BS178">
        <f t="shared" si="343"/>
        <v>-3.5705153259874044E-3</v>
      </c>
      <c r="BT178">
        <f t="shared" si="344"/>
        <v>-1.8889168822183917E-3</v>
      </c>
      <c r="BU178">
        <f t="shared" si="345"/>
        <v>-8.4504314587285634E-3</v>
      </c>
      <c r="BV178">
        <f t="shared" si="346"/>
        <v>-1.3848538052152E-3</v>
      </c>
      <c r="BW178">
        <f t="shared" si="347"/>
        <v>-2.3785150739276222E-3</v>
      </c>
      <c r="BX178">
        <f t="shared" si="348"/>
        <v>-1.2583105987677983E-3</v>
      </c>
    </row>
    <row r="179" spans="2:104" outlineLevel="1" x14ac:dyDescent="0.25">
      <c r="B179">
        <v>5</v>
      </c>
      <c r="C179">
        <v>4</v>
      </c>
      <c r="D179">
        <f t="shared" si="312"/>
        <v>0.3</v>
      </c>
      <c r="E179">
        <v>0.9</v>
      </c>
      <c r="F179">
        <v>0.7222222222222221</v>
      </c>
      <c r="G179">
        <f t="shared" si="352"/>
        <v>0.84069671609540597</v>
      </c>
      <c r="H179">
        <v>0.44480051897741402</v>
      </c>
      <c r="I179">
        <v>0.74941176470588233</v>
      </c>
      <c r="K179">
        <f t="shared" si="314"/>
        <v>1.4907208487640158</v>
      </c>
      <c r="L179">
        <f t="shared" si="314"/>
        <v>0.38959380359009244</v>
      </c>
      <c r="M179">
        <f t="shared" si="314"/>
        <v>6.9772658173644767E-2</v>
      </c>
      <c r="N179">
        <f t="shared" si="314"/>
        <v>-1.5817331929236116</v>
      </c>
      <c r="O179">
        <f t="shared" si="353"/>
        <v>-0.98265777561254464</v>
      </c>
      <c r="P179">
        <f t="shared" si="353"/>
        <v>-0.84921948248616286</v>
      </c>
      <c r="Q179">
        <f t="shared" si="353"/>
        <v>2.2064719410872163E-2</v>
      </c>
      <c r="R179">
        <f t="shared" si="353"/>
        <v>-1.9781276220288919</v>
      </c>
      <c r="S179">
        <f t="shared" si="353"/>
        <v>-1.1213054445257491</v>
      </c>
      <c r="T179">
        <f t="shared" si="353"/>
        <v>-1.4124012267698378</v>
      </c>
      <c r="U179">
        <f t="shared" si="353"/>
        <v>-1.2085846940784499</v>
      </c>
      <c r="V179">
        <f t="shared" si="353"/>
        <v>-1.0218733310339256</v>
      </c>
      <c r="W179">
        <f t="shared" si="353"/>
        <v>0.93509459257153638</v>
      </c>
      <c r="X179">
        <f t="shared" si="315"/>
        <v>2.6167743036518254</v>
      </c>
      <c r="Y179">
        <f t="shared" si="308"/>
        <v>-1.912098593616909</v>
      </c>
      <c r="Z179">
        <f t="shared" si="309"/>
        <v>-1.4163726919322415</v>
      </c>
      <c r="AA179">
        <f t="shared" si="310"/>
        <v>-2.0680187886881152</v>
      </c>
      <c r="AB179">
        <f t="shared" si="316"/>
        <v>0.9319333738892972</v>
      </c>
      <c r="AC179">
        <f t="shared" si="316"/>
        <v>0.12874526959837787</v>
      </c>
      <c r="AD179">
        <f t="shared" si="316"/>
        <v>0.19523086094299688</v>
      </c>
      <c r="AE179">
        <f t="shared" si="316"/>
        <v>0.11224430578123441</v>
      </c>
      <c r="AF179">
        <f t="shared" si="311"/>
        <v>0.91839217694447561</v>
      </c>
      <c r="AG179">
        <f t="shared" si="311"/>
        <v>-0.98527912954111319</v>
      </c>
      <c r="AH179">
        <f t="shared" si="311"/>
        <v>-3.0300272500210679</v>
      </c>
      <c r="AI179">
        <f t="shared" si="311"/>
        <v>-1.1832591300828812</v>
      </c>
      <c r="AJ179">
        <f t="shared" si="311"/>
        <v>2.4367037093850374</v>
      </c>
      <c r="AK179">
        <f t="shared" si="311"/>
        <v>-2.7330113312602569</v>
      </c>
      <c r="AL179">
        <f t="shared" si="311"/>
        <v>-1.5375396959325971</v>
      </c>
      <c r="AM179">
        <f t="shared" si="311"/>
        <v>2.3669058810062951</v>
      </c>
      <c r="AN179">
        <f t="shared" si="311"/>
        <v>-0.10633871514097254</v>
      </c>
      <c r="AO179">
        <f t="shared" si="317"/>
        <v>-0.10167735060781133</v>
      </c>
      <c r="AP179">
        <f t="shared" si="318"/>
        <v>1.7781410221483853</v>
      </c>
      <c r="AQ179">
        <f t="shared" si="319"/>
        <v>0.47460253909171463</v>
      </c>
      <c r="AR179">
        <f t="shared" si="319"/>
        <v>0.85546716799087308</v>
      </c>
      <c r="AS179">
        <f t="shared" si="320"/>
        <v>7.4312818011252448E-3</v>
      </c>
      <c r="AT179">
        <f t="shared" si="320"/>
        <v>1.3113018036427969E-2</v>
      </c>
      <c r="AU179">
        <f t="shared" si="321"/>
        <v>2.4597866950246267E-3</v>
      </c>
      <c r="AV179">
        <f t="shared" si="322"/>
        <v>-4.8412442944439161E-3</v>
      </c>
      <c r="AW179">
        <f t="shared" si="323"/>
        <v>-6.7055082251627944E-3</v>
      </c>
      <c r="AX179">
        <f t="shared" si="324"/>
        <v>2.2165296770927209E-3</v>
      </c>
      <c r="AY179">
        <f t="shared" si="325"/>
        <v>7.2412449414898587E-4</v>
      </c>
      <c r="AZ179">
        <f t="shared" si="326"/>
        <v>3.2702806424450893E-3</v>
      </c>
      <c r="BA179">
        <f t="shared" si="327"/>
        <v>1.2772250987224804E-3</v>
      </c>
      <c r="BC179">
        <f t="shared" si="328"/>
        <v>0.11016310166673415</v>
      </c>
      <c r="BE179">
        <f t="shared" si="329"/>
        <v>-6.6414240765664916E-4</v>
      </c>
      <c r="BF179">
        <f t="shared" si="330"/>
        <v>-5.3295378392200236E-4</v>
      </c>
      <c r="BG179">
        <f t="shared" si="331"/>
        <v>-6.2038037904071268E-4</v>
      </c>
      <c r="BH179">
        <f t="shared" si="332"/>
        <v>1.3071359594998575E-3</v>
      </c>
      <c r="BI179">
        <f t="shared" si="333"/>
        <v>1.0489362637961816E-3</v>
      </c>
      <c r="BJ179">
        <f t="shared" si="334"/>
        <v>1.2210054540463863E-3</v>
      </c>
      <c r="BK179">
        <f t="shared" si="335"/>
        <v>1.8104872207939547E-3</v>
      </c>
      <c r="BL179">
        <f t="shared" si="336"/>
        <v>1.4528601154519384E-3</v>
      </c>
      <c r="BM179">
        <f t="shared" si="337"/>
        <v>1.6911896233935287E-3</v>
      </c>
      <c r="BN179">
        <f t="shared" si="338"/>
        <v>-5.9846301281503466E-4</v>
      </c>
      <c r="BO179">
        <f t="shared" si="339"/>
        <v>-4.8024809670342274E-4</v>
      </c>
      <c r="BP179">
        <f t="shared" si="340"/>
        <v>-5.5902876619795831E-4</v>
      </c>
      <c r="BQ179">
        <f t="shared" si="341"/>
        <v>-2.0776378563734346E-3</v>
      </c>
      <c r="BR179">
        <f t="shared" si="342"/>
        <v>-2.870227136842166E-4</v>
      </c>
      <c r="BS179">
        <f t="shared" si="343"/>
        <v>-4.3524466318311183E-4</v>
      </c>
      <c r="BT179">
        <f t="shared" si="344"/>
        <v>-2.5023572004960731E-4</v>
      </c>
      <c r="BU179">
        <f t="shared" si="345"/>
        <v>-3.666137742167857E-3</v>
      </c>
      <c r="BV179">
        <f t="shared" si="346"/>
        <v>-5.0647171270449317E-4</v>
      </c>
      <c r="BW179">
        <f t="shared" si="347"/>
        <v>-7.680197402438636E-4</v>
      </c>
      <c r="BX179">
        <f t="shared" si="348"/>
        <v>-4.4155848185869887E-4</v>
      </c>
    </row>
    <row r="180" spans="2:104" outlineLevel="1" x14ac:dyDescent="0.25">
      <c r="B180">
        <v>5</v>
      </c>
      <c r="C180">
        <v>5</v>
      </c>
      <c r="D180">
        <f t="shared" si="312"/>
        <v>0.3</v>
      </c>
      <c r="E180">
        <v>0.9</v>
      </c>
      <c r="F180">
        <v>0.9</v>
      </c>
      <c r="G180">
        <f t="shared" si="352"/>
        <v>0.85546716799087308</v>
      </c>
      <c r="H180">
        <v>0.9</v>
      </c>
      <c r="I180">
        <v>0.9</v>
      </c>
      <c r="K180">
        <f t="shared" si="314"/>
        <v>1.4907208487640158</v>
      </c>
      <c r="L180">
        <f t="shared" si="314"/>
        <v>0.38959380359009244</v>
      </c>
      <c r="M180">
        <f t="shared" si="314"/>
        <v>6.9772658173644767E-2</v>
      </c>
      <c r="N180">
        <f t="shared" si="314"/>
        <v>-1.5817331929236116</v>
      </c>
      <c r="O180">
        <f t="shared" si="353"/>
        <v>-0.98265777561254464</v>
      </c>
      <c r="P180">
        <f t="shared" si="353"/>
        <v>-0.84921948248616286</v>
      </c>
      <c r="Q180">
        <f t="shared" si="353"/>
        <v>2.2064719410872163E-2</v>
      </c>
      <c r="R180">
        <f t="shared" si="353"/>
        <v>-1.9781276220288919</v>
      </c>
      <c r="S180">
        <f t="shared" si="353"/>
        <v>-1.1213054445257491</v>
      </c>
      <c r="T180">
        <f t="shared" si="353"/>
        <v>-1.4124012267698378</v>
      </c>
      <c r="U180">
        <f t="shared" si="353"/>
        <v>-1.2085846940784499</v>
      </c>
      <c r="V180">
        <f t="shared" si="353"/>
        <v>-1.0218733310339256</v>
      </c>
      <c r="W180">
        <f t="shared" si="353"/>
        <v>0.93509459257153638</v>
      </c>
      <c r="X180">
        <f t="shared" si="315"/>
        <v>2.6870659979812368</v>
      </c>
      <c r="Y180">
        <f t="shared" si="308"/>
        <v>-2.0993366647961169</v>
      </c>
      <c r="Z180">
        <f t="shared" si="309"/>
        <v>-1.7846020128658708</v>
      </c>
      <c r="AA180">
        <f t="shared" si="310"/>
        <v>-2.2979718207369153</v>
      </c>
      <c r="AB180">
        <f t="shared" si="316"/>
        <v>0.93625911028385023</v>
      </c>
      <c r="AC180">
        <f t="shared" si="316"/>
        <v>0.10916131058466179</v>
      </c>
      <c r="AD180">
        <f t="shared" si="316"/>
        <v>0.14373580840918232</v>
      </c>
      <c r="AE180">
        <f t="shared" si="316"/>
        <v>9.1291073297046194E-2</v>
      </c>
      <c r="AF180">
        <f t="shared" si="311"/>
        <v>0.91839217694447561</v>
      </c>
      <c r="AG180">
        <f t="shared" si="311"/>
        <v>-0.98527912954111319</v>
      </c>
      <c r="AH180">
        <f t="shared" si="311"/>
        <v>-3.0300272500210679</v>
      </c>
      <c r="AI180">
        <f t="shared" si="311"/>
        <v>-1.1832591300828812</v>
      </c>
      <c r="AJ180">
        <f t="shared" si="311"/>
        <v>2.4367037093850374</v>
      </c>
      <c r="AK180">
        <f t="shared" si="311"/>
        <v>-2.7330113312602569</v>
      </c>
      <c r="AL180">
        <f t="shared" si="311"/>
        <v>-1.5375396959325971</v>
      </c>
      <c r="AM180">
        <f t="shared" si="311"/>
        <v>2.3669058810062951</v>
      </c>
      <c r="AN180">
        <f t="shared" si="311"/>
        <v>-0.10633871514097254</v>
      </c>
      <c r="AO180">
        <f t="shared" si="317"/>
        <v>0.1024155540068627</v>
      </c>
      <c r="AP180">
        <f t="shared" si="318"/>
        <v>1.8717861001841947</v>
      </c>
      <c r="AQ180">
        <f t="shared" si="319"/>
        <v>0.52558153213453929</v>
      </c>
      <c r="AR180">
        <f t="shared" si="319"/>
        <v>0.86666480890170527</v>
      </c>
      <c r="AS180">
        <f t="shared" si="320"/>
        <v>-9.3359591984711332E-2</v>
      </c>
      <c r="AT180">
        <f t="shared" si="320"/>
        <v>-3.8521119413623462E-3</v>
      </c>
      <c r="AU180">
        <f t="shared" si="321"/>
        <v>-5.6769984370533917E-3</v>
      </c>
      <c r="AV180">
        <f t="shared" si="322"/>
        <v>9.9689008411455535E-3</v>
      </c>
      <c r="AW180">
        <f t="shared" si="323"/>
        <v>3.5544899441301951E-2</v>
      </c>
      <c r="AX180">
        <f t="shared" si="324"/>
        <v>8.4077765127117329E-3</v>
      </c>
      <c r="AY180">
        <f t="shared" si="325"/>
        <v>-3.1789644222798841E-3</v>
      </c>
      <c r="AZ180">
        <f t="shared" si="326"/>
        <v>-8.3233438876352834E-3</v>
      </c>
      <c r="BA180">
        <f t="shared" si="327"/>
        <v>-7.0860172758865922E-3</v>
      </c>
      <c r="BC180">
        <f t="shared" si="328"/>
        <v>0.37589948662412254</v>
      </c>
      <c r="BE180">
        <f t="shared" si="329"/>
        <v>1.5327895780044157E-3</v>
      </c>
      <c r="BF180">
        <f t="shared" si="330"/>
        <v>1.5327895780044157E-3</v>
      </c>
      <c r="BG180">
        <f t="shared" si="331"/>
        <v>1.4569457326904032E-3</v>
      </c>
      <c r="BH180">
        <f t="shared" si="332"/>
        <v>-2.6916032271092996E-3</v>
      </c>
      <c r="BI180">
        <f t="shared" si="333"/>
        <v>-2.6916032271092996E-3</v>
      </c>
      <c r="BJ180">
        <f t="shared" si="334"/>
        <v>-2.5584202111669854E-3</v>
      </c>
      <c r="BK180">
        <f t="shared" si="335"/>
        <v>-9.5971228491515282E-3</v>
      </c>
      <c r="BL180">
        <f t="shared" si="336"/>
        <v>-9.5971228491515282E-3</v>
      </c>
      <c r="BM180">
        <f t="shared" si="337"/>
        <v>-9.1222483384712835E-3</v>
      </c>
      <c r="BN180">
        <f t="shared" si="338"/>
        <v>-2.270099658432168E-3</v>
      </c>
      <c r="BO180">
        <f t="shared" si="339"/>
        <v>-2.270099658432168E-3</v>
      </c>
      <c r="BP180">
        <f t="shared" si="340"/>
        <v>-2.1577730287289055E-3</v>
      </c>
      <c r="BQ180">
        <f t="shared" si="341"/>
        <v>2.6222630558420734E-2</v>
      </c>
      <c r="BR180">
        <f t="shared" si="342"/>
        <v>3.0573766250101123E-3</v>
      </c>
      <c r="BS180">
        <f t="shared" si="343"/>
        <v>4.0257349280021703E-3</v>
      </c>
      <c r="BT180">
        <f t="shared" si="344"/>
        <v>2.5568692064575822E-3</v>
      </c>
      <c r="BU180">
        <f t="shared" si="345"/>
        <v>1.0819724696801117E-3</v>
      </c>
      <c r="BV180">
        <f t="shared" si="346"/>
        <v>1.2615047641138186E-4</v>
      </c>
      <c r="BW180">
        <f t="shared" si="347"/>
        <v>1.6610592719231446E-4</v>
      </c>
      <c r="BX180">
        <f t="shared" si="348"/>
        <v>1.0549903007620105E-4</v>
      </c>
    </row>
    <row r="181" spans="2:104" outlineLevel="1" x14ac:dyDescent="0.25">
      <c r="B181">
        <v>6</v>
      </c>
      <c r="C181">
        <v>1</v>
      </c>
      <c r="D181">
        <f t="shared" si="312"/>
        <v>0.3</v>
      </c>
      <c r="E181">
        <v>0.1</v>
      </c>
      <c r="F181">
        <v>0.1</v>
      </c>
      <c r="G181">
        <v>0.1</v>
      </c>
      <c r="H181">
        <v>0.10794155342407658</v>
      </c>
      <c r="I181">
        <v>0.1</v>
      </c>
      <c r="K181">
        <f t="shared" si="314"/>
        <v>1.4907208487640158</v>
      </c>
      <c r="L181">
        <f t="shared" si="314"/>
        <v>0.38959380359009244</v>
      </c>
      <c r="M181">
        <f t="shared" si="314"/>
        <v>6.9772658173644767E-2</v>
      </c>
      <c r="N181">
        <f t="shared" si="314"/>
        <v>-1.5817331929236116</v>
      </c>
      <c r="O181">
        <f t="shared" si="353"/>
        <v>-0.98265777561254464</v>
      </c>
      <c r="P181">
        <f t="shared" si="353"/>
        <v>-0.84921948248616286</v>
      </c>
      <c r="Q181">
        <f t="shared" si="353"/>
        <v>2.2064719410872163E-2</v>
      </c>
      <c r="R181">
        <f t="shared" si="353"/>
        <v>-1.9781276220288919</v>
      </c>
      <c r="S181">
        <f t="shared" si="353"/>
        <v>-1.1213054445257491</v>
      </c>
      <c r="T181">
        <f t="shared" si="353"/>
        <v>-1.4124012267698378</v>
      </c>
      <c r="U181">
        <f t="shared" si="353"/>
        <v>-1.2085846940784499</v>
      </c>
      <c r="V181">
        <f t="shared" si="353"/>
        <v>-1.0218733310339256</v>
      </c>
      <c r="W181">
        <f t="shared" si="353"/>
        <v>0.93509459257153638</v>
      </c>
      <c r="X181">
        <f t="shared" si="315"/>
        <v>1.1301033236243117</v>
      </c>
      <c r="Y181">
        <f t="shared" si="308"/>
        <v>0.5937335474693044</v>
      </c>
      <c r="Z181">
        <f t="shared" si="309"/>
        <v>0.62735775785715941</v>
      </c>
      <c r="AA181">
        <f t="shared" si="310"/>
        <v>0.57080866738331504</v>
      </c>
      <c r="AB181">
        <f t="shared" si="316"/>
        <v>0.75585796659961024</v>
      </c>
      <c r="AC181">
        <f t="shared" si="316"/>
        <v>0.64422133557188677</v>
      </c>
      <c r="AD181">
        <f t="shared" si="316"/>
        <v>0.65189010066641406</v>
      </c>
      <c r="AE181">
        <f t="shared" si="316"/>
        <v>0.63894974998095044</v>
      </c>
      <c r="AF181">
        <f t="shared" si="311"/>
        <v>0.91839217694447561</v>
      </c>
      <c r="AG181">
        <f t="shared" si="311"/>
        <v>-0.98527912954111319</v>
      </c>
      <c r="AH181">
        <f t="shared" si="311"/>
        <v>-3.0300272500210679</v>
      </c>
      <c r="AI181">
        <f t="shared" si="311"/>
        <v>-1.1832591300828812</v>
      </c>
      <c r="AJ181">
        <f t="shared" si="311"/>
        <v>2.4367037093850374</v>
      </c>
      <c r="AK181">
        <f t="shared" si="311"/>
        <v>-2.7330113312602569</v>
      </c>
      <c r="AL181">
        <f t="shared" si="311"/>
        <v>-1.5375396959325971</v>
      </c>
      <c r="AM181">
        <f t="shared" si="311"/>
        <v>2.3669058810062951</v>
      </c>
      <c r="AN181">
        <f t="shared" si="311"/>
        <v>-0.10633871514097254</v>
      </c>
      <c r="AO181">
        <f t="shared" si="317"/>
        <v>-2.7781904028461595</v>
      </c>
      <c r="AP181">
        <f t="shared" si="318"/>
        <v>0.48482599962025169</v>
      </c>
      <c r="AQ181">
        <f t="shared" si="319"/>
        <v>5.8514167110924283E-2</v>
      </c>
      <c r="AR181">
        <f t="shared" si="319"/>
        <v>0.61888681488869746</v>
      </c>
      <c r="AS181">
        <f t="shared" si="320"/>
        <v>-2.722967531391438E-3</v>
      </c>
      <c r="AT181">
        <f t="shared" si="320"/>
        <v>0.12238771869147567</v>
      </c>
      <c r="AU181">
        <f t="shared" si="321"/>
        <v>5.4571535705743253E-2</v>
      </c>
      <c r="AV181">
        <f t="shared" si="322"/>
        <v>-7.604957711163092E-2</v>
      </c>
      <c r="AW181">
        <f t="shared" si="323"/>
        <v>-4.0830342152149611E-2</v>
      </c>
      <c r="AX181">
        <f t="shared" si="324"/>
        <v>6.7570474629288904E-2</v>
      </c>
      <c r="AY181">
        <f t="shared" si="325"/>
        <v>9.4773181633224148E-3</v>
      </c>
      <c r="AZ181">
        <f t="shared" si="326"/>
        <v>8.5584983997263331E-3</v>
      </c>
      <c r="BA181">
        <f t="shared" si="327"/>
        <v>4.0612682333626337E-3</v>
      </c>
      <c r="BC181">
        <f t="shared" si="328"/>
        <v>0.52123564074522666</v>
      </c>
      <c r="BE181">
        <f t="shared" si="329"/>
        <v>-1.6371460711722978E-3</v>
      </c>
      <c r="BF181">
        <f t="shared" si="330"/>
        <v>-1.6371460711722978E-3</v>
      </c>
      <c r="BG181">
        <f t="shared" si="331"/>
        <v>-1.6371460711722976E-3</v>
      </c>
      <c r="BH181">
        <f t="shared" si="332"/>
        <v>2.2814873133489275E-3</v>
      </c>
      <c r="BI181">
        <f t="shared" si="333"/>
        <v>2.2814873133489275E-3</v>
      </c>
      <c r="BJ181">
        <f t="shared" si="334"/>
        <v>2.2814873133489275E-3</v>
      </c>
      <c r="BK181">
        <f t="shared" si="335"/>
        <v>1.2249102645644882E-3</v>
      </c>
      <c r="BL181">
        <f t="shared" si="336"/>
        <v>1.2249102645644882E-3</v>
      </c>
      <c r="BM181">
        <f t="shared" si="337"/>
        <v>1.2249102645644882E-3</v>
      </c>
      <c r="BN181">
        <f t="shared" si="338"/>
        <v>-2.0271142388786668E-3</v>
      </c>
      <c r="BO181">
        <f t="shared" si="339"/>
        <v>-2.0271142388786668E-3</v>
      </c>
      <c r="BP181">
        <f t="shared" si="340"/>
        <v>-2.0271142388786668E-3</v>
      </c>
      <c r="BQ181">
        <f t="shared" si="341"/>
        <v>6.1745301041828777E-4</v>
      </c>
      <c r="BR181">
        <f t="shared" si="342"/>
        <v>5.2625813393756269E-4</v>
      </c>
      <c r="BS181">
        <f t="shared" si="343"/>
        <v>5.3252267344504247E-4</v>
      </c>
      <c r="BT181">
        <f t="shared" si="344"/>
        <v>5.2195182701664157E-4</v>
      </c>
      <c r="BU181">
        <f t="shared" si="345"/>
        <v>-2.7752319656071174E-2</v>
      </c>
      <c r="BV181">
        <f t="shared" si="346"/>
        <v>-2.3653433877905649E-2</v>
      </c>
      <c r="BW181">
        <f t="shared" si="347"/>
        <v>-2.3935002677435653E-2</v>
      </c>
      <c r="BX181">
        <f t="shared" si="348"/>
        <v>-2.3459880677597182E-2</v>
      </c>
    </row>
    <row r="182" spans="2:104" outlineLevel="1" x14ac:dyDescent="0.25">
      <c r="B182">
        <v>6</v>
      </c>
      <c r="C182">
        <v>2</v>
      </c>
      <c r="D182">
        <f t="shared" si="312"/>
        <v>0.3</v>
      </c>
      <c r="E182">
        <v>0.1</v>
      </c>
      <c r="F182">
        <v>0.27777777777777779</v>
      </c>
      <c r="G182">
        <f t="shared" ref="G182:G185" si="354">AR181</f>
        <v>0.61888681488869746</v>
      </c>
      <c r="H182">
        <v>0.10866522747984556</v>
      </c>
      <c r="I182">
        <v>0.13764705882352943</v>
      </c>
      <c r="K182">
        <f t="shared" si="314"/>
        <v>1.4907208487640158</v>
      </c>
      <c r="L182">
        <f t="shared" si="314"/>
        <v>0.38959380359009244</v>
      </c>
      <c r="M182">
        <f t="shared" si="314"/>
        <v>6.9772658173644767E-2</v>
      </c>
      <c r="N182">
        <f t="shared" si="314"/>
        <v>-1.5817331929236116</v>
      </c>
      <c r="O182">
        <f t="shared" si="353"/>
        <v>-0.98265777561254464</v>
      </c>
      <c r="P182">
        <f t="shared" si="353"/>
        <v>-0.84921948248616286</v>
      </c>
      <c r="Q182">
        <f t="shared" si="353"/>
        <v>2.2064719410872163E-2</v>
      </c>
      <c r="R182">
        <f t="shared" si="353"/>
        <v>-1.9781276220288919</v>
      </c>
      <c r="S182">
        <f t="shared" si="353"/>
        <v>-1.1213054445257491</v>
      </c>
      <c r="T182">
        <f t="shared" si="353"/>
        <v>-1.4124012267698378</v>
      </c>
      <c r="U182">
        <f t="shared" si="353"/>
        <v>-1.2085846940784499</v>
      </c>
      <c r="V182">
        <f t="shared" si="353"/>
        <v>-1.0218733310339256</v>
      </c>
      <c r="W182">
        <f t="shared" si="353"/>
        <v>0.93509459257153638</v>
      </c>
      <c r="X182">
        <f t="shared" si="315"/>
        <v>1.2355685566285908</v>
      </c>
      <c r="Y182">
        <f t="shared" si="308"/>
        <v>-2.1609960603821032E-2</v>
      </c>
      <c r="Z182">
        <f t="shared" si="309"/>
        <v>-0.30613998557529776</v>
      </c>
      <c r="AA182">
        <f t="shared" si="310"/>
        <v>-0.17428743174608452</v>
      </c>
      <c r="AB182">
        <f t="shared" si="316"/>
        <v>0.77479171558353677</v>
      </c>
      <c r="AC182">
        <f t="shared" si="316"/>
        <v>0.49459772008181224</v>
      </c>
      <c r="AD182">
        <f t="shared" si="316"/>
        <v>0.4240572031360772</v>
      </c>
      <c r="AE182">
        <f t="shared" si="316"/>
        <v>0.456538103347636</v>
      </c>
      <c r="AF182">
        <f t="shared" si="311"/>
        <v>0.91839217694447561</v>
      </c>
      <c r="AG182">
        <f t="shared" si="311"/>
        <v>-0.98527912954111319</v>
      </c>
      <c r="AH182">
        <f t="shared" si="311"/>
        <v>-3.0300272500210679</v>
      </c>
      <c r="AI182">
        <f t="shared" si="311"/>
        <v>-1.1832591300828812</v>
      </c>
      <c r="AJ182">
        <f t="shared" si="311"/>
        <v>2.4367037093850374</v>
      </c>
      <c r="AK182">
        <f t="shared" si="311"/>
        <v>-2.7330113312602569</v>
      </c>
      <c r="AL182">
        <f t="shared" si="311"/>
        <v>-1.5375396959325971</v>
      </c>
      <c r="AM182">
        <f t="shared" si="311"/>
        <v>2.3669058810062951</v>
      </c>
      <c r="AN182">
        <f t="shared" si="311"/>
        <v>-0.10633871514097254</v>
      </c>
      <c r="AO182">
        <f t="shared" si="317"/>
        <v>-1.707200635989736</v>
      </c>
      <c r="AP182">
        <f t="shared" si="318"/>
        <v>0.85843589737225456</v>
      </c>
      <c r="AQ182">
        <f t="shared" si="319"/>
        <v>0.153527158768831</v>
      </c>
      <c r="AR182">
        <f t="shared" si="319"/>
        <v>0.70233376492845689</v>
      </c>
      <c r="AS182">
        <f t="shared" si="320"/>
        <v>5.8301027268663494E-3</v>
      </c>
      <c r="AT182">
        <f t="shared" si="320"/>
        <v>0.11805399432707879</v>
      </c>
      <c r="AU182">
        <f t="shared" si="321"/>
        <v>5.1128380840290602E-2</v>
      </c>
      <c r="AV182">
        <f t="shared" si="322"/>
        <v>-8.2087211826204251E-2</v>
      </c>
      <c r="AW182">
        <f t="shared" si="323"/>
        <v>-4.8645796797792198E-2</v>
      </c>
      <c r="AX182">
        <f t="shared" si="324"/>
        <v>6.7616261948720224E-2</v>
      </c>
      <c r="AY182">
        <f t="shared" si="325"/>
        <v>9.8535207383461838E-3</v>
      </c>
      <c r="AZ182">
        <f t="shared" si="326"/>
        <v>2.3089154035205613E-2</v>
      </c>
      <c r="BA182">
        <f t="shared" si="327"/>
        <v>1.3852161564232187E-2</v>
      </c>
      <c r="BC182">
        <f t="shared" si="328"/>
        <v>0.56646594684112328</v>
      </c>
      <c r="BE182">
        <f t="shared" si="329"/>
        <v>-1.5338514252087182E-3</v>
      </c>
      <c r="BF182">
        <f t="shared" si="330"/>
        <v>-4.2606984033575499E-3</v>
      </c>
      <c r="BG182">
        <f t="shared" si="331"/>
        <v>-9.4928042305991254E-3</v>
      </c>
      <c r="BH182">
        <f t="shared" si="332"/>
        <v>2.4626163547861275E-3</v>
      </c>
      <c r="BI182">
        <f t="shared" si="333"/>
        <v>6.8406009855170209E-3</v>
      </c>
      <c r="BJ182">
        <f t="shared" si="334"/>
        <v>1.5240807921064008E-2</v>
      </c>
      <c r="BK182">
        <f t="shared" si="335"/>
        <v>1.4593739039337659E-3</v>
      </c>
      <c r="BL182">
        <f t="shared" si="336"/>
        <v>4.0538163998160162E-3</v>
      </c>
      <c r="BM182">
        <f t="shared" si="337"/>
        <v>9.0318726713725234E-3</v>
      </c>
      <c r="BN182">
        <f t="shared" si="338"/>
        <v>-2.0284878584616067E-3</v>
      </c>
      <c r="BO182">
        <f t="shared" si="339"/>
        <v>-5.6346884957266851E-3</v>
      </c>
      <c r="BP182">
        <f t="shared" si="340"/>
        <v>-1.2554043897636986E-2</v>
      </c>
      <c r="BQ182">
        <f t="shared" si="341"/>
        <v>-1.3551345881331104E-3</v>
      </c>
      <c r="BR182">
        <f t="shared" si="342"/>
        <v>-8.6506665496525581E-4</v>
      </c>
      <c r="BS182">
        <f t="shared" si="343"/>
        <v>-7.4168911690528842E-4</v>
      </c>
      <c r="BT182">
        <f t="shared" si="344"/>
        <v>-7.9849921237363304E-4</v>
      </c>
      <c r="BU182">
        <f t="shared" si="345"/>
        <v>-2.7440177038849947E-2</v>
      </c>
      <c r="BV182">
        <f t="shared" si="346"/>
        <v>-1.7516770932217308E-2</v>
      </c>
      <c r="BW182">
        <f t="shared" si="347"/>
        <v>-1.5018493996015007E-2</v>
      </c>
      <c r="BX182">
        <f t="shared" si="348"/>
        <v>-1.6168843998809138E-2</v>
      </c>
    </row>
    <row r="183" spans="2:104" outlineLevel="1" x14ac:dyDescent="0.25">
      <c r="B183">
        <v>6</v>
      </c>
      <c r="C183">
        <v>3</v>
      </c>
      <c r="D183">
        <f t="shared" si="312"/>
        <v>0.3</v>
      </c>
      <c r="E183">
        <v>0.1</v>
      </c>
      <c r="F183">
        <v>0.45555555555555549</v>
      </c>
      <c r="G183">
        <f t="shared" si="354"/>
        <v>0.70233376492845689</v>
      </c>
      <c r="H183">
        <v>0.11475044279104422</v>
      </c>
      <c r="I183">
        <v>0.19035294117647061</v>
      </c>
      <c r="K183">
        <f t="shared" si="314"/>
        <v>1.4907208487640158</v>
      </c>
      <c r="L183">
        <f t="shared" si="314"/>
        <v>0.38959380359009244</v>
      </c>
      <c r="M183">
        <f t="shared" si="314"/>
        <v>6.9772658173644767E-2</v>
      </c>
      <c r="N183">
        <f t="shared" si="314"/>
        <v>-1.5817331929236116</v>
      </c>
      <c r="O183">
        <f t="shared" si="353"/>
        <v>-0.98265777561254464</v>
      </c>
      <c r="P183">
        <f t="shared" si="353"/>
        <v>-0.84921948248616286</v>
      </c>
      <c r="Q183">
        <f t="shared" si="353"/>
        <v>2.2064719410872163E-2</v>
      </c>
      <c r="R183">
        <f t="shared" si="353"/>
        <v>-1.9781276220288919</v>
      </c>
      <c r="S183">
        <f t="shared" si="353"/>
        <v>-1.1213054445257491</v>
      </c>
      <c r="T183">
        <f t="shared" si="353"/>
        <v>-1.4124012267698378</v>
      </c>
      <c r="U183">
        <f t="shared" si="353"/>
        <v>-1.2085846940784499</v>
      </c>
      <c r="V183">
        <f t="shared" si="353"/>
        <v>-1.0218733310339256</v>
      </c>
      <c r="W183">
        <f t="shared" si="353"/>
        <v>0.93509459257153638</v>
      </c>
      <c r="X183">
        <f t="shared" si="315"/>
        <v>1.3106519927875866</v>
      </c>
      <c r="Y183">
        <f t="shared" si="308"/>
        <v>-0.26716945199608655</v>
      </c>
      <c r="Z183">
        <f t="shared" si="309"/>
        <v>-0.75137663778908448</v>
      </c>
      <c r="AA183">
        <f t="shared" si="310"/>
        <v>-0.47441914571733723</v>
      </c>
      <c r="AB183">
        <f t="shared" si="316"/>
        <v>0.78762223741140458</v>
      </c>
      <c r="AC183">
        <f t="shared" si="316"/>
        <v>0.43360212197116227</v>
      </c>
      <c r="AD183">
        <f t="shared" si="316"/>
        <v>0.32052141236124126</v>
      </c>
      <c r="AE183">
        <f t="shared" si="316"/>
        <v>0.38357082584110497</v>
      </c>
      <c r="AF183">
        <f t="shared" si="311"/>
        <v>0.91839217694447561</v>
      </c>
      <c r="AG183">
        <f t="shared" si="311"/>
        <v>-0.98527912954111319</v>
      </c>
      <c r="AH183">
        <f t="shared" si="311"/>
        <v>-3.0300272500210679</v>
      </c>
      <c r="AI183">
        <f t="shared" si="311"/>
        <v>-1.1832591300828812</v>
      </c>
      <c r="AJ183">
        <f t="shared" si="311"/>
        <v>2.4367037093850374</v>
      </c>
      <c r="AK183">
        <f t="shared" si="311"/>
        <v>-2.7330113312602569</v>
      </c>
      <c r="AL183">
        <f t="shared" si="311"/>
        <v>-1.5375396959325971</v>
      </c>
      <c r="AM183">
        <f t="shared" si="311"/>
        <v>2.3669058810062951</v>
      </c>
      <c r="AN183">
        <f t="shared" si="311"/>
        <v>-0.10633871514097254</v>
      </c>
      <c r="AO183">
        <f t="shared" si="317"/>
        <v>-1.2352640305974791</v>
      </c>
      <c r="AP183">
        <f t="shared" si="318"/>
        <v>1.0428854483118244</v>
      </c>
      <c r="AQ183">
        <f t="shared" si="319"/>
        <v>0.22526142546183942</v>
      </c>
      <c r="AR183">
        <f t="shared" si="319"/>
        <v>0.73940637145541754</v>
      </c>
      <c r="AS183">
        <f t="shared" si="320"/>
        <v>1.9286234762113424E-2</v>
      </c>
      <c r="AT183">
        <f t="shared" si="320"/>
        <v>0.10579413472065172</v>
      </c>
      <c r="AU183">
        <f t="shared" si="321"/>
        <v>4.6084050461400246E-2</v>
      </c>
      <c r="AV183">
        <f t="shared" si="322"/>
        <v>-7.5676238168006074E-2</v>
      </c>
      <c r="AW183">
        <f t="shared" si="323"/>
        <v>-4.8152910818512591E-2</v>
      </c>
      <c r="AX183">
        <f t="shared" si="324"/>
        <v>5.3810962188195581E-2</v>
      </c>
      <c r="AY183">
        <f t="shared" si="325"/>
        <v>1.0019963085293723E-2</v>
      </c>
      <c r="AZ183">
        <f t="shared" si="326"/>
        <v>3.0391805277826037E-2</v>
      </c>
      <c r="BA183">
        <f t="shared" si="327"/>
        <v>1.3899899655674125E-2</v>
      </c>
      <c r="BC183">
        <f t="shared" si="328"/>
        <v>0.56006459144632881</v>
      </c>
      <c r="BE183">
        <f t="shared" si="329"/>
        <v>-1.3825215138420074E-3</v>
      </c>
      <c r="BF183">
        <f t="shared" si="330"/>
        <v>-6.2981535630580333E-3</v>
      </c>
      <c r="BG183">
        <f t="shared" si="331"/>
        <v>-9.7099153991124666E-3</v>
      </c>
      <c r="BH183">
        <f t="shared" si="332"/>
        <v>2.2702871450401823E-3</v>
      </c>
      <c r="BI183">
        <f t="shared" si="333"/>
        <v>1.034241921629416E-2</v>
      </c>
      <c r="BJ183">
        <f t="shared" si="334"/>
        <v>1.5944993180447488E-2</v>
      </c>
      <c r="BK183">
        <f t="shared" si="335"/>
        <v>1.4445873245553776E-3</v>
      </c>
      <c r="BL183">
        <f t="shared" si="336"/>
        <v>6.580897811863386E-3</v>
      </c>
      <c r="BM183">
        <f t="shared" si="337"/>
        <v>1.014582454422905E-2</v>
      </c>
      <c r="BN183">
        <f t="shared" si="338"/>
        <v>-1.6143288656458674E-3</v>
      </c>
      <c r="BO183">
        <f t="shared" si="339"/>
        <v>-7.3541648323867271E-3</v>
      </c>
      <c r="BP183">
        <f t="shared" si="340"/>
        <v>-1.133797670041747E-2</v>
      </c>
      <c r="BQ183">
        <f t="shared" si="341"/>
        <v>-4.5570802123732152E-3</v>
      </c>
      <c r="BR183">
        <f t="shared" si="342"/>
        <v>-2.5087656953059118E-3</v>
      </c>
      <c r="BS183">
        <f t="shared" si="343"/>
        <v>-1.8544953615249188E-3</v>
      </c>
      <c r="BT183">
        <f t="shared" si="344"/>
        <v>-2.2192910985207818E-3</v>
      </c>
      <c r="BU183">
        <f t="shared" si="345"/>
        <v>-2.4997743928104981E-2</v>
      </c>
      <c r="BV183">
        <f t="shared" si="346"/>
        <v>-1.3761768392093279E-2</v>
      </c>
      <c r="BW183">
        <f t="shared" si="347"/>
        <v>-1.0172785644059617E-2</v>
      </c>
      <c r="BX183">
        <f t="shared" si="348"/>
        <v>-1.2173863087183649E-2</v>
      </c>
    </row>
    <row r="184" spans="2:104" outlineLevel="1" x14ac:dyDescent="0.25">
      <c r="B184">
        <v>6</v>
      </c>
      <c r="C184">
        <v>4</v>
      </c>
      <c r="D184">
        <f t="shared" si="312"/>
        <v>0.3</v>
      </c>
      <c r="E184">
        <v>0.1</v>
      </c>
      <c r="F184">
        <v>0.6333333333333333</v>
      </c>
      <c r="G184">
        <f t="shared" si="354"/>
        <v>0.73940637145541754</v>
      </c>
      <c r="H184">
        <v>0.13751490568115973</v>
      </c>
      <c r="I184">
        <v>0.25811764705882356</v>
      </c>
      <c r="K184">
        <f t="shared" si="314"/>
        <v>1.4907208487640158</v>
      </c>
      <c r="L184">
        <f t="shared" si="314"/>
        <v>0.38959380359009244</v>
      </c>
      <c r="M184">
        <f t="shared" si="314"/>
        <v>6.9772658173644767E-2</v>
      </c>
      <c r="N184">
        <f t="shared" si="314"/>
        <v>-1.5817331929236116</v>
      </c>
      <c r="O184">
        <f t="shared" si="353"/>
        <v>-0.98265777561254464</v>
      </c>
      <c r="P184">
        <f t="shared" si="353"/>
        <v>-0.84921948248616286</v>
      </c>
      <c r="Q184">
        <f t="shared" si="353"/>
        <v>2.2064719410872163E-2</v>
      </c>
      <c r="R184">
        <f t="shared" si="353"/>
        <v>-1.9781276220288919</v>
      </c>
      <c r="S184">
        <f t="shared" si="353"/>
        <v>-1.1213054445257491</v>
      </c>
      <c r="T184">
        <f t="shared" si="353"/>
        <v>-1.4124012267698378</v>
      </c>
      <c r="U184">
        <f t="shared" si="353"/>
        <v>-1.2085846940784499</v>
      </c>
      <c r="V184">
        <f t="shared" si="353"/>
        <v>-1.0218733310339256</v>
      </c>
      <c r="W184">
        <f t="shared" si="353"/>
        <v>0.93509459257153638</v>
      </c>
      <c r="X184">
        <f t="shared" si="315"/>
        <v>1.382499767728637</v>
      </c>
      <c r="Y184">
        <f t="shared" si="308"/>
        <v>-0.47334694738977734</v>
      </c>
      <c r="Z184">
        <f t="shared" si="309"/>
        <v>-1.1446134861356627</v>
      </c>
      <c r="AA184">
        <f t="shared" si="310"/>
        <v>-0.72716215480865487</v>
      </c>
      <c r="AB184">
        <f t="shared" si="316"/>
        <v>0.79939217385081029</v>
      </c>
      <c r="AC184">
        <f t="shared" si="316"/>
        <v>0.38382437259499452</v>
      </c>
      <c r="AD184">
        <f t="shared" si="316"/>
        <v>0.24147432665624127</v>
      </c>
      <c r="AE184">
        <f t="shared" si="316"/>
        <v>0.32581778167169512</v>
      </c>
      <c r="AF184">
        <f t="shared" si="311"/>
        <v>0.91839217694447561</v>
      </c>
      <c r="AG184">
        <f t="shared" si="311"/>
        <v>-0.98527912954111319</v>
      </c>
      <c r="AH184">
        <f t="shared" si="311"/>
        <v>-3.0300272500210679</v>
      </c>
      <c r="AI184">
        <f t="shared" si="311"/>
        <v>-1.1832591300828812</v>
      </c>
      <c r="AJ184">
        <f t="shared" si="311"/>
        <v>2.4367037093850374</v>
      </c>
      <c r="AK184">
        <f t="shared" si="311"/>
        <v>-2.7330113312602569</v>
      </c>
      <c r="AL184">
        <f t="shared" si="311"/>
        <v>-1.5375396959325971</v>
      </c>
      <c r="AM184">
        <f t="shared" si="311"/>
        <v>2.3669058810062951</v>
      </c>
      <c r="AN184">
        <f t="shared" si="311"/>
        <v>-0.10633871514097254</v>
      </c>
      <c r="AO184">
        <f t="shared" si="317"/>
        <v>-0.86755799494809405</v>
      </c>
      <c r="AP184">
        <f t="shared" si="318"/>
        <v>1.1924504614112814</v>
      </c>
      <c r="AQ184">
        <f t="shared" si="319"/>
        <v>0.29576268639191766</v>
      </c>
      <c r="AR184">
        <f t="shared" si="319"/>
        <v>0.76717904080539068</v>
      </c>
      <c r="AS184">
        <f t="shared" si="320"/>
        <v>3.2960974447932764E-2</v>
      </c>
      <c r="AT184">
        <f t="shared" si="320"/>
        <v>9.0926184184698805E-2</v>
      </c>
      <c r="AU184">
        <f t="shared" si="321"/>
        <v>4.0384752157109988E-2</v>
      </c>
      <c r="AV184">
        <f t="shared" si="322"/>
        <v>-6.6452215033879422E-2</v>
      </c>
      <c r="AW184">
        <f t="shared" si="323"/>
        <v>-4.3899994990391329E-2</v>
      </c>
      <c r="AX184">
        <f t="shared" si="324"/>
        <v>3.8706901717238777E-2</v>
      </c>
      <c r="AY184">
        <f t="shared" si="325"/>
        <v>9.87063747603E-3</v>
      </c>
      <c r="AZ184">
        <f t="shared" si="326"/>
        <v>2.8120406306568538E-2</v>
      </c>
      <c r="BA184">
        <f t="shared" si="327"/>
        <v>1.3280211112944572E-2</v>
      </c>
      <c r="BC184">
        <f t="shared" si="328"/>
        <v>0.53309085783108079</v>
      </c>
      <c r="BE184">
        <f t="shared" si="329"/>
        <v>-1.2115425647132997E-3</v>
      </c>
      <c r="BF184">
        <f t="shared" si="330"/>
        <v>-7.6731029098508971E-3</v>
      </c>
      <c r="BG184">
        <f t="shared" si="331"/>
        <v>-8.9582229163845117E-3</v>
      </c>
      <c r="BH184">
        <f t="shared" si="332"/>
        <v>1.9935664510163827E-3</v>
      </c>
      <c r="BI184">
        <f t="shared" si="333"/>
        <v>1.2625920856437088E-2</v>
      </c>
      <c r="BJ184">
        <f t="shared" si="334"/>
        <v>1.4740557358012779E-2</v>
      </c>
      <c r="BK184">
        <f t="shared" si="335"/>
        <v>1.3169998497117399E-3</v>
      </c>
      <c r="BL184">
        <f t="shared" si="336"/>
        <v>8.3409990481743516E-3</v>
      </c>
      <c r="BM184">
        <f t="shared" si="337"/>
        <v>9.7379808008268773E-3</v>
      </c>
      <c r="BN184">
        <f t="shared" si="338"/>
        <v>-1.1612070515171632E-3</v>
      </c>
      <c r="BO184">
        <f t="shared" si="339"/>
        <v>-7.3543113262753666E-3</v>
      </c>
      <c r="BP184">
        <f t="shared" si="340"/>
        <v>-8.586038924707497E-3</v>
      </c>
      <c r="BQ184">
        <f t="shared" si="341"/>
        <v>-7.904623504852196E-3</v>
      </c>
      <c r="BR184">
        <f t="shared" si="342"/>
        <v>-3.7953676012792317E-3</v>
      </c>
      <c r="BS184">
        <f t="shared" si="343"/>
        <v>-2.3877687332244414E-3</v>
      </c>
      <c r="BT184">
        <f t="shared" si="344"/>
        <v>-3.2217814729088635E-3</v>
      </c>
      <c r="BU184">
        <f t="shared" si="345"/>
        <v>-2.1805704010609665E-2</v>
      </c>
      <c r="BV184">
        <f t="shared" si="346"/>
        <v>-1.046990567914468E-2</v>
      </c>
      <c r="BW184">
        <f t="shared" si="347"/>
        <v>-6.5869017304264555E-3</v>
      </c>
      <c r="BX184">
        <f t="shared" si="348"/>
        <v>-8.8876102880791601E-3</v>
      </c>
    </row>
    <row r="185" spans="2:104" outlineLevel="1" x14ac:dyDescent="0.25">
      <c r="B185">
        <v>6</v>
      </c>
      <c r="C185">
        <v>5</v>
      </c>
      <c r="D185">
        <f t="shared" si="312"/>
        <v>0.3</v>
      </c>
      <c r="E185">
        <v>0.1</v>
      </c>
      <c r="F185">
        <v>0.81111111111111112</v>
      </c>
      <c r="G185">
        <f t="shared" si="354"/>
        <v>0.76717904080539068</v>
      </c>
      <c r="H185">
        <v>0.19840081039519875</v>
      </c>
      <c r="I185">
        <v>0.34094117647058819</v>
      </c>
      <c r="K185">
        <f t="shared" si="314"/>
        <v>1.4907208487640158</v>
      </c>
      <c r="L185">
        <f t="shared" si="314"/>
        <v>0.38959380359009244</v>
      </c>
      <c r="M185">
        <f t="shared" si="314"/>
        <v>6.9772658173644767E-2</v>
      </c>
      <c r="N185">
        <f t="shared" si="314"/>
        <v>-1.5817331929236116</v>
      </c>
      <c r="O185">
        <f t="shared" si="353"/>
        <v>-0.98265777561254464</v>
      </c>
      <c r="P185">
        <f t="shared" si="353"/>
        <v>-0.84921948248616286</v>
      </c>
      <c r="Q185">
        <f t="shared" si="353"/>
        <v>2.2064719410872163E-2</v>
      </c>
      <c r="R185">
        <f t="shared" si="353"/>
        <v>-1.9781276220288919</v>
      </c>
      <c r="S185">
        <f t="shared" si="353"/>
        <v>-1.1213054445257491</v>
      </c>
      <c r="T185">
        <f t="shared" si="353"/>
        <v>-1.4124012267698378</v>
      </c>
      <c r="U185">
        <f t="shared" si="353"/>
        <v>-1.2085846940784499</v>
      </c>
      <c r="V185">
        <f t="shared" si="353"/>
        <v>-1.0218733310339256</v>
      </c>
      <c r="W185">
        <f t="shared" si="353"/>
        <v>0.93509459257153638</v>
      </c>
      <c r="X185">
        <f t="shared" si="315"/>
        <v>1.4536986613320011</v>
      </c>
      <c r="Y185">
        <f t="shared" si="308"/>
        <v>-0.67162675494687352</v>
      </c>
      <c r="Z185">
        <f t="shared" si="309"/>
        <v>-1.5274222642919371</v>
      </c>
      <c r="AA185">
        <f t="shared" si="310"/>
        <v>-0.97040180611851778</v>
      </c>
      <c r="AB185">
        <f t="shared" si="316"/>
        <v>0.81056700899034539</v>
      </c>
      <c r="AC185">
        <f t="shared" si="316"/>
        <v>0.33813267890466409</v>
      </c>
      <c r="AD185">
        <f t="shared" si="316"/>
        <v>0.17837115238809256</v>
      </c>
      <c r="AE185">
        <f t="shared" si="316"/>
        <v>0.27480042097253654</v>
      </c>
      <c r="AF185">
        <f t="shared" si="311"/>
        <v>0.91839217694447561</v>
      </c>
      <c r="AG185">
        <f t="shared" si="311"/>
        <v>-0.98527912954111319</v>
      </c>
      <c r="AH185">
        <f t="shared" si="311"/>
        <v>-3.0300272500210679</v>
      </c>
      <c r="AI185">
        <f t="shared" ref="AI185:AN190" si="355">AI184</f>
        <v>-1.1832591300828812</v>
      </c>
      <c r="AJ185">
        <f t="shared" si="355"/>
        <v>2.4367037093850374</v>
      </c>
      <c r="AK185">
        <f t="shared" si="355"/>
        <v>-2.7330113312602569</v>
      </c>
      <c r="AL185">
        <f t="shared" si="355"/>
        <v>-1.5375396959325971</v>
      </c>
      <c r="AM185">
        <f t="shared" si="355"/>
        <v>2.3669058810062951</v>
      </c>
      <c r="AN185">
        <f t="shared" si="355"/>
        <v>-0.10633871514097254</v>
      </c>
      <c r="AO185">
        <f t="shared" si="317"/>
        <v>-0.56070494615550304</v>
      </c>
      <c r="AP185">
        <f t="shared" si="318"/>
        <v>1.3208264845520719</v>
      </c>
      <c r="AQ185">
        <f t="shared" si="319"/>
        <v>0.36338436447567635</v>
      </c>
      <c r="AR185">
        <f t="shared" si="319"/>
        <v>0.78931917914967431</v>
      </c>
      <c r="AS185">
        <f t="shared" si="320"/>
        <v>3.8166663205493362E-2</v>
      </c>
      <c r="AT185">
        <f t="shared" si="320"/>
        <v>7.4562756567589927E-2</v>
      </c>
      <c r="AU185">
        <f t="shared" si="321"/>
        <v>3.3279916446557742E-2</v>
      </c>
      <c r="AV185">
        <f t="shared" si="322"/>
        <v>-5.4021865589857804E-2</v>
      </c>
      <c r="AW185">
        <f t="shared" si="323"/>
        <v>-3.3750011128083859E-2</v>
      </c>
      <c r="AX185">
        <f t="shared" si="324"/>
        <v>2.6170519299130571E-2</v>
      </c>
      <c r="AY185">
        <f t="shared" si="325"/>
        <v>8.7616156635174029E-3</v>
      </c>
      <c r="AZ185">
        <f t="shared" si="326"/>
        <v>1.5502264921716502E-2</v>
      </c>
      <c r="BA185">
        <f t="shared" si="327"/>
        <v>1.0591813065350149E-2</v>
      </c>
      <c r="BC185">
        <f t="shared" si="328"/>
        <v>0.47776815130721351</v>
      </c>
      <c r="BE185">
        <f t="shared" si="329"/>
        <v>-9.9839749339673215E-4</v>
      </c>
      <c r="BF185">
        <f t="shared" si="330"/>
        <v>-8.0981130019957166E-3</v>
      </c>
      <c r="BG185">
        <f t="shared" si="331"/>
        <v>-7.6594963132661136E-3</v>
      </c>
      <c r="BH185">
        <f t="shared" si="332"/>
        <v>1.620655967695734E-3</v>
      </c>
      <c r="BI185">
        <f t="shared" si="333"/>
        <v>1.3145320626865398E-2</v>
      </c>
      <c r="BJ185">
        <f t="shared" si="334"/>
        <v>1.2433332907723454E-2</v>
      </c>
      <c r="BK185">
        <f t="shared" si="335"/>
        <v>1.0125003338425156E-3</v>
      </c>
      <c r="BL185">
        <f t="shared" si="336"/>
        <v>8.2125027078337378E-3</v>
      </c>
      <c r="BM185">
        <f t="shared" si="337"/>
        <v>7.7676903493243904E-3</v>
      </c>
      <c r="BN185">
        <f t="shared" si="338"/>
        <v>-7.8511557897391706E-4</v>
      </c>
      <c r="BO185">
        <f t="shared" si="339"/>
        <v>-6.3681596961217722E-3</v>
      </c>
      <c r="BP185">
        <f t="shared" si="340"/>
        <v>-6.0232421679857866E-3</v>
      </c>
      <c r="BQ185">
        <f t="shared" si="341"/>
        <v>-9.280991411285586E-3</v>
      </c>
      <c r="BR185">
        <f t="shared" si="342"/>
        <v>-3.8716188223576632E-3</v>
      </c>
      <c r="BS185">
        <f t="shared" si="343"/>
        <v>-2.0423495096316183E-3</v>
      </c>
      <c r="BT185">
        <f t="shared" si="344"/>
        <v>-3.1464645347959791E-3</v>
      </c>
      <c r="BU185">
        <f t="shared" si="345"/>
        <v>-1.8131433171919977E-2</v>
      </c>
      <c r="BV185">
        <f t="shared" si="346"/>
        <v>-7.5636313874146554E-3</v>
      </c>
      <c r="BW185">
        <f t="shared" si="347"/>
        <v>-3.9899534442581494E-3</v>
      </c>
      <c r="BX185">
        <f t="shared" si="348"/>
        <v>-6.1469630680939429E-3</v>
      </c>
    </row>
    <row r="186" spans="2:104" outlineLevel="1" x14ac:dyDescent="0.25">
      <c r="B186">
        <v>7</v>
      </c>
      <c r="C186">
        <v>1</v>
      </c>
      <c r="D186">
        <f t="shared" si="312"/>
        <v>0.3</v>
      </c>
      <c r="E186">
        <v>0.4</v>
      </c>
      <c r="F186">
        <v>0.1</v>
      </c>
      <c r="G186">
        <v>0.1</v>
      </c>
      <c r="H186">
        <v>0.10752276056772879</v>
      </c>
      <c r="I186">
        <v>0.16211764705882353</v>
      </c>
      <c r="K186">
        <f t="shared" si="314"/>
        <v>1.4907208487640158</v>
      </c>
      <c r="L186">
        <f t="shared" si="314"/>
        <v>0.38959380359009244</v>
      </c>
      <c r="M186">
        <f t="shared" si="314"/>
        <v>6.9772658173644767E-2</v>
      </c>
      <c r="N186">
        <f t="shared" si="314"/>
        <v>-1.5817331929236116</v>
      </c>
      <c r="O186">
        <f t="shared" si="353"/>
        <v>-0.98265777561254464</v>
      </c>
      <c r="P186">
        <f t="shared" si="353"/>
        <v>-0.84921948248616286</v>
      </c>
      <c r="Q186">
        <f t="shared" si="353"/>
        <v>2.2064719410872163E-2</v>
      </c>
      <c r="R186">
        <f t="shared" si="353"/>
        <v>-1.9781276220288919</v>
      </c>
      <c r="S186">
        <f t="shared" si="353"/>
        <v>-1.1213054445257491</v>
      </c>
      <c r="T186">
        <f t="shared" si="353"/>
        <v>-1.4124012267698378</v>
      </c>
      <c r="U186">
        <f t="shared" si="353"/>
        <v>-1.2085846940784499</v>
      </c>
      <c r="V186">
        <f t="shared" si="353"/>
        <v>-1.0218733310339256</v>
      </c>
      <c r="W186">
        <f t="shared" si="353"/>
        <v>0.93509459257153638</v>
      </c>
      <c r="X186">
        <f t="shared" si="315"/>
        <v>1.5773195782535163</v>
      </c>
      <c r="Y186">
        <f t="shared" si="308"/>
        <v>0.11921358959222095</v>
      </c>
      <c r="Z186">
        <f t="shared" si="309"/>
        <v>0.63397717368042117</v>
      </c>
      <c r="AA186">
        <f t="shared" si="310"/>
        <v>0.14708829935236356</v>
      </c>
      <c r="AB186">
        <f t="shared" si="316"/>
        <v>0.82882456985393804</v>
      </c>
      <c r="AC186">
        <f t="shared" si="316"/>
        <v>0.52976815063067983</v>
      </c>
      <c r="AD186">
        <f t="shared" si="316"/>
        <v>0.65339072646563323</v>
      </c>
      <c r="AE186">
        <f t="shared" si="316"/>
        <v>0.53670592106992865</v>
      </c>
      <c r="AF186">
        <f t="shared" ref="AF186:AH190" si="356">AF185</f>
        <v>0.91839217694447561</v>
      </c>
      <c r="AG186">
        <f t="shared" si="356"/>
        <v>-0.98527912954111319</v>
      </c>
      <c r="AH186">
        <f t="shared" si="356"/>
        <v>-3.0300272500210679</v>
      </c>
      <c r="AI186">
        <f t="shared" si="355"/>
        <v>-1.1832591300828812</v>
      </c>
      <c r="AJ186">
        <f t="shared" si="355"/>
        <v>2.4367037093850374</v>
      </c>
      <c r="AK186">
        <f t="shared" si="355"/>
        <v>-2.7330113312602569</v>
      </c>
      <c r="AL186">
        <f t="shared" si="355"/>
        <v>-1.5375396959325971</v>
      </c>
      <c r="AM186">
        <f t="shared" si="355"/>
        <v>2.3669058810062951</v>
      </c>
      <c r="AN186">
        <f t="shared" si="355"/>
        <v>-0.10633871514097254</v>
      </c>
      <c r="AO186">
        <f t="shared" si="317"/>
        <v>-2.4819761038172135</v>
      </c>
      <c r="AP186">
        <f t="shared" si="318"/>
        <v>0.73111705209330391</v>
      </c>
      <c r="AQ186">
        <f t="shared" si="319"/>
        <v>7.7131421193292346E-2</v>
      </c>
      <c r="AR186">
        <f t="shared" si="319"/>
        <v>0.67505035409344227</v>
      </c>
      <c r="AS186">
        <f t="shared" si="320"/>
        <v>-2.1633213356846859E-3</v>
      </c>
      <c r="AT186">
        <f t="shared" si="320"/>
        <v>0.11251557141364994</v>
      </c>
      <c r="AU186">
        <f t="shared" si="321"/>
        <v>3.8615422028180468E-2</v>
      </c>
      <c r="AV186">
        <f t="shared" si="322"/>
        <v>-7.6073108335827921E-2</v>
      </c>
      <c r="AW186">
        <f t="shared" si="323"/>
        <v>-3.769438681303805E-2</v>
      </c>
      <c r="AX186">
        <f t="shared" si="324"/>
        <v>6.6856124408957551E-2</v>
      </c>
      <c r="AY186">
        <f t="shared" si="325"/>
        <v>1.9831868890607913E-2</v>
      </c>
      <c r="AZ186">
        <f t="shared" si="326"/>
        <v>7.5205061685588341E-3</v>
      </c>
      <c r="BA186">
        <f t="shared" si="327"/>
        <v>3.7120947250669232E-3</v>
      </c>
      <c r="BC186">
        <f t="shared" si="328"/>
        <v>0.51383226392942105</v>
      </c>
      <c r="BE186">
        <f t="shared" si="329"/>
        <v>-4.6338506433816562E-3</v>
      </c>
      <c r="BF186">
        <f t="shared" si="330"/>
        <v>-1.1584626608454141E-3</v>
      </c>
      <c r="BG186">
        <f t="shared" si="331"/>
        <v>-1.1584626608454141E-3</v>
      </c>
      <c r="BH186">
        <f t="shared" si="332"/>
        <v>9.1287730002993506E-3</v>
      </c>
      <c r="BI186">
        <f t="shared" si="333"/>
        <v>2.2821932500748376E-3</v>
      </c>
      <c r="BJ186">
        <f t="shared" si="334"/>
        <v>2.2821932500748376E-3</v>
      </c>
      <c r="BK186">
        <f t="shared" si="335"/>
        <v>4.5233264175645656E-3</v>
      </c>
      <c r="BL186">
        <f t="shared" si="336"/>
        <v>1.1308316043911414E-3</v>
      </c>
      <c r="BM186">
        <f t="shared" si="337"/>
        <v>1.1308316043911414E-3</v>
      </c>
      <c r="BN186">
        <f t="shared" si="338"/>
        <v>-8.0227349290749057E-3</v>
      </c>
      <c r="BO186">
        <f t="shared" si="339"/>
        <v>-2.0056837322687264E-3</v>
      </c>
      <c r="BP186">
        <f t="shared" si="340"/>
        <v>-2.0056837322687264E-3</v>
      </c>
      <c r="BQ186">
        <f t="shared" si="341"/>
        <v>5.3790416265141194E-4</v>
      </c>
      <c r="BR186">
        <f t="shared" si="342"/>
        <v>3.438176229676704E-4</v>
      </c>
      <c r="BS186">
        <f t="shared" si="343"/>
        <v>4.2404822973048626E-4</v>
      </c>
      <c r="BT186">
        <f t="shared" si="344"/>
        <v>3.4832021101166333E-4</v>
      </c>
      <c r="BU186">
        <f t="shared" si="345"/>
        <v>-2.7976701023636537E-2</v>
      </c>
      <c r="BV186">
        <f t="shared" si="346"/>
        <v>-1.7882149855489055E-2</v>
      </c>
      <c r="BW186">
        <f t="shared" si="347"/>
        <v>-2.205498928339817E-2</v>
      </c>
      <c r="BX186">
        <f t="shared" si="348"/>
        <v>-1.81163320170817E-2</v>
      </c>
    </row>
    <row r="187" spans="2:104" outlineLevel="1" x14ac:dyDescent="0.25">
      <c r="B187">
        <v>7</v>
      </c>
      <c r="C187">
        <v>2</v>
      </c>
      <c r="D187">
        <f t="shared" si="312"/>
        <v>0.3</v>
      </c>
      <c r="E187">
        <v>0.4</v>
      </c>
      <c r="F187">
        <v>0.27777777777777779</v>
      </c>
      <c r="G187">
        <f t="shared" ref="G187:G190" si="357">AR186</f>
        <v>0.67505035409344227</v>
      </c>
      <c r="H187">
        <v>0.10886164132947267</v>
      </c>
      <c r="I187">
        <v>0.22235294117647061</v>
      </c>
      <c r="K187">
        <f t="shared" si="314"/>
        <v>1.4907208487640158</v>
      </c>
      <c r="L187">
        <f t="shared" si="314"/>
        <v>0.38959380359009244</v>
      </c>
      <c r="M187">
        <f t="shared" si="314"/>
        <v>6.9772658173644767E-2</v>
      </c>
      <c r="N187">
        <f t="shared" si="314"/>
        <v>-1.5817331929236116</v>
      </c>
      <c r="O187">
        <f t="shared" si="353"/>
        <v>-0.98265777561254464</v>
      </c>
      <c r="P187">
        <f t="shared" si="353"/>
        <v>-0.84921948248616286</v>
      </c>
      <c r="Q187">
        <f t="shared" si="353"/>
        <v>2.2064719410872163E-2</v>
      </c>
      <c r="R187">
        <f t="shared" si="353"/>
        <v>-1.9781276220288919</v>
      </c>
      <c r="S187">
        <f t="shared" si="353"/>
        <v>-1.1213054445257491</v>
      </c>
      <c r="T187">
        <f t="shared" si="353"/>
        <v>-1.4124012267698378</v>
      </c>
      <c r="U187">
        <f t="shared" si="353"/>
        <v>-1.2085846940784499</v>
      </c>
      <c r="V187">
        <f t="shared" si="353"/>
        <v>-1.0218733310339256</v>
      </c>
      <c r="W187">
        <f t="shared" si="353"/>
        <v>0.93509459257153638</v>
      </c>
      <c r="X187">
        <f t="shared" si="315"/>
        <v>1.6867034906805503</v>
      </c>
      <c r="Y187">
        <f t="shared" si="308"/>
        <v>-0.5438250901789492</v>
      </c>
      <c r="Z187">
        <f t="shared" si="309"/>
        <v>-0.3624970520461519</v>
      </c>
      <c r="AA187">
        <f t="shared" si="310"/>
        <v>-0.65539982266684293</v>
      </c>
      <c r="AB187">
        <f t="shared" si="316"/>
        <v>0.84379014473259606</v>
      </c>
      <c r="AC187">
        <f t="shared" si="316"/>
        <v>0.36729821829669518</v>
      </c>
      <c r="AD187">
        <f t="shared" si="316"/>
        <v>0.41035523473524294</v>
      </c>
      <c r="AE187">
        <f t="shared" si="316"/>
        <v>0.34177373337685901</v>
      </c>
      <c r="AF187">
        <f t="shared" si="356"/>
        <v>0.91839217694447561</v>
      </c>
      <c r="AG187">
        <f t="shared" si="356"/>
        <v>-0.98527912954111319</v>
      </c>
      <c r="AH187">
        <f t="shared" si="356"/>
        <v>-3.0300272500210679</v>
      </c>
      <c r="AI187">
        <f t="shared" si="355"/>
        <v>-1.1832591300828812</v>
      </c>
      <c r="AJ187">
        <f t="shared" si="355"/>
        <v>2.4367037093850374</v>
      </c>
      <c r="AK187">
        <f t="shared" si="355"/>
        <v>-2.7330113312602569</v>
      </c>
      <c r="AL187">
        <f t="shared" si="355"/>
        <v>-1.5375396959325971</v>
      </c>
      <c r="AM187">
        <f t="shared" si="355"/>
        <v>2.3669058810062951</v>
      </c>
      <c r="AN187">
        <f t="shared" si="355"/>
        <v>-0.10633871514097254</v>
      </c>
      <c r="AO187">
        <f t="shared" si="317"/>
        <v>-1.3410941499183378</v>
      </c>
      <c r="AP187">
        <f t="shared" si="318"/>
        <v>1.1239064645789008</v>
      </c>
      <c r="AQ187">
        <f t="shared" si="319"/>
        <v>0.20733018358879729</v>
      </c>
      <c r="AR187">
        <f t="shared" si="319"/>
        <v>0.75471260635379467</v>
      </c>
      <c r="AS187">
        <f t="shared" si="320"/>
        <v>1.6182751385498285E-2</v>
      </c>
      <c r="AT187">
        <f t="shared" si="320"/>
        <v>9.8551213456358186E-2</v>
      </c>
      <c r="AU187">
        <f t="shared" si="321"/>
        <v>3.3611418348774028E-2</v>
      </c>
      <c r="AV187">
        <f t="shared" si="322"/>
        <v>-6.6297706819667374E-2</v>
      </c>
      <c r="AW187">
        <f t="shared" si="323"/>
        <v>-4.8528403396980842E-2</v>
      </c>
      <c r="AX187">
        <f t="shared" si="324"/>
        <v>4.8167826106685123E-2</v>
      </c>
      <c r="AY187">
        <f t="shared" si="325"/>
        <v>2.0608191190104607E-2</v>
      </c>
      <c r="AZ187">
        <f t="shared" si="326"/>
        <v>2.3276266333654667E-2</v>
      </c>
      <c r="BA187">
        <f t="shared" si="327"/>
        <v>1.400382042048645E-2</v>
      </c>
      <c r="BC187">
        <f t="shared" si="328"/>
        <v>0.54138975509552167</v>
      </c>
      <c r="BE187">
        <f t="shared" si="329"/>
        <v>-4.033370201852883E-3</v>
      </c>
      <c r="BF187">
        <f t="shared" si="330"/>
        <v>-2.8009515290645022E-3</v>
      </c>
      <c r="BG187">
        <f t="shared" si="331"/>
        <v>-6.8068199573768189E-3</v>
      </c>
      <c r="BH187">
        <f t="shared" si="332"/>
        <v>7.9557248183600854E-3</v>
      </c>
      <c r="BI187">
        <f t="shared" si="333"/>
        <v>5.5248089016389475E-3</v>
      </c>
      <c r="BJ187">
        <f t="shared" si="334"/>
        <v>1.3426287139259904E-2</v>
      </c>
      <c r="BK187">
        <f t="shared" si="335"/>
        <v>5.8234084076377009E-3</v>
      </c>
      <c r="BL187">
        <f t="shared" si="336"/>
        <v>4.0440336164150699E-3</v>
      </c>
      <c r="BM187">
        <f t="shared" si="337"/>
        <v>9.8277347690163969E-3</v>
      </c>
      <c r="BN187">
        <f t="shared" si="338"/>
        <v>-5.7801391328022146E-3</v>
      </c>
      <c r="BO187">
        <f t="shared" si="339"/>
        <v>-4.0139855088904266E-3</v>
      </c>
      <c r="BP187">
        <f t="shared" si="340"/>
        <v>-9.7547124207687432E-3</v>
      </c>
      <c r="BQ187">
        <f t="shared" si="341"/>
        <v>-4.0964538401223657E-3</v>
      </c>
      <c r="BR187">
        <f t="shared" si="342"/>
        <v>-1.7831687253095686E-3</v>
      </c>
      <c r="BS187">
        <f t="shared" si="343"/>
        <v>-1.9922030230374679E-3</v>
      </c>
      <c r="BT187">
        <f t="shared" si="344"/>
        <v>-1.6592518071993859E-3</v>
      </c>
      <c r="BU187">
        <f t="shared" si="345"/>
        <v>-2.4946962799774035E-2</v>
      </c>
      <c r="BV187">
        <f t="shared" si="346"/>
        <v>-1.0859305534049296E-2</v>
      </c>
      <c r="BW187">
        <f t="shared" si="347"/>
        <v>-1.2132301899398068E-2</v>
      </c>
      <c r="BX187">
        <f t="shared" si="348"/>
        <v>-1.0104664845539785E-2</v>
      </c>
    </row>
    <row r="188" spans="2:104" outlineLevel="1" x14ac:dyDescent="0.25">
      <c r="B188">
        <v>7</v>
      </c>
      <c r="C188">
        <v>3</v>
      </c>
      <c r="D188">
        <f t="shared" si="312"/>
        <v>0.3</v>
      </c>
      <c r="E188">
        <v>0.4</v>
      </c>
      <c r="F188">
        <v>0.45555555555555549</v>
      </c>
      <c r="G188">
        <f t="shared" si="357"/>
        <v>0.75471260635379467</v>
      </c>
      <c r="H188">
        <v>0.11963007755558987</v>
      </c>
      <c r="I188">
        <v>0.29764705882352949</v>
      </c>
      <c r="K188">
        <f t="shared" si="314"/>
        <v>1.4907208487640158</v>
      </c>
      <c r="L188">
        <f t="shared" si="314"/>
        <v>0.38959380359009244</v>
      </c>
      <c r="M188">
        <f t="shared" si="314"/>
        <v>6.9772658173644767E-2</v>
      </c>
      <c r="N188">
        <f t="shared" si="314"/>
        <v>-1.5817331929236116</v>
      </c>
      <c r="O188">
        <f t="shared" si="353"/>
        <v>-0.98265777561254464</v>
      </c>
      <c r="P188">
        <f t="shared" si="353"/>
        <v>-0.84921948248616286</v>
      </c>
      <c r="Q188">
        <f t="shared" si="353"/>
        <v>2.2064719410872163E-2</v>
      </c>
      <c r="R188">
        <f t="shared" si="353"/>
        <v>-1.9781276220288919</v>
      </c>
      <c r="S188">
        <f t="shared" si="353"/>
        <v>-1.1213054445257491</v>
      </c>
      <c r="T188">
        <f t="shared" si="353"/>
        <v>-1.4124012267698378</v>
      </c>
      <c r="U188">
        <f t="shared" si="353"/>
        <v>-1.2085846940784499</v>
      </c>
      <c r="V188">
        <f t="shared" si="353"/>
        <v>-1.0218733310339256</v>
      </c>
      <c r="W188">
        <f t="shared" si="353"/>
        <v>0.93509459257153638</v>
      </c>
      <c r="X188">
        <f t="shared" si="315"/>
        <v>1.761522858415093</v>
      </c>
      <c r="Y188">
        <f t="shared" si="308"/>
        <v>-0.7861705424816201</v>
      </c>
      <c r="Z188">
        <f t="shared" si="309"/>
        <v>-0.80348990203400494</v>
      </c>
      <c r="AA188">
        <f t="shared" si="310"/>
        <v>-0.95166405491129624</v>
      </c>
      <c r="AB188">
        <f t="shared" si="316"/>
        <v>0.85340028488591901</v>
      </c>
      <c r="AC188">
        <f t="shared" si="316"/>
        <v>0.31299151906801065</v>
      </c>
      <c r="AD188">
        <f t="shared" si="316"/>
        <v>0.30927949035577357</v>
      </c>
      <c r="AE188">
        <f t="shared" si="316"/>
        <v>0.27855029025956413</v>
      </c>
      <c r="AF188">
        <f t="shared" si="356"/>
        <v>0.91839217694447561</v>
      </c>
      <c r="AG188">
        <f t="shared" si="356"/>
        <v>-0.98527912954111319</v>
      </c>
      <c r="AH188">
        <f t="shared" si="356"/>
        <v>-3.0300272500210679</v>
      </c>
      <c r="AI188">
        <f t="shared" si="355"/>
        <v>-1.1832591300828812</v>
      </c>
      <c r="AJ188">
        <f t="shared" si="355"/>
        <v>2.4367037093850374</v>
      </c>
      <c r="AK188">
        <f t="shared" si="355"/>
        <v>-2.7330113312602569</v>
      </c>
      <c r="AL188">
        <f t="shared" si="355"/>
        <v>-1.5375396959325971</v>
      </c>
      <c r="AM188">
        <f t="shared" si="355"/>
        <v>2.3669058810062951</v>
      </c>
      <c r="AN188">
        <f t="shared" si="355"/>
        <v>-0.10633871514097254</v>
      </c>
      <c r="AO188">
        <f t="shared" si="317"/>
        <v>-0.89768903894812579</v>
      </c>
      <c r="AP188">
        <f t="shared" si="318"/>
        <v>1.3015083830411283</v>
      </c>
      <c r="AQ188">
        <f t="shared" si="319"/>
        <v>0.28952563199622333</v>
      </c>
      <c r="AR188">
        <f t="shared" si="319"/>
        <v>0.7860887319867329</v>
      </c>
      <c r="AS188">
        <f t="shared" si="320"/>
        <v>3.4947607362274355E-2</v>
      </c>
      <c r="AT188">
        <f t="shared" si="320"/>
        <v>8.2133048638227679E-2</v>
      </c>
      <c r="AU188">
        <f t="shared" si="321"/>
        <v>2.9053825392838763E-2</v>
      </c>
      <c r="AV188">
        <f t="shared" si="322"/>
        <v>-5.567150045113662E-2</v>
      </c>
      <c r="AW188">
        <f t="shared" si="323"/>
        <v>-4.9598549322080562E-2</v>
      </c>
      <c r="AX188">
        <f t="shared" si="324"/>
        <v>3.0756755215542272E-2</v>
      </c>
      <c r="AY188">
        <f t="shared" si="325"/>
        <v>2.0840003169842202E-2</v>
      </c>
      <c r="AZ188">
        <f t="shared" si="326"/>
        <v>3.1490539260593323E-2</v>
      </c>
      <c r="BA188">
        <f t="shared" si="327"/>
        <v>1.3604596847970177E-2</v>
      </c>
      <c r="BC188">
        <f t="shared" si="328"/>
        <v>0.51714578940677824</v>
      </c>
      <c r="BE188">
        <f t="shared" si="329"/>
        <v>-3.4864590471406515E-3</v>
      </c>
      <c r="BF188">
        <f t="shared" si="330"/>
        <v>-3.9706894703546297E-3</v>
      </c>
      <c r="BG188">
        <f t="shared" si="331"/>
        <v>-6.5781864860332212E-3</v>
      </c>
      <c r="BH188">
        <f t="shared" si="332"/>
        <v>6.6805800541363944E-3</v>
      </c>
      <c r="BI188">
        <f t="shared" si="333"/>
        <v>7.6084383949886697E-3</v>
      </c>
      <c r="BJ188">
        <f t="shared" si="334"/>
        <v>1.2604794961531132E-2</v>
      </c>
      <c r="BK188">
        <f t="shared" si="335"/>
        <v>5.9518259186496676E-3</v>
      </c>
      <c r="BL188">
        <f t="shared" si="336"/>
        <v>6.7784684073510081E-3</v>
      </c>
      <c r="BM188">
        <f t="shared" si="337"/>
        <v>1.1229795129070397E-2</v>
      </c>
      <c r="BN188">
        <f t="shared" si="338"/>
        <v>-3.6908106258650725E-3</v>
      </c>
      <c r="BO188">
        <f t="shared" si="339"/>
        <v>-4.2034232127907759E-3</v>
      </c>
      <c r="BP188">
        <f t="shared" si="340"/>
        <v>-6.9637532675122724E-3</v>
      </c>
      <c r="BQ188">
        <f t="shared" si="341"/>
        <v>-8.9472894237138528E-3</v>
      </c>
      <c r="BR188">
        <f t="shared" si="342"/>
        <v>-3.2814914148331926E-3</v>
      </c>
      <c r="BS188">
        <f t="shared" si="343"/>
        <v>-3.2425734582473679E-3</v>
      </c>
      <c r="BT188">
        <f t="shared" si="344"/>
        <v>-2.9203998523916405E-3</v>
      </c>
      <c r="BU188">
        <f t="shared" si="345"/>
        <v>-2.1027710131923762E-2</v>
      </c>
      <c r="BV188">
        <f t="shared" si="346"/>
        <v>-7.7120842976897046E-3</v>
      </c>
      <c r="BW188">
        <f t="shared" si="347"/>
        <v>-7.6206202272591055E-3</v>
      </c>
      <c r="BX188">
        <f t="shared" si="348"/>
        <v>-6.8634553614243653E-3</v>
      </c>
    </row>
    <row r="189" spans="2:104" outlineLevel="1" x14ac:dyDescent="0.25">
      <c r="B189">
        <v>7</v>
      </c>
      <c r="C189">
        <v>4</v>
      </c>
      <c r="D189">
        <f t="shared" si="312"/>
        <v>0.3</v>
      </c>
      <c r="E189">
        <v>0.4</v>
      </c>
      <c r="F189">
        <v>0.6333333333333333</v>
      </c>
      <c r="G189">
        <f t="shared" si="357"/>
        <v>0.7860887319867329</v>
      </c>
      <c r="H189">
        <v>0.16134463800020521</v>
      </c>
      <c r="I189">
        <v>0.38800000000000001</v>
      </c>
      <c r="K189">
        <f t="shared" si="314"/>
        <v>1.4907208487640158</v>
      </c>
      <c r="L189">
        <f t="shared" si="314"/>
        <v>0.38959380359009244</v>
      </c>
      <c r="M189">
        <f t="shared" si="314"/>
        <v>6.9772658173644767E-2</v>
      </c>
      <c r="N189">
        <f t="shared" si="314"/>
        <v>-1.5817331929236116</v>
      </c>
      <c r="O189">
        <f t="shared" si="353"/>
        <v>-0.98265777561254464</v>
      </c>
      <c r="P189">
        <f t="shared" si="353"/>
        <v>-0.84921948248616286</v>
      </c>
      <c r="Q189">
        <f t="shared" si="353"/>
        <v>2.2064719410872163E-2</v>
      </c>
      <c r="R189">
        <f t="shared" si="353"/>
        <v>-1.9781276220288919</v>
      </c>
      <c r="S189">
        <f t="shared" si="353"/>
        <v>-1.1213054445257491</v>
      </c>
      <c r="T189">
        <f t="shared" si="353"/>
        <v>-1.4124012267698378</v>
      </c>
      <c r="U189">
        <f t="shared" si="353"/>
        <v>-1.2085846940784499</v>
      </c>
      <c r="V189">
        <f t="shared" si="353"/>
        <v>-1.0218733310339256</v>
      </c>
      <c r="W189">
        <f t="shared" si="353"/>
        <v>0.93509459257153638</v>
      </c>
      <c r="X189">
        <f t="shared" si="315"/>
        <v>1.832973174741932</v>
      </c>
      <c r="Y189">
        <f t="shared" si="308"/>
        <v>-0.98751047531849712</v>
      </c>
      <c r="Z189">
        <f t="shared" si="309"/>
        <v>-1.1903392553394789</v>
      </c>
      <c r="AA189">
        <f t="shared" si="310"/>
        <v>-1.1985859820962681</v>
      </c>
      <c r="AB189">
        <f t="shared" si="316"/>
        <v>0.86211553572432054</v>
      </c>
      <c r="AC189">
        <f t="shared" si="316"/>
        <v>0.27140408573669494</v>
      </c>
      <c r="AD189">
        <f t="shared" si="316"/>
        <v>0.23319826571463406</v>
      </c>
      <c r="AE189">
        <f t="shared" si="316"/>
        <v>0.23172685793106465</v>
      </c>
      <c r="AF189">
        <f t="shared" si="356"/>
        <v>0.91839217694447561</v>
      </c>
      <c r="AG189">
        <f t="shared" si="356"/>
        <v>-0.98527912954111319</v>
      </c>
      <c r="AH189">
        <f t="shared" si="356"/>
        <v>-3.0300272500210679</v>
      </c>
      <c r="AI189">
        <f t="shared" si="355"/>
        <v>-1.1832591300828812</v>
      </c>
      <c r="AJ189">
        <f t="shared" si="355"/>
        <v>2.4367037093850374</v>
      </c>
      <c r="AK189">
        <f t="shared" si="355"/>
        <v>-2.7330113312602569</v>
      </c>
      <c r="AL189">
        <f t="shared" si="355"/>
        <v>-1.5375396959325971</v>
      </c>
      <c r="AM189">
        <f t="shared" si="355"/>
        <v>2.3669058810062951</v>
      </c>
      <c r="AN189">
        <f t="shared" si="355"/>
        <v>-0.10633871514097254</v>
      </c>
      <c r="AO189">
        <f t="shared" si="317"/>
        <v>-0.56277735296335929</v>
      </c>
      <c r="AP189">
        <f t="shared" si="318"/>
        <v>1.4425550392734905</v>
      </c>
      <c r="AQ189">
        <f t="shared" si="319"/>
        <v>0.36290507769467356</v>
      </c>
      <c r="AR189">
        <f t="shared" si="319"/>
        <v>0.80885000210893554</v>
      </c>
      <c r="AS189">
        <f t="shared" si="320"/>
        <v>4.6601777887524891E-2</v>
      </c>
      <c r="AT189">
        <f t="shared" si="320"/>
        <v>6.5068324253704179E-2</v>
      </c>
      <c r="AU189">
        <f t="shared" si="321"/>
        <v>2.393505659798973E-2</v>
      </c>
      <c r="AV189">
        <f t="shared" si="322"/>
        <v>-4.4244848740571233E-2</v>
      </c>
      <c r="AW189">
        <f t="shared" si="323"/>
        <v>-4.3139523502931147E-2</v>
      </c>
      <c r="AX189">
        <f t="shared" si="324"/>
        <v>1.7601533116711764E-2</v>
      </c>
      <c r="AY189">
        <f t="shared" si="325"/>
        <v>1.916441887371155E-2</v>
      </c>
      <c r="AZ189">
        <f t="shared" si="326"/>
        <v>2.7138657874659751E-2</v>
      </c>
      <c r="BA189">
        <f t="shared" si="327"/>
        <v>1.170845029064378E-2</v>
      </c>
      <c r="BC189">
        <f t="shared" si="328"/>
        <v>0.46662761933357355</v>
      </c>
      <c r="BE189">
        <f t="shared" si="329"/>
        <v>-2.8722067917587679E-3</v>
      </c>
      <c r="BF189">
        <f t="shared" si="330"/>
        <v>-4.5476607536180484E-3</v>
      </c>
      <c r="BG189">
        <f t="shared" si="331"/>
        <v>-5.6445234873433291E-3</v>
      </c>
      <c r="BH189">
        <f t="shared" si="332"/>
        <v>5.3093818488685477E-3</v>
      </c>
      <c r="BI189">
        <f t="shared" si="333"/>
        <v>8.406521260708533E-3</v>
      </c>
      <c r="BJ189">
        <f t="shared" si="334"/>
        <v>1.043411311302613E-2</v>
      </c>
      <c r="BK189">
        <f t="shared" si="335"/>
        <v>5.1767428203517377E-3</v>
      </c>
      <c r="BL189">
        <f t="shared" si="336"/>
        <v>8.1965094655569171E-3</v>
      </c>
      <c r="BM189">
        <f t="shared" si="337"/>
        <v>1.0173447998679301E-2</v>
      </c>
      <c r="BN189">
        <f t="shared" si="338"/>
        <v>-2.1121839740054116E-3</v>
      </c>
      <c r="BO189">
        <f t="shared" si="339"/>
        <v>-3.3442912921752346E-3</v>
      </c>
      <c r="BP189">
        <f t="shared" si="340"/>
        <v>-4.1509100546215311E-3</v>
      </c>
      <c r="BQ189">
        <f t="shared" si="341"/>
        <v>-1.2052835012762794E-2</v>
      </c>
      <c r="BR189">
        <f t="shared" si="342"/>
        <v>-3.7943738763804658E-3</v>
      </c>
      <c r="BS189">
        <f t="shared" si="343"/>
        <v>-3.2602361347768161E-3</v>
      </c>
      <c r="BT189">
        <f t="shared" si="344"/>
        <v>-3.2396650691632529E-3</v>
      </c>
      <c r="BU189">
        <f t="shared" si="345"/>
        <v>-1.6828923966799792E-2</v>
      </c>
      <c r="BV189">
        <f t="shared" si="346"/>
        <v>-5.2979427163486184E-3</v>
      </c>
      <c r="BW189">
        <f t="shared" si="347"/>
        <v>-4.552146110676383E-3</v>
      </c>
      <c r="BX189">
        <f t="shared" si="348"/>
        <v>-4.5234234990451667E-3</v>
      </c>
    </row>
    <row r="190" spans="2:104" outlineLevel="1" x14ac:dyDescent="0.25">
      <c r="B190">
        <v>7</v>
      </c>
      <c r="C190">
        <v>5</v>
      </c>
      <c r="D190">
        <f t="shared" si="312"/>
        <v>0.3</v>
      </c>
      <c r="E190">
        <v>0.4</v>
      </c>
      <c r="F190">
        <v>0.81111111111111112</v>
      </c>
      <c r="G190">
        <f t="shared" si="357"/>
        <v>0.80885000210893554</v>
      </c>
      <c r="H190">
        <v>0.27085909402192404</v>
      </c>
      <c r="I190">
        <v>0.49341176470588233</v>
      </c>
      <c r="K190">
        <f t="shared" si="314"/>
        <v>1.4907208487640158</v>
      </c>
      <c r="L190">
        <f t="shared" si="314"/>
        <v>0.38959380359009244</v>
      </c>
      <c r="M190">
        <f t="shared" si="314"/>
        <v>6.9772658173644767E-2</v>
      </c>
      <c r="N190">
        <f t="shared" si="314"/>
        <v>-1.5817331929236116</v>
      </c>
      <c r="O190">
        <f t="shared" si="353"/>
        <v>-0.98265777561254464</v>
      </c>
      <c r="P190">
        <f t="shared" si="353"/>
        <v>-0.84921948248616286</v>
      </c>
      <c r="Q190">
        <f t="shared" si="353"/>
        <v>2.2064719410872163E-2</v>
      </c>
      <c r="R190">
        <f t="shared" si="353"/>
        <v>-1.9781276220288919</v>
      </c>
      <c r="S190">
        <f t="shared" si="353"/>
        <v>-1.1213054445257491</v>
      </c>
      <c r="T190">
        <f t="shared" si="353"/>
        <v>-1.4124012267698378</v>
      </c>
      <c r="U190">
        <f t="shared" si="353"/>
        <v>-1.2085846940784499</v>
      </c>
      <c r="V190">
        <f t="shared" si="353"/>
        <v>-1.0218733310339256</v>
      </c>
      <c r="W190">
        <f t="shared" si="353"/>
        <v>0.93509459257153638</v>
      </c>
      <c r="X190">
        <f t="shared" si="315"/>
        <v>1.9038224097000052</v>
      </c>
      <c r="Y190">
        <f t="shared" si="308"/>
        <v>-1.181534505016854</v>
      </c>
      <c r="Z190">
        <f t="shared" si="309"/>
        <v>-1.5675287242569624</v>
      </c>
      <c r="AA190">
        <f t="shared" si="310"/>
        <v>-1.4367046181841083</v>
      </c>
      <c r="AB190">
        <f t="shared" si="316"/>
        <v>0.87032353562288911</v>
      </c>
      <c r="AC190">
        <f t="shared" si="316"/>
        <v>0.23477640033318667</v>
      </c>
      <c r="AD190">
        <f t="shared" si="316"/>
        <v>0.17256897705940166</v>
      </c>
      <c r="AE190">
        <f t="shared" si="316"/>
        <v>0.19205617609319481</v>
      </c>
      <c r="AF190">
        <f t="shared" si="356"/>
        <v>0.91839217694447561</v>
      </c>
      <c r="AG190">
        <f t="shared" si="356"/>
        <v>-0.98527912954111319</v>
      </c>
      <c r="AH190">
        <f t="shared" si="356"/>
        <v>-3.0300272500210679</v>
      </c>
      <c r="AI190">
        <f t="shared" si="355"/>
        <v>-1.1832591300828812</v>
      </c>
      <c r="AJ190">
        <f t="shared" si="355"/>
        <v>2.4367037093850374</v>
      </c>
      <c r="AK190">
        <f t="shared" si="355"/>
        <v>-2.7330113312602569</v>
      </c>
      <c r="AL190">
        <f t="shared" si="355"/>
        <v>-1.5375396959325971</v>
      </c>
      <c r="AM190">
        <f t="shared" si="355"/>
        <v>2.3669058810062951</v>
      </c>
      <c r="AN190">
        <f t="shared" si="355"/>
        <v>-0.10633871514097254</v>
      </c>
      <c r="AO190">
        <f t="shared" si="317"/>
        <v>-0.28850160282065851</v>
      </c>
      <c r="AP190">
        <f t="shared" si="318"/>
        <v>1.5619825502165803</v>
      </c>
      <c r="AQ190">
        <f t="shared" si="319"/>
        <v>0.4283707390157756</v>
      </c>
      <c r="AR190">
        <f t="shared" si="319"/>
        <v>0.82663765199072059</v>
      </c>
      <c r="AS190">
        <f t="shared" si="320"/>
        <v>3.8569758213808189E-2</v>
      </c>
      <c r="AT190">
        <f t="shared" si="320"/>
        <v>4.7753883572407702E-2</v>
      </c>
      <c r="AU190">
        <f t="shared" si="321"/>
        <v>1.7130440834717868E-2</v>
      </c>
      <c r="AV190">
        <f t="shared" si="322"/>
        <v>-3.0274604626402798E-2</v>
      </c>
      <c r="AW190">
        <f t="shared" si="323"/>
        <v>-2.7171434523297549E-2</v>
      </c>
      <c r="AX190">
        <f t="shared" si="324"/>
        <v>1.0457091025450232E-2</v>
      </c>
      <c r="AY190">
        <f t="shared" si="325"/>
        <v>1.393293937668365E-2</v>
      </c>
      <c r="AZ190">
        <f t="shared" si="326"/>
        <v>1.1878939979920225E-2</v>
      </c>
      <c r="BA190">
        <f t="shared" si="327"/>
        <v>7.2183051541265704E-3</v>
      </c>
      <c r="BC190">
        <f t="shared" si="328"/>
        <v>0.36857754986628916</v>
      </c>
      <c r="BE190">
        <f t="shared" si="329"/>
        <v>-2.0556529001661441E-3</v>
      </c>
      <c r="BF190">
        <f t="shared" si="330"/>
        <v>-4.1684072697813481E-3</v>
      </c>
      <c r="BG190">
        <f t="shared" si="331"/>
        <v>-4.1567871315865623E-3</v>
      </c>
      <c r="BH190">
        <f t="shared" si="332"/>
        <v>3.6329525551683354E-3</v>
      </c>
      <c r="BI190">
        <f t="shared" si="333"/>
        <v>7.366820459091347E-3</v>
      </c>
      <c r="BJ190">
        <f t="shared" si="334"/>
        <v>7.3462842047739268E-3</v>
      </c>
      <c r="BK190">
        <f t="shared" si="335"/>
        <v>3.2605721427957056E-3</v>
      </c>
      <c r="BL190">
        <f t="shared" si="336"/>
        <v>6.6117157340024029E-3</v>
      </c>
      <c r="BM190">
        <f t="shared" si="337"/>
        <v>6.5932844614416076E-3</v>
      </c>
      <c r="BN190">
        <f t="shared" si="338"/>
        <v>-1.2548509230540278E-3</v>
      </c>
      <c r="BO190">
        <f t="shared" si="339"/>
        <v>-2.5445588161928895E-3</v>
      </c>
      <c r="BP190">
        <f t="shared" si="340"/>
        <v>-2.5374654293966251E-3</v>
      </c>
      <c r="BQ190">
        <f t="shared" si="341"/>
        <v>-1.0070450501028453E-2</v>
      </c>
      <c r="BR190">
        <f t="shared" si="342"/>
        <v>-2.7165806985477736E-3</v>
      </c>
      <c r="BS190">
        <f t="shared" si="343"/>
        <v>-1.9967831161156E-3</v>
      </c>
      <c r="BT190">
        <f t="shared" si="344"/>
        <v>-2.2222680826149278E-3</v>
      </c>
      <c r="BU190">
        <f t="shared" si="345"/>
        <v>-1.2468398637138502E-2</v>
      </c>
      <c r="BV190">
        <f t="shared" si="346"/>
        <v>-3.3634454661179928E-3</v>
      </c>
      <c r="BW190">
        <f t="shared" si="347"/>
        <v>-2.4722516516112484E-3</v>
      </c>
      <c r="BX190">
        <f t="shared" si="348"/>
        <v>-2.7514284817548766E-3</v>
      </c>
    </row>
    <row r="191" spans="2:104" x14ac:dyDescent="0.25">
      <c r="BC191">
        <f>SUM(BC156:BC190)</f>
        <v>15.594434875830617</v>
      </c>
    </row>
    <row r="192" spans="2:104" x14ac:dyDescent="0.25">
      <c r="BC192" t="s">
        <v>94</v>
      </c>
      <c r="BE192" t="s">
        <v>30</v>
      </c>
      <c r="BF192" t="s">
        <v>31</v>
      </c>
      <c r="BG192" t="s">
        <v>32</v>
      </c>
      <c r="BH192" t="s">
        <v>33</v>
      </c>
      <c r="BI192" t="s">
        <v>34</v>
      </c>
      <c r="BJ192" t="s">
        <v>35</v>
      </c>
      <c r="BK192" t="s">
        <v>36</v>
      </c>
      <c r="BL192" t="s">
        <v>37</v>
      </c>
      <c r="BM192" t="s">
        <v>58</v>
      </c>
      <c r="BN192" t="s">
        <v>59</v>
      </c>
      <c r="BO192" t="s">
        <v>60</v>
      </c>
      <c r="BP192" t="s">
        <v>61</v>
      </c>
      <c r="BQ192" t="s">
        <v>79</v>
      </c>
      <c r="BR192" t="s">
        <v>80</v>
      </c>
      <c r="BS192" t="s">
        <v>81</v>
      </c>
      <c r="BT192" t="s">
        <v>82</v>
      </c>
      <c r="BU192" t="s">
        <v>83</v>
      </c>
      <c r="BV192" t="s">
        <v>84</v>
      </c>
      <c r="BW192" t="s">
        <v>85</v>
      </c>
      <c r="BX192" t="s">
        <v>86</v>
      </c>
      <c r="BZ192" t="s">
        <v>92</v>
      </c>
      <c r="CA192" t="s">
        <v>93</v>
      </c>
      <c r="CC192" t="s">
        <v>30</v>
      </c>
      <c r="CD192" t="s">
        <v>31</v>
      </c>
      <c r="CE192" t="s">
        <v>32</v>
      </c>
      <c r="CF192" t="s">
        <v>33</v>
      </c>
      <c r="CG192" t="s">
        <v>34</v>
      </c>
      <c r="CH192" t="s">
        <v>35</v>
      </c>
      <c r="CI192" t="s">
        <v>36</v>
      </c>
      <c r="CJ192" t="s">
        <v>37</v>
      </c>
      <c r="CK192" t="s">
        <v>58</v>
      </c>
      <c r="CL192" t="s">
        <v>59</v>
      </c>
      <c r="CM192" t="s">
        <v>60</v>
      </c>
      <c r="CN192" t="s">
        <v>61</v>
      </c>
      <c r="CO192" t="s">
        <v>79</v>
      </c>
      <c r="CP192" t="s">
        <v>80</v>
      </c>
      <c r="CQ192" t="s">
        <v>81</v>
      </c>
      <c r="CR192" t="s">
        <v>82</v>
      </c>
      <c r="CS192" t="s">
        <v>83</v>
      </c>
      <c r="CT192" t="s">
        <v>84</v>
      </c>
      <c r="CU192" t="s">
        <v>85</v>
      </c>
      <c r="CV192" t="s">
        <v>86</v>
      </c>
      <c r="CX192" t="s">
        <v>92</v>
      </c>
      <c r="CY192" t="s">
        <v>95</v>
      </c>
      <c r="CZ192" t="s">
        <v>95</v>
      </c>
    </row>
    <row r="193" spans="1:104" x14ac:dyDescent="0.25">
      <c r="BC193">
        <v>25</v>
      </c>
      <c r="BD193">
        <v>1</v>
      </c>
      <c r="BE193">
        <f>AVERAGE(BE156,BE161,BE166,BE171,BE176,BE181,BE186)</f>
        <v>-3.5219871899804301E-3</v>
      </c>
      <c r="BF193">
        <f t="shared" ref="BF193:BX197" si="358">AVERAGE(BF156,BF161,BF166,BF171,BF176,BF181,BF186)</f>
        <v>-1.1450444725603567E-3</v>
      </c>
      <c r="BG193">
        <f t="shared" si="358"/>
        <v>-1.0941676258739627E-3</v>
      </c>
      <c r="BH193">
        <f t="shared" si="358"/>
        <v>7.9347081880728997E-3</v>
      </c>
      <c r="BI193">
        <f t="shared" si="358"/>
        <v>2.1676824463837357E-3</v>
      </c>
      <c r="BJ193">
        <f t="shared" si="358"/>
        <v>2.0109608402187574E-3</v>
      </c>
      <c r="BK193">
        <f t="shared" si="358"/>
        <v>4.4119488029387812E-3</v>
      </c>
      <c r="BL193">
        <f t="shared" si="358"/>
        <v>1.1806945496550176E-3</v>
      </c>
      <c r="BM193">
        <f t="shared" si="358"/>
        <v>1.0757655297232028E-3</v>
      </c>
      <c r="BN193">
        <f t="shared" si="358"/>
        <v>-6.8972199580061245E-3</v>
      </c>
      <c r="BO193">
        <f t="shared" si="358"/>
        <v>-1.8655843179407345E-3</v>
      </c>
      <c r="BP193">
        <f t="shared" si="358"/>
        <v>-1.7323726024789734E-3</v>
      </c>
      <c r="BQ193">
        <f t="shared" si="358"/>
        <v>1.7898415515294687E-4</v>
      </c>
      <c r="BR193">
        <f t="shared" si="358"/>
        <v>2.1722991715767624E-4</v>
      </c>
      <c r="BS193">
        <f t="shared" si="358"/>
        <v>1.7735938423461703E-4</v>
      </c>
      <c r="BT193">
        <f t="shared" si="358"/>
        <v>2.2171475767193382E-4</v>
      </c>
      <c r="BU193">
        <f t="shared" si="358"/>
        <v>-2.5625956740174215E-2</v>
      </c>
      <c r="BV193">
        <f t="shared" si="358"/>
        <v>-1.6546476157599035E-2</v>
      </c>
      <c r="BW193">
        <f t="shared" si="358"/>
        <v>-2.0302836227992387E-2</v>
      </c>
      <c r="BX193">
        <f t="shared" si="358"/>
        <v>-1.7158937738359283E-2</v>
      </c>
      <c r="BZ193">
        <f>SUM(BE193:BP193)</f>
        <v>2.5253841901518113E-3</v>
      </c>
      <c r="CA193">
        <f>SUM(BQ193:BX193)</f>
        <v>-7.8838918649907747E-2</v>
      </c>
      <c r="CC193">
        <f>BE193</f>
        <v>-3.5219871899804301E-3</v>
      </c>
      <c r="CD193">
        <f>BF193</f>
        <v>-1.1450444725603567E-3</v>
      </c>
      <c r="CE193">
        <f t="shared" ref="CE193:CE194" si="359">BG193</f>
        <v>-1.0941676258739627E-3</v>
      </c>
      <c r="CF193">
        <f t="shared" ref="CF193:CF194" si="360">BH193</f>
        <v>7.9347081880728997E-3</v>
      </c>
      <c r="CG193">
        <f t="shared" ref="CG193:CG194" si="361">BI193</f>
        <v>2.1676824463837357E-3</v>
      </c>
      <c r="CH193">
        <f t="shared" ref="CH193:CH194" si="362">BJ193</f>
        <v>2.0109608402187574E-3</v>
      </c>
      <c r="CI193">
        <f t="shared" ref="CI193:CI194" si="363">BK193</f>
        <v>4.4119488029387812E-3</v>
      </c>
      <c r="CJ193">
        <f t="shared" ref="CJ193:CJ194" si="364">BL193</f>
        <v>1.1806945496550176E-3</v>
      </c>
      <c r="CK193">
        <f t="shared" ref="CK193:CK194" si="365">BM193</f>
        <v>1.0757655297232028E-3</v>
      </c>
      <c r="CL193">
        <f t="shared" ref="CL193:CL194" si="366">BN193</f>
        <v>-6.8972199580061245E-3</v>
      </c>
      <c r="CM193">
        <f t="shared" ref="CM193:CM194" si="367">BO193</f>
        <v>-1.8655843179407345E-3</v>
      </c>
      <c r="CN193">
        <f t="shared" ref="CN193:CN194" si="368">BP193</f>
        <v>-1.7323726024789734E-3</v>
      </c>
      <c r="CO193">
        <f t="shared" ref="CO193:CO194" si="369">BQ193</f>
        <v>1.7898415515294687E-4</v>
      </c>
      <c r="CP193">
        <f t="shared" ref="CP193:CP194" si="370">BR193</f>
        <v>2.1722991715767624E-4</v>
      </c>
      <c r="CQ193">
        <f t="shared" ref="CQ193:CQ194" si="371">BS193</f>
        <v>1.7735938423461703E-4</v>
      </c>
      <c r="CR193">
        <f t="shared" ref="CR193:CR194" si="372">BT193</f>
        <v>2.2171475767193382E-4</v>
      </c>
      <c r="CS193">
        <f t="shared" ref="CS193:CS194" si="373">BU193</f>
        <v>-2.5625956740174215E-2</v>
      </c>
      <c r="CT193">
        <f t="shared" ref="CT193:CT194" si="374">BV193</f>
        <v>-1.6546476157599035E-2</v>
      </c>
      <c r="CU193">
        <f t="shared" ref="CU193:CU194" si="375">BW193</f>
        <v>-2.0302836227992387E-2</v>
      </c>
      <c r="CV193">
        <f t="shared" ref="CV193:CV194" si="376">BX193</f>
        <v>-1.7158937738359283E-2</v>
      </c>
      <c r="CX193">
        <f t="shared" ref="CX193:CX194" si="377">BZ193</f>
        <v>2.5253841901518113E-3</v>
      </c>
      <c r="CY193">
        <f t="shared" ref="CY193:CY194" si="378">CA193</f>
        <v>-7.8838918649907747E-2</v>
      </c>
      <c r="CZ193">
        <f t="shared" ref="CZ193:CZ194" si="379">CB193</f>
        <v>0</v>
      </c>
    </row>
    <row r="194" spans="1:104" x14ac:dyDescent="0.25">
      <c r="BC194">
        <v>16</v>
      </c>
      <c r="BD194">
        <v>2</v>
      </c>
      <c r="BE194">
        <f>AVERAGE(BE157,BE162,BE167,BE172,BE177,BE182,BE187)</f>
        <v>-3.0557283453550277E-3</v>
      </c>
      <c r="BF194">
        <f t="shared" si="358"/>
        <v>-2.7530212404963022E-3</v>
      </c>
      <c r="BG194">
        <f t="shared" si="358"/>
        <v>-6.4963110134373574E-3</v>
      </c>
      <c r="BH194">
        <f t="shared" si="358"/>
        <v>6.2381183387652103E-3</v>
      </c>
      <c r="BI194">
        <f t="shared" si="358"/>
        <v>5.0936768780930159E-3</v>
      </c>
      <c r="BJ194">
        <f t="shared" si="358"/>
        <v>1.2048216541058396E-2</v>
      </c>
      <c r="BK194">
        <f t="shared" si="358"/>
        <v>6.5330057897786415E-3</v>
      </c>
      <c r="BL194">
        <f t="shared" si="358"/>
        <v>4.1918862979908444E-3</v>
      </c>
      <c r="BM194">
        <f t="shared" si="358"/>
        <v>9.8897592087157215E-3</v>
      </c>
      <c r="BN194">
        <f t="shared" si="358"/>
        <v>-3.898509388108097E-3</v>
      </c>
      <c r="BO194">
        <f t="shared" si="358"/>
        <v>-3.6354849891216119E-3</v>
      </c>
      <c r="BP194">
        <f t="shared" si="358"/>
        <v>-8.6058984506626555E-3</v>
      </c>
      <c r="BQ194">
        <f t="shared" si="358"/>
        <v>-5.321390766041989E-3</v>
      </c>
      <c r="BR194">
        <f t="shared" si="358"/>
        <v>-1.6760082858909506E-3</v>
      </c>
      <c r="BS194">
        <f t="shared" si="358"/>
        <v>-2.348457933095295E-3</v>
      </c>
      <c r="BT194">
        <f t="shared" si="358"/>
        <v>-1.5768669088486451E-3</v>
      </c>
      <c r="BU194">
        <f t="shared" si="358"/>
        <v>-2.2655239926434985E-2</v>
      </c>
      <c r="BV194">
        <f t="shared" si="358"/>
        <v>-1.0508505976690554E-2</v>
      </c>
      <c r="BW194">
        <f t="shared" si="358"/>
        <v>-1.1122845214544957E-2</v>
      </c>
      <c r="BX194">
        <f t="shared" si="358"/>
        <v>-9.7558600221509719E-3</v>
      </c>
      <c r="BZ194">
        <f t="shared" ref="BZ194:BZ197" si="380">SUM(BE194:BP194)</f>
        <v>1.5549709627220782E-2</v>
      </c>
      <c r="CA194">
        <f t="shared" ref="CA194:CA197" si="381">SUM(BQ194:BX194)</f>
        <v>-6.496517503369835E-2</v>
      </c>
      <c r="CC194">
        <f>BE194</f>
        <v>-3.0557283453550277E-3</v>
      </c>
      <c r="CD194">
        <f>BF194</f>
        <v>-2.7530212404963022E-3</v>
      </c>
      <c r="CE194">
        <f t="shared" si="359"/>
        <v>-6.4963110134373574E-3</v>
      </c>
      <c r="CF194">
        <f t="shared" si="360"/>
        <v>6.2381183387652103E-3</v>
      </c>
      <c r="CG194">
        <f t="shared" si="361"/>
        <v>5.0936768780930159E-3</v>
      </c>
      <c r="CH194">
        <f t="shared" si="362"/>
        <v>1.2048216541058396E-2</v>
      </c>
      <c r="CI194">
        <f t="shared" si="363"/>
        <v>6.5330057897786415E-3</v>
      </c>
      <c r="CJ194">
        <f t="shared" si="364"/>
        <v>4.1918862979908444E-3</v>
      </c>
      <c r="CK194">
        <f t="shared" si="365"/>
        <v>9.8897592087157215E-3</v>
      </c>
      <c r="CL194">
        <f t="shared" si="366"/>
        <v>-3.898509388108097E-3</v>
      </c>
      <c r="CM194">
        <f t="shared" si="367"/>
        <v>-3.6354849891216119E-3</v>
      </c>
      <c r="CN194">
        <f t="shared" si="368"/>
        <v>-8.6058984506626555E-3</v>
      </c>
      <c r="CO194">
        <f t="shared" si="369"/>
        <v>-5.321390766041989E-3</v>
      </c>
      <c r="CP194">
        <f t="shared" si="370"/>
        <v>-1.6760082858909506E-3</v>
      </c>
      <c r="CQ194">
        <f t="shared" si="371"/>
        <v>-2.348457933095295E-3</v>
      </c>
      <c r="CR194">
        <f t="shared" si="372"/>
        <v>-1.5768669088486451E-3</v>
      </c>
      <c r="CS194">
        <f t="shared" si="373"/>
        <v>-2.2655239926434985E-2</v>
      </c>
      <c r="CT194">
        <f t="shared" si="374"/>
        <v>-1.0508505976690554E-2</v>
      </c>
      <c r="CU194">
        <f t="shared" si="375"/>
        <v>-1.1122845214544957E-2</v>
      </c>
      <c r="CV194">
        <f t="shared" si="376"/>
        <v>-9.7558600221509719E-3</v>
      </c>
      <c r="CX194">
        <f t="shared" si="377"/>
        <v>1.5549709627220782E-2</v>
      </c>
      <c r="CY194">
        <f t="shared" si="378"/>
        <v>-6.496517503369835E-2</v>
      </c>
      <c r="CZ194">
        <f t="shared" si="379"/>
        <v>0</v>
      </c>
    </row>
    <row r="195" spans="1:104" x14ac:dyDescent="0.25">
      <c r="BC195">
        <v>9</v>
      </c>
      <c r="BD195">
        <v>3</v>
      </c>
      <c r="BE195">
        <f>AVERAGE(BE158,BE163,BE168,BE173,BE178,BE183,BE188)</f>
        <v>-2.5322566829342088E-3</v>
      </c>
      <c r="BF195">
        <f t="shared" si="358"/>
        <v>-3.8838707935421632E-3</v>
      </c>
      <c r="BG195">
        <f t="shared" si="358"/>
        <v>-6.2211687755923039E-3</v>
      </c>
      <c r="BH195">
        <f t="shared" si="358"/>
        <v>4.9078621737107392E-3</v>
      </c>
      <c r="BI195">
        <f t="shared" si="358"/>
        <v>7.0156560502898993E-3</v>
      </c>
      <c r="BJ195">
        <f t="shared" si="358"/>
        <v>1.1272670487902481E-2</v>
      </c>
      <c r="BK195">
        <f t="shared" si="358"/>
        <v>6.0262653598001465E-3</v>
      </c>
      <c r="BL195">
        <f t="shared" si="358"/>
        <v>6.4683014835229058E-3</v>
      </c>
      <c r="BM195">
        <f t="shared" si="358"/>
        <v>1.0478359026262445E-2</v>
      </c>
      <c r="BN195">
        <f t="shared" si="358"/>
        <v>-2.2452673921551335E-3</v>
      </c>
      <c r="BO195">
        <f t="shared" si="358"/>
        <v>-4.0490420159504659E-3</v>
      </c>
      <c r="BP195">
        <f t="shared" si="358"/>
        <v>-6.4667017333580202E-3</v>
      </c>
      <c r="BQ195">
        <f t="shared" si="358"/>
        <v>-8.8937990211980893E-3</v>
      </c>
      <c r="BR195">
        <f t="shared" si="358"/>
        <v>-2.7533349736691567E-3</v>
      </c>
      <c r="BS195">
        <f t="shared" si="358"/>
        <v>-3.0551350384272111E-3</v>
      </c>
      <c r="BT195">
        <f t="shared" si="358"/>
        <v>-2.4655148560115193E-3</v>
      </c>
      <c r="BU195">
        <f t="shared" si="358"/>
        <v>-1.8886244120838929E-2</v>
      </c>
      <c r="BV195">
        <f t="shared" si="358"/>
        <v>-7.7408509297591131E-3</v>
      </c>
      <c r="BW195">
        <f t="shared" si="358"/>
        <v>-7.0108546088952428E-3</v>
      </c>
      <c r="BX195">
        <f t="shared" si="358"/>
        <v>-6.8807156227405119E-3</v>
      </c>
      <c r="BZ195">
        <f t="shared" si="380"/>
        <v>2.0770807187956319E-2</v>
      </c>
      <c r="CA195">
        <f t="shared" si="381"/>
        <v>-5.7686449171539776E-2</v>
      </c>
      <c r="CC195">
        <f t="shared" ref="CC195" si="382">IF(BE193&lt;&gt;0,BE195*(BE194/BE193),BE195)</f>
        <v>-2.1970234717973965E-3</v>
      </c>
      <c r="CD195">
        <f t="shared" ref="CD195" si="383">IF(BF193&lt;&gt;0,BF195*(BF194/BF193),BF195)</f>
        <v>-9.3379593947615809E-3</v>
      </c>
      <c r="CE195">
        <f t="shared" ref="CE195" si="384">IF(BG193&lt;&gt;0,BG195*(BG194/BG193),BG195)</f>
        <v>-3.6936431199060399E-2</v>
      </c>
      <c r="CF195">
        <f t="shared" ref="CF195" si="385">IF(BH193&lt;&gt;0,BH195*(BH194/BH193),BH195)</f>
        <v>3.8584689322258125E-3</v>
      </c>
      <c r="CG195">
        <f t="shared" ref="CG195" si="386">IF(BI193&lt;&gt;0,BI195*(BI194/BI193),BI195)</f>
        <v>1.6485571983862867E-2</v>
      </c>
      <c r="CH195">
        <f t="shared" ref="CH195" si="387">IF(BJ193&lt;&gt;0,BJ195*(BJ194/BJ193),BJ195)</f>
        <v>6.7537652806542531E-2</v>
      </c>
      <c r="CI195">
        <f t="shared" ref="CI195" si="388">IF(BK193&lt;&gt;0,BK195*(BK194/BK193),BK195)</f>
        <v>8.9234096415835278E-3</v>
      </c>
      <c r="CJ195">
        <f t="shared" ref="CJ195" si="389">IF(BL193&lt;&gt;0,BL195*(BL194/BL193),BL195)</f>
        <v>2.2964774731937199E-2</v>
      </c>
      <c r="CK195">
        <f t="shared" ref="CK195" si="390">IF(BM193&lt;&gt;0,BM195*(BM194/BM193),BM195)</f>
        <v>9.6329957420063797E-2</v>
      </c>
      <c r="CL195">
        <f t="shared" ref="CL195" si="391">IF(BN193&lt;&gt;0,BN195*(BN194/BN193),BN195)</f>
        <v>-1.269090453896468E-3</v>
      </c>
      <c r="CM195">
        <f t="shared" ref="CM195" si="392">IF(BO193&lt;&gt;0,BO195*(BO194/BO193),BO195)</f>
        <v>-7.8904133829550433E-3</v>
      </c>
      <c r="CN195">
        <f>IF(BP193&lt;&gt;0,BP195*(BP194/BP193),BP195)</f>
        <v>-3.2124600878798974E-2</v>
      </c>
      <c r="CO195">
        <f>IF(BQ193&lt;&gt;0,BQ195*(BQ194/BQ193),BQ195)</f>
        <v>0.26442217718095912</v>
      </c>
      <c r="CP195">
        <f t="shared" ref="CP195" si="393">IF(BR193&lt;&gt;0,BR195*(BR194/BR193),BR195)</f>
        <v>2.1242986647890375E-2</v>
      </c>
      <c r="CQ195">
        <f t="shared" ref="CQ195" si="394">IF(BS193&lt;&gt;0,BS195*(BS194/BS193),BS195)</f>
        <v>4.0453772145378215E-2</v>
      </c>
      <c r="CR195">
        <f t="shared" ref="CR195" si="395">IF(BT193&lt;&gt;0,BT195*(BT194/BT193),BT195)</f>
        <v>1.75350925240257E-2</v>
      </c>
      <c r="CS195">
        <f t="shared" ref="CS195" si="396">IF(BU193&lt;&gt;0,BU195*(BU194/BU193),BU195)</f>
        <v>-1.6696835798370245E-2</v>
      </c>
      <c r="CT195">
        <f t="shared" ref="CT195" si="397">IF(BV193&lt;&gt;0,BV195*(BV194/BV193),BV195)</f>
        <v>-4.9161390912038005E-3</v>
      </c>
      <c r="CU195">
        <f t="shared" ref="CU195" si="398">IF(BW193&lt;&gt;0,BW195*(BW194/BW193),BW195)</f>
        <v>-3.8408747310341631E-3</v>
      </c>
      <c r="CV195">
        <f t="shared" ref="CV195" si="399">IF(BX193&lt;&gt;0,BX195*(BX194/BX193),BX195)</f>
        <v>-3.9120894015262286E-3</v>
      </c>
      <c r="CX195">
        <f t="shared" ref="CX195:CX197" si="400">BZ195*(BZ194/BZ193)</f>
        <v>0.12789341984290134</v>
      </c>
      <c r="CY195">
        <f t="shared" ref="CY195:CY197" si="401">CA195*(CA194/CA193)</f>
        <v>-4.7535028786268245E-2</v>
      </c>
      <c r="CZ195" t="e">
        <f t="shared" ref="CZ195:CZ197" si="402">CB195*(CB194/CB193)</f>
        <v>#DIV/0!</v>
      </c>
    </row>
    <row r="196" spans="1:104" x14ac:dyDescent="0.25">
      <c r="BC196">
        <v>4</v>
      </c>
      <c r="BD196">
        <v>4</v>
      </c>
      <c r="BE196">
        <f>AVERAGE(BE159,BE164,BE169,BE174,BE179,BE184,BE189)</f>
        <v>-1.8481216590675521E-3</v>
      </c>
      <c r="BF196">
        <f t="shared" si="358"/>
        <v>-4.3776661101901241E-3</v>
      </c>
      <c r="BG196">
        <f t="shared" si="358"/>
        <v>-5.2701307570676243E-3</v>
      </c>
      <c r="BH196">
        <f t="shared" si="358"/>
        <v>3.394316481669689E-3</v>
      </c>
      <c r="BI196">
        <f t="shared" si="358"/>
        <v>7.6628828975684503E-3</v>
      </c>
      <c r="BJ196">
        <f t="shared" si="358"/>
        <v>9.2445325815283287E-3</v>
      </c>
      <c r="BK196">
        <f t="shared" si="358"/>
        <v>3.7265703114055079E-3</v>
      </c>
      <c r="BL196">
        <f t="shared" si="358"/>
        <v>6.7135061952792079E-3</v>
      </c>
      <c r="BM196">
        <f t="shared" si="358"/>
        <v>8.1827985123211766E-3</v>
      </c>
      <c r="BN196">
        <f t="shared" si="358"/>
        <v>-1.3431032013140963E-3</v>
      </c>
      <c r="BO196">
        <f t="shared" si="358"/>
        <v>-3.6672209478167891E-3</v>
      </c>
      <c r="BP196">
        <f t="shared" si="358"/>
        <v>-4.3870800961845115E-3</v>
      </c>
      <c r="BQ196">
        <f t="shared" si="358"/>
        <v>-8.973761579453076E-3</v>
      </c>
      <c r="BR196">
        <f t="shared" si="358"/>
        <v>-2.9284429317518687E-3</v>
      </c>
      <c r="BS196">
        <f t="shared" si="358"/>
        <v>-2.4448324645297598E-3</v>
      </c>
      <c r="BT196">
        <f t="shared" si="358"/>
        <v>-2.5033149873679677E-3</v>
      </c>
      <c r="BU196">
        <f t="shared" si="358"/>
        <v>-1.4811749063633048E-2</v>
      </c>
      <c r="BV196">
        <f t="shared" si="358"/>
        <v>-5.4970214678829689E-3</v>
      </c>
      <c r="BW196">
        <f t="shared" si="358"/>
        <v>-4.1551603116703585E-3</v>
      </c>
      <c r="BX196">
        <f t="shared" si="358"/>
        <v>-4.6841760536808219E-3</v>
      </c>
      <c r="BZ196">
        <f t="shared" si="380"/>
        <v>1.8031284208131659E-2</v>
      </c>
      <c r="CA196">
        <f t="shared" si="381"/>
        <v>-4.5998458859969865E-2</v>
      </c>
      <c r="CC196">
        <f>BE196*(BE195/BE194)</f>
        <v>-1.5315230587048579E-3</v>
      </c>
      <c r="CD196">
        <f>BF196*(BF195/BF194)</f>
        <v>-6.1758657358494101E-3</v>
      </c>
      <c r="CE196">
        <f t="shared" ref="CE196:CE197" si="403">BG196*(BG195/BG194)</f>
        <v>-5.0469216823733421E-3</v>
      </c>
      <c r="CF196">
        <f t="shared" ref="CF196:CF197" si="404">BH196*(BH195/BH194)</f>
        <v>2.6704907732300383E-3</v>
      </c>
      <c r="CG196">
        <f t="shared" ref="CG196:CG197" si="405">BI196*(BI195/BI194)</f>
        <v>1.0554291536277417E-2</v>
      </c>
      <c r="CH196">
        <f t="shared" ref="CH196:CH197" si="406">BJ196*(BJ195/BJ194)</f>
        <v>8.6494602127306017E-3</v>
      </c>
      <c r="CI196">
        <f t="shared" ref="CI196:CI197" si="407">BK196*(BK195/BK194)</f>
        <v>3.4375144154347335E-3</v>
      </c>
      <c r="CJ196">
        <f t="shared" ref="CJ196:CJ197" si="408">BL196*(BL195/BL194)</f>
        <v>1.0359293882417124E-2</v>
      </c>
      <c r="CK196">
        <f t="shared" ref="CK196:CK197" si="409">BM196*(BM195/BM194)</f>
        <v>8.6698067002585755E-3</v>
      </c>
      <c r="CL196">
        <f t="shared" ref="CL196:CL197" si="410">BN196*(BN195/BN194)</f>
        <v>-7.7353304096393675E-4</v>
      </c>
      <c r="CM196">
        <f t="shared" ref="CM196:CM197" si="411">BO196*(BO195/BO194)</f>
        <v>-4.0843881198562026E-3</v>
      </c>
      <c r="CN196">
        <f t="shared" ref="CN196:CN197" si="412">BP196*(BP195/BP194)</f>
        <v>-3.2965690479641162E-3</v>
      </c>
      <c r="CO196">
        <f t="shared" ref="CO196:CO197" si="413">BQ196*(BQ195/BQ194)</f>
        <v>-1.4998115241058962E-2</v>
      </c>
      <c r="CP196">
        <f t="shared" ref="CP196:CP197" si="414">BR196*(BR195/BR194)</f>
        <v>-4.810826062295063E-3</v>
      </c>
      <c r="CQ196">
        <f t="shared" ref="CQ196:CQ197" si="415">BS196*(BS195/BS194)</f>
        <v>-3.1805097379899007E-3</v>
      </c>
      <c r="CR196">
        <f t="shared" ref="CR196:CR197" si="416">BT196*(BT195/BT194)</f>
        <v>-3.9140654521937377E-3</v>
      </c>
      <c r="CS196">
        <f t="shared" ref="CS196:CS197" si="417">BU196*(BU195/BU194)</f>
        <v>-1.2347620664390846E-2</v>
      </c>
      <c r="CT196">
        <f t="shared" ref="CT196:CT197" si="418">BV196*(BV195/BV194)</f>
        <v>-4.0492553208756393E-3</v>
      </c>
      <c r="CU196">
        <f t="shared" ref="CU196:CU197" si="419">BW196*(BW195/BW194)</f>
        <v>-2.6190443416113387E-3</v>
      </c>
      <c r="CV196">
        <f t="shared" ref="CV196:CV197" si="420">BX196*(BX195/BX194)</f>
        <v>-3.3037049813187513E-3</v>
      </c>
      <c r="CX196">
        <f t="shared" si="400"/>
        <v>2.4085615527039493E-2</v>
      </c>
      <c r="CY196">
        <f t="shared" si="401"/>
        <v>-4.0844771950793848E-2</v>
      </c>
      <c r="CZ196" t="e">
        <f t="shared" si="402"/>
        <v>#DIV/0!</v>
      </c>
    </row>
    <row r="197" spans="1:104" x14ac:dyDescent="0.25">
      <c r="BC197">
        <v>1</v>
      </c>
      <c r="BD197">
        <v>5</v>
      </c>
      <c r="BE197">
        <f>AVERAGE(BE160,BE165,BE170,BE175,BE180,BE185,BE190)</f>
        <v>-8.6848860459558599E-4</v>
      </c>
      <c r="BF197">
        <f t="shared" si="358"/>
        <v>-3.8555005351102595E-3</v>
      </c>
      <c r="BG197">
        <f t="shared" si="358"/>
        <v>-3.7283271997766883E-3</v>
      </c>
      <c r="BH197">
        <f t="shared" si="358"/>
        <v>1.4937273967619157E-3</v>
      </c>
      <c r="BI197">
        <f t="shared" si="358"/>
        <v>6.4665838891145985E-3</v>
      </c>
      <c r="BJ197">
        <f t="shared" si="358"/>
        <v>6.2604545940632078E-3</v>
      </c>
      <c r="BK197">
        <f t="shared" si="358"/>
        <v>-2.4563289673525536E-4</v>
      </c>
      <c r="BL197">
        <f t="shared" si="358"/>
        <v>3.3084108372825774E-3</v>
      </c>
      <c r="BM197">
        <f t="shared" si="358"/>
        <v>3.2147763760033642E-3</v>
      </c>
      <c r="BN197">
        <f t="shared" si="358"/>
        <v>-1.2521713930068851E-3</v>
      </c>
      <c r="BO197">
        <f t="shared" si="358"/>
        <v>-3.4327045909564964E-3</v>
      </c>
      <c r="BP197">
        <f t="shared" si="358"/>
        <v>-3.3181546804668008E-3</v>
      </c>
      <c r="BQ197">
        <f t="shared" si="358"/>
        <v>-1.7584308477215978E-3</v>
      </c>
      <c r="BR197">
        <f t="shared" si="358"/>
        <v>-1.6469811673480942E-3</v>
      </c>
      <c r="BS197">
        <f t="shared" si="358"/>
        <v>-6.0160347049691262E-4</v>
      </c>
      <c r="BT197">
        <f t="shared" si="358"/>
        <v>-1.3271601569413854E-3</v>
      </c>
      <c r="BU197">
        <f t="shared" si="358"/>
        <v>-1.0541358105792991E-2</v>
      </c>
      <c r="BV197">
        <f t="shared" si="358"/>
        <v>-3.6378000169340857E-3</v>
      </c>
      <c r="BW197">
        <f t="shared" si="358"/>
        <v>-2.2114251181902488E-3</v>
      </c>
      <c r="BX197">
        <f t="shared" si="358"/>
        <v>-2.9643208084149837E-3</v>
      </c>
      <c r="BZ197">
        <f t="shared" si="380"/>
        <v>4.0429731925776917E-3</v>
      </c>
      <c r="CA197">
        <f t="shared" si="381"/>
        <v>-2.46890796918403E-2</v>
      </c>
      <c r="CC197">
        <f>BE197*(BE196/BE195)</f>
        <v>-6.3385067225752464E-4</v>
      </c>
      <c r="CD197">
        <f>BF197*(BF196/BF195)</f>
        <v>-4.3456888572183765E-3</v>
      </c>
      <c r="CE197">
        <f t="shared" si="403"/>
        <v>-3.1583730576549445E-3</v>
      </c>
      <c r="CF197">
        <f t="shared" si="404"/>
        <v>1.0330737381154006E-3</v>
      </c>
      <c r="CG197">
        <f t="shared" si="405"/>
        <v>7.0631562799519402E-3</v>
      </c>
      <c r="CH197">
        <f t="shared" si="406"/>
        <v>5.1340963556156336E-3</v>
      </c>
      <c r="CI197">
        <f t="shared" si="407"/>
        <v>-1.5189644096729498E-4</v>
      </c>
      <c r="CJ197">
        <f t="shared" si="408"/>
        <v>3.433828294677508E-3</v>
      </c>
      <c r="CK197">
        <f t="shared" si="409"/>
        <v>2.5104949430606316E-3</v>
      </c>
      <c r="CL197">
        <f t="shared" si="410"/>
        <v>-7.4904014213077641E-4</v>
      </c>
      <c r="CM197">
        <f t="shared" si="411"/>
        <v>-3.1090035949324483E-3</v>
      </c>
      <c r="CN197">
        <f t="shared" si="412"/>
        <v>-2.25107186862293E-3</v>
      </c>
      <c r="CO197">
        <f t="shared" si="413"/>
        <v>-1.7742405853560068E-3</v>
      </c>
      <c r="CP197">
        <f t="shared" si="414"/>
        <v>-1.7517266894051793E-3</v>
      </c>
      <c r="CQ197">
        <f t="shared" si="415"/>
        <v>-4.8142542864547296E-4</v>
      </c>
      <c r="CR197">
        <f t="shared" si="416"/>
        <v>-1.3475075615173953E-3</v>
      </c>
      <c r="CS197">
        <f t="shared" si="417"/>
        <v>-8.2671784847163365E-3</v>
      </c>
      <c r="CT197">
        <f t="shared" si="418"/>
        <v>-2.5833160941098224E-3</v>
      </c>
      <c r="CU197">
        <f t="shared" si="419"/>
        <v>-1.3106570305532281E-3</v>
      </c>
      <c r="CV197">
        <f t="shared" si="420"/>
        <v>-2.018016919681218E-3</v>
      </c>
      <c r="CX197">
        <f t="shared" si="400"/>
        <v>3.5097335419634478E-3</v>
      </c>
      <c r="CY197">
        <f t="shared" si="401"/>
        <v>-1.9686765831583256E-2</v>
      </c>
      <c r="CZ197" t="e">
        <f t="shared" si="402"/>
        <v>#DIV/0!</v>
      </c>
    </row>
    <row r="198" spans="1:104" x14ac:dyDescent="0.25">
      <c r="BC198">
        <f>SUM(BC193:BC197)</f>
        <v>55</v>
      </c>
    </row>
    <row r="201" spans="1:104" x14ac:dyDescent="0.25">
      <c r="BE201" t="s">
        <v>30</v>
      </c>
      <c r="BF201" t="s">
        <v>31</v>
      </c>
      <c r="BG201" t="s">
        <v>32</v>
      </c>
      <c r="BH201" t="s">
        <v>33</v>
      </c>
      <c r="BI201" t="s">
        <v>34</v>
      </c>
      <c r="BJ201" t="s">
        <v>35</v>
      </c>
      <c r="BK201" t="s">
        <v>36</v>
      </c>
      <c r="BL201" t="s">
        <v>37</v>
      </c>
      <c r="BM201" t="s">
        <v>58</v>
      </c>
      <c r="BN201" t="s">
        <v>59</v>
      </c>
      <c r="BO201" t="s">
        <v>60</v>
      </c>
      <c r="BP201" t="s">
        <v>61</v>
      </c>
      <c r="BQ201" t="s">
        <v>79</v>
      </c>
      <c r="BR201" t="s">
        <v>80</v>
      </c>
      <c r="BS201" t="s">
        <v>81</v>
      </c>
      <c r="BT201" t="s">
        <v>82</v>
      </c>
      <c r="BU201" t="s">
        <v>83</v>
      </c>
      <c r="BV201" t="s">
        <v>84</v>
      </c>
      <c r="BW201" t="s">
        <v>85</v>
      </c>
      <c r="BX201" t="s">
        <v>86</v>
      </c>
      <c r="BZ201" t="s">
        <v>92</v>
      </c>
      <c r="CA201" t="s">
        <v>93</v>
      </c>
    </row>
    <row r="202" spans="1:104" x14ac:dyDescent="0.25">
      <c r="BE202">
        <f>SUMPRODUCT(CC193:CC197,BC193:BC197)/BC198</f>
        <v>-2.972263407789904E-3</v>
      </c>
      <c r="BF202">
        <f>SUMPRODUCT(CD193:CD197,BC193:BC197)/BC198</f>
        <v>-3.3775497820985453E-3</v>
      </c>
      <c r="BG202">
        <f>SUMPRODUCT(CE193:CE197,BC193:BC197)/BC198</f>
        <v>-8.8558019534643404E-3</v>
      </c>
      <c r="BH202">
        <f>SUMPRODUCT(CF193:CF197,BC193:BC197)/BC198</f>
        <v>6.2657973698751583E-3</v>
      </c>
      <c r="BI202">
        <f>SUMPRODUCT(CG193:CG197,BC193:BC197)/BC198</f>
        <v>6.0607520270710745E-3</v>
      </c>
      <c r="BJ202">
        <f>SUMPRODUCT(CH193:CH197,BC193:BC197)/BC198</f>
        <v>1.6193023602324077E-2</v>
      </c>
      <c r="BK202">
        <f>SUMPRODUCT(CI193:CI197,BC193:BC197)/BC198</f>
        <v>5.6133756491809307E-3</v>
      </c>
      <c r="BL202">
        <f>SUMPRODUCT(CJ193:CJ197,BC193:BC197)/BC198</f>
        <v>6.3298458349274507E-3</v>
      </c>
      <c r="BM202">
        <f>SUMPRODUCT(CK193:CK197,BC193:BC197)/BC198</f>
        <v>1.9805265892858193E-2</v>
      </c>
      <c r="BN202">
        <f>SUMPRODUCT(CL193:CL197,BC193:BC197)/BC198</f>
        <v>-4.546757010017043E-3</v>
      </c>
      <c r="BO202">
        <f>SUMPRODUCT(CM193:CM197,BC193:BC197)/BC198</f>
        <v>-3.5503208053712138E-3</v>
      </c>
      <c r="BP202">
        <f>SUMPRODUCT(CN193:CN197,BC193:BC197)/BC198</f>
        <v>-8.8284081134954E-3</v>
      </c>
      <c r="BQ202">
        <f>SUMPRODUCT(CO193:CO197,BC193:BC197)/BC198</f>
        <v>4.0679368085476217E-2</v>
      </c>
      <c r="BR202">
        <f>SUMPRODUCT(CP193:CP197,BC193:BC197)/BC198</f>
        <v>2.705572077220266E-3</v>
      </c>
      <c r="BS202">
        <f>SUMPRODUCT(CQ193:CQ197,BC193:BC197)/BC198</f>
        <v>5.7770753200752645E-3</v>
      </c>
      <c r="BT202">
        <f>SUMPRODUCT(CR193:CR197,BC193:BC197)/BC198</f>
        <v>2.2022738499301625E-3</v>
      </c>
      <c r="BU202">
        <f>SUMPRODUCT(CS193:CS197,BC193:BC197)/BC198</f>
        <v>-2.2019308011907761E-2</v>
      </c>
      <c r="BV202">
        <f>SUMPRODUCT(CT193:CT197,BC193:BC197)/BC198</f>
        <v>-1.1724065250281294E-2</v>
      </c>
      <c r="BW202">
        <f>SUMPRODUCT(CU193:CU197,BC193:BC197)/BC198</f>
        <v>-1.3307111565615183E-2</v>
      </c>
      <c r="BX202">
        <f>SUMPRODUCT(CV193:CV197,BC193:BC197)/BC198</f>
        <v>-1.1554706277674361E-2</v>
      </c>
      <c r="BZ202">
        <f>SUMPRODUCT(BZ193:BZ197,BC193:BC197)/BC198</f>
        <v>1.0455187881927983E-2</v>
      </c>
      <c r="CA202">
        <f>SUMPRODUCT(CA193:CA197,BC193:BC197)/BC198</f>
        <v>-6.7968667717498987E-2</v>
      </c>
    </row>
    <row r="204" spans="1:104" outlineLevel="1" x14ac:dyDescent="0.25">
      <c r="A204">
        <v>5</v>
      </c>
      <c r="H204" t="s">
        <v>90</v>
      </c>
      <c r="AQ204" t="s">
        <v>13</v>
      </c>
      <c r="AR204" t="s">
        <v>10</v>
      </c>
    </row>
    <row r="205" spans="1:104" outlineLevel="1" x14ac:dyDescent="0.25">
      <c r="B205" t="s">
        <v>39</v>
      </c>
      <c r="C205" t="s">
        <v>42</v>
      </c>
      <c r="D205" t="s">
        <v>38</v>
      </c>
      <c r="E205" t="s">
        <v>0</v>
      </c>
      <c r="F205" t="s">
        <v>1</v>
      </c>
      <c r="G205" t="s">
        <v>63</v>
      </c>
      <c r="H205" t="s">
        <v>10</v>
      </c>
      <c r="I205" t="s">
        <v>13</v>
      </c>
      <c r="K205" t="s">
        <v>2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48</v>
      </c>
      <c r="T205" t="s">
        <v>49</v>
      </c>
      <c r="U205" t="s">
        <v>50</v>
      </c>
      <c r="V205" t="s">
        <v>51</v>
      </c>
      <c r="W205" t="s">
        <v>11</v>
      </c>
      <c r="X205" t="s">
        <v>20</v>
      </c>
      <c r="Y205" t="s">
        <v>21</v>
      </c>
      <c r="Z205" t="s">
        <v>75</v>
      </c>
      <c r="AA205" t="s">
        <v>76</v>
      </c>
      <c r="AB205" t="s">
        <v>22</v>
      </c>
      <c r="AC205" t="s">
        <v>23</v>
      </c>
      <c r="AD205" t="s">
        <v>77</v>
      </c>
      <c r="AE205" t="s">
        <v>78</v>
      </c>
      <c r="AF205" t="s">
        <v>66</v>
      </c>
      <c r="AG205" t="s">
        <v>67</v>
      </c>
      <c r="AH205" t="s">
        <v>68</v>
      </c>
      <c r="AI205" t="s">
        <v>70</v>
      </c>
      <c r="AJ205" t="s">
        <v>71</v>
      </c>
      <c r="AK205" t="s">
        <v>72</v>
      </c>
      <c r="AL205" t="s">
        <v>73</v>
      </c>
      <c r="AM205" t="s">
        <v>74</v>
      </c>
      <c r="AN205" t="s">
        <v>12</v>
      </c>
      <c r="AO205" t="s">
        <v>14</v>
      </c>
      <c r="AP205" t="s">
        <v>16</v>
      </c>
      <c r="AQ205" t="s">
        <v>15</v>
      </c>
      <c r="AR205" t="s">
        <v>17</v>
      </c>
      <c r="AS205" t="s">
        <v>87</v>
      </c>
      <c r="AT205" t="s">
        <v>88</v>
      </c>
      <c r="AU205" t="s">
        <v>52</v>
      </c>
      <c r="AV205" t="s">
        <v>53</v>
      </c>
      <c r="AW205" t="s">
        <v>54</v>
      </c>
      <c r="AX205" t="s">
        <v>55</v>
      </c>
      <c r="AY205" t="s">
        <v>56</v>
      </c>
      <c r="AZ205" t="s">
        <v>57</v>
      </c>
      <c r="BA205" t="s">
        <v>89</v>
      </c>
      <c r="BC205" t="s">
        <v>29</v>
      </c>
      <c r="BE205" t="s">
        <v>30</v>
      </c>
      <c r="BF205" t="s">
        <v>31</v>
      </c>
      <c r="BG205" t="s">
        <v>32</v>
      </c>
      <c r="BH205" t="s">
        <v>33</v>
      </c>
      <c r="BI205" t="s">
        <v>34</v>
      </c>
      <c r="BJ205" t="s">
        <v>35</v>
      </c>
      <c r="BK205" t="s">
        <v>36</v>
      </c>
      <c r="BL205" t="s">
        <v>37</v>
      </c>
      <c r="BM205" t="s">
        <v>58</v>
      </c>
      <c r="BN205" t="s">
        <v>59</v>
      </c>
      <c r="BO205" t="s">
        <v>60</v>
      </c>
      <c r="BP205" t="s">
        <v>61</v>
      </c>
      <c r="BQ205" t="s">
        <v>79</v>
      </c>
      <c r="BR205" t="s">
        <v>80</v>
      </c>
      <c r="BS205" t="s">
        <v>81</v>
      </c>
      <c r="BT205" t="s">
        <v>82</v>
      </c>
      <c r="BU205" t="s">
        <v>83</v>
      </c>
      <c r="BV205" t="s">
        <v>84</v>
      </c>
      <c r="BW205" t="s">
        <v>85</v>
      </c>
      <c r="BX205" t="s">
        <v>86</v>
      </c>
    </row>
    <row r="206" spans="1:104" outlineLevel="1" x14ac:dyDescent="0.25">
      <c r="B206">
        <v>1</v>
      </c>
      <c r="C206">
        <v>1</v>
      </c>
      <c r="D206">
        <v>0.3</v>
      </c>
      <c r="E206">
        <v>0.1</v>
      </c>
      <c r="F206">
        <v>0.1</v>
      </c>
      <c r="G206">
        <v>0.1</v>
      </c>
      <c r="H206">
        <v>0.10794155342407658</v>
      </c>
      <c r="I206">
        <v>0.1</v>
      </c>
      <c r="K206">
        <f t="shared" ref="K206:V206" si="421">K190+BE202</f>
        <v>1.4877485853562258</v>
      </c>
      <c r="L206">
        <f t="shared" si="421"/>
        <v>0.3862162538079939</v>
      </c>
      <c r="M206">
        <f t="shared" si="421"/>
        <v>6.0916856220180428E-2</v>
      </c>
      <c r="N206">
        <f t="shared" si="421"/>
        <v>-1.5754673955537364</v>
      </c>
      <c r="O206">
        <f t="shared" si="421"/>
        <v>-0.97659702358547351</v>
      </c>
      <c r="P206">
        <f t="shared" si="421"/>
        <v>-0.83302645888383875</v>
      </c>
      <c r="Q206">
        <f t="shared" si="421"/>
        <v>2.7678095060053094E-2</v>
      </c>
      <c r="R206">
        <f t="shared" si="421"/>
        <v>-1.9717977761939645</v>
      </c>
      <c r="S206">
        <f t="shared" si="421"/>
        <v>-1.1015001786328908</v>
      </c>
      <c r="T206">
        <f t="shared" si="421"/>
        <v>-1.4169479837798549</v>
      </c>
      <c r="U206">
        <f t="shared" si="421"/>
        <v>-1.2121350148838212</v>
      </c>
      <c r="V206">
        <f t="shared" si="421"/>
        <v>-1.0307017391474211</v>
      </c>
      <c r="W206">
        <f>W190+BZ202</f>
        <v>0.94554978045346438</v>
      </c>
      <c r="X206">
        <f>SUMPRODUCT(E206:G206,K206:M206)+W206</f>
        <v>1.1390379499919043</v>
      </c>
      <c r="Y206">
        <f>SUMPRODUCT(E206:G206,N206:P206)+W206</f>
        <v>0.60704069265115956</v>
      </c>
      <c r="Z206">
        <f>SUMPRODUCT(E206:G206,Q206:S206)+W206</f>
        <v>0.64098779447678411</v>
      </c>
      <c r="AA206">
        <f>SUMPRODUCT(E206:G206,T205:V205)+W206</f>
        <v>0.94554978045346438</v>
      </c>
      <c r="AB206">
        <f t="shared" ref="AB206:AE208" si="422">1/(1+EXP(-X206))</f>
        <v>0.75750296167944853</v>
      </c>
      <c r="AC206">
        <f t="shared" si="422"/>
        <v>0.64726544888895221</v>
      </c>
      <c r="AD206">
        <f t="shared" si="422"/>
        <v>0.65497671875112518</v>
      </c>
      <c r="AE206">
        <f t="shared" si="422"/>
        <v>0.72021932287005808</v>
      </c>
      <c r="AF206">
        <f>AF190+BQ202</f>
        <v>0.95907154502995184</v>
      </c>
      <c r="AG206">
        <f t="shared" ref="AG206:AM206" si="423">AG190+BR202</f>
        <v>-0.98257355746389297</v>
      </c>
      <c r="AH206">
        <f t="shared" si="423"/>
        <v>-3.0242501747009927</v>
      </c>
      <c r="AI206">
        <f t="shared" si="423"/>
        <v>-1.1810568562329511</v>
      </c>
      <c r="AJ206">
        <f t="shared" si="423"/>
        <v>2.4146844013731297</v>
      </c>
      <c r="AK206">
        <f t="shared" si="423"/>
        <v>-2.7447353965105381</v>
      </c>
      <c r="AL206">
        <f t="shared" si="423"/>
        <v>-1.5508468074982122</v>
      </c>
      <c r="AM206">
        <f t="shared" si="423"/>
        <v>2.3553511747286207</v>
      </c>
      <c r="AN206">
        <f>AN190+CA202</f>
        <v>-0.17430738285847153</v>
      </c>
      <c r="AO206">
        <f>SUMPRODUCT(AB206:AE206,AF206:AI206)+AN206</f>
        <v>-2.9152271871493882</v>
      </c>
      <c r="AP206">
        <f>SUMPRODUCT(AB206:AE206,AJ206:AM206)+AN206</f>
        <v>0.55885168912245686</v>
      </c>
      <c r="AQ206">
        <f t="shared" ref="AQ206:AR208" si="424">1/(1+EXP(-AO206))</f>
        <v>5.1405941678848661E-2</v>
      </c>
      <c r="AR206">
        <f t="shared" si="424"/>
        <v>0.63618680169265973</v>
      </c>
      <c r="AS206">
        <f t="shared" ref="AS206:AT208" si="425">(AQ206-H206)*AQ206*(1-AQ206)</f>
        <v>-2.756867001139981E-3</v>
      </c>
      <c r="AT206">
        <f t="shared" si="425"/>
        <v>0.12410212694510596</v>
      </c>
      <c r="AU206">
        <f>(AF206*AS206+AJ206*AT206)*AB206*(1-AB206)</f>
        <v>5.4560896015049654E-2</v>
      </c>
      <c r="AV206">
        <f>(AG206*AS206+AK206*AT206)*AC206*(1-AC206)</f>
        <v>-7.7151188677314408E-2</v>
      </c>
      <c r="AW206">
        <f>(AH206*AS206+AL206*AT206)*AD206*(1-AD206)</f>
        <v>-4.1609186225094782E-2</v>
      </c>
      <c r="AX206">
        <f>(AI206*AS206+AM206*AT206)*AE206*(1-AE206)</f>
        <v>5.9556381226218487E-2</v>
      </c>
      <c r="AY206">
        <f>(K206*AU206+N206*AV206+Q206*AW206+T206*AX206)*E206*(1-E206)</f>
        <v>1.0546390875605166E-2</v>
      </c>
      <c r="AZ206">
        <f>(L206*AU206+O206*AV206+R206*AW206+U206*AX206)*F206*(1-F206)</f>
        <v>9.564520672395006E-3</v>
      </c>
      <c r="BA206">
        <f>(M206*AU206+P206*AV206+S206*AW206+V206*AX206)*G206*(1-G206)</f>
        <v>4.6836288101570443E-3</v>
      </c>
      <c r="BC206">
        <f>SQRT((AQ206-H206)^2+(I206-AR206)^2)</f>
        <v>0.53915912466062454</v>
      </c>
      <c r="BE206">
        <f>-D206*AU206*E206</f>
        <v>-1.6368268804514896E-3</v>
      </c>
      <c r="BF206">
        <f>-D206*AU206*F206</f>
        <v>-1.6368268804514896E-3</v>
      </c>
      <c r="BG206">
        <f>-D206*G206*AU206</f>
        <v>-1.6368268804514896E-3</v>
      </c>
      <c r="BH206">
        <f>-D206*E206*AV206</f>
        <v>2.3145356603194323E-3</v>
      </c>
      <c r="BI206">
        <f>-D206*F206*AV206</f>
        <v>2.3145356603194323E-3</v>
      </c>
      <c r="BJ206">
        <f>-D206*G206*AV206</f>
        <v>2.3145356603194323E-3</v>
      </c>
      <c r="BK206">
        <f>-D206*E206*AW206</f>
        <v>1.2482755867528434E-3</v>
      </c>
      <c r="BL206">
        <f>-D206*F206*AW206</f>
        <v>1.2482755867528434E-3</v>
      </c>
      <c r="BM206">
        <f>-D206*G206*AW206</f>
        <v>1.2482755867528434E-3</v>
      </c>
      <c r="BN206">
        <f>-D206*E206*AX206</f>
        <v>-1.7866914367865546E-3</v>
      </c>
      <c r="BO206">
        <f>-D206*F206*AX206</f>
        <v>-1.7866914367865546E-3</v>
      </c>
      <c r="BP206">
        <f>-D206*G206*AX206</f>
        <v>-1.7866914367865546E-3</v>
      </c>
      <c r="BQ206">
        <f>-D206*AB206*AS206</f>
        <v>6.2650047549596248E-4</v>
      </c>
      <c r="BR206">
        <f>-D206*AC206*AS206</f>
        <v>5.3532742710600285E-4</v>
      </c>
      <c r="BS206">
        <f>-D206*AD206*AS206</f>
        <v>5.4170511073197574E-4</v>
      </c>
      <c r="BT206">
        <f>-D206*AE206*AS206</f>
        <v>5.9566466544115344E-4</v>
      </c>
      <c r="BU206">
        <f>-D206*AB206*AT206</f>
        <v>-2.8202318613490995E-2</v>
      </c>
      <c r="BV206">
        <f>-D206*AC206*AT206</f>
        <v>-2.4098105671559324E-2</v>
      </c>
      <c r="BW206">
        <f>-D206*AD206*AT206</f>
        <v>-2.4385201168962329E-2</v>
      </c>
      <c r="BX206">
        <f>-D206*AE206*AT206</f>
        <v>-2.6814224950541463E-2</v>
      </c>
    </row>
    <row r="207" spans="1:104" outlineLevel="1" x14ac:dyDescent="0.25">
      <c r="B207">
        <v>1</v>
      </c>
      <c r="C207">
        <v>2</v>
      </c>
      <c r="D207">
        <f>D206</f>
        <v>0.3</v>
      </c>
      <c r="E207">
        <v>0.1</v>
      </c>
      <c r="F207">
        <v>0.27777777777777779</v>
      </c>
      <c r="G207">
        <f>AR206</f>
        <v>0.63618680169265973</v>
      </c>
      <c r="H207">
        <v>0.10866522747984556</v>
      </c>
      <c r="I207">
        <v>0.13764705882352943</v>
      </c>
      <c r="K207">
        <f>K206</f>
        <v>1.4877485853562258</v>
      </c>
      <c r="L207">
        <f t="shared" ref="L207:W228" si="426">L206</f>
        <v>0.3862162538079939</v>
      </c>
      <c r="M207">
        <f t="shared" si="426"/>
        <v>6.0916856220180428E-2</v>
      </c>
      <c r="N207">
        <f t="shared" si="426"/>
        <v>-1.5754673955537364</v>
      </c>
      <c r="O207">
        <f t="shared" si="426"/>
        <v>-0.97659702358547351</v>
      </c>
      <c r="P207">
        <f t="shared" si="426"/>
        <v>-0.83302645888383875</v>
      </c>
      <c r="Q207">
        <f t="shared" si="426"/>
        <v>2.7678095060053094E-2</v>
      </c>
      <c r="R207">
        <f t="shared" si="426"/>
        <v>-1.9717977761939645</v>
      </c>
      <c r="S207">
        <f t="shared" si="426"/>
        <v>-1.1015001786328908</v>
      </c>
      <c r="T207">
        <f t="shared" si="426"/>
        <v>-1.4169479837798549</v>
      </c>
      <c r="U207">
        <f t="shared" si="426"/>
        <v>-1.2121350148838212</v>
      </c>
      <c r="V207">
        <f t="shared" si="426"/>
        <v>-1.0307017391474211</v>
      </c>
      <c r="W207">
        <f t="shared" si="426"/>
        <v>0.94554978045346438</v>
      </c>
      <c r="X207">
        <f>SUMPRODUCT(E207:G207,K207:M207)+W207</f>
        <v>1.240361431641418</v>
      </c>
      <c r="Y207">
        <f t="shared" ref="Y207:Y240" si="427">SUMPRODUCT(E207:G207,N207:P207)+W207</f>
        <v>-1.3234348700545406E-2</v>
      </c>
      <c r="Z207">
        <f t="shared" ref="Z207:Z240" si="428">SUMPRODUCT(E207:G207,Q207:S207)+W207</f>
        <v>-0.30016389024720602</v>
      </c>
      <c r="AA207">
        <f t="shared" ref="AA207:AA240" si="429">SUMPRODUCT(E207:G207,T206:V206)+W207</f>
        <v>-0.18856803165284253</v>
      </c>
      <c r="AB207">
        <f t="shared" si="422"/>
        <v>0.7756269204116556</v>
      </c>
      <c r="AC207">
        <f t="shared" si="422"/>
        <v>0.49669146111504942</v>
      </c>
      <c r="AD207">
        <f t="shared" si="422"/>
        <v>0.42551741934409121</v>
      </c>
      <c r="AE207">
        <f t="shared" si="422"/>
        <v>0.45299718640559072</v>
      </c>
      <c r="AF207">
        <f t="shared" ref="AF207:AN235" si="430">AF206</f>
        <v>0.95907154502995184</v>
      </c>
      <c r="AG207">
        <f t="shared" si="430"/>
        <v>-0.98257355746389297</v>
      </c>
      <c r="AH207">
        <f t="shared" si="430"/>
        <v>-3.0242501747009927</v>
      </c>
      <c r="AI207">
        <f t="shared" si="430"/>
        <v>-1.1810568562329511</v>
      </c>
      <c r="AJ207">
        <f t="shared" si="430"/>
        <v>2.4146844013731297</v>
      </c>
      <c r="AK207">
        <f t="shared" si="430"/>
        <v>-2.7447353965105381</v>
      </c>
      <c r="AL207">
        <f t="shared" si="430"/>
        <v>-1.5508468074982122</v>
      </c>
      <c r="AM207">
        <f t="shared" si="430"/>
        <v>2.3553511747286207</v>
      </c>
      <c r="AN207">
        <f t="shared" si="430"/>
        <v>-0.17430738285847153</v>
      </c>
      <c r="AO207">
        <f>SUMPRODUCT(AB207:AE207,AF207:AI207)+AN207</f>
        <v>-1.7403481324904371</v>
      </c>
      <c r="AP207">
        <f>SUMPRODUCT(AB207:AE207,AJ207:AM207)+AN207</f>
        <v>0.74235533250212393</v>
      </c>
      <c r="AQ207">
        <f t="shared" si="424"/>
        <v>0.14926872063384608</v>
      </c>
      <c r="AR207">
        <f t="shared" si="424"/>
        <v>0.67751068774400047</v>
      </c>
      <c r="AS207">
        <f t="shared" si="425"/>
        <v>5.1561389159087683E-3</v>
      </c>
      <c r="AT207">
        <f t="shared" si="425"/>
        <v>0.117954780386662</v>
      </c>
      <c r="AU207">
        <f>(AF207*AS207+AJ207*AT207)*AB207*(1-AB207)</f>
        <v>5.0428384664931818E-2</v>
      </c>
      <c r="AV207">
        <f>(AG207*AS207+AK207*AT207)*AC207*(1-AC207)</f>
        <v>-8.2201637252741794E-2</v>
      </c>
      <c r="AW207">
        <f>(AH207*AS207+AL207*AT207)*AD207*(1-AD207)</f>
        <v>-4.8529473694997792E-2</v>
      </c>
      <c r="AX207">
        <f>(AI207*AS207+AM207*AT207)*AE207*(1-AE207)</f>
        <v>6.733347432319263E-2</v>
      </c>
      <c r="AY207">
        <f>(K207*AU207+N207*AV207+Q207*AW207+T207*AX207)*E207*(1-E207)</f>
        <v>9.7001570907537405E-3</v>
      </c>
      <c r="AZ207">
        <f>(L207*AU207+O207*AV207+R207*AW207+U207*AX207)*F207*(1-F207)</f>
        <v>2.2835700192198376E-2</v>
      </c>
      <c r="BA207">
        <f>(M207*AU207+P207*AV207+S207*AW207+V207*AX207)*G207*(1-G207)</f>
        <v>1.2869390789613581E-2</v>
      </c>
      <c r="BC207">
        <f>SQRT((AQ207-H207)^2+(I207-AR207)^2)</f>
        <v>0.54138838322177452</v>
      </c>
      <c r="BE207">
        <f>-D207*AU207*E207</f>
        <v>-1.5128515399479546E-3</v>
      </c>
      <c r="BF207">
        <f>-D207*AU207*F207</f>
        <v>-4.2023653887443184E-3</v>
      </c>
      <c r="BG207">
        <f>-D207*G207*AU207</f>
        <v>-9.6245618263530418E-3</v>
      </c>
      <c r="BH207">
        <f>-D207*E207*AV207</f>
        <v>2.4660491175822539E-3</v>
      </c>
      <c r="BI207">
        <f>-D207*F207*AV207</f>
        <v>6.8501364377284825E-3</v>
      </c>
      <c r="BJ207">
        <f>-D207*G207*AV207</f>
        <v>1.5688679009316597E-2</v>
      </c>
      <c r="BK207">
        <f>-D207*E207*AW207</f>
        <v>1.4558842108499336E-3</v>
      </c>
      <c r="BL207">
        <f>-D207*F207*AW207</f>
        <v>4.0441228079164827E-3</v>
      </c>
      <c r="BM207">
        <f>-D207*G207*AW207</f>
        <v>9.2621431973546123E-3</v>
      </c>
      <c r="BN207">
        <f>-D207*E207*AX207</f>
        <v>-2.0200042296957786E-3</v>
      </c>
      <c r="BO207">
        <f>-D207*F207*AX207</f>
        <v>-5.6111228602660525E-3</v>
      </c>
      <c r="BP207">
        <f>-D207*G207*AX207</f>
        <v>-1.2851000302958023E-2</v>
      </c>
      <c r="BQ207">
        <f>-D207*AB207*AS207</f>
        <v>-1.199772044568303E-3</v>
      </c>
      <c r="BR207">
        <f>-D207*AC207*AS207</f>
        <v>-7.6830305155646788E-4</v>
      </c>
      <c r="BS207">
        <f>-D207*AD207*AS207</f>
        <v>-6.582080775831417E-4</v>
      </c>
      <c r="BT207">
        <f>-D207*AE207*AS207</f>
        <v>-7.0071492648691341E-4</v>
      </c>
      <c r="BU207">
        <f>-D207*AB207*AT207</f>
        <v>-2.7446670917741941E-2</v>
      </c>
      <c r="BV207">
        <f>-D207*AC207*AT207</f>
        <v>-1.7576139664726778E-2</v>
      </c>
      <c r="BW207">
        <f>-D207*AD207*AT207</f>
        <v>-1.5057544124829432E-2</v>
      </c>
      <c r="BX207">
        <f>-D207*AE207*AT207</f>
        <v>-1.602995509147417E-2</v>
      </c>
    </row>
    <row r="208" spans="1:104" outlineLevel="1" x14ac:dyDescent="0.25">
      <c r="B208">
        <v>1</v>
      </c>
      <c r="C208">
        <v>3</v>
      </c>
      <c r="D208">
        <f t="shared" ref="D208:D240" si="431">D207</f>
        <v>0.3</v>
      </c>
      <c r="E208">
        <v>0.1</v>
      </c>
      <c r="F208">
        <v>0.45555555555555549</v>
      </c>
      <c r="G208">
        <f>AR207</f>
        <v>0.67751068774400047</v>
      </c>
      <c r="H208">
        <v>0.11475044279104422</v>
      </c>
      <c r="I208">
        <v>0.19035294117647061</v>
      </c>
      <c r="K208">
        <f>K207</f>
        <v>1.4877485853562258</v>
      </c>
      <c r="L208">
        <f t="shared" si="426"/>
        <v>0.3862162538079939</v>
      </c>
      <c r="M208">
        <f t="shared" si="426"/>
        <v>6.0916856220180428E-2</v>
      </c>
      <c r="N208">
        <f t="shared" si="426"/>
        <v>-1.5754673955537364</v>
      </c>
      <c r="O208">
        <f t="shared" si="426"/>
        <v>-0.97659702358547351</v>
      </c>
      <c r="P208">
        <f t="shared" si="426"/>
        <v>-0.83302645888383875</v>
      </c>
      <c r="Q208">
        <f t="shared" si="426"/>
        <v>2.7678095060053094E-2</v>
      </c>
      <c r="R208">
        <f t="shared" si="426"/>
        <v>-1.9717977761939645</v>
      </c>
      <c r="S208">
        <f t="shared" si="426"/>
        <v>-1.1015001786328908</v>
      </c>
      <c r="T208">
        <f t="shared" si="426"/>
        <v>-1.4169479837798549</v>
      </c>
      <c r="U208">
        <f t="shared" si="426"/>
        <v>-1.2121350148838212</v>
      </c>
      <c r="V208">
        <f t="shared" si="426"/>
        <v>-1.0307017391474211</v>
      </c>
      <c r="W208">
        <f t="shared" si="426"/>
        <v>0.94554978045346438</v>
      </c>
      <c r="X208">
        <f>SUMPRODUCT(E208:G208,K208:M208)+W208</f>
        <v>1.3115394202101098</v>
      </c>
      <c r="Y208">
        <f t="shared" si="427"/>
        <v>-0.22127548780263051</v>
      </c>
      <c r="Z208">
        <f t="shared" si="428"/>
        <v>-0.69622398499349003</v>
      </c>
      <c r="AA208">
        <f t="shared" si="429"/>
        <v>-0.44665130218696858</v>
      </c>
      <c r="AB208">
        <f t="shared" si="422"/>
        <v>0.78777064256746032</v>
      </c>
      <c r="AC208">
        <f t="shared" si="422"/>
        <v>0.44490574243417724</v>
      </c>
      <c r="AD208">
        <f t="shared" si="422"/>
        <v>0.33264994999336633</v>
      </c>
      <c r="AE208">
        <f t="shared" si="422"/>
        <v>0.39015724330828977</v>
      </c>
      <c r="AF208">
        <f t="shared" si="430"/>
        <v>0.95907154502995184</v>
      </c>
      <c r="AG208">
        <f t="shared" si="430"/>
        <v>-0.98257355746389297</v>
      </c>
      <c r="AH208">
        <f t="shared" si="430"/>
        <v>-3.0242501747009927</v>
      </c>
      <c r="AI208">
        <f t="shared" si="430"/>
        <v>-1.1810568562329511</v>
      </c>
      <c r="AJ208">
        <f t="shared" si="430"/>
        <v>2.4146844013731297</v>
      </c>
      <c r="AK208">
        <f t="shared" si="430"/>
        <v>-2.7447353965105381</v>
      </c>
      <c r="AL208">
        <f t="shared" si="430"/>
        <v>-1.5508468074982122</v>
      </c>
      <c r="AM208">
        <f t="shared" si="430"/>
        <v>2.3553511747286207</v>
      </c>
      <c r="AN208">
        <f t="shared" si="430"/>
        <v>-0.17430738285847153</v>
      </c>
      <c r="AO208">
        <f>SUMPRODUCT(AB208:AE208,AF208:AI208)+AN208</f>
        <v>-1.3227461502416413</v>
      </c>
      <c r="AP208">
        <f>SUMPRODUCT(AB208:AE208,AJ208:AM208)+AN208</f>
        <v>0.90982976863238374</v>
      </c>
      <c r="AQ208">
        <f t="shared" si="424"/>
        <v>0.2103617684705629</v>
      </c>
      <c r="AR208">
        <f t="shared" si="424"/>
        <v>0.71296532688605729</v>
      </c>
      <c r="AS208">
        <f t="shared" si="425"/>
        <v>1.5881968131538082E-2</v>
      </c>
      <c r="AT208">
        <f t="shared" si="425"/>
        <v>0.1069504138469286</v>
      </c>
      <c r="AU208">
        <f>(AF208*AS208+AJ208*AT208)*AB208*(1-AB208)</f>
        <v>4.5723164989147524E-2</v>
      </c>
      <c r="AV208">
        <f>(AG208*AS208+AK208*AT208)*AC208*(1-AC208)</f>
        <v>-7.6350542684129094E-2</v>
      </c>
      <c r="AW208">
        <f>(AH208*AS208+AL208*AT208)*AD208*(1-AD208)</f>
        <v>-4.748334335412506E-2</v>
      </c>
      <c r="AX208">
        <f>(AI208*AS208+AM208*AT208)*AE208*(1-AE208)</f>
        <v>5.5474034407589162E-2</v>
      </c>
      <c r="AY208">
        <f>(K208*AU208+N208*AV208+Q208*AW208+T208*AX208)*E208*(1-E208)</f>
        <v>9.7554865468680394E-3</v>
      </c>
      <c r="AZ208">
        <f>(L208*AU208+O208*AV208+R208*AW208+U208*AX208)*F208*(1-F208)</f>
        <v>2.9417780436874551E-2</v>
      </c>
      <c r="BA208">
        <f>(M208*AU208+P208*AV208+S208*AW208+V208*AX208)*G208*(1-G208)</f>
        <v>1.3439986001077943E-2</v>
      </c>
      <c r="BC208">
        <f>SQRT((AQ208-H208)^2+(I208-AR208)^2)</f>
        <v>0.53128639291370972</v>
      </c>
      <c r="BE208">
        <f>-D208*AU208*E208</f>
        <v>-1.3716949496744258E-3</v>
      </c>
      <c r="BF208">
        <f>-D208*AU208*F208</f>
        <v>-6.2488325485168276E-3</v>
      </c>
      <c r="BG208">
        <f>-D208*G208*AU208</f>
        <v>-9.2933798872889221E-3</v>
      </c>
      <c r="BH208">
        <f>-D208*E208*AV208</f>
        <v>2.2905162805238726E-3</v>
      </c>
      <c r="BI208">
        <f>-D208*F208*AV208</f>
        <v>1.0434574166830973E-2</v>
      </c>
      <c r="BJ208">
        <f>-D208*G208*AV208</f>
        <v>1.5518492605065588E-2</v>
      </c>
      <c r="BK208">
        <f>-D208*E208*AW208</f>
        <v>1.4245003006237518E-3</v>
      </c>
      <c r="BL208">
        <f>-D208*F208*AW208</f>
        <v>6.4893902583970896E-3</v>
      </c>
      <c r="BM208">
        <f>-D208*G208*AW208</f>
        <v>9.6511417836713347E-3</v>
      </c>
      <c r="BN208">
        <f>-D208*E208*AX208</f>
        <v>-1.6642210322276748E-3</v>
      </c>
      <c r="BO208">
        <f>-D208*F208*AX208</f>
        <v>-7.5814513690371831E-3</v>
      </c>
      <c r="BP208">
        <f>-D208*G208*AX208</f>
        <v>-1.1275275361026023E-2</v>
      </c>
      <c r="BQ208">
        <f>-D208*AB208*AS208</f>
        <v>-3.7534044720653045E-3</v>
      </c>
      <c r="BR208">
        <f>-D208*AC208*AS208</f>
        <v>-2.119793646863368E-3</v>
      </c>
      <c r="BS208">
        <f>-D208*AD208*AS208</f>
        <v>-1.5849407714257143E-3</v>
      </c>
      <c r="BT208">
        <f>-D208*AE208*AS208</f>
        <v>-1.8589394713533023E-3</v>
      </c>
      <c r="BU208">
        <f>-D208*AB208*AT208</f>
        <v>-2.5275718871715227E-2</v>
      </c>
      <c r="BV208">
        <f>-D208*AC208*AT208</f>
        <v>-1.4274855982863086E-2</v>
      </c>
      <c r="BW208">
        <f>-D208*AD208*AT208</f>
        <v>-1.0673114945385191E-2</v>
      </c>
      <c r="BX208">
        <f>-D208*AE208*AT208</f>
        <v>-1.2518243591159522E-2</v>
      </c>
    </row>
    <row r="209" spans="2:76" outlineLevel="1" x14ac:dyDescent="0.25">
      <c r="B209">
        <v>1</v>
      </c>
      <c r="C209">
        <v>4</v>
      </c>
      <c r="D209">
        <f t="shared" si="431"/>
        <v>0.3</v>
      </c>
      <c r="E209">
        <v>0.1</v>
      </c>
      <c r="F209">
        <v>0.6333333333333333</v>
      </c>
      <c r="G209">
        <f t="shared" ref="G209:G210" si="432">AR208</f>
        <v>0.71296532688605729</v>
      </c>
      <c r="H209">
        <v>0.13751490568115973</v>
      </c>
      <c r="I209">
        <v>0.25811764705882356</v>
      </c>
      <c r="K209">
        <f t="shared" ref="K209:N240" si="433">K208</f>
        <v>1.4877485853562258</v>
      </c>
      <c r="L209">
        <f t="shared" si="426"/>
        <v>0.3862162538079939</v>
      </c>
      <c r="M209">
        <f t="shared" si="426"/>
        <v>6.0916856220180428E-2</v>
      </c>
      <c r="N209">
        <f t="shared" si="426"/>
        <v>-1.5754673955537364</v>
      </c>
      <c r="O209">
        <f t="shared" si="426"/>
        <v>-0.97659702358547351</v>
      </c>
      <c r="P209">
        <f t="shared" si="426"/>
        <v>-0.83302645888383875</v>
      </c>
      <c r="Q209">
        <f t="shared" si="426"/>
        <v>2.7678095060053094E-2</v>
      </c>
      <c r="R209">
        <f t="shared" si="426"/>
        <v>-1.9717977761939645</v>
      </c>
      <c r="S209">
        <f t="shared" si="426"/>
        <v>-1.1015001786328908</v>
      </c>
      <c r="T209">
        <f t="shared" si="426"/>
        <v>-1.4169479837798549</v>
      </c>
      <c r="U209">
        <f t="shared" si="426"/>
        <v>-1.2121350148838212</v>
      </c>
      <c r="V209">
        <f t="shared" si="426"/>
        <v>-1.0307017391474211</v>
      </c>
      <c r="W209">
        <f t="shared" si="426"/>
        <v>0.94554978045346438</v>
      </c>
      <c r="X209">
        <f t="shared" ref="X209:X240" si="434">SUMPRODUCT(E209:G209,K209:M209)+W209</f>
        <v>1.3823598727087083</v>
      </c>
      <c r="Y209">
        <f t="shared" si="427"/>
        <v>-0.42442738893555998</v>
      </c>
      <c r="Z209">
        <f t="shared" si="428"/>
        <v>-1.0858191032207576</v>
      </c>
      <c r="AA209">
        <f t="shared" si="429"/>
        <v>-0.69868512972421015</v>
      </c>
      <c r="AB209">
        <f t="shared" ref="AB209:AE240" si="435">1/(1+EXP(-X209))</f>
        <v>0.79936973874057182</v>
      </c>
      <c r="AC209">
        <f t="shared" si="435"/>
        <v>0.39545780174695838</v>
      </c>
      <c r="AD209">
        <f t="shared" si="435"/>
        <v>0.25240638578615987</v>
      </c>
      <c r="AE209">
        <f t="shared" si="435"/>
        <v>0.33210381593995886</v>
      </c>
      <c r="AF209">
        <f t="shared" si="430"/>
        <v>0.95907154502995184</v>
      </c>
      <c r="AG209">
        <f t="shared" si="430"/>
        <v>-0.98257355746389297</v>
      </c>
      <c r="AH209">
        <f t="shared" si="430"/>
        <v>-3.0242501747009927</v>
      </c>
      <c r="AI209">
        <f t="shared" si="430"/>
        <v>-1.1810568562329511</v>
      </c>
      <c r="AJ209">
        <f t="shared" si="430"/>
        <v>2.4146844013731297</v>
      </c>
      <c r="AK209">
        <f t="shared" si="430"/>
        <v>-2.7447353965105381</v>
      </c>
      <c r="AL209">
        <f t="shared" si="430"/>
        <v>-1.5508468074982122</v>
      </c>
      <c r="AM209">
        <f t="shared" si="430"/>
        <v>2.3553511747286207</v>
      </c>
      <c r="AN209">
        <f t="shared" si="430"/>
        <v>-0.17430738285847153</v>
      </c>
      <c r="AO209">
        <f t="shared" ref="AO209:AO240" si="436">SUMPRODUCT(AB209:AE209,AF209:AI209)+AN209</f>
        <v>-0.95179453667017677</v>
      </c>
      <c r="AP209">
        <f t="shared" ref="AP209:AP240" si="437">SUMPRODUCT(AB209:AE209,AJ209:AM209)+AN209</f>
        <v>1.061268705344389</v>
      </c>
      <c r="AQ209">
        <f t="shared" ref="AQ209:AR240" si="438">1/(1+EXP(-AO209))</f>
        <v>0.27852406939959251</v>
      </c>
      <c r="AR209">
        <f t="shared" si="438"/>
        <v>0.74293292188139037</v>
      </c>
      <c r="AS209">
        <f t="shared" ref="AS209:AT240" si="439">(AQ209-H209)*AQ209*(1-AQ209)</f>
        <v>2.833556754988896E-2</v>
      </c>
      <c r="AT209">
        <f t="shared" si="439"/>
        <v>9.2591764322533271E-2</v>
      </c>
      <c r="AU209">
        <f t="shared" ref="AU209:AU240" si="440">(AF209*AS209+AJ209*AT209)*AB209*(1-AB209)</f>
        <v>4.0215641452865755E-2</v>
      </c>
      <c r="AV209">
        <f t="shared" ref="AV209:AV240" si="441">(AG209*AS209+AK209*AT209)*AC209*(1-AC209)</f>
        <v>-6.7413620314080019E-2</v>
      </c>
      <c r="AW209">
        <f t="shared" ref="AW209:AW240" si="442">(AH209*AS209+AL209*AT209)*AD209*(1-AD209)</f>
        <v>-4.3266330589027908E-2</v>
      </c>
      <c r="AX209">
        <f t="shared" ref="AX209:AX240" si="443">(AI209*AS209+AM209*AT209)*AE209*(1-AE209)</f>
        <v>4.0950768442400878E-2</v>
      </c>
      <c r="AY209">
        <f t="shared" ref="AY209:AY240" si="444">(K209*AU209+N209*AV209+Q209*AW209+T209*AX209)*E209*(1-E209)</f>
        <v>9.6134477500915121E-3</v>
      </c>
      <c r="AZ209">
        <f t="shared" ref="AZ209:AZ240" si="445">(L209*AU209+O209*AV209+R209*AW209+U209*AX209)*F209*(1-F209)</f>
        <v>2.7179862351994068E-2</v>
      </c>
      <c r="BA209">
        <f t="shared" ref="BA209:BA240" si="446">(M209*AU209+P209*AV209+S209*AW209+V209*AX209)*G209*(1-G209)</f>
        <v>1.3108990474012065E-2</v>
      </c>
      <c r="BC209">
        <f t="shared" ref="BC209:BC240" si="447">SQRT((AQ209-H209)^2+(I209-AR209)^2)</f>
        <v>0.50490537227667998</v>
      </c>
      <c r="BE209">
        <f t="shared" ref="BE209:BE240" si="448">-D209*AU209*E209</f>
        <v>-1.2064692435859727E-3</v>
      </c>
      <c r="BF209">
        <f t="shared" ref="BF209:BF240" si="449">-D209*AU209*F209</f>
        <v>-7.6409718760444938E-3</v>
      </c>
      <c r="BG209">
        <f t="shared" ref="BG209:BG240" si="450">-D209*G209*AU209</f>
        <v>-8.6017073863124717E-3</v>
      </c>
      <c r="BH209">
        <f t="shared" ref="BH209:BH240" si="451">-D209*E209*AV209</f>
        <v>2.0224086094224004E-3</v>
      </c>
      <c r="BI209">
        <f t="shared" ref="BI209:BI240" si="452">-D209*F209*AV209</f>
        <v>1.2808587859675202E-2</v>
      </c>
      <c r="BJ209">
        <f t="shared" ref="BJ209:BJ240" si="453">-D209*G209*AV209</f>
        <v>1.4419072153140183E-2</v>
      </c>
      <c r="BK209">
        <f t="shared" ref="BK209:BK240" si="454">-D209*E209*AW209</f>
        <v>1.2979899176708371E-3</v>
      </c>
      <c r="BL209">
        <f t="shared" ref="BL209:BL240" si="455">-D209*F209*AW209</f>
        <v>8.2206028119153011E-3</v>
      </c>
      <c r="BM209">
        <f t="shared" ref="BM209:BM240" si="456">-D209*G209*AW209</f>
        <v>9.2542180594699496E-3</v>
      </c>
      <c r="BN209">
        <f t="shared" ref="BN209:BN240" si="457">-D209*E209*AX209</f>
        <v>-1.2285230532720264E-3</v>
      </c>
      <c r="BO209">
        <f t="shared" ref="BO209:BO240" si="458">-D209*F209*AX209</f>
        <v>-7.7806460040561656E-3</v>
      </c>
      <c r="BP209">
        <f t="shared" ref="BP209:BP240" si="459">-D209*G209*AX209</f>
        <v>-8.7589434026314732E-3</v>
      </c>
      <c r="BQ209">
        <f t="shared" ref="BQ209:BQ240" si="460">-D209*AB209*AS209</f>
        <v>-6.7951785688261691E-3</v>
      </c>
      <c r="BR209">
        <f t="shared" ref="BR209:BR240" si="461">-D209*AC209*AS209</f>
        <v>-3.3616563763594603E-3</v>
      </c>
      <c r="BS209">
        <f t="shared" ref="BS209:BS240" si="462">-D209*AD209*AS209</f>
        <v>-2.1456234583401195E-3</v>
      </c>
      <c r="BT209">
        <f t="shared" ref="BT209:BT240" si="463">-D209*AE209*AS209</f>
        <v>-2.8231050330427784E-3</v>
      </c>
      <c r="BU209">
        <f t="shared" ref="BU209:BU240" si="464">-D209*AB209*AT209</f>
        <v>-2.2204516336809605E-2</v>
      </c>
      <c r="BV209">
        <f t="shared" ref="BV209:BV240" si="465">-D209*AC209*AT209</f>
        <v>-1.0984840673658436E-2</v>
      </c>
      <c r="BW209">
        <f t="shared" ref="BW209:BW240" si="466">-D209*AD209*AT209</f>
        <v>-7.0112257758643574E-3</v>
      </c>
      <c r="BX209">
        <f t="shared" ref="BX209:BX240" si="467">-D209*AE209*AT209</f>
        <v>-9.2250234768379916E-3</v>
      </c>
    </row>
    <row r="210" spans="2:76" outlineLevel="1" x14ac:dyDescent="0.25">
      <c r="B210">
        <v>1</v>
      </c>
      <c r="C210">
        <v>5</v>
      </c>
      <c r="D210">
        <f t="shared" si="431"/>
        <v>0.3</v>
      </c>
      <c r="E210">
        <v>0.1</v>
      </c>
      <c r="F210">
        <v>0.81111111111111112</v>
      </c>
      <c r="G210">
        <f t="shared" si="432"/>
        <v>0.74293292188139037</v>
      </c>
      <c r="H210">
        <v>0.19840081039519875</v>
      </c>
      <c r="I210">
        <v>0.34094117647058819</v>
      </c>
      <c r="K210">
        <f t="shared" si="433"/>
        <v>1.4877485853562258</v>
      </c>
      <c r="L210">
        <f t="shared" si="426"/>
        <v>0.3862162538079939</v>
      </c>
      <c r="M210">
        <f t="shared" si="426"/>
        <v>6.0916856220180428E-2</v>
      </c>
      <c r="N210">
        <f t="shared" si="426"/>
        <v>-1.5754673955537364</v>
      </c>
      <c r="O210">
        <f t="shared" si="426"/>
        <v>-0.97659702358547351</v>
      </c>
      <c r="P210">
        <f t="shared" si="426"/>
        <v>-0.83302645888383875</v>
      </c>
      <c r="Q210">
        <f t="shared" si="426"/>
        <v>2.7678095060053094E-2</v>
      </c>
      <c r="R210">
        <f t="shared" si="426"/>
        <v>-1.9717977761939645</v>
      </c>
      <c r="S210">
        <f t="shared" si="426"/>
        <v>-1.1015001786328908</v>
      </c>
      <c r="T210">
        <f t="shared" si="426"/>
        <v>-1.4169479837798549</v>
      </c>
      <c r="U210">
        <f t="shared" si="426"/>
        <v>-1.2121350148838212</v>
      </c>
      <c r="V210">
        <f t="shared" si="426"/>
        <v>-1.0307017391474211</v>
      </c>
      <c r="W210">
        <f t="shared" si="426"/>
        <v>0.94554978045346438</v>
      </c>
      <c r="X210">
        <f t="shared" si="434"/>
        <v>1.452846071727947</v>
      </c>
      <c r="Y210">
        <f t="shared" si="427"/>
        <v>-0.62300843711320508</v>
      </c>
      <c r="Z210">
        <f t="shared" si="428"/>
        <v>-1.4693702413402421</v>
      </c>
      <c r="AA210">
        <f t="shared" si="429"/>
        <v>-0.94506345131664504</v>
      </c>
      <c r="AB210">
        <f t="shared" si="435"/>
        <v>0.8104360607831439</v>
      </c>
      <c r="AC210">
        <f t="shared" si="435"/>
        <v>0.34909753896513768</v>
      </c>
      <c r="AD210">
        <f t="shared" si="435"/>
        <v>0.18703835305339461</v>
      </c>
      <c r="AE210">
        <f t="shared" si="435"/>
        <v>0.27987868462334609</v>
      </c>
      <c r="AF210">
        <f t="shared" si="430"/>
        <v>0.95907154502995184</v>
      </c>
      <c r="AG210">
        <f t="shared" si="430"/>
        <v>-0.98257355746389297</v>
      </c>
      <c r="AH210">
        <f t="shared" si="430"/>
        <v>-3.0242501747009927</v>
      </c>
      <c r="AI210">
        <f t="shared" si="430"/>
        <v>-1.1810568562329511</v>
      </c>
      <c r="AJ210">
        <f t="shared" si="430"/>
        <v>2.4146844013731297</v>
      </c>
      <c r="AK210">
        <f t="shared" si="430"/>
        <v>-2.7447353965105381</v>
      </c>
      <c r="AL210">
        <f t="shared" si="430"/>
        <v>-1.5508468074982122</v>
      </c>
      <c r="AM210">
        <f t="shared" si="430"/>
        <v>2.3553511747286207</v>
      </c>
      <c r="AN210">
        <f t="shared" si="430"/>
        <v>-0.17430738285847153</v>
      </c>
      <c r="AO210">
        <f t="shared" si="436"/>
        <v>-0.63625863994343623</v>
      </c>
      <c r="AP210">
        <f t="shared" si="437"/>
        <v>1.1936043152890601</v>
      </c>
      <c r="AQ210">
        <f t="shared" si="438"/>
        <v>0.34609276791617749</v>
      </c>
      <c r="AR210">
        <f t="shared" si="438"/>
        <v>0.76738507329163375</v>
      </c>
      <c r="AS210">
        <f t="shared" si="439"/>
        <v>3.3424545575798666E-2</v>
      </c>
      <c r="AT210">
        <f t="shared" si="439"/>
        <v>7.6122462720276243E-2</v>
      </c>
      <c r="AU210">
        <f t="shared" si="440"/>
        <v>3.3163721585348784E-2</v>
      </c>
      <c r="AV210">
        <f t="shared" si="441"/>
        <v>-5.4938860550288619E-2</v>
      </c>
      <c r="AW210">
        <f t="shared" si="442"/>
        <v>-3.332110111304535E-2</v>
      </c>
      <c r="AX210">
        <f t="shared" si="443"/>
        <v>2.818001338871828E-2</v>
      </c>
      <c r="AY210">
        <f t="shared" si="444"/>
        <v>8.5537607095311601E-3</v>
      </c>
      <c r="AZ210">
        <f t="shared" si="445"/>
        <v>1.5015485342243553E-2</v>
      </c>
      <c r="BA210">
        <f t="shared" si="446"/>
        <v>1.0588849421287022E-2</v>
      </c>
      <c r="BC210">
        <f t="shared" si="447"/>
        <v>0.45129514893503692</v>
      </c>
      <c r="BE210">
        <f t="shared" si="448"/>
        <v>-9.949116475604636E-4</v>
      </c>
      <c r="BF210">
        <f t="shared" si="449"/>
        <v>-8.0698389191015373E-3</v>
      </c>
      <c r="BG210">
        <f t="shared" si="450"/>
        <v>-7.3915261733592322E-3</v>
      </c>
      <c r="BH210">
        <f t="shared" si="451"/>
        <v>1.6481658165086585E-3</v>
      </c>
      <c r="BI210">
        <f t="shared" si="452"/>
        <v>1.3368456067236897E-2</v>
      </c>
      <c r="BJ210">
        <f t="shared" si="453"/>
        <v>1.2244766458038051E-2</v>
      </c>
      <c r="BK210">
        <f t="shared" si="454"/>
        <v>9.9963303339136041E-4</v>
      </c>
      <c r="BL210">
        <f t="shared" si="455"/>
        <v>8.108134604174368E-3</v>
      </c>
      <c r="BM210">
        <f t="shared" si="456"/>
        <v>7.4266029030660092E-3</v>
      </c>
      <c r="BN210">
        <f t="shared" si="457"/>
        <v>-8.4540040166154837E-4</v>
      </c>
      <c r="BO210">
        <f t="shared" si="458"/>
        <v>-6.857136591254781E-3</v>
      </c>
      <c r="BP210">
        <f t="shared" si="459"/>
        <v>-6.2807579056611516E-3</v>
      </c>
      <c r="BQ210">
        <f t="shared" si="460"/>
        <v>-8.1265371149750777E-3</v>
      </c>
      <c r="BR210">
        <f t="shared" si="461"/>
        <v>-3.5005279804618183E-3</v>
      </c>
      <c r="BS210">
        <f t="shared" si="462"/>
        <v>-1.8755015868166529E-3</v>
      </c>
      <c r="BT210">
        <f t="shared" si="463"/>
        <v>-2.8064453549662837E-3</v>
      </c>
      <c r="BU210">
        <f t="shared" si="464"/>
        <v>-1.8507716647239721E-2</v>
      </c>
      <c r="BV210">
        <f t="shared" si="465"/>
        <v>-7.9722493186841631E-3</v>
      </c>
      <c r="BW210">
        <f t="shared" si="466"/>
        <v>-4.2713460172706698E-3</v>
      </c>
      <c r="BX210">
        <f t="shared" si="467"/>
        <v>-6.3915164209321848E-3</v>
      </c>
    </row>
    <row r="211" spans="2:76" outlineLevel="1" x14ac:dyDescent="0.25">
      <c r="B211">
        <v>2</v>
      </c>
      <c r="C211">
        <v>1</v>
      </c>
      <c r="D211">
        <f t="shared" si="431"/>
        <v>0.3</v>
      </c>
      <c r="E211">
        <v>0.30000000000000004</v>
      </c>
      <c r="F211">
        <v>0.1</v>
      </c>
      <c r="G211">
        <v>0.1</v>
      </c>
      <c r="H211">
        <v>0.10781746665182537</v>
      </c>
      <c r="I211">
        <v>0.13764705882352943</v>
      </c>
      <c r="K211">
        <f t="shared" si="433"/>
        <v>1.4877485853562258</v>
      </c>
      <c r="L211">
        <f t="shared" si="426"/>
        <v>0.3862162538079939</v>
      </c>
      <c r="M211">
        <f t="shared" si="426"/>
        <v>6.0916856220180428E-2</v>
      </c>
      <c r="N211">
        <f t="shared" si="426"/>
        <v>-1.5754673955537364</v>
      </c>
      <c r="O211">
        <f t="shared" si="426"/>
        <v>-0.97659702358547351</v>
      </c>
      <c r="P211">
        <f t="shared" si="426"/>
        <v>-0.83302645888383875</v>
      </c>
      <c r="Q211">
        <f t="shared" si="426"/>
        <v>2.7678095060053094E-2</v>
      </c>
      <c r="R211">
        <f t="shared" si="426"/>
        <v>-1.9717977761939645</v>
      </c>
      <c r="S211">
        <f t="shared" si="426"/>
        <v>-1.1015001786328908</v>
      </c>
      <c r="T211">
        <f t="shared" si="426"/>
        <v>-1.4169479837798549</v>
      </c>
      <c r="U211">
        <f t="shared" si="426"/>
        <v>-1.2121350148838212</v>
      </c>
      <c r="V211">
        <f t="shared" si="426"/>
        <v>-1.0307017391474211</v>
      </c>
      <c r="W211">
        <f t="shared" si="426"/>
        <v>0.94554978045346438</v>
      </c>
      <c r="X211">
        <f t="shared" si="434"/>
        <v>1.4365876670631497</v>
      </c>
      <c r="Y211">
        <f t="shared" si="427"/>
        <v>0.2919472135404122</v>
      </c>
      <c r="Z211">
        <f t="shared" si="428"/>
        <v>0.64652341348879472</v>
      </c>
      <c r="AA211">
        <f t="shared" si="429"/>
        <v>0.2961817099163836</v>
      </c>
      <c r="AB211">
        <f t="shared" si="435"/>
        <v>0.8079256758774721</v>
      </c>
      <c r="AC211">
        <f t="shared" si="435"/>
        <v>0.57247277607383373</v>
      </c>
      <c r="AD211">
        <f t="shared" si="435"/>
        <v>0.65622659475557954</v>
      </c>
      <c r="AE211">
        <f t="shared" si="435"/>
        <v>0.57350883980737022</v>
      </c>
      <c r="AF211">
        <f t="shared" si="430"/>
        <v>0.95907154502995184</v>
      </c>
      <c r="AG211">
        <f t="shared" si="430"/>
        <v>-0.98257355746389297</v>
      </c>
      <c r="AH211">
        <f t="shared" si="430"/>
        <v>-3.0242501747009927</v>
      </c>
      <c r="AI211">
        <f t="shared" si="430"/>
        <v>-1.1810568562329511</v>
      </c>
      <c r="AJ211">
        <f t="shared" si="430"/>
        <v>2.4146844013731297</v>
      </c>
      <c r="AK211">
        <f t="shared" si="430"/>
        <v>-2.7447353965105381</v>
      </c>
      <c r="AL211">
        <f t="shared" si="430"/>
        <v>-1.5508468074982122</v>
      </c>
      <c r="AM211">
        <f t="shared" si="430"/>
        <v>2.3553511747286207</v>
      </c>
      <c r="AN211">
        <f t="shared" si="430"/>
        <v>-0.17430738285847153</v>
      </c>
      <c r="AO211">
        <f t="shared" si="436"/>
        <v>-2.6238854099610922</v>
      </c>
      <c r="AP211">
        <f t="shared" si="437"/>
        <v>0.53839965220862496</v>
      </c>
      <c r="AQ211">
        <f t="shared" si="438"/>
        <v>6.7616926476573858E-2</v>
      </c>
      <c r="AR211">
        <f t="shared" si="438"/>
        <v>0.63144005758420907</v>
      </c>
      <c r="AS211">
        <f t="shared" si="439"/>
        <v>-2.5344381400461903E-3</v>
      </c>
      <c r="AT211">
        <f t="shared" si="439"/>
        <v>0.11491724050830607</v>
      </c>
      <c r="AU211">
        <f t="shared" si="440"/>
        <v>4.2684014452792823E-2</v>
      </c>
      <c r="AV211">
        <f t="shared" si="441"/>
        <v>-7.6588198176557473E-2</v>
      </c>
      <c r="AW211">
        <f t="shared" si="442"/>
        <v>-3.8475890131903938E-2</v>
      </c>
      <c r="AX211">
        <f t="shared" si="443"/>
        <v>6.6937187490691163E-2</v>
      </c>
      <c r="AY211">
        <f t="shared" si="444"/>
        <v>1.8533306196598549E-2</v>
      </c>
      <c r="AZ211">
        <f t="shared" si="445"/>
        <v>7.7409749145875189E-3</v>
      </c>
      <c r="BA211">
        <f t="shared" si="446"/>
        <v>3.5810186205322346E-3</v>
      </c>
      <c r="BC211">
        <f t="shared" si="447"/>
        <v>0.49542669392700928</v>
      </c>
      <c r="BE211">
        <f t="shared" si="448"/>
        <v>-3.8415613007513542E-3</v>
      </c>
      <c r="BF211">
        <f t="shared" si="449"/>
        <v>-1.2805204335837846E-3</v>
      </c>
      <c r="BG211">
        <f t="shared" si="450"/>
        <v>-1.2805204335837846E-3</v>
      </c>
      <c r="BH211">
        <f t="shared" si="451"/>
        <v>6.8929378358901731E-3</v>
      </c>
      <c r="BI211">
        <f t="shared" si="452"/>
        <v>2.2976459452967242E-3</v>
      </c>
      <c r="BJ211">
        <f t="shared" si="453"/>
        <v>2.2976459452967242E-3</v>
      </c>
      <c r="BK211">
        <f t="shared" si="454"/>
        <v>3.4628301118713547E-3</v>
      </c>
      <c r="BL211">
        <f t="shared" si="455"/>
        <v>1.1542767039571182E-3</v>
      </c>
      <c r="BM211">
        <f t="shared" si="456"/>
        <v>1.1542767039571182E-3</v>
      </c>
      <c r="BN211">
        <f t="shared" si="457"/>
        <v>-6.0243468741622052E-3</v>
      </c>
      <c r="BO211">
        <f t="shared" si="458"/>
        <v>-2.0081156247207348E-3</v>
      </c>
      <c r="BP211">
        <f t="shared" si="459"/>
        <v>-2.0081156247207348E-3</v>
      </c>
      <c r="BQ211">
        <f t="shared" si="460"/>
        <v>6.1429129417993843E-4</v>
      </c>
      <c r="BR211">
        <f t="shared" si="461"/>
        <v>4.3526905134589391E-4</v>
      </c>
      <c r="BS211">
        <f t="shared" si="462"/>
        <v>4.9894971307835282E-4</v>
      </c>
      <c r="BT211">
        <f t="shared" si="463"/>
        <v>4.3605680317843195E-4</v>
      </c>
      <c r="BU211">
        <f t="shared" si="464"/>
        <v>-2.7853376762294157E-2</v>
      </c>
      <c r="BV211">
        <f t="shared" si="465"/>
        <v>-1.9736097507760317E-2</v>
      </c>
      <c r="BW211">
        <f t="shared" si="466"/>
        <v>-2.2623524825242089E-2</v>
      </c>
      <c r="BX211">
        <f t="shared" si="467"/>
        <v>-1.9771815983334943E-2</v>
      </c>
    </row>
    <row r="212" spans="2:76" outlineLevel="1" x14ac:dyDescent="0.25">
      <c r="B212">
        <v>2</v>
      </c>
      <c r="C212">
        <v>2</v>
      </c>
      <c r="D212">
        <f t="shared" si="431"/>
        <v>0.3</v>
      </c>
      <c r="E212">
        <v>0.30000000000000004</v>
      </c>
      <c r="F212">
        <v>0.27777777777777779</v>
      </c>
      <c r="G212">
        <f>AR211</f>
        <v>0.63144005758420907</v>
      </c>
      <c r="H212">
        <v>0.10866522747984556</v>
      </c>
      <c r="I212">
        <v>0.19035294117647061</v>
      </c>
      <c r="K212">
        <f t="shared" si="433"/>
        <v>1.4877485853562258</v>
      </c>
      <c r="L212">
        <f t="shared" si="426"/>
        <v>0.3862162538079939</v>
      </c>
      <c r="M212">
        <f t="shared" si="426"/>
        <v>6.0916856220180428E-2</v>
      </c>
      <c r="N212">
        <f t="shared" si="426"/>
        <v>-1.5754673955537364</v>
      </c>
      <c r="O212">
        <f t="shared" si="426"/>
        <v>-0.97659702358547351</v>
      </c>
      <c r="P212">
        <f t="shared" si="426"/>
        <v>-0.83302645888383875</v>
      </c>
      <c r="Q212">
        <f t="shared" si="426"/>
        <v>2.7678095060053094E-2</v>
      </c>
      <c r="R212">
        <f t="shared" si="426"/>
        <v>-1.9717977761939645</v>
      </c>
      <c r="S212">
        <f t="shared" si="426"/>
        <v>-1.1015001786328908</v>
      </c>
      <c r="T212">
        <f t="shared" si="426"/>
        <v>-1.4169479837798549</v>
      </c>
      <c r="U212">
        <f t="shared" si="426"/>
        <v>-1.2121350148838212</v>
      </c>
      <c r="V212">
        <f t="shared" si="426"/>
        <v>-1.0307017391474211</v>
      </c>
      <c r="W212">
        <f t="shared" si="426"/>
        <v>0.94554978045346438</v>
      </c>
      <c r="X212">
        <f t="shared" si="434"/>
        <v>1.5376219919842946</v>
      </c>
      <c r="Y212">
        <f t="shared" si="427"/>
        <v>-0.32437366437540238</v>
      </c>
      <c r="Z212">
        <f t="shared" si="428"/>
        <v>-0.28939973175181233</v>
      </c>
      <c r="AA212">
        <f t="shared" si="429"/>
        <v>-0.4670651510009457</v>
      </c>
      <c r="AB212">
        <f t="shared" si="435"/>
        <v>0.82311876688780827</v>
      </c>
      <c r="AC212">
        <f t="shared" si="435"/>
        <v>0.41961022369646361</v>
      </c>
      <c r="AD212">
        <f t="shared" si="435"/>
        <v>0.42815082902102558</v>
      </c>
      <c r="AE212">
        <f t="shared" si="435"/>
        <v>0.38531111781613148</v>
      </c>
      <c r="AF212">
        <f t="shared" si="430"/>
        <v>0.95907154502995184</v>
      </c>
      <c r="AG212">
        <f t="shared" si="430"/>
        <v>-0.98257355746389297</v>
      </c>
      <c r="AH212">
        <f t="shared" si="430"/>
        <v>-3.0242501747009927</v>
      </c>
      <c r="AI212">
        <f t="shared" si="430"/>
        <v>-1.1810568562329511</v>
      </c>
      <c r="AJ212">
        <f t="shared" si="430"/>
        <v>2.4146844013731297</v>
      </c>
      <c r="AK212">
        <f t="shared" si="430"/>
        <v>-2.7447353965105381</v>
      </c>
      <c r="AL212">
        <f t="shared" si="430"/>
        <v>-1.5508468074982122</v>
      </c>
      <c r="AM212">
        <f t="shared" si="430"/>
        <v>2.3553511747286207</v>
      </c>
      <c r="AN212">
        <f t="shared" si="430"/>
        <v>-0.17430738285847153</v>
      </c>
      <c r="AO212">
        <f t="shared" si="436"/>
        <v>-1.5470850625466228</v>
      </c>
      <c r="AP212">
        <f t="shared" si="437"/>
        <v>0.90509227797486846</v>
      </c>
      <c r="AQ212">
        <f t="shared" si="438"/>
        <v>0.17550767450718696</v>
      </c>
      <c r="AR212">
        <f t="shared" si="438"/>
        <v>0.71199484213717301</v>
      </c>
      <c r="AS212">
        <f t="shared" si="439"/>
        <v>9.6724182961708816E-3</v>
      </c>
      <c r="AT212">
        <f t="shared" si="439"/>
        <v>0.10696694242584513</v>
      </c>
      <c r="AU212">
        <f t="shared" si="440"/>
        <v>3.8956358126128278E-2</v>
      </c>
      <c r="AV212">
        <f t="shared" si="441"/>
        <v>-7.3816166448332013E-2</v>
      </c>
      <c r="AW212">
        <f t="shared" si="442"/>
        <v>-4.7777910636307409E-2</v>
      </c>
      <c r="AX212">
        <f t="shared" si="443"/>
        <v>5.6966556373358443E-2</v>
      </c>
      <c r="AY212">
        <f t="shared" si="444"/>
        <v>1.9364348104167879E-2</v>
      </c>
      <c r="AZ212">
        <f t="shared" si="445"/>
        <v>2.2527605194244148E-2</v>
      </c>
      <c r="BA212">
        <f t="shared" si="446"/>
        <v>1.3445779358620277E-2</v>
      </c>
      <c r="BC212">
        <f t="shared" si="447"/>
        <v>0.52590701227735892</v>
      </c>
      <c r="BE212">
        <f t="shared" si="448"/>
        <v>-3.5060722313515454E-3</v>
      </c>
      <c r="BF212">
        <f t="shared" si="449"/>
        <v>-3.2463631771773565E-3</v>
      </c>
      <c r="BG212">
        <f t="shared" si="450"/>
        <v>-7.3795815055300524E-3</v>
      </c>
      <c r="BH212">
        <f t="shared" si="451"/>
        <v>6.643454980349882E-3</v>
      </c>
      <c r="BI212">
        <f t="shared" si="452"/>
        <v>6.1513472040276677E-3</v>
      </c>
      <c r="BJ212">
        <f t="shared" si="453"/>
        <v>1.3983145317834098E-2</v>
      </c>
      <c r="BK212">
        <f t="shared" si="454"/>
        <v>4.3000119572676673E-3</v>
      </c>
      <c r="BL212">
        <f t="shared" si="455"/>
        <v>3.9814925530256172E-3</v>
      </c>
      <c r="BM212">
        <f t="shared" si="456"/>
        <v>9.0506659930329435E-3</v>
      </c>
      <c r="BN212">
        <f t="shared" si="457"/>
        <v>-5.1269900736022602E-3</v>
      </c>
      <c r="BO212">
        <f t="shared" si="458"/>
        <v>-4.7472130311132033E-3</v>
      </c>
      <c r="BP212">
        <f t="shared" si="459"/>
        <v>-1.0791289691030263E-2</v>
      </c>
      <c r="BQ212">
        <f t="shared" si="460"/>
        <v>-2.3884647062301753E-3</v>
      </c>
      <c r="BR212">
        <f t="shared" si="461"/>
        <v>-1.2175936814826092E-3</v>
      </c>
      <c r="BS212">
        <f t="shared" si="462"/>
        <v>-1.2423761736431096E-3</v>
      </c>
      <c r="BT212">
        <f t="shared" si="463"/>
        <v>-1.1180670917048411E-3</v>
      </c>
      <c r="BU212">
        <f t="shared" si="464"/>
        <v>-2.6413949324196249E-2</v>
      </c>
      <c r="BV212">
        <f t="shared" si="465"/>
        <v>-1.3465326791830684E-2</v>
      </c>
      <c r="BW212">
        <f t="shared" si="466"/>
        <v>-1.3739395523240971E-2</v>
      </c>
      <c r="BX212">
        <f t="shared" si="467"/>
        <v>-1.2364665646642849E-2</v>
      </c>
    </row>
    <row r="213" spans="2:76" outlineLevel="1" x14ac:dyDescent="0.25">
      <c r="B213">
        <v>2</v>
      </c>
      <c r="C213">
        <v>3</v>
      </c>
      <c r="D213">
        <f t="shared" si="431"/>
        <v>0.3</v>
      </c>
      <c r="E213">
        <v>0.30000000000000004</v>
      </c>
      <c r="F213">
        <v>0.45555555555555549</v>
      </c>
      <c r="G213">
        <f>AR212</f>
        <v>0.71199484213717301</v>
      </c>
      <c r="H213">
        <v>0.11713489420662322</v>
      </c>
      <c r="I213">
        <v>0.25811764705882356</v>
      </c>
      <c r="K213">
        <f t="shared" si="433"/>
        <v>1.4877485853562258</v>
      </c>
      <c r="L213">
        <f t="shared" si="426"/>
        <v>0.3862162538079939</v>
      </c>
      <c r="M213">
        <f t="shared" si="426"/>
        <v>6.0916856220180428E-2</v>
      </c>
      <c r="N213">
        <f t="shared" si="426"/>
        <v>-1.5754673955537364</v>
      </c>
      <c r="O213">
        <f t="shared" si="426"/>
        <v>-0.97659702358547351</v>
      </c>
      <c r="P213">
        <f t="shared" si="426"/>
        <v>-0.83302645888383875</v>
      </c>
      <c r="Q213">
        <f t="shared" si="426"/>
        <v>2.7678095060053094E-2</v>
      </c>
      <c r="R213">
        <f t="shared" si="426"/>
        <v>-1.9717977761939645</v>
      </c>
      <c r="S213">
        <f t="shared" si="426"/>
        <v>-1.1015001786328908</v>
      </c>
      <c r="T213">
        <f t="shared" si="426"/>
        <v>-1.4169479837798549</v>
      </c>
      <c r="U213">
        <f t="shared" si="426"/>
        <v>-1.2121350148838212</v>
      </c>
      <c r="V213">
        <f t="shared" si="426"/>
        <v>-1.0307017391474211</v>
      </c>
      <c r="W213">
        <f t="shared" si="426"/>
        <v>0.94554978045346438</v>
      </c>
      <c r="X213">
        <f t="shared" si="434"/>
        <v>1.6111898035563985</v>
      </c>
      <c r="Y213">
        <f t="shared" si="427"/>
        <v>-0.56509517993512592</v>
      </c>
      <c r="Z213">
        <f t="shared" si="428"/>
        <v>-0.7286726682055632</v>
      </c>
      <c r="AA213">
        <f t="shared" si="429"/>
        <v>-0.76558377684901069</v>
      </c>
      <c r="AB213">
        <f t="shared" si="435"/>
        <v>0.83357650947652673</v>
      </c>
      <c r="AC213">
        <f t="shared" si="435"/>
        <v>0.36236935502305501</v>
      </c>
      <c r="AD213">
        <f t="shared" si="435"/>
        <v>0.32548606879911507</v>
      </c>
      <c r="AE213">
        <f t="shared" si="435"/>
        <v>0.31743519734440673</v>
      </c>
      <c r="AF213">
        <f t="shared" si="430"/>
        <v>0.95907154502995184</v>
      </c>
      <c r="AG213">
        <f t="shared" si="430"/>
        <v>-0.98257355746389297</v>
      </c>
      <c r="AH213">
        <f t="shared" si="430"/>
        <v>-3.0242501747009927</v>
      </c>
      <c r="AI213">
        <f t="shared" si="430"/>
        <v>-1.1810568562329511</v>
      </c>
      <c r="AJ213">
        <f t="shared" si="430"/>
        <v>2.4146844013731297</v>
      </c>
      <c r="AK213">
        <f t="shared" si="430"/>
        <v>-2.7447353965105381</v>
      </c>
      <c r="AL213">
        <f t="shared" si="430"/>
        <v>-1.5508468074982122</v>
      </c>
      <c r="AM213">
        <f t="shared" si="430"/>
        <v>2.3553511747286207</v>
      </c>
      <c r="AN213">
        <f t="shared" si="430"/>
        <v>-0.17430738285847153</v>
      </c>
      <c r="AO213">
        <f t="shared" si="436"/>
        <v>-1.0901627349567788</v>
      </c>
      <c r="AP213">
        <f t="shared" si="437"/>
        <v>1.0868011508661946</v>
      </c>
      <c r="AQ213">
        <f t="shared" si="438"/>
        <v>0.25158763557814406</v>
      </c>
      <c r="AR213">
        <f t="shared" si="438"/>
        <v>0.74777887899158713</v>
      </c>
      <c r="AS213">
        <f t="shared" si="439"/>
        <v>2.5316281085254799E-2</v>
      </c>
      <c r="AT213">
        <f t="shared" si="439"/>
        <v>9.235286372780821E-2</v>
      </c>
      <c r="AU213">
        <f t="shared" si="440"/>
        <v>3.4304777619538741E-2</v>
      </c>
      <c r="AV213">
        <f t="shared" si="441"/>
        <v>-6.4317084951931128E-2</v>
      </c>
      <c r="AW213">
        <f t="shared" si="442"/>
        <v>-4.8253312345317052E-2</v>
      </c>
      <c r="AX213">
        <f t="shared" si="443"/>
        <v>4.0652392218366529E-2</v>
      </c>
      <c r="AY213">
        <f t="shared" si="444"/>
        <v>1.9619978644887095E-2</v>
      </c>
      <c r="AZ213">
        <f t="shared" si="445"/>
        <v>3.0241780175337921E-2</v>
      </c>
      <c r="BA213">
        <f t="shared" si="446"/>
        <v>1.3722107033185582E-2</v>
      </c>
      <c r="BC213">
        <f t="shared" si="447"/>
        <v>0.50778505464441226</v>
      </c>
      <c r="BE213">
        <f t="shared" si="448"/>
        <v>-3.087429985758487E-3</v>
      </c>
      <c r="BF213">
        <f t="shared" si="449"/>
        <v>-4.6883196080036273E-3</v>
      </c>
      <c r="BG213">
        <f t="shared" si="450"/>
        <v>-7.3274474177322932E-3</v>
      </c>
      <c r="BH213">
        <f t="shared" si="451"/>
        <v>5.7885376456738025E-3</v>
      </c>
      <c r="BI213">
        <f t="shared" si="452"/>
        <v>8.7900016100972526E-3</v>
      </c>
      <c r="BJ213">
        <f t="shared" si="453"/>
        <v>1.3738029824122006E-2</v>
      </c>
      <c r="BK213">
        <f t="shared" si="454"/>
        <v>4.3427981110785354E-3</v>
      </c>
      <c r="BL213">
        <f t="shared" si="455"/>
        <v>6.5946193538599955E-3</v>
      </c>
      <c r="BM213">
        <f t="shared" si="456"/>
        <v>1.0306832851769915E-2</v>
      </c>
      <c r="BN213">
        <f t="shared" si="457"/>
        <v>-3.6587152996529881E-3</v>
      </c>
      <c r="BO213">
        <f t="shared" si="458"/>
        <v>-5.5558269365100907E-3</v>
      </c>
      <c r="BP213">
        <f t="shared" si="459"/>
        <v>-8.6832880740042948E-3</v>
      </c>
      <c r="BQ213">
        <f t="shared" si="460"/>
        <v>-6.3309171659919929E-3</v>
      </c>
      <c r="BR213">
        <f t="shared" si="461"/>
        <v>-2.7521533345338444E-3</v>
      </c>
      <c r="BS213">
        <f t="shared" si="462"/>
        <v>-2.4720290421158938E-3</v>
      </c>
      <c r="BT213">
        <f t="shared" si="463"/>
        <v>-2.4108836046972987E-3</v>
      </c>
      <c r="BU213">
        <f t="shared" si="464"/>
        <v>-2.309495333591631E-2</v>
      </c>
      <c r="BV213">
        <f t="shared" si="465"/>
        <v>-1.0039754299073386E-2</v>
      </c>
      <c r="BW213">
        <f t="shared" si="466"/>
        <v>-9.0178711671314044E-3</v>
      </c>
      <c r="BX213">
        <f t="shared" si="467"/>
        <v>-8.794814856827371E-3</v>
      </c>
    </row>
    <row r="214" spans="2:76" outlineLevel="1" x14ac:dyDescent="0.25">
      <c r="B214">
        <v>2</v>
      </c>
      <c r="C214">
        <v>4</v>
      </c>
      <c r="D214">
        <f t="shared" si="431"/>
        <v>0.3</v>
      </c>
      <c r="E214">
        <v>0.30000000000000004</v>
      </c>
      <c r="F214">
        <v>0.6333333333333333</v>
      </c>
      <c r="G214">
        <f t="shared" ref="G214:G215" si="468">AR213</f>
        <v>0.74777887899158713</v>
      </c>
      <c r="H214">
        <v>0.15050331630623692</v>
      </c>
      <c r="I214">
        <v>0.3409411764705883</v>
      </c>
      <c r="K214">
        <f t="shared" si="433"/>
        <v>1.4877485853562258</v>
      </c>
      <c r="L214">
        <f t="shared" si="426"/>
        <v>0.3862162538079939</v>
      </c>
      <c r="M214">
        <f t="shared" si="426"/>
        <v>6.0916856220180428E-2</v>
      </c>
      <c r="N214">
        <f t="shared" si="426"/>
        <v>-1.5754673955537364</v>
      </c>
      <c r="O214">
        <f t="shared" si="426"/>
        <v>-0.97659702358547351</v>
      </c>
      <c r="P214">
        <f t="shared" si="426"/>
        <v>-0.83302645888383875</v>
      </c>
      <c r="Q214">
        <f t="shared" si="426"/>
        <v>2.7678095060053094E-2</v>
      </c>
      <c r="R214">
        <f t="shared" si="426"/>
        <v>-1.9717977761939645</v>
      </c>
      <c r="S214">
        <f t="shared" si="426"/>
        <v>-1.1015001786328908</v>
      </c>
      <c r="T214">
        <f t="shared" si="426"/>
        <v>-1.4169479837798549</v>
      </c>
      <c r="U214">
        <f t="shared" si="426"/>
        <v>-1.2121350148838212</v>
      </c>
      <c r="V214">
        <f t="shared" si="426"/>
        <v>-1.0307017391474211</v>
      </c>
      <c r="W214">
        <f t="shared" si="426"/>
        <v>0.94554978045346438</v>
      </c>
      <c r="X214">
        <f t="shared" si="434"/>
        <v>1.6820303219280799</v>
      </c>
      <c r="Y214">
        <f t="shared" si="427"/>
        <v>-0.76852147807794491</v>
      </c>
      <c r="Z214">
        <f t="shared" si="428"/>
        <v>-1.1186306180718333</v>
      </c>
      <c r="AA214">
        <f t="shared" si="429"/>
        <v>-1.0179571151812499</v>
      </c>
      <c r="AB214">
        <f t="shared" si="435"/>
        <v>0.8431731920668748</v>
      </c>
      <c r="AC214">
        <f t="shared" si="435"/>
        <v>0.31679902699535922</v>
      </c>
      <c r="AD214">
        <f t="shared" si="435"/>
        <v>0.24626537817412275</v>
      </c>
      <c r="AE214">
        <f t="shared" si="435"/>
        <v>0.26542552069926439</v>
      </c>
      <c r="AF214">
        <f t="shared" si="430"/>
        <v>0.95907154502995184</v>
      </c>
      <c r="AG214">
        <f t="shared" si="430"/>
        <v>-0.98257355746389297</v>
      </c>
      <c r="AH214">
        <f t="shared" si="430"/>
        <v>-3.0242501747009927</v>
      </c>
      <c r="AI214">
        <f t="shared" si="430"/>
        <v>-1.1810568562329511</v>
      </c>
      <c r="AJ214">
        <f t="shared" si="430"/>
        <v>2.4146844013731297</v>
      </c>
      <c r="AK214">
        <f t="shared" si="430"/>
        <v>-2.7447353965105381</v>
      </c>
      <c r="AL214">
        <f t="shared" si="430"/>
        <v>-1.5508468074982122</v>
      </c>
      <c r="AM214">
        <f t="shared" si="430"/>
        <v>2.3553511747286207</v>
      </c>
      <c r="AN214">
        <f t="shared" si="430"/>
        <v>-0.17430738285847153</v>
      </c>
      <c r="AO214">
        <f t="shared" si="436"/>
        <v>-0.73517305777795161</v>
      </c>
      <c r="AP214">
        <f t="shared" si="437"/>
        <v>1.2354107051504311</v>
      </c>
      <c r="AQ214">
        <f t="shared" si="438"/>
        <v>0.32406056362448565</v>
      </c>
      <c r="AR214">
        <f t="shared" si="438"/>
        <v>0.77476417096125294</v>
      </c>
      <c r="AS214">
        <f t="shared" si="439"/>
        <v>3.801690186212793E-2</v>
      </c>
      <c r="AT214">
        <f t="shared" si="439"/>
        <v>7.570412996997565E-2</v>
      </c>
      <c r="AU214">
        <f t="shared" si="440"/>
        <v>2.899355543300243E-2</v>
      </c>
      <c r="AV214">
        <f t="shared" si="441"/>
        <v>-5.305794291979396E-2</v>
      </c>
      <c r="AW214">
        <f t="shared" si="442"/>
        <v>-4.3133736156034962E-2</v>
      </c>
      <c r="AX214">
        <f t="shared" si="443"/>
        <v>2.6011529225942152E-2</v>
      </c>
      <c r="AY214">
        <f t="shared" si="444"/>
        <v>1.8621820703604679E-2</v>
      </c>
      <c r="AZ214">
        <f t="shared" si="445"/>
        <v>2.7062140014499365E-2</v>
      </c>
      <c r="BA214">
        <f t="shared" si="446"/>
        <v>1.2573687644875084E-2</v>
      </c>
      <c r="BC214">
        <f t="shared" si="447"/>
        <v>0.46725208254809841</v>
      </c>
      <c r="BE214">
        <f t="shared" si="448"/>
        <v>-2.6094199889702186E-3</v>
      </c>
      <c r="BF214">
        <f t="shared" si="449"/>
        <v>-5.5087755322704608E-3</v>
      </c>
      <c r="BG214">
        <f t="shared" si="450"/>
        <v>-6.5042305139012989E-3</v>
      </c>
      <c r="BH214">
        <f t="shared" si="451"/>
        <v>4.7752148627814572E-3</v>
      </c>
      <c r="BI214">
        <f t="shared" si="452"/>
        <v>1.0081009154760852E-2</v>
      </c>
      <c r="BJ214">
        <f t="shared" si="453"/>
        <v>1.1902682723448943E-2</v>
      </c>
      <c r="BK214">
        <f t="shared" si="454"/>
        <v>3.8820362540431469E-3</v>
      </c>
      <c r="BL214">
        <f t="shared" si="455"/>
        <v>8.1954098696466419E-3</v>
      </c>
      <c r="BM214">
        <f t="shared" si="456"/>
        <v>9.6763490608436139E-3</v>
      </c>
      <c r="BN214">
        <f t="shared" si="457"/>
        <v>-2.3410376303347941E-3</v>
      </c>
      <c r="BO214">
        <f t="shared" si="458"/>
        <v>-4.9421905529290081E-3</v>
      </c>
      <c r="BP214">
        <f t="shared" si="459"/>
        <v>-5.835261649629578E-3</v>
      </c>
      <c r="BQ214">
        <f t="shared" si="460"/>
        <v>-9.6164497486750568E-3</v>
      </c>
      <c r="BR214">
        <f t="shared" si="461"/>
        <v>-3.6131152557900563E-3</v>
      </c>
      <c r="BS214">
        <f t="shared" si="462"/>
        <v>-2.8086740142256338E-3</v>
      </c>
      <c r="BT214">
        <f t="shared" si="463"/>
        <v>-3.0271967916384417E-3</v>
      </c>
      <c r="BU214">
        <f t="shared" si="464"/>
        <v>-1.9149507875828982E-2</v>
      </c>
      <c r="BV214">
        <f t="shared" si="465"/>
        <v>-7.1948984142055491E-3</v>
      </c>
      <c r="BW214">
        <f t="shared" si="466"/>
        <v>-5.5929918589196987E-3</v>
      </c>
      <c r="BX214">
        <f t="shared" si="467"/>
        <v>-6.0281424349096719E-3</v>
      </c>
    </row>
    <row r="215" spans="2:76" outlineLevel="1" x14ac:dyDescent="0.25">
      <c r="B215">
        <v>2</v>
      </c>
      <c r="C215">
        <v>5</v>
      </c>
      <c r="D215">
        <f t="shared" si="431"/>
        <v>0.3</v>
      </c>
      <c r="E215">
        <v>0.30000000000000004</v>
      </c>
      <c r="F215">
        <v>0.81111111111111112</v>
      </c>
      <c r="G215">
        <f t="shared" si="468"/>
        <v>0.77476417096125294</v>
      </c>
      <c r="H215">
        <v>0.23962342883122426</v>
      </c>
      <c r="I215">
        <v>0.43882352941176472</v>
      </c>
      <c r="K215">
        <f t="shared" si="433"/>
        <v>1.4877485853562258</v>
      </c>
      <c r="L215">
        <f t="shared" si="426"/>
        <v>0.3862162538079939</v>
      </c>
      <c r="M215">
        <f t="shared" si="426"/>
        <v>6.0916856220180428E-2</v>
      </c>
      <c r="N215">
        <f t="shared" si="426"/>
        <v>-1.5754673955537364</v>
      </c>
      <c r="O215">
        <f t="shared" si="426"/>
        <v>-0.97659702358547351</v>
      </c>
      <c r="P215">
        <f t="shared" si="426"/>
        <v>-0.83302645888383875</v>
      </c>
      <c r="Q215">
        <f t="shared" si="426"/>
        <v>2.7678095060053094E-2</v>
      </c>
      <c r="R215">
        <f t="shared" si="426"/>
        <v>-1.9717977761939645</v>
      </c>
      <c r="S215">
        <f t="shared" si="426"/>
        <v>-1.1015001786328908</v>
      </c>
      <c r="T215">
        <f t="shared" si="426"/>
        <v>-1.4169479837798549</v>
      </c>
      <c r="U215">
        <f t="shared" si="426"/>
        <v>-1.2121350148838212</v>
      </c>
      <c r="V215">
        <f t="shared" si="426"/>
        <v>-1.0307017391474211</v>
      </c>
      <c r="W215">
        <f t="shared" si="426"/>
        <v>0.94554978045346438</v>
      </c>
      <c r="X215">
        <f t="shared" si="434"/>
        <v>1.752334848422699</v>
      </c>
      <c r="Y215">
        <f t="shared" si="427"/>
        <v>-0.96461818892679962</v>
      </c>
      <c r="Z215">
        <f t="shared" si="428"/>
        <v>-1.4988967488758083</v>
      </c>
      <c r="AA215">
        <f t="shared" si="429"/>
        <v>-1.2612615718584652</v>
      </c>
      <c r="AB215">
        <f t="shared" si="435"/>
        <v>0.85224705265471989</v>
      </c>
      <c r="AC215">
        <f t="shared" si="435"/>
        <v>0.27595450993693427</v>
      </c>
      <c r="AD215">
        <f t="shared" si="435"/>
        <v>0.18259012745183348</v>
      </c>
      <c r="AE215">
        <f t="shared" si="435"/>
        <v>0.22075679609934457</v>
      </c>
      <c r="AF215">
        <f t="shared" si="430"/>
        <v>0.95907154502995184</v>
      </c>
      <c r="AG215">
        <f t="shared" si="430"/>
        <v>-0.98257355746389297</v>
      </c>
      <c r="AH215">
        <f t="shared" si="430"/>
        <v>-3.0242501747009927</v>
      </c>
      <c r="AI215">
        <f t="shared" si="430"/>
        <v>-1.1810568562329511</v>
      </c>
      <c r="AJ215">
        <f t="shared" si="430"/>
        <v>2.4146844013731297</v>
      </c>
      <c r="AK215">
        <f t="shared" si="430"/>
        <v>-2.7447353965105381</v>
      </c>
      <c r="AL215">
        <f t="shared" si="430"/>
        <v>-1.5508468074982122</v>
      </c>
      <c r="AM215">
        <f t="shared" si="430"/>
        <v>2.3553511747286207</v>
      </c>
      <c r="AN215">
        <f t="shared" si="430"/>
        <v>-0.17430738285847153</v>
      </c>
      <c r="AO215">
        <f t="shared" si="436"/>
        <v>-0.44101164228665973</v>
      </c>
      <c r="AP215">
        <f t="shared" si="437"/>
        <v>1.3629686328350326</v>
      </c>
      <c r="AQ215">
        <f t="shared" si="438"/>
        <v>0.39149994156513207</v>
      </c>
      <c r="AR215">
        <f t="shared" si="438"/>
        <v>0.79624175473234216</v>
      </c>
      <c r="AS215">
        <f t="shared" si="439"/>
        <v>3.6181197980594867E-2</v>
      </c>
      <c r="AT215">
        <f t="shared" si="439"/>
        <v>5.7987826942964373E-2</v>
      </c>
      <c r="AU215">
        <f t="shared" si="440"/>
        <v>2.2001429048843404E-2</v>
      </c>
      <c r="AV215">
        <f t="shared" si="441"/>
        <v>-3.8904148074337265E-2</v>
      </c>
      <c r="AW215">
        <f t="shared" si="442"/>
        <v>-2.975336509800524E-2</v>
      </c>
      <c r="AX215">
        <f t="shared" si="443"/>
        <v>1.6144319247213452E-2</v>
      </c>
      <c r="AY215">
        <f t="shared" si="444"/>
        <v>1.4768383289471434E-2</v>
      </c>
      <c r="AZ215">
        <f t="shared" si="445"/>
        <v>1.3113158138495343E-2</v>
      </c>
      <c r="BA215">
        <f t="shared" si="446"/>
        <v>8.704606354522481E-3</v>
      </c>
      <c r="BC215">
        <f t="shared" si="447"/>
        <v>0.38834812077763931</v>
      </c>
      <c r="BE215">
        <f t="shared" si="448"/>
        <v>-1.9801286143959064E-3</v>
      </c>
      <c r="BF215">
        <f t="shared" si="449"/>
        <v>-5.353681068551895E-3</v>
      </c>
      <c r="BG215">
        <f t="shared" si="450"/>
        <v>-5.1137756810969966E-3</v>
      </c>
      <c r="BH215">
        <f t="shared" si="451"/>
        <v>3.5013733266903544E-3</v>
      </c>
      <c r="BI215">
        <f t="shared" si="452"/>
        <v>9.4666760314220666E-3</v>
      </c>
      <c r="BJ215">
        <f t="shared" si="453"/>
        <v>9.0424620089303211E-3</v>
      </c>
      <c r="BK215">
        <f t="shared" si="454"/>
        <v>2.6778028588204717E-3</v>
      </c>
      <c r="BL215">
        <f t="shared" si="455"/>
        <v>7.2399855071812744E-3</v>
      </c>
      <c r="BM215">
        <f t="shared" si="456"/>
        <v>6.9155523730390521E-3</v>
      </c>
      <c r="BN215">
        <f t="shared" si="457"/>
        <v>-1.4529887322492108E-3</v>
      </c>
      <c r="BO215">
        <f t="shared" si="458"/>
        <v>-3.92845101682194E-3</v>
      </c>
      <c r="BP215">
        <f t="shared" si="459"/>
        <v>-3.7524120351903386E-3</v>
      </c>
      <c r="BQ215">
        <f t="shared" si="460"/>
        <v>-9.2505958021436643E-3</v>
      </c>
      <c r="BR215">
        <f t="shared" si="461"/>
        <v>-2.9953094272998759E-3</v>
      </c>
      <c r="BS215">
        <f t="shared" si="462"/>
        <v>-1.9818988651910509E-3</v>
      </c>
      <c r="BT215">
        <f t="shared" si="463"/>
        <v>-2.3961736035696592E-3</v>
      </c>
      <c r="BU215">
        <f t="shared" si="464"/>
        <v>-1.4825986380598002E-2</v>
      </c>
      <c r="BV215">
        <f t="shared" si="465"/>
        <v>-4.8006007099060458E-3</v>
      </c>
      <c r="BW215">
        <f t="shared" si="466"/>
        <v>-3.1764014136512185E-3</v>
      </c>
      <c r="BX215">
        <f t="shared" si="467"/>
        <v>-3.8403620666076195E-3</v>
      </c>
    </row>
    <row r="216" spans="2:76" outlineLevel="1" x14ac:dyDescent="0.25">
      <c r="B216">
        <v>3</v>
      </c>
      <c r="C216">
        <v>1</v>
      </c>
      <c r="D216">
        <f t="shared" si="431"/>
        <v>0.3</v>
      </c>
      <c r="E216">
        <v>0.5</v>
      </c>
      <c r="F216">
        <v>0.1</v>
      </c>
      <c r="G216">
        <v>0.1</v>
      </c>
      <c r="H216">
        <v>0.10694885924606701</v>
      </c>
      <c r="I216">
        <v>0.19035294117647061</v>
      </c>
      <c r="K216">
        <f t="shared" si="433"/>
        <v>1.4877485853562258</v>
      </c>
      <c r="L216">
        <f t="shared" si="426"/>
        <v>0.3862162538079939</v>
      </c>
      <c r="M216">
        <f t="shared" si="426"/>
        <v>6.0916856220180428E-2</v>
      </c>
      <c r="N216">
        <f t="shared" si="426"/>
        <v>-1.5754673955537364</v>
      </c>
      <c r="O216">
        <f t="shared" si="426"/>
        <v>-0.97659702358547351</v>
      </c>
      <c r="P216">
        <f t="shared" si="426"/>
        <v>-0.83302645888383875</v>
      </c>
      <c r="Q216">
        <f t="shared" si="426"/>
        <v>2.7678095060053094E-2</v>
      </c>
      <c r="R216">
        <f t="shared" si="426"/>
        <v>-1.9717977761939645</v>
      </c>
      <c r="S216">
        <f t="shared" si="426"/>
        <v>-1.1015001786328908</v>
      </c>
      <c r="T216">
        <f t="shared" si="426"/>
        <v>-1.4169479837798549</v>
      </c>
      <c r="U216">
        <f t="shared" si="426"/>
        <v>-1.2121350148838212</v>
      </c>
      <c r="V216">
        <f t="shared" si="426"/>
        <v>-1.0307017391474211</v>
      </c>
      <c r="W216">
        <f t="shared" si="426"/>
        <v>0.94554978045346438</v>
      </c>
      <c r="X216">
        <f t="shared" si="434"/>
        <v>1.7341373841343946</v>
      </c>
      <c r="Y216">
        <f t="shared" si="427"/>
        <v>-2.3146265570335056E-2</v>
      </c>
      <c r="Z216">
        <f t="shared" si="428"/>
        <v>0.65205903250080532</v>
      </c>
      <c r="AA216">
        <f t="shared" si="429"/>
        <v>1.2792113160412621E-2</v>
      </c>
      <c r="AB216">
        <f t="shared" si="435"/>
        <v>0.84994087232067927</v>
      </c>
      <c r="AC216">
        <f t="shared" si="435"/>
        <v>0.49421369193946679</v>
      </c>
      <c r="AD216">
        <f t="shared" si="435"/>
        <v>0.65747431082068397</v>
      </c>
      <c r="AE216">
        <f t="shared" si="435"/>
        <v>0.50319798468086152</v>
      </c>
      <c r="AF216">
        <f t="shared" si="430"/>
        <v>0.95907154502995184</v>
      </c>
      <c r="AG216">
        <f t="shared" si="430"/>
        <v>-0.98257355746389297</v>
      </c>
      <c r="AH216">
        <f t="shared" si="430"/>
        <v>-3.0242501747009927</v>
      </c>
      <c r="AI216">
        <f t="shared" si="430"/>
        <v>-1.1810568562329511</v>
      </c>
      <c r="AJ216">
        <f t="shared" si="430"/>
        <v>2.4146844013731297</v>
      </c>
      <c r="AK216">
        <f t="shared" si="430"/>
        <v>-2.7447353965105381</v>
      </c>
      <c r="AL216">
        <f t="shared" si="430"/>
        <v>-1.5508468074982122</v>
      </c>
      <c r="AM216">
        <f t="shared" si="430"/>
        <v>2.3553511747286207</v>
      </c>
      <c r="AN216">
        <f t="shared" si="430"/>
        <v>-0.17430738285847153</v>
      </c>
      <c r="AO216">
        <f t="shared" si="436"/>
        <v>-2.4274268119049021</v>
      </c>
      <c r="AP216">
        <f t="shared" si="437"/>
        <v>0.68711179830813052</v>
      </c>
      <c r="AQ216">
        <f t="shared" si="438"/>
        <v>8.1105032627660889E-2</v>
      </c>
      <c r="AR216">
        <f t="shared" si="438"/>
        <v>0.66532412422650566</v>
      </c>
      <c r="AS216">
        <f t="shared" si="439"/>
        <v>-1.9260630294677798E-3</v>
      </c>
      <c r="AT216">
        <f t="shared" si="439"/>
        <v>0.10576085201493959</v>
      </c>
      <c r="AU216">
        <f t="shared" si="440"/>
        <v>3.2335803180811841E-2</v>
      </c>
      <c r="AV216">
        <f t="shared" si="441"/>
        <v>-7.2088608079945993E-2</v>
      </c>
      <c r="AW216">
        <f t="shared" si="442"/>
        <v>-3.562557633181139E-2</v>
      </c>
      <c r="AX216">
        <f t="shared" si="443"/>
        <v>6.2842113368050345E-2</v>
      </c>
      <c r="AY216">
        <f t="shared" si="444"/>
        <v>1.791268578445291E-2</v>
      </c>
      <c r="AZ216">
        <f t="shared" si="445"/>
        <v>6.9267095115878065E-3</v>
      </c>
      <c r="BA216">
        <f t="shared" si="446"/>
        <v>3.2842454886965623E-3</v>
      </c>
      <c r="BC216">
        <f t="shared" si="447"/>
        <v>0.47567376225963121</v>
      </c>
      <c r="BE216">
        <f t="shared" si="448"/>
        <v>-4.8503704771217758E-3</v>
      </c>
      <c r="BF216">
        <f t="shared" si="449"/>
        <v>-9.7007409542435518E-4</v>
      </c>
      <c r="BG216">
        <f t="shared" si="450"/>
        <v>-9.7007409542435518E-4</v>
      </c>
      <c r="BH216">
        <f t="shared" si="451"/>
        <v>1.0813291211991899E-2</v>
      </c>
      <c r="BI216">
        <f t="shared" si="452"/>
        <v>2.1626582423983796E-3</v>
      </c>
      <c r="BJ216">
        <f t="shared" si="453"/>
        <v>2.1626582423983796E-3</v>
      </c>
      <c r="BK216">
        <f t="shared" si="454"/>
        <v>5.343836449771708E-3</v>
      </c>
      <c r="BL216">
        <f t="shared" si="455"/>
        <v>1.0687672899543416E-3</v>
      </c>
      <c r="BM216">
        <f t="shared" si="456"/>
        <v>1.0687672899543416E-3</v>
      </c>
      <c r="BN216">
        <f t="shared" si="457"/>
        <v>-9.4263170052075514E-3</v>
      </c>
      <c r="BO216">
        <f t="shared" si="458"/>
        <v>-1.8852634010415102E-3</v>
      </c>
      <c r="BP216">
        <f t="shared" si="459"/>
        <v>-1.8852634010415102E-3</v>
      </c>
      <c r="BQ216">
        <f t="shared" si="460"/>
        <v>4.9111190742313644E-4</v>
      </c>
      <c r="BR216">
        <f t="shared" si="461"/>
        <v>2.8556601621041562E-4</v>
      </c>
      <c r="BS216">
        <f t="shared" si="462"/>
        <v>3.7990108886895813E-4</v>
      </c>
      <c r="BT216">
        <f t="shared" si="463"/>
        <v>2.9075731043895047E-4</v>
      </c>
      <c r="BU216">
        <f t="shared" si="464"/>
        <v>-2.6967141245686804E-2</v>
      </c>
      <c r="BV216">
        <f t="shared" si="465"/>
        <v>-1.5680538341090067E-2</v>
      </c>
      <c r="BW216">
        <f t="shared" si="466"/>
        <v>-2.0860512987099226E-2</v>
      </c>
      <c r="BX216">
        <f t="shared" si="467"/>
        <v>-1.5965594277614532E-2</v>
      </c>
    </row>
    <row r="217" spans="2:76" outlineLevel="1" x14ac:dyDescent="0.25">
      <c r="B217">
        <v>3</v>
      </c>
      <c r="C217">
        <v>2</v>
      </c>
      <c r="D217">
        <f t="shared" si="431"/>
        <v>0.3</v>
      </c>
      <c r="E217">
        <v>0.5</v>
      </c>
      <c r="F217">
        <v>0.27777777777777779</v>
      </c>
      <c r="G217">
        <f t="shared" ref="G217:G220" si="469">AR216</f>
        <v>0.66532412422650566</v>
      </c>
      <c r="H217">
        <v>0.10926282937500731</v>
      </c>
      <c r="I217">
        <v>0.25811764705882356</v>
      </c>
      <c r="K217">
        <f t="shared" si="433"/>
        <v>1.4877485853562258</v>
      </c>
      <c r="L217">
        <f t="shared" si="426"/>
        <v>0.3862162538079939</v>
      </c>
      <c r="M217">
        <f t="shared" si="426"/>
        <v>6.0916856220180428E-2</v>
      </c>
      <c r="N217">
        <f t="shared" si="426"/>
        <v>-1.5754673955537364</v>
      </c>
      <c r="O217">
        <f t="shared" si="426"/>
        <v>-0.97659702358547351</v>
      </c>
      <c r="P217">
        <f t="shared" si="426"/>
        <v>-0.83302645888383875</v>
      </c>
      <c r="Q217">
        <f t="shared" si="426"/>
        <v>2.7678095060053094E-2</v>
      </c>
      <c r="R217">
        <f t="shared" si="426"/>
        <v>-1.9717977761939645</v>
      </c>
      <c r="S217">
        <f t="shared" si="426"/>
        <v>-1.1015001786328908</v>
      </c>
      <c r="T217">
        <f t="shared" si="426"/>
        <v>-1.4169479837798549</v>
      </c>
      <c r="U217">
        <f t="shared" si="426"/>
        <v>-1.2121350148838212</v>
      </c>
      <c r="V217">
        <f t="shared" si="426"/>
        <v>-1.0307017391474211</v>
      </c>
      <c r="W217">
        <f t="shared" si="426"/>
        <v>0.94554978045346438</v>
      </c>
      <c r="X217">
        <f t="shared" si="434"/>
        <v>1.8372358198713434</v>
      </c>
      <c r="Y217">
        <f t="shared" si="427"/>
        <v>-0.66769346753376591</v>
      </c>
      <c r="Z217">
        <f t="shared" si="428"/>
        <v>-0.32118741819910024</v>
      </c>
      <c r="AA217">
        <f t="shared" si="429"/>
        <v>-0.78537911417451867</v>
      </c>
      <c r="AB217">
        <f t="shared" si="435"/>
        <v>0.86262146461753231</v>
      </c>
      <c r="AC217">
        <f t="shared" si="435"/>
        <v>0.33901350423794624</v>
      </c>
      <c r="AD217">
        <f t="shared" si="435"/>
        <v>0.42038639222563079</v>
      </c>
      <c r="AE217">
        <f t="shared" si="435"/>
        <v>0.31316172335995035</v>
      </c>
      <c r="AF217">
        <f t="shared" si="430"/>
        <v>0.95907154502995184</v>
      </c>
      <c r="AG217">
        <f t="shared" si="430"/>
        <v>-0.98257355746389297</v>
      </c>
      <c r="AH217">
        <f t="shared" si="430"/>
        <v>-3.0242501747009927</v>
      </c>
      <c r="AI217">
        <f t="shared" si="430"/>
        <v>-1.1810568562329511</v>
      </c>
      <c r="AJ217">
        <f t="shared" si="430"/>
        <v>2.4146844013731297</v>
      </c>
      <c r="AK217">
        <f t="shared" si="430"/>
        <v>-2.7447353965105381</v>
      </c>
      <c r="AL217">
        <f t="shared" si="430"/>
        <v>-1.5508468074982122</v>
      </c>
      <c r="AM217">
        <f t="shared" si="430"/>
        <v>2.3553511747286207</v>
      </c>
      <c r="AN217">
        <f t="shared" si="430"/>
        <v>-0.17430738285847153</v>
      </c>
      <c r="AO217">
        <f t="shared" si="436"/>
        <v>-1.3213128075133944</v>
      </c>
      <c r="AP217">
        <f t="shared" si="437"/>
        <v>1.063799785763248</v>
      </c>
      <c r="AQ217">
        <f t="shared" si="438"/>
        <v>0.21059995943815171</v>
      </c>
      <c r="AR217">
        <f t="shared" si="438"/>
        <v>0.74341601941394486</v>
      </c>
      <c r="AS217">
        <f t="shared" si="439"/>
        <v>1.6847056338258795E-2</v>
      </c>
      <c r="AT217">
        <f t="shared" si="439"/>
        <v>9.2570005245343312E-2</v>
      </c>
      <c r="AU217">
        <f t="shared" si="440"/>
        <v>2.8404018114092728E-2</v>
      </c>
      <c r="AV217">
        <f t="shared" si="441"/>
        <v>-6.064449265950328E-2</v>
      </c>
      <c r="AW217">
        <f t="shared" si="442"/>
        <v>-4.7395024443062192E-2</v>
      </c>
      <c r="AX217">
        <f t="shared" si="443"/>
        <v>4.2617692267560223E-2</v>
      </c>
      <c r="AY217">
        <f t="shared" si="444"/>
        <v>1.9025650387210255E-2</v>
      </c>
      <c r="AZ217">
        <f t="shared" si="445"/>
        <v>2.246719608323761E-2</v>
      </c>
      <c r="BA217">
        <f t="shared" si="446"/>
        <v>1.347770010810331E-2</v>
      </c>
      <c r="BC217">
        <f t="shared" si="447"/>
        <v>0.49576579565351681</v>
      </c>
      <c r="BE217">
        <f t="shared" si="448"/>
        <v>-4.2606027171139087E-3</v>
      </c>
      <c r="BF217">
        <f t="shared" si="449"/>
        <v>-2.3670015095077273E-3</v>
      </c>
      <c r="BG217">
        <f t="shared" si="450"/>
        <v>-5.669363542881764E-3</v>
      </c>
      <c r="BH217">
        <f t="shared" si="451"/>
        <v>9.0966738989254909E-3</v>
      </c>
      <c r="BI217">
        <f t="shared" si="452"/>
        <v>5.0537077216252727E-3</v>
      </c>
      <c r="BJ217">
        <f t="shared" si="453"/>
        <v>1.2104473190353432E-2</v>
      </c>
      <c r="BK217">
        <f t="shared" si="454"/>
        <v>7.1092536664593281E-3</v>
      </c>
      <c r="BL217">
        <f t="shared" si="455"/>
        <v>3.9495853702551827E-3</v>
      </c>
      <c r="BM217">
        <f t="shared" si="456"/>
        <v>9.459915939082254E-3</v>
      </c>
      <c r="BN217">
        <f t="shared" si="457"/>
        <v>-6.3926538401340334E-3</v>
      </c>
      <c r="BO217">
        <f t="shared" si="458"/>
        <v>-3.5514743556300183E-3</v>
      </c>
      <c r="BP217">
        <f t="shared" si="459"/>
        <v>-8.5063736353407689E-3</v>
      </c>
      <c r="BQ217">
        <f t="shared" si="460"/>
        <v>-4.3597897239008648E-3</v>
      </c>
      <c r="BR217">
        <f t="shared" si="461"/>
        <v>-1.7134138815981649E-3</v>
      </c>
      <c r="BS217">
        <f t="shared" si="462"/>
        <v>-2.124681970098768E-3</v>
      </c>
      <c r="BT217">
        <f t="shared" si="463"/>
        <v>-1.5827559589293898E-3</v>
      </c>
      <c r="BU217">
        <f t="shared" si="464"/>
        <v>-2.3955862051317209E-2</v>
      </c>
      <c r="BV217">
        <f t="shared" si="465"/>
        <v>-9.4147445596646697E-3</v>
      </c>
      <c r="BW217">
        <f t="shared" si="466"/>
        <v>-1.1674551160019277E-2</v>
      </c>
      <c r="BX217">
        <f t="shared" si="467"/>
        <v>-8.6968147122214075E-3</v>
      </c>
    </row>
    <row r="218" spans="2:76" outlineLevel="1" x14ac:dyDescent="0.25">
      <c r="B218">
        <v>3</v>
      </c>
      <c r="C218">
        <v>3</v>
      </c>
      <c r="D218">
        <f t="shared" si="431"/>
        <v>0.3</v>
      </c>
      <c r="E218">
        <v>0.5</v>
      </c>
      <c r="F218">
        <v>0.45555555555555549</v>
      </c>
      <c r="G218">
        <f t="shared" si="469"/>
        <v>0.74341601941394486</v>
      </c>
      <c r="H218">
        <v>0.12345239995547612</v>
      </c>
      <c r="I218">
        <v>0.34094117647058819</v>
      </c>
      <c r="K218">
        <f t="shared" si="433"/>
        <v>1.4877485853562258</v>
      </c>
      <c r="L218">
        <f t="shared" si="426"/>
        <v>0.3862162538079939</v>
      </c>
      <c r="M218">
        <f t="shared" si="426"/>
        <v>6.0916856220180428E-2</v>
      </c>
      <c r="N218">
        <f t="shared" si="426"/>
        <v>-1.5754673955537364</v>
      </c>
      <c r="O218">
        <f t="shared" si="426"/>
        <v>-0.97659702358547351</v>
      </c>
      <c r="P218">
        <f t="shared" si="426"/>
        <v>-0.83302645888383875</v>
      </c>
      <c r="Q218">
        <f t="shared" si="426"/>
        <v>2.7678095060053094E-2</v>
      </c>
      <c r="R218">
        <f t="shared" si="426"/>
        <v>-1.9717977761939645</v>
      </c>
      <c r="S218">
        <f t="shared" si="426"/>
        <v>-1.1015001786328908</v>
      </c>
      <c r="T218">
        <f t="shared" si="426"/>
        <v>-1.4169479837798549</v>
      </c>
      <c r="U218">
        <f t="shared" si="426"/>
        <v>-1.2121350148838212</v>
      </c>
      <c r="V218">
        <f t="shared" si="426"/>
        <v>-1.0307017391474211</v>
      </c>
      <c r="W218">
        <f t="shared" si="426"/>
        <v>0.94554978045346438</v>
      </c>
      <c r="X218">
        <f t="shared" si="434"/>
        <v>1.9106535999660816</v>
      </c>
      <c r="Y218">
        <f t="shared" si="427"/>
        <v>-0.90636333108670375</v>
      </c>
      <c r="Z218">
        <f t="shared" si="428"/>
        <v>-0.7577474815767723</v>
      </c>
      <c r="AA218">
        <f t="shared" si="429"/>
        <v>-1.0813592356702095</v>
      </c>
      <c r="AB218">
        <f t="shared" si="435"/>
        <v>0.87109255860137613</v>
      </c>
      <c r="AC218">
        <f t="shared" si="435"/>
        <v>0.28774458826355737</v>
      </c>
      <c r="AD218">
        <f t="shared" si="435"/>
        <v>0.31913551199152995</v>
      </c>
      <c r="AE218">
        <f t="shared" si="435"/>
        <v>0.25324888012214547</v>
      </c>
      <c r="AF218">
        <f t="shared" si="430"/>
        <v>0.95907154502995184</v>
      </c>
      <c r="AG218">
        <f t="shared" si="430"/>
        <v>-0.98257355746389297</v>
      </c>
      <c r="AH218">
        <f t="shared" si="430"/>
        <v>-3.0242501747009927</v>
      </c>
      <c r="AI218">
        <f t="shared" si="430"/>
        <v>-1.1810568562329511</v>
      </c>
      <c r="AJ218">
        <f t="shared" si="430"/>
        <v>2.4146844013731297</v>
      </c>
      <c r="AK218">
        <f t="shared" si="430"/>
        <v>-2.7447353965105381</v>
      </c>
      <c r="AL218">
        <f t="shared" si="430"/>
        <v>-1.5508468074982122</v>
      </c>
      <c r="AM218">
        <f t="shared" si="430"/>
        <v>2.3553511747286207</v>
      </c>
      <c r="AN218">
        <f t="shared" si="430"/>
        <v>-0.17430738285847153</v>
      </c>
      <c r="AO218">
        <f t="shared" si="436"/>
        <v>-0.88584447464291438</v>
      </c>
      <c r="AP218">
        <f t="shared" si="437"/>
        <v>1.2408832313501745</v>
      </c>
      <c r="AQ218">
        <f t="shared" si="438"/>
        <v>0.29196812580062398</v>
      </c>
      <c r="AR218">
        <f t="shared" si="438"/>
        <v>0.7757177160505242</v>
      </c>
      <c r="AS218">
        <f t="shared" si="439"/>
        <v>3.4836032464717545E-2</v>
      </c>
      <c r="AT218">
        <f t="shared" si="439"/>
        <v>7.5642309773289923E-2</v>
      </c>
      <c r="AU218">
        <f t="shared" si="440"/>
        <v>2.4261731690155018E-2</v>
      </c>
      <c r="AV218">
        <f t="shared" si="441"/>
        <v>-4.956599027035339E-2</v>
      </c>
      <c r="AW218">
        <f t="shared" si="442"/>
        <v>-4.8381900117261893E-2</v>
      </c>
      <c r="AX218">
        <f t="shared" si="443"/>
        <v>2.5912548688806672E-2</v>
      </c>
      <c r="AY218">
        <f t="shared" si="444"/>
        <v>1.9032276537440607E-2</v>
      </c>
      <c r="AZ218">
        <f t="shared" si="445"/>
        <v>3.0200996682286482E-2</v>
      </c>
      <c r="BA218">
        <f t="shared" si="446"/>
        <v>1.3228855559601791E-2</v>
      </c>
      <c r="BC218">
        <f t="shared" si="447"/>
        <v>0.46629195706790899</v>
      </c>
      <c r="BE218">
        <f t="shared" si="448"/>
        <v>-3.6392597535232526E-3</v>
      </c>
      <c r="BF218">
        <f t="shared" si="449"/>
        <v>-3.3157699976545186E-3</v>
      </c>
      <c r="BG218">
        <f t="shared" si="450"/>
        <v>-5.4109679991552612E-3</v>
      </c>
      <c r="BH218">
        <f t="shared" si="451"/>
        <v>7.4348985405530083E-3</v>
      </c>
      <c r="BI218">
        <f t="shared" si="452"/>
        <v>6.7740186702816285E-3</v>
      </c>
      <c r="BJ218">
        <f t="shared" si="453"/>
        <v>1.1054445355528932E-2</v>
      </c>
      <c r="BK218">
        <f t="shared" si="454"/>
        <v>7.2572850175892838E-3</v>
      </c>
      <c r="BL218">
        <f t="shared" si="455"/>
        <v>6.6121930160257907E-3</v>
      </c>
      <c r="BM218">
        <f t="shared" si="456"/>
        <v>1.0790363879057373E-2</v>
      </c>
      <c r="BN218">
        <f t="shared" si="457"/>
        <v>-3.8868823033210006E-3</v>
      </c>
      <c r="BO218">
        <f t="shared" si="458"/>
        <v>-3.541381654136911E-3</v>
      </c>
      <c r="BP218">
        <f t="shared" si="459"/>
        <v>-5.7791411397308074E-3</v>
      </c>
      <c r="BQ218">
        <f t="shared" si="460"/>
        <v>-9.1036225953634222E-3</v>
      </c>
      <c r="BR218">
        <f t="shared" si="461"/>
        <v>-3.0071639454888202E-3</v>
      </c>
      <c r="BS218">
        <f t="shared" si="462"/>
        <v>-3.3352245169143576E-3</v>
      </c>
      <c r="BT218">
        <f t="shared" si="463"/>
        <v>-2.6466558628765267E-3</v>
      </c>
      <c r="BU218">
        <f t="shared" si="464"/>
        <v>-1.9767435947679896E-2</v>
      </c>
      <c r="BV218">
        <f t="shared" si="465"/>
        <v>-6.5296995843059308E-3</v>
      </c>
      <c r="BW218">
        <f t="shared" si="466"/>
        <v>-7.2420441773162368E-3</v>
      </c>
      <c r="BX218">
        <f t="shared" si="467"/>
        <v>-5.7468990719814275E-3</v>
      </c>
    </row>
    <row r="219" spans="2:76" outlineLevel="1" x14ac:dyDescent="0.25">
      <c r="B219">
        <v>3</v>
      </c>
      <c r="C219">
        <v>4</v>
      </c>
      <c r="D219">
        <f t="shared" si="431"/>
        <v>0.3</v>
      </c>
      <c r="E219">
        <v>0.5</v>
      </c>
      <c r="F219">
        <v>0.6333333333333333</v>
      </c>
      <c r="G219">
        <f t="shared" si="469"/>
        <v>0.7757177160505242</v>
      </c>
      <c r="H219">
        <v>0.17635902886667423</v>
      </c>
      <c r="I219">
        <v>0.43882352941176472</v>
      </c>
      <c r="K219">
        <f t="shared" si="433"/>
        <v>1.4877485853562258</v>
      </c>
      <c r="L219">
        <f t="shared" si="426"/>
        <v>0.3862162538079939</v>
      </c>
      <c r="M219">
        <f t="shared" si="426"/>
        <v>6.0916856220180428E-2</v>
      </c>
      <c r="N219">
        <f t="shared" si="426"/>
        <v>-1.5754673955537364</v>
      </c>
      <c r="O219">
        <f t="shared" si="426"/>
        <v>-0.97659702358547351</v>
      </c>
      <c r="P219">
        <f t="shared" si="426"/>
        <v>-0.83302645888383875</v>
      </c>
      <c r="Q219">
        <f t="shared" si="426"/>
        <v>2.7678095060053094E-2</v>
      </c>
      <c r="R219">
        <f t="shared" si="426"/>
        <v>-1.9717977761939645</v>
      </c>
      <c r="S219">
        <f t="shared" si="426"/>
        <v>-1.1015001786328908</v>
      </c>
      <c r="T219">
        <f t="shared" si="426"/>
        <v>-1.4169479837798549</v>
      </c>
      <c r="U219">
        <f t="shared" si="426"/>
        <v>-1.2121350148838212</v>
      </c>
      <c r="V219">
        <f t="shared" si="426"/>
        <v>-1.0307017391474211</v>
      </c>
      <c r="W219">
        <f t="shared" si="426"/>
        <v>0.94554978045346438</v>
      </c>
      <c r="X219">
        <f t="shared" si="434"/>
        <v>1.9812819851194035</v>
      </c>
      <c r="Y219">
        <f t="shared" si="427"/>
        <v>-1.1068887476892311</v>
      </c>
      <c r="Z219">
        <f t="shared" si="428"/>
        <v>-1.143869633071037</v>
      </c>
      <c r="AA219">
        <f t="shared" si="429"/>
        <v>-1.3301433198836241</v>
      </c>
      <c r="AB219">
        <f t="shared" si="435"/>
        <v>0.87881775613215618</v>
      </c>
      <c r="AC219">
        <f t="shared" si="435"/>
        <v>0.24845137705214826</v>
      </c>
      <c r="AD219">
        <f t="shared" si="435"/>
        <v>0.24161060031304729</v>
      </c>
      <c r="AE219">
        <f t="shared" si="435"/>
        <v>0.2091356594120391</v>
      </c>
      <c r="AF219">
        <f t="shared" si="430"/>
        <v>0.95907154502995184</v>
      </c>
      <c r="AG219">
        <f t="shared" si="430"/>
        <v>-0.98257355746389297</v>
      </c>
      <c r="AH219">
        <f t="shared" si="430"/>
        <v>-3.0242501747009927</v>
      </c>
      <c r="AI219">
        <f t="shared" si="430"/>
        <v>-1.1810568562329511</v>
      </c>
      <c r="AJ219">
        <f t="shared" si="430"/>
        <v>2.4146844013731297</v>
      </c>
      <c r="AK219">
        <f t="shared" si="430"/>
        <v>-2.7447353965105381</v>
      </c>
      <c r="AL219">
        <f t="shared" si="430"/>
        <v>-1.5508468074982122</v>
      </c>
      <c r="AM219">
        <f t="shared" si="430"/>
        <v>2.3553511747286207</v>
      </c>
      <c r="AN219">
        <f t="shared" si="430"/>
        <v>-0.17430738285847153</v>
      </c>
      <c r="AO219">
        <f t="shared" si="436"/>
        <v>-0.55327203772971445</v>
      </c>
      <c r="AP219">
        <f t="shared" si="437"/>
        <v>1.3837137485373388</v>
      </c>
      <c r="AQ219">
        <f t="shared" si="438"/>
        <v>0.3651056049405858</v>
      </c>
      <c r="AR219">
        <f t="shared" si="438"/>
        <v>0.79958678230968117</v>
      </c>
      <c r="AS219">
        <f t="shared" si="439"/>
        <v>4.375211735870993E-2</v>
      </c>
      <c r="AT219">
        <f t="shared" si="439"/>
        <v>5.7811503118621252E-2</v>
      </c>
      <c r="AU219">
        <f t="shared" si="440"/>
        <v>1.9335396074641572E-2</v>
      </c>
      <c r="AV219">
        <f t="shared" si="441"/>
        <v>-3.7655916920683853E-2</v>
      </c>
      <c r="AW219">
        <f t="shared" si="442"/>
        <v>-4.0673412199573385E-2</v>
      </c>
      <c r="AX219">
        <f t="shared" si="443"/>
        <v>1.3974910460079034E-2</v>
      </c>
      <c r="AY219">
        <f t="shared" si="444"/>
        <v>1.6791098436594619E-2</v>
      </c>
      <c r="AZ219">
        <f t="shared" si="445"/>
        <v>2.4964484782669945E-2</v>
      </c>
      <c r="BA219">
        <f t="shared" si="446"/>
        <v>1.0950986555203544E-2</v>
      </c>
      <c r="BC219">
        <f t="shared" si="447"/>
        <v>0.40715524633867967</v>
      </c>
      <c r="BE219">
        <f t="shared" si="448"/>
        <v>-2.9003094111962357E-3</v>
      </c>
      <c r="BF219">
        <f t="shared" si="449"/>
        <v>-3.6737252541818983E-3</v>
      </c>
      <c r="BG219">
        <f t="shared" si="450"/>
        <v>-4.499642784585969E-3</v>
      </c>
      <c r="BH219">
        <f t="shared" si="451"/>
        <v>5.6483875381025776E-3</v>
      </c>
      <c r="BI219">
        <f t="shared" si="452"/>
        <v>7.1546242149299315E-3</v>
      </c>
      <c r="BJ219">
        <f t="shared" si="453"/>
        <v>8.7631085608503492E-3</v>
      </c>
      <c r="BK219">
        <f t="shared" si="454"/>
        <v>6.1010118299360079E-3</v>
      </c>
      <c r="BL219">
        <f t="shared" si="455"/>
        <v>7.7279483179189421E-3</v>
      </c>
      <c r="BM219">
        <f t="shared" si="456"/>
        <v>9.4653259246303776E-3</v>
      </c>
      <c r="BN219">
        <f t="shared" si="457"/>
        <v>-2.096236569011855E-3</v>
      </c>
      <c r="BO219">
        <f t="shared" si="458"/>
        <v>-2.6552329874150161E-3</v>
      </c>
      <c r="BP219">
        <f t="shared" si="459"/>
        <v>-3.2521756872309266E-3</v>
      </c>
      <c r="BQ219">
        <f t="shared" si="460"/>
        <v>-1.1535041280963667E-2</v>
      </c>
      <c r="BR219">
        <f t="shared" si="461"/>
        <v>-3.2610821420156044E-3</v>
      </c>
      <c r="BS219">
        <f t="shared" si="462"/>
        <v>-3.1712926020014409E-3</v>
      </c>
      <c r="BT219">
        <f t="shared" si="463"/>
        <v>-2.7450383743460173E-3</v>
      </c>
      <c r="BU219">
        <f t="shared" si="464"/>
        <v>-1.5241732634800165E-2</v>
      </c>
      <c r="BV219">
        <f t="shared" si="465"/>
        <v>-4.3090042677828037E-3</v>
      </c>
      <c r="BW219">
        <f t="shared" si="466"/>
        <v>-4.1903615920469064E-3</v>
      </c>
      <c r="BX219">
        <f t="shared" si="467"/>
        <v>-3.6271340478942031E-3</v>
      </c>
    </row>
    <row r="220" spans="2:76" outlineLevel="1" x14ac:dyDescent="0.25">
      <c r="B220">
        <v>3</v>
      </c>
      <c r="C220">
        <v>5</v>
      </c>
      <c r="D220">
        <f t="shared" si="431"/>
        <v>0.3</v>
      </c>
      <c r="E220">
        <v>0.5</v>
      </c>
      <c r="F220">
        <v>0.81111111111111112</v>
      </c>
      <c r="G220">
        <f t="shared" si="469"/>
        <v>0.79958678230968117</v>
      </c>
      <c r="H220">
        <v>0.31182009100950425</v>
      </c>
      <c r="I220">
        <v>0.55176470588235305</v>
      </c>
      <c r="K220">
        <f t="shared" si="433"/>
        <v>1.4877485853562258</v>
      </c>
      <c r="L220">
        <f t="shared" si="426"/>
        <v>0.3862162538079939</v>
      </c>
      <c r="M220">
        <f t="shared" si="426"/>
        <v>6.0916856220180428E-2</v>
      </c>
      <c r="N220">
        <f t="shared" si="426"/>
        <v>-1.5754673955537364</v>
      </c>
      <c r="O220">
        <f t="shared" si="426"/>
        <v>-0.97659702358547351</v>
      </c>
      <c r="P220">
        <f t="shared" si="426"/>
        <v>-0.83302645888383875</v>
      </c>
      <c r="Q220">
        <f t="shared" si="426"/>
        <v>2.7678095060053094E-2</v>
      </c>
      <c r="R220">
        <f t="shared" si="426"/>
        <v>-1.9717977761939645</v>
      </c>
      <c r="S220">
        <f t="shared" si="426"/>
        <v>-1.1015001786328908</v>
      </c>
      <c r="T220">
        <f t="shared" si="426"/>
        <v>-1.4169479837798549</v>
      </c>
      <c r="U220">
        <f t="shared" si="426"/>
        <v>-1.2121350148838212</v>
      </c>
      <c r="V220">
        <f t="shared" si="426"/>
        <v>-1.0307017391474211</v>
      </c>
      <c r="W220">
        <f t="shared" si="426"/>
        <v>0.94554978045346438</v>
      </c>
      <c r="X220">
        <f t="shared" si="434"/>
        <v>2.0513966809404658</v>
      </c>
      <c r="Y220">
        <f t="shared" si="427"/>
        <v>-1.300389560069378</v>
      </c>
      <c r="Z220">
        <f t="shared" si="428"/>
        <v>-1.5207032406982259</v>
      </c>
      <c r="AA220">
        <f t="shared" si="429"/>
        <v>-1.5702358773014415</v>
      </c>
      <c r="AB220">
        <f t="shared" si="435"/>
        <v>0.88608866950181353</v>
      </c>
      <c r="AC220">
        <f t="shared" si="435"/>
        <v>0.21409946193605556</v>
      </c>
      <c r="AD220">
        <f t="shared" si="435"/>
        <v>0.17935798698242214</v>
      </c>
      <c r="AE220">
        <f t="shared" si="435"/>
        <v>0.17218276815949565</v>
      </c>
      <c r="AF220">
        <f t="shared" si="430"/>
        <v>0.95907154502995184</v>
      </c>
      <c r="AG220">
        <f t="shared" si="430"/>
        <v>-0.98257355746389297</v>
      </c>
      <c r="AH220">
        <f t="shared" si="430"/>
        <v>-3.0242501747009927</v>
      </c>
      <c r="AI220">
        <f t="shared" si="430"/>
        <v>-1.1810568562329511</v>
      </c>
      <c r="AJ220">
        <f t="shared" si="430"/>
        <v>2.4146844013731297</v>
      </c>
      <c r="AK220">
        <f t="shared" si="430"/>
        <v>-2.7447353965105381</v>
      </c>
      <c r="AL220">
        <f t="shared" si="430"/>
        <v>-1.5508468074982122</v>
      </c>
      <c r="AM220">
        <f t="shared" si="430"/>
        <v>2.3553511747286207</v>
      </c>
      <c r="AN220">
        <f t="shared" si="430"/>
        <v>-0.17430738285847153</v>
      </c>
      <c r="AO220">
        <f t="shared" si="436"/>
        <v>-0.28063448585699791</v>
      </c>
      <c r="AP220">
        <f t="shared" si="437"/>
        <v>1.5050648578127743</v>
      </c>
      <c r="AQ220">
        <f t="shared" si="438"/>
        <v>0.43029823026868719</v>
      </c>
      <c r="AR220">
        <f t="shared" si="438"/>
        <v>0.818328667061344</v>
      </c>
      <c r="AS220">
        <f t="shared" si="439"/>
        <v>2.9043928122249495E-2</v>
      </c>
      <c r="AT220">
        <f t="shared" si="439"/>
        <v>3.9629227024856661E-2</v>
      </c>
      <c r="AU220">
        <f t="shared" si="440"/>
        <v>1.2470311470263873E-2</v>
      </c>
      <c r="AV220">
        <f t="shared" si="441"/>
        <v>-2.3103824004957134E-2</v>
      </c>
      <c r="AW220">
        <f t="shared" si="442"/>
        <v>-2.1974531725632351E-2</v>
      </c>
      <c r="AX220">
        <f t="shared" si="443"/>
        <v>8.4150630365039843E-3</v>
      </c>
      <c r="AY220">
        <f t="shared" si="444"/>
        <v>1.0605022475075346E-2</v>
      </c>
      <c r="AZ220">
        <f t="shared" si="445"/>
        <v>9.2705002693965546E-3</v>
      </c>
      <c r="BA220">
        <f t="shared" si="446"/>
        <v>5.6947694127986344E-3</v>
      </c>
      <c r="BC220">
        <f t="shared" si="447"/>
        <v>0.29170775595063103</v>
      </c>
      <c r="BE220">
        <f t="shared" si="448"/>
        <v>-1.8705467205395807E-3</v>
      </c>
      <c r="BF220">
        <f t="shared" si="449"/>
        <v>-3.034442457764209E-3</v>
      </c>
      <c r="BG220">
        <f t="shared" si="450"/>
        <v>-2.9913288668723397E-3</v>
      </c>
      <c r="BH220">
        <f t="shared" si="451"/>
        <v>3.4655736007435699E-3</v>
      </c>
      <c r="BI220">
        <f t="shared" si="452"/>
        <v>5.6219305078729024E-3</v>
      </c>
      <c r="BJ220">
        <f t="shared" si="453"/>
        <v>5.5420536885518535E-3</v>
      </c>
      <c r="BK220">
        <f t="shared" si="454"/>
        <v>3.2961797588448526E-3</v>
      </c>
      <c r="BL220">
        <f t="shared" si="455"/>
        <v>5.3471360532372052E-3</v>
      </c>
      <c r="BM220">
        <f t="shared" si="456"/>
        <v>5.2711635345781133E-3</v>
      </c>
      <c r="BN220">
        <f t="shared" si="457"/>
        <v>-1.2622594554755975E-3</v>
      </c>
      <c r="BO220">
        <f t="shared" si="458"/>
        <v>-2.0476653388826361E-3</v>
      </c>
      <c r="BP220">
        <f t="shared" si="459"/>
        <v>-2.0185719528874068E-3</v>
      </c>
      <c r="BQ220">
        <f t="shared" si="460"/>
        <v>-7.7206486880851081E-3</v>
      </c>
      <c r="BR220">
        <f t="shared" si="461"/>
        <v>-1.8654868150449269E-3</v>
      </c>
      <c r="BS220">
        <f t="shared" si="462"/>
        <v>-1.5627781446206489E-3</v>
      </c>
      <c r="BT220">
        <f t="shared" si="463"/>
        <v>-1.5002591826943023E-3</v>
      </c>
      <c r="BU220">
        <f t="shared" si="464"/>
        <v>-1.0534502714352165E-2</v>
      </c>
      <c r="BV220">
        <f t="shared" si="465"/>
        <v>-2.545378854889081E-3</v>
      </c>
      <c r="BW220">
        <f t="shared" si="466"/>
        <v>-2.132345515454308E-3</v>
      </c>
      <c r="BX220">
        <f t="shared" si="467"/>
        <v>-2.0470410027482741E-3</v>
      </c>
    </row>
    <row r="221" spans="2:76" outlineLevel="1" x14ac:dyDescent="0.25">
      <c r="B221">
        <v>4</v>
      </c>
      <c r="C221">
        <v>1</v>
      </c>
      <c r="D221">
        <f t="shared" si="431"/>
        <v>0.3</v>
      </c>
      <c r="E221">
        <v>0.9</v>
      </c>
      <c r="F221">
        <v>0.1</v>
      </c>
      <c r="G221">
        <v>0.1</v>
      </c>
      <c r="H221">
        <v>0.1</v>
      </c>
      <c r="I221">
        <v>0.34094117647058819</v>
      </c>
      <c r="K221">
        <f t="shared" si="433"/>
        <v>1.4877485853562258</v>
      </c>
      <c r="L221">
        <f t="shared" si="426"/>
        <v>0.3862162538079939</v>
      </c>
      <c r="M221">
        <f t="shared" si="426"/>
        <v>6.0916856220180428E-2</v>
      </c>
      <c r="N221">
        <f t="shared" si="426"/>
        <v>-1.5754673955537364</v>
      </c>
      <c r="O221">
        <f t="shared" si="426"/>
        <v>-0.97659702358547351</v>
      </c>
      <c r="P221">
        <f t="shared" si="426"/>
        <v>-0.83302645888383875</v>
      </c>
      <c r="Q221">
        <f t="shared" si="426"/>
        <v>2.7678095060053094E-2</v>
      </c>
      <c r="R221">
        <f t="shared" si="426"/>
        <v>-1.9717977761939645</v>
      </c>
      <c r="S221">
        <f t="shared" si="426"/>
        <v>-1.1015001786328908</v>
      </c>
      <c r="T221">
        <f t="shared" si="426"/>
        <v>-1.4169479837798549</v>
      </c>
      <c r="U221">
        <f t="shared" si="426"/>
        <v>-1.2121350148838212</v>
      </c>
      <c r="V221">
        <f t="shared" si="426"/>
        <v>-1.0307017391474211</v>
      </c>
      <c r="W221">
        <f t="shared" si="426"/>
        <v>0.94554978045346438</v>
      </c>
      <c r="X221">
        <f t="shared" si="434"/>
        <v>2.3292368182768852</v>
      </c>
      <c r="Y221">
        <f t="shared" si="427"/>
        <v>-0.65333322379182956</v>
      </c>
      <c r="Z221">
        <f t="shared" si="428"/>
        <v>0.66313027052482665</v>
      </c>
      <c r="AA221">
        <f t="shared" si="429"/>
        <v>-0.55398708035152933</v>
      </c>
      <c r="AB221">
        <f t="shared" si="435"/>
        <v>0.91126964731479909</v>
      </c>
      <c r="AC221">
        <f t="shared" si="435"/>
        <v>0.34223879655874861</v>
      </c>
      <c r="AD221">
        <f t="shared" si="435"/>
        <v>0.65996320935391639</v>
      </c>
      <c r="AE221">
        <f t="shared" si="435"/>
        <v>0.36493987154955582</v>
      </c>
      <c r="AF221">
        <f t="shared" si="430"/>
        <v>0.95907154502995184</v>
      </c>
      <c r="AG221">
        <f t="shared" si="430"/>
        <v>-0.98257355746389297</v>
      </c>
      <c r="AH221">
        <f t="shared" si="430"/>
        <v>-3.0242501747009927</v>
      </c>
      <c r="AI221">
        <f t="shared" si="430"/>
        <v>-1.1810568562329511</v>
      </c>
      <c r="AJ221">
        <f t="shared" si="430"/>
        <v>2.4146844013731297</v>
      </c>
      <c r="AK221">
        <f t="shared" si="430"/>
        <v>-2.7447353965105381</v>
      </c>
      <c r="AL221">
        <f t="shared" si="430"/>
        <v>-1.5508468074982122</v>
      </c>
      <c r="AM221">
        <f t="shared" si="430"/>
        <v>2.3553511747286207</v>
      </c>
      <c r="AN221">
        <f t="shared" si="430"/>
        <v>-0.17430738285847153</v>
      </c>
      <c r="AO221">
        <f t="shared" si="436"/>
        <v>-2.0635179746974437</v>
      </c>
      <c r="AP221">
        <f t="shared" si="437"/>
        <v>0.92282599985016334</v>
      </c>
      <c r="AQ221">
        <f t="shared" si="438"/>
        <v>0.11269357505258223</v>
      </c>
      <c r="AR221">
        <f t="shared" si="438"/>
        <v>0.71561757255009772</v>
      </c>
      <c r="AS221">
        <f t="shared" si="439"/>
        <v>1.2692779570916371E-3</v>
      </c>
      <c r="AT221">
        <f t="shared" si="439"/>
        <v>7.6250042072400825E-2</v>
      </c>
      <c r="AU221">
        <f t="shared" si="440"/>
        <v>1.4985854528449952E-2</v>
      </c>
      <c r="AV221">
        <f t="shared" si="441"/>
        <v>-4.7393457375419674E-2</v>
      </c>
      <c r="AW221">
        <f t="shared" si="442"/>
        <v>-2.7398601151596477E-2</v>
      </c>
      <c r="AX221">
        <f t="shared" si="443"/>
        <v>4.127543281720579E-2</v>
      </c>
      <c r="AY221">
        <f t="shared" si="444"/>
        <v>3.3946693501885274E-3</v>
      </c>
      <c r="AZ221">
        <f t="shared" si="445"/>
        <v>5.045867411010551E-3</v>
      </c>
      <c r="BA221">
        <f t="shared" si="446"/>
        <v>2.5226818912235183E-3</v>
      </c>
      <c r="BC221">
        <f t="shared" si="447"/>
        <v>0.37489135576423344</v>
      </c>
      <c r="BE221">
        <f t="shared" si="448"/>
        <v>-4.0461807226814875E-3</v>
      </c>
      <c r="BF221">
        <f t="shared" si="449"/>
        <v>-4.4957563585349856E-4</v>
      </c>
      <c r="BG221">
        <f t="shared" si="450"/>
        <v>-4.4957563585349856E-4</v>
      </c>
      <c r="BH221">
        <f t="shared" si="451"/>
        <v>1.2796233491363313E-2</v>
      </c>
      <c r="BI221">
        <f t="shared" si="452"/>
        <v>1.4218037212625901E-3</v>
      </c>
      <c r="BJ221">
        <f t="shared" si="453"/>
        <v>1.4218037212625901E-3</v>
      </c>
      <c r="BK221">
        <f t="shared" si="454"/>
        <v>7.3976223109310495E-3</v>
      </c>
      <c r="BL221">
        <f t="shared" si="455"/>
        <v>8.219580345478943E-4</v>
      </c>
      <c r="BM221">
        <f t="shared" si="456"/>
        <v>8.219580345478943E-4</v>
      </c>
      <c r="BN221">
        <f t="shared" si="457"/>
        <v>-1.1144366860645565E-2</v>
      </c>
      <c r="BO221">
        <f t="shared" si="458"/>
        <v>-1.2382629845161736E-3</v>
      </c>
      <c r="BP221">
        <f t="shared" si="459"/>
        <v>-1.2382629845161736E-3</v>
      </c>
      <c r="BQ221">
        <f t="shared" si="460"/>
        <v>-3.4699634289100348E-4</v>
      </c>
      <c r="BR221">
        <f t="shared" si="461"/>
        <v>-1.3031884816007666E-4</v>
      </c>
      <c r="BS221">
        <f t="shared" si="462"/>
        <v>-2.5130302623731384E-4</v>
      </c>
      <c r="BT221">
        <f t="shared" si="463"/>
        <v>-1.3896304038651141E-4</v>
      </c>
      <c r="BU221">
        <f t="shared" si="464"/>
        <v>-2.0845304684116588E-2</v>
      </c>
      <c r="BV221">
        <f t="shared" si="465"/>
        <v>-7.8287167909237235E-3</v>
      </c>
      <c r="BW221">
        <f t="shared" si="466"/>
        <v>-1.509666674384184E-2</v>
      </c>
      <c r="BX221">
        <f t="shared" si="467"/>
        <v>-8.3480041678650561E-3</v>
      </c>
    </row>
    <row r="222" spans="2:76" outlineLevel="1" x14ac:dyDescent="0.25">
      <c r="B222">
        <v>4</v>
      </c>
      <c r="C222">
        <v>2</v>
      </c>
      <c r="D222">
        <f t="shared" si="431"/>
        <v>0.3</v>
      </c>
      <c r="E222">
        <v>0.9</v>
      </c>
      <c r="F222">
        <v>0.27777777777777779</v>
      </c>
      <c r="G222">
        <f t="shared" ref="G222:G225" si="470">AR221</f>
        <v>0.71561757255009772</v>
      </c>
      <c r="H222">
        <v>0.11713489420662321</v>
      </c>
      <c r="I222">
        <v>0.43882352941176472</v>
      </c>
      <c r="K222">
        <f t="shared" si="433"/>
        <v>1.4877485853562258</v>
      </c>
      <c r="L222">
        <f t="shared" si="426"/>
        <v>0.3862162538079939</v>
      </c>
      <c r="M222">
        <f t="shared" si="426"/>
        <v>6.0916856220180428E-2</v>
      </c>
      <c r="N222">
        <f t="shared" si="426"/>
        <v>-1.5754673955537364</v>
      </c>
      <c r="O222">
        <f t="shared" si="426"/>
        <v>-0.97659702358547351</v>
      </c>
      <c r="P222">
        <f t="shared" si="426"/>
        <v>-0.83302645888383875</v>
      </c>
      <c r="Q222">
        <f t="shared" si="426"/>
        <v>2.7678095060053094E-2</v>
      </c>
      <c r="R222">
        <f t="shared" si="426"/>
        <v>-1.9717977761939645</v>
      </c>
      <c r="S222">
        <f t="shared" si="426"/>
        <v>-1.1015001786328908</v>
      </c>
      <c r="T222">
        <f t="shared" si="426"/>
        <v>-1.4169479837798549</v>
      </c>
      <c r="U222">
        <f t="shared" si="426"/>
        <v>-1.2121350148838212</v>
      </c>
      <c r="V222">
        <f t="shared" si="426"/>
        <v>-1.0307017391474211</v>
      </c>
      <c r="W222">
        <f t="shared" si="426"/>
        <v>0.94554978045346438</v>
      </c>
      <c r="X222">
        <f t="shared" si="434"/>
        <v>2.4353989727741792</v>
      </c>
      <c r="Y222">
        <f t="shared" si="427"/>
        <v>-1.33977619891732</v>
      </c>
      <c r="Z222">
        <f t="shared" si="428"/>
        <v>-0.36551442248757982</v>
      </c>
      <c r="AA222">
        <f t="shared" si="429"/>
        <v>-1.4039958523413079</v>
      </c>
      <c r="AB222">
        <f t="shared" si="435"/>
        <v>0.91948712800023213</v>
      </c>
      <c r="AC222">
        <f t="shared" si="435"/>
        <v>0.20754686497498442</v>
      </c>
      <c r="AD222">
        <f t="shared" si="435"/>
        <v>0.4096253382533151</v>
      </c>
      <c r="AE222">
        <f t="shared" si="435"/>
        <v>0.19718279558252655</v>
      </c>
      <c r="AF222">
        <f t="shared" si="430"/>
        <v>0.95907154502995184</v>
      </c>
      <c r="AG222">
        <f t="shared" si="430"/>
        <v>-0.98257355746389297</v>
      </c>
      <c r="AH222">
        <f t="shared" si="430"/>
        <v>-3.0242501747009927</v>
      </c>
      <c r="AI222">
        <f t="shared" si="430"/>
        <v>-1.1810568562329511</v>
      </c>
      <c r="AJ222">
        <f t="shared" si="430"/>
        <v>2.4146844013731297</v>
      </c>
      <c r="AK222">
        <f t="shared" si="430"/>
        <v>-2.7447353965105381</v>
      </c>
      <c r="AL222">
        <f t="shared" si="430"/>
        <v>-1.5508468074982122</v>
      </c>
      <c r="AM222">
        <f t="shared" si="430"/>
        <v>2.3553511747286207</v>
      </c>
      <c r="AN222">
        <f t="shared" si="430"/>
        <v>-0.17430738285847153</v>
      </c>
      <c r="AO222">
        <f t="shared" si="436"/>
        <v>-0.96807709725954938</v>
      </c>
      <c r="AP222">
        <f t="shared" si="437"/>
        <v>1.3054711967664827</v>
      </c>
      <c r="AQ222">
        <f t="shared" si="438"/>
        <v>0.27526394338138965</v>
      </c>
      <c r="AR222">
        <f t="shared" si="438"/>
        <v>0.78675433646625248</v>
      </c>
      <c r="AS222">
        <f t="shared" si="439"/>
        <v>3.1545749865154356E-2</v>
      </c>
      <c r="AT222">
        <f t="shared" si="439"/>
        <v>5.8373030144763485E-2</v>
      </c>
      <c r="AU222">
        <f t="shared" si="440"/>
        <v>1.2674553935288092E-2</v>
      </c>
      <c r="AV222">
        <f t="shared" si="441"/>
        <v>-3.1449278212846841E-2</v>
      </c>
      <c r="AW222">
        <f t="shared" si="442"/>
        <v>-4.496386977880508E-2</v>
      </c>
      <c r="AX222">
        <f t="shared" si="443"/>
        <v>1.5866846404209732E-2</v>
      </c>
      <c r="AY222">
        <f t="shared" si="444"/>
        <v>4.0209166657700539E-3</v>
      </c>
      <c r="AZ222">
        <f t="shared" si="445"/>
        <v>2.107189431243418E-2</v>
      </c>
      <c r="BA222">
        <f t="shared" si="446"/>
        <v>1.2239828546638954E-2</v>
      </c>
      <c r="BC222">
        <f t="shared" si="447"/>
        <v>0.38217880983971741</v>
      </c>
      <c r="BE222">
        <f t="shared" si="448"/>
        <v>-3.4221295625277847E-3</v>
      </c>
      <c r="BF222">
        <f t="shared" si="449"/>
        <v>-1.0562128279406743E-3</v>
      </c>
      <c r="BG222">
        <f t="shared" si="450"/>
        <v>-2.7210400560978456E-3</v>
      </c>
      <c r="BH222">
        <f t="shared" si="451"/>
        <v>8.491305117468647E-3</v>
      </c>
      <c r="BI222">
        <f t="shared" si="452"/>
        <v>2.6207731844039035E-3</v>
      </c>
      <c r="BJ222">
        <f t="shared" si="453"/>
        <v>6.7516968399390391E-3</v>
      </c>
      <c r="BK222">
        <f t="shared" si="454"/>
        <v>1.2140244840277372E-2</v>
      </c>
      <c r="BL222">
        <f t="shared" si="455"/>
        <v>3.7469891482337565E-3</v>
      </c>
      <c r="BM222">
        <f t="shared" si="456"/>
        <v>9.653080603070156E-3</v>
      </c>
      <c r="BN222">
        <f t="shared" si="457"/>
        <v>-4.2840485291366281E-3</v>
      </c>
      <c r="BO222">
        <f t="shared" si="458"/>
        <v>-1.322237200350811E-3</v>
      </c>
      <c r="BP222">
        <f t="shared" si="459"/>
        <v>-3.4063782323417442E-3</v>
      </c>
      <c r="BQ222">
        <f t="shared" si="460"/>
        <v>-8.7017732832373462E-3</v>
      </c>
      <c r="BR222">
        <f t="shared" si="461"/>
        <v>-1.9641664463393473E-3</v>
      </c>
      <c r="BS222">
        <f t="shared" si="462"/>
        <v>-3.8765815376904963E-3</v>
      </c>
      <c r="BT222">
        <f t="shared" si="463"/>
        <v>-1.8660837441474736E-3</v>
      </c>
      <c r="BU222">
        <f t="shared" si="464"/>
        <v>-1.6101974952143865E-2</v>
      </c>
      <c r="BV222">
        <f t="shared" si="465"/>
        <v>-3.6345418216907769E-3</v>
      </c>
      <c r="BW222">
        <f t="shared" si="466"/>
        <v>-7.1733216653759096E-3</v>
      </c>
      <c r="BX222">
        <f t="shared" si="467"/>
        <v>-3.453047181170267E-3</v>
      </c>
    </row>
    <row r="223" spans="2:76" outlineLevel="1" x14ac:dyDescent="0.25">
      <c r="B223">
        <v>4</v>
      </c>
      <c r="C223">
        <v>3</v>
      </c>
      <c r="D223">
        <f t="shared" si="431"/>
        <v>0.3</v>
      </c>
      <c r="E223">
        <v>0.9</v>
      </c>
      <c r="F223">
        <v>0.45555555555555549</v>
      </c>
      <c r="G223">
        <f t="shared" si="470"/>
        <v>0.78675433646625248</v>
      </c>
      <c r="H223">
        <v>0.16682717936942626</v>
      </c>
      <c r="I223">
        <v>0.55176470588235305</v>
      </c>
      <c r="K223">
        <f t="shared" si="433"/>
        <v>1.4877485853562258</v>
      </c>
      <c r="L223">
        <f t="shared" si="426"/>
        <v>0.3862162538079939</v>
      </c>
      <c r="M223">
        <f t="shared" si="426"/>
        <v>6.0916856220180428E-2</v>
      </c>
      <c r="N223">
        <f t="shared" si="426"/>
        <v>-1.5754673955537364</v>
      </c>
      <c r="O223">
        <f t="shared" si="426"/>
        <v>-0.97659702358547351</v>
      </c>
      <c r="P223">
        <f t="shared" si="426"/>
        <v>-0.83302645888383875</v>
      </c>
      <c r="Q223">
        <f t="shared" si="426"/>
        <v>2.7678095060053094E-2</v>
      </c>
      <c r="R223">
        <f t="shared" si="426"/>
        <v>-1.9717977761939645</v>
      </c>
      <c r="S223">
        <f t="shared" si="426"/>
        <v>-1.1015001786328908</v>
      </c>
      <c r="T223">
        <f t="shared" si="426"/>
        <v>-1.4169479837798549</v>
      </c>
      <c r="U223">
        <f t="shared" si="426"/>
        <v>-1.2121350148838212</v>
      </c>
      <c r="V223">
        <f t="shared" si="426"/>
        <v>-1.0307017391474211</v>
      </c>
      <c r="W223">
        <f t="shared" si="426"/>
        <v>0.94554978045346438</v>
      </c>
      <c r="X223">
        <f t="shared" si="434"/>
        <v>2.5083930681372721</v>
      </c>
      <c r="Y223">
        <f t="shared" si="427"/>
        <v>-1.5726522540962673</v>
      </c>
      <c r="Z223">
        <f t="shared" si="428"/>
        <v>-0.79441340752751699</v>
      </c>
      <c r="AA223">
        <f t="shared" si="429"/>
        <v>-1.6928073079396873</v>
      </c>
      <c r="AB223">
        <f t="shared" si="435"/>
        <v>0.92472811468476446</v>
      </c>
      <c r="AC223">
        <f t="shared" si="435"/>
        <v>0.17183862058595362</v>
      </c>
      <c r="AD223">
        <f t="shared" si="435"/>
        <v>0.31122181169894803</v>
      </c>
      <c r="AE223">
        <f t="shared" si="435"/>
        <v>0.15540700848105332</v>
      </c>
      <c r="AF223">
        <f t="shared" si="430"/>
        <v>0.95907154502995184</v>
      </c>
      <c r="AG223">
        <f t="shared" si="430"/>
        <v>-0.98257355746389297</v>
      </c>
      <c r="AH223">
        <f t="shared" si="430"/>
        <v>-3.0242501747009927</v>
      </c>
      <c r="AI223">
        <f t="shared" si="430"/>
        <v>-1.1810568562329511</v>
      </c>
      <c r="AJ223">
        <f t="shared" si="430"/>
        <v>2.4146844013731297</v>
      </c>
      <c r="AK223">
        <f t="shared" si="430"/>
        <v>-2.7447353965105381</v>
      </c>
      <c r="AL223">
        <f t="shared" si="430"/>
        <v>-1.5508468074982122</v>
      </c>
      <c r="AM223">
        <f t="shared" si="430"/>
        <v>2.3553511747286207</v>
      </c>
      <c r="AN223">
        <f t="shared" si="430"/>
        <v>-0.17430738285847153</v>
      </c>
      <c r="AO223">
        <f t="shared" si="436"/>
        <v>-0.58102817718845201</v>
      </c>
      <c r="AP223">
        <f t="shared" si="437"/>
        <v>1.4703483536619866</v>
      </c>
      <c r="AQ223">
        <f t="shared" si="438"/>
        <v>0.35869604443810049</v>
      </c>
      <c r="AR223">
        <f t="shared" si="438"/>
        <v>0.81311032829811714</v>
      </c>
      <c r="AS223">
        <f t="shared" si="439"/>
        <v>4.4136207504517404E-2</v>
      </c>
      <c r="AT223">
        <f t="shared" si="439"/>
        <v>3.9714583170398818E-2</v>
      </c>
      <c r="AU223">
        <f t="shared" si="440"/>
        <v>9.6214996993387314E-3</v>
      </c>
      <c r="AV223">
        <f t="shared" si="441"/>
        <v>-2.1684231426751431E-2</v>
      </c>
      <c r="AW223">
        <f t="shared" si="442"/>
        <v>-4.1815786507109785E-2</v>
      </c>
      <c r="AX223">
        <f t="shared" si="443"/>
        <v>5.4358774060115789E-3</v>
      </c>
      <c r="AY223">
        <f t="shared" si="444"/>
        <v>3.5655691799437068E-3</v>
      </c>
      <c r="AZ223">
        <f t="shared" si="445"/>
        <v>2.4989974052425656E-2</v>
      </c>
      <c r="BA223">
        <f t="shared" si="446"/>
        <v>9.9164929956444599E-3</v>
      </c>
      <c r="BC223">
        <f t="shared" si="447"/>
        <v>0.32421473707810428</v>
      </c>
      <c r="BE223">
        <f t="shared" si="448"/>
        <v>-2.5978049188214573E-3</v>
      </c>
      <c r="BF223">
        <f t="shared" si="449"/>
        <v>-1.3149382922429597E-3</v>
      </c>
      <c r="BG223">
        <f t="shared" si="450"/>
        <v>-2.2709269835290472E-3</v>
      </c>
      <c r="BH223">
        <f t="shared" si="451"/>
        <v>5.8547424852228866E-3</v>
      </c>
      <c r="BI223">
        <f t="shared" si="452"/>
        <v>2.9635116283226949E-3</v>
      </c>
      <c r="BJ223">
        <f t="shared" si="453"/>
        <v>5.118048932380344E-3</v>
      </c>
      <c r="BK223">
        <f t="shared" si="454"/>
        <v>1.1290262356919642E-2</v>
      </c>
      <c r="BL223">
        <f t="shared" si="455"/>
        <v>5.714824155971669E-3</v>
      </c>
      <c r="BM223">
        <f t="shared" si="456"/>
        <v>9.8696254101646886E-3</v>
      </c>
      <c r="BN223">
        <f t="shared" si="457"/>
        <v>-1.4676868996231264E-3</v>
      </c>
      <c r="BO223">
        <f t="shared" si="458"/>
        <v>-7.4290324548824892E-4</v>
      </c>
      <c r="BP223">
        <f t="shared" si="459"/>
        <v>-1.28301003650356E-3</v>
      </c>
      <c r="BQ223">
        <f t="shared" si="460"/>
        <v>-1.2244197586496379E-2</v>
      </c>
      <c r="BR223">
        <f t="shared" si="461"/>
        <v>-2.2752915046415053E-3</v>
      </c>
      <c r="BS223">
        <f t="shared" si="462"/>
        <v>-4.120845138322983E-3</v>
      </c>
      <c r="BT223">
        <f t="shared" si="463"/>
        <v>-2.0577227921928197E-3</v>
      </c>
      <c r="BU223">
        <f t="shared" si="464"/>
        <v>-1.1017557486196252E-2</v>
      </c>
      <c r="BV223">
        <f t="shared" si="465"/>
        <v>-2.0473497567442384E-3</v>
      </c>
      <c r="BW223">
        <f t="shared" si="466"/>
        <v>-3.7080133575480212E-3</v>
      </c>
      <c r="BX223">
        <f t="shared" si="467"/>
        <v>-1.8515773690750998E-3</v>
      </c>
    </row>
    <row r="224" spans="2:76" outlineLevel="1" x14ac:dyDescent="0.25">
      <c r="B224">
        <v>4</v>
      </c>
      <c r="C224">
        <v>4</v>
      </c>
      <c r="D224">
        <f t="shared" si="431"/>
        <v>0.3</v>
      </c>
      <c r="E224">
        <v>0.9</v>
      </c>
      <c r="F224">
        <v>0.6333333333333333</v>
      </c>
      <c r="G224">
        <f t="shared" si="470"/>
        <v>0.81311032829811714</v>
      </c>
      <c r="H224">
        <v>0.31182009100950436</v>
      </c>
      <c r="I224">
        <v>0.67976470588235294</v>
      </c>
      <c r="K224">
        <f t="shared" si="433"/>
        <v>1.4877485853562258</v>
      </c>
      <c r="L224">
        <f t="shared" si="426"/>
        <v>0.3862162538079939</v>
      </c>
      <c r="M224">
        <f t="shared" si="426"/>
        <v>6.0916856220180428E-2</v>
      </c>
      <c r="N224">
        <f t="shared" si="426"/>
        <v>-1.5754673955537364</v>
      </c>
      <c r="O224">
        <f t="shared" si="426"/>
        <v>-0.97659702358547351</v>
      </c>
      <c r="P224">
        <f t="shared" si="426"/>
        <v>-0.83302645888383875</v>
      </c>
      <c r="Q224">
        <f t="shared" si="426"/>
        <v>2.7678095060053094E-2</v>
      </c>
      <c r="R224">
        <f t="shared" si="426"/>
        <v>-1.9717977761939645</v>
      </c>
      <c r="S224">
        <f t="shared" si="426"/>
        <v>-1.1015001786328908</v>
      </c>
      <c r="T224">
        <f t="shared" si="426"/>
        <v>-1.4169479837798549</v>
      </c>
      <c r="U224">
        <f t="shared" si="426"/>
        <v>-1.2121350148838212</v>
      </c>
      <c r="V224">
        <f t="shared" si="426"/>
        <v>-1.0307017391474211</v>
      </c>
      <c r="W224">
        <f t="shared" si="426"/>
        <v>0.94554978045346438</v>
      </c>
      <c r="X224">
        <f t="shared" si="434"/>
        <v>2.5786592596458773</v>
      </c>
      <c r="Y224">
        <f t="shared" si="427"/>
        <v>-1.7682247412797545</v>
      </c>
      <c r="Z224">
        <f t="shared" si="428"/>
        <v>-1.1739863641172903</v>
      </c>
      <c r="AA224">
        <f t="shared" si="429"/>
        <v>-1.9354631438704253</v>
      </c>
      <c r="AB224">
        <f t="shared" si="435"/>
        <v>0.92947543302458058</v>
      </c>
      <c r="AC224">
        <f t="shared" si="435"/>
        <v>0.14576323863464086</v>
      </c>
      <c r="AD224">
        <f t="shared" si="435"/>
        <v>0.23613518623572199</v>
      </c>
      <c r="AE224">
        <f t="shared" si="435"/>
        <v>0.12614712476591572</v>
      </c>
      <c r="AF224">
        <f t="shared" si="430"/>
        <v>0.95907154502995184</v>
      </c>
      <c r="AG224">
        <f t="shared" si="430"/>
        <v>-0.98257355746389297</v>
      </c>
      <c r="AH224">
        <f t="shared" si="430"/>
        <v>-3.0242501747009927</v>
      </c>
      <c r="AI224">
        <f t="shared" si="430"/>
        <v>-1.1810568562329511</v>
      </c>
      <c r="AJ224">
        <f t="shared" si="430"/>
        <v>2.4146844013731297</v>
      </c>
      <c r="AK224">
        <f t="shared" si="430"/>
        <v>-2.7447353965105381</v>
      </c>
      <c r="AL224">
        <f t="shared" si="430"/>
        <v>-1.5508468074982122</v>
      </c>
      <c r="AM224">
        <f t="shared" si="430"/>
        <v>2.3553511747286207</v>
      </c>
      <c r="AN224">
        <f t="shared" si="430"/>
        <v>-0.17430738285847153</v>
      </c>
      <c r="AO224">
        <f t="shared" si="436"/>
        <v>-0.28921585199819283</v>
      </c>
      <c r="AP224">
        <f t="shared" si="437"/>
        <v>1.6009122049293794</v>
      </c>
      <c r="AQ224">
        <f t="shared" si="438"/>
        <v>0.42819585031103541</v>
      </c>
      <c r="AR224">
        <f t="shared" si="438"/>
        <v>0.83214583974301104</v>
      </c>
      <c r="AS224">
        <f t="shared" si="439"/>
        <v>2.8493925506225041E-2</v>
      </c>
      <c r="AT224">
        <f t="shared" si="439"/>
        <v>2.1284465903810959E-2</v>
      </c>
      <c r="AU224">
        <f t="shared" si="440"/>
        <v>5.1603585081999095E-3</v>
      </c>
      <c r="AV224">
        <f t="shared" si="441"/>
        <v>-1.0760401853928462E-2</v>
      </c>
      <c r="AW224">
        <f t="shared" si="442"/>
        <v>-2.1497442985211761E-2</v>
      </c>
      <c r="AX224">
        <f t="shared" si="443"/>
        <v>1.8165956723178239E-3</v>
      </c>
      <c r="AY224">
        <f t="shared" si="444"/>
        <v>1.9314853657829041E-3</v>
      </c>
      <c r="AZ224">
        <f t="shared" si="445"/>
        <v>1.2235380596768803E-2</v>
      </c>
      <c r="BA224">
        <f t="shared" si="446"/>
        <v>4.7237547788746958E-3</v>
      </c>
      <c r="BC224">
        <f t="shared" si="447"/>
        <v>0.19173765230039636</v>
      </c>
      <c r="BE224">
        <f t="shared" si="448"/>
        <v>-1.3932967972139756E-3</v>
      </c>
      <c r="BF224">
        <f t="shared" si="449"/>
        <v>-9.8046811655798285E-4</v>
      </c>
      <c r="BG224">
        <f t="shared" si="450"/>
        <v>-1.258782240221523E-3</v>
      </c>
      <c r="BH224">
        <f t="shared" si="451"/>
        <v>2.905308500560685E-3</v>
      </c>
      <c r="BI224">
        <f t="shared" si="452"/>
        <v>2.0444763522464073E-3</v>
      </c>
      <c r="BJ224">
        <f t="shared" si="453"/>
        <v>2.6248181652202317E-3</v>
      </c>
      <c r="BK224">
        <f t="shared" si="454"/>
        <v>5.8043096060071755E-3</v>
      </c>
      <c r="BL224">
        <f t="shared" si="455"/>
        <v>4.0845141671902339E-3</v>
      </c>
      <c r="BM224">
        <f t="shared" si="456"/>
        <v>5.2439378769826763E-3</v>
      </c>
      <c r="BN224">
        <f t="shared" si="457"/>
        <v>-4.9048083152581246E-4</v>
      </c>
      <c r="BO224">
        <f t="shared" si="458"/>
        <v>-3.4515317774038649E-4</v>
      </c>
      <c r="BP224">
        <f t="shared" si="459"/>
        <v>-4.4312781105098535E-4</v>
      </c>
      <c r="BQ224">
        <f t="shared" si="460"/>
        <v>-7.9453211245405983E-3</v>
      </c>
      <c r="BR224">
        <f t="shared" si="461"/>
        <v>-1.2460100589604681E-3</v>
      </c>
      <c r="BS224">
        <f t="shared" si="462"/>
        <v>-2.0185255217997715E-3</v>
      </c>
      <c r="BT224">
        <f t="shared" si="463"/>
        <v>-1.0783280327713435E-3</v>
      </c>
      <c r="BU224">
        <f t="shared" si="464"/>
        <v>-5.9350164487924836E-3</v>
      </c>
      <c r="BV224">
        <f t="shared" si="465"/>
        <v>-9.3074780482442206E-4</v>
      </c>
      <c r="BW224">
        <f t="shared" si="466"/>
        <v>-1.5078033960372827E-3</v>
      </c>
      <c r="BX224">
        <f t="shared" si="467"/>
        <v>-8.05492252783176E-4</v>
      </c>
    </row>
    <row r="225" spans="2:76" outlineLevel="1" x14ac:dyDescent="0.25">
      <c r="B225">
        <v>4</v>
      </c>
      <c r="C225">
        <v>5</v>
      </c>
      <c r="D225">
        <f t="shared" si="431"/>
        <v>0.3</v>
      </c>
      <c r="E225">
        <v>0.9</v>
      </c>
      <c r="F225">
        <v>0.81111111111111112</v>
      </c>
      <c r="G225">
        <f t="shared" si="470"/>
        <v>0.83214583974301104</v>
      </c>
      <c r="H225">
        <v>0.63549994007966115</v>
      </c>
      <c r="I225">
        <v>0.82282352941176462</v>
      </c>
      <c r="K225">
        <f t="shared" si="433"/>
        <v>1.4877485853562258</v>
      </c>
      <c r="L225">
        <f t="shared" si="426"/>
        <v>0.3862162538079939</v>
      </c>
      <c r="M225">
        <f t="shared" si="426"/>
        <v>6.0916856220180428E-2</v>
      </c>
      <c r="N225">
        <f t="shared" si="426"/>
        <v>-1.5754673955537364</v>
      </c>
      <c r="O225">
        <f t="shared" si="426"/>
        <v>-0.97659702358547351</v>
      </c>
      <c r="P225">
        <f t="shared" si="426"/>
        <v>-0.83302645888383875</v>
      </c>
      <c r="Q225">
        <f t="shared" si="426"/>
        <v>2.7678095060053094E-2</v>
      </c>
      <c r="R225">
        <f t="shared" si="426"/>
        <v>-1.9717977761939645</v>
      </c>
      <c r="S225">
        <f t="shared" si="426"/>
        <v>-1.1015001786328908</v>
      </c>
      <c r="T225">
        <f t="shared" si="426"/>
        <v>-1.4169479837798549</v>
      </c>
      <c r="U225">
        <f t="shared" si="426"/>
        <v>-1.2121350148838212</v>
      </c>
      <c r="V225">
        <f t="shared" si="426"/>
        <v>-1.0307017391474211</v>
      </c>
      <c r="W225">
        <f t="shared" si="426"/>
        <v>0.94554978045346438</v>
      </c>
      <c r="X225">
        <f t="shared" si="434"/>
        <v>2.6484795105032868</v>
      </c>
      <c r="Y225">
        <f t="shared" si="427"/>
        <v>-1.9576990746091547</v>
      </c>
      <c r="Z225">
        <f t="shared" si="428"/>
        <v>-1.5454958102531364</v>
      </c>
      <c r="AA225">
        <f t="shared" si="429"/>
        <v>-2.1705737479349172</v>
      </c>
      <c r="AB225">
        <f t="shared" si="435"/>
        <v>0.933917214093689</v>
      </c>
      <c r="AC225">
        <f t="shared" si="435"/>
        <v>0.12371627628129911</v>
      </c>
      <c r="AD225">
        <f t="shared" si="435"/>
        <v>0.17573776544183017</v>
      </c>
      <c r="AE225">
        <f t="shared" si="435"/>
        <v>0.1024242747305865</v>
      </c>
      <c r="AF225">
        <f t="shared" si="430"/>
        <v>0.95907154502995184</v>
      </c>
      <c r="AG225">
        <f t="shared" si="430"/>
        <v>-0.98257355746389297</v>
      </c>
      <c r="AH225">
        <f t="shared" si="430"/>
        <v>-3.0242501747009927</v>
      </c>
      <c r="AI225">
        <f t="shared" si="430"/>
        <v>-1.1810568562329511</v>
      </c>
      <c r="AJ225">
        <f t="shared" si="430"/>
        <v>2.4146844013731297</v>
      </c>
      <c r="AK225">
        <f t="shared" si="430"/>
        <v>-2.7447353965105381</v>
      </c>
      <c r="AL225">
        <f t="shared" si="430"/>
        <v>-1.5508468074982122</v>
      </c>
      <c r="AM225">
        <f t="shared" si="430"/>
        <v>2.3553511747286207</v>
      </c>
      <c r="AN225">
        <f t="shared" si="430"/>
        <v>-0.17430738285847153</v>
      </c>
      <c r="AO225">
        <f t="shared" si="436"/>
        <v>-5.261815886373436E-2</v>
      </c>
      <c r="AP225">
        <f t="shared" si="437"/>
        <v>1.7099422868687317</v>
      </c>
      <c r="AQ225">
        <f t="shared" si="438"/>
        <v>0.48684849449299034</v>
      </c>
      <c r="AR225">
        <f t="shared" si="438"/>
        <v>0.84682879842693182</v>
      </c>
      <c r="AS225">
        <f t="shared" si="439"/>
        <v>-3.7137150330901959E-2</v>
      </c>
      <c r="AT225">
        <f t="shared" si="439"/>
        <v>3.1137182727838317E-3</v>
      </c>
      <c r="AU225">
        <f t="shared" si="440"/>
        <v>-1.7341251440951477E-3</v>
      </c>
      <c r="AV225">
        <f t="shared" si="441"/>
        <v>3.0293866329585781E-3</v>
      </c>
      <c r="AW225">
        <f t="shared" si="442"/>
        <v>1.5569362144041095E-2</v>
      </c>
      <c r="AX225">
        <f t="shared" si="443"/>
        <v>4.706536431250458E-3</v>
      </c>
      <c r="AY225">
        <f t="shared" si="444"/>
        <v>-1.223156620809934E-3</v>
      </c>
      <c r="AZ225">
        <f t="shared" si="445"/>
        <v>-6.1334247191081612E-3</v>
      </c>
      <c r="BA225">
        <f t="shared" si="446"/>
        <v>-3.4402814820449039E-3</v>
      </c>
      <c r="BC225">
        <f t="shared" si="447"/>
        <v>0.15057724003147854</v>
      </c>
      <c r="BE225">
        <f t="shared" si="448"/>
        <v>4.6821378890568989E-4</v>
      </c>
      <c r="BF225">
        <f t="shared" si="449"/>
        <v>4.2197045172981927E-4</v>
      </c>
      <c r="BG225">
        <f t="shared" si="450"/>
        <v>4.3291350727575801E-4</v>
      </c>
      <c r="BH225">
        <f t="shared" si="451"/>
        <v>-8.1793439089881612E-4</v>
      </c>
      <c r="BI225">
        <f t="shared" si="452"/>
        <v>-7.3715074735325394E-4</v>
      </c>
      <c r="BJ225">
        <f t="shared" si="453"/>
        <v>-7.5626744507687057E-4</v>
      </c>
      <c r="BK225">
        <f t="shared" si="454"/>
        <v>-4.2037277788910957E-3</v>
      </c>
      <c r="BL225">
        <f t="shared" si="455"/>
        <v>-3.788544788383333E-3</v>
      </c>
      <c r="BM225">
        <f t="shared" si="456"/>
        <v>-3.8867939806848371E-3</v>
      </c>
      <c r="BN225">
        <f t="shared" si="457"/>
        <v>-1.2707648364376238E-3</v>
      </c>
      <c r="BO225">
        <f t="shared" si="458"/>
        <v>-1.1452571982709448E-3</v>
      </c>
      <c r="BP225">
        <f t="shared" si="459"/>
        <v>-1.1749574132591961E-3</v>
      </c>
      <c r="BQ225">
        <f t="shared" si="460"/>
        <v>1.0404907192924343E-2</v>
      </c>
      <c r="BR225">
        <f t="shared" si="461"/>
        <v>1.3783409851914016E-3</v>
      </c>
      <c r="BS225">
        <f t="shared" si="462"/>
        <v>1.9579199442090103E-3</v>
      </c>
      <c r="BT225">
        <f t="shared" si="463"/>
        <v>1.1411237064610181E-3</v>
      </c>
      <c r="BU225">
        <f t="shared" si="464"/>
        <v>-8.7238652843726666E-4</v>
      </c>
      <c r="BV225">
        <f t="shared" si="465"/>
        <v>-1.1556528902935619E-4</v>
      </c>
      <c r="BW225">
        <f t="shared" si="466"/>
        <v>-1.6415936744232769E-4</v>
      </c>
      <c r="BX225">
        <f t="shared" si="467"/>
        <v>-9.5676100741577539E-5</v>
      </c>
    </row>
    <row r="226" spans="2:76" outlineLevel="1" x14ac:dyDescent="0.25">
      <c r="B226">
        <v>5</v>
      </c>
      <c r="C226">
        <v>1</v>
      </c>
      <c r="D226">
        <f t="shared" si="431"/>
        <v>0.3</v>
      </c>
      <c r="E226">
        <v>0.9</v>
      </c>
      <c r="F226">
        <v>0.18888888888888886</v>
      </c>
      <c r="G226">
        <v>0.1</v>
      </c>
      <c r="H226">
        <v>0.10262133306380654</v>
      </c>
      <c r="I226">
        <v>0.38800000000000001</v>
      </c>
      <c r="K226">
        <f t="shared" si="433"/>
        <v>1.4877485853562258</v>
      </c>
      <c r="L226">
        <f t="shared" si="426"/>
        <v>0.3862162538079939</v>
      </c>
      <c r="M226">
        <f t="shared" si="426"/>
        <v>6.0916856220180428E-2</v>
      </c>
      <c r="N226">
        <f t="shared" si="426"/>
        <v>-1.5754673955537364</v>
      </c>
      <c r="O226">
        <f t="shared" si="426"/>
        <v>-0.97659702358547351</v>
      </c>
      <c r="P226">
        <f t="shared" si="426"/>
        <v>-0.83302645888383875</v>
      </c>
      <c r="Q226">
        <f t="shared" si="426"/>
        <v>2.7678095060053094E-2</v>
      </c>
      <c r="R226">
        <f t="shared" si="426"/>
        <v>-1.9717977761939645</v>
      </c>
      <c r="S226">
        <f t="shared" si="426"/>
        <v>-1.1015001786328908</v>
      </c>
      <c r="T226">
        <f t="shared" si="426"/>
        <v>-1.4169479837798549</v>
      </c>
      <c r="U226">
        <f t="shared" si="426"/>
        <v>-1.2121350148838212</v>
      </c>
      <c r="V226">
        <f t="shared" si="426"/>
        <v>-1.0307017391474211</v>
      </c>
      <c r="W226">
        <f t="shared" si="426"/>
        <v>0.94554978045346438</v>
      </c>
      <c r="X226">
        <f t="shared" si="434"/>
        <v>2.3635671519487067</v>
      </c>
      <c r="Y226">
        <f t="shared" si="427"/>
        <v>-0.74014184811053829</v>
      </c>
      <c r="Z226">
        <f t="shared" si="428"/>
        <v>0.48785935708536321</v>
      </c>
      <c r="AA226">
        <f t="shared" si="429"/>
        <v>-0.66173241500786883</v>
      </c>
      <c r="AB226">
        <f t="shared" si="435"/>
        <v>0.91400659281896546</v>
      </c>
      <c r="AC226">
        <f t="shared" si="435"/>
        <v>0.32297312626401781</v>
      </c>
      <c r="AD226">
        <f t="shared" si="435"/>
        <v>0.61960202208294834</v>
      </c>
      <c r="AE226">
        <f t="shared" si="435"/>
        <v>0.3403505559877098</v>
      </c>
      <c r="AF226">
        <f t="shared" si="430"/>
        <v>0.95907154502995184</v>
      </c>
      <c r="AG226">
        <f t="shared" si="430"/>
        <v>-0.98257355746389297</v>
      </c>
      <c r="AH226">
        <f t="shared" si="430"/>
        <v>-3.0242501747009927</v>
      </c>
      <c r="AI226">
        <f t="shared" si="430"/>
        <v>-1.1810568562329511</v>
      </c>
      <c r="AJ226">
        <f t="shared" si="430"/>
        <v>2.4146844013731297</v>
      </c>
      <c r="AK226">
        <f t="shared" si="430"/>
        <v>-2.7447353965105381</v>
      </c>
      <c r="AL226">
        <f t="shared" si="430"/>
        <v>-1.5508468074982122</v>
      </c>
      <c r="AM226">
        <f t="shared" si="430"/>
        <v>2.3553511747286207</v>
      </c>
      <c r="AN226">
        <f t="shared" si="430"/>
        <v>-0.17430738285847153</v>
      </c>
      <c r="AO226">
        <f t="shared" si="436"/>
        <v>-1.8908594025559218</v>
      </c>
      <c r="AP226">
        <f t="shared" si="437"/>
        <v>0.9869915717935831</v>
      </c>
      <c r="AQ226">
        <f t="shared" si="438"/>
        <v>0.13114651195992819</v>
      </c>
      <c r="AR226">
        <f t="shared" si="438"/>
        <v>0.72849329208176183</v>
      </c>
      <c r="AS226">
        <f t="shared" si="439"/>
        <v>3.250361536583229E-3</v>
      </c>
      <c r="AT226">
        <f t="shared" si="439"/>
        <v>6.7346445904155505E-2</v>
      </c>
      <c r="AU226">
        <f t="shared" si="440"/>
        <v>1.3026744701147197E-2</v>
      </c>
      <c r="AV226">
        <f t="shared" si="441"/>
        <v>-4.111751979279319E-2</v>
      </c>
      <c r="AW226">
        <f t="shared" si="442"/>
        <v>-2.6933833958518141E-2</v>
      </c>
      <c r="AX226">
        <f t="shared" si="443"/>
        <v>3.4751248567630053E-2</v>
      </c>
      <c r="AY226">
        <f t="shared" si="444"/>
        <v>3.075627961092421E-3</v>
      </c>
      <c r="AZ226">
        <f t="shared" si="445"/>
        <v>8.6059913025491163E-3</v>
      </c>
      <c r="BA226">
        <f t="shared" si="446"/>
        <v>2.6005482742886246E-3</v>
      </c>
      <c r="BC226">
        <f t="shared" si="447"/>
        <v>0.34168606612463981</v>
      </c>
      <c r="BE226">
        <f t="shared" si="448"/>
        <v>-3.5172210693097429E-3</v>
      </c>
      <c r="BF226">
        <f t="shared" si="449"/>
        <v>-7.3818219973167433E-4</v>
      </c>
      <c r="BG226">
        <f t="shared" si="450"/>
        <v>-3.9080234103441592E-4</v>
      </c>
      <c r="BH226">
        <f t="shared" si="451"/>
        <v>1.1101730344054163E-2</v>
      </c>
      <c r="BI226">
        <f t="shared" si="452"/>
        <v>2.3299927882582802E-3</v>
      </c>
      <c r="BJ226">
        <f t="shared" si="453"/>
        <v>1.2335255937837956E-3</v>
      </c>
      <c r="BK226">
        <f t="shared" si="454"/>
        <v>7.2721351687998984E-3</v>
      </c>
      <c r="BL226">
        <f t="shared" si="455"/>
        <v>1.5262505909826945E-3</v>
      </c>
      <c r="BM226">
        <f t="shared" si="456"/>
        <v>8.0801501875554414E-4</v>
      </c>
      <c r="BN226">
        <f t="shared" si="457"/>
        <v>-9.3828371132601146E-3</v>
      </c>
      <c r="BO226">
        <f t="shared" si="458"/>
        <v>-1.9692374188323694E-3</v>
      </c>
      <c r="BP226">
        <f t="shared" si="459"/>
        <v>-1.0425374570289016E-3</v>
      </c>
      <c r="BQ226">
        <f t="shared" si="460"/>
        <v>-8.9125556204467618E-4</v>
      </c>
      <c r="BR226">
        <f t="shared" si="461"/>
        <v>-3.1493382808758065E-4</v>
      </c>
      <c r="BS226">
        <f t="shared" si="462"/>
        <v>-6.0417917417028241E-4</v>
      </c>
      <c r="BT226">
        <f t="shared" si="463"/>
        <v>-3.3187870684115063E-4</v>
      </c>
      <c r="BU226">
        <f t="shared" si="464"/>
        <v>-1.8466528667797182E-2</v>
      </c>
      <c r="BV226">
        <f t="shared" si="465"/>
        <v>-6.5253276529306983E-3</v>
      </c>
      <c r="BW226">
        <f t="shared" si="466"/>
        <v>-1.2518398218694394E-2</v>
      </c>
      <c r="BX226">
        <f t="shared" si="467"/>
        <v>-6.8764200921826646E-3</v>
      </c>
    </row>
    <row r="227" spans="2:76" outlineLevel="1" x14ac:dyDescent="0.25">
      <c r="B227">
        <v>5</v>
      </c>
      <c r="C227">
        <v>2</v>
      </c>
      <c r="D227">
        <f t="shared" si="431"/>
        <v>0.3</v>
      </c>
      <c r="E227">
        <v>0.9</v>
      </c>
      <c r="F227">
        <v>0.36666666666666659</v>
      </c>
      <c r="G227">
        <f t="shared" ref="G227:G230" si="471">AR226</f>
        <v>0.72849329208176183</v>
      </c>
      <c r="H227">
        <v>0.13407979605408332</v>
      </c>
      <c r="I227">
        <v>0.49341176470588233</v>
      </c>
      <c r="K227">
        <f t="shared" si="433"/>
        <v>1.4877485853562258</v>
      </c>
      <c r="L227">
        <f t="shared" si="426"/>
        <v>0.3862162538079939</v>
      </c>
      <c r="M227">
        <f t="shared" si="426"/>
        <v>6.0916856220180428E-2</v>
      </c>
      <c r="N227">
        <f t="shared" si="426"/>
        <v>-1.5754673955537364</v>
      </c>
      <c r="O227">
        <f t="shared" si="426"/>
        <v>-0.97659702358547351</v>
      </c>
      <c r="P227">
        <f t="shared" si="426"/>
        <v>-0.83302645888383875</v>
      </c>
      <c r="Q227">
        <f t="shared" si="426"/>
        <v>2.7678095060053094E-2</v>
      </c>
      <c r="R227">
        <f t="shared" si="426"/>
        <v>-1.9717977761939645</v>
      </c>
      <c r="S227">
        <f t="shared" si="426"/>
        <v>-1.1015001786328908</v>
      </c>
      <c r="T227">
        <f t="shared" si="426"/>
        <v>-1.4169479837798549</v>
      </c>
      <c r="U227">
        <f t="shared" si="426"/>
        <v>-1.2121350148838212</v>
      </c>
      <c r="V227">
        <f t="shared" si="426"/>
        <v>-1.0307017391474211</v>
      </c>
      <c r="W227">
        <f t="shared" si="426"/>
        <v>0.94554978045346438</v>
      </c>
      <c r="X227">
        <f t="shared" si="434"/>
        <v>2.4705136548014428</v>
      </c>
      <c r="Y227">
        <f t="shared" si="427"/>
        <v>-1.4373106382830723</v>
      </c>
      <c r="Z227">
        <f t="shared" si="428"/>
        <v>-0.55496794329119792</v>
      </c>
      <c r="AA227">
        <f t="shared" si="429"/>
        <v>-1.5250122135117086</v>
      </c>
      <c r="AB227">
        <f t="shared" si="435"/>
        <v>0.92204869176350746</v>
      </c>
      <c r="AC227">
        <f t="shared" si="435"/>
        <v>0.19196215713873649</v>
      </c>
      <c r="AD227">
        <f t="shared" si="435"/>
        <v>0.36471257809828889</v>
      </c>
      <c r="AE227">
        <f t="shared" si="435"/>
        <v>0.17872463092646437</v>
      </c>
      <c r="AF227">
        <f t="shared" si="430"/>
        <v>0.95907154502995184</v>
      </c>
      <c r="AG227">
        <f t="shared" si="430"/>
        <v>-0.98257355746389297</v>
      </c>
      <c r="AH227">
        <f t="shared" si="430"/>
        <v>-3.0242501747009927</v>
      </c>
      <c r="AI227">
        <f t="shared" si="430"/>
        <v>-1.1810568562329511</v>
      </c>
      <c r="AJ227">
        <f t="shared" si="430"/>
        <v>2.4146844013731297</v>
      </c>
      <c r="AK227">
        <f t="shared" si="430"/>
        <v>-2.7447353965105381</v>
      </c>
      <c r="AL227">
        <f t="shared" si="430"/>
        <v>-1.5508468074982122</v>
      </c>
      <c r="AM227">
        <f t="shared" si="430"/>
        <v>2.3553511747286207</v>
      </c>
      <c r="AN227">
        <f t="shared" si="430"/>
        <v>-0.17430738285847153</v>
      </c>
      <c r="AO227">
        <f t="shared" si="436"/>
        <v>-0.79267968785705367</v>
      </c>
      <c r="AP227">
        <f t="shared" si="437"/>
        <v>1.3806098149675756</v>
      </c>
      <c r="AQ227">
        <f t="shared" si="438"/>
        <v>0.31159357827612205</v>
      </c>
      <c r="AR227">
        <f t="shared" si="438"/>
        <v>0.79908892134842324</v>
      </c>
      <c r="AS227">
        <f t="shared" si="439"/>
        <v>3.8077242423196857E-2</v>
      </c>
      <c r="AT227">
        <f t="shared" si="439"/>
        <v>4.9075188890123654E-2</v>
      </c>
      <c r="AU227">
        <f t="shared" si="440"/>
        <v>1.1142039571120511E-2</v>
      </c>
      <c r="AV227">
        <f t="shared" si="441"/>
        <v>-2.6696770294469489E-2</v>
      </c>
      <c r="AW227">
        <f t="shared" si="442"/>
        <v>-4.431517124432862E-2</v>
      </c>
      <c r="AX227">
        <f t="shared" si="443"/>
        <v>1.0365448574153302E-2</v>
      </c>
      <c r="AY227">
        <f t="shared" si="444"/>
        <v>3.8450325415516629E-3</v>
      </c>
      <c r="AZ227">
        <f t="shared" si="445"/>
        <v>2.4427793703941682E-2</v>
      </c>
      <c r="BA227">
        <f t="shared" si="446"/>
        <v>1.2074602610039963E-2</v>
      </c>
      <c r="BC227">
        <f t="shared" si="447"/>
        <v>0.35348220177519812</v>
      </c>
      <c r="BE227">
        <f t="shared" si="448"/>
        <v>-3.0083506842025383E-3</v>
      </c>
      <c r="BF227">
        <f t="shared" si="449"/>
        <v>-1.2256243528232561E-3</v>
      </c>
      <c r="BG227">
        <f t="shared" si="450"/>
        <v>-2.4350703263012526E-3</v>
      </c>
      <c r="BH227">
        <f t="shared" si="451"/>
        <v>7.2081279795067621E-3</v>
      </c>
      <c r="BI227">
        <f t="shared" si="452"/>
        <v>2.936644732391643E-3</v>
      </c>
      <c r="BJ227">
        <f t="shared" si="453"/>
        <v>5.8345254239305991E-3</v>
      </c>
      <c r="BK227">
        <f t="shared" si="454"/>
        <v>1.1965096235968729E-2</v>
      </c>
      <c r="BL227">
        <f t="shared" si="455"/>
        <v>4.8746688368761469E-3</v>
      </c>
      <c r="BM227">
        <f t="shared" si="456"/>
        <v>9.6849914966843937E-3</v>
      </c>
      <c r="BN227">
        <f t="shared" si="457"/>
        <v>-2.7986711150213917E-3</v>
      </c>
      <c r="BO227">
        <f t="shared" si="458"/>
        <v>-1.1401993431568629E-3</v>
      </c>
      <c r="BP227">
        <f t="shared" si="459"/>
        <v>-2.265347926706743E-3</v>
      </c>
      <c r="BQ227">
        <f t="shared" si="460"/>
        <v>-1.0532721468681176E-2</v>
      </c>
      <c r="BR227">
        <f t="shared" si="461"/>
        <v>-2.1928168780354436E-3</v>
      </c>
      <c r="BS227">
        <f t="shared" si="462"/>
        <v>-4.1661747753112986E-3</v>
      </c>
      <c r="BT227">
        <f t="shared" si="463"/>
        <v>-2.0416023296350111E-3</v>
      </c>
      <c r="BU227">
        <f t="shared" si="464"/>
        <v>-1.3574914114255657E-2</v>
      </c>
      <c r="BV227">
        <f t="shared" si="465"/>
        <v>-2.8261737364017273E-3</v>
      </c>
      <c r="BW227">
        <f t="shared" si="466"/>
        <v>-5.3695015982332507E-3</v>
      </c>
      <c r="BX227">
        <f t="shared" si="467"/>
        <v>-2.6312835066101626E-3</v>
      </c>
    </row>
    <row r="228" spans="2:76" outlineLevel="1" x14ac:dyDescent="0.25">
      <c r="B228">
        <v>5</v>
      </c>
      <c r="C228">
        <v>3</v>
      </c>
      <c r="D228">
        <f t="shared" si="431"/>
        <v>0.3</v>
      </c>
      <c r="E228">
        <v>0.9</v>
      </c>
      <c r="F228">
        <v>0.54444444444444429</v>
      </c>
      <c r="G228">
        <f t="shared" si="471"/>
        <v>0.79908892134842324</v>
      </c>
      <c r="H228">
        <v>0.22295254159858782</v>
      </c>
      <c r="I228">
        <v>0.61388235294117632</v>
      </c>
      <c r="K228">
        <f t="shared" si="433"/>
        <v>1.4877485853562258</v>
      </c>
      <c r="L228">
        <f t="shared" si="426"/>
        <v>0.3862162538079939</v>
      </c>
      <c r="M228">
        <f t="shared" si="426"/>
        <v>6.0916856220180428E-2</v>
      </c>
      <c r="N228">
        <f t="shared" si="426"/>
        <v>-1.5754673955537364</v>
      </c>
      <c r="O228">
        <f t="shared" ref="O228:W240" si="472">O227</f>
        <v>-0.97659702358547351</v>
      </c>
      <c r="P228">
        <f t="shared" si="472"/>
        <v>-0.83302645888383875</v>
      </c>
      <c r="Q228">
        <f t="shared" si="472"/>
        <v>2.7678095060053094E-2</v>
      </c>
      <c r="R228">
        <f t="shared" si="472"/>
        <v>-1.9717977761939645</v>
      </c>
      <c r="S228">
        <f t="shared" si="472"/>
        <v>-1.1015001786328908</v>
      </c>
      <c r="T228">
        <f t="shared" si="472"/>
        <v>-1.4169479837798549</v>
      </c>
      <c r="U228">
        <f t="shared" si="472"/>
        <v>-1.2121350148838212</v>
      </c>
      <c r="V228">
        <f t="shared" si="472"/>
        <v>-1.0307017391474211</v>
      </c>
      <c r="W228">
        <f t="shared" si="472"/>
        <v>0.94554978045346438</v>
      </c>
      <c r="X228">
        <f t="shared" si="434"/>
        <v>2.5434747859428963</v>
      </c>
      <c r="Y228">
        <f t="shared" si="427"/>
        <v>-1.6697359139811732</v>
      </c>
      <c r="Z228">
        <f t="shared" si="428"/>
        <v>-0.98327086841805389</v>
      </c>
      <c r="AA228">
        <f t="shared" si="429"/>
        <v>-1.8132659206857418</v>
      </c>
      <c r="AB228">
        <f t="shared" si="435"/>
        <v>0.92713392004044071</v>
      </c>
      <c r="AC228">
        <f t="shared" si="435"/>
        <v>0.15845939154268732</v>
      </c>
      <c r="AD228">
        <f t="shared" si="435"/>
        <v>0.27224325420238171</v>
      </c>
      <c r="AE228">
        <f t="shared" si="435"/>
        <v>0.14024387274889863</v>
      </c>
      <c r="AF228">
        <f t="shared" si="430"/>
        <v>0.95907154502995184</v>
      </c>
      <c r="AG228">
        <f t="shared" si="430"/>
        <v>-0.98257355746389297</v>
      </c>
      <c r="AH228">
        <f t="shared" si="430"/>
        <v>-3.0242501747009927</v>
      </c>
      <c r="AI228">
        <f t="shared" si="430"/>
        <v>-1.1810568562329511</v>
      </c>
      <c r="AJ228">
        <f t="shared" si="430"/>
        <v>2.4146844013731297</v>
      </c>
      <c r="AK228">
        <f t="shared" si="430"/>
        <v>-2.7447353965105381</v>
      </c>
      <c r="AL228">
        <f t="shared" si="430"/>
        <v>-1.5508468074982122</v>
      </c>
      <c r="AM228">
        <f t="shared" si="430"/>
        <v>2.3553511747286207</v>
      </c>
      <c r="AN228">
        <f t="shared" si="430"/>
        <v>-0.17430738285847153</v>
      </c>
      <c r="AO228">
        <f t="shared" si="436"/>
        <v>-0.42978532631474037</v>
      </c>
      <c r="AP228">
        <f t="shared" si="437"/>
        <v>1.5376153197552882</v>
      </c>
      <c r="AQ228">
        <f t="shared" si="438"/>
        <v>0.39417759482698339</v>
      </c>
      <c r="AR228">
        <f t="shared" si="438"/>
        <v>0.82311779544745245</v>
      </c>
      <c r="AS228">
        <f t="shared" si="439"/>
        <v>4.0888819849544823E-2</v>
      </c>
      <c r="AT228">
        <f t="shared" si="439"/>
        <v>3.0463611291287288E-2</v>
      </c>
      <c r="AU228">
        <f t="shared" si="440"/>
        <v>7.6187181679999881E-3</v>
      </c>
      <c r="AV228">
        <f t="shared" si="441"/>
        <v>-1.650750814804287E-2</v>
      </c>
      <c r="AW228">
        <f t="shared" si="442"/>
        <v>-3.3860359639133086E-2</v>
      </c>
      <c r="AX228">
        <f t="shared" si="443"/>
        <v>2.8287599790810278E-3</v>
      </c>
      <c r="AY228">
        <f t="shared" si="444"/>
        <v>2.9156743839540071E-3</v>
      </c>
      <c r="AZ228">
        <f t="shared" si="445"/>
        <v>2.043738311784548E-2</v>
      </c>
      <c r="BA228">
        <f t="shared" si="446"/>
        <v>7.8020264159138087E-3</v>
      </c>
      <c r="BC228">
        <f t="shared" si="447"/>
        <v>0.27036547348702661</v>
      </c>
      <c r="BE228">
        <f t="shared" si="448"/>
        <v>-2.0570539053599967E-3</v>
      </c>
      <c r="BF228">
        <f t="shared" si="449"/>
        <v>-1.2443906341066643E-3</v>
      </c>
      <c r="BG228">
        <f t="shared" si="450"/>
        <v>-1.8264099848774237E-3</v>
      </c>
      <c r="BH228">
        <f t="shared" si="451"/>
        <v>4.4570271999715754E-3</v>
      </c>
      <c r="BI228">
        <f t="shared" si="452"/>
        <v>2.6962263308470012E-3</v>
      </c>
      <c r="BJ228">
        <f t="shared" si="453"/>
        <v>3.9572900640509655E-3</v>
      </c>
      <c r="BK228">
        <f t="shared" si="454"/>
        <v>9.1422971025659338E-3</v>
      </c>
      <c r="BL228">
        <f t="shared" si="455"/>
        <v>5.5305254077250687E-3</v>
      </c>
      <c r="BM228">
        <f t="shared" si="456"/>
        <v>8.117231478151363E-3</v>
      </c>
      <c r="BN228">
        <f t="shared" si="457"/>
        <v>-7.637651943518776E-4</v>
      </c>
      <c r="BO228">
        <f t="shared" si="458"/>
        <v>-4.6203079658323437E-4</v>
      </c>
      <c r="BP228">
        <f t="shared" si="459"/>
        <v>-6.7812922813123404E-4</v>
      </c>
      <c r="BQ228">
        <f t="shared" si="460"/>
        <v>-1.1372823549880761E-2</v>
      </c>
      <c r="BR228">
        <f t="shared" si="461"/>
        <v>-1.9437652542772283E-3</v>
      </c>
      <c r="BS228">
        <f t="shared" si="462"/>
        <v>-3.3395116129005067E-3</v>
      </c>
      <c r="BT228">
        <f t="shared" si="463"/>
        <v>-1.7203219343496614E-3</v>
      </c>
      <c r="BU228">
        <f t="shared" si="464"/>
        <v>-8.4731542065238242E-3</v>
      </c>
      <c r="BV228">
        <f t="shared" si="465"/>
        <v>-1.4481735928230967E-3</v>
      </c>
      <c r="BW228">
        <f t="shared" si="466"/>
        <v>-2.4880538018089413E-3</v>
      </c>
      <c r="BX228">
        <f t="shared" si="467"/>
        <v>-1.2817004476221618E-3</v>
      </c>
    </row>
    <row r="229" spans="2:76" outlineLevel="1" x14ac:dyDescent="0.25">
      <c r="B229">
        <v>5</v>
      </c>
      <c r="C229">
        <v>4</v>
      </c>
      <c r="D229">
        <f t="shared" si="431"/>
        <v>0.3</v>
      </c>
      <c r="E229">
        <v>0.9</v>
      </c>
      <c r="F229">
        <v>0.7222222222222221</v>
      </c>
      <c r="G229">
        <f t="shared" si="471"/>
        <v>0.82311779544745245</v>
      </c>
      <c r="H229">
        <v>0.44480051897741402</v>
      </c>
      <c r="I229">
        <v>0.74941176470588233</v>
      </c>
      <c r="K229">
        <f t="shared" si="433"/>
        <v>1.4877485853562258</v>
      </c>
      <c r="L229">
        <f t="shared" si="433"/>
        <v>0.3862162538079939</v>
      </c>
      <c r="M229">
        <f t="shared" si="433"/>
        <v>6.0916856220180428E-2</v>
      </c>
      <c r="N229">
        <f t="shared" si="433"/>
        <v>-1.5754673955537364</v>
      </c>
      <c r="O229">
        <f t="shared" si="472"/>
        <v>-0.97659702358547351</v>
      </c>
      <c r="P229">
        <f t="shared" si="472"/>
        <v>-0.83302645888383875</v>
      </c>
      <c r="Q229">
        <f t="shared" si="472"/>
        <v>2.7678095060053094E-2</v>
      </c>
      <c r="R229">
        <f t="shared" si="472"/>
        <v>-1.9717977761939645</v>
      </c>
      <c r="S229">
        <f t="shared" si="472"/>
        <v>-1.1015001786328908</v>
      </c>
      <c r="T229">
        <f t="shared" si="472"/>
        <v>-1.4169479837798549</v>
      </c>
      <c r="U229">
        <f t="shared" si="472"/>
        <v>-1.2121350148838212</v>
      </c>
      <c r="V229">
        <f t="shared" si="472"/>
        <v>-1.0307017391474211</v>
      </c>
      <c r="W229">
        <f t="shared" si="472"/>
        <v>0.94554978045346438</v>
      </c>
      <c r="X229">
        <f t="shared" si="434"/>
        <v>2.6135992167551629</v>
      </c>
      <c r="Y229">
        <f t="shared" si="427"/>
        <v>-1.8633698505202703</v>
      </c>
      <c r="Z229">
        <f t="shared" si="428"/>
        <v>-1.3602805044094088</v>
      </c>
      <c r="AA229">
        <f t="shared" si="429"/>
        <v>-2.0535231923220452</v>
      </c>
      <c r="AB229">
        <f t="shared" si="435"/>
        <v>0.93173169039793058</v>
      </c>
      <c r="AC229">
        <f t="shared" si="435"/>
        <v>0.13431075173544441</v>
      </c>
      <c r="AD229">
        <f t="shared" si="435"/>
        <v>0.20419471675017009</v>
      </c>
      <c r="AE229">
        <f t="shared" si="435"/>
        <v>0.11369686608590494</v>
      </c>
      <c r="AF229">
        <f t="shared" si="430"/>
        <v>0.95907154502995184</v>
      </c>
      <c r="AG229">
        <f t="shared" si="430"/>
        <v>-0.98257355746389297</v>
      </c>
      <c r="AH229">
        <f t="shared" si="430"/>
        <v>-3.0242501747009927</v>
      </c>
      <c r="AI229">
        <f t="shared" si="430"/>
        <v>-1.1810568562329511</v>
      </c>
      <c r="AJ229">
        <f t="shared" si="430"/>
        <v>2.4146844013731297</v>
      </c>
      <c r="AK229">
        <f t="shared" si="430"/>
        <v>-2.7447353965105381</v>
      </c>
      <c r="AL229">
        <f t="shared" si="430"/>
        <v>-1.5508468074982122</v>
      </c>
      <c r="AM229">
        <f t="shared" si="430"/>
        <v>2.3553511747286207</v>
      </c>
      <c r="AN229">
        <f t="shared" si="430"/>
        <v>-0.17430738285847153</v>
      </c>
      <c r="AO229">
        <f t="shared" si="436"/>
        <v>-0.16449859516118415</v>
      </c>
      <c r="AP229">
        <f t="shared" si="437"/>
        <v>1.6580044443086122</v>
      </c>
      <c r="AQ229">
        <f t="shared" si="438"/>
        <v>0.45896783631087767</v>
      </c>
      <c r="AR229">
        <f t="shared" si="438"/>
        <v>0.83996994153419313</v>
      </c>
      <c r="AS229">
        <f t="shared" si="439"/>
        <v>3.5179766930706177E-3</v>
      </c>
      <c r="AT229">
        <f t="shared" si="439"/>
        <v>1.2172869871010603E-2</v>
      </c>
      <c r="AU229">
        <f t="shared" si="440"/>
        <v>2.0842751570335962E-3</v>
      </c>
      <c r="AV229">
        <f t="shared" si="441"/>
        <v>-4.2866904112827927E-3</v>
      </c>
      <c r="AW229">
        <f t="shared" si="442"/>
        <v>-4.7965708274485767E-3</v>
      </c>
      <c r="AX229">
        <f t="shared" si="443"/>
        <v>2.4705202264173279E-3</v>
      </c>
      <c r="AY229">
        <f t="shared" si="444"/>
        <v>5.5989538174304563E-4</v>
      </c>
      <c r="AZ229">
        <f t="shared" si="445"/>
        <v>2.2979934810216838E-3</v>
      </c>
      <c r="BA229">
        <f t="shared" si="446"/>
        <v>9.3689557019803319E-4</v>
      </c>
      <c r="BC229">
        <f t="shared" si="447"/>
        <v>9.1659676362589607E-2</v>
      </c>
      <c r="BE229">
        <f t="shared" si="448"/>
        <v>-5.6275429239907094E-4</v>
      </c>
      <c r="BF229">
        <f t="shared" si="449"/>
        <v>-4.515929506906124E-4</v>
      </c>
      <c r="BG229">
        <f t="shared" si="450"/>
        <v>-5.1468119170901597E-4</v>
      </c>
      <c r="BH229">
        <f t="shared" si="451"/>
        <v>1.157406411046354E-3</v>
      </c>
      <c r="BI229">
        <f t="shared" si="452"/>
        <v>9.2878292244460482E-4</v>
      </c>
      <c r="BJ229">
        <f t="shared" si="453"/>
        <v>1.0585353483302477E-3</v>
      </c>
      <c r="BK229">
        <f t="shared" si="454"/>
        <v>1.2950741234111158E-3</v>
      </c>
      <c r="BL229">
        <f t="shared" si="455"/>
        <v>1.0392570126138581E-3</v>
      </c>
      <c r="BM229">
        <f t="shared" si="456"/>
        <v>1.1844428415591106E-3</v>
      </c>
      <c r="BN229">
        <f t="shared" si="457"/>
        <v>-6.6704046113267863E-4</v>
      </c>
      <c r="BO229">
        <f t="shared" si="458"/>
        <v>-5.3527938239042092E-4</v>
      </c>
      <c r="BP229">
        <f t="shared" si="459"/>
        <v>-6.1005874871309154E-4</v>
      </c>
      <c r="BQ229">
        <f t="shared" si="460"/>
        <v>-9.8334311130456259E-4</v>
      </c>
      <c r="BR229">
        <f t="shared" si="461"/>
        <v>-1.4175062827022624E-4</v>
      </c>
      <c r="BS229">
        <f t="shared" si="462"/>
        <v>-2.1550567631257645E-4</v>
      </c>
      <c r="BT229">
        <f t="shared" si="463"/>
        <v>-1.1999487748961542E-4</v>
      </c>
      <c r="BU229">
        <f t="shared" si="464"/>
        <v>-3.4025545865732244E-3</v>
      </c>
      <c r="BV229">
        <f t="shared" si="465"/>
        <v>-4.9048419094595286E-4</v>
      </c>
      <c r="BW229">
        <f t="shared" si="466"/>
        <v>-7.4569071460430685E-4</v>
      </c>
      <c r="BX229">
        <f t="shared" si="467"/>
        <v>-4.1520514668163188E-4</v>
      </c>
    </row>
    <row r="230" spans="2:76" outlineLevel="1" x14ac:dyDescent="0.25">
      <c r="B230">
        <v>5</v>
      </c>
      <c r="C230">
        <v>5</v>
      </c>
      <c r="D230">
        <f t="shared" si="431"/>
        <v>0.3</v>
      </c>
      <c r="E230">
        <v>0.9</v>
      </c>
      <c r="F230">
        <v>0.9</v>
      </c>
      <c r="G230">
        <f t="shared" si="471"/>
        <v>0.83996994153419313</v>
      </c>
      <c r="H230">
        <v>0.9</v>
      </c>
      <c r="I230">
        <v>0.9</v>
      </c>
      <c r="K230">
        <f t="shared" si="433"/>
        <v>1.4877485853562258</v>
      </c>
      <c r="L230">
        <f t="shared" si="433"/>
        <v>0.3862162538079939</v>
      </c>
      <c r="M230">
        <f t="shared" si="433"/>
        <v>6.0916856220180428E-2</v>
      </c>
      <c r="N230">
        <f t="shared" si="433"/>
        <v>-1.5754673955537364</v>
      </c>
      <c r="O230">
        <f t="shared" si="472"/>
        <v>-0.97659702358547351</v>
      </c>
      <c r="P230">
        <f t="shared" si="472"/>
        <v>-0.83302645888383875</v>
      </c>
      <c r="Q230">
        <f t="shared" si="472"/>
        <v>2.7678095060053094E-2</v>
      </c>
      <c r="R230">
        <f t="shared" si="472"/>
        <v>-1.9717977761939645</v>
      </c>
      <c r="S230">
        <f t="shared" si="472"/>
        <v>-1.1015001786328908</v>
      </c>
      <c r="T230">
        <f t="shared" si="472"/>
        <v>-1.4169479837798549</v>
      </c>
      <c r="U230">
        <f t="shared" si="472"/>
        <v>-1.2121350148838212</v>
      </c>
      <c r="V230">
        <f t="shared" si="472"/>
        <v>-1.0307017391474211</v>
      </c>
      <c r="W230">
        <f t="shared" si="472"/>
        <v>0.94554978045346438</v>
      </c>
      <c r="X230">
        <f t="shared" si="434"/>
        <v>2.6832864638589737</v>
      </c>
      <c r="Y230">
        <f t="shared" si="427"/>
        <v>-2.0510253827369187</v>
      </c>
      <c r="Z230">
        <f t="shared" si="428"/>
        <v>-1.7293849732132287</v>
      </c>
      <c r="AA230">
        <f t="shared" si="429"/>
        <v>-2.2863833979146948</v>
      </c>
      <c r="AB230">
        <f t="shared" si="435"/>
        <v>0.93603318303663618</v>
      </c>
      <c r="AC230">
        <f t="shared" si="435"/>
        <v>0.11394881305544104</v>
      </c>
      <c r="AD230">
        <f t="shared" si="435"/>
        <v>0.15066626531980948</v>
      </c>
      <c r="AE230">
        <f t="shared" si="435"/>
        <v>9.2256978240797843E-2</v>
      </c>
      <c r="AF230">
        <f t="shared" si="430"/>
        <v>0.95907154502995184</v>
      </c>
      <c r="AG230">
        <f t="shared" si="430"/>
        <v>-0.98257355746389297</v>
      </c>
      <c r="AH230">
        <f t="shared" si="430"/>
        <v>-3.0242501747009927</v>
      </c>
      <c r="AI230">
        <f t="shared" si="430"/>
        <v>-1.1810568562329511</v>
      </c>
      <c r="AJ230">
        <f t="shared" si="430"/>
        <v>2.4146844013731297</v>
      </c>
      <c r="AK230">
        <f t="shared" si="430"/>
        <v>-2.7447353965105381</v>
      </c>
      <c r="AL230">
        <f t="shared" si="430"/>
        <v>-1.5508468074982122</v>
      </c>
      <c r="AM230">
        <f t="shared" si="430"/>
        <v>2.3553511747286207</v>
      </c>
      <c r="AN230">
        <f t="shared" si="430"/>
        <v>-0.17430738285847153</v>
      </c>
      <c r="AO230">
        <f t="shared" si="436"/>
        <v>4.6839101681497575E-2</v>
      </c>
      <c r="AP230">
        <f t="shared" si="437"/>
        <v>1.7567952883115732</v>
      </c>
      <c r="AQ230">
        <f t="shared" si="438"/>
        <v>0.51170763504884709</v>
      </c>
      <c r="AR230">
        <f t="shared" si="438"/>
        <v>0.85280783820537998</v>
      </c>
      <c r="AS230">
        <f t="shared" si="439"/>
        <v>-9.7019868500945503E-2</v>
      </c>
      <c r="AT230">
        <f t="shared" si="439"/>
        <v>-5.923872999498838E-3</v>
      </c>
      <c r="AU230">
        <f t="shared" si="440"/>
        <v>-6.4277843691907775E-3</v>
      </c>
      <c r="AV230">
        <f t="shared" si="441"/>
        <v>1.1266487235936852E-2</v>
      </c>
      <c r="AW230">
        <f t="shared" si="442"/>
        <v>3.8722413859833896E-2</v>
      </c>
      <c r="AX230">
        <f t="shared" si="443"/>
        <v>8.4275888486890563E-3</v>
      </c>
      <c r="AY230">
        <f t="shared" si="444"/>
        <v>-3.4364342502348861E-3</v>
      </c>
      <c r="AZ230">
        <f t="shared" si="445"/>
        <v>-9.0048129995211612E-3</v>
      </c>
      <c r="BA230">
        <f t="shared" si="446"/>
        <v>-8.2152286057592359E-3</v>
      </c>
      <c r="BC230">
        <f t="shared" si="447"/>
        <v>0.39114966549162344</v>
      </c>
      <c r="BE230">
        <f t="shared" si="448"/>
        <v>1.7355017796815099E-3</v>
      </c>
      <c r="BF230">
        <f t="shared" si="449"/>
        <v>1.7355017796815099E-3</v>
      </c>
      <c r="BG230">
        <f t="shared" si="450"/>
        <v>1.6197436982350732E-3</v>
      </c>
      <c r="BH230">
        <f t="shared" si="451"/>
        <v>-3.0419515537029504E-3</v>
      </c>
      <c r="BI230">
        <f t="shared" si="452"/>
        <v>-3.0419515537029504E-3</v>
      </c>
      <c r="BJ230">
        <f t="shared" si="453"/>
        <v>-2.839053187459683E-3</v>
      </c>
      <c r="BK230">
        <f t="shared" si="454"/>
        <v>-1.0455051742155153E-2</v>
      </c>
      <c r="BL230">
        <f t="shared" si="455"/>
        <v>-1.0455051742155153E-2</v>
      </c>
      <c r="BM230">
        <f t="shared" si="456"/>
        <v>-9.7576991117722511E-3</v>
      </c>
      <c r="BN230">
        <f t="shared" si="457"/>
        <v>-2.2754489891460452E-3</v>
      </c>
      <c r="BO230">
        <f t="shared" si="458"/>
        <v>-2.2754489891460452E-3</v>
      </c>
      <c r="BP230">
        <f t="shared" si="459"/>
        <v>-2.1236763937522692E-3</v>
      </c>
      <c r="BQ230">
        <f t="shared" si="460"/>
        <v>2.7244144899220769E-2</v>
      </c>
      <c r="BR230">
        <f t="shared" si="461"/>
        <v>3.3165896575433136E-3</v>
      </c>
      <c r="BS230">
        <f t="shared" si="462"/>
        <v>4.3852863746569439E-3</v>
      </c>
      <c r="BT230">
        <f t="shared" si="463"/>
        <v>2.6852279691650391E-3</v>
      </c>
      <c r="BU230">
        <f t="shared" si="464"/>
        <v>1.663482509887705E-3</v>
      </c>
      <c r="BV230">
        <f t="shared" si="465"/>
        <v>2.0250548909522037E-4</v>
      </c>
      <c r="BW230">
        <f t="shared" si="466"/>
        <v>2.6775834631900423E-4</v>
      </c>
      <c r="BX230">
        <f t="shared" si="467"/>
        <v>1.6395558672480424E-4</v>
      </c>
    </row>
    <row r="231" spans="2:76" outlineLevel="1" x14ac:dyDescent="0.25">
      <c r="B231">
        <v>6</v>
      </c>
      <c r="C231">
        <v>1</v>
      </c>
      <c r="D231">
        <f t="shared" si="431"/>
        <v>0.3</v>
      </c>
      <c r="E231">
        <v>0.1</v>
      </c>
      <c r="F231">
        <v>0.1</v>
      </c>
      <c r="G231">
        <v>0.1</v>
      </c>
      <c r="H231">
        <v>0.10794155342407658</v>
      </c>
      <c r="I231">
        <v>0.1</v>
      </c>
      <c r="K231">
        <f t="shared" si="433"/>
        <v>1.4877485853562258</v>
      </c>
      <c r="L231">
        <f t="shared" si="433"/>
        <v>0.3862162538079939</v>
      </c>
      <c r="M231">
        <f t="shared" si="433"/>
        <v>6.0916856220180428E-2</v>
      </c>
      <c r="N231">
        <f t="shared" si="433"/>
        <v>-1.5754673955537364</v>
      </c>
      <c r="O231">
        <f t="shared" si="472"/>
        <v>-0.97659702358547351</v>
      </c>
      <c r="P231">
        <f t="shared" si="472"/>
        <v>-0.83302645888383875</v>
      </c>
      <c r="Q231">
        <f t="shared" si="472"/>
        <v>2.7678095060053094E-2</v>
      </c>
      <c r="R231">
        <f t="shared" si="472"/>
        <v>-1.9717977761939645</v>
      </c>
      <c r="S231">
        <f t="shared" si="472"/>
        <v>-1.1015001786328908</v>
      </c>
      <c r="T231">
        <f t="shared" si="472"/>
        <v>-1.4169479837798549</v>
      </c>
      <c r="U231">
        <f t="shared" si="472"/>
        <v>-1.2121350148838212</v>
      </c>
      <c r="V231">
        <f t="shared" si="472"/>
        <v>-1.0307017391474211</v>
      </c>
      <c r="W231">
        <f t="shared" si="472"/>
        <v>0.94554978045346438</v>
      </c>
      <c r="X231">
        <f t="shared" si="434"/>
        <v>1.1390379499919043</v>
      </c>
      <c r="Y231">
        <f t="shared" si="427"/>
        <v>0.60704069265115956</v>
      </c>
      <c r="Z231">
        <f t="shared" si="428"/>
        <v>0.64098779447678411</v>
      </c>
      <c r="AA231">
        <f t="shared" si="429"/>
        <v>0.57957130667235468</v>
      </c>
      <c r="AB231">
        <f t="shared" si="435"/>
        <v>0.75750296167944853</v>
      </c>
      <c r="AC231">
        <f t="shared" si="435"/>
        <v>0.64726544888895221</v>
      </c>
      <c r="AD231">
        <f t="shared" si="435"/>
        <v>0.65497671875112518</v>
      </c>
      <c r="AE231">
        <f t="shared" si="435"/>
        <v>0.64096875804154385</v>
      </c>
      <c r="AF231">
        <f t="shared" si="430"/>
        <v>0.95907154502995184</v>
      </c>
      <c r="AG231">
        <f t="shared" si="430"/>
        <v>-0.98257355746389297</v>
      </c>
      <c r="AH231">
        <f t="shared" si="430"/>
        <v>-3.0242501747009927</v>
      </c>
      <c r="AI231">
        <f t="shared" si="430"/>
        <v>-1.1810568562329511</v>
      </c>
      <c r="AJ231">
        <f t="shared" si="430"/>
        <v>2.4146844013731297</v>
      </c>
      <c r="AK231">
        <f t="shared" si="430"/>
        <v>-2.7447353965105381</v>
      </c>
      <c r="AL231">
        <f t="shared" si="430"/>
        <v>-1.5508468074982122</v>
      </c>
      <c r="AM231">
        <f t="shared" si="430"/>
        <v>2.3553511747286207</v>
      </c>
      <c r="AN231">
        <f t="shared" si="430"/>
        <v>-0.17430738285847153</v>
      </c>
      <c r="AO231">
        <f t="shared" si="436"/>
        <v>-2.8216277641983374</v>
      </c>
      <c r="AP231">
        <f t="shared" si="437"/>
        <v>0.37218877815570922</v>
      </c>
      <c r="AQ231">
        <f t="shared" si="438"/>
        <v>5.6166580340077661E-2</v>
      </c>
      <c r="AR231">
        <f t="shared" si="438"/>
        <v>0.59198775833708028</v>
      </c>
      <c r="AS231">
        <f t="shared" si="439"/>
        <v>-2.744689467458262E-3</v>
      </c>
      <c r="AT231">
        <f t="shared" si="439"/>
        <v>0.11883386330966343</v>
      </c>
      <c r="AU231">
        <f t="shared" si="440"/>
        <v>5.2226256948467623E-2</v>
      </c>
      <c r="AV231">
        <f t="shared" si="441"/>
        <v>-7.3852518517063093E-2</v>
      </c>
      <c r="AW231">
        <f t="shared" si="442"/>
        <v>-3.977117298841007E-2</v>
      </c>
      <c r="AX231">
        <f t="shared" si="443"/>
        <v>6.5157723731209205E-2</v>
      </c>
      <c r="AY231">
        <f t="shared" si="444"/>
        <v>9.0563291389305235E-3</v>
      </c>
      <c r="AZ231">
        <f t="shared" si="445"/>
        <v>8.2561977996797736E-3</v>
      </c>
      <c r="BA231">
        <f t="shared" si="446"/>
        <v>3.7217102713109069E-3</v>
      </c>
      <c r="BC231">
        <f t="shared" si="447"/>
        <v>0.49470456051202327</v>
      </c>
      <c r="BE231">
        <f t="shared" si="448"/>
        <v>-1.5667877084540286E-3</v>
      </c>
      <c r="BF231">
        <f t="shared" si="449"/>
        <v>-1.5667877084540286E-3</v>
      </c>
      <c r="BG231">
        <f t="shared" si="450"/>
        <v>-1.5667877084540286E-3</v>
      </c>
      <c r="BH231">
        <f t="shared" si="451"/>
        <v>2.2155755555118926E-3</v>
      </c>
      <c r="BI231">
        <f t="shared" si="452"/>
        <v>2.2155755555118926E-3</v>
      </c>
      <c r="BJ231">
        <f t="shared" si="453"/>
        <v>2.2155755555118926E-3</v>
      </c>
      <c r="BK231">
        <f t="shared" si="454"/>
        <v>1.193135189652302E-3</v>
      </c>
      <c r="BL231">
        <f t="shared" si="455"/>
        <v>1.193135189652302E-3</v>
      </c>
      <c r="BM231">
        <f t="shared" si="456"/>
        <v>1.193135189652302E-3</v>
      </c>
      <c r="BN231">
        <f t="shared" si="457"/>
        <v>-1.9547317119362759E-3</v>
      </c>
      <c r="BO231">
        <f t="shared" si="458"/>
        <v>-1.9547317119362759E-3</v>
      </c>
      <c r="BP231">
        <f t="shared" si="459"/>
        <v>-1.9547317119362759E-3</v>
      </c>
      <c r="BQ231">
        <f t="shared" si="460"/>
        <v>6.2373312014700651E-4</v>
      </c>
      <c r="BR231">
        <f t="shared" si="461"/>
        <v>5.3296279806454533E-4</v>
      </c>
      <c r="BS231">
        <f t="shared" si="462"/>
        <v>5.3931231041597571E-4</v>
      </c>
      <c r="BT231">
        <f t="shared" si="463"/>
        <v>5.2777805974992854E-4</v>
      </c>
      <c r="BU231">
        <f t="shared" si="464"/>
        <v>-2.700510102146424E-2</v>
      </c>
      <c r="BV231">
        <f t="shared" si="465"/>
        <v>-2.3075116163501306E-2</v>
      </c>
      <c r="BW231">
        <f t="shared" si="466"/>
        <v>-2.3350024160124924E-2</v>
      </c>
      <c r="BX231">
        <f t="shared" si="467"/>
        <v>-2.2850638133662064E-2</v>
      </c>
    </row>
    <row r="232" spans="2:76" outlineLevel="1" x14ac:dyDescent="0.25">
      <c r="B232">
        <v>6</v>
      </c>
      <c r="C232">
        <v>2</v>
      </c>
      <c r="D232">
        <f t="shared" si="431"/>
        <v>0.3</v>
      </c>
      <c r="E232">
        <v>0.1</v>
      </c>
      <c r="F232">
        <v>0.27777777777777779</v>
      </c>
      <c r="G232">
        <f t="shared" ref="G232:G235" si="473">AR231</f>
        <v>0.59198775833708028</v>
      </c>
      <c r="H232">
        <v>0.10866522747984556</v>
      </c>
      <c r="I232">
        <v>0.13764705882352943</v>
      </c>
      <c r="K232">
        <f t="shared" si="433"/>
        <v>1.4877485853562258</v>
      </c>
      <c r="L232">
        <f t="shared" si="433"/>
        <v>0.3862162538079939</v>
      </c>
      <c r="M232">
        <f t="shared" si="433"/>
        <v>6.0916856220180428E-2</v>
      </c>
      <c r="N232">
        <f t="shared" si="433"/>
        <v>-1.5754673955537364</v>
      </c>
      <c r="O232">
        <f t="shared" si="472"/>
        <v>-0.97659702358547351</v>
      </c>
      <c r="P232">
        <f t="shared" si="472"/>
        <v>-0.83302645888383875</v>
      </c>
      <c r="Q232">
        <f t="shared" si="472"/>
        <v>2.7678095060053094E-2</v>
      </c>
      <c r="R232">
        <f t="shared" si="472"/>
        <v>-1.9717977761939645</v>
      </c>
      <c r="S232">
        <f t="shared" si="472"/>
        <v>-1.1015001786328908</v>
      </c>
      <c r="T232">
        <f t="shared" si="472"/>
        <v>-1.4169479837798549</v>
      </c>
      <c r="U232">
        <f t="shared" si="472"/>
        <v>-1.2121350148838212</v>
      </c>
      <c r="V232">
        <f t="shared" si="472"/>
        <v>-1.0307017391474211</v>
      </c>
      <c r="W232">
        <f t="shared" si="472"/>
        <v>0.94554978045346438</v>
      </c>
      <c r="X232">
        <f t="shared" si="434"/>
        <v>1.2376689648722565</v>
      </c>
      <c r="Y232">
        <f t="shared" si="427"/>
        <v>2.3584623872006216E-2</v>
      </c>
      <c r="Z232">
        <f t="shared" si="428"/>
        <v>-0.25147863609563237</v>
      </c>
      <c r="AA232">
        <f t="shared" si="429"/>
        <v>-0.14301200079759446</v>
      </c>
      <c r="AB232">
        <f t="shared" si="435"/>
        <v>0.77515800324850581</v>
      </c>
      <c r="AC232">
        <f t="shared" si="435"/>
        <v>0.50589588267943053</v>
      </c>
      <c r="AD232">
        <f t="shared" si="435"/>
        <v>0.43745958989791389</v>
      </c>
      <c r="AE232">
        <f t="shared" si="435"/>
        <v>0.46430781174663094</v>
      </c>
      <c r="AF232">
        <f t="shared" si="430"/>
        <v>0.95907154502995184</v>
      </c>
      <c r="AG232">
        <f t="shared" si="430"/>
        <v>-0.98257355746389297</v>
      </c>
      <c r="AH232">
        <f t="shared" si="430"/>
        <v>-3.0242501747009927</v>
      </c>
      <c r="AI232">
        <f t="shared" si="430"/>
        <v>-1.1810568562329511</v>
      </c>
      <c r="AJ232">
        <f t="shared" si="430"/>
        <v>2.4146844013731297</v>
      </c>
      <c r="AK232">
        <f t="shared" si="430"/>
        <v>-2.7447353965105381</v>
      </c>
      <c r="AL232">
        <f t="shared" si="430"/>
        <v>-1.5508468074982122</v>
      </c>
      <c r="AM232">
        <f t="shared" si="430"/>
        <v>2.3553511747286207</v>
      </c>
      <c r="AN232">
        <f t="shared" si="430"/>
        <v>-0.17430738285847153</v>
      </c>
      <c r="AO232">
        <f t="shared" si="436"/>
        <v>-1.7993164818305265</v>
      </c>
      <c r="AP232">
        <f t="shared" si="437"/>
        <v>0.72407936147650731</v>
      </c>
      <c r="AQ232">
        <f t="shared" si="438"/>
        <v>0.14193428948657907</v>
      </c>
      <c r="AR232">
        <f t="shared" si="438"/>
        <v>0.67350468695864207</v>
      </c>
      <c r="AS232">
        <f t="shared" si="439"/>
        <v>4.051804027964674E-3</v>
      </c>
      <c r="AT232">
        <f t="shared" si="439"/>
        <v>0.11783301523021469</v>
      </c>
      <c r="AU232">
        <f t="shared" si="440"/>
        <v>5.0267384193798094E-2</v>
      </c>
      <c r="AV232">
        <f t="shared" si="441"/>
        <v>-8.1839029869313865E-2</v>
      </c>
      <c r="AW232">
        <f t="shared" si="442"/>
        <v>-4.7985973092207264E-2</v>
      </c>
      <c r="AX232">
        <f t="shared" si="443"/>
        <v>6.7840711478794211E-2</v>
      </c>
      <c r="AY232">
        <f t="shared" si="444"/>
        <v>9.5638529964482809E-3</v>
      </c>
      <c r="AZ232">
        <f t="shared" si="445"/>
        <v>2.241383906048583E-2</v>
      </c>
      <c r="BA232">
        <f t="shared" si="446"/>
        <v>1.3083940392994783E-2</v>
      </c>
      <c r="BC232">
        <f t="shared" si="447"/>
        <v>0.53688940026545184</v>
      </c>
      <c r="BE232">
        <f t="shared" si="448"/>
        <v>-1.5080215258139427E-3</v>
      </c>
      <c r="BF232">
        <f t="shared" si="449"/>
        <v>-4.1889486828165078E-3</v>
      </c>
      <c r="BG232">
        <f t="shared" si="450"/>
        <v>-8.9273028259065947E-3</v>
      </c>
      <c r="BH232">
        <f t="shared" si="451"/>
        <v>2.455170896079416E-3</v>
      </c>
      <c r="BI232">
        <f t="shared" si="452"/>
        <v>6.8199191557761548E-3</v>
      </c>
      <c r="BJ232">
        <f t="shared" si="453"/>
        <v>1.4534311151044942E-2</v>
      </c>
      <c r="BK232">
        <f t="shared" si="454"/>
        <v>1.4395791927662178E-3</v>
      </c>
      <c r="BL232">
        <f t="shared" si="455"/>
        <v>3.9988310910172714E-3</v>
      </c>
      <c r="BM232">
        <f t="shared" si="456"/>
        <v>8.522132592743769E-3</v>
      </c>
      <c r="BN232">
        <f t="shared" si="457"/>
        <v>-2.0352213443638263E-3</v>
      </c>
      <c r="BO232">
        <f t="shared" si="458"/>
        <v>-5.6533926232328509E-3</v>
      </c>
      <c r="BP232">
        <f t="shared" si="459"/>
        <v>-1.2048261213697205E-2</v>
      </c>
      <c r="BQ232">
        <f t="shared" si="460"/>
        <v>-9.4223649596140481E-4</v>
      </c>
      <c r="BR232">
        <f t="shared" si="461"/>
        <v>-6.1493729255137817E-4</v>
      </c>
      <c r="BS232">
        <f t="shared" si="462"/>
        <v>-5.3175015852604255E-4</v>
      </c>
      <c r="BT232">
        <f t="shared" si="463"/>
        <v>-5.6438527855513885E-4</v>
      </c>
      <c r="BU232">
        <f t="shared" si="464"/>
        <v>-2.7401761440781196E-2</v>
      </c>
      <c r="BV232">
        <f t="shared" si="465"/>
        <v>-1.7883371174600472E-2</v>
      </c>
      <c r="BW232">
        <f t="shared" si="466"/>
        <v>-1.5464154755713309E-2</v>
      </c>
      <c r="BX232">
        <f t="shared" si="467"/>
        <v>-1.6413236835914526E-2</v>
      </c>
    </row>
    <row r="233" spans="2:76" outlineLevel="1" x14ac:dyDescent="0.25">
      <c r="B233">
        <v>6</v>
      </c>
      <c r="C233">
        <v>3</v>
      </c>
      <c r="D233">
        <f t="shared" si="431"/>
        <v>0.3</v>
      </c>
      <c r="E233">
        <v>0.1</v>
      </c>
      <c r="F233">
        <v>0.45555555555555549</v>
      </c>
      <c r="G233">
        <f t="shared" si="473"/>
        <v>0.67350468695864207</v>
      </c>
      <c r="H233">
        <v>0.11475044279104422</v>
      </c>
      <c r="I233">
        <v>0.19035294117647061</v>
      </c>
      <c r="K233">
        <f t="shared" si="433"/>
        <v>1.4877485853562258</v>
      </c>
      <c r="L233">
        <f t="shared" si="433"/>
        <v>0.3862162538079939</v>
      </c>
      <c r="M233">
        <f t="shared" si="433"/>
        <v>6.0916856220180428E-2</v>
      </c>
      <c r="N233">
        <f t="shared" si="433"/>
        <v>-1.5754673955537364</v>
      </c>
      <c r="O233">
        <f t="shared" si="472"/>
        <v>-0.97659702358547351</v>
      </c>
      <c r="P233">
        <f t="shared" si="472"/>
        <v>-0.83302645888383875</v>
      </c>
      <c r="Q233">
        <f t="shared" si="472"/>
        <v>2.7678095060053094E-2</v>
      </c>
      <c r="R233">
        <f t="shared" si="472"/>
        <v>-1.9717977761939645</v>
      </c>
      <c r="S233">
        <f t="shared" si="472"/>
        <v>-1.1015001786328908</v>
      </c>
      <c r="T233">
        <f t="shared" si="472"/>
        <v>-1.4169479837798549</v>
      </c>
      <c r="U233">
        <f t="shared" si="472"/>
        <v>-1.2121350148838212</v>
      </c>
      <c r="V233">
        <f t="shared" si="472"/>
        <v>-1.0307017391474211</v>
      </c>
      <c r="W233">
        <f t="shared" si="472"/>
        <v>0.94554978045346438</v>
      </c>
      <c r="X233">
        <f t="shared" si="434"/>
        <v>1.3112953872362503</v>
      </c>
      <c r="Y233">
        <f t="shared" si="427"/>
        <v>-0.2179383831541174</v>
      </c>
      <c r="Z233">
        <f t="shared" si="428"/>
        <v>-0.69181137441281415</v>
      </c>
      <c r="AA233">
        <f t="shared" si="429"/>
        <v>-0.44252231021047372</v>
      </c>
      <c r="AB233">
        <f t="shared" si="435"/>
        <v>0.78772984030349147</v>
      </c>
      <c r="AC233">
        <f t="shared" si="435"/>
        <v>0.44573004001140004</v>
      </c>
      <c r="AD233">
        <f t="shared" si="435"/>
        <v>0.33363024520244</v>
      </c>
      <c r="AE233">
        <f t="shared" si="435"/>
        <v>0.39114011761009632</v>
      </c>
      <c r="AF233">
        <f t="shared" si="430"/>
        <v>0.95907154502995184</v>
      </c>
      <c r="AG233">
        <f t="shared" si="430"/>
        <v>-0.98257355746389297</v>
      </c>
      <c r="AH233">
        <f t="shared" si="430"/>
        <v>-3.0242501747009927</v>
      </c>
      <c r="AI233">
        <f t="shared" si="430"/>
        <v>-1.1810568562329511</v>
      </c>
      <c r="AJ233">
        <f t="shared" si="430"/>
        <v>2.4146844013731297</v>
      </c>
      <c r="AK233">
        <f t="shared" si="430"/>
        <v>-2.7447353965105381</v>
      </c>
      <c r="AL233">
        <f t="shared" si="430"/>
        <v>-1.5508468074982122</v>
      </c>
      <c r="AM233">
        <f t="shared" si="430"/>
        <v>2.3553511747286207</v>
      </c>
      <c r="AN233">
        <f t="shared" si="430"/>
        <v>-0.17430738285847153</v>
      </c>
      <c r="AO233">
        <f t="shared" si="436"/>
        <v>-1.3277207039251109</v>
      </c>
      <c r="AP233">
        <f t="shared" si="437"/>
        <v>0.90826349175054899</v>
      </c>
      <c r="AQ233">
        <f t="shared" si="438"/>
        <v>0.20953663744387815</v>
      </c>
      <c r="AR233">
        <f t="shared" si="438"/>
        <v>0.7126446880606625</v>
      </c>
      <c r="AS233">
        <f t="shared" si="439"/>
        <v>1.5699535525253792E-2</v>
      </c>
      <c r="AT233">
        <f t="shared" si="439"/>
        <v>0.10695607210534006</v>
      </c>
      <c r="AU233">
        <f t="shared" si="440"/>
        <v>4.5702615126329574E-2</v>
      </c>
      <c r="AV233">
        <f t="shared" si="441"/>
        <v>-7.6337964107606932E-2</v>
      </c>
      <c r="AW233">
        <f t="shared" si="442"/>
        <v>-4.7432609202138543E-2</v>
      </c>
      <c r="AX233">
        <f t="shared" si="443"/>
        <v>5.5578637649988723E-2</v>
      </c>
      <c r="AY233">
        <f t="shared" si="444"/>
        <v>9.737738250294347E-3</v>
      </c>
      <c r="AZ233">
        <f t="shared" si="445"/>
        <v>2.9356505532030477E-2</v>
      </c>
      <c r="BA233">
        <f t="shared" si="446"/>
        <v>1.3487907634776732E-2</v>
      </c>
      <c r="BC233">
        <f t="shared" si="447"/>
        <v>0.53082303224342631</v>
      </c>
      <c r="BE233">
        <f t="shared" si="448"/>
        <v>-1.3710784537898871E-3</v>
      </c>
      <c r="BF233">
        <f t="shared" si="449"/>
        <v>-6.246024067265041E-3</v>
      </c>
      <c r="BG233">
        <f t="shared" si="450"/>
        <v>-9.2342776481549697E-3</v>
      </c>
      <c r="BH233">
        <f t="shared" si="451"/>
        <v>2.290138923228208E-3</v>
      </c>
      <c r="BI233">
        <f t="shared" si="452"/>
        <v>1.0432855094706277E-2</v>
      </c>
      <c r="BJ233">
        <f t="shared" si="453"/>
        <v>1.5424192985806159E-2</v>
      </c>
      <c r="BK233">
        <f t="shared" si="454"/>
        <v>1.4229782760641562E-3</v>
      </c>
      <c r="BL233">
        <f t="shared" si="455"/>
        <v>6.4824565909589321E-3</v>
      </c>
      <c r="BM233">
        <f t="shared" si="456"/>
        <v>9.5838253836953765E-3</v>
      </c>
      <c r="BN233">
        <f t="shared" si="457"/>
        <v>-1.6673591294996616E-3</v>
      </c>
      <c r="BO233">
        <f t="shared" si="458"/>
        <v>-7.5957471454984569E-3</v>
      </c>
      <c r="BP233">
        <f t="shared" si="459"/>
        <v>-1.1229741885613036E-2</v>
      </c>
      <c r="BQ233">
        <f t="shared" si="460"/>
        <v>-3.7100977836441481E-3</v>
      </c>
      <c r="BR233">
        <f t="shared" si="461"/>
        <v>-2.0993263793495308E-3</v>
      </c>
      <c r="BS233">
        <f t="shared" si="462"/>
        <v>-1.5713519660564522E-3</v>
      </c>
      <c r="BT233">
        <f t="shared" si="463"/>
        <v>-1.8422154515314959E-3</v>
      </c>
      <c r="BU233">
        <f t="shared" si="464"/>
        <v>-2.5275746879708471E-2</v>
      </c>
      <c r="BV233">
        <f t="shared" si="465"/>
        <v>-1.4302060289692622E-2</v>
      </c>
      <c r="BW233">
        <f t="shared" si="466"/>
        <v>-1.0705134168718338E-2</v>
      </c>
      <c r="BX233">
        <f t="shared" si="467"/>
        <v>-1.2550443186718994E-2</v>
      </c>
    </row>
    <row r="234" spans="2:76" outlineLevel="1" x14ac:dyDescent="0.25">
      <c r="B234">
        <v>6</v>
      </c>
      <c r="C234">
        <v>4</v>
      </c>
      <c r="D234">
        <f t="shared" si="431"/>
        <v>0.3</v>
      </c>
      <c r="E234">
        <v>0.1</v>
      </c>
      <c r="F234">
        <v>0.6333333333333333</v>
      </c>
      <c r="G234">
        <f t="shared" si="473"/>
        <v>0.7126446880606625</v>
      </c>
      <c r="H234">
        <v>0.13751490568115973</v>
      </c>
      <c r="I234">
        <v>0.25811764705882356</v>
      </c>
      <c r="K234">
        <f t="shared" si="433"/>
        <v>1.4877485853562258</v>
      </c>
      <c r="L234">
        <f t="shared" si="433"/>
        <v>0.3862162538079939</v>
      </c>
      <c r="M234">
        <f t="shared" si="433"/>
        <v>6.0916856220180428E-2</v>
      </c>
      <c r="N234">
        <f t="shared" si="433"/>
        <v>-1.5754673955537364</v>
      </c>
      <c r="O234">
        <f t="shared" si="472"/>
        <v>-0.97659702358547351</v>
      </c>
      <c r="P234">
        <f t="shared" si="472"/>
        <v>-0.83302645888383875</v>
      </c>
      <c r="Q234">
        <f t="shared" si="472"/>
        <v>2.7678095060053094E-2</v>
      </c>
      <c r="R234">
        <f t="shared" si="472"/>
        <v>-1.9717977761939645</v>
      </c>
      <c r="S234">
        <f t="shared" si="472"/>
        <v>-1.1015001786328908</v>
      </c>
      <c r="T234">
        <f t="shared" si="472"/>
        <v>-1.4169479837798549</v>
      </c>
      <c r="U234">
        <f t="shared" si="472"/>
        <v>-1.2121350148838212</v>
      </c>
      <c r="V234">
        <f t="shared" si="472"/>
        <v>-1.0307017391474211</v>
      </c>
      <c r="W234">
        <f t="shared" si="472"/>
        <v>0.94554978045346438</v>
      </c>
      <c r="X234">
        <f t="shared" si="434"/>
        <v>1.3823403403994832</v>
      </c>
      <c r="Y234">
        <f t="shared" si="427"/>
        <v>-0.42416028831026076</v>
      </c>
      <c r="Z234">
        <f t="shared" si="428"/>
        <v>-1.0854659194973086</v>
      </c>
      <c r="AA234">
        <f t="shared" si="429"/>
        <v>-0.69835464672923753</v>
      </c>
      <c r="AB234">
        <f t="shared" si="435"/>
        <v>0.79936660617426258</v>
      </c>
      <c r="AC234">
        <f t="shared" si="435"/>
        <v>0.39552165952426682</v>
      </c>
      <c r="AD234">
        <f t="shared" si="435"/>
        <v>0.25247303646491892</v>
      </c>
      <c r="AE234">
        <f t="shared" si="435"/>
        <v>0.33217712472805466</v>
      </c>
      <c r="AF234">
        <f t="shared" si="430"/>
        <v>0.95907154502995184</v>
      </c>
      <c r="AG234">
        <f t="shared" si="430"/>
        <v>-0.98257355746389297</v>
      </c>
      <c r="AH234">
        <f t="shared" si="430"/>
        <v>-3.0242501747009927</v>
      </c>
      <c r="AI234">
        <f t="shared" si="430"/>
        <v>-1.1810568562329511</v>
      </c>
      <c r="AJ234">
        <f t="shared" si="430"/>
        <v>2.4146844013731297</v>
      </c>
      <c r="AK234">
        <f t="shared" si="430"/>
        <v>-2.7447353965105381</v>
      </c>
      <c r="AL234">
        <f t="shared" si="430"/>
        <v>-1.5508468074982122</v>
      </c>
      <c r="AM234">
        <f t="shared" si="430"/>
        <v>2.3553511747286207</v>
      </c>
      <c r="AN234">
        <f t="shared" si="430"/>
        <v>-0.17430738285847153</v>
      </c>
      <c r="AO234">
        <f t="shared" si="436"/>
        <v>-0.95214843616249234</v>
      </c>
      <c r="AP234">
        <f t="shared" si="437"/>
        <v>1.0611551714314533</v>
      </c>
      <c r="AQ234">
        <f t="shared" si="438"/>
        <v>0.27845295943290277</v>
      </c>
      <c r="AR234">
        <f t="shared" si="438"/>
        <v>0.74291123816845273</v>
      </c>
      <c r="AS234">
        <f t="shared" si="439"/>
        <v>2.8316838094337958E-2</v>
      </c>
      <c r="AT234">
        <f t="shared" si="439"/>
        <v>9.2592730343645249E-2</v>
      </c>
      <c r="AU234">
        <f t="shared" si="440"/>
        <v>4.0213604991541738E-2</v>
      </c>
      <c r="AV234">
        <f t="shared" si="441"/>
        <v>-6.7413618130193503E-2</v>
      </c>
      <c r="AW234">
        <f t="shared" si="442"/>
        <v>-4.3263489743815588E-2</v>
      </c>
      <c r="AX234">
        <f t="shared" si="443"/>
        <v>4.096072402909285E-2</v>
      </c>
      <c r="AY234">
        <f t="shared" si="444"/>
        <v>9.6119122508752739E-3</v>
      </c>
      <c r="AZ234">
        <f t="shared" si="445"/>
        <v>2.7175576055816518E-2</v>
      </c>
      <c r="BA234">
        <f t="shared" si="446"/>
        <v>1.3114964244951732E-2</v>
      </c>
      <c r="BC234">
        <f t="shared" si="447"/>
        <v>0.50486469571192982</v>
      </c>
      <c r="BE234">
        <f t="shared" si="448"/>
        <v>-1.2064081497462523E-3</v>
      </c>
      <c r="BF234">
        <f t="shared" si="449"/>
        <v>-7.6405849483929299E-3</v>
      </c>
      <c r="BG234">
        <f t="shared" si="450"/>
        <v>-8.5974035954975887E-3</v>
      </c>
      <c r="BH234">
        <f t="shared" si="451"/>
        <v>2.0224085439058052E-3</v>
      </c>
      <c r="BI234">
        <f t="shared" si="452"/>
        <v>1.2808587444736765E-2</v>
      </c>
      <c r="BJ234">
        <f t="shared" si="453"/>
        <v>1.4412587059029711E-2</v>
      </c>
      <c r="BK234">
        <f t="shared" si="454"/>
        <v>1.2979046923144676E-3</v>
      </c>
      <c r="BL234">
        <f t="shared" si="455"/>
        <v>8.2200630513249613E-3</v>
      </c>
      <c r="BM234">
        <f t="shared" si="456"/>
        <v>9.249448845869139E-3</v>
      </c>
      <c r="BN234">
        <f t="shared" si="457"/>
        <v>-1.2288217208727855E-3</v>
      </c>
      <c r="BO234">
        <f t="shared" si="458"/>
        <v>-7.7825375655276403E-3</v>
      </c>
      <c r="BP234">
        <f t="shared" si="459"/>
        <v>-8.7571327195355275E-3</v>
      </c>
      <c r="BQ234">
        <f t="shared" si="460"/>
        <v>-6.7906604295171012E-3</v>
      </c>
      <c r="BR234">
        <f t="shared" si="461"/>
        <v>-3.3599768386657577E-3</v>
      </c>
      <c r="BS234">
        <f t="shared" si="462"/>
        <v>-2.1447714290288977E-3</v>
      </c>
      <c r="BT234">
        <f t="shared" si="463"/>
        <v>-2.8218617578701088E-3</v>
      </c>
      <c r="BU234">
        <f t="shared" si="464"/>
        <v>-2.2204660983362507E-2</v>
      </c>
      <c r="BV234">
        <f t="shared" si="465"/>
        <v>-1.0986729109620451E-2</v>
      </c>
      <c r="BW234">
        <f t="shared" si="466"/>
        <v>-7.0131503353312655E-3</v>
      </c>
      <c r="BX234">
        <f t="shared" si="467"/>
        <v>-9.2271560808816541E-3</v>
      </c>
    </row>
    <row r="235" spans="2:76" outlineLevel="1" x14ac:dyDescent="0.25">
      <c r="B235">
        <v>6</v>
      </c>
      <c r="C235">
        <v>5</v>
      </c>
      <c r="D235">
        <f t="shared" si="431"/>
        <v>0.3</v>
      </c>
      <c r="E235">
        <v>0.1</v>
      </c>
      <c r="F235">
        <v>0.81111111111111112</v>
      </c>
      <c r="G235">
        <f t="shared" si="473"/>
        <v>0.74291123816845273</v>
      </c>
      <c r="H235">
        <v>0.19840081039519875</v>
      </c>
      <c r="I235">
        <v>0.34094117647058819</v>
      </c>
      <c r="K235">
        <f t="shared" si="433"/>
        <v>1.4877485853562258</v>
      </c>
      <c r="L235">
        <f t="shared" si="433"/>
        <v>0.3862162538079939</v>
      </c>
      <c r="M235">
        <f t="shared" si="433"/>
        <v>6.0916856220180428E-2</v>
      </c>
      <c r="N235">
        <f t="shared" si="433"/>
        <v>-1.5754673955537364</v>
      </c>
      <c r="O235">
        <f t="shared" si="472"/>
        <v>-0.97659702358547351</v>
      </c>
      <c r="P235">
        <f t="shared" si="472"/>
        <v>-0.83302645888383875</v>
      </c>
      <c r="Q235">
        <f t="shared" si="472"/>
        <v>2.7678095060053094E-2</v>
      </c>
      <c r="R235">
        <f t="shared" si="472"/>
        <v>-1.9717977761939645</v>
      </c>
      <c r="S235">
        <f t="shared" si="472"/>
        <v>-1.1015001786328908</v>
      </c>
      <c r="T235">
        <f t="shared" si="472"/>
        <v>-1.4169479837798549</v>
      </c>
      <c r="U235">
        <f t="shared" si="472"/>
        <v>-1.2121350148838212</v>
      </c>
      <c r="V235">
        <f t="shared" si="472"/>
        <v>-1.0307017391474211</v>
      </c>
      <c r="W235">
        <f t="shared" si="472"/>
        <v>0.94554978045346438</v>
      </c>
      <c r="X235">
        <f t="shared" si="434"/>
        <v>1.4528447508243236</v>
      </c>
      <c r="Y235">
        <f t="shared" si="427"/>
        <v>-0.62299037400660107</v>
      </c>
      <c r="Z235">
        <f t="shared" si="428"/>
        <v>-1.4693463567265677</v>
      </c>
      <c r="AA235">
        <f t="shared" si="429"/>
        <v>-0.94504110187600887</v>
      </c>
      <c r="AB235">
        <f t="shared" si="435"/>
        <v>0.81043585785336059</v>
      </c>
      <c r="AC235">
        <f t="shared" si="435"/>
        <v>0.34910164342799155</v>
      </c>
      <c r="AD235">
        <f t="shared" si="435"/>
        <v>0.18704198485565443</v>
      </c>
      <c r="AE235">
        <f t="shared" si="435"/>
        <v>0.27988318909942383</v>
      </c>
      <c r="AF235">
        <f t="shared" si="430"/>
        <v>0.95907154502995184</v>
      </c>
      <c r="AG235">
        <f t="shared" si="430"/>
        <v>-0.98257355746389297</v>
      </c>
      <c r="AH235">
        <f t="shared" si="430"/>
        <v>-3.0242501747009927</v>
      </c>
      <c r="AI235">
        <f t="shared" ref="AI235:AN240" si="474">AI234</f>
        <v>-1.1810568562329511</v>
      </c>
      <c r="AJ235">
        <f t="shared" si="474"/>
        <v>2.4146844013731297</v>
      </c>
      <c r="AK235">
        <f t="shared" si="474"/>
        <v>-2.7447353965105381</v>
      </c>
      <c r="AL235">
        <f t="shared" si="474"/>
        <v>-1.5508468074982122</v>
      </c>
      <c r="AM235">
        <f t="shared" si="474"/>
        <v>2.3553511747286207</v>
      </c>
      <c r="AN235">
        <f t="shared" si="474"/>
        <v>-0.17430738285847153</v>
      </c>
      <c r="AO235">
        <f t="shared" si="436"/>
        <v>-0.63627917102525922</v>
      </c>
      <c r="AP235">
        <f t="shared" si="437"/>
        <v>1.1935975368672802</v>
      </c>
      <c r="AQ235">
        <f t="shared" si="438"/>
        <v>0.34608812148909252</v>
      </c>
      <c r="AR235">
        <f t="shared" si="438"/>
        <v>0.76738386330575215</v>
      </c>
      <c r="AS235">
        <f t="shared" si="439"/>
        <v>3.3423282799858366E-2</v>
      </c>
      <c r="AT235">
        <f t="shared" si="439"/>
        <v>7.6122522666703052E-2</v>
      </c>
      <c r="AU235">
        <f t="shared" si="440"/>
        <v>3.3163584961842171E-2</v>
      </c>
      <c r="AV235">
        <f t="shared" si="441"/>
        <v>-5.493891549599958E-2</v>
      </c>
      <c r="AW235">
        <f t="shared" si="442"/>
        <v>-3.3321032699422409E-2</v>
      </c>
      <c r="AX235">
        <f t="shared" si="443"/>
        <v>2.8180619704620991E-2</v>
      </c>
      <c r="AY235">
        <f t="shared" si="444"/>
        <v>8.5536730566600893E-3</v>
      </c>
      <c r="AZ235">
        <f t="shared" si="445"/>
        <v>1.5015352211905357E-2</v>
      </c>
      <c r="BA235">
        <f t="shared" si="446"/>
        <v>1.0589306917558159E-2</v>
      </c>
      <c r="BC235">
        <f t="shared" si="447"/>
        <v>0.45129248499541658</v>
      </c>
      <c r="BE235">
        <f t="shared" si="448"/>
        <v>-9.9490754885526523E-4</v>
      </c>
      <c r="BF235">
        <f t="shared" si="449"/>
        <v>-8.069805674048261E-3</v>
      </c>
      <c r="BG235">
        <f t="shared" si="450"/>
        <v>-7.3912799898320537E-3</v>
      </c>
      <c r="BH235">
        <f t="shared" si="451"/>
        <v>1.6481674648799872E-3</v>
      </c>
      <c r="BI235">
        <f t="shared" si="452"/>
        <v>1.3368469437359897E-2</v>
      </c>
      <c r="BJ235">
        <f t="shared" si="453"/>
        <v>1.2244421320429513E-2</v>
      </c>
      <c r="BK235">
        <f t="shared" si="454"/>
        <v>9.9963098098267231E-4</v>
      </c>
      <c r="BL235">
        <f t="shared" si="455"/>
        <v>8.1081179568594525E-3</v>
      </c>
      <c r="BM235">
        <f t="shared" si="456"/>
        <v>7.4263708979338209E-3</v>
      </c>
      <c r="BN235">
        <f t="shared" si="457"/>
        <v>-8.4541859113862971E-4</v>
      </c>
      <c r="BO235">
        <f t="shared" si="458"/>
        <v>-6.8572841281244407E-3</v>
      </c>
      <c r="BP235">
        <f t="shared" si="459"/>
        <v>-6.2807097231342831E-3</v>
      </c>
      <c r="BQ235">
        <f t="shared" si="460"/>
        <v>-8.1262280604536049E-3</v>
      </c>
      <c r="BR235">
        <f t="shared" si="461"/>
        <v>-3.5004368862567234E-3</v>
      </c>
      <c r="BS235">
        <f t="shared" si="462"/>
        <v>-1.8754671465832091E-3</v>
      </c>
      <c r="BT235">
        <f t="shared" si="463"/>
        <v>-2.8063844940588835E-3</v>
      </c>
      <c r="BU235">
        <f t="shared" si="464"/>
        <v>-1.8507726587805411E-2</v>
      </c>
      <c r="BV235">
        <f t="shared" si="465"/>
        <v>-7.9723493294491712E-3</v>
      </c>
      <c r="BW235">
        <f t="shared" si="466"/>
        <v>-4.2714323195399053E-3</v>
      </c>
      <c r="BX235">
        <f t="shared" si="467"/>
        <v>-6.3916243218750078E-3</v>
      </c>
    </row>
    <row r="236" spans="2:76" outlineLevel="1" x14ac:dyDescent="0.25">
      <c r="B236">
        <v>7</v>
      </c>
      <c r="C236">
        <v>1</v>
      </c>
      <c r="D236">
        <f t="shared" si="431"/>
        <v>0.3</v>
      </c>
      <c r="E236">
        <v>0.4</v>
      </c>
      <c r="F236">
        <v>0.1</v>
      </c>
      <c r="G236">
        <v>0.1</v>
      </c>
      <c r="H236">
        <v>0.10752276056772879</v>
      </c>
      <c r="I236">
        <v>0.16211764705882353</v>
      </c>
      <c r="K236">
        <f t="shared" si="433"/>
        <v>1.4877485853562258</v>
      </c>
      <c r="L236">
        <f t="shared" si="433"/>
        <v>0.3862162538079939</v>
      </c>
      <c r="M236">
        <f t="shared" si="433"/>
        <v>6.0916856220180428E-2</v>
      </c>
      <c r="N236">
        <f t="shared" si="433"/>
        <v>-1.5754673955537364</v>
      </c>
      <c r="O236">
        <f t="shared" si="472"/>
        <v>-0.97659702358547351</v>
      </c>
      <c r="P236">
        <f t="shared" si="472"/>
        <v>-0.83302645888383875</v>
      </c>
      <c r="Q236">
        <f t="shared" si="472"/>
        <v>2.7678095060053094E-2</v>
      </c>
      <c r="R236">
        <f t="shared" si="472"/>
        <v>-1.9717977761939645</v>
      </c>
      <c r="S236">
        <f t="shared" si="472"/>
        <v>-1.1015001786328908</v>
      </c>
      <c r="T236">
        <f t="shared" si="472"/>
        <v>-1.4169479837798549</v>
      </c>
      <c r="U236">
        <f t="shared" si="472"/>
        <v>-1.2121350148838212</v>
      </c>
      <c r="V236">
        <f t="shared" si="472"/>
        <v>-1.0307017391474211</v>
      </c>
      <c r="W236">
        <f t="shared" si="472"/>
        <v>0.94554978045346438</v>
      </c>
      <c r="X236">
        <f t="shared" si="434"/>
        <v>1.585362525598772</v>
      </c>
      <c r="Y236">
        <f t="shared" si="427"/>
        <v>0.13440047398503852</v>
      </c>
      <c r="Z236">
        <f t="shared" si="428"/>
        <v>0.64929122299480002</v>
      </c>
      <c r="AA236">
        <f t="shared" si="429"/>
        <v>0.15448691153839811</v>
      </c>
      <c r="AB236">
        <f t="shared" si="435"/>
        <v>0.82996264218472426</v>
      </c>
      <c r="AC236">
        <f t="shared" si="435"/>
        <v>0.5335496317478613</v>
      </c>
      <c r="AD236">
        <f t="shared" si="435"/>
        <v>0.65685072362527064</v>
      </c>
      <c r="AE236">
        <f t="shared" si="435"/>
        <v>0.53854509792375804</v>
      </c>
      <c r="AF236">
        <f t="shared" ref="AF236:AH240" si="475">AF235</f>
        <v>0.95907154502995184</v>
      </c>
      <c r="AG236">
        <f t="shared" si="475"/>
        <v>-0.98257355746389297</v>
      </c>
      <c r="AH236">
        <f t="shared" si="475"/>
        <v>-3.0242501747009927</v>
      </c>
      <c r="AI236">
        <f t="shared" si="474"/>
        <v>-1.1810568562329511</v>
      </c>
      <c r="AJ236">
        <f t="shared" si="474"/>
        <v>2.4146844013731297</v>
      </c>
      <c r="AK236">
        <f t="shared" si="474"/>
        <v>-2.7447353965105381</v>
      </c>
      <c r="AL236">
        <f t="shared" si="474"/>
        <v>-1.5508468074982122</v>
      </c>
      <c r="AM236">
        <f t="shared" si="474"/>
        <v>2.3553511747286207</v>
      </c>
      <c r="AN236">
        <f t="shared" si="474"/>
        <v>-0.17430738285847153</v>
      </c>
      <c r="AO236">
        <f t="shared" si="436"/>
        <v>-2.5250988850209715</v>
      </c>
      <c r="AP236">
        <f t="shared" si="437"/>
        <v>0.61512588419581493</v>
      </c>
      <c r="AQ236">
        <f t="shared" si="438"/>
        <v>7.4117279028300648E-2</v>
      </c>
      <c r="AR236">
        <f t="shared" si="438"/>
        <v>0.64910919697879832</v>
      </c>
      <c r="AS236">
        <f t="shared" si="439"/>
        <v>-2.2924146911138649E-3</v>
      </c>
      <c r="AT236">
        <f t="shared" si="439"/>
        <v>0.11092033522756918</v>
      </c>
      <c r="AU236">
        <f t="shared" si="440"/>
        <v>3.7488214081430923E-2</v>
      </c>
      <c r="AV236">
        <f t="shared" si="441"/>
        <v>-7.5208482636071855E-2</v>
      </c>
      <c r="AW236">
        <f t="shared" si="442"/>
        <v>-3.7210392943732053E-2</v>
      </c>
      <c r="AX236">
        <f t="shared" si="443"/>
        <v>6.5598775966908052E-2</v>
      </c>
      <c r="AY236">
        <f t="shared" si="444"/>
        <v>1.9267580061966109E-2</v>
      </c>
      <c r="AZ236">
        <f t="shared" si="445"/>
        <v>7.3605361202996192E-3</v>
      </c>
      <c r="BA236">
        <f t="shared" si="446"/>
        <v>3.4477921903491183E-3</v>
      </c>
      <c r="BC236">
        <f t="shared" si="447"/>
        <v>0.48813593996994359</v>
      </c>
      <c r="BE236">
        <f t="shared" si="448"/>
        <v>-4.4985856897717105E-3</v>
      </c>
      <c r="BF236">
        <f t="shared" si="449"/>
        <v>-1.1246464224429276E-3</v>
      </c>
      <c r="BG236">
        <f t="shared" si="450"/>
        <v>-1.1246464224429276E-3</v>
      </c>
      <c r="BH236">
        <f t="shared" si="451"/>
        <v>9.0250179163286221E-3</v>
      </c>
      <c r="BI236">
        <f t="shared" si="452"/>
        <v>2.2562544790821555E-3</v>
      </c>
      <c r="BJ236">
        <f t="shared" si="453"/>
        <v>2.2562544790821555E-3</v>
      </c>
      <c r="BK236">
        <f t="shared" si="454"/>
        <v>4.4652471532478461E-3</v>
      </c>
      <c r="BL236">
        <f t="shared" si="455"/>
        <v>1.1163117883119615E-3</v>
      </c>
      <c r="BM236">
        <f t="shared" si="456"/>
        <v>1.1163117883119615E-3</v>
      </c>
      <c r="BN236">
        <f t="shared" si="457"/>
        <v>-7.8718531160289658E-3</v>
      </c>
      <c r="BO236">
        <f t="shared" si="458"/>
        <v>-1.9679632790072414E-3</v>
      </c>
      <c r="BP236">
        <f t="shared" si="459"/>
        <v>-1.9679632790072414E-3</v>
      </c>
      <c r="BQ236">
        <f t="shared" si="460"/>
        <v>5.7078556620598258E-4</v>
      </c>
      <c r="BR236">
        <f t="shared" si="461"/>
        <v>3.6693510427715693E-4</v>
      </c>
      <c r="BS236">
        <f t="shared" si="462"/>
        <v>4.5173227461220303E-4</v>
      </c>
      <c r="BT236">
        <f t="shared" si="463"/>
        <v>3.7037060829233335E-4</v>
      </c>
      <c r="BU236">
        <f t="shared" si="464"/>
        <v>-2.7617920349246598E-2</v>
      </c>
      <c r="BV236">
        <f t="shared" si="465"/>
        <v>-1.7754451204205657E-2</v>
      </c>
      <c r="BW236">
        <f t="shared" si="466"/>
        <v>-2.1857430737695926E-2</v>
      </c>
      <c r="BX236">
        <f t="shared" si="467"/>
        <v>-1.7920680839060191E-2</v>
      </c>
    </row>
    <row r="237" spans="2:76" outlineLevel="1" x14ac:dyDescent="0.25">
      <c r="B237">
        <v>7</v>
      </c>
      <c r="C237">
        <v>2</v>
      </c>
      <c r="D237">
        <f t="shared" si="431"/>
        <v>0.3</v>
      </c>
      <c r="E237">
        <v>0.4</v>
      </c>
      <c r="F237">
        <v>0.27777777777777779</v>
      </c>
      <c r="G237">
        <f t="shared" ref="G237:G240" si="476">AR236</f>
        <v>0.64910919697879832</v>
      </c>
      <c r="H237">
        <v>0.10886164132947267</v>
      </c>
      <c r="I237">
        <v>0.22235294117647061</v>
      </c>
      <c r="K237">
        <f t="shared" si="433"/>
        <v>1.4877485853562258</v>
      </c>
      <c r="L237">
        <f t="shared" si="433"/>
        <v>0.3862162538079939</v>
      </c>
      <c r="M237">
        <f t="shared" si="433"/>
        <v>6.0916856220180428E-2</v>
      </c>
      <c r="N237">
        <f t="shared" si="433"/>
        <v>-1.5754673955537364</v>
      </c>
      <c r="O237">
        <f t="shared" si="472"/>
        <v>-0.97659702358547351</v>
      </c>
      <c r="P237">
        <f t="shared" si="472"/>
        <v>-0.83302645888383875</v>
      </c>
      <c r="Q237">
        <f t="shared" si="472"/>
        <v>2.7678095060053094E-2</v>
      </c>
      <c r="R237">
        <f t="shared" si="472"/>
        <v>-1.9717977761939645</v>
      </c>
      <c r="S237">
        <f t="shared" si="472"/>
        <v>-1.1015001786328908</v>
      </c>
      <c r="T237">
        <f t="shared" si="472"/>
        <v>-1.4169479837798549</v>
      </c>
      <c r="U237">
        <f t="shared" si="472"/>
        <v>-1.2121350148838212</v>
      </c>
      <c r="V237">
        <f t="shared" si="472"/>
        <v>-1.0307017391474211</v>
      </c>
      <c r="W237">
        <f t="shared" si="472"/>
        <v>0.94554978045346438</v>
      </c>
      <c r="X237">
        <f t="shared" si="434"/>
        <v>1.6874731989439518</v>
      </c>
      <c r="Y237">
        <f t="shared" si="427"/>
        <v>-0.49663926455217566</v>
      </c>
      <c r="Z237">
        <f t="shared" si="428"/>
        <v>-0.30609448244523663</v>
      </c>
      <c r="AA237">
        <f t="shared" si="429"/>
        <v>-0.62697156208217242</v>
      </c>
      <c r="AB237">
        <f t="shared" si="435"/>
        <v>0.84389157185383534</v>
      </c>
      <c r="AC237">
        <f t="shared" si="435"/>
        <v>0.37833077853281089</v>
      </c>
      <c r="AD237">
        <f t="shared" si="435"/>
        <v>0.42406831652641036</v>
      </c>
      <c r="AE237">
        <f t="shared" si="435"/>
        <v>0.34819754364811717</v>
      </c>
      <c r="AF237">
        <f t="shared" si="475"/>
        <v>0.95907154502995184</v>
      </c>
      <c r="AG237">
        <f t="shared" si="475"/>
        <v>-0.98257355746389297</v>
      </c>
      <c r="AH237">
        <f t="shared" si="475"/>
        <v>-3.0242501747009927</v>
      </c>
      <c r="AI237">
        <f t="shared" si="474"/>
        <v>-1.1810568562329511</v>
      </c>
      <c r="AJ237">
        <f t="shared" si="474"/>
        <v>2.4146844013731297</v>
      </c>
      <c r="AK237">
        <f t="shared" si="474"/>
        <v>-2.7447353965105381</v>
      </c>
      <c r="AL237">
        <f t="shared" si="474"/>
        <v>-1.5508468074982122</v>
      </c>
      <c r="AM237">
        <f t="shared" si="474"/>
        <v>2.3553511747286207</v>
      </c>
      <c r="AN237">
        <f t="shared" si="474"/>
        <v>-0.17430738285847153</v>
      </c>
      <c r="AO237">
        <f t="shared" si="436"/>
        <v>-1.4304225847531604</v>
      </c>
      <c r="AP237">
        <f t="shared" si="437"/>
        <v>0.98746905134192908</v>
      </c>
      <c r="AQ237">
        <f t="shared" si="438"/>
        <v>0.19303284917338481</v>
      </c>
      <c r="AR237">
        <f t="shared" si="438"/>
        <v>0.72858772284672801</v>
      </c>
      <c r="AS237">
        <f t="shared" si="439"/>
        <v>1.311144738419538E-2</v>
      </c>
      <c r="AT237">
        <f t="shared" si="439"/>
        <v>0.10010673992390852</v>
      </c>
      <c r="AU237">
        <f t="shared" si="440"/>
        <v>3.3501254293607875E-2</v>
      </c>
      <c r="AV237">
        <f t="shared" si="441"/>
        <v>-6.7654178433676451E-2</v>
      </c>
      <c r="AW237">
        <f t="shared" si="442"/>
        <v>-4.7601894818480477E-2</v>
      </c>
      <c r="AX237">
        <f t="shared" si="443"/>
        <v>4.9998673808653339E-2</v>
      </c>
      <c r="AY237">
        <f t="shared" si="444"/>
        <v>2.0223683079250498E-2</v>
      </c>
      <c r="AZ237">
        <f t="shared" si="445"/>
        <v>2.2522452924566637E-2</v>
      </c>
      <c r="BA237">
        <f t="shared" si="446"/>
        <v>1.350616025124131E-2</v>
      </c>
      <c r="BC237">
        <f t="shared" si="447"/>
        <v>0.51318461239853652</v>
      </c>
      <c r="BE237">
        <f t="shared" si="448"/>
        <v>-4.020150515232945E-3</v>
      </c>
      <c r="BF237">
        <f t="shared" si="449"/>
        <v>-2.7917711911339895E-3</v>
      </c>
      <c r="BG237">
        <f t="shared" si="450"/>
        <v>-6.5237916816918984E-3</v>
      </c>
      <c r="BH237">
        <f t="shared" si="451"/>
        <v>8.1185014120411739E-3</v>
      </c>
      <c r="BI237">
        <f t="shared" si="452"/>
        <v>5.6378482028063706E-3</v>
      </c>
      <c r="BJ237">
        <f t="shared" si="453"/>
        <v>1.3174484830603217E-2</v>
      </c>
      <c r="BK237">
        <f t="shared" si="454"/>
        <v>5.7122273782176571E-3</v>
      </c>
      <c r="BL237">
        <f t="shared" si="455"/>
        <v>3.9668245682067064E-3</v>
      </c>
      <c r="BM237">
        <f t="shared" si="456"/>
        <v>9.2696483160879251E-3</v>
      </c>
      <c r="BN237">
        <f t="shared" si="457"/>
        <v>-5.9998408570384005E-3</v>
      </c>
      <c r="BO237">
        <f t="shared" si="458"/>
        <v>-4.166556150721111E-3</v>
      </c>
      <c r="BP237">
        <f t="shared" si="459"/>
        <v>-9.7363797017819536E-3</v>
      </c>
      <c r="BQ237">
        <f t="shared" si="460"/>
        <v>-3.3193919826982493E-3</v>
      </c>
      <c r="BR237">
        <f t="shared" si="461"/>
        <v>-1.4881392289663874E-3</v>
      </c>
      <c r="BS237">
        <f t="shared" si="462"/>
        <v>-1.6680448258321024E-3</v>
      </c>
      <c r="BT237">
        <f t="shared" si="463"/>
        <v>-1.3696121318545087E-3</v>
      </c>
      <c r="BU237">
        <f t="shared" si="464"/>
        <v>-2.5343770232265077E-2</v>
      </c>
      <c r="BV237">
        <f t="shared" si="465"/>
        <v>-1.1362038255538179E-2</v>
      </c>
      <c r="BW237">
        <f t="shared" si="466"/>
        <v>-1.2735629001743722E-2</v>
      </c>
      <c r="BX237">
        <f t="shared" si="467"/>
        <v>-1.0457076283237755E-2</v>
      </c>
    </row>
    <row r="238" spans="2:76" outlineLevel="1" x14ac:dyDescent="0.25">
      <c r="B238">
        <v>7</v>
      </c>
      <c r="C238">
        <v>3</v>
      </c>
      <c r="D238">
        <f t="shared" si="431"/>
        <v>0.3</v>
      </c>
      <c r="E238">
        <v>0.4</v>
      </c>
      <c r="F238">
        <v>0.45555555555555549</v>
      </c>
      <c r="G238">
        <f t="shared" si="476"/>
        <v>0.72858772284672801</v>
      </c>
      <c r="H238">
        <v>0.11963007755558987</v>
      </c>
      <c r="I238">
        <v>0.29764705882352949</v>
      </c>
      <c r="K238">
        <f t="shared" si="433"/>
        <v>1.4877485853562258</v>
      </c>
      <c r="L238">
        <f t="shared" si="433"/>
        <v>0.3862162538079939</v>
      </c>
      <c r="M238">
        <f t="shared" si="433"/>
        <v>6.0916856220180428E-2</v>
      </c>
      <c r="N238">
        <f t="shared" si="433"/>
        <v>-1.5754673955537364</v>
      </c>
      <c r="O238">
        <f t="shared" si="472"/>
        <v>-0.97659702358547351</v>
      </c>
      <c r="P238">
        <f t="shared" si="472"/>
        <v>-0.83302645888383875</v>
      </c>
      <c r="Q238">
        <f t="shared" si="472"/>
        <v>2.7678095060053094E-2</v>
      </c>
      <c r="R238">
        <f t="shared" si="472"/>
        <v>-1.9717977761939645</v>
      </c>
      <c r="S238">
        <f t="shared" si="472"/>
        <v>-1.1015001786328908</v>
      </c>
      <c r="T238">
        <f t="shared" si="472"/>
        <v>-1.4169479837798549</v>
      </c>
      <c r="U238">
        <f t="shared" si="472"/>
        <v>-1.2121350148838212</v>
      </c>
      <c r="V238">
        <f t="shared" si="472"/>
        <v>-1.0307017391474211</v>
      </c>
      <c r="W238">
        <f t="shared" si="472"/>
        <v>0.94554978045346438</v>
      </c>
      <c r="X238">
        <f t="shared" si="434"/>
        <v>1.7609754482204836</v>
      </c>
      <c r="Y238">
        <f t="shared" si="427"/>
        <v>-0.73646422815066204</v>
      </c>
      <c r="Z238">
        <f t="shared" si="428"/>
        <v>-0.74418191976516679</v>
      </c>
      <c r="AA238">
        <f t="shared" si="429"/>
        <v>-0.92438088623180026</v>
      </c>
      <c r="AB238">
        <f t="shared" si="435"/>
        <v>0.85333178611094196</v>
      </c>
      <c r="AC238">
        <f t="shared" si="435"/>
        <v>0.323777803077199</v>
      </c>
      <c r="AD238">
        <f t="shared" si="435"/>
        <v>0.32209035075545617</v>
      </c>
      <c r="AE238">
        <f t="shared" si="435"/>
        <v>0.28406610009612659</v>
      </c>
      <c r="AF238">
        <f t="shared" si="475"/>
        <v>0.95907154502995184</v>
      </c>
      <c r="AG238">
        <f t="shared" si="475"/>
        <v>-0.98257355746389297</v>
      </c>
      <c r="AH238">
        <f t="shared" si="475"/>
        <v>-3.0242501747009927</v>
      </c>
      <c r="AI238">
        <f t="shared" si="474"/>
        <v>-1.1810568562329511</v>
      </c>
      <c r="AJ238">
        <f t="shared" si="474"/>
        <v>2.4146844013731297</v>
      </c>
      <c r="AK238">
        <f t="shared" si="474"/>
        <v>-2.7447353965105381</v>
      </c>
      <c r="AL238">
        <f t="shared" si="474"/>
        <v>-1.5508468074982122</v>
      </c>
      <c r="AM238">
        <f t="shared" si="474"/>
        <v>2.3553511747286207</v>
      </c>
      <c r="AN238">
        <f t="shared" si="474"/>
        <v>-0.17430738285847153</v>
      </c>
      <c r="AO238">
        <f t="shared" si="436"/>
        <v>-0.98361667081086757</v>
      </c>
      <c r="AP238">
        <f t="shared" si="437"/>
        <v>1.1670978039159963</v>
      </c>
      <c r="AQ238">
        <f t="shared" si="438"/>
        <v>0.27217474685471377</v>
      </c>
      <c r="AR238">
        <f t="shared" si="438"/>
        <v>0.76262002957971076</v>
      </c>
      <c r="AS238">
        <f t="shared" si="439"/>
        <v>3.0218436033491135E-2</v>
      </c>
      <c r="AT238">
        <f t="shared" si="439"/>
        <v>8.4174391706080334E-2</v>
      </c>
      <c r="AU238">
        <f t="shared" si="440"/>
        <v>2.9065908653744945E-2</v>
      </c>
      <c r="AV238">
        <f t="shared" si="441"/>
        <v>-5.7085343004406798E-2</v>
      </c>
      <c r="AW238">
        <f t="shared" si="442"/>
        <v>-4.8457940280899219E-2</v>
      </c>
      <c r="AX238">
        <f t="shared" si="443"/>
        <v>3.3062389753405912E-2</v>
      </c>
      <c r="AY238">
        <f t="shared" si="444"/>
        <v>2.0397588281185305E-2</v>
      </c>
      <c r="AZ238">
        <f t="shared" si="445"/>
        <v>3.0370197105126503E-2</v>
      </c>
      <c r="BA238">
        <f t="shared" si="446"/>
        <v>1.3570071235917702E-2</v>
      </c>
      <c r="BC238">
        <f t="shared" si="447"/>
        <v>0.4893564546068721</v>
      </c>
      <c r="BE238">
        <f t="shared" si="448"/>
        <v>-3.4879090384493934E-3</v>
      </c>
      <c r="BF238">
        <f t="shared" si="449"/>
        <v>-3.9723408493451415E-3</v>
      </c>
      <c r="BG238">
        <f t="shared" si="450"/>
        <v>-6.3531192595509102E-3</v>
      </c>
      <c r="BH238">
        <f t="shared" si="451"/>
        <v>6.8502411605288159E-3</v>
      </c>
      <c r="BI238">
        <f t="shared" si="452"/>
        <v>7.801663543935594E-3</v>
      </c>
      <c r="BJ238">
        <f t="shared" si="453"/>
        <v>1.2477504020251544E-2</v>
      </c>
      <c r="BK238">
        <f t="shared" si="454"/>
        <v>5.8149528337079056E-3</v>
      </c>
      <c r="BL238">
        <f t="shared" si="455"/>
        <v>6.6225851717228914E-3</v>
      </c>
      <c r="BM238">
        <f t="shared" si="456"/>
        <v>1.059175810893093E-2</v>
      </c>
      <c r="BN238">
        <f t="shared" si="457"/>
        <v>-3.9674867704087092E-3</v>
      </c>
      <c r="BO238">
        <f t="shared" si="458"/>
        <v>-4.5185265996321401E-3</v>
      </c>
      <c r="BP238">
        <f t="shared" si="459"/>
        <v>-7.226655378691502E-3</v>
      </c>
      <c r="BQ238">
        <f t="shared" si="460"/>
        <v>-7.7359055981814709E-3</v>
      </c>
      <c r="BR238">
        <f t="shared" si="461"/>
        <v>-2.9352176494057882E-3</v>
      </c>
      <c r="BS238">
        <f t="shared" si="462"/>
        <v>-2.9199199983925427E-3</v>
      </c>
      <c r="BT238">
        <f t="shared" si="463"/>
        <v>-2.575209982511427E-3</v>
      </c>
      <c r="BU238">
        <f t="shared" si="464"/>
        <v>-2.1548605205805475E-2</v>
      </c>
      <c r="BV238">
        <f t="shared" si="465"/>
        <v>-8.1761398865862877E-3</v>
      </c>
      <c r="BW238">
        <f t="shared" si="466"/>
        <v>-8.1335278047715721E-3</v>
      </c>
      <c r="BX238">
        <f t="shared" si="467"/>
        <v>-7.1733273539729943E-3</v>
      </c>
    </row>
    <row r="239" spans="2:76" outlineLevel="1" x14ac:dyDescent="0.25">
      <c r="B239">
        <v>7</v>
      </c>
      <c r="C239">
        <v>4</v>
      </c>
      <c r="D239">
        <f t="shared" si="431"/>
        <v>0.3</v>
      </c>
      <c r="E239">
        <v>0.4</v>
      </c>
      <c r="F239">
        <v>0.6333333333333333</v>
      </c>
      <c r="G239">
        <f t="shared" si="476"/>
        <v>0.76262002957971076</v>
      </c>
      <c r="H239">
        <v>0.16134463800020521</v>
      </c>
      <c r="I239">
        <v>0.38800000000000001</v>
      </c>
      <c r="K239">
        <f t="shared" si="433"/>
        <v>1.4877485853562258</v>
      </c>
      <c r="L239">
        <f t="shared" si="433"/>
        <v>0.3862162538079939</v>
      </c>
      <c r="M239">
        <f t="shared" si="433"/>
        <v>6.0916856220180428E-2</v>
      </c>
      <c r="N239">
        <f t="shared" si="433"/>
        <v>-1.5754673955537364</v>
      </c>
      <c r="O239">
        <f t="shared" si="472"/>
        <v>-0.97659702358547351</v>
      </c>
      <c r="P239">
        <f t="shared" si="472"/>
        <v>-0.83302645888383875</v>
      </c>
      <c r="Q239">
        <f t="shared" si="472"/>
        <v>2.7678095060053094E-2</v>
      </c>
      <c r="R239">
        <f t="shared" si="472"/>
        <v>-1.9717977761939645</v>
      </c>
      <c r="S239">
        <f t="shared" si="472"/>
        <v>-1.1015001786328908</v>
      </c>
      <c r="T239">
        <f t="shared" si="472"/>
        <v>-1.4169479837798549</v>
      </c>
      <c r="U239">
        <f t="shared" si="472"/>
        <v>-1.2121350148838212</v>
      </c>
      <c r="V239">
        <f t="shared" si="472"/>
        <v>-1.0307017391474211</v>
      </c>
      <c r="W239">
        <f t="shared" si="472"/>
        <v>0.94554978045346438</v>
      </c>
      <c r="X239">
        <f t="shared" si="434"/>
        <v>1.8317092567002211</v>
      </c>
      <c r="Y239">
        <f t="shared" si="427"/>
        <v>-0.93843128875350501</v>
      </c>
      <c r="Z239">
        <f t="shared" si="428"/>
        <v>-1.1322103385897639</v>
      </c>
      <c r="AA239">
        <f t="shared" si="429"/>
        <v>-1.1749487132813634</v>
      </c>
      <c r="AB239">
        <f t="shared" si="435"/>
        <v>0.86196522205446191</v>
      </c>
      <c r="AC239">
        <f t="shared" si="435"/>
        <v>0.28121732382815057</v>
      </c>
      <c r="AD239">
        <f t="shared" si="435"/>
        <v>0.24375342145299669</v>
      </c>
      <c r="AE239">
        <f t="shared" si="435"/>
        <v>0.23596164623917054</v>
      </c>
      <c r="AF239">
        <f t="shared" si="475"/>
        <v>0.95907154502995184</v>
      </c>
      <c r="AG239">
        <f t="shared" si="475"/>
        <v>-0.98257355746389297</v>
      </c>
      <c r="AH239">
        <f t="shared" si="475"/>
        <v>-3.0242501747009927</v>
      </c>
      <c r="AI239">
        <f t="shared" si="474"/>
        <v>-1.1810568562329511</v>
      </c>
      <c r="AJ239">
        <f t="shared" si="474"/>
        <v>2.4146844013731297</v>
      </c>
      <c r="AK239">
        <f t="shared" si="474"/>
        <v>-2.7447353965105381</v>
      </c>
      <c r="AL239">
        <f t="shared" si="474"/>
        <v>-1.5508468074982122</v>
      </c>
      <c r="AM239">
        <f t="shared" si="474"/>
        <v>2.3553511747286207</v>
      </c>
      <c r="AN239">
        <f t="shared" si="474"/>
        <v>-0.17430738285847153</v>
      </c>
      <c r="AO239">
        <f t="shared" si="436"/>
        <v>-0.63979321938689115</v>
      </c>
      <c r="AP239">
        <f t="shared" si="437"/>
        <v>1.312947775722656</v>
      </c>
      <c r="AQ239">
        <f t="shared" si="438"/>
        <v>0.34529328392948466</v>
      </c>
      <c r="AR239">
        <f t="shared" si="438"/>
        <v>0.78800600736121718</v>
      </c>
      <c r="AS239">
        <f t="shared" si="439"/>
        <v>4.1584503687768393E-2</v>
      </c>
      <c r="AT239">
        <f t="shared" si="439"/>
        <v>6.6822019434488567E-2</v>
      </c>
      <c r="AU239">
        <f t="shared" si="440"/>
        <v>2.3943367990858135E-2</v>
      </c>
      <c r="AV239">
        <f t="shared" si="441"/>
        <v>-4.5332339863448694E-2</v>
      </c>
      <c r="AW239">
        <f t="shared" si="442"/>
        <v>-4.2285712913959689E-2</v>
      </c>
      <c r="AX239">
        <f t="shared" si="443"/>
        <v>1.9520341554099863E-2</v>
      </c>
      <c r="AY239">
        <f t="shared" si="444"/>
        <v>1.8770793284783146E-2</v>
      </c>
      <c r="AZ239">
        <f t="shared" si="445"/>
        <v>2.6295992481509916E-2</v>
      </c>
      <c r="BA239">
        <f t="shared" si="446"/>
        <v>1.1890036794039958E-2</v>
      </c>
      <c r="BC239">
        <f t="shared" si="447"/>
        <v>0.44027481220741838</v>
      </c>
      <c r="BE239">
        <f t="shared" si="448"/>
        <v>-2.8732041589029766E-3</v>
      </c>
      <c r="BF239">
        <f t="shared" si="449"/>
        <v>-4.5492399182630455E-3</v>
      </c>
      <c r="BG239">
        <f t="shared" si="450"/>
        <v>-5.4779076016278384E-3</v>
      </c>
      <c r="BH239">
        <f t="shared" si="451"/>
        <v>5.4398807836138433E-3</v>
      </c>
      <c r="BI239">
        <f t="shared" si="452"/>
        <v>8.6131445740552509E-3</v>
      </c>
      <c r="BJ239">
        <f t="shared" si="453"/>
        <v>1.0371405110274222E-2</v>
      </c>
      <c r="BK239">
        <f t="shared" si="454"/>
        <v>5.0742855496751626E-3</v>
      </c>
      <c r="BL239">
        <f t="shared" si="455"/>
        <v>8.03428545365234E-3</v>
      </c>
      <c r="BM239">
        <f t="shared" si="456"/>
        <v>9.6743794899729271E-3</v>
      </c>
      <c r="BN239">
        <f t="shared" si="457"/>
        <v>-2.3424409864919835E-3</v>
      </c>
      <c r="BO239">
        <f t="shared" si="458"/>
        <v>-3.7088648952789734E-3</v>
      </c>
      <c r="BP239">
        <f t="shared" si="459"/>
        <v>-4.4659810360181077E-3</v>
      </c>
      <c r="BQ239">
        <f t="shared" si="460"/>
        <v>-1.0753318786575563E-2</v>
      </c>
      <c r="BR239">
        <f t="shared" si="461"/>
        <v>-3.5082848519388254E-3</v>
      </c>
      <c r="BS239">
        <f t="shared" si="462"/>
        <v>-3.0409095159954912E-3</v>
      </c>
      <c r="BT239">
        <f t="shared" si="463"/>
        <v>-2.9437043844614064E-3</v>
      </c>
      <c r="BU239">
        <f t="shared" si="464"/>
        <v>-1.7279477045992954E-2</v>
      </c>
      <c r="BV239">
        <f t="shared" si="465"/>
        <v>-5.6374528434478622E-3</v>
      </c>
      <c r="BW239">
        <f t="shared" si="466"/>
        <v>-4.8864287596665683E-3</v>
      </c>
      <c r="BX239">
        <f t="shared" si="467"/>
        <v>-4.7302301132363311E-3</v>
      </c>
    </row>
    <row r="240" spans="2:76" outlineLevel="1" x14ac:dyDescent="0.25">
      <c r="B240">
        <v>7</v>
      </c>
      <c r="C240">
        <v>5</v>
      </c>
      <c r="D240">
        <f t="shared" si="431"/>
        <v>0.3</v>
      </c>
      <c r="E240">
        <v>0.4</v>
      </c>
      <c r="F240">
        <v>0.81111111111111112</v>
      </c>
      <c r="G240">
        <f t="shared" si="476"/>
        <v>0.78800600736121718</v>
      </c>
      <c r="H240">
        <v>0.27085909402192404</v>
      </c>
      <c r="I240">
        <v>0.49341176470588233</v>
      </c>
      <c r="K240">
        <f t="shared" si="433"/>
        <v>1.4877485853562258</v>
      </c>
      <c r="L240">
        <f t="shared" si="433"/>
        <v>0.3862162538079939</v>
      </c>
      <c r="M240">
        <f t="shared" si="433"/>
        <v>6.0916856220180428E-2</v>
      </c>
      <c r="N240">
        <f t="shared" si="433"/>
        <v>-1.5754673955537364</v>
      </c>
      <c r="O240">
        <f t="shared" si="472"/>
        <v>-0.97659702358547351</v>
      </c>
      <c r="P240">
        <f t="shared" si="472"/>
        <v>-0.83302645888383875</v>
      </c>
      <c r="Q240">
        <f t="shared" si="472"/>
        <v>2.7678095060053094E-2</v>
      </c>
      <c r="R240">
        <f t="shared" si="472"/>
        <v>-1.9717977761939645</v>
      </c>
      <c r="S240">
        <f t="shared" si="472"/>
        <v>-1.1015001786328908</v>
      </c>
      <c r="T240">
        <f t="shared" si="472"/>
        <v>-1.4169479837798549</v>
      </c>
      <c r="U240">
        <f t="shared" si="472"/>
        <v>-1.2121350148838212</v>
      </c>
      <c r="V240">
        <f t="shared" si="472"/>
        <v>-1.0307017391474211</v>
      </c>
      <c r="W240">
        <f t="shared" si="472"/>
        <v>0.94554978045346438</v>
      </c>
      <c r="X240">
        <f t="shared" si="434"/>
        <v>1.9019163580023895</v>
      </c>
      <c r="Y240">
        <f t="shared" si="427"/>
        <v>-1.1331957285675545</v>
      </c>
      <c r="Z240">
        <f t="shared" si="428"/>
        <v>-1.5107148245297908</v>
      </c>
      <c r="AA240">
        <f t="shared" si="429"/>
        <v>-1.4166047540433993</v>
      </c>
      <c r="AB240">
        <f t="shared" si="435"/>
        <v>0.87010826583110801</v>
      </c>
      <c r="AC240">
        <f t="shared" si="435"/>
        <v>0.24357182280863535</v>
      </c>
      <c r="AD240">
        <f t="shared" si="435"/>
        <v>0.18083288035555953</v>
      </c>
      <c r="AE240">
        <f t="shared" si="435"/>
        <v>0.19519440290395049</v>
      </c>
      <c r="AF240">
        <f t="shared" si="475"/>
        <v>0.95907154502995184</v>
      </c>
      <c r="AG240">
        <f t="shared" si="475"/>
        <v>-0.98257355746389297</v>
      </c>
      <c r="AH240">
        <f t="shared" si="475"/>
        <v>-3.0242501747009927</v>
      </c>
      <c r="AI240">
        <f t="shared" si="474"/>
        <v>-1.1810568562329511</v>
      </c>
      <c r="AJ240">
        <f t="shared" si="474"/>
        <v>2.4146844013731297</v>
      </c>
      <c r="AK240">
        <f t="shared" si="474"/>
        <v>-2.7447353965105381</v>
      </c>
      <c r="AL240">
        <f t="shared" si="474"/>
        <v>-1.5508468074982122</v>
      </c>
      <c r="AM240">
        <f t="shared" si="474"/>
        <v>2.3553511747286207</v>
      </c>
      <c r="AN240">
        <f t="shared" si="474"/>
        <v>-0.17430738285847153</v>
      </c>
      <c r="AO240">
        <f t="shared" si="436"/>
        <v>-0.35655809429453689</v>
      </c>
      <c r="AP240">
        <f t="shared" si="437"/>
        <v>1.4374965414844207</v>
      </c>
      <c r="AQ240">
        <f t="shared" si="438"/>
        <v>0.41179300885611692</v>
      </c>
      <c r="AR240">
        <f t="shared" si="438"/>
        <v>0.80806667715512925</v>
      </c>
      <c r="AS240">
        <f t="shared" si="439"/>
        <v>3.4136946148996782E-2</v>
      </c>
      <c r="AT240">
        <f t="shared" si="439"/>
        <v>4.8801379237463742E-2</v>
      </c>
      <c r="AU240">
        <f t="shared" si="440"/>
        <v>1.7018498681365436E-2</v>
      </c>
      <c r="AV240">
        <f t="shared" si="441"/>
        <v>-3.0858929892882032E-2</v>
      </c>
      <c r="AW240">
        <f t="shared" si="442"/>
        <v>-2.6504155321737787E-2</v>
      </c>
      <c r="AX240">
        <f t="shared" si="443"/>
        <v>1.1723374901632987E-2</v>
      </c>
      <c r="AY240">
        <f t="shared" si="444"/>
        <v>1.3581957188533613E-2</v>
      </c>
      <c r="AZ240">
        <f t="shared" si="445"/>
        <v>1.1453982811471536E-2</v>
      </c>
      <c r="BA240">
        <f t="shared" si="446"/>
        <v>7.3259300041080338E-3</v>
      </c>
      <c r="BC240">
        <f t="shared" si="447"/>
        <v>0.34477540846025373</v>
      </c>
      <c r="BE240">
        <f t="shared" si="448"/>
        <v>-2.0422198417638523E-3</v>
      </c>
      <c r="BF240">
        <f t="shared" si="449"/>
        <v>-4.1411680124655891E-3</v>
      </c>
      <c r="BG240">
        <f t="shared" si="450"/>
        <v>-4.023203759155475E-3</v>
      </c>
      <c r="BH240">
        <f t="shared" si="451"/>
        <v>3.7030715871458437E-3</v>
      </c>
      <c r="BI240">
        <f t="shared" si="452"/>
        <v>7.5090062739346271E-3</v>
      </c>
      <c r="BJ240">
        <f t="shared" si="453"/>
        <v>7.2951066408989051E-3</v>
      </c>
      <c r="BK240">
        <f t="shared" si="454"/>
        <v>3.1804986386085345E-3</v>
      </c>
      <c r="BL240">
        <f t="shared" si="455"/>
        <v>6.4493444616228615E-3</v>
      </c>
      <c r="BM240">
        <f t="shared" si="456"/>
        <v>6.265630084069245E-3</v>
      </c>
      <c r="BN240">
        <f t="shared" si="457"/>
        <v>-1.4068049881959584E-3</v>
      </c>
      <c r="BO240">
        <f t="shared" si="458"/>
        <v>-2.8526878927306932E-3</v>
      </c>
      <c r="BP240">
        <f t="shared" si="459"/>
        <v>-2.7714269547103538E-3</v>
      </c>
      <c r="BQ240">
        <f t="shared" si="460"/>
        <v>-8.9108517043420543E-3</v>
      </c>
      <c r="BR240">
        <f t="shared" si="461"/>
        <v>-2.494439459589411E-3</v>
      </c>
      <c r="BS240">
        <f t="shared" si="462"/>
        <v>-1.8519246895997139E-3</v>
      </c>
      <c r="BT240">
        <f t="shared" si="463"/>
        <v>-1.9990022461553215E-3</v>
      </c>
      <c r="BU240">
        <f t="shared" si="464"/>
        <v>-1.2738745037542746E-2</v>
      </c>
      <c r="BV240">
        <f t="shared" si="465"/>
        <v>-3.56599226893336E-3</v>
      </c>
      <c r="BW240">
        <f t="shared" si="466"/>
        <v>-2.6474681918503703E-3</v>
      </c>
      <c r="BX240">
        <f t="shared" si="467"/>
        <v>-2.8577268243437943E-3</v>
      </c>
    </row>
    <row r="241" spans="1:104" x14ac:dyDescent="0.25">
      <c r="BC241">
        <f>SUM(BC206:BC240)</f>
        <v>14.75559218307899</v>
      </c>
    </row>
    <row r="242" spans="1:104" x14ac:dyDescent="0.25">
      <c r="BC242" t="s">
        <v>94</v>
      </c>
      <c r="BE242" t="s">
        <v>30</v>
      </c>
      <c r="BF242" t="s">
        <v>31</v>
      </c>
      <c r="BG242" t="s">
        <v>32</v>
      </c>
      <c r="BH242" t="s">
        <v>33</v>
      </c>
      <c r="BI242" t="s">
        <v>34</v>
      </c>
      <c r="BJ242" t="s">
        <v>35</v>
      </c>
      <c r="BK242" t="s">
        <v>36</v>
      </c>
      <c r="BL242" t="s">
        <v>37</v>
      </c>
      <c r="BM242" t="s">
        <v>58</v>
      </c>
      <c r="BN242" t="s">
        <v>59</v>
      </c>
      <c r="BO242" t="s">
        <v>60</v>
      </c>
      <c r="BP242" t="s">
        <v>61</v>
      </c>
      <c r="BQ242" t="s">
        <v>79</v>
      </c>
      <c r="BR242" t="s">
        <v>80</v>
      </c>
      <c r="BS242" t="s">
        <v>81</v>
      </c>
      <c r="BT242" t="s">
        <v>82</v>
      </c>
      <c r="BU242" t="s">
        <v>83</v>
      </c>
      <c r="BV242" t="s">
        <v>84</v>
      </c>
      <c r="BW242" t="s">
        <v>85</v>
      </c>
      <c r="BX242" t="s">
        <v>86</v>
      </c>
      <c r="BZ242" t="s">
        <v>92</v>
      </c>
      <c r="CA242" t="s">
        <v>93</v>
      </c>
      <c r="CC242" t="s">
        <v>30</v>
      </c>
      <c r="CD242" t="s">
        <v>31</v>
      </c>
      <c r="CE242" t="s">
        <v>32</v>
      </c>
      <c r="CF242" t="s">
        <v>33</v>
      </c>
      <c r="CG242" t="s">
        <v>34</v>
      </c>
      <c r="CH242" t="s">
        <v>35</v>
      </c>
      <c r="CI242" t="s">
        <v>36</v>
      </c>
      <c r="CJ242" t="s">
        <v>37</v>
      </c>
      <c r="CK242" t="s">
        <v>58</v>
      </c>
      <c r="CL242" t="s">
        <v>59</v>
      </c>
      <c r="CM242" t="s">
        <v>60</v>
      </c>
      <c r="CN242" t="s">
        <v>61</v>
      </c>
      <c r="CO242" t="s">
        <v>79</v>
      </c>
      <c r="CP242" t="s">
        <v>80</v>
      </c>
      <c r="CQ242" t="s">
        <v>81</v>
      </c>
      <c r="CR242" t="s">
        <v>82</v>
      </c>
      <c r="CS242" t="s">
        <v>83</v>
      </c>
      <c r="CT242" t="s">
        <v>84</v>
      </c>
      <c r="CU242" t="s">
        <v>85</v>
      </c>
      <c r="CV242" t="s">
        <v>86</v>
      </c>
      <c r="CX242" t="s">
        <v>92</v>
      </c>
      <c r="CY242" t="s">
        <v>95</v>
      </c>
      <c r="CZ242" t="s">
        <v>95</v>
      </c>
    </row>
    <row r="243" spans="1:104" x14ac:dyDescent="0.25">
      <c r="BC243">
        <v>25</v>
      </c>
      <c r="BD243">
        <v>1</v>
      </c>
      <c r="BE243">
        <f>AVERAGE(BE206,BE211,BE216,BE221,BE226,BE231,BE236)</f>
        <v>-3.4225048355059416E-3</v>
      </c>
      <c r="BF243">
        <f t="shared" ref="BF243:BX247" si="477">AVERAGE(BF206,BF211,BF216,BF221,BF226,BF231,BF236)</f>
        <v>-1.1095161965631085E-3</v>
      </c>
      <c r="BG243">
        <f t="shared" si="477"/>
        <v>-1.0598905024635E-3</v>
      </c>
      <c r="BH243">
        <f t="shared" si="477"/>
        <v>7.8799031450656424E-3</v>
      </c>
      <c r="BI243">
        <f t="shared" si="477"/>
        <v>2.1426380560184933E-3</v>
      </c>
      <c r="BJ243">
        <f t="shared" si="477"/>
        <v>1.9859998853792812E-3</v>
      </c>
      <c r="BK243">
        <f t="shared" si="477"/>
        <v>4.3404402815752858E-3</v>
      </c>
      <c r="BL243">
        <f t="shared" si="477"/>
        <v>1.1612821691655937E-3</v>
      </c>
      <c r="BM243">
        <f t="shared" si="477"/>
        <v>1.058677087418858E-3</v>
      </c>
      <c r="BN243">
        <f t="shared" si="477"/>
        <v>-6.7987348740038899E-3</v>
      </c>
      <c r="BO243">
        <f t="shared" si="477"/>
        <v>-1.8300379795486942E-3</v>
      </c>
      <c r="BP243">
        <f t="shared" si="477"/>
        <v>-1.6976522707196277E-3</v>
      </c>
      <c r="BQ243">
        <f t="shared" si="477"/>
        <v>2.4116720835947814E-4</v>
      </c>
      <c r="BR243">
        <f t="shared" si="477"/>
        <v>2.4440110296519393E-4</v>
      </c>
      <c r="BS243">
        <f t="shared" si="477"/>
        <v>2.2230261389998132E-4</v>
      </c>
      <c r="BT243">
        <f t="shared" si="477"/>
        <v>2.4996938569616224E-4</v>
      </c>
      <c r="BU243">
        <f t="shared" si="477"/>
        <v>-2.5279670192013798E-2</v>
      </c>
      <c r="BV243">
        <f t="shared" si="477"/>
        <v>-1.6385479047424441E-2</v>
      </c>
      <c r="BW243">
        <f t="shared" si="477"/>
        <v>-2.0098822691665821E-2</v>
      </c>
      <c r="BX243">
        <f t="shared" si="477"/>
        <v>-1.6935339777751558E-2</v>
      </c>
      <c r="BZ243">
        <f>SUM(BE243:BP243)</f>
        <v>2.6506039658183941E-3</v>
      </c>
      <c r="CA243">
        <f>SUM(BQ243:BX243)</f>
        <v>-7.7741471397934803E-2</v>
      </c>
      <c r="CC243">
        <f>BE243</f>
        <v>-3.4225048355059416E-3</v>
      </c>
      <c r="CD243">
        <f>BF243</f>
        <v>-1.1095161965631085E-3</v>
      </c>
      <c r="CE243">
        <f t="shared" ref="CE243:CE244" si="478">BG243</f>
        <v>-1.0598905024635E-3</v>
      </c>
      <c r="CF243">
        <f t="shared" ref="CF243:CF244" si="479">BH243</f>
        <v>7.8799031450656424E-3</v>
      </c>
      <c r="CG243">
        <f t="shared" ref="CG243:CG244" si="480">BI243</f>
        <v>2.1426380560184933E-3</v>
      </c>
      <c r="CH243">
        <f t="shared" ref="CH243:CH244" si="481">BJ243</f>
        <v>1.9859998853792812E-3</v>
      </c>
      <c r="CI243">
        <f t="shared" ref="CI243:CI244" si="482">BK243</f>
        <v>4.3404402815752858E-3</v>
      </c>
      <c r="CJ243">
        <f t="shared" ref="CJ243:CJ244" si="483">BL243</f>
        <v>1.1612821691655937E-3</v>
      </c>
      <c r="CK243">
        <f t="shared" ref="CK243:CK244" si="484">BM243</f>
        <v>1.058677087418858E-3</v>
      </c>
      <c r="CL243">
        <f t="shared" ref="CL243:CL244" si="485">BN243</f>
        <v>-6.7987348740038899E-3</v>
      </c>
      <c r="CM243">
        <f t="shared" ref="CM243:CM244" si="486">BO243</f>
        <v>-1.8300379795486942E-3</v>
      </c>
      <c r="CN243">
        <f t="shared" ref="CN243:CN244" si="487">BP243</f>
        <v>-1.6976522707196277E-3</v>
      </c>
      <c r="CO243">
        <f t="shared" ref="CO243:CO244" si="488">BQ243</f>
        <v>2.4116720835947814E-4</v>
      </c>
      <c r="CP243">
        <f t="shared" ref="CP243:CP244" si="489">BR243</f>
        <v>2.4440110296519393E-4</v>
      </c>
      <c r="CQ243">
        <f t="shared" ref="CQ243:CQ244" si="490">BS243</f>
        <v>2.2230261389998132E-4</v>
      </c>
      <c r="CR243">
        <f t="shared" ref="CR243:CR244" si="491">BT243</f>
        <v>2.4996938569616224E-4</v>
      </c>
      <c r="CS243">
        <f t="shared" ref="CS243:CS244" si="492">BU243</f>
        <v>-2.5279670192013798E-2</v>
      </c>
      <c r="CT243">
        <f t="shared" ref="CT243:CT244" si="493">BV243</f>
        <v>-1.6385479047424441E-2</v>
      </c>
      <c r="CU243">
        <f t="shared" ref="CU243:CU244" si="494">BW243</f>
        <v>-2.0098822691665821E-2</v>
      </c>
      <c r="CV243">
        <f t="shared" ref="CV243:CV244" si="495">BX243</f>
        <v>-1.6935339777751558E-2</v>
      </c>
      <c r="CX243">
        <f t="shared" ref="CX243:CX244" si="496">BZ243</f>
        <v>2.6506039658183941E-3</v>
      </c>
      <c r="CY243">
        <f t="shared" ref="CY243:CY244" si="497">CA243</f>
        <v>-7.7741471397934803E-2</v>
      </c>
      <c r="CZ243">
        <f t="shared" ref="CZ243:CZ244" si="498">CB243</f>
        <v>0</v>
      </c>
    </row>
    <row r="244" spans="1:104" x14ac:dyDescent="0.25">
      <c r="BC244">
        <v>16</v>
      </c>
      <c r="BD244">
        <v>2</v>
      </c>
      <c r="BE244">
        <f>AVERAGE(BE207,BE212,BE217,BE222,BE227,BE232,BE237)</f>
        <v>-3.0340255394558022E-3</v>
      </c>
      <c r="BF244">
        <f t="shared" si="477"/>
        <v>-2.7254695900205471E-3</v>
      </c>
      <c r="BG244">
        <f t="shared" si="477"/>
        <v>-6.1829588235374922E-3</v>
      </c>
      <c r="BH244">
        <f t="shared" si="477"/>
        <v>6.3541833431362332E-3</v>
      </c>
      <c r="BI244">
        <f t="shared" si="477"/>
        <v>5.1529109483942131E-3</v>
      </c>
      <c r="BJ244">
        <f t="shared" si="477"/>
        <v>1.1724473680431701E-2</v>
      </c>
      <c r="BK244">
        <f t="shared" si="477"/>
        <v>6.3031853545438433E-3</v>
      </c>
      <c r="BL244">
        <f t="shared" si="477"/>
        <v>4.080359196504452E-3</v>
      </c>
      <c r="BM244">
        <f t="shared" si="477"/>
        <v>9.2717968768651505E-3</v>
      </c>
      <c r="BN244">
        <f t="shared" si="477"/>
        <v>-4.0939185698560454E-3</v>
      </c>
      <c r="BO244">
        <f t="shared" si="477"/>
        <v>-3.741742223495844E-3</v>
      </c>
      <c r="BP244">
        <f t="shared" si="477"/>
        <v>-8.5150043862652434E-3</v>
      </c>
      <c r="BQ244">
        <f t="shared" si="477"/>
        <v>-4.4920213864682174E-3</v>
      </c>
      <c r="BR244">
        <f t="shared" si="477"/>
        <v>-1.422767208647114E-3</v>
      </c>
      <c r="BS244">
        <f t="shared" si="477"/>
        <v>-2.0382596455264224E-3</v>
      </c>
      <c r="BT244">
        <f t="shared" si="477"/>
        <v>-1.3204602087590396E-3</v>
      </c>
      <c r="BU244">
        <f t="shared" si="477"/>
        <v>-2.2891271861814454E-2</v>
      </c>
      <c r="BV244">
        <f t="shared" si="477"/>
        <v>-1.0880333714921897E-2</v>
      </c>
      <c r="BW244">
        <f t="shared" si="477"/>
        <v>-1.1602013975593696E-2</v>
      </c>
      <c r="BX244">
        <f t="shared" si="477"/>
        <v>-1.0006582751038733E-2</v>
      </c>
      <c r="BZ244">
        <f t="shared" ref="BZ244:BZ247" si="499">SUM(BE244:BP244)</f>
        <v>1.4593790267244619E-2</v>
      </c>
      <c r="CA244">
        <f t="shared" ref="CA244:CA247" si="500">SUM(BQ244:BX244)</f>
        <v>-6.4653710752769586E-2</v>
      </c>
      <c r="CC244">
        <f>BE244</f>
        <v>-3.0340255394558022E-3</v>
      </c>
      <c r="CD244">
        <f>BF244</f>
        <v>-2.7254695900205471E-3</v>
      </c>
      <c r="CE244">
        <f t="shared" si="478"/>
        <v>-6.1829588235374922E-3</v>
      </c>
      <c r="CF244">
        <f t="shared" si="479"/>
        <v>6.3541833431362332E-3</v>
      </c>
      <c r="CG244">
        <f t="shared" si="480"/>
        <v>5.1529109483942131E-3</v>
      </c>
      <c r="CH244">
        <f t="shared" si="481"/>
        <v>1.1724473680431701E-2</v>
      </c>
      <c r="CI244">
        <f t="shared" si="482"/>
        <v>6.3031853545438433E-3</v>
      </c>
      <c r="CJ244">
        <f t="shared" si="483"/>
        <v>4.080359196504452E-3</v>
      </c>
      <c r="CK244">
        <f t="shared" si="484"/>
        <v>9.2717968768651505E-3</v>
      </c>
      <c r="CL244">
        <f t="shared" si="485"/>
        <v>-4.0939185698560454E-3</v>
      </c>
      <c r="CM244">
        <f t="shared" si="486"/>
        <v>-3.741742223495844E-3</v>
      </c>
      <c r="CN244">
        <f t="shared" si="487"/>
        <v>-8.5150043862652434E-3</v>
      </c>
      <c r="CO244">
        <f t="shared" si="488"/>
        <v>-4.4920213864682174E-3</v>
      </c>
      <c r="CP244">
        <f t="shared" si="489"/>
        <v>-1.422767208647114E-3</v>
      </c>
      <c r="CQ244">
        <f t="shared" si="490"/>
        <v>-2.0382596455264224E-3</v>
      </c>
      <c r="CR244">
        <f t="shared" si="491"/>
        <v>-1.3204602087590396E-3</v>
      </c>
      <c r="CS244">
        <f t="shared" si="492"/>
        <v>-2.2891271861814454E-2</v>
      </c>
      <c r="CT244">
        <f t="shared" si="493"/>
        <v>-1.0880333714921897E-2</v>
      </c>
      <c r="CU244">
        <f t="shared" si="494"/>
        <v>-1.1602013975593696E-2</v>
      </c>
      <c r="CV244">
        <f t="shared" si="495"/>
        <v>-1.0006582751038733E-2</v>
      </c>
      <c r="CX244">
        <f t="shared" si="496"/>
        <v>1.4593790267244619E-2</v>
      </c>
      <c r="CY244">
        <f t="shared" si="497"/>
        <v>-6.4653710752769586E-2</v>
      </c>
      <c r="CZ244">
        <f t="shared" si="498"/>
        <v>0</v>
      </c>
    </row>
    <row r="245" spans="1:104" x14ac:dyDescent="0.25">
      <c r="BC245">
        <v>9</v>
      </c>
      <c r="BD245">
        <v>3</v>
      </c>
      <c r="BE245">
        <f>AVERAGE(BE208,BE213,BE218,BE223,BE228,BE233,BE238)</f>
        <v>-2.5160330007681286E-3</v>
      </c>
      <c r="BF245">
        <f t="shared" si="477"/>
        <v>-3.8615165710192542E-3</v>
      </c>
      <c r="BG245">
        <f t="shared" si="477"/>
        <v>-5.9595041686126898E-3</v>
      </c>
      <c r="BH245">
        <f t="shared" si="477"/>
        <v>4.9951574622431666E-3</v>
      </c>
      <c r="BI245">
        <f t="shared" si="477"/>
        <v>7.127550149288773E-3</v>
      </c>
      <c r="BJ245">
        <f t="shared" si="477"/>
        <v>1.1041143398172221E-2</v>
      </c>
      <c r="BK245">
        <f t="shared" si="477"/>
        <v>5.8135819997927442E-3</v>
      </c>
      <c r="BL245">
        <f t="shared" si="477"/>
        <v>6.2923705649516343E-3</v>
      </c>
      <c r="BM245">
        <f t="shared" si="477"/>
        <v>9.8443969850629965E-3</v>
      </c>
      <c r="BN245">
        <f t="shared" si="477"/>
        <v>-2.4394452327264342E-3</v>
      </c>
      <c r="BO245">
        <f t="shared" si="477"/>
        <v>-4.2854096781266091E-3</v>
      </c>
      <c r="BP245">
        <f t="shared" si="477"/>
        <v>-6.5936058719572085E-3</v>
      </c>
      <c r="BQ245">
        <f t="shared" si="477"/>
        <v>-7.7501383930890675E-3</v>
      </c>
      <c r="BR245">
        <f t="shared" si="477"/>
        <v>-2.4475302449371546E-3</v>
      </c>
      <c r="BS245">
        <f t="shared" si="477"/>
        <v>-2.7634032923040644E-3</v>
      </c>
      <c r="BT245">
        <f t="shared" si="477"/>
        <v>-2.1588498713589329E-3</v>
      </c>
      <c r="BU245">
        <f t="shared" si="477"/>
        <v>-1.9207595990506494E-2</v>
      </c>
      <c r="BV245">
        <f t="shared" si="477"/>
        <v>-8.1168619131555212E-3</v>
      </c>
      <c r="BW245">
        <f t="shared" si="477"/>
        <v>-7.4239656318113856E-3</v>
      </c>
      <c r="BX245">
        <f t="shared" si="477"/>
        <v>-7.1310008396225106E-3</v>
      </c>
      <c r="BZ245">
        <f t="shared" si="499"/>
        <v>1.9458686036301208E-2</v>
      </c>
      <c r="CA245">
        <f t="shared" si="500"/>
        <v>-5.6999346176785128E-2</v>
      </c>
      <c r="CC245">
        <f t="shared" ref="CC245" si="501">IF(BE243&lt;&gt;0,BE245*(BE244/BE243),BE245)</f>
        <v>-2.230444878631018E-3</v>
      </c>
      <c r="CD245">
        <f t="shared" ref="CD245" si="502">IF(BF243&lt;&gt;0,BF245*(BF244/BF243),BF245)</f>
        <v>-9.485617261176027E-3</v>
      </c>
      <c r="CE245">
        <f t="shared" ref="CE245" si="503">IF(BG243&lt;&gt;0,BG245*(BG244/BG243),BG245)</f>
        <v>-3.4765259993922083E-2</v>
      </c>
      <c r="CF245">
        <f t="shared" ref="CF245" si="504">IF(BH243&lt;&gt;0,BH245*(BH244/BH243),BH245)</f>
        <v>4.0279868620978817E-3</v>
      </c>
      <c r="CG245">
        <f t="shared" ref="CG245" si="505">IF(BI243&lt;&gt;0,BI245*(BI244/BI243),BI245)</f>
        <v>1.71413137633461E-2</v>
      </c>
      <c r="CH245">
        <f t="shared" ref="CH245" si="506">IF(BJ243&lt;&gt;0,BJ245*(BJ244/BJ243),BJ245)</f>
        <v>6.5182075853453592E-2</v>
      </c>
      <c r="CI245">
        <f t="shared" ref="CI245" si="507">IF(BK243&lt;&gt;0,BK245*(BK244/BK243),BK245)</f>
        <v>8.4424810713520544E-3</v>
      </c>
      <c r="CJ245">
        <f t="shared" ref="CJ245" si="508">IF(BL243&lt;&gt;0,BL245*(BL244/BL243),BL245)</f>
        <v>2.2109296762011298E-2</v>
      </c>
      <c r="CK245">
        <f t="shared" ref="CK245" si="509">IF(BM243&lt;&gt;0,BM245*(BM244/BM243),BM245)</f>
        <v>8.6216326305185637E-2</v>
      </c>
      <c r="CL245">
        <f t="shared" ref="CL245" si="510">IF(BN243&lt;&gt;0,BN245*(BN244/BN243),BN245)</f>
        <v>-1.4689336065437867E-3</v>
      </c>
      <c r="CM245">
        <f t="shared" ref="CM245" si="511">IF(BO243&lt;&gt;0,BO245*(BO244/BO243),BO245)</f>
        <v>-8.7620576823101981E-3</v>
      </c>
      <c r="CN245">
        <f>IF(BP243&lt;&gt;0,BP245*(BP244/BP243),BP245)</f>
        <v>-3.3071898108568747E-2</v>
      </c>
      <c r="CO245">
        <f>IF(BQ243&lt;&gt;0,BQ245*(BQ244/BQ243),BQ245)</f>
        <v>0.14435539411291731</v>
      </c>
      <c r="CP245">
        <f t="shared" ref="CP245" si="512">IF(BR243&lt;&gt;0,BR245*(BR244/BR243),BR245)</f>
        <v>1.4248158999366486E-2</v>
      </c>
      <c r="CQ245">
        <f t="shared" ref="CQ245" si="513">IF(BS243&lt;&gt;0,BS245*(BS244/BS243),BS245)</f>
        <v>2.5337234305092011E-2</v>
      </c>
      <c r="CR245">
        <f t="shared" ref="CR245" si="514">IF(BT243&lt;&gt;0,BT245*(BT244/BT243),BT245)</f>
        <v>1.1404097921331208E-2</v>
      </c>
      <c r="CS245">
        <f t="shared" ref="CS245" si="515">IF(BU243&lt;&gt;0,BU245*(BU244/BU243),BU245)</f>
        <v>-1.7392881247694621E-2</v>
      </c>
      <c r="CT245">
        <f t="shared" ref="CT245" si="516">IF(BV243&lt;&gt;0,BV245*(BV244/BV243),BV245)</f>
        <v>-5.3897823846018808E-3</v>
      </c>
      <c r="CU245">
        <f t="shared" ref="CU245" si="517">IF(BW243&lt;&gt;0,BW245*(BW244/BW243),BW245)</f>
        <v>-4.2854725540874029E-3</v>
      </c>
      <c r="CV245">
        <f t="shared" ref="CV245" si="518">IF(BX243&lt;&gt;0,BX245*(BX244/BX243),BX245)</f>
        <v>-4.2134938498932873E-3</v>
      </c>
      <c r="CX245">
        <f t="shared" ref="CX245:CX247" si="519">BZ245*(BZ244/BZ243)</f>
        <v>0.1071363306446505</v>
      </c>
      <c r="CY245">
        <f t="shared" ref="CY245:CY247" si="520">CA245*(CA244/CA243)</f>
        <v>-4.7403518026399818E-2</v>
      </c>
      <c r="CZ245" t="e">
        <f t="shared" ref="CZ245:CZ247" si="521">CB245*(CB244/CB243)</f>
        <v>#DIV/0!</v>
      </c>
    </row>
    <row r="246" spans="1:104" x14ac:dyDescent="0.25">
      <c r="BC246">
        <v>4</v>
      </c>
      <c r="BD246">
        <v>4</v>
      </c>
      <c r="BE246">
        <f>AVERAGE(BE209,BE214,BE219,BE224,BE229,BE234,BE239)</f>
        <v>-1.8216945774306719E-3</v>
      </c>
      <c r="BF246">
        <f t="shared" si="477"/>
        <v>-4.3493369423430609E-3</v>
      </c>
      <c r="BG246">
        <f t="shared" si="477"/>
        <v>-5.0649079019793875E-3</v>
      </c>
      <c r="BH246">
        <f t="shared" si="477"/>
        <v>3.424430749919018E-3</v>
      </c>
      <c r="BI246">
        <f t="shared" si="477"/>
        <v>7.7770303604070019E-3</v>
      </c>
      <c r="BJ246">
        <f t="shared" si="477"/>
        <v>9.0788870171848411E-3</v>
      </c>
      <c r="BK246">
        <f t="shared" si="477"/>
        <v>3.536087424722559E-3</v>
      </c>
      <c r="BL246">
        <f t="shared" si="477"/>
        <v>6.5031543834660399E-3</v>
      </c>
      <c r="BM246">
        <f t="shared" si="477"/>
        <v>7.6783002999039705E-3</v>
      </c>
      <c r="BN246">
        <f t="shared" si="477"/>
        <v>-1.4849401789488478E-3</v>
      </c>
      <c r="BO246">
        <f t="shared" si="477"/>
        <v>-3.9642720807625169E-3</v>
      </c>
      <c r="BP246">
        <f t="shared" si="477"/>
        <v>-4.5889544364013848E-3</v>
      </c>
      <c r="BQ246">
        <f t="shared" si="477"/>
        <v>-7.7741875786289582E-3</v>
      </c>
      <c r="BR246">
        <f t="shared" si="477"/>
        <v>-2.6416965931429135E-3</v>
      </c>
      <c r="BS246">
        <f t="shared" si="477"/>
        <v>-2.2207574596719904E-3</v>
      </c>
      <c r="BT246">
        <f t="shared" si="477"/>
        <v>-2.2227470359456733E-3</v>
      </c>
      <c r="BU246">
        <f t="shared" si="477"/>
        <v>-1.5059637987451416E-2</v>
      </c>
      <c r="BV246">
        <f t="shared" si="477"/>
        <v>-5.7905939006407817E-3</v>
      </c>
      <c r="BW246">
        <f t="shared" si="477"/>
        <v>-4.4210932046386256E-3</v>
      </c>
      <c r="BX246">
        <f t="shared" si="477"/>
        <v>-4.8654833647463801E-3</v>
      </c>
      <c r="BZ246">
        <f t="shared" si="499"/>
        <v>1.6723784117737561E-2</v>
      </c>
      <c r="CA246">
        <f t="shared" si="500"/>
        <v>-4.4996197124866744E-2</v>
      </c>
      <c r="CC246">
        <f>BE246*(BE245/BE244)</f>
        <v>-1.5106806500244656E-3</v>
      </c>
      <c r="CD246">
        <f>BF246*(BF245/BF244)</f>
        <v>-6.1622542908935296E-3</v>
      </c>
      <c r="CE246">
        <f t="shared" ref="CE246:CE247" si="522">BG246*(BG245/BG244)</f>
        <v>-4.8818600635958899E-3</v>
      </c>
      <c r="CF246">
        <f t="shared" ref="CF246:CF247" si="523">BH246*(BH245/BH244)</f>
        <v>2.6920171941324802E-3</v>
      </c>
      <c r="CG246">
        <f t="shared" ref="CG246:CG247" si="524">BI246*(BI245/BI244)</f>
        <v>1.0757254387176262E-2</v>
      </c>
      <c r="CH246">
        <f t="shared" ref="CH246:CH247" si="525">BJ246*(BJ245/BJ244)</f>
        <v>8.5497478338704361E-3</v>
      </c>
      <c r="CI246">
        <f t="shared" ref="CI246:CI247" si="526">BK246*(BK245/BK244)</f>
        <v>3.2614199084659901E-3</v>
      </c>
      <c r="CJ246">
        <f t="shared" ref="CJ246:CJ247" si="527">BL246*(BL245/BL244)</f>
        <v>1.0028591908504851E-2</v>
      </c>
      <c r="CK246">
        <f t="shared" ref="CK246:CK247" si="528">BM246*(BM245/BM244)</f>
        <v>8.1524905394972126E-3</v>
      </c>
      <c r="CL246">
        <f t="shared" ref="CL246:CL247" si="529">BN246*(BN245/BN244)</f>
        <v>-8.8483202062030278E-4</v>
      </c>
      <c r="CM246">
        <f t="shared" ref="CM246:CM247" si="530">BO246*(BO245/BO244)</f>
        <v>-4.5402726662861119E-3</v>
      </c>
      <c r="CN246">
        <f t="shared" ref="CN246:CN247" si="531">BP246*(BP245/BP244)</f>
        <v>-3.5534634564376982E-3</v>
      </c>
      <c r="CO246">
        <f t="shared" ref="CO246:CO247" si="532">BQ246*(BQ245/BQ244)</f>
        <v>-1.3412899103666082E-2</v>
      </c>
      <c r="CP246">
        <f t="shared" ref="CP246:CP247" si="533">BR246*(BR245/BR244)</f>
        <v>-4.5444063304022767E-3</v>
      </c>
      <c r="CQ246">
        <f t="shared" ref="CQ246:CQ247" si="534">BS246*(BS245/BS244)</f>
        <v>-3.0108276386355192E-3</v>
      </c>
      <c r="CR246">
        <f t="shared" ref="CR246:CR247" si="535">BT246*(BT245/BT244)</f>
        <v>-3.6340187464826671E-3</v>
      </c>
      <c r="CS246">
        <f t="shared" ref="CS246:CS247" si="536">BU246*(BU245/BU244)</f>
        <v>-1.263623288266357E-2</v>
      </c>
      <c r="CT246">
        <f t="shared" ref="CT246:CT247" si="537">BV246*(BV245/BV244)</f>
        <v>-4.3198538131419091E-3</v>
      </c>
      <c r="CU246">
        <f t="shared" ref="CU246:CU247" si="538">BW246*(BW245/BW244)</f>
        <v>-2.8289953860870481E-3</v>
      </c>
      <c r="CV246">
        <f t="shared" ref="CV246:CV247" si="539">BX246*(BX245/BX244)</f>
        <v>-3.4672941624926054E-3</v>
      </c>
      <c r="CX246">
        <f t="shared" si="519"/>
        <v>2.2298721478568796E-2</v>
      </c>
      <c r="CY246">
        <f t="shared" si="520"/>
        <v>-3.9669089162825452E-2</v>
      </c>
      <c r="CZ246" t="e">
        <f t="shared" si="521"/>
        <v>#DIV/0!</v>
      </c>
    </row>
    <row r="247" spans="1:104" x14ac:dyDescent="0.25">
      <c r="BC247">
        <v>1</v>
      </c>
      <c r="BD247">
        <v>5</v>
      </c>
      <c r="BE247">
        <f>AVERAGE(BE210,BE215,BE220,BE225,BE230,BE235,BE240)</f>
        <v>-8.1128554350398121E-4</v>
      </c>
      <c r="BF247">
        <f t="shared" si="477"/>
        <v>-3.7873519857885944E-3</v>
      </c>
      <c r="BG247">
        <f t="shared" si="477"/>
        <v>-3.5512081806864664E-3</v>
      </c>
      <c r="BH247">
        <f t="shared" si="477"/>
        <v>1.4437808359095208E-3</v>
      </c>
      <c r="BI247">
        <f t="shared" si="477"/>
        <v>6.50791943096717E-3</v>
      </c>
      <c r="BJ247">
        <f t="shared" si="477"/>
        <v>6.1104984977588695E-3</v>
      </c>
      <c r="BK247">
        <f t="shared" si="477"/>
        <v>-5.0071917862833679E-4</v>
      </c>
      <c r="BL247">
        <f t="shared" si="477"/>
        <v>3.0013031503623826E-3</v>
      </c>
      <c r="BM247">
        <f t="shared" si="477"/>
        <v>2.8086895286041644E-3</v>
      </c>
      <c r="BN247">
        <f t="shared" si="477"/>
        <v>-1.3370122849006591E-3</v>
      </c>
      <c r="BO247">
        <f t="shared" si="477"/>
        <v>-3.7091330221759255E-3</v>
      </c>
      <c r="BP247">
        <f t="shared" si="477"/>
        <v>-3.4860731969421428E-3</v>
      </c>
      <c r="BQ247">
        <f t="shared" si="477"/>
        <v>-6.4082989683634281E-4</v>
      </c>
      <c r="BR247">
        <f t="shared" si="477"/>
        <v>-1.3801814179882914E-3</v>
      </c>
      <c r="BS247">
        <f t="shared" si="477"/>
        <v>-4.006234448493317E-4</v>
      </c>
      <c r="BT247">
        <f t="shared" si="477"/>
        <v>-1.0974161722597704E-3</v>
      </c>
      <c r="BU247">
        <f t="shared" si="477"/>
        <v>-1.0617654483726801E-2</v>
      </c>
      <c r="BV247">
        <f t="shared" si="477"/>
        <v>-3.8242328973994225E-3</v>
      </c>
      <c r="BW247">
        <f t="shared" si="477"/>
        <v>-2.3421992112699704E-3</v>
      </c>
      <c r="BX247">
        <f t="shared" si="477"/>
        <v>-3.0657130215033792E-3</v>
      </c>
      <c r="BZ247">
        <f t="shared" si="499"/>
        <v>2.6894080509760015E-3</v>
      </c>
      <c r="CA247">
        <f t="shared" si="500"/>
        <v>-2.3368850545833309E-2</v>
      </c>
      <c r="CC247">
        <f>BE247*(BE246/BE245)</f>
        <v>-5.8739868471435004E-4</v>
      </c>
      <c r="CD247">
        <f>BF247*(BF246/BF245)</f>
        <v>-4.2658032414188878E-3</v>
      </c>
      <c r="CE247">
        <f t="shared" si="522"/>
        <v>-3.0181273251999093E-3</v>
      </c>
      <c r="CF247">
        <f t="shared" si="523"/>
        <v>9.8978411151269216E-4</v>
      </c>
      <c r="CG247">
        <f t="shared" si="524"/>
        <v>7.1009373399869681E-3</v>
      </c>
      <c r="CH247">
        <f t="shared" si="525"/>
        <v>5.0245272141845564E-3</v>
      </c>
      <c r="CI247">
        <f t="shared" si="526"/>
        <v>-3.0456038823021544E-4</v>
      </c>
      <c r="CJ247">
        <f t="shared" si="527"/>
        <v>3.101841752153639E-3</v>
      </c>
      <c r="CK247">
        <f t="shared" si="528"/>
        <v>2.1906838664207417E-3</v>
      </c>
      <c r="CL247">
        <f t="shared" si="529"/>
        <v>-8.1386670828360365E-4</v>
      </c>
      <c r="CM247">
        <f t="shared" si="530"/>
        <v>-3.4311801176671302E-3</v>
      </c>
      <c r="CN247">
        <f t="shared" si="531"/>
        <v>-2.4262037151424427E-3</v>
      </c>
      <c r="CO247">
        <f t="shared" si="532"/>
        <v>-6.4281843385424547E-4</v>
      </c>
      <c r="CP247">
        <f t="shared" si="533"/>
        <v>-1.4896733379948257E-3</v>
      </c>
      <c r="CQ247">
        <f t="shared" si="534"/>
        <v>-3.2195355131347549E-4</v>
      </c>
      <c r="CR247">
        <f t="shared" si="535"/>
        <v>-1.1298972552240497E-3</v>
      </c>
      <c r="CS247">
        <f t="shared" si="536"/>
        <v>-8.3247290748825024E-3</v>
      </c>
      <c r="CT247">
        <f t="shared" si="537"/>
        <v>-2.7282193447716258E-3</v>
      </c>
      <c r="CU247">
        <f t="shared" si="538"/>
        <v>-1.3948180164634007E-3</v>
      </c>
      <c r="CV247">
        <f t="shared" si="539"/>
        <v>-2.0917366359475371E-3</v>
      </c>
      <c r="CX247">
        <f t="shared" si="519"/>
        <v>2.3114140166052765E-3</v>
      </c>
      <c r="CY247">
        <f t="shared" si="520"/>
        <v>-1.8447745040453243E-2</v>
      </c>
      <c r="CZ247" t="e">
        <f t="shared" si="521"/>
        <v>#DIV/0!</v>
      </c>
    </row>
    <row r="248" spans="1:104" x14ac:dyDescent="0.25">
      <c r="BC248">
        <f>SUM(BC243:BC247)</f>
        <v>55</v>
      </c>
    </row>
    <row r="251" spans="1:104" x14ac:dyDescent="0.25">
      <c r="BE251" t="s">
        <v>30</v>
      </c>
      <c r="BF251" t="s">
        <v>31</v>
      </c>
      <c r="BG251" t="s">
        <v>32</v>
      </c>
      <c r="BH251" t="s">
        <v>33</v>
      </c>
      <c r="BI251" t="s">
        <v>34</v>
      </c>
      <c r="BJ251" t="s">
        <v>35</v>
      </c>
      <c r="BK251" t="s">
        <v>36</v>
      </c>
      <c r="BL251" t="s">
        <v>37</v>
      </c>
      <c r="BM251" t="s">
        <v>58</v>
      </c>
      <c r="BN251" t="s">
        <v>59</v>
      </c>
      <c r="BO251" t="s">
        <v>60</v>
      </c>
      <c r="BP251" t="s">
        <v>61</v>
      </c>
      <c r="BQ251" t="s">
        <v>79</v>
      </c>
      <c r="BR251" t="s">
        <v>80</v>
      </c>
      <c r="BS251" t="s">
        <v>81</v>
      </c>
      <c r="BT251" t="s">
        <v>82</v>
      </c>
      <c r="BU251" t="s">
        <v>83</v>
      </c>
      <c r="BV251" t="s">
        <v>84</v>
      </c>
      <c r="BW251" t="s">
        <v>85</v>
      </c>
      <c r="BX251" t="s">
        <v>86</v>
      </c>
      <c r="BZ251" t="s">
        <v>92</v>
      </c>
      <c r="CA251" t="s">
        <v>93</v>
      </c>
    </row>
    <row r="252" spans="1:104" x14ac:dyDescent="0.25">
      <c r="BE252">
        <f>SUMPRODUCT(CC243:CC247,BC243:BC247)/BC248</f>
        <v>-2.9238391765715045E-3</v>
      </c>
      <c r="BF252">
        <f>SUMPRODUCT(CD243:CD247,BC243:BC247)/BC248</f>
        <v>-3.3751053474542496E-3</v>
      </c>
      <c r="BG252">
        <f>SUMPRODUCT(CE243:CE247,BC243:BC247)/BC248</f>
        <v>-8.3792274775103572E-3</v>
      </c>
      <c r="BH252">
        <f>SUMPRODUCT(CF243:CF247,BC243:BC247)/BC248</f>
        <v>6.3031681229771689E-3</v>
      </c>
      <c r="BI252">
        <f>SUMPRODUCT(CG243:CG247,BC243:BC247)/BC248</f>
        <v>6.1893510060650296E-3</v>
      </c>
      <c r="BJ252">
        <f>SUMPRODUCT(CH243:CH247,BC243:BC247)/BC248</f>
        <v>1.5692795950038873E-2</v>
      </c>
      <c r="BK252">
        <f>SUMPRODUCT(CI243:CI247,BC243:BC247)/BC248</f>
        <v>5.4197349381797421E-3</v>
      </c>
      <c r="BL252">
        <f>SUMPRODUCT(CJ243:CJ247,BC243:BC247)/BC248</f>
        <v>6.118503302136106E-3</v>
      </c>
      <c r="BM252">
        <f>SUMPRODUCT(CK243:CK247,BC243:BC247)/BC248</f>
        <v>1.7919331999752621E-2</v>
      </c>
      <c r="BN252">
        <f>SUMPRODUCT(CL243:CL247,BC243:BC247)/BC248</f>
        <v>-4.6008121130445973E-3</v>
      </c>
      <c r="BO252">
        <f>SUMPRODUCT(CM243:CM247,BC243:BC247)/BC248</f>
        <v>-3.7467202725137137E-3</v>
      </c>
      <c r="BP252">
        <f>SUMPRODUCT(CN243:CN247,BC243:BC247)/BC248</f>
        <v>-8.9630639539317568E-3</v>
      </c>
      <c r="BQ252">
        <f>SUMPRODUCT(CO243:CO247,BC243:BC247)/BC248</f>
        <v>2.1437472185331506E-2</v>
      </c>
      <c r="BR252">
        <f>SUMPRODUCT(CP243:CP247,BC243:BC247)/BC248</f>
        <v>1.6711251740085542E-3</v>
      </c>
      <c r="BS252">
        <f>SUMPRODUCT(CQ243:CQ247,BC243:BC247)/BC248</f>
        <v>3.4293682847099877E-3</v>
      </c>
      <c r="BT252">
        <f>SUMPRODUCT(CR243:CR247,BC243:BC247)/BC248</f>
        <v>1.3107778246015558E-3</v>
      </c>
      <c r="BU252">
        <f>SUMPRODUCT(CS243:CS247,BC243:BC247)/BC248</f>
        <v>-2.2066503571348445E-2</v>
      </c>
      <c r="BV252">
        <f>SUMPRODUCT(CT243:CT247,BC243:BC247)/BC248</f>
        <v>-1.1858872576056683E-2</v>
      </c>
      <c r="BW252">
        <f>SUMPRODUCT(CU243:CU247,BC243:BC247)/BC248</f>
        <v>-1.3443324426340778E-2</v>
      </c>
      <c r="BX252">
        <f>SUMPRODUCT(CV243:CV247,BC243:BC247)/BC248</f>
        <v>-1.1588566843552113E-2</v>
      </c>
      <c r="BZ252">
        <f>SUMPRODUCT(BZ243:BZ247,BC243:BC247)/BC248</f>
        <v>9.8996084049092874E-3</v>
      </c>
      <c r="CA252">
        <f>SUMPRODUCT(CA243:CA247,BC243:BC247)/BC248</f>
        <v>-6.7169889302346353E-2</v>
      </c>
    </row>
    <row r="254" spans="1:104" outlineLevel="1" x14ac:dyDescent="0.25">
      <c r="A254">
        <v>6</v>
      </c>
      <c r="H254" t="s">
        <v>90</v>
      </c>
      <c r="AQ254" t="s">
        <v>13</v>
      </c>
      <c r="AR254" t="s">
        <v>10</v>
      </c>
    </row>
    <row r="255" spans="1:104" outlineLevel="1" x14ac:dyDescent="0.25">
      <c r="B255" t="s">
        <v>39</v>
      </c>
      <c r="C255" t="s">
        <v>42</v>
      </c>
      <c r="D255" t="s">
        <v>38</v>
      </c>
      <c r="E255" t="s">
        <v>0</v>
      </c>
      <c r="F255" t="s">
        <v>1</v>
      </c>
      <c r="G255" t="s">
        <v>63</v>
      </c>
      <c r="H255" t="s">
        <v>10</v>
      </c>
      <c r="I255" t="s">
        <v>13</v>
      </c>
      <c r="K255" t="s">
        <v>2</v>
      </c>
      <c r="L255" t="s">
        <v>3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48</v>
      </c>
      <c r="T255" t="s">
        <v>49</v>
      </c>
      <c r="U255" t="s">
        <v>50</v>
      </c>
      <c r="V255" t="s">
        <v>51</v>
      </c>
      <c r="W255" t="s">
        <v>11</v>
      </c>
      <c r="X255" t="s">
        <v>20</v>
      </c>
      <c r="Y255" t="s">
        <v>21</v>
      </c>
      <c r="Z255" t="s">
        <v>75</v>
      </c>
      <c r="AA255" t="s">
        <v>76</v>
      </c>
      <c r="AB255" t="s">
        <v>22</v>
      </c>
      <c r="AC255" t="s">
        <v>23</v>
      </c>
      <c r="AD255" t="s">
        <v>77</v>
      </c>
      <c r="AE255" t="s">
        <v>78</v>
      </c>
      <c r="AF255" t="s">
        <v>66</v>
      </c>
      <c r="AG255" t="s">
        <v>67</v>
      </c>
      <c r="AH255" t="s">
        <v>68</v>
      </c>
      <c r="AI255" t="s">
        <v>70</v>
      </c>
      <c r="AJ255" t="s">
        <v>71</v>
      </c>
      <c r="AK255" t="s">
        <v>72</v>
      </c>
      <c r="AL255" t="s">
        <v>73</v>
      </c>
      <c r="AM255" t="s">
        <v>74</v>
      </c>
      <c r="AN255" t="s">
        <v>12</v>
      </c>
      <c r="AO255" t="s">
        <v>14</v>
      </c>
      <c r="AP255" t="s">
        <v>16</v>
      </c>
      <c r="AQ255" t="s">
        <v>15</v>
      </c>
      <c r="AR255" t="s">
        <v>17</v>
      </c>
      <c r="AS255" t="s">
        <v>87</v>
      </c>
      <c r="AT255" t="s">
        <v>88</v>
      </c>
      <c r="AU255" t="s">
        <v>52</v>
      </c>
      <c r="AV255" t="s">
        <v>53</v>
      </c>
      <c r="AW255" t="s">
        <v>54</v>
      </c>
      <c r="AX255" t="s">
        <v>55</v>
      </c>
      <c r="AY255" t="s">
        <v>56</v>
      </c>
      <c r="AZ255" t="s">
        <v>57</v>
      </c>
      <c r="BA255" t="s">
        <v>89</v>
      </c>
      <c r="BC255" t="s">
        <v>29</v>
      </c>
      <c r="BE255" t="s">
        <v>30</v>
      </c>
      <c r="BF255" t="s">
        <v>31</v>
      </c>
      <c r="BG255" t="s">
        <v>32</v>
      </c>
      <c r="BH255" t="s">
        <v>33</v>
      </c>
      <c r="BI255" t="s">
        <v>34</v>
      </c>
      <c r="BJ255" t="s">
        <v>35</v>
      </c>
      <c r="BK255" t="s">
        <v>36</v>
      </c>
      <c r="BL255" t="s">
        <v>37</v>
      </c>
      <c r="BM255" t="s">
        <v>58</v>
      </c>
      <c r="BN255" t="s">
        <v>59</v>
      </c>
      <c r="BO255" t="s">
        <v>60</v>
      </c>
      <c r="BP255" t="s">
        <v>61</v>
      </c>
      <c r="BQ255" t="s">
        <v>79</v>
      </c>
      <c r="BR255" t="s">
        <v>80</v>
      </c>
      <c r="BS255" t="s">
        <v>81</v>
      </c>
      <c r="BT255" t="s">
        <v>82</v>
      </c>
      <c r="BU255" t="s">
        <v>83</v>
      </c>
      <c r="BV255" t="s">
        <v>84</v>
      </c>
      <c r="BW255" t="s">
        <v>85</v>
      </c>
      <c r="BX255" t="s">
        <v>86</v>
      </c>
    </row>
    <row r="256" spans="1:104" outlineLevel="1" x14ac:dyDescent="0.25">
      <c r="B256">
        <v>1</v>
      </c>
      <c r="C256">
        <v>1</v>
      </c>
      <c r="D256">
        <v>0.3</v>
      </c>
      <c r="E256">
        <v>0.1</v>
      </c>
      <c r="F256">
        <v>0.1</v>
      </c>
      <c r="G256">
        <v>0.1</v>
      </c>
      <c r="H256">
        <v>0.10794155342407658</v>
      </c>
      <c r="I256">
        <v>0.1</v>
      </c>
      <c r="K256">
        <f t="shared" ref="K256:V256" si="540">K240+BE252</f>
        <v>1.4848247461796542</v>
      </c>
      <c r="L256">
        <f t="shared" si="540"/>
        <v>0.38284114846053963</v>
      </c>
      <c r="M256">
        <f t="shared" si="540"/>
        <v>5.2537628742670067E-2</v>
      </c>
      <c r="N256">
        <f t="shared" si="540"/>
        <v>-1.5691642274307591</v>
      </c>
      <c r="O256">
        <f t="shared" si="540"/>
        <v>-0.97040767257940852</v>
      </c>
      <c r="P256">
        <f t="shared" si="540"/>
        <v>-0.81733366293379983</v>
      </c>
      <c r="Q256">
        <f t="shared" si="540"/>
        <v>3.3097829998232839E-2</v>
      </c>
      <c r="R256">
        <f t="shared" si="540"/>
        <v>-1.9656792728918284</v>
      </c>
      <c r="S256">
        <f t="shared" si="540"/>
        <v>-1.0835808466331383</v>
      </c>
      <c r="T256">
        <f t="shared" si="540"/>
        <v>-1.4215487958928994</v>
      </c>
      <c r="U256">
        <f t="shared" si="540"/>
        <v>-1.2158817351563349</v>
      </c>
      <c r="V256">
        <f t="shared" si="540"/>
        <v>-1.0396648031013529</v>
      </c>
      <c r="W256">
        <f>W240+BZ252</f>
        <v>0.95544938885837372</v>
      </c>
      <c r="X256">
        <f>SUMPRODUCT(E256:G256,K256:M256)+W256</f>
        <v>1.1474697411966601</v>
      </c>
      <c r="Y256">
        <f>SUMPRODUCT(E256:G256,N256:P256)+W256</f>
        <v>0.6197588325639769</v>
      </c>
      <c r="Z256">
        <f>SUMPRODUCT(E256:G256,Q256:S256)+W256</f>
        <v>0.65383315990570035</v>
      </c>
      <c r="AA256">
        <f>SUMPRODUCT(E256:G256,T255:V255)+W256</f>
        <v>0.95544938885837372</v>
      </c>
      <c r="AB256">
        <f t="shared" ref="AB256:AE258" si="541">1/(1+EXP(-X256))</f>
        <v>0.75904845142323984</v>
      </c>
      <c r="AC256">
        <f t="shared" si="541"/>
        <v>0.65016369681879682</v>
      </c>
      <c r="AD256">
        <f t="shared" si="541"/>
        <v>0.65787373588326326</v>
      </c>
      <c r="AE256">
        <f t="shared" si="541"/>
        <v>0.72220977251045171</v>
      </c>
      <c r="AF256">
        <f>AF240+BQ252</f>
        <v>0.98050901721528338</v>
      </c>
      <c r="AG256">
        <f t="shared" ref="AG256:AM256" si="542">AG240+BR252</f>
        <v>-0.98090243228988439</v>
      </c>
      <c r="AH256">
        <f t="shared" si="542"/>
        <v>-3.0208208064162827</v>
      </c>
      <c r="AI256">
        <f t="shared" si="542"/>
        <v>-1.1797460784083496</v>
      </c>
      <c r="AJ256">
        <f t="shared" si="542"/>
        <v>2.3926178978017814</v>
      </c>
      <c r="AK256">
        <f t="shared" si="542"/>
        <v>-2.756594269086595</v>
      </c>
      <c r="AL256">
        <f t="shared" si="542"/>
        <v>-1.564290131924553</v>
      </c>
      <c r="AM256">
        <f t="shared" si="542"/>
        <v>2.3437626078850684</v>
      </c>
      <c r="AN256">
        <f>AN240+CA252</f>
        <v>-0.24147727216081788</v>
      </c>
      <c r="AO256">
        <f>SUMPRODUCT(AB256:AE256,AF256:AI256)+AN256</f>
        <v>-2.974313388891539</v>
      </c>
      <c r="AP256">
        <f>SUMPRODUCT(AB256:AE256,AJ256:AM256)+AN256</f>
        <v>0.4459809841589521</v>
      </c>
      <c r="AQ256">
        <f t="shared" ref="AQ256:AR258" si="543">1/(1+EXP(-AO256))</f>
        <v>4.8599891997309019E-2</v>
      </c>
      <c r="AR256">
        <f t="shared" si="543"/>
        <v>0.60968325312254534</v>
      </c>
      <c r="AS256">
        <f t="shared" ref="AS256:AT258" si="544">(AQ256-H256)*AQ256*(1-AQ256)</f>
        <v>-2.7438363286180685E-3</v>
      </c>
      <c r="AT256">
        <f t="shared" si="544"/>
        <v>0.12128911170941613</v>
      </c>
      <c r="AU256">
        <f>(AF256*AS256+AJ256*AT256)*AB256*(1-AB256)</f>
        <v>5.2583485542588133E-2</v>
      </c>
      <c r="AV256">
        <f>(AG256*AS256+AK256*AT256)*AC256*(1-AC256)</f>
        <v>-7.5434860280680804E-2</v>
      </c>
      <c r="AW256">
        <f>(AH256*AS256+AL256*AT256)*AD256*(1-AD256)</f>
        <v>-4.0838381116520307E-2</v>
      </c>
      <c r="AX256">
        <f>(AI256*AS256+AM256*AT256)*AE256*(1-AE256)</f>
        <v>5.7681049046245159E-2</v>
      </c>
      <c r="AY256">
        <f>(K256*AU256+N256*AV256+Q256*AW256+T256*AX256)*E256*(1-E256)</f>
        <v>1.01788971493113E-2</v>
      </c>
      <c r="AZ256">
        <f>(L256*AU256+O256*AV256+R256*AW256+U256*AX256)*F256*(1-F256)</f>
        <v>9.3127963041653179E-3</v>
      </c>
      <c r="BA256">
        <f>(M256*AU256+P256*AV256+S256*AW256+V256*AX256)*G256*(1-G256)</f>
        <v>4.3830714054205978E-3</v>
      </c>
      <c r="BC256">
        <f>SQRT((AQ256-H256)^2+(I256-AR256)^2)</f>
        <v>0.51312615534044814</v>
      </c>
      <c r="BE256">
        <f>-D256*AU256*E256</f>
        <v>-1.5775045662776441E-3</v>
      </c>
      <c r="BF256">
        <f>-D256*AU256*F256</f>
        <v>-1.5775045662776441E-3</v>
      </c>
      <c r="BG256">
        <f>-D256*G256*AU256</f>
        <v>-1.5775045662776439E-3</v>
      </c>
      <c r="BH256">
        <f>-D256*E256*AV256</f>
        <v>2.2630458084204239E-3</v>
      </c>
      <c r="BI256">
        <f>-D256*F256*AV256</f>
        <v>2.2630458084204239E-3</v>
      </c>
      <c r="BJ256">
        <f>-D256*G256*AV256</f>
        <v>2.2630458084204239E-3</v>
      </c>
      <c r="BK256">
        <f>-D256*E256*AW256</f>
        <v>1.2251514334956093E-3</v>
      </c>
      <c r="BL256">
        <f>-D256*F256*AW256</f>
        <v>1.2251514334956093E-3</v>
      </c>
      <c r="BM256">
        <f>-D256*G256*AW256</f>
        <v>1.2251514334956093E-3</v>
      </c>
      <c r="BN256">
        <f>-D256*E256*AX256</f>
        <v>-1.7304314713873547E-3</v>
      </c>
      <c r="BO256">
        <f>-D256*F256*AX256</f>
        <v>-1.7304314713873547E-3</v>
      </c>
      <c r="BP256">
        <f>-D256*G256*AX256</f>
        <v>-1.7304314713873547E-3</v>
      </c>
      <c r="BQ256">
        <f>-D256*AB256*AS256</f>
        <v>6.2481141485891184E-4</v>
      </c>
      <c r="BR256">
        <f>-D256*AC256*AS256</f>
        <v>5.3518283126401155E-4</v>
      </c>
      <c r="BS256">
        <f>-D256*AD256*AS256</f>
        <v>5.4152935684805578E-4</v>
      </c>
      <c r="BT256">
        <f>-D256*AE256*AS256</f>
        <v>5.944876232091504E-4</v>
      </c>
      <c r="BU256">
        <f>-D256*AB256*AT256</f>
        <v>-2.7619293725259796E-2</v>
      </c>
      <c r="BV256">
        <f>-D256*AC256*AT256</f>
        <v>-2.3657333175858601E-2</v>
      </c>
      <c r="BW256">
        <f>-D256*AD256*AT256</f>
        <v>-2.393787631267081E-2</v>
      </c>
      <c r="BX256">
        <f>-D256*AE256*AT256</f>
        <v>-2.6278854532695656E-2</v>
      </c>
    </row>
    <row r="257" spans="2:76" outlineLevel="1" x14ac:dyDescent="0.25">
      <c r="B257">
        <v>1</v>
      </c>
      <c r="C257">
        <v>2</v>
      </c>
      <c r="D257">
        <f>D256</f>
        <v>0.3</v>
      </c>
      <c r="E257">
        <v>0.1</v>
      </c>
      <c r="F257">
        <v>0.27777777777777779</v>
      </c>
      <c r="G257">
        <f>AR256</f>
        <v>0.60968325312254534</v>
      </c>
      <c r="H257">
        <v>0.10866522747984556</v>
      </c>
      <c r="I257">
        <v>0.13764705882352943</v>
      </c>
      <c r="K257">
        <f>K256</f>
        <v>1.4848247461796542</v>
      </c>
      <c r="L257">
        <f t="shared" ref="L257:W278" si="545">L256</f>
        <v>0.38284114846053963</v>
      </c>
      <c r="M257">
        <f t="shared" si="545"/>
        <v>5.2537628742670067E-2</v>
      </c>
      <c r="N257">
        <f t="shared" si="545"/>
        <v>-1.5691642274307591</v>
      </c>
      <c r="O257">
        <f t="shared" si="545"/>
        <v>-0.97040767257940852</v>
      </c>
      <c r="P257">
        <f t="shared" si="545"/>
        <v>-0.81733366293379983</v>
      </c>
      <c r="Q257">
        <f t="shared" si="545"/>
        <v>3.3097829998232839E-2</v>
      </c>
      <c r="R257">
        <f t="shared" si="545"/>
        <v>-1.9656792728918284</v>
      </c>
      <c r="S257">
        <f t="shared" si="545"/>
        <v>-1.0835808466331383</v>
      </c>
      <c r="T257">
        <f t="shared" si="545"/>
        <v>-1.4215487958928994</v>
      </c>
      <c r="U257">
        <f t="shared" si="545"/>
        <v>-1.2158817351563349</v>
      </c>
      <c r="V257">
        <f t="shared" si="545"/>
        <v>-1.0396648031013529</v>
      </c>
      <c r="W257">
        <f t="shared" si="545"/>
        <v>0.95544938885837372</v>
      </c>
      <c r="X257">
        <f>SUMPRODUCT(E257:G257,K257:M257)+W257</f>
        <v>1.2423079393407759</v>
      </c>
      <c r="Y257">
        <f t="shared" ref="Y257:Y290" si="546">SUMPRODUCT(E257:G257,N257:P257)+W257</f>
        <v>3.0660632783639175E-2</v>
      </c>
      <c r="Z257">
        <f t="shared" ref="Z257:Z290" si="547">SUMPRODUCT(E257:G257,Q257:S257)+W257</f>
        <v>-0.2479039439861066</v>
      </c>
      <c r="AA257">
        <f t="shared" ref="AA257:AA290" si="548">SUMPRODUCT(E257:G257,T256:V256)+W257</f>
        <v>-0.15831663647507499</v>
      </c>
      <c r="AB257">
        <f t="shared" si="541"/>
        <v>0.7759654890064116</v>
      </c>
      <c r="AC257">
        <f t="shared" si="541"/>
        <v>0.5076645577674368</v>
      </c>
      <c r="AD257">
        <f t="shared" si="541"/>
        <v>0.43833947699467635</v>
      </c>
      <c r="AE257">
        <f t="shared" si="541"/>
        <v>0.46050330239400566</v>
      </c>
      <c r="AF257">
        <f t="shared" ref="AF257:AN285" si="549">AF256</f>
        <v>0.98050901721528338</v>
      </c>
      <c r="AG257">
        <f t="shared" si="549"/>
        <v>-0.98090243228988439</v>
      </c>
      <c r="AH257">
        <f t="shared" si="549"/>
        <v>-3.0208208064162827</v>
      </c>
      <c r="AI257">
        <f t="shared" si="549"/>
        <v>-1.1797460784083496</v>
      </c>
      <c r="AJ257">
        <f t="shared" si="549"/>
        <v>2.3926178978017814</v>
      </c>
      <c r="AK257">
        <f t="shared" si="549"/>
        <v>-2.756594269086595</v>
      </c>
      <c r="AL257">
        <f t="shared" si="549"/>
        <v>-1.564290131924553</v>
      </c>
      <c r="AM257">
        <f t="shared" si="549"/>
        <v>2.3437626078850684</v>
      </c>
      <c r="AN257">
        <f t="shared" si="549"/>
        <v>-0.24147727216081788</v>
      </c>
      <c r="AO257">
        <f>SUMPRODUCT(AB257:AE257,AF257:AI257)+AN257</f>
        <v>-1.8460274901161842</v>
      </c>
      <c r="AP257">
        <f>SUMPRODUCT(AB257:AE257,AJ257:AM257)+AN257</f>
        <v>0.60930673701525628</v>
      </c>
      <c r="AQ257">
        <f t="shared" si="543"/>
        <v>0.13633999020143286</v>
      </c>
      <c r="AR257">
        <f t="shared" si="543"/>
        <v>0.64778264320681533</v>
      </c>
      <c r="AS257">
        <f t="shared" si="544"/>
        <v>3.2587419796741078E-3</v>
      </c>
      <c r="AT257">
        <f t="shared" si="544"/>
        <v>0.11639268305933134</v>
      </c>
      <c r="AU257">
        <f>(AF257*AS257+AJ257*AT257)*AB257*(1-AB257)</f>
        <v>4.8967839257121983E-2</v>
      </c>
      <c r="AV257">
        <f>(AG257*AS257+AK257*AT257)*AC257*(1-AC257)</f>
        <v>-8.0991941650756183E-2</v>
      </c>
      <c r="AW257">
        <f>(AH257*AS257+AL257*AT257)*AD257*(1-AD257)</f>
        <v>-4.7249331784996268E-2</v>
      </c>
      <c r="AX257">
        <f>(AI257*AS257+AM257*AT257)*AE257*(1-AE257)</f>
        <v>6.6818519869135048E-2</v>
      </c>
      <c r="AY257">
        <f>(K257*AU257+N257*AV257+Q257*AW257+T257*AX257)*E257*(1-E257)</f>
        <v>9.2923812207165238E-3</v>
      </c>
      <c r="AZ257">
        <f>(L257*AU257+O257*AV257+R257*AW257+U257*AX257)*F257*(1-F257)</f>
        <v>2.1862412899270892E-2</v>
      </c>
      <c r="BA257">
        <f>(M257*AU257+P257*AV257+S257*AW257+V257*AX257)*G257*(1-G257)</f>
        <v>1.2017393107672579E-2</v>
      </c>
      <c r="BC257">
        <f>SQRT((AQ257-H257)^2+(I257-AR257)^2)</f>
        <v>0.51088570830056768</v>
      </c>
      <c r="BE257">
        <f>-D257*AU257*E257</f>
        <v>-1.4690351777136594E-3</v>
      </c>
      <c r="BF257">
        <f>-D257*AU257*F257</f>
        <v>-4.0806532714268316E-3</v>
      </c>
      <c r="BG257">
        <f>-D257*G257*AU257</f>
        <v>-8.9564614609992047E-3</v>
      </c>
      <c r="BH257">
        <f>-D257*E257*AV257</f>
        <v>2.4297582495226852E-3</v>
      </c>
      <c r="BI257">
        <f>-D257*F257*AV257</f>
        <v>6.7493284708963486E-3</v>
      </c>
      <c r="BJ257">
        <f>-D257*G257*AV257</f>
        <v>1.4813829138703322E-2</v>
      </c>
      <c r="BK257">
        <f>-D257*E257*AW257</f>
        <v>1.4174799535498881E-3</v>
      </c>
      <c r="BL257">
        <f>-D257*F257*AW257</f>
        <v>3.9374443154163554E-3</v>
      </c>
      <c r="BM257">
        <f>-D257*G257*AW257</f>
        <v>8.6421378931629024E-3</v>
      </c>
      <c r="BN257">
        <f>-D257*E257*AX257</f>
        <v>-2.0045555960740515E-3</v>
      </c>
      <c r="BO257">
        <f>-D257*F257*AX257</f>
        <v>-5.5682099890945868E-3</v>
      </c>
      <c r="BP257">
        <f>-D257*G257*AX257</f>
        <v>-1.2221439768794307E-2</v>
      </c>
      <c r="BQ257">
        <f>-D257*AB257*AS257</f>
        <v>-7.5860139414106226E-4</v>
      </c>
      <c r="BR257">
        <f>-D257*AC257*AS257</f>
        <v>-4.9630434179683122E-4</v>
      </c>
      <c r="BS257">
        <f>-D257*AD257*AS257</f>
        <v>-4.2853057650928339E-4</v>
      </c>
      <c r="BT257">
        <f>-D257*AE257*AS257</f>
        <v>-4.5019843298697187E-4</v>
      </c>
      <c r="BU257">
        <f>-D257*AB257*AT257</f>
        <v>-2.7095011568070697E-2</v>
      </c>
      <c r="BV257">
        <f>-D257*AC257*AT257</f>
        <v>-1.7726531991804264E-2</v>
      </c>
      <c r="BW257">
        <f>-D257*AD257*AT257</f>
        <v>-1.5305852345470328E-2</v>
      </c>
      <c r="BX257">
        <f>-D257*AE257*AT257</f>
        <v>-1.6079764476996276E-2</v>
      </c>
    </row>
    <row r="258" spans="2:76" outlineLevel="1" x14ac:dyDescent="0.25">
      <c r="B258">
        <v>1</v>
      </c>
      <c r="C258">
        <v>3</v>
      </c>
      <c r="D258">
        <f t="shared" ref="D258:D290" si="550">D257</f>
        <v>0.3</v>
      </c>
      <c r="E258">
        <v>0.1</v>
      </c>
      <c r="F258">
        <v>0.45555555555555549</v>
      </c>
      <c r="G258">
        <f>AR257</f>
        <v>0.64778264320681533</v>
      </c>
      <c r="H258">
        <v>0.11475044279104422</v>
      </c>
      <c r="I258">
        <v>0.19035294117647061</v>
      </c>
      <c r="K258">
        <f>K257</f>
        <v>1.4848247461796542</v>
      </c>
      <c r="L258">
        <f t="shared" si="545"/>
        <v>0.38284114846053963</v>
      </c>
      <c r="M258">
        <f t="shared" si="545"/>
        <v>5.2537628742670067E-2</v>
      </c>
      <c r="N258">
        <f t="shared" si="545"/>
        <v>-1.5691642274307591</v>
      </c>
      <c r="O258">
        <f t="shared" si="545"/>
        <v>-0.97040767257940852</v>
      </c>
      <c r="P258">
        <f t="shared" si="545"/>
        <v>-0.81733366293379983</v>
      </c>
      <c r="Q258">
        <f t="shared" si="545"/>
        <v>3.3097829998232839E-2</v>
      </c>
      <c r="R258">
        <f t="shared" si="545"/>
        <v>-1.9656792728918284</v>
      </c>
      <c r="S258">
        <f t="shared" si="545"/>
        <v>-1.0835808466331383</v>
      </c>
      <c r="T258">
        <f t="shared" si="545"/>
        <v>-1.4215487958928994</v>
      </c>
      <c r="U258">
        <f t="shared" si="545"/>
        <v>-1.2158817351563349</v>
      </c>
      <c r="V258">
        <f t="shared" si="545"/>
        <v>-1.0396648031013529</v>
      </c>
      <c r="W258">
        <f t="shared" si="545"/>
        <v>0.95544938885837372</v>
      </c>
      <c r="X258">
        <f>SUMPRODUCT(E258:G258,K258:M258)+W258</f>
        <v>1.3123702395675523</v>
      </c>
      <c r="Y258">
        <f t="shared" si="546"/>
        <v>-0.17299620083915324</v>
      </c>
      <c r="Z258">
        <f t="shared" si="547"/>
        <v>-0.63864180630837319</v>
      </c>
      <c r="AA258">
        <f t="shared" si="548"/>
        <v>-0.41408398428200077</v>
      </c>
      <c r="AB258">
        <f t="shared" si="541"/>
        <v>0.78790951243203078</v>
      </c>
      <c r="AC258">
        <f t="shared" si="541"/>
        <v>0.45685848995660167</v>
      </c>
      <c r="AD258">
        <f t="shared" si="541"/>
        <v>0.34555362543127582</v>
      </c>
      <c r="AE258">
        <f t="shared" si="541"/>
        <v>0.39793326380655969</v>
      </c>
      <c r="AF258">
        <f t="shared" si="549"/>
        <v>0.98050901721528338</v>
      </c>
      <c r="AG258">
        <f t="shared" si="549"/>
        <v>-0.98090243228988439</v>
      </c>
      <c r="AH258">
        <f t="shared" si="549"/>
        <v>-3.0208208064162827</v>
      </c>
      <c r="AI258">
        <f t="shared" si="549"/>
        <v>-1.1797460784083496</v>
      </c>
      <c r="AJ258">
        <f t="shared" si="549"/>
        <v>2.3926178978017814</v>
      </c>
      <c r="AK258">
        <f t="shared" si="549"/>
        <v>-2.756594269086595</v>
      </c>
      <c r="AL258">
        <f t="shared" si="549"/>
        <v>-1.564290131924553</v>
      </c>
      <c r="AM258">
        <f t="shared" si="549"/>
        <v>2.3437626078850684</v>
      </c>
      <c r="AN258">
        <f t="shared" si="549"/>
        <v>-0.24147727216081788</v>
      </c>
      <c r="AO258">
        <f>SUMPRODUCT(AB258:AE258,AF258:AI258)+AN258</f>
        <v>-1.4303742833616291</v>
      </c>
      <c r="AP258">
        <f>SUMPRODUCT(AB258:AE258,AJ258:AM258)+AN258</f>
        <v>0.77643061176499151</v>
      </c>
      <c r="AQ258">
        <f t="shared" si="543"/>
        <v>0.19304037324913237</v>
      </c>
      <c r="AR258">
        <f t="shared" si="543"/>
        <v>0.68491031967649429</v>
      </c>
      <c r="AS258">
        <f t="shared" si="544"/>
        <v>1.219567557394946E-2</v>
      </c>
      <c r="AT258">
        <f t="shared" si="544"/>
        <v>0.10672952463264254</v>
      </c>
      <c r="AU258">
        <f>(AF258*AS258+AJ258*AT258)*AB258*(1-AB258)</f>
        <v>4.467149787772523E-2</v>
      </c>
      <c r="AV258">
        <f>(AG258*AS258+AK258*AT258)*AC258*(1-AC258)</f>
        <v>-7.5973345292467881E-2</v>
      </c>
      <c r="AW258">
        <f>(AH258*AS258+AL258*AT258)*AD258*(1-AD258)</f>
        <v>-4.6087916775840107E-2</v>
      </c>
      <c r="AX258">
        <f>(AI258*AS258+AM258*AT258)*AE258*(1-AE258)</f>
        <v>5.6484150321634376E-2</v>
      </c>
      <c r="AY258">
        <f>(K258*AU258+N258*AV258+Q258*AW258+T258*AX258)*E258*(1-E258)</f>
        <v>9.3351253731994484E-3</v>
      </c>
      <c r="AZ258">
        <f>(L258*AU258+O258*AV258+R258*AW258+U258*AX258)*F258*(1-F258)</f>
        <v>2.7963102534047223E-2</v>
      </c>
      <c r="BA258">
        <f>(M258*AU258+P258*AV258+S258*AW258+V258*AX258)*G258*(1-G258)</f>
        <v>1.2698924455312172E-2</v>
      </c>
      <c r="BC258">
        <f>SQRT((AQ258-H258)^2+(I258-AR258)^2)</f>
        <v>0.50071580146820605</v>
      </c>
      <c r="BE258">
        <f>-D258*AU258*E258</f>
        <v>-1.3401449363317568E-3</v>
      </c>
      <c r="BF258">
        <f>-D258*AU258*F258</f>
        <v>-6.10510470995578E-3</v>
      </c>
      <c r="BG258">
        <f>-D258*G258*AU258</f>
        <v>-8.6812262913721471E-3</v>
      </c>
      <c r="BH258">
        <f>-D258*E258*AV258</f>
        <v>2.2792003587740364E-3</v>
      </c>
      <c r="BI258">
        <f>-D258*F258*AV258</f>
        <v>1.0383023856637275E-2</v>
      </c>
      <c r="BJ258">
        <f>-D258*G258*AV258</f>
        <v>1.4764264328045671E-2</v>
      </c>
      <c r="BK258">
        <f>-D258*E258*AW258</f>
        <v>1.3826375032752031E-3</v>
      </c>
      <c r="BL258">
        <f>-D258*F258*AW258</f>
        <v>6.2986819593648128E-3</v>
      </c>
      <c r="BM258">
        <f>-D258*G258*AW258</f>
        <v>8.9564857646848295E-3</v>
      </c>
      <c r="BN258">
        <f>-D258*E258*AX258</f>
        <v>-1.6945245096490313E-3</v>
      </c>
      <c r="BO258">
        <f>-D258*F258*AX258</f>
        <v>-7.7195005439566963E-3</v>
      </c>
      <c r="BP258">
        <f>-D258*G258*AX258</f>
        <v>-1.0976835658391821E-2</v>
      </c>
      <c r="BQ258">
        <f>-D258*AB258*AS258</f>
        <v>-2.8827266385749238E-3</v>
      </c>
      <c r="BR258">
        <f>-D258*AC258*AS258</f>
        <v>-1.6715093780145485E-3</v>
      </c>
      <c r="BS258">
        <f>-D258*AD258*AS258</f>
        <v>-1.2642779727485675E-3</v>
      </c>
      <c r="BT258">
        <f>-D258*AE258*AS258</f>
        <v>-1.455919495640294E-3</v>
      </c>
      <c r="BU258">
        <f>-D258*AB258*AT258</f>
        <v>-2.5227962314622342E-2</v>
      </c>
      <c r="BV258">
        <f>-D258*AC258*AT258</f>
        <v>-1.4628086837236497E-2</v>
      </c>
      <c r="BW258">
        <f>-D258*AD258*AT258</f>
        <v>-1.1064232253209886E-2</v>
      </c>
      <c r="BX258">
        <f>-D258*AE258*AT258</f>
        <v>-1.2741368424477017E-2</v>
      </c>
    </row>
    <row r="259" spans="2:76" outlineLevel="1" x14ac:dyDescent="0.25">
      <c r="B259">
        <v>1</v>
      </c>
      <c r="C259">
        <v>4</v>
      </c>
      <c r="D259">
        <f t="shared" si="550"/>
        <v>0.3</v>
      </c>
      <c r="E259">
        <v>0.1</v>
      </c>
      <c r="F259">
        <v>0.6333333333333333</v>
      </c>
      <c r="G259">
        <f t="shared" ref="G259:G260" si="551">AR258</f>
        <v>0.68491031967649429</v>
      </c>
      <c r="H259">
        <v>0.13751490568115973</v>
      </c>
      <c r="I259">
        <v>0.25811764705882356</v>
      </c>
      <c r="K259">
        <f t="shared" ref="K259:N290" si="552">K258</f>
        <v>1.4848247461796542</v>
      </c>
      <c r="L259">
        <f t="shared" si="545"/>
        <v>0.38284114846053963</v>
      </c>
      <c r="M259">
        <f t="shared" si="545"/>
        <v>5.2537628742670067E-2</v>
      </c>
      <c r="N259">
        <f t="shared" si="545"/>
        <v>-1.5691642274307591</v>
      </c>
      <c r="O259">
        <f t="shared" si="545"/>
        <v>-0.97040767257940852</v>
      </c>
      <c r="P259">
        <f t="shared" si="545"/>
        <v>-0.81733366293379983</v>
      </c>
      <c r="Q259">
        <f t="shared" si="545"/>
        <v>3.3097829998232839E-2</v>
      </c>
      <c r="R259">
        <f t="shared" si="545"/>
        <v>-1.9656792728918284</v>
      </c>
      <c r="S259">
        <f t="shared" si="545"/>
        <v>-1.0835808466331383</v>
      </c>
      <c r="T259">
        <f t="shared" si="545"/>
        <v>-1.4215487958928994</v>
      </c>
      <c r="U259">
        <f t="shared" si="545"/>
        <v>-1.2158817351563349</v>
      </c>
      <c r="V259">
        <f t="shared" si="545"/>
        <v>-1.0396648031013529</v>
      </c>
      <c r="W259">
        <f t="shared" si="545"/>
        <v>0.95544938885837372</v>
      </c>
      <c r="X259">
        <f t="shared" ref="X259:X290" si="553">SUMPRODUCT(E259:G259,K259:M259)+W259</f>
        <v>1.3823814882652012</v>
      </c>
      <c r="Y259">
        <f t="shared" si="546"/>
        <v>-0.37585882021400963</v>
      </c>
      <c r="Z259">
        <f t="shared" si="547"/>
        <v>-1.0283267383694568</v>
      </c>
      <c r="AA259">
        <f t="shared" si="548"/>
        <v>-0.66884107564514217</v>
      </c>
      <c r="AB259">
        <f t="shared" ref="AB259:AE290" si="554">1/(1+EXP(-X259))</f>
        <v>0.7993732053726601</v>
      </c>
      <c r="AC259">
        <f t="shared" si="554"/>
        <v>0.40712608627800234</v>
      </c>
      <c r="AD259">
        <f t="shared" si="554"/>
        <v>0.26340862940837445</v>
      </c>
      <c r="AE259">
        <f t="shared" si="554"/>
        <v>0.33875639189951851</v>
      </c>
      <c r="AF259">
        <f t="shared" si="549"/>
        <v>0.98050901721528338</v>
      </c>
      <c r="AG259">
        <f t="shared" si="549"/>
        <v>-0.98090243228988439</v>
      </c>
      <c r="AH259">
        <f t="shared" si="549"/>
        <v>-3.0208208064162827</v>
      </c>
      <c r="AI259">
        <f t="shared" si="549"/>
        <v>-1.1797460784083496</v>
      </c>
      <c r="AJ259">
        <f t="shared" si="549"/>
        <v>2.3926178978017814</v>
      </c>
      <c r="AK259">
        <f t="shared" si="549"/>
        <v>-2.756594269086595</v>
      </c>
      <c r="AL259">
        <f t="shared" si="549"/>
        <v>-1.564290131924553</v>
      </c>
      <c r="AM259">
        <f t="shared" si="549"/>
        <v>2.3437626078850684</v>
      </c>
      <c r="AN259">
        <f t="shared" si="549"/>
        <v>-0.24147727216081788</v>
      </c>
      <c r="AO259">
        <f t="shared" ref="AO259:AO290" si="555">SUMPRODUCT(AB259:AE259,AF259:AI259)+AN259</f>
        <v>-1.0523923976370262</v>
      </c>
      <c r="AP259">
        <f t="shared" ref="AP259:AP290" si="556">SUMPRODUCT(AB259:AE259,AJ259:AM259)+AN259</f>
        <v>0.93075297467625195</v>
      </c>
      <c r="AQ259">
        <f t="shared" ref="AQ259:AR290" si="557">1/(1+EXP(-AO259))</f>
        <v>0.25876595950303277</v>
      </c>
      <c r="AR259">
        <f t="shared" si="557"/>
        <v>0.71722802275815811</v>
      </c>
      <c r="AS259">
        <f t="shared" ref="AS259:AT290" si="558">(AQ259-H259)*AQ259*(1-AQ259)</f>
        <v>2.3256696326296095E-2</v>
      </c>
      <c r="AT259">
        <f t="shared" si="558"/>
        <v>9.3113087147821127E-2</v>
      </c>
      <c r="AU259">
        <f t="shared" ref="AU259:AU290" si="559">(AF259*AS259+AJ259*AT259)*AB259*(1-AB259)</f>
        <v>3.9386253534269854E-2</v>
      </c>
      <c r="AV259">
        <f t="shared" ref="AV259:AV290" si="560">(AG259*AS259+AK259*AT259)*AC259*(1-AC259)</f>
        <v>-6.7461150371997541E-2</v>
      </c>
      <c r="AW259">
        <f t="shared" ref="AW259:AW290" si="561">(AH259*AS259+AL259*AT259)*AD259*(1-AD259)</f>
        <v>-4.189187277648642E-2</v>
      </c>
      <c r="AX259">
        <f t="shared" ref="AX259:AX290" si="562">(AI259*AS259+AM259*AT259)*AE259*(1-AE259)</f>
        <v>4.273884172995189E-2</v>
      </c>
      <c r="AY259">
        <f t="shared" ref="AY259:AY290" si="563">(K259*AU259+N259*AV259+Q259*AW259+T259*AX259)*E259*(1-E259)</f>
        <v>9.1977685856569347E-3</v>
      </c>
      <c r="AZ259">
        <f t="shared" ref="AZ259:AZ290" si="564">(L259*AU259+O259*AV259+R259*AW259+U259*AX259)*F259*(1-F259)</f>
        <v>2.5759042262548666E-2</v>
      </c>
      <c r="BA259">
        <f t="shared" ref="BA259:BA290" si="565">(M259*AU259+P259*AV259+S259*AW259+V259*AX259)*G259*(1-G259)</f>
        <v>1.2552847354256593E-2</v>
      </c>
      <c r="BC259">
        <f t="shared" ref="BC259:BC290" si="566">SQRT((AQ259-H259)^2+(I259-AR259)^2)</f>
        <v>0.47485171909523383</v>
      </c>
      <c r="BE259">
        <f t="shared" ref="BE259:BE290" si="567">-D259*AU259*E259</f>
        <v>-1.1815876060280955E-3</v>
      </c>
      <c r="BF259">
        <f t="shared" ref="BF259:BF290" si="568">-D259*AU259*F259</f>
        <v>-7.483388171511271E-3</v>
      </c>
      <c r="BG259">
        <f t="shared" ref="BG259:BG290" si="569">-D259*G259*AU259</f>
        <v>-8.0928154497048651E-3</v>
      </c>
      <c r="BH259">
        <f t="shared" ref="BH259:BH290" si="570">-D259*E259*AV259</f>
        <v>2.023834511159926E-3</v>
      </c>
      <c r="BI259">
        <f t="shared" ref="BI259:BI290" si="571">-D259*F259*AV259</f>
        <v>1.2817618570679531E-2</v>
      </c>
      <c r="BJ259">
        <f t="shared" ref="BJ259:BJ290" si="572">-D259*G259*AV259</f>
        <v>1.3861451420108667E-2</v>
      </c>
      <c r="BK259">
        <f t="shared" ref="BK259:BK290" si="573">-D259*E259*AW259</f>
        <v>1.2567561832945925E-3</v>
      </c>
      <c r="BL259">
        <f t="shared" ref="BL259:BL290" si="574">-D259*F259*AW259</f>
        <v>7.9594558275324183E-3</v>
      </c>
      <c r="BM259">
        <f t="shared" ref="BM259:BM290" si="575">-D259*G259*AW259</f>
        <v>8.6076527925571036E-3</v>
      </c>
      <c r="BN259">
        <f t="shared" ref="BN259:BN290" si="576">-D259*E259*AX259</f>
        <v>-1.2821652518985567E-3</v>
      </c>
      <c r="BO259">
        <f t="shared" ref="BO259:BO290" si="577">-D259*F259*AX259</f>
        <v>-8.1203799286908573E-3</v>
      </c>
      <c r="BP259">
        <f t="shared" ref="BP259:BP290" si="578">-D259*G259*AX259</f>
        <v>-8.7816821255593328E-3</v>
      </c>
      <c r="BQ259">
        <f t="shared" ref="BQ259:BQ290" si="579">-D259*AB259*AS259</f>
        <v>-5.5772339666189628E-3</v>
      </c>
      <c r="BR259">
        <f t="shared" ref="BR259:BR290" si="580">-D259*AC259*AS259</f>
        <v>-2.8405223265242771E-3</v>
      </c>
      <c r="BS259">
        <f t="shared" ref="BS259:BS290" si="581">-D259*AD259*AS259</f>
        <v>-1.8378043511629292E-3</v>
      </c>
      <c r="BT259">
        <f t="shared" ref="BT259:BT290" si="582">-D259*AE259*AS259</f>
        <v>-2.3635063604996558E-3</v>
      </c>
      <c r="BU259">
        <f t="shared" ref="BU259:BU290" si="583">-D259*AB259*AT259</f>
        <v>-2.2329632080649284E-2</v>
      </c>
      <c r="BV259">
        <f t="shared" ref="BV259:BV290" si="584">-D259*AC259*AT259</f>
        <v>-1.1372630025526492E-2</v>
      </c>
      <c r="BW259">
        <f t="shared" ref="BW259:BW290" si="585">-D259*AD259*AT259</f>
        <v>-7.3580371996770262E-3</v>
      </c>
      <c r="BX259">
        <f t="shared" ref="BX259:BX290" si="586">-D259*AE259*AT259</f>
        <v>-9.4627960322463938E-3</v>
      </c>
    </row>
    <row r="260" spans="2:76" outlineLevel="1" x14ac:dyDescent="0.25">
      <c r="B260">
        <v>1</v>
      </c>
      <c r="C260">
        <v>5</v>
      </c>
      <c r="D260">
        <f t="shared" si="550"/>
        <v>0.3</v>
      </c>
      <c r="E260">
        <v>0.1</v>
      </c>
      <c r="F260">
        <v>0.81111111111111112</v>
      </c>
      <c r="G260">
        <f t="shared" si="551"/>
        <v>0.71722802275815811</v>
      </c>
      <c r="H260">
        <v>0.19840081039519875</v>
      </c>
      <c r="I260">
        <v>0.34094117647058819</v>
      </c>
      <c r="K260">
        <f t="shared" si="552"/>
        <v>1.4848247461796542</v>
      </c>
      <c r="L260">
        <f t="shared" si="545"/>
        <v>0.38284114846053963</v>
      </c>
      <c r="M260">
        <f t="shared" si="545"/>
        <v>5.2537628742670067E-2</v>
      </c>
      <c r="N260">
        <f t="shared" si="545"/>
        <v>-1.5691642274307591</v>
      </c>
      <c r="O260">
        <f t="shared" si="545"/>
        <v>-0.97040767257940852</v>
      </c>
      <c r="P260">
        <f t="shared" si="545"/>
        <v>-0.81733366293379983</v>
      </c>
      <c r="Q260">
        <f t="shared" si="545"/>
        <v>3.3097829998232839E-2</v>
      </c>
      <c r="R260">
        <f t="shared" si="545"/>
        <v>-1.9656792728918284</v>
      </c>
      <c r="S260">
        <f t="shared" si="545"/>
        <v>-1.0835808466331383</v>
      </c>
      <c r="T260">
        <f t="shared" si="545"/>
        <v>-1.4215487958928994</v>
      </c>
      <c r="U260">
        <f t="shared" si="545"/>
        <v>-1.2158817351563349</v>
      </c>
      <c r="V260">
        <f t="shared" si="545"/>
        <v>-1.0396648031013529</v>
      </c>
      <c r="W260">
        <f t="shared" si="545"/>
        <v>0.95544938885837372</v>
      </c>
      <c r="X260">
        <f t="shared" si="553"/>
        <v>1.4521400323667288</v>
      </c>
      <c r="Y260">
        <f t="shared" si="546"/>
        <v>-0.57479008642102558</v>
      </c>
      <c r="Z260">
        <f t="shared" si="547"/>
        <v>-1.4127996753944716</v>
      </c>
      <c r="AA260">
        <f t="shared" si="548"/>
        <v>-0.9185974069729097</v>
      </c>
      <c r="AB260">
        <f t="shared" si="554"/>
        <v>0.81032756856804744</v>
      </c>
      <c r="AC260">
        <f t="shared" si="554"/>
        <v>0.36013227370134154</v>
      </c>
      <c r="AD260">
        <f t="shared" si="554"/>
        <v>0.19579284957118456</v>
      </c>
      <c r="AE260">
        <f t="shared" si="554"/>
        <v>0.28524376847355765</v>
      </c>
      <c r="AF260">
        <f t="shared" si="549"/>
        <v>0.98050901721528338</v>
      </c>
      <c r="AG260">
        <f t="shared" si="549"/>
        <v>-0.98090243228988439</v>
      </c>
      <c r="AH260">
        <f t="shared" si="549"/>
        <v>-3.0208208064162827</v>
      </c>
      <c r="AI260">
        <f t="shared" si="549"/>
        <v>-1.1797460784083496</v>
      </c>
      <c r="AJ260">
        <f t="shared" si="549"/>
        <v>2.3926178978017814</v>
      </c>
      <c r="AK260">
        <f t="shared" si="549"/>
        <v>-2.756594269086595</v>
      </c>
      <c r="AL260">
        <f t="shared" si="549"/>
        <v>-1.564290131924553</v>
      </c>
      <c r="AM260">
        <f t="shared" si="549"/>
        <v>2.3437626078850684</v>
      </c>
      <c r="AN260">
        <f t="shared" si="549"/>
        <v>-0.24147727216081788</v>
      </c>
      <c r="AO260">
        <f t="shared" si="555"/>
        <v>-0.72816873848071029</v>
      </c>
      <c r="AP260">
        <f t="shared" si="556"/>
        <v>1.0668552658740071</v>
      </c>
      <c r="AQ260">
        <f t="shared" si="557"/>
        <v>0.32559671372210358</v>
      </c>
      <c r="AR260">
        <f t="shared" si="557"/>
        <v>0.74399841448311188</v>
      </c>
      <c r="AS260">
        <f t="shared" si="558"/>
        <v>2.7930120841360869E-2</v>
      </c>
      <c r="AT260">
        <f t="shared" si="558"/>
        <v>7.6768205638184261E-2</v>
      </c>
      <c r="AU260">
        <f t="shared" si="559"/>
        <v>3.2439664415109641E-2</v>
      </c>
      <c r="AV260">
        <f t="shared" si="560"/>
        <v>-5.5078023767523999E-2</v>
      </c>
      <c r="AW260">
        <f t="shared" si="561"/>
        <v>-3.2193807442257971E-2</v>
      </c>
      <c r="AX260">
        <f t="shared" si="562"/>
        <v>2.9965431616536892E-2</v>
      </c>
      <c r="AY260">
        <f t="shared" si="563"/>
        <v>8.1837731426651454E-3</v>
      </c>
      <c r="AZ260">
        <f t="shared" si="564"/>
        <v>1.4204953941413309E-2</v>
      </c>
      <c r="BA260">
        <f t="shared" si="565"/>
        <v>1.0232273269357387E-2</v>
      </c>
      <c r="BC260">
        <f t="shared" si="566"/>
        <v>0.42265107942300523</v>
      </c>
      <c r="BE260">
        <f t="shared" si="567"/>
        <v>-9.7318993245328923E-4</v>
      </c>
      <c r="BF260">
        <f t="shared" si="568"/>
        <v>-7.8936516743433466E-3</v>
      </c>
      <c r="BG260">
        <f t="shared" si="569"/>
        <v>-6.9799909102161804E-3</v>
      </c>
      <c r="BH260">
        <f t="shared" si="570"/>
        <v>1.6523407130257198E-3</v>
      </c>
      <c r="BI260">
        <f t="shared" si="571"/>
        <v>1.3402319116764172E-2</v>
      </c>
      <c r="BJ260">
        <f t="shared" si="572"/>
        <v>1.1851050625262422E-2</v>
      </c>
      <c r="BK260">
        <f t="shared" si="573"/>
        <v>9.658142232677391E-4</v>
      </c>
      <c r="BL260">
        <f t="shared" si="574"/>
        <v>7.833826477616105E-3</v>
      </c>
      <c r="BM260">
        <f t="shared" si="575"/>
        <v>6.9270902570602675E-3</v>
      </c>
      <c r="BN260">
        <f t="shared" si="576"/>
        <v>-8.9896294849610675E-4</v>
      </c>
      <c r="BO260">
        <f t="shared" si="577"/>
        <v>-7.2915883600239767E-3</v>
      </c>
      <c r="BP260">
        <f t="shared" si="578"/>
        <v>-6.4476141808270651E-3</v>
      </c>
      <c r="BQ260">
        <f t="shared" si="579"/>
        <v>-6.7897640733575095E-3</v>
      </c>
      <c r="BR260">
        <f t="shared" si="580"/>
        <v>-3.0175613770057549E-3</v>
      </c>
      <c r="BS260">
        <f t="shared" si="581"/>
        <v>-1.6405553845192727E-3</v>
      </c>
      <c r="BT260">
        <f t="shared" si="582"/>
        <v>-2.3900678768134878E-3</v>
      </c>
      <c r="BU260">
        <f t="shared" si="583"/>
        <v>-1.8662218025436515E-2</v>
      </c>
      <c r="BV260">
        <f t="shared" si="584"/>
        <v>-8.294012533335433E-3</v>
      </c>
      <c r="BW260">
        <f t="shared" si="585"/>
        <v>-4.5091997215100325E-3</v>
      </c>
      <c r="BX260">
        <f t="shared" si="586"/>
        <v>-6.5692956825566078E-3</v>
      </c>
    </row>
    <row r="261" spans="2:76" outlineLevel="1" x14ac:dyDescent="0.25">
      <c r="B261">
        <v>2</v>
      </c>
      <c r="C261">
        <v>1</v>
      </c>
      <c r="D261">
        <f t="shared" si="550"/>
        <v>0.3</v>
      </c>
      <c r="E261">
        <v>0.30000000000000004</v>
      </c>
      <c r="F261">
        <v>0.1</v>
      </c>
      <c r="G261">
        <v>0.1</v>
      </c>
      <c r="H261">
        <v>0.10781746665182537</v>
      </c>
      <c r="I261">
        <v>0.13764705882352943</v>
      </c>
      <c r="K261">
        <f t="shared" si="552"/>
        <v>1.4848247461796542</v>
      </c>
      <c r="L261">
        <f t="shared" si="545"/>
        <v>0.38284114846053963</v>
      </c>
      <c r="M261">
        <f t="shared" si="545"/>
        <v>5.2537628742670067E-2</v>
      </c>
      <c r="N261">
        <f t="shared" si="545"/>
        <v>-1.5691642274307591</v>
      </c>
      <c r="O261">
        <f t="shared" si="545"/>
        <v>-0.97040767257940852</v>
      </c>
      <c r="P261">
        <f t="shared" si="545"/>
        <v>-0.81733366293379983</v>
      </c>
      <c r="Q261">
        <f t="shared" si="545"/>
        <v>3.3097829998232839E-2</v>
      </c>
      <c r="R261">
        <f t="shared" si="545"/>
        <v>-1.9656792728918284</v>
      </c>
      <c r="S261">
        <f t="shared" si="545"/>
        <v>-1.0835808466331383</v>
      </c>
      <c r="T261">
        <f t="shared" si="545"/>
        <v>-1.4215487958928994</v>
      </c>
      <c r="U261">
        <f t="shared" si="545"/>
        <v>-1.2158817351563349</v>
      </c>
      <c r="V261">
        <f t="shared" si="545"/>
        <v>-1.0396648031013529</v>
      </c>
      <c r="W261">
        <f t="shared" si="545"/>
        <v>0.95544938885837372</v>
      </c>
      <c r="X261">
        <f t="shared" si="553"/>
        <v>1.4444346904325911</v>
      </c>
      <c r="Y261">
        <f t="shared" si="546"/>
        <v>0.30592598707782503</v>
      </c>
      <c r="Z261">
        <f t="shared" si="547"/>
        <v>0.66045272590534687</v>
      </c>
      <c r="AA261">
        <f t="shared" si="548"/>
        <v>0.30343009626473505</v>
      </c>
      <c r="AB261">
        <f t="shared" si="554"/>
        <v>0.80914044942633778</v>
      </c>
      <c r="AC261">
        <f t="shared" si="554"/>
        <v>0.57589053058567219</v>
      </c>
      <c r="AD261">
        <f t="shared" si="554"/>
        <v>0.65936207971230187</v>
      </c>
      <c r="AE261">
        <f t="shared" si="554"/>
        <v>0.57528081747566784</v>
      </c>
      <c r="AF261">
        <f t="shared" si="549"/>
        <v>0.98050901721528338</v>
      </c>
      <c r="AG261">
        <f t="shared" si="549"/>
        <v>-0.98090243228988439</v>
      </c>
      <c r="AH261">
        <f t="shared" si="549"/>
        <v>-3.0208208064162827</v>
      </c>
      <c r="AI261">
        <f t="shared" si="549"/>
        <v>-1.1797460784083496</v>
      </c>
      <c r="AJ261">
        <f t="shared" si="549"/>
        <v>2.3926178978017814</v>
      </c>
      <c r="AK261">
        <f t="shared" si="549"/>
        <v>-2.756594269086595</v>
      </c>
      <c r="AL261">
        <f t="shared" si="549"/>
        <v>-1.564290131924553</v>
      </c>
      <c r="AM261">
        <f t="shared" si="549"/>
        <v>2.3437626078850684</v>
      </c>
      <c r="AN261">
        <f t="shared" si="549"/>
        <v>-0.24147727216081788</v>
      </c>
      <c r="AO261">
        <f t="shared" si="555"/>
        <v>-2.6835001652461665</v>
      </c>
      <c r="AP261">
        <f t="shared" si="556"/>
        <v>0.42387818711213371</v>
      </c>
      <c r="AQ261">
        <f t="shared" si="557"/>
        <v>6.3954022771503138E-2</v>
      </c>
      <c r="AR261">
        <f t="shared" si="557"/>
        <v>0.60441089252743796</v>
      </c>
      <c r="AS261">
        <f t="shared" si="558"/>
        <v>-2.62583707000819E-3</v>
      </c>
      <c r="AT261">
        <f t="shared" si="558"/>
        <v>0.11160246972321154</v>
      </c>
      <c r="AU261">
        <f t="shared" si="559"/>
        <v>4.0839190624478522E-2</v>
      </c>
      <c r="AV261">
        <f t="shared" si="560"/>
        <v>-7.450976486897902E-2</v>
      </c>
      <c r="AW261">
        <f t="shared" si="561"/>
        <v>-3.7429415836431779E-2</v>
      </c>
      <c r="AX261">
        <f t="shared" si="562"/>
        <v>6.4666954976693128E-2</v>
      </c>
      <c r="AY261">
        <f t="shared" si="563"/>
        <v>1.7722117151841264E-2</v>
      </c>
      <c r="AZ261">
        <f t="shared" si="564"/>
        <v>7.4597964870243647E-3</v>
      </c>
      <c r="BA261">
        <f t="shared" si="565"/>
        <v>3.2733696931106027E-3</v>
      </c>
      <c r="BC261">
        <f t="shared" si="566"/>
        <v>0.46882030476826847</v>
      </c>
      <c r="BE261">
        <f t="shared" si="567"/>
        <v>-3.6755271562030675E-3</v>
      </c>
      <c r="BF261">
        <f t="shared" si="568"/>
        <v>-1.2251757187343557E-3</v>
      </c>
      <c r="BG261">
        <f t="shared" si="569"/>
        <v>-1.2251757187343557E-3</v>
      </c>
      <c r="BH261">
        <f t="shared" si="570"/>
        <v>6.7058788382081125E-3</v>
      </c>
      <c r="BI261">
        <f t="shared" si="571"/>
        <v>2.2352929460693707E-3</v>
      </c>
      <c r="BJ261">
        <f t="shared" si="572"/>
        <v>2.2352929460693707E-3</v>
      </c>
      <c r="BK261">
        <f t="shared" si="573"/>
        <v>3.3686474252788605E-3</v>
      </c>
      <c r="BL261">
        <f t="shared" si="574"/>
        <v>1.1228824750929532E-3</v>
      </c>
      <c r="BM261">
        <f t="shared" si="575"/>
        <v>1.1228824750929532E-3</v>
      </c>
      <c r="BN261">
        <f t="shared" si="576"/>
        <v>-5.820025947902382E-3</v>
      </c>
      <c r="BO261">
        <f t="shared" si="577"/>
        <v>-1.9400086493007937E-3</v>
      </c>
      <c r="BP261">
        <f t="shared" si="578"/>
        <v>-1.9400086493007937E-3</v>
      </c>
      <c r="BQ261">
        <f t="shared" si="579"/>
        <v>6.3740129608402948E-4</v>
      </c>
      <c r="BR261">
        <f t="shared" si="580"/>
        <v>4.5365841104356302E-4</v>
      </c>
      <c r="BS261">
        <f t="shared" si="581"/>
        <v>5.1941321743987723E-4</v>
      </c>
      <c r="BT261">
        <f t="shared" si="582"/>
        <v>4.5317810885766723E-4</v>
      </c>
      <c r="BU261">
        <f t="shared" si="583"/>
        <v>-2.7090621752678592E-2</v>
      </c>
      <c r="BV261">
        <f t="shared" si="584"/>
        <v>-1.9281241651071514E-2</v>
      </c>
      <c r="BW261">
        <f t="shared" si="585"/>
        <v>-2.207593096131779E-2</v>
      </c>
      <c r="BX261">
        <f t="shared" si="586"/>
        <v>-1.9260828004401782E-2</v>
      </c>
    </row>
    <row r="262" spans="2:76" outlineLevel="1" x14ac:dyDescent="0.25">
      <c r="B262">
        <v>2</v>
      </c>
      <c r="C262">
        <v>2</v>
      </c>
      <c r="D262">
        <f t="shared" si="550"/>
        <v>0.3</v>
      </c>
      <c r="E262">
        <v>0.30000000000000004</v>
      </c>
      <c r="F262">
        <v>0.27777777777777779</v>
      </c>
      <c r="G262">
        <f>AR261</f>
        <v>0.60441089252743796</v>
      </c>
      <c r="H262">
        <v>0.10866522747984556</v>
      </c>
      <c r="I262">
        <v>0.19035294117647061</v>
      </c>
      <c r="K262">
        <f t="shared" si="552"/>
        <v>1.4848247461796542</v>
      </c>
      <c r="L262">
        <f t="shared" si="545"/>
        <v>0.38284114846053963</v>
      </c>
      <c r="M262">
        <f t="shared" si="545"/>
        <v>5.2537628742670067E-2</v>
      </c>
      <c r="N262">
        <f t="shared" si="545"/>
        <v>-1.5691642274307591</v>
      </c>
      <c r="O262">
        <f t="shared" si="545"/>
        <v>-0.97040767257940852</v>
      </c>
      <c r="P262">
        <f t="shared" si="545"/>
        <v>-0.81733366293379983</v>
      </c>
      <c r="Q262">
        <f t="shared" si="545"/>
        <v>3.3097829998232839E-2</v>
      </c>
      <c r="R262">
        <f t="shared" si="545"/>
        <v>-1.9656792728918284</v>
      </c>
      <c r="S262">
        <f t="shared" si="545"/>
        <v>-1.0835808466331383</v>
      </c>
      <c r="T262">
        <f t="shared" si="545"/>
        <v>-1.4215487958928994</v>
      </c>
      <c r="U262">
        <f t="shared" si="545"/>
        <v>-1.2158817351563349</v>
      </c>
      <c r="V262">
        <f t="shared" si="545"/>
        <v>-1.0396648031013529</v>
      </c>
      <c r="W262">
        <f t="shared" si="545"/>
        <v>0.95544938885837372</v>
      </c>
      <c r="X262">
        <f t="shared" si="553"/>
        <v>1.5389958912531636</v>
      </c>
      <c r="Y262">
        <f t="shared" si="546"/>
        <v>-0.27886293490500558</v>
      </c>
      <c r="Z262">
        <f t="shared" si="547"/>
        <v>-0.23557134902905852</v>
      </c>
      <c r="AA262">
        <f t="shared" si="548"/>
        <v>-0.43714490791366312</v>
      </c>
      <c r="AB262">
        <f t="shared" si="554"/>
        <v>0.82331870994588752</v>
      </c>
      <c r="AC262">
        <f t="shared" si="554"/>
        <v>0.43073256473380261</v>
      </c>
      <c r="AD262">
        <f t="shared" si="554"/>
        <v>0.44137800905242375</v>
      </c>
      <c r="AE262">
        <f t="shared" si="554"/>
        <v>0.39242149042484858</v>
      </c>
      <c r="AF262">
        <f t="shared" si="549"/>
        <v>0.98050901721528338</v>
      </c>
      <c r="AG262">
        <f t="shared" si="549"/>
        <v>-0.98090243228988439</v>
      </c>
      <c r="AH262">
        <f t="shared" si="549"/>
        <v>-3.0208208064162827</v>
      </c>
      <c r="AI262">
        <f t="shared" si="549"/>
        <v>-1.1797460784083496</v>
      </c>
      <c r="AJ262">
        <f t="shared" si="549"/>
        <v>2.3926178978017814</v>
      </c>
      <c r="AK262">
        <f t="shared" si="549"/>
        <v>-2.756594269086595</v>
      </c>
      <c r="AL262">
        <f t="shared" si="549"/>
        <v>-1.564290131924553</v>
      </c>
      <c r="AM262">
        <f t="shared" si="549"/>
        <v>2.3437626078850684</v>
      </c>
      <c r="AN262">
        <f t="shared" si="549"/>
        <v>-0.24147727216081788</v>
      </c>
      <c r="AO262">
        <f t="shared" si="555"/>
        <v>-1.6529940610826985</v>
      </c>
      <c r="AP262">
        <f t="shared" si="556"/>
        <v>0.77035444117569107</v>
      </c>
      <c r="AQ262">
        <f t="shared" si="557"/>
        <v>0.16070470414425048</v>
      </c>
      <c r="AR262">
        <f t="shared" si="557"/>
        <v>0.68359756149251227</v>
      </c>
      <c r="AS262">
        <f t="shared" si="558"/>
        <v>7.0190170761908113E-3</v>
      </c>
      <c r="AT262">
        <f t="shared" si="558"/>
        <v>0.1066848335607018</v>
      </c>
      <c r="AU262">
        <f t="shared" si="559"/>
        <v>3.813194388180479E-2</v>
      </c>
      <c r="AV262">
        <f t="shared" si="560"/>
        <v>-7.3798887113139089E-2</v>
      </c>
      <c r="AW262">
        <f t="shared" si="561"/>
        <v>-4.6375930560944245E-2</v>
      </c>
      <c r="AX262">
        <f t="shared" si="562"/>
        <v>5.7642857376055304E-2</v>
      </c>
      <c r="AY262">
        <f t="shared" si="563"/>
        <v>1.867839758763358E-2</v>
      </c>
      <c r="AZ262">
        <f t="shared" si="564"/>
        <v>2.1523584712521339E-2</v>
      </c>
      <c r="BA262">
        <f t="shared" si="565"/>
        <v>1.2587213131910394E-2</v>
      </c>
      <c r="BC262">
        <f t="shared" si="566"/>
        <v>0.49598222004646625</v>
      </c>
      <c r="BE262">
        <f t="shared" si="567"/>
        <v>-3.4318749493624317E-3</v>
      </c>
      <c r="BF262">
        <f t="shared" si="568"/>
        <v>-3.1776619901503996E-3</v>
      </c>
      <c r="BG262">
        <f t="shared" si="569"/>
        <v>-6.9142086706223431E-3</v>
      </c>
      <c r="BH262">
        <f t="shared" si="570"/>
        <v>6.6418998401825188E-3</v>
      </c>
      <c r="BI262">
        <f t="shared" si="571"/>
        <v>6.1499072594282571E-3</v>
      </c>
      <c r="BJ262">
        <f t="shared" si="572"/>
        <v>1.3381455368275209E-2</v>
      </c>
      <c r="BK262">
        <f t="shared" si="573"/>
        <v>4.1738337504849824E-3</v>
      </c>
      <c r="BL262">
        <f t="shared" si="574"/>
        <v>3.8646608800786868E-3</v>
      </c>
      <c r="BM262">
        <f t="shared" si="575"/>
        <v>8.4090352746392389E-3</v>
      </c>
      <c r="BN262">
        <f t="shared" si="576"/>
        <v>-5.1878571638449781E-3</v>
      </c>
      <c r="BO262">
        <f t="shared" si="577"/>
        <v>-4.8035714480046086E-3</v>
      </c>
      <c r="BP262">
        <f t="shared" si="578"/>
        <v>-1.0451991262348019E-2</v>
      </c>
      <c r="BQ262">
        <f t="shared" si="579"/>
        <v>-1.733666425277272E-3</v>
      </c>
      <c r="BR262">
        <f t="shared" si="580"/>
        <v>-9.0699576814140721E-4</v>
      </c>
      <c r="BS262">
        <f t="shared" si="581"/>
        <v>-9.2941193477821945E-4</v>
      </c>
      <c r="BT262">
        <f t="shared" si="582"/>
        <v>-8.2632394270687828E-4</v>
      </c>
      <c r="BU262">
        <f t="shared" si="583"/>
        <v>-2.6350685861396616E-2</v>
      </c>
      <c r="BV262">
        <f t="shared" si="584"/>
        <v>-1.3785789593339981E-2</v>
      </c>
      <c r="BW262">
        <f t="shared" si="585"/>
        <v>-1.4126501829933528E-2</v>
      </c>
      <c r="BX262">
        <f t="shared" si="586"/>
        <v>-1.2559626417485252E-2</v>
      </c>
    </row>
    <row r="263" spans="2:76" outlineLevel="1" x14ac:dyDescent="0.25">
      <c r="B263">
        <v>2</v>
      </c>
      <c r="C263">
        <v>3</v>
      </c>
      <c r="D263">
        <f t="shared" si="550"/>
        <v>0.3</v>
      </c>
      <c r="E263">
        <v>0.30000000000000004</v>
      </c>
      <c r="F263">
        <v>0.45555555555555549</v>
      </c>
      <c r="G263">
        <f>AR262</f>
        <v>0.68359756149251227</v>
      </c>
      <c r="H263">
        <v>0.11713489420662322</v>
      </c>
      <c r="I263">
        <v>0.25811764705882356</v>
      </c>
      <c r="K263">
        <f t="shared" si="552"/>
        <v>1.4848247461796542</v>
      </c>
      <c r="L263">
        <f t="shared" si="545"/>
        <v>0.38284114846053963</v>
      </c>
      <c r="M263">
        <f t="shared" si="545"/>
        <v>5.2537628742670067E-2</v>
      </c>
      <c r="N263">
        <f t="shared" si="545"/>
        <v>-1.5691642274307591</v>
      </c>
      <c r="O263">
        <f t="shared" si="545"/>
        <v>-0.97040767257940852</v>
      </c>
      <c r="P263">
        <f t="shared" si="545"/>
        <v>-0.81733366293379983</v>
      </c>
      <c r="Q263">
        <f t="shared" si="545"/>
        <v>3.3097829998232839E-2</v>
      </c>
      <c r="R263">
        <f t="shared" si="545"/>
        <v>-1.9656792728918284</v>
      </c>
      <c r="S263">
        <f t="shared" si="545"/>
        <v>-1.0835808466331383</v>
      </c>
      <c r="T263">
        <f t="shared" si="545"/>
        <v>-1.4215487958928994</v>
      </c>
      <c r="U263">
        <f t="shared" si="545"/>
        <v>-1.2158817351563349</v>
      </c>
      <c r="V263">
        <f t="shared" si="545"/>
        <v>-1.0396648031013529</v>
      </c>
      <c r="W263">
        <f t="shared" si="545"/>
        <v>0.95544938885837372</v>
      </c>
      <c r="X263">
        <f t="shared" si="553"/>
        <v>1.6112168196838264</v>
      </c>
      <c r="Y263">
        <f t="shared" si="546"/>
        <v>-0.51610178467542855</v>
      </c>
      <c r="Z263">
        <f t="shared" si="547"/>
        <v>-0.6708305997868389</v>
      </c>
      <c r="AA263">
        <f t="shared" si="548"/>
        <v>-0.73562925342817076</v>
      </c>
      <c r="AB263">
        <f t="shared" si="554"/>
        <v>0.83358025730128904</v>
      </c>
      <c r="AC263">
        <f t="shared" si="554"/>
        <v>0.37376421767694346</v>
      </c>
      <c r="AD263">
        <f t="shared" si="554"/>
        <v>0.33831088056543063</v>
      </c>
      <c r="AE263">
        <f t="shared" si="554"/>
        <v>0.32396064412625808</v>
      </c>
      <c r="AF263">
        <f t="shared" si="549"/>
        <v>0.98050901721528338</v>
      </c>
      <c r="AG263">
        <f t="shared" si="549"/>
        <v>-0.98090243228988439</v>
      </c>
      <c r="AH263">
        <f t="shared" si="549"/>
        <v>-3.0208208064162827</v>
      </c>
      <c r="AI263">
        <f t="shared" si="549"/>
        <v>-1.1797460784083496</v>
      </c>
      <c r="AJ263">
        <f t="shared" si="549"/>
        <v>2.3926178978017814</v>
      </c>
      <c r="AK263">
        <f t="shared" si="549"/>
        <v>-2.756594269086595</v>
      </c>
      <c r="AL263">
        <f t="shared" si="549"/>
        <v>-1.564290131924553</v>
      </c>
      <c r="AM263">
        <f t="shared" si="549"/>
        <v>2.3437626078850684</v>
      </c>
      <c r="AN263">
        <f t="shared" si="549"/>
        <v>-0.24147727216081788</v>
      </c>
      <c r="AO263">
        <f t="shared" si="555"/>
        <v>-1.1949383900421704</v>
      </c>
      <c r="AP263">
        <f t="shared" si="556"/>
        <v>0.9527159424128393</v>
      </c>
      <c r="AQ263">
        <f t="shared" si="557"/>
        <v>0.23237687234969862</v>
      </c>
      <c r="AR263">
        <f t="shared" si="557"/>
        <v>0.72166104783153384</v>
      </c>
      <c r="AS263">
        <f t="shared" si="558"/>
        <v>2.055661762156993E-2</v>
      </c>
      <c r="AT263">
        <f t="shared" si="558"/>
        <v>9.3110284827802023E-2</v>
      </c>
      <c r="AU263">
        <f t="shared" si="559"/>
        <v>3.3700728222596794E-2</v>
      </c>
      <c r="AV263">
        <f t="shared" si="560"/>
        <v>-6.4796390589629813E-2</v>
      </c>
      <c r="AW263">
        <f t="shared" si="561"/>
        <v>-4.6506070877934624E-2</v>
      </c>
      <c r="AX263">
        <f t="shared" si="562"/>
        <v>4.2482890407628884E-2</v>
      </c>
      <c r="AY263">
        <f t="shared" si="563"/>
        <v>1.8854871352011762E-2</v>
      </c>
      <c r="AZ263">
        <f t="shared" si="564"/>
        <v>2.8657464621402225E-2</v>
      </c>
      <c r="BA263">
        <f t="shared" si="565"/>
        <v>1.3184280265943355E-2</v>
      </c>
      <c r="BC263">
        <f t="shared" si="566"/>
        <v>0.47765384738977928</v>
      </c>
      <c r="BE263">
        <f t="shared" si="567"/>
        <v>-3.0330655400337119E-3</v>
      </c>
      <c r="BF263">
        <f t="shared" si="568"/>
        <v>-4.6057661904215612E-3</v>
      </c>
      <c r="BG263">
        <f t="shared" si="569"/>
        <v>-6.9113206900467163E-3</v>
      </c>
      <c r="BH263">
        <f t="shared" si="570"/>
        <v>5.831675153066684E-3</v>
      </c>
      <c r="BI263">
        <f t="shared" si="571"/>
        <v>8.8555067139160712E-3</v>
      </c>
      <c r="BJ263">
        <f t="shared" si="572"/>
        <v>1.3288396380176192E-2</v>
      </c>
      <c r="BK263">
        <f t="shared" si="573"/>
        <v>4.185546379014117E-3</v>
      </c>
      <c r="BL263">
        <f t="shared" si="574"/>
        <v>6.3558296866510636E-3</v>
      </c>
      <c r="BM263">
        <f t="shared" si="575"/>
        <v>9.537430994026215E-3</v>
      </c>
      <c r="BN263">
        <f t="shared" si="576"/>
        <v>-3.8234601366865999E-3</v>
      </c>
      <c r="BO263">
        <f t="shared" si="577"/>
        <v>-5.8059950223759461E-3</v>
      </c>
      <c r="BP263">
        <f t="shared" si="578"/>
        <v>-8.7123600863426229E-3</v>
      </c>
      <c r="BQ263">
        <f t="shared" si="579"/>
        <v>-5.1406771818697421E-3</v>
      </c>
      <c r="BR263">
        <f t="shared" si="580"/>
        <v>-2.3049984310230466E-3</v>
      </c>
      <c r="BS263">
        <f t="shared" si="581"/>
        <v>-2.0863582227000515E-3</v>
      </c>
      <c r="BT263">
        <f t="shared" si="582"/>
        <v>-1.9978605257222944E-3</v>
      </c>
      <c r="BU263">
        <f t="shared" si="583"/>
        <v>-2.3284468555246657E-2</v>
      </c>
      <c r="BV263">
        <f t="shared" si="584"/>
        <v>-1.044038782990224E-2</v>
      </c>
      <c r="BW263">
        <f t="shared" si="585"/>
        <v>-9.4500667349375275E-3</v>
      </c>
      <c r="BX263">
        <f t="shared" si="586"/>
        <v>-9.0492203542782285E-3</v>
      </c>
    </row>
    <row r="264" spans="2:76" outlineLevel="1" x14ac:dyDescent="0.25">
      <c r="B264">
        <v>2</v>
      </c>
      <c r="C264">
        <v>4</v>
      </c>
      <c r="D264">
        <f t="shared" si="550"/>
        <v>0.3</v>
      </c>
      <c r="E264">
        <v>0.30000000000000004</v>
      </c>
      <c r="F264">
        <v>0.6333333333333333</v>
      </c>
      <c r="G264">
        <f t="shared" ref="G264:G265" si="587">AR263</f>
        <v>0.72166104783153384</v>
      </c>
      <c r="H264">
        <v>0.15050331630623692</v>
      </c>
      <c r="I264">
        <v>0.3409411764705883</v>
      </c>
      <c r="K264">
        <f t="shared" si="552"/>
        <v>1.4848247461796542</v>
      </c>
      <c r="L264">
        <f t="shared" si="545"/>
        <v>0.38284114846053963</v>
      </c>
      <c r="M264">
        <f t="shared" si="545"/>
        <v>5.2537628742670067E-2</v>
      </c>
      <c r="N264">
        <f t="shared" si="545"/>
        <v>-1.5691642274307591</v>
      </c>
      <c r="O264">
        <f t="shared" si="545"/>
        <v>-0.97040767257940852</v>
      </c>
      <c r="P264">
        <f t="shared" si="545"/>
        <v>-0.81733366293379983</v>
      </c>
      <c r="Q264">
        <f t="shared" si="545"/>
        <v>3.3097829998232839E-2</v>
      </c>
      <c r="R264">
        <f t="shared" si="545"/>
        <v>-1.9656792728918284</v>
      </c>
      <c r="S264">
        <f t="shared" si="545"/>
        <v>-1.0835808466331383</v>
      </c>
      <c r="T264">
        <f t="shared" si="545"/>
        <v>-1.4215487958928994</v>
      </c>
      <c r="U264">
        <f t="shared" si="545"/>
        <v>-1.2158817351563349</v>
      </c>
      <c r="V264">
        <f t="shared" si="545"/>
        <v>-1.0396648031013529</v>
      </c>
      <c r="W264">
        <f t="shared" si="545"/>
        <v>0.95544938885837372</v>
      </c>
      <c r="X264">
        <f t="shared" si="553"/>
        <v>1.6812772336129647</v>
      </c>
      <c r="Y264">
        <f t="shared" si="546"/>
        <v>-0.71972927295860467</v>
      </c>
      <c r="Z264">
        <f t="shared" si="547"/>
        <v>-1.061529557498432</v>
      </c>
      <c r="AA264">
        <f t="shared" si="548"/>
        <v>-0.9913592733748624</v>
      </c>
      <c r="AB264">
        <f t="shared" si="554"/>
        <v>0.84307358383409436</v>
      </c>
      <c r="AC264">
        <f t="shared" si="554"/>
        <v>0.32745260165806178</v>
      </c>
      <c r="AD264">
        <f t="shared" si="554"/>
        <v>0.25701726279340387</v>
      </c>
      <c r="AE264">
        <f t="shared" si="554"/>
        <v>0.27064367932706412</v>
      </c>
      <c r="AF264">
        <f t="shared" si="549"/>
        <v>0.98050901721528338</v>
      </c>
      <c r="AG264">
        <f t="shared" si="549"/>
        <v>-0.98090243228988439</v>
      </c>
      <c r="AH264">
        <f t="shared" si="549"/>
        <v>-3.0208208064162827</v>
      </c>
      <c r="AI264">
        <f t="shared" si="549"/>
        <v>-1.1797460784083496</v>
      </c>
      <c r="AJ264">
        <f t="shared" si="549"/>
        <v>2.3926178978017814</v>
      </c>
      <c r="AK264">
        <f t="shared" si="549"/>
        <v>-2.756594269086595</v>
      </c>
      <c r="AL264">
        <f t="shared" si="549"/>
        <v>-1.564290131924553</v>
      </c>
      <c r="AM264">
        <f t="shared" si="549"/>
        <v>2.3437626078850684</v>
      </c>
      <c r="AN264">
        <f t="shared" si="549"/>
        <v>-0.24147727216081788</v>
      </c>
      <c r="AO264">
        <f t="shared" si="555"/>
        <v>-0.83172898884811319</v>
      </c>
      <c r="AP264">
        <f t="shared" si="556"/>
        <v>1.1052966763016465</v>
      </c>
      <c r="AQ264">
        <f t="shared" si="557"/>
        <v>0.30327960873961152</v>
      </c>
      <c r="AR264">
        <f t="shared" si="557"/>
        <v>0.75125122710070813</v>
      </c>
      <c r="AS264">
        <f t="shared" si="558"/>
        <v>3.2281796760194784E-2</v>
      </c>
      <c r="AT264">
        <f t="shared" si="558"/>
        <v>7.6675796596825468E-2</v>
      </c>
      <c r="AU264">
        <f t="shared" si="559"/>
        <v>2.8458962397680063E-2</v>
      </c>
      <c r="AV264">
        <f t="shared" si="560"/>
        <v>-5.3521721715329616E-2</v>
      </c>
      <c r="AW264">
        <f t="shared" si="561"/>
        <v>-4.152616541558872E-2</v>
      </c>
      <c r="AX264">
        <f t="shared" si="562"/>
        <v>2.7956269881597311E-2</v>
      </c>
      <c r="AY264">
        <f t="shared" si="563"/>
        <v>1.7876316144461391E-2</v>
      </c>
      <c r="AZ264">
        <f t="shared" si="564"/>
        <v>2.5653299994808122E-2</v>
      </c>
      <c r="BA264">
        <f t="shared" si="565"/>
        <v>1.2287414040738664E-2</v>
      </c>
      <c r="BC264">
        <f t="shared" si="566"/>
        <v>0.4378297993259247</v>
      </c>
      <c r="BE264">
        <f t="shared" si="567"/>
        <v>-2.561306615791206E-3</v>
      </c>
      <c r="BF264">
        <f t="shared" si="568"/>
        <v>-5.4072028555592119E-3</v>
      </c>
      <c r="BG264">
        <f t="shared" si="569"/>
        <v>-6.1613173872324045E-3</v>
      </c>
      <c r="BH264">
        <f t="shared" si="570"/>
        <v>4.8169549543796656E-3</v>
      </c>
      <c r="BI264">
        <f t="shared" si="571"/>
        <v>1.0169127125912626E-2</v>
      </c>
      <c r="BJ264">
        <f t="shared" si="572"/>
        <v>1.1587362532449758E-2</v>
      </c>
      <c r="BK264">
        <f t="shared" si="573"/>
        <v>3.7373548874029853E-3</v>
      </c>
      <c r="BL264">
        <f t="shared" si="574"/>
        <v>7.8899714289618565E-3</v>
      </c>
      <c r="BM264">
        <f t="shared" si="575"/>
        <v>8.9903448138718076E-3</v>
      </c>
      <c r="BN264">
        <f t="shared" si="576"/>
        <v>-2.5160642893437583E-3</v>
      </c>
      <c r="BO264">
        <f t="shared" si="577"/>
        <v>-5.3116912775034884E-3</v>
      </c>
      <c r="BP264">
        <f t="shared" si="578"/>
        <v>-6.0524853048644E-3</v>
      </c>
      <c r="BQ264">
        <f t="shared" si="579"/>
        <v>-8.164779026166382E-3</v>
      </c>
      <c r="BR264">
        <f t="shared" si="580"/>
        <v>-3.1712275005967715E-3</v>
      </c>
      <c r="BS264">
        <f t="shared" si="581"/>
        <v>-2.4890937124074711E-3</v>
      </c>
      <c r="BT264">
        <f t="shared" si="582"/>
        <v>-2.6210592751402845E-3</v>
      </c>
      <c r="BU264">
        <f t="shared" si="583"/>
        <v>-1.9393001589065911E-2</v>
      </c>
      <c r="BV264">
        <f t="shared" si="584"/>
        <v>-7.5323067239504576E-3</v>
      </c>
      <c r="BW264">
        <f t="shared" si="585"/>
        <v>-5.9121010091459621E-3</v>
      </c>
      <c r="BX264">
        <f t="shared" si="586"/>
        <v>-6.2255459118895282E-3</v>
      </c>
    </row>
    <row r="265" spans="2:76" outlineLevel="1" x14ac:dyDescent="0.25">
      <c r="B265">
        <v>2</v>
      </c>
      <c r="C265">
        <v>5</v>
      </c>
      <c r="D265">
        <f t="shared" si="550"/>
        <v>0.3</v>
      </c>
      <c r="E265">
        <v>0.30000000000000004</v>
      </c>
      <c r="F265">
        <v>0.81111111111111112</v>
      </c>
      <c r="G265">
        <f t="shared" si="587"/>
        <v>0.75125122710070813</v>
      </c>
      <c r="H265">
        <v>0.23962342883122426</v>
      </c>
      <c r="I265">
        <v>0.43882352941176472</v>
      </c>
      <c r="K265">
        <f t="shared" si="552"/>
        <v>1.4848247461796542</v>
      </c>
      <c r="L265">
        <f t="shared" si="545"/>
        <v>0.38284114846053963</v>
      </c>
      <c r="M265">
        <f t="shared" si="545"/>
        <v>5.2537628742670067E-2</v>
      </c>
      <c r="N265">
        <f t="shared" si="545"/>
        <v>-1.5691642274307591</v>
      </c>
      <c r="O265">
        <f t="shared" si="545"/>
        <v>-0.97040767257940852</v>
      </c>
      <c r="P265">
        <f t="shared" si="545"/>
        <v>-0.81733366293379983</v>
      </c>
      <c r="Q265">
        <f t="shared" si="545"/>
        <v>3.3097829998232839E-2</v>
      </c>
      <c r="R265">
        <f t="shared" si="545"/>
        <v>-1.9656792728918284</v>
      </c>
      <c r="S265">
        <f t="shared" si="545"/>
        <v>-1.0835808466331383</v>
      </c>
      <c r="T265">
        <f t="shared" si="545"/>
        <v>-1.4215487958928994</v>
      </c>
      <c r="U265">
        <f t="shared" si="545"/>
        <v>-1.2158817351563349</v>
      </c>
      <c r="V265">
        <f t="shared" si="545"/>
        <v>-1.0396648031013529</v>
      </c>
      <c r="W265">
        <f t="shared" si="545"/>
        <v>0.95544938885837372</v>
      </c>
      <c r="X265">
        <f t="shared" si="553"/>
        <v>1.7508924800810446</v>
      </c>
      <c r="Y265">
        <f t="shared" si="546"/>
        <v>-0.91643124213721938</v>
      </c>
      <c r="Z265">
        <f t="shared" si="547"/>
        <v>-1.4430470019614976</v>
      </c>
      <c r="AA265">
        <f t="shared" si="548"/>
        <v>-1.2382798941951645</v>
      </c>
      <c r="AB265">
        <f t="shared" si="554"/>
        <v>0.85206533443428745</v>
      </c>
      <c r="AC265">
        <f t="shared" si="554"/>
        <v>0.28568561101381856</v>
      </c>
      <c r="AD265">
        <f t="shared" si="554"/>
        <v>0.19107394627226551</v>
      </c>
      <c r="AE265">
        <f t="shared" si="554"/>
        <v>0.22473553695633913</v>
      </c>
      <c r="AF265">
        <f t="shared" si="549"/>
        <v>0.98050901721528338</v>
      </c>
      <c r="AG265">
        <f t="shared" si="549"/>
        <v>-0.98090243228988439</v>
      </c>
      <c r="AH265">
        <f t="shared" si="549"/>
        <v>-3.0208208064162827</v>
      </c>
      <c r="AI265">
        <f t="shared" si="549"/>
        <v>-1.1797460784083496</v>
      </c>
      <c r="AJ265">
        <f t="shared" si="549"/>
        <v>2.3926178978017814</v>
      </c>
      <c r="AK265">
        <f t="shared" si="549"/>
        <v>-2.756594269086595</v>
      </c>
      <c r="AL265">
        <f t="shared" si="549"/>
        <v>-1.564290131924553</v>
      </c>
      <c r="AM265">
        <f t="shared" si="549"/>
        <v>2.3437626078850684</v>
      </c>
      <c r="AN265">
        <f t="shared" si="549"/>
        <v>-0.24147727216081788</v>
      </c>
      <c r="AO265">
        <f t="shared" si="555"/>
        <v>-0.52858026007168168</v>
      </c>
      <c r="AP265">
        <f t="shared" si="556"/>
        <v>1.2375018385815779</v>
      </c>
      <c r="AQ265">
        <f t="shared" si="557"/>
        <v>0.37084808065897584</v>
      </c>
      <c r="AR265">
        <f t="shared" si="557"/>
        <v>0.77512887378983086</v>
      </c>
      <c r="AS265">
        <f t="shared" si="558"/>
        <v>3.0617307122115744E-2</v>
      </c>
      <c r="AT265">
        <f t="shared" si="558"/>
        <v>5.8619401321064829E-2</v>
      </c>
      <c r="AU265">
        <f t="shared" si="559"/>
        <v>2.146308495193416E-2</v>
      </c>
      <c r="AV265">
        <f t="shared" si="560"/>
        <v>-3.9104276956322126E-2</v>
      </c>
      <c r="AW265">
        <f t="shared" si="561"/>
        <v>-2.8468830264603368E-2</v>
      </c>
      <c r="AX265">
        <f t="shared" si="562"/>
        <v>1.7644099259923603E-2</v>
      </c>
      <c r="AY265">
        <f t="shared" si="563"/>
        <v>1.4113207005132494E-2</v>
      </c>
      <c r="AZ265">
        <f t="shared" si="564"/>
        <v>1.235966964131693E-2</v>
      </c>
      <c r="BA265">
        <f t="shared" si="565"/>
        <v>8.5201283511088591E-3</v>
      </c>
      <c r="BC265">
        <f t="shared" si="566"/>
        <v>0.3610002685657786</v>
      </c>
      <c r="BE265">
        <f t="shared" si="567"/>
        <v>-1.9316776456740747E-3</v>
      </c>
      <c r="BF265">
        <f t="shared" si="568"/>
        <v>-5.2226840049706454E-3</v>
      </c>
      <c r="BG265">
        <f t="shared" si="569"/>
        <v>-4.837250672252184E-3</v>
      </c>
      <c r="BH265">
        <f t="shared" si="570"/>
        <v>3.5193849260689919E-3</v>
      </c>
      <c r="BI265">
        <f t="shared" si="571"/>
        <v>9.5153740593717159E-3</v>
      </c>
      <c r="BJ265">
        <f t="shared" si="572"/>
        <v>8.813140814496882E-3</v>
      </c>
      <c r="BK265">
        <f t="shared" si="573"/>
        <v>2.5621947238143035E-3</v>
      </c>
      <c r="BL265">
        <f t="shared" si="574"/>
        <v>6.9274153643868186E-3</v>
      </c>
      <c r="BM265">
        <f t="shared" si="575"/>
        <v>6.4161731011215164E-3</v>
      </c>
      <c r="BN265">
        <f t="shared" si="576"/>
        <v>-1.5879689333931244E-3</v>
      </c>
      <c r="BO265">
        <f t="shared" si="577"/>
        <v>-4.2933974865814097E-3</v>
      </c>
      <c r="BP265">
        <f t="shared" si="578"/>
        <v>-3.9765453660312909E-3</v>
      </c>
      <c r="BQ265">
        <f t="shared" si="579"/>
        <v>-7.8263838097448538E-3</v>
      </c>
      <c r="BR265">
        <f t="shared" si="580"/>
        <v>-2.6240772278338124E-3</v>
      </c>
      <c r="BS265">
        <f t="shared" si="581"/>
        <v>-1.7550509088157787E-3</v>
      </c>
      <c r="BT265">
        <f t="shared" si="582"/>
        <v>-2.0642390868737485E-3</v>
      </c>
      <c r="BU265">
        <f t="shared" si="583"/>
        <v>-1.4984267937291245E-2</v>
      </c>
      <c r="BV265">
        <f t="shared" si="584"/>
        <v>-5.0240158451017938E-3</v>
      </c>
      <c r="BW265">
        <f t="shared" si="585"/>
        <v>-3.360192101560053E-3</v>
      </c>
      <c r="BX265">
        <f t="shared" si="586"/>
        <v>-3.952158789584592E-3</v>
      </c>
    </row>
    <row r="266" spans="2:76" outlineLevel="1" x14ac:dyDescent="0.25">
      <c r="B266">
        <v>3</v>
      </c>
      <c r="C266">
        <v>1</v>
      </c>
      <c r="D266">
        <f t="shared" si="550"/>
        <v>0.3</v>
      </c>
      <c r="E266">
        <v>0.5</v>
      </c>
      <c r="F266">
        <v>0.1</v>
      </c>
      <c r="G266">
        <v>0.1</v>
      </c>
      <c r="H266">
        <v>0.10694885924606701</v>
      </c>
      <c r="I266">
        <v>0.19035294117647061</v>
      </c>
      <c r="K266">
        <f t="shared" si="552"/>
        <v>1.4848247461796542</v>
      </c>
      <c r="L266">
        <f t="shared" si="545"/>
        <v>0.38284114846053963</v>
      </c>
      <c r="M266">
        <f t="shared" si="545"/>
        <v>5.2537628742670067E-2</v>
      </c>
      <c r="N266">
        <f t="shared" si="545"/>
        <v>-1.5691642274307591</v>
      </c>
      <c r="O266">
        <f t="shared" si="545"/>
        <v>-0.97040767257940852</v>
      </c>
      <c r="P266">
        <f t="shared" si="545"/>
        <v>-0.81733366293379983</v>
      </c>
      <c r="Q266">
        <f t="shared" si="545"/>
        <v>3.3097829998232839E-2</v>
      </c>
      <c r="R266">
        <f t="shared" si="545"/>
        <v>-1.9656792728918284</v>
      </c>
      <c r="S266">
        <f t="shared" si="545"/>
        <v>-1.0835808466331383</v>
      </c>
      <c r="T266">
        <f t="shared" si="545"/>
        <v>-1.4215487958928994</v>
      </c>
      <c r="U266">
        <f t="shared" si="545"/>
        <v>-1.2158817351563349</v>
      </c>
      <c r="V266">
        <f t="shared" si="545"/>
        <v>-1.0396648031013529</v>
      </c>
      <c r="W266">
        <f t="shared" si="545"/>
        <v>0.95544938885837372</v>
      </c>
      <c r="X266">
        <f t="shared" si="553"/>
        <v>1.7413996396685218</v>
      </c>
      <c r="Y266">
        <f t="shared" si="546"/>
        <v>-7.9068584083267224E-3</v>
      </c>
      <c r="Z266">
        <f t="shared" si="547"/>
        <v>0.6670722919049934</v>
      </c>
      <c r="AA266">
        <f t="shared" si="548"/>
        <v>1.9120337086155126E-2</v>
      </c>
      <c r="AB266">
        <f t="shared" si="554"/>
        <v>0.85086475846827525</v>
      </c>
      <c r="AC266">
        <f t="shared" si="554"/>
        <v>0.49802329569627507</v>
      </c>
      <c r="AD266">
        <f t="shared" si="554"/>
        <v>0.66084728673079873</v>
      </c>
      <c r="AE266">
        <f t="shared" si="554"/>
        <v>0.5047799386486912</v>
      </c>
      <c r="AF266">
        <f t="shared" si="549"/>
        <v>0.98050901721528338</v>
      </c>
      <c r="AG266">
        <f t="shared" si="549"/>
        <v>-0.98090243228988439</v>
      </c>
      <c r="AH266">
        <f t="shared" si="549"/>
        <v>-3.0208208064162827</v>
      </c>
      <c r="AI266">
        <f t="shared" si="549"/>
        <v>-1.1797460784083496</v>
      </c>
      <c r="AJ266">
        <f t="shared" si="549"/>
        <v>2.3926178978017814</v>
      </c>
      <c r="AK266">
        <f t="shared" si="549"/>
        <v>-2.756594269086595</v>
      </c>
      <c r="AL266">
        <f t="shared" si="549"/>
        <v>-1.564290131924553</v>
      </c>
      <c r="AM266">
        <f t="shared" si="549"/>
        <v>2.3437626078850684</v>
      </c>
      <c r="AN266">
        <f t="shared" si="549"/>
        <v>-0.24147727216081788</v>
      </c>
      <c r="AO266">
        <f t="shared" si="555"/>
        <v>-2.4875223528376154</v>
      </c>
      <c r="AP266">
        <f t="shared" si="556"/>
        <v>0.57079627084441409</v>
      </c>
      <c r="AQ266">
        <f t="shared" si="557"/>
        <v>7.673755194482948E-2</v>
      </c>
      <c r="AR266">
        <f t="shared" si="557"/>
        <v>0.63894689018168516</v>
      </c>
      <c r="AS266">
        <f t="shared" si="558"/>
        <v>-2.1404378918589888E-3</v>
      </c>
      <c r="AT266">
        <f t="shared" si="558"/>
        <v>0.10348782557583591</v>
      </c>
      <c r="AU266">
        <f t="shared" si="559"/>
        <v>3.1153486148780843E-2</v>
      </c>
      <c r="AV266">
        <f t="shared" si="560"/>
        <v>-7.0792490077830672E-2</v>
      </c>
      <c r="AW266">
        <f t="shared" si="561"/>
        <v>-3.4833796533816228E-2</v>
      </c>
      <c r="AX266">
        <f t="shared" si="562"/>
        <v>6.1263417838925409E-2</v>
      </c>
      <c r="AY266">
        <f t="shared" si="563"/>
        <v>1.7275162306819119E-2</v>
      </c>
      <c r="AZ266">
        <f t="shared" si="564"/>
        <v>6.7146671706597794E-3</v>
      </c>
      <c r="BA266">
        <f t="shared" si="565"/>
        <v>3.0194667906821419E-3</v>
      </c>
      <c r="BC266">
        <f t="shared" si="566"/>
        <v>0.44961011351274432</v>
      </c>
      <c r="BE266">
        <f t="shared" si="567"/>
        <v>-4.6730229223171261E-3</v>
      </c>
      <c r="BF266">
        <f t="shared" si="568"/>
        <v>-9.3460458446342526E-4</v>
      </c>
      <c r="BG266">
        <f t="shared" si="569"/>
        <v>-9.3460458446342526E-4</v>
      </c>
      <c r="BH266">
        <f t="shared" si="570"/>
        <v>1.0618873511674601E-2</v>
      </c>
      <c r="BI266">
        <f t="shared" si="571"/>
        <v>2.12377470233492E-3</v>
      </c>
      <c r="BJ266">
        <f t="shared" si="572"/>
        <v>2.12377470233492E-3</v>
      </c>
      <c r="BK266">
        <f t="shared" si="573"/>
        <v>5.2250694800724338E-3</v>
      </c>
      <c r="BL266">
        <f t="shared" si="574"/>
        <v>1.0450138960144868E-3</v>
      </c>
      <c r="BM266">
        <f t="shared" si="575"/>
        <v>1.0450138960144868E-3</v>
      </c>
      <c r="BN266">
        <f t="shared" si="576"/>
        <v>-9.1895126758388106E-3</v>
      </c>
      <c r="BO266">
        <f t="shared" si="577"/>
        <v>-1.8379025351677623E-3</v>
      </c>
      <c r="BP266">
        <f t="shared" si="578"/>
        <v>-1.8379025351677623E-3</v>
      </c>
      <c r="BQ266">
        <f t="shared" si="579"/>
        <v>5.4636695096188287E-4</v>
      </c>
      <c r="BR266">
        <f t="shared" si="580"/>
        <v>3.1979637994104028E-4</v>
      </c>
      <c r="BS266">
        <f t="shared" si="581"/>
        <v>4.2435077197524104E-4</v>
      </c>
      <c r="BT266">
        <f t="shared" si="582"/>
        <v>3.2413503232017429E-4</v>
      </c>
      <c r="BU266">
        <f t="shared" si="583"/>
        <v>-2.6416243113897189E-2</v>
      </c>
      <c r="BV266">
        <f t="shared" si="584"/>
        <v>-1.546180438731572E-2</v>
      </c>
      <c r="BW266">
        <f t="shared" si="585"/>
        <v>-2.0516894622438397E-2</v>
      </c>
      <c r="BX266">
        <f t="shared" si="586"/>
        <v>-1.5671573473517074E-2</v>
      </c>
    </row>
    <row r="267" spans="2:76" outlineLevel="1" x14ac:dyDescent="0.25">
      <c r="B267">
        <v>3</v>
      </c>
      <c r="C267">
        <v>2</v>
      </c>
      <c r="D267">
        <f t="shared" si="550"/>
        <v>0.3</v>
      </c>
      <c r="E267">
        <v>0.5</v>
      </c>
      <c r="F267">
        <v>0.27777777777777779</v>
      </c>
      <c r="G267">
        <f t="shared" ref="G267:G270" si="588">AR266</f>
        <v>0.63894689018168516</v>
      </c>
      <c r="H267">
        <v>0.10926282937500731</v>
      </c>
      <c r="I267">
        <v>0.25811764705882356</v>
      </c>
      <c r="K267">
        <f t="shared" si="552"/>
        <v>1.4848247461796542</v>
      </c>
      <c r="L267">
        <f t="shared" si="545"/>
        <v>0.38284114846053963</v>
      </c>
      <c r="M267">
        <f t="shared" si="545"/>
        <v>5.2537628742670067E-2</v>
      </c>
      <c r="N267">
        <f t="shared" si="545"/>
        <v>-1.5691642274307591</v>
      </c>
      <c r="O267">
        <f t="shared" si="545"/>
        <v>-0.97040767257940852</v>
      </c>
      <c r="P267">
        <f t="shared" si="545"/>
        <v>-0.81733366293379983</v>
      </c>
      <c r="Q267">
        <f t="shared" si="545"/>
        <v>3.3097829998232839E-2</v>
      </c>
      <c r="R267">
        <f t="shared" si="545"/>
        <v>-1.9656792728918284</v>
      </c>
      <c r="S267">
        <f t="shared" si="545"/>
        <v>-1.0835808466331383</v>
      </c>
      <c r="T267">
        <f t="shared" si="545"/>
        <v>-1.4215487958928994</v>
      </c>
      <c r="U267">
        <f t="shared" si="545"/>
        <v>-1.2158817351563349</v>
      </c>
      <c r="V267">
        <f t="shared" si="545"/>
        <v>-1.0396648031013529</v>
      </c>
      <c r="W267">
        <f t="shared" si="545"/>
        <v>0.95544938885837372</v>
      </c>
      <c r="X267">
        <f t="shared" si="553"/>
        <v>1.8377752799121108</v>
      </c>
      <c r="Y267">
        <f t="shared" si="546"/>
        <v>-0.62092321385697646</v>
      </c>
      <c r="Z267">
        <f t="shared" si="547"/>
        <v>-0.26637432860692134</v>
      </c>
      <c r="AA267">
        <f t="shared" si="548"/>
        <v>-0.75736052829335465</v>
      </c>
      <c r="AB267">
        <f t="shared" si="554"/>
        <v>0.86268538118803895</v>
      </c>
      <c r="AC267">
        <f t="shared" si="554"/>
        <v>0.34957150997832709</v>
      </c>
      <c r="AD267">
        <f t="shared" si="554"/>
        <v>0.43379740767501973</v>
      </c>
      <c r="AE267">
        <f t="shared" si="554"/>
        <v>0.31921959819470258</v>
      </c>
      <c r="AF267">
        <f t="shared" si="549"/>
        <v>0.98050901721528338</v>
      </c>
      <c r="AG267">
        <f t="shared" si="549"/>
        <v>-0.98090243228988439</v>
      </c>
      <c r="AH267">
        <f t="shared" si="549"/>
        <v>-3.0208208064162827</v>
      </c>
      <c r="AI267">
        <f t="shared" si="549"/>
        <v>-1.1797460784083496</v>
      </c>
      <c r="AJ267">
        <f t="shared" si="549"/>
        <v>2.3926178978017814</v>
      </c>
      <c r="AK267">
        <f t="shared" si="549"/>
        <v>-2.756594269086595</v>
      </c>
      <c r="AL267">
        <f t="shared" si="549"/>
        <v>-1.564290131924553</v>
      </c>
      <c r="AM267">
        <f t="shared" si="549"/>
        <v>2.3437626078850684</v>
      </c>
      <c r="AN267">
        <f t="shared" si="549"/>
        <v>-0.24147727216081788</v>
      </c>
      <c r="AO267">
        <f t="shared" si="555"/>
        <v>-1.4255243252785654</v>
      </c>
      <c r="AP267">
        <f t="shared" si="556"/>
        <v>0.92856234387178649</v>
      </c>
      <c r="AQ267">
        <f t="shared" si="557"/>
        <v>0.19379700423376661</v>
      </c>
      <c r="AR267">
        <f t="shared" si="557"/>
        <v>0.71678352523014921</v>
      </c>
      <c r="AS267">
        <f t="shared" si="558"/>
        <v>1.3207596265477335E-2</v>
      </c>
      <c r="AT267">
        <f t="shared" si="558"/>
        <v>9.311142219417097E-2</v>
      </c>
      <c r="AU267">
        <f t="shared" si="559"/>
        <v>2.7924440506574683E-2</v>
      </c>
      <c r="AV267">
        <f t="shared" si="560"/>
        <v>-6.1305154973991229E-2</v>
      </c>
      <c r="AW267">
        <f t="shared" si="561"/>
        <v>-4.5574535050915119E-2</v>
      </c>
      <c r="AX267">
        <f t="shared" si="562"/>
        <v>4.403946575332373E-2</v>
      </c>
      <c r="AY267">
        <f t="shared" si="563"/>
        <v>1.8387022175725472E-2</v>
      </c>
      <c r="AZ267">
        <f t="shared" si="564"/>
        <v>2.1309518652669036E-2</v>
      </c>
      <c r="BA267">
        <f t="shared" si="565"/>
        <v>1.2727665863821826E-2</v>
      </c>
      <c r="BC267">
        <f t="shared" si="566"/>
        <v>0.46639083880124044</v>
      </c>
      <c r="BE267">
        <f t="shared" si="567"/>
        <v>-4.1886660759862023E-3</v>
      </c>
      <c r="BF267">
        <f t="shared" si="568"/>
        <v>-2.3270367088812235E-3</v>
      </c>
      <c r="BG267">
        <f t="shared" si="569"/>
        <v>-5.3526703265218125E-3</v>
      </c>
      <c r="BH267">
        <f t="shared" si="570"/>
        <v>9.1957732460986839E-3</v>
      </c>
      <c r="BI267">
        <f t="shared" si="571"/>
        <v>5.108762914499269E-3</v>
      </c>
      <c r="BJ267">
        <f t="shared" si="572"/>
        <v>1.1751221436821389E-2</v>
      </c>
      <c r="BK267">
        <f t="shared" si="573"/>
        <v>6.8361802576372673E-3</v>
      </c>
      <c r="BL267">
        <f t="shared" si="574"/>
        <v>3.7978779209095932E-3</v>
      </c>
      <c r="BM267">
        <f t="shared" si="575"/>
        <v>8.7359122326775267E-3</v>
      </c>
      <c r="BN267">
        <f t="shared" si="576"/>
        <v>-6.6059198629985589E-3</v>
      </c>
      <c r="BO267">
        <f t="shared" si="577"/>
        <v>-3.669955479443644E-3</v>
      </c>
      <c r="BP267">
        <f t="shared" si="578"/>
        <v>-8.4416639065047067E-3</v>
      </c>
      <c r="BQ267">
        <f t="shared" si="579"/>
        <v>-3.4182000656583105E-3</v>
      </c>
      <c r="BR267">
        <f t="shared" si="580"/>
        <v>-1.3850998109121077E-3</v>
      </c>
      <c r="BS267">
        <f t="shared" si="581"/>
        <v>-1.7188263064747016E-3</v>
      </c>
      <c r="BT267">
        <f t="shared" si="582"/>
        <v>-1.2648370718950587E-3</v>
      </c>
      <c r="BU267">
        <f t="shared" si="583"/>
        <v>-2.4097758824561645E-2</v>
      </c>
      <c r="BV267">
        <f t="shared" si="584"/>
        <v>-9.7647301357937592E-3</v>
      </c>
      <c r="BW267">
        <f t="shared" si="585"/>
        <v>-1.2117448071829698E-2</v>
      </c>
      <c r="BX267">
        <f t="shared" si="586"/>
        <v>-8.9168972340481698E-3</v>
      </c>
    </row>
    <row r="268" spans="2:76" outlineLevel="1" x14ac:dyDescent="0.25">
      <c r="B268">
        <v>3</v>
      </c>
      <c r="C268">
        <v>3</v>
      </c>
      <c r="D268">
        <f t="shared" si="550"/>
        <v>0.3</v>
      </c>
      <c r="E268">
        <v>0.5</v>
      </c>
      <c r="F268">
        <v>0.45555555555555549</v>
      </c>
      <c r="G268">
        <f t="shared" si="588"/>
        <v>0.71678352523014921</v>
      </c>
      <c r="H268">
        <v>0.12345239995547612</v>
      </c>
      <c r="I268">
        <v>0.34094117647058819</v>
      </c>
      <c r="K268">
        <f t="shared" si="552"/>
        <v>1.4848247461796542</v>
      </c>
      <c r="L268">
        <f t="shared" si="545"/>
        <v>0.38284114846053963</v>
      </c>
      <c r="M268">
        <f t="shared" si="545"/>
        <v>5.2537628742670067E-2</v>
      </c>
      <c r="N268">
        <f t="shared" si="545"/>
        <v>-1.5691642274307591</v>
      </c>
      <c r="O268">
        <f t="shared" si="545"/>
        <v>-0.97040767257940852</v>
      </c>
      <c r="P268">
        <f t="shared" si="545"/>
        <v>-0.81733366293379983</v>
      </c>
      <c r="Q268">
        <f t="shared" si="545"/>
        <v>3.3097829998232839E-2</v>
      </c>
      <c r="R268">
        <f t="shared" si="545"/>
        <v>-1.9656792728918284</v>
      </c>
      <c r="S268">
        <f t="shared" si="545"/>
        <v>-1.0835808466331383</v>
      </c>
      <c r="T268">
        <f t="shared" si="545"/>
        <v>-1.4215487958928994</v>
      </c>
      <c r="U268">
        <f t="shared" si="545"/>
        <v>-1.2158817351563349</v>
      </c>
      <c r="V268">
        <f t="shared" si="545"/>
        <v>-1.0396648031013529</v>
      </c>
      <c r="W268">
        <f t="shared" si="545"/>
        <v>0.95544938885837372</v>
      </c>
      <c r="X268">
        <f t="shared" si="553"/>
        <v>1.9099252807620726</v>
      </c>
      <c r="Y268">
        <f t="shared" si="546"/>
        <v>-0.85705863546125149</v>
      </c>
      <c r="Z268">
        <f t="shared" si="547"/>
        <v>-0.70017070847035767</v>
      </c>
      <c r="AA268">
        <f t="shared" si="548"/>
        <v>-1.0544412910617695</v>
      </c>
      <c r="AB268">
        <f t="shared" si="554"/>
        <v>0.87101075330381439</v>
      </c>
      <c r="AC268">
        <f t="shared" si="554"/>
        <v>0.29795424710323926</v>
      </c>
      <c r="AD268">
        <f t="shared" si="554"/>
        <v>0.33177438065310061</v>
      </c>
      <c r="AE268">
        <f t="shared" si="554"/>
        <v>0.25837316345056671</v>
      </c>
      <c r="AF268">
        <f t="shared" si="549"/>
        <v>0.98050901721528338</v>
      </c>
      <c r="AG268">
        <f t="shared" si="549"/>
        <v>-0.98090243228988439</v>
      </c>
      <c r="AH268">
        <f t="shared" si="549"/>
        <v>-3.0208208064162827</v>
      </c>
      <c r="AI268">
        <f t="shared" si="549"/>
        <v>-1.1797460784083496</v>
      </c>
      <c r="AJ268">
        <f t="shared" si="549"/>
        <v>2.3926178978017814</v>
      </c>
      <c r="AK268">
        <f t="shared" si="549"/>
        <v>-2.756594269086595</v>
      </c>
      <c r="AL268">
        <f t="shared" si="549"/>
        <v>-1.564290131924553</v>
      </c>
      <c r="AM268">
        <f t="shared" si="549"/>
        <v>2.3437626078850684</v>
      </c>
      <c r="AN268">
        <f t="shared" si="549"/>
        <v>-0.24147727216081788</v>
      </c>
      <c r="AO268">
        <f t="shared" si="555"/>
        <v>-0.98675309860914751</v>
      </c>
      <c r="AP268">
        <f t="shared" si="556"/>
        <v>1.1077536450522898</v>
      </c>
      <c r="AQ268">
        <f t="shared" si="557"/>
        <v>0.27155387829392402</v>
      </c>
      <c r="AR268">
        <f t="shared" si="557"/>
        <v>0.75171008429104902</v>
      </c>
      <c r="AS268">
        <f t="shared" si="558"/>
        <v>2.9296304353242018E-2</v>
      </c>
      <c r="AT268">
        <f t="shared" si="558"/>
        <v>7.6666744240297999E-2</v>
      </c>
      <c r="AU268">
        <f t="shared" si="559"/>
        <v>2.3836338113691517E-2</v>
      </c>
      <c r="AV268">
        <f t="shared" si="560"/>
        <v>-5.0218484890186689E-2</v>
      </c>
      <c r="AW268">
        <f t="shared" si="561"/>
        <v>-4.6208498631330121E-2</v>
      </c>
      <c r="AX268">
        <f t="shared" si="562"/>
        <v>2.7808617986362607E-2</v>
      </c>
      <c r="AY268">
        <f t="shared" si="563"/>
        <v>1.8283281572208689E-2</v>
      </c>
      <c r="AZ268">
        <f t="shared" si="564"/>
        <v>2.8492340257802472E-2</v>
      </c>
      <c r="BA268">
        <f t="shared" si="565"/>
        <v>1.2881993958341833E-2</v>
      </c>
      <c r="BC268">
        <f t="shared" si="566"/>
        <v>0.43665219971740438</v>
      </c>
      <c r="BE268">
        <f t="shared" si="567"/>
        <v>-3.5754507170537271E-3</v>
      </c>
      <c r="BF268">
        <f t="shared" si="568"/>
        <v>-3.25763287553784E-3</v>
      </c>
      <c r="BG268">
        <f t="shared" si="569"/>
        <v>-5.1256483385128714E-3</v>
      </c>
      <c r="BH268">
        <f t="shared" si="570"/>
        <v>7.5327727335280032E-3</v>
      </c>
      <c r="BI268">
        <f t="shared" si="571"/>
        <v>6.8631929349921789E-3</v>
      </c>
      <c r="BJ268">
        <f t="shared" si="572"/>
        <v>1.0798734789391499E-2</v>
      </c>
      <c r="BK268">
        <f t="shared" si="573"/>
        <v>6.9312747946995183E-3</v>
      </c>
      <c r="BL268">
        <f t="shared" si="574"/>
        <v>6.3151614796151147E-3</v>
      </c>
      <c r="BM268">
        <f t="shared" si="575"/>
        <v>9.9364471633671975E-3</v>
      </c>
      <c r="BN268">
        <f t="shared" si="576"/>
        <v>-4.1712926979543905E-3</v>
      </c>
      <c r="BO268">
        <f t="shared" si="577"/>
        <v>-3.8005111248028884E-3</v>
      </c>
      <c r="BP268">
        <f t="shared" si="578"/>
        <v>-5.9798277696130565E-3</v>
      </c>
      <c r="BQ268">
        <f t="shared" si="579"/>
        <v>-7.655218837120544E-3</v>
      </c>
      <c r="BR268">
        <f t="shared" si="580"/>
        <v>-2.6186874919432728E-3</v>
      </c>
      <c r="BS268">
        <f t="shared" si="581"/>
        <v>-2.9159289696664816E-3</v>
      </c>
      <c r="BT268">
        <f t="shared" si="582"/>
        <v>-2.2708136499473247E-3</v>
      </c>
      <c r="BU268">
        <f t="shared" si="583"/>
        <v>-2.0033267596227849E-2</v>
      </c>
      <c r="BV268">
        <f t="shared" si="584"/>
        <v>-6.8529546173923782E-3</v>
      </c>
      <c r="BW268">
        <f t="shared" si="585"/>
        <v>-7.6308184761043609E-3</v>
      </c>
      <c r="BX268">
        <f t="shared" si="586"/>
        <v>-5.9425887722463931E-3</v>
      </c>
    </row>
    <row r="269" spans="2:76" outlineLevel="1" x14ac:dyDescent="0.25">
      <c r="B269">
        <v>3</v>
      </c>
      <c r="C269">
        <v>4</v>
      </c>
      <c r="D269">
        <f t="shared" si="550"/>
        <v>0.3</v>
      </c>
      <c r="E269">
        <v>0.5</v>
      </c>
      <c r="F269">
        <v>0.6333333333333333</v>
      </c>
      <c r="G269">
        <f t="shared" si="588"/>
        <v>0.75171008429104902</v>
      </c>
      <c r="H269">
        <v>0.17635902886667423</v>
      </c>
      <c r="I269">
        <v>0.43882352941176472</v>
      </c>
      <c r="K269">
        <f t="shared" si="552"/>
        <v>1.4848247461796542</v>
      </c>
      <c r="L269">
        <f t="shared" si="545"/>
        <v>0.38284114846053963</v>
      </c>
      <c r="M269">
        <f t="shared" si="545"/>
        <v>5.2537628742670067E-2</v>
      </c>
      <c r="N269">
        <f t="shared" si="545"/>
        <v>-1.5691642274307591</v>
      </c>
      <c r="O269">
        <f t="shared" si="545"/>
        <v>-0.97040767257940852</v>
      </c>
      <c r="P269">
        <f t="shared" si="545"/>
        <v>-0.81733366293379983</v>
      </c>
      <c r="Q269">
        <f t="shared" si="545"/>
        <v>3.3097829998232839E-2</v>
      </c>
      <c r="R269">
        <f t="shared" si="545"/>
        <v>-1.9656792728918284</v>
      </c>
      <c r="S269">
        <f t="shared" si="545"/>
        <v>-1.0835808466331383</v>
      </c>
      <c r="T269">
        <f t="shared" si="545"/>
        <v>-1.4215487958928994</v>
      </c>
      <c r="U269">
        <f t="shared" si="545"/>
        <v>-1.2158817351563349</v>
      </c>
      <c r="V269">
        <f t="shared" si="545"/>
        <v>-1.0396648031013529</v>
      </c>
      <c r="W269">
        <f t="shared" si="545"/>
        <v>0.95544938885837372</v>
      </c>
      <c r="X269">
        <f t="shared" si="553"/>
        <v>1.9798208879704802</v>
      </c>
      <c r="Y269">
        <f t="shared" si="546"/>
        <v>-1.0581222074818433</v>
      </c>
      <c r="Z269">
        <f t="shared" si="547"/>
        <v>-1.087470551866097</v>
      </c>
      <c r="AA269">
        <f t="shared" si="548"/>
        <v>-1.3069099581275094</v>
      </c>
      <c r="AB269">
        <f t="shared" si="554"/>
        <v>0.87866206736741004</v>
      </c>
      <c r="AC269">
        <f t="shared" si="554"/>
        <v>0.25766846679159361</v>
      </c>
      <c r="AD269">
        <f t="shared" si="554"/>
        <v>0.25209488915498945</v>
      </c>
      <c r="AE269">
        <f t="shared" si="554"/>
        <v>0.21300437932238336</v>
      </c>
      <c r="AF269">
        <f t="shared" si="549"/>
        <v>0.98050901721528338</v>
      </c>
      <c r="AG269">
        <f t="shared" si="549"/>
        <v>-0.98090243228988439</v>
      </c>
      <c r="AH269">
        <f t="shared" si="549"/>
        <v>-3.0208208064162827</v>
      </c>
      <c r="AI269">
        <f t="shared" si="549"/>
        <v>-1.1797460784083496</v>
      </c>
      <c r="AJ269">
        <f t="shared" si="549"/>
        <v>2.3926178978017814</v>
      </c>
      <c r="AK269">
        <f t="shared" si="549"/>
        <v>-2.756594269086595</v>
      </c>
      <c r="AL269">
        <f t="shared" si="549"/>
        <v>-1.564290131924553</v>
      </c>
      <c r="AM269">
        <f t="shared" si="549"/>
        <v>2.3437626078850684</v>
      </c>
      <c r="AN269">
        <f t="shared" si="549"/>
        <v>-0.24147727216081788</v>
      </c>
      <c r="AO269">
        <f t="shared" si="555"/>
        <v>-0.64551338536231395</v>
      </c>
      <c r="AP269">
        <f t="shared" si="556"/>
        <v>1.2554200496177308</v>
      </c>
      <c r="AQ269">
        <f t="shared" si="557"/>
        <v>0.34400129671352953</v>
      </c>
      <c r="AR269">
        <f t="shared" si="557"/>
        <v>0.77823668738570662</v>
      </c>
      <c r="AS269">
        <f t="shared" si="558"/>
        <v>3.783089255491788E-2</v>
      </c>
      <c r="AT269">
        <f t="shared" si="558"/>
        <v>5.857739782234285E-2</v>
      </c>
      <c r="AU269">
        <f t="shared" si="559"/>
        <v>1.8897181027847772E-2</v>
      </c>
      <c r="AV269">
        <f t="shared" si="560"/>
        <v>-3.7983959121292099E-2</v>
      </c>
      <c r="AW269">
        <f t="shared" si="561"/>
        <v>-3.8823351795657816E-2</v>
      </c>
      <c r="AX269">
        <f t="shared" si="562"/>
        <v>1.5533033284103381E-2</v>
      </c>
      <c r="AY269">
        <f t="shared" si="563"/>
        <v>1.6074034608308283E-2</v>
      </c>
      <c r="AZ269">
        <f t="shared" si="564"/>
        <v>2.3575773663387641E-2</v>
      </c>
      <c r="BA269">
        <f t="shared" si="565"/>
        <v>1.0817300790622545E-2</v>
      </c>
      <c r="BC269">
        <f t="shared" si="566"/>
        <v>0.37855676162853147</v>
      </c>
      <c r="BE269">
        <f t="shared" si="567"/>
        <v>-2.8345771541771658E-3</v>
      </c>
      <c r="BF269">
        <f t="shared" si="568"/>
        <v>-3.5904643952910766E-3</v>
      </c>
      <c r="BG269">
        <f t="shared" si="569"/>
        <v>-4.2615604629919982E-3</v>
      </c>
      <c r="BH269">
        <f t="shared" si="570"/>
        <v>5.6975938681938145E-3</v>
      </c>
      <c r="BI269">
        <f t="shared" si="571"/>
        <v>7.2169522330454983E-3</v>
      </c>
      <c r="BJ269">
        <f t="shared" si="572"/>
        <v>8.565877533832273E-3</v>
      </c>
      <c r="BK269">
        <f t="shared" si="573"/>
        <v>5.8235027693486719E-3</v>
      </c>
      <c r="BL269">
        <f t="shared" si="574"/>
        <v>7.3764368411749839E-3</v>
      </c>
      <c r="BM269">
        <f t="shared" si="575"/>
        <v>8.7551715152324964E-3</v>
      </c>
      <c r="BN269">
        <f t="shared" si="576"/>
        <v>-2.3299549926155071E-3</v>
      </c>
      <c r="BO269">
        <f t="shared" si="577"/>
        <v>-2.9512763239796422E-3</v>
      </c>
      <c r="BP269">
        <f t="shared" si="578"/>
        <v>-3.5029013277867067E-3</v>
      </c>
      <c r="BQ269">
        <f t="shared" si="579"/>
        <v>-9.972171078797552E-3</v>
      </c>
      <c r="BR269">
        <f t="shared" si="580"/>
        <v>-2.924348424594961E-3</v>
      </c>
      <c r="BS269">
        <f t="shared" si="581"/>
        <v>-2.8610923995799013E-3</v>
      </c>
      <c r="BT269">
        <f t="shared" si="582"/>
        <v>-2.4174437363616167E-3</v>
      </c>
      <c r="BU269">
        <f t="shared" si="583"/>
        <v>-1.5440921241474897E-2</v>
      </c>
      <c r="BV269">
        <f t="shared" si="584"/>
        <v>-4.5280644856572948E-3</v>
      </c>
      <c r="BW269">
        <f t="shared" si="585"/>
        <v>-4.4301187833033721E-3</v>
      </c>
      <c r="BX269">
        <f t="shared" si="586"/>
        <v>-3.7431726796405404E-3</v>
      </c>
    </row>
    <row r="270" spans="2:76" outlineLevel="1" x14ac:dyDescent="0.25">
      <c r="B270">
        <v>3</v>
      </c>
      <c r="C270">
        <v>5</v>
      </c>
      <c r="D270">
        <f t="shared" si="550"/>
        <v>0.3</v>
      </c>
      <c r="E270">
        <v>0.5</v>
      </c>
      <c r="F270">
        <v>0.81111111111111112</v>
      </c>
      <c r="G270">
        <f t="shared" si="588"/>
        <v>0.77823668738570662</v>
      </c>
      <c r="H270">
        <v>0.31182009100950425</v>
      </c>
      <c r="I270">
        <v>0.55176470588235305</v>
      </c>
      <c r="K270">
        <f t="shared" si="552"/>
        <v>1.4848247461796542</v>
      </c>
      <c r="L270">
        <f t="shared" si="545"/>
        <v>0.38284114846053963</v>
      </c>
      <c r="M270">
        <f t="shared" si="545"/>
        <v>5.2537628742670067E-2</v>
      </c>
      <c r="N270">
        <f t="shared" si="545"/>
        <v>-1.5691642274307591</v>
      </c>
      <c r="O270">
        <f t="shared" si="545"/>
        <v>-0.97040767257940852</v>
      </c>
      <c r="P270">
        <f t="shared" si="545"/>
        <v>-0.81733366293379983</v>
      </c>
      <c r="Q270">
        <f t="shared" si="545"/>
        <v>3.3097829998232839E-2</v>
      </c>
      <c r="R270">
        <f t="shared" si="545"/>
        <v>-1.9656792728918284</v>
      </c>
      <c r="S270">
        <f t="shared" si="545"/>
        <v>-1.0835808466331383</v>
      </c>
      <c r="T270">
        <f t="shared" si="545"/>
        <v>-1.4215487958928994</v>
      </c>
      <c r="U270">
        <f t="shared" si="545"/>
        <v>-1.2158817351563349</v>
      </c>
      <c r="V270">
        <f t="shared" si="545"/>
        <v>-1.0396648031013529</v>
      </c>
      <c r="W270">
        <f t="shared" si="545"/>
        <v>0.95544938885837372</v>
      </c>
      <c r="X270">
        <f t="shared" si="553"/>
        <v>2.0492751814108789</v>
      </c>
      <c r="Y270">
        <f t="shared" si="546"/>
        <v>-1.2523202127240634</v>
      </c>
      <c r="Z270">
        <f t="shared" si="547"/>
        <v>-1.4656683638642547</v>
      </c>
      <c r="AA270">
        <f t="shared" si="548"/>
        <v>-1.5506454866275465</v>
      </c>
      <c r="AB270">
        <f t="shared" si="554"/>
        <v>0.88587435934443837</v>
      </c>
      <c r="AC270">
        <f t="shared" si="554"/>
        <v>0.22229875732271645</v>
      </c>
      <c r="AD270">
        <f t="shared" si="554"/>
        <v>0.18760189430563928</v>
      </c>
      <c r="AE270">
        <f t="shared" si="554"/>
        <v>0.17499305939345242</v>
      </c>
      <c r="AF270">
        <f t="shared" si="549"/>
        <v>0.98050901721528338</v>
      </c>
      <c r="AG270">
        <f t="shared" si="549"/>
        <v>-0.98090243228988439</v>
      </c>
      <c r="AH270">
        <f t="shared" si="549"/>
        <v>-3.0208208064162827</v>
      </c>
      <c r="AI270">
        <f t="shared" si="549"/>
        <v>-1.1797460784083496</v>
      </c>
      <c r="AJ270">
        <f t="shared" si="549"/>
        <v>2.3926178978017814</v>
      </c>
      <c r="AK270">
        <f t="shared" si="549"/>
        <v>-2.756594269086595</v>
      </c>
      <c r="AL270">
        <f t="shared" si="549"/>
        <v>-1.564290131924553</v>
      </c>
      <c r="AM270">
        <f t="shared" si="549"/>
        <v>2.3437626078850684</v>
      </c>
      <c r="AN270">
        <f t="shared" si="549"/>
        <v>-0.24147727216081788</v>
      </c>
      <c r="AO270">
        <f t="shared" si="555"/>
        <v>-0.36408194766634344</v>
      </c>
      <c r="AP270">
        <f t="shared" si="556"/>
        <v>1.3819724920026204</v>
      </c>
      <c r="AQ270">
        <f t="shared" si="557"/>
        <v>0.40997180190040083</v>
      </c>
      <c r="AR270">
        <f t="shared" si="557"/>
        <v>0.7993076042858861</v>
      </c>
      <c r="AS270">
        <f t="shared" si="558"/>
        <v>2.3742400601954722E-2</v>
      </c>
      <c r="AT270">
        <f t="shared" si="558"/>
        <v>3.9709583654720979E-2</v>
      </c>
      <c r="AU270">
        <f t="shared" si="559"/>
        <v>1.1959184074823973E-2</v>
      </c>
      <c r="AV270">
        <f t="shared" si="560"/>
        <v>-2.2950466608885837E-2</v>
      </c>
      <c r="AW270">
        <f t="shared" si="561"/>
        <v>-2.0398033932717618E-2</v>
      </c>
      <c r="AX270">
        <f t="shared" si="562"/>
        <v>9.3927199251256019E-3</v>
      </c>
      <c r="AY270">
        <f t="shared" si="563"/>
        <v>9.9357508261998066E-3</v>
      </c>
      <c r="AZ270">
        <f t="shared" si="564"/>
        <v>8.5070293467351399E-3</v>
      </c>
      <c r="BA270">
        <f t="shared" si="565"/>
        <v>5.4750890294802219E-3</v>
      </c>
      <c r="BC270">
        <f t="shared" si="566"/>
        <v>0.26629165383247</v>
      </c>
      <c r="BE270">
        <f t="shared" si="567"/>
        <v>-1.7938776112235958E-3</v>
      </c>
      <c r="BF270">
        <f t="shared" si="568"/>
        <v>-2.9100681248738331E-3</v>
      </c>
      <c r="BG270">
        <f t="shared" si="569"/>
        <v>-2.7921227394680716E-3</v>
      </c>
      <c r="BH270">
        <f t="shared" si="570"/>
        <v>3.4425699913328755E-3</v>
      </c>
      <c r="BI270">
        <f t="shared" si="571"/>
        <v>5.5846135414955537E-3</v>
      </c>
      <c r="BJ270">
        <f t="shared" si="572"/>
        <v>5.3582685322966757E-3</v>
      </c>
      <c r="BK270">
        <f t="shared" si="573"/>
        <v>3.0597050899076428E-3</v>
      </c>
      <c r="BL270">
        <f t="shared" si="574"/>
        <v>4.9635215902946199E-3</v>
      </c>
      <c r="BM270">
        <f t="shared" si="575"/>
        <v>4.7623495070938191E-3</v>
      </c>
      <c r="BN270">
        <f t="shared" si="576"/>
        <v>-1.4089079887688403E-3</v>
      </c>
      <c r="BO270">
        <f t="shared" si="577"/>
        <v>-2.2855618484472298E-3</v>
      </c>
      <c r="BP270">
        <f t="shared" si="578"/>
        <v>-2.192927772021441E-3</v>
      </c>
      <c r="BQ270">
        <f t="shared" si="579"/>
        <v>-6.3098351767666939E-3</v>
      </c>
      <c r="BR270">
        <f t="shared" si="580"/>
        <v>-1.5833718449017947E-3</v>
      </c>
      <c r="BS270">
        <f t="shared" si="581"/>
        <v>-1.3362357984870168E-3</v>
      </c>
      <c r="BT270">
        <f t="shared" si="582"/>
        <v>-1.2464265956043008E-3</v>
      </c>
      <c r="BU270">
        <f t="shared" si="583"/>
        <v>-1.0553310593988098E-2</v>
      </c>
      <c r="BV270">
        <f t="shared" si="584"/>
        <v>-2.6482173300740775E-3</v>
      </c>
      <c r="BW270">
        <f t="shared" si="585"/>
        <v>-2.2348779347141721E-3</v>
      </c>
      <c r="BX270">
        <f t="shared" si="586"/>
        <v>-2.0846704592939564E-3</v>
      </c>
    </row>
    <row r="271" spans="2:76" outlineLevel="1" x14ac:dyDescent="0.25">
      <c r="B271">
        <v>4</v>
      </c>
      <c r="C271">
        <v>1</v>
      </c>
      <c r="D271">
        <f t="shared" si="550"/>
        <v>0.3</v>
      </c>
      <c r="E271">
        <v>0.9</v>
      </c>
      <c r="F271">
        <v>0.1</v>
      </c>
      <c r="G271">
        <v>0.1</v>
      </c>
      <c r="H271">
        <v>0.1</v>
      </c>
      <c r="I271">
        <v>0.34094117647058819</v>
      </c>
      <c r="K271">
        <f t="shared" si="552"/>
        <v>1.4848247461796542</v>
      </c>
      <c r="L271">
        <f t="shared" si="545"/>
        <v>0.38284114846053963</v>
      </c>
      <c r="M271">
        <f t="shared" si="545"/>
        <v>5.2537628742670067E-2</v>
      </c>
      <c r="N271">
        <f t="shared" si="545"/>
        <v>-1.5691642274307591</v>
      </c>
      <c r="O271">
        <f t="shared" si="545"/>
        <v>-0.97040767257940852</v>
      </c>
      <c r="P271">
        <f t="shared" si="545"/>
        <v>-0.81733366293379983</v>
      </c>
      <c r="Q271">
        <f t="shared" si="545"/>
        <v>3.3097829998232839E-2</v>
      </c>
      <c r="R271">
        <f t="shared" si="545"/>
        <v>-1.9656792728918284</v>
      </c>
      <c r="S271">
        <f t="shared" si="545"/>
        <v>-1.0835808466331383</v>
      </c>
      <c r="T271">
        <f t="shared" si="545"/>
        <v>-1.4215487958928994</v>
      </c>
      <c r="U271">
        <f t="shared" si="545"/>
        <v>-1.2158817351563349</v>
      </c>
      <c r="V271">
        <f t="shared" si="545"/>
        <v>-1.0396648031013529</v>
      </c>
      <c r="W271">
        <f t="shared" si="545"/>
        <v>0.95544938885837372</v>
      </c>
      <c r="X271">
        <f t="shared" si="553"/>
        <v>2.3353295381403836</v>
      </c>
      <c r="Y271">
        <f t="shared" si="546"/>
        <v>-0.63557254938063013</v>
      </c>
      <c r="Z271">
        <f t="shared" si="547"/>
        <v>0.68031142390428667</v>
      </c>
      <c r="AA271">
        <f t="shared" si="548"/>
        <v>-0.54949918127100439</v>
      </c>
      <c r="AB271">
        <f t="shared" si="554"/>
        <v>0.91176105518790462</v>
      </c>
      <c r="AC271">
        <f t="shared" si="554"/>
        <v>0.34624805522188501</v>
      </c>
      <c r="AD271">
        <f t="shared" si="554"/>
        <v>0.66380820044844679</v>
      </c>
      <c r="AE271">
        <f t="shared" si="554"/>
        <v>0.36598061056591225</v>
      </c>
      <c r="AF271">
        <f t="shared" si="549"/>
        <v>0.98050901721528338</v>
      </c>
      <c r="AG271">
        <f t="shared" si="549"/>
        <v>-0.98090243228988439</v>
      </c>
      <c r="AH271">
        <f t="shared" si="549"/>
        <v>-3.0208208064162827</v>
      </c>
      <c r="AI271">
        <f t="shared" si="549"/>
        <v>-1.1797460784083496</v>
      </c>
      <c r="AJ271">
        <f t="shared" si="549"/>
        <v>2.3926178978017814</v>
      </c>
      <c r="AK271">
        <f t="shared" si="549"/>
        <v>-2.756594269086595</v>
      </c>
      <c r="AL271">
        <f t="shared" si="549"/>
        <v>-1.564290131924553</v>
      </c>
      <c r="AM271">
        <f t="shared" si="549"/>
        <v>2.3437626078850684</v>
      </c>
      <c r="AN271">
        <f t="shared" si="549"/>
        <v>-0.24147727216081788</v>
      </c>
      <c r="AO271">
        <f t="shared" si="555"/>
        <v>-2.1241327090191922</v>
      </c>
      <c r="AP271">
        <f t="shared" si="556"/>
        <v>0.80493619509660452</v>
      </c>
      <c r="AQ271">
        <f t="shared" si="557"/>
        <v>0.10677328166462832</v>
      </c>
      <c r="AR271">
        <f t="shared" si="557"/>
        <v>0.69102938973898598</v>
      </c>
      <c r="AS271">
        <f t="shared" si="558"/>
        <v>6.4598648524688009E-4</v>
      </c>
      <c r="AT271">
        <f t="shared" si="558"/>
        <v>7.4746554508001731E-2</v>
      </c>
      <c r="AU271">
        <f t="shared" si="559"/>
        <v>1.4439138703193896E-2</v>
      </c>
      <c r="AV271">
        <f t="shared" si="560"/>
        <v>-4.6784058421617543E-2</v>
      </c>
      <c r="AW271">
        <f t="shared" si="561"/>
        <v>-2.6529343035247652E-2</v>
      </c>
      <c r="AX271">
        <f t="shared" si="562"/>
        <v>4.0473618744096218E-2</v>
      </c>
      <c r="AY271">
        <f t="shared" si="563"/>
        <v>3.2794356305170793E-3</v>
      </c>
      <c r="AZ271">
        <f t="shared" si="564"/>
        <v>4.847809646866371E-3</v>
      </c>
      <c r="BA271">
        <f t="shared" si="565"/>
        <v>2.3098027562618805E-3</v>
      </c>
      <c r="BC271">
        <f t="shared" si="566"/>
        <v>0.35015372968735825</v>
      </c>
      <c r="BE271">
        <f t="shared" si="567"/>
        <v>-3.8985674498623517E-3</v>
      </c>
      <c r="BF271">
        <f t="shared" si="568"/>
        <v>-4.331741610958169E-4</v>
      </c>
      <c r="BG271">
        <f t="shared" si="569"/>
        <v>-4.3317416109581685E-4</v>
      </c>
      <c r="BH271">
        <f t="shared" si="570"/>
        <v>1.2631695773836738E-2</v>
      </c>
      <c r="BI271">
        <f t="shared" si="571"/>
        <v>1.4035217526485262E-3</v>
      </c>
      <c r="BJ271">
        <f t="shared" si="572"/>
        <v>1.4035217526485262E-3</v>
      </c>
      <c r="BK271">
        <f t="shared" si="573"/>
        <v>7.162922619516867E-3</v>
      </c>
      <c r="BL271">
        <f t="shared" si="574"/>
        <v>7.9588029105742957E-4</v>
      </c>
      <c r="BM271">
        <f t="shared" si="575"/>
        <v>7.9588029105742957E-4</v>
      </c>
      <c r="BN271">
        <f t="shared" si="576"/>
        <v>-1.0927877060905979E-2</v>
      </c>
      <c r="BO271">
        <f t="shared" si="577"/>
        <v>-1.2142085623228864E-3</v>
      </c>
      <c r="BP271">
        <f t="shared" si="578"/>
        <v>-1.2142085623228864E-3</v>
      </c>
      <c r="BQ271">
        <f t="shared" si="579"/>
        <v>-1.7669559582774634E-4</v>
      </c>
      <c r="BR271">
        <f t="shared" si="580"/>
        <v>-6.7101469264905939E-5</v>
      </c>
      <c r="BS271">
        <f t="shared" si="581"/>
        <v>-1.2864333788572459E-4</v>
      </c>
      <c r="BT271">
        <f t="shared" si="582"/>
        <v>-7.0925558486394246E-5</v>
      </c>
      <c r="BU271">
        <f t="shared" si="583"/>
        <v>-2.0445299222962766E-2</v>
      </c>
      <c r="BV271">
        <f t="shared" si="584"/>
        <v>-7.7642547398796662E-3</v>
      </c>
      <c r="BW271">
        <f t="shared" si="585"/>
        <v>-1.4885212751303511E-2</v>
      </c>
      <c r="BX271">
        <f t="shared" si="586"/>
        <v>-8.2067368969610133E-3</v>
      </c>
    </row>
    <row r="272" spans="2:76" outlineLevel="1" x14ac:dyDescent="0.25">
      <c r="B272">
        <v>4</v>
      </c>
      <c r="C272">
        <v>2</v>
      </c>
      <c r="D272">
        <f t="shared" si="550"/>
        <v>0.3</v>
      </c>
      <c r="E272">
        <v>0.9</v>
      </c>
      <c r="F272">
        <v>0.27777777777777779</v>
      </c>
      <c r="G272">
        <f t="shared" ref="G272:G275" si="589">AR271</f>
        <v>0.69102938973898598</v>
      </c>
      <c r="H272">
        <v>0.11713489420662321</v>
      </c>
      <c r="I272">
        <v>0.43882352941176472</v>
      </c>
      <c r="K272">
        <f t="shared" si="552"/>
        <v>1.4848247461796542</v>
      </c>
      <c r="L272">
        <f t="shared" si="545"/>
        <v>0.38284114846053963</v>
      </c>
      <c r="M272">
        <f t="shared" si="545"/>
        <v>5.2537628742670067E-2</v>
      </c>
      <c r="N272">
        <f t="shared" si="545"/>
        <v>-1.5691642274307591</v>
      </c>
      <c r="O272">
        <f t="shared" si="545"/>
        <v>-0.97040767257940852</v>
      </c>
      <c r="P272">
        <f t="shared" si="545"/>
        <v>-0.81733366293379983</v>
      </c>
      <c r="Q272">
        <f t="shared" si="545"/>
        <v>3.3097829998232839E-2</v>
      </c>
      <c r="R272">
        <f t="shared" si="545"/>
        <v>-1.9656792728918284</v>
      </c>
      <c r="S272">
        <f t="shared" si="545"/>
        <v>-1.0835808466331383</v>
      </c>
      <c r="T272">
        <f t="shared" si="545"/>
        <v>-1.4215487958928994</v>
      </c>
      <c r="U272">
        <f t="shared" si="545"/>
        <v>-1.2158817351563349</v>
      </c>
      <c r="V272">
        <f t="shared" si="545"/>
        <v>-1.0396648031013529</v>
      </c>
      <c r="W272">
        <f t="shared" si="545"/>
        <v>0.95544938885837372</v>
      </c>
      <c r="X272">
        <f t="shared" si="553"/>
        <v>2.4344414694097045</v>
      </c>
      <c r="Y272">
        <f t="shared" si="546"/>
        <v>-1.2911576849671969</v>
      </c>
      <c r="Z272">
        <f t="shared" si="547"/>
        <v>-0.30957079557269829</v>
      </c>
      <c r="AA272">
        <f t="shared" si="548"/>
        <v>-1.3801283882977819</v>
      </c>
      <c r="AB272">
        <f t="shared" si="554"/>
        <v>0.91941621502255466</v>
      </c>
      <c r="AC272">
        <f t="shared" si="554"/>
        <v>0.21565692509003423</v>
      </c>
      <c r="AD272">
        <f t="shared" si="554"/>
        <v>0.42321950625569194</v>
      </c>
      <c r="AE272">
        <f t="shared" si="554"/>
        <v>0.20098838081886375</v>
      </c>
      <c r="AF272">
        <f t="shared" si="549"/>
        <v>0.98050901721528338</v>
      </c>
      <c r="AG272">
        <f t="shared" si="549"/>
        <v>-0.98090243228988439</v>
      </c>
      <c r="AH272">
        <f t="shared" si="549"/>
        <v>-3.0208208064162827</v>
      </c>
      <c r="AI272">
        <f t="shared" si="549"/>
        <v>-1.1797460784083496</v>
      </c>
      <c r="AJ272">
        <f t="shared" si="549"/>
        <v>2.3926178978017814</v>
      </c>
      <c r="AK272">
        <f t="shared" si="549"/>
        <v>-2.756594269086595</v>
      </c>
      <c r="AL272">
        <f t="shared" si="549"/>
        <v>-1.564290131924553</v>
      </c>
      <c r="AM272">
        <f t="shared" si="549"/>
        <v>2.3437626078850684</v>
      </c>
      <c r="AN272">
        <f t="shared" si="549"/>
        <v>-0.24147727216081788</v>
      </c>
      <c r="AO272">
        <f t="shared" si="555"/>
        <v>-1.0671053293733479</v>
      </c>
      <c r="AP272">
        <f t="shared" si="556"/>
        <v>1.1728867299481489</v>
      </c>
      <c r="AQ272">
        <f t="shared" si="557"/>
        <v>0.25595396013518362</v>
      </c>
      <c r="AR272">
        <f t="shared" si="557"/>
        <v>0.76366640930708163</v>
      </c>
      <c r="AS272">
        <f t="shared" si="558"/>
        <v>2.6436915367784548E-2</v>
      </c>
      <c r="AT272">
        <f t="shared" si="558"/>
        <v>5.8627650955652068E-2</v>
      </c>
      <c r="AU272">
        <f t="shared" si="559"/>
        <v>1.2313408844966497E-2</v>
      </c>
      <c r="AV272">
        <f t="shared" si="560"/>
        <v>-3.1722998237796056E-2</v>
      </c>
      <c r="AW272">
        <f t="shared" si="561"/>
        <v>-4.1881502064963091E-2</v>
      </c>
      <c r="AX272">
        <f t="shared" si="562"/>
        <v>1.7058159804961174E-2</v>
      </c>
      <c r="AY272">
        <f t="shared" si="563"/>
        <v>3.8183989336311838E-3</v>
      </c>
      <c r="AZ272">
        <f t="shared" si="564"/>
        <v>1.9476571122204349E-2</v>
      </c>
      <c r="BA272">
        <f t="shared" si="565"/>
        <v>1.1576907409256177E-2</v>
      </c>
      <c r="BC272">
        <f t="shared" si="566"/>
        <v>0.35326141833486613</v>
      </c>
      <c r="BE272">
        <f t="shared" si="567"/>
        <v>-3.3246203881409542E-3</v>
      </c>
      <c r="BF272">
        <f t="shared" si="568"/>
        <v>-1.0261174037472082E-3</v>
      </c>
      <c r="BG272">
        <f t="shared" si="569"/>
        <v>-2.5526782199231492E-3</v>
      </c>
      <c r="BH272">
        <f t="shared" si="570"/>
        <v>8.5652095242049354E-3</v>
      </c>
      <c r="BI272">
        <f t="shared" si="571"/>
        <v>2.6435831864830045E-3</v>
      </c>
      <c r="BJ272">
        <f t="shared" si="572"/>
        <v>6.5764572338865403E-3</v>
      </c>
      <c r="BK272">
        <f t="shared" si="573"/>
        <v>1.1308005557540036E-2</v>
      </c>
      <c r="BL272">
        <f t="shared" si="574"/>
        <v>3.4901251720802573E-3</v>
      </c>
      <c r="BM272">
        <f t="shared" si="575"/>
        <v>8.6824046439910579E-3</v>
      </c>
      <c r="BN272">
        <f t="shared" si="576"/>
        <v>-4.6057031473395174E-3</v>
      </c>
      <c r="BO272">
        <f t="shared" si="577"/>
        <v>-1.4215133170800978E-3</v>
      </c>
      <c r="BP272">
        <f t="shared" si="578"/>
        <v>-3.5363069280277258E-3</v>
      </c>
      <c r="BQ272">
        <f t="shared" si="579"/>
        <v>-7.2919585992960237E-3</v>
      </c>
      <c r="BR272">
        <f t="shared" si="580"/>
        <v>-1.7103911631245658E-3</v>
      </c>
      <c r="BS272">
        <f t="shared" si="581"/>
        <v>-3.3565854806631872E-3</v>
      </c>
      <c r="BT272">
        <f t="shared" si="582"/>
        <v>-1.5940538440849055E-3</v>
      </c>
      <c r="BU272">
        <f t="shared" si="583"/>
        <v>-1.6170963881192726E-2</v>
      </c>
      <c r="BV272">
        <f t="shared" si="584"/>
        <v>-3.7930376791043192E-3</v>
      </c>
      <c r="BW272">
        <f t="shared" si="585"/>
        <v>-7.4437096471146342E-3</v>
      </c>
      <c r="BX272">
        <f t="shared" si="586"/>
        <v>-3.5350429910370055E-3</v>
      </c>
    </row>
    <row r="273" spans="2:76" outlineLevel="1" x14ac:dyDescent="0.25">
      <c r="B273">
        <v>4</v>
      </c>
      <c r="C273">
        <v>3</v>
      </c>
      <c r="D273">
        <f t="shared" si="550"/>
        <v>0.3</v>
      </c>
      <c r="E273">
        <v>0.9</v>
      </c>
      <c r="F273">
        <v>0.45555555555555549</v>
      </c>
      <c r="G273">
        <f t="shared" si="589"/>
        <v>0.76366640930708163</v>
      </c>
      <c r="H273">
        <v>0.16682717936942626</v>
      </c>
      <c r="I273">
        <v>0.55176470588235305</v>
      </c>
      <c r="K273">
        <f t="shared" si="552"/>
        <v>1.4848247461796542</v>
      </c>
      <c r="L273">
        <f t="shared" si="545"/>
        <v>0.38284114846053963</v>
      </c>
      <c r="M273">
        <f t="shared" si="545"/>
        <v>5.2537628742670067E-2</v>
      </c>
      <c r="N273">
        <f t="shared" si="545"/>
        <v>-1.5691642274307591</v>
      </c>
      <c r="O273">
        <f t="shared" si="545"/>
        <v>-0.97040767257940852</v>
      </c>
      <c r="P273">
        <f t="shared" si="545"/>
        <v>-0.81733366293379983</v>
      </c>
      <c r="Q273">
        <f t="shared" si="545"/>
        <v>3.3097829998232839E-2</v>
      </c>
      <c r="R273">
        <f t="shared" si="545"/>
        <v>-1.9656792728918284</v>
      </c>
      <c r="S273">
        <f t="shared" si="545"/>
        <v>-1.0835808466331383</v>
      </c>
      <c r="T273">
        <f t="shared" si="545"/>
        <v>-1.4215487958928994</v>
      </c>
      <c r="U273">
        <f t="shared" si="545"/>
        <v>-1.2158817351563349</v>
      </c>
      <c r="V273">
        <f t="shared" si="545"/>
        <v>-1.0396648031013529</v>
      </c>
      <c r="W273">
        <f t="shared" si="545"/>
        <v>0.95544938885837372</v>
      </c>
      <c r="X273">
        <f t="shared" si="553"/>
        <v>2.5063182947919538</v>
      </c>
      <c r="Y273">
        <f t="shared" si="546"/>
        <v>-1.5230432858050551</v>
      </c>
      <c r="Z273">
        <f t="shared" si="547"/>
        <v>-0.73773297169175023</v>
      </c>
      <c r="AA273">
        <f t="shared" si="548"/>
        <v>-1.671803293861597</v>
      </c>
      <c r="AB273">
        <f t="shared" si="554"/>
        <v>0.92458357062948293</v>
      </c>
      <c r="AC273">
        <f t="shared" si="554"/>
        <v>0.17901381717983117</v>
      </c>
      <c r="AD273">
        <f t="shared" si="554"/>
        <v>0.32350007921810592</v>
      </c>
      <c r="AE273">
        <f t="shared" si="554"/>
        <v>0.15818390102959332</v>
      </c>
      <c r="AF273">
        <f t="shared" si="549"/>
        <v>0.98050901721528338</v>
      </c>
      <c r="AG273">
        <f t="shared" si="549"/>
        <v>-0.98090243228988439</v>
      </c>
      <c r="AH273">
        <f t="shared" si="549"/>
        <v>-3.0208208064162827</v>
      </c>
      <c r="AI273">
        <f t="shared" si="549"/>
        <v>-1.1797460784083496</v>
      </c>
      <c r="AJ273">
        <f t="shared" si="549"/>
        <v>2.3926178978017814</v>
      </c>
      <c r="AK273">
        <f t="shared" si="549"/>
        <v>-2.756594269086595</v>
      </c>
      <c r="AL273">
        <f t="shared" si="549"/>
        <v>-1.564290131924553</v>
      </c>
      <c r="AM273">
        <f t="shared" si="549"/>
        <v>2.3437626078850684</v>
      </c>
      <c r="AN273">
        <f t="shared" si="549"/>
        <v>-0.24147727216081788</v>
      </c>
      <c r="AO273">
        <f t="shared" si="555"/>
        <v>-0.67436243976106636</v>
      </c>
      <c r="AP273">
        <f t="shared" si="556"/>
        <v>1.3419269952203809</v>
      </c>
      <c r="AQ273">
        <f t="shared" si="557"/>
        <v>0.33752070683391083</v>
      </c>
      <c r="AR273">
        <f t="shared" si="557"/>
        <v>0.79280665649230608</v>
      </c>
      <c r="AS273">
        <f t="shared" si="558"/>
        <v>3.8167154553143262E-2</v>
      </c>
      <c r="AT273">
        <f t="shared" si="558"/>
        <v>3.9594578107205763E-2</v>
      </c>
      <c r="AU273">
        <f t="shared" si="559"/>
        <v>9.2152131318971493E-3</v>
      </c>
      <c r="AV273">
        <f t="shared" si="560"/>
        <v>-2.1543203255468768E-2</v>
      </c>
      <c r="AW273">
        <f t="shared" si="561"/>
        <v>-3.8787166936383052E-2</v>
      </c>
      <c r="AX273">
        <f t="shared" si="562"/>
        <v>6.361501972756793E-3</v>
      </c>
      <c r="AY273">
        <f t="shared" si="563"/>
        <v>3.344475947894626E-3</v>
      </c>
      <c r="AZ273">
        <f t="shared" si="564"/>
        <v>2.3051898104313347E-2</v>
      </c>
      <c r="BA273">
        <f t="shared" si="565"/>
        <v>9.6570046257519731E-3</v>
      </c>
      <c r="BC273">
        <f t="shared" si="566"/>
        <v>0.29535995373801066</v>
      </c>
      <c r="BE273">
        <f t="shared" si="567"/>
        <v>-2.4881075456122301E-3</v>
      </c>
      <c r="BF273">
        <f t="shared" si="568"/>
        <v>-1.2594124613592769E-3</v>
      </c>
      <c r="BG273">
        <f t="shared" si="569"/>
        <v>-2.1112046170306087E-3</v>
      </c>
      <c r="BH273">
        <f t="shared" si="570"/>
        <v>5.8166648789765678E-3</v>
      </c>
      <c r="BI273">
        <f t="shared" si="571"/>
        <v>2.9442377782473977E-3</v>
      </c>
      <c r="BJ273">
        <f t="shared" si="572"/>
        <v>4.9355462025229401E-3</v>
      </c>
      <c r="BK273">
        <f t="shared" si="573"/>
        <v>1.0472535072823424E-2</v>
      </c>
      <c r="BL273">
        <f t="shared" si="574"/>
        <v>5.3009128146390156E-3</v>
      </c>
      <c r="BM273">
        <f t="shared" si="575"/>
        <v>8.8861369504506012E-3</v>
      </c>
      <c r="BN273">
        <f t="shared" si="576"/>
        <v>-1.7176055326443341E-3</v>
      </c>
      <c r="BO273">
        <f t="shared" si="577"/>
        <v>-8.6940526961009484E-4</v>
      </c>
      <c r="BP273">
        <f t="shared" si="578"/>
        <v>-1.4574196108005288E-3</v>
      </c>
      <c r="BQ273">
        <f t="shared" si="579"/>
        <v>-1.0586617211253757E-2</v>
      </c>
      <c r="BR273">
        <f t="shared" si="580"/>
        <v>-2.0497344082352244E-3</v>
      </c>
      <c r="BS273">
        <f t="shared" si="581"/>
        <v>-3.7041232564414611E-3</v>
      </c>
      <c r="BT273">
        <f t="shared" si="582"/>
        <v>-1.8112288195246816E-3</v>
      </c>
      <c r="BU273">
        <f t="shared" si="583"/>
        <v>-1.0982548921178477E-2</v>
      </c>
      <c r="BV273">
        <f t="shared" si="584"/>
        <v>-2.1263929699787635E-3</v>
      </c>
      <c r="BW273">
        <f t="shared" si="585"/>
        <v>-3.8426547462865638E-3</v>
      </c>
      <c r="BX273">
        <f t="shared" si="586"/>
        <v>-1.8789674473856214E-3</v>
      </c>
    </row>
    <row r="274" spans="2:76" outlineLevel="1" x14ac:dyDescent="0.25">
      <c r="B274">
        <v>4</v>
      </c>
      <c r="C274">
        <v>4</v>
      </c>
      <c r="D274">
        <f t="shared" si="550"/>
        <v>0.3</v>
      </c>
      <c r="E274">
        <v>0.9</v>
      </c>
      <c r="F274">
        <v>0.6333333333333333</v>
      </c>
      <c r="G274">
        <f t="shared" si="589"/>
        <v>0.79280665649230608</v>
      </c>
      <c r="H274">
        <v>0.31182009100950436</v>
      </c>
      <c r="I274">
        <v>0.67976470588235294</v>
      </c>
      <c r="K274">
        <f t="shared" si="552"/>
        <v>1.4848247461796542</v>
      </c>
      <c r="L274">
        <f t="shared" si="545"/>
        <v>0.38284114846053963</v>
      </c>
      <c r="M274">
        <f t="shared" si="545"/>
        <v>5.2537628742670067E-2</v>
      </c>
      <c r="N274">
        <f t="shared" si="545"/>
        <v>-1.5691642274307591</v>
      </c>
      <c r="O274">
        <f t="shared" si="545"/>
        <v>-0.97040767257940852</v>
      </c>
      <c r="P274">
        <f t="shared" si="545"/>
        <v>-0.81733366293379983</v>
      </c>
      <c r="Q274">
        <f t="shared" si="545"/>
        <v>3.3097829998232839E-2</v>
      </c>
      <c r="R274">
        <f t="shared" si="545"/>
        <v>-1.9656792728918284</v>
      </c>
      <c r="S274">
        <f t="shared" si="545"/>
        <v>-1.0835808466331383</v>
      </c>
      <c r="T274">
        <f t="shared" si="545"/>
        <v>-1.4215487958928994</v>
      </c>
      <c r="U274">
        <f t="shared" si="545"/>
        <v>-1.2158817351563349</v>
      </c>
      <c r="V274">
        <f t="shared" si="545"/>
        <v>-1.0396648031013529</v>
      </c>
      <c r="W274">
        <f t="shared" si="545"/>
        <v>0.95544938885837372</v>
      </c>
      <c r="X274">
        <f t="shared" si="553"/>
        <v>2.5759099028952477</v>
      </c>
      <c r="Y274">
        <f t="shared" si="546"/>
        <v>-1.7193775103454234</v>
      </c>
      <c r="Z274">
        <f t="shared" si="547"/>
        <v>-1.1187628783663621</v>
      </c>
      <c r="AA274">
        <f t="shared" si="548"/>
        <v>-1.91825613613043</v>
      </c>
      <c r="AB274">
        <f t="shared" si="554"/>
        <v>0.92929499740462163</v>
      </c>
      <c r="AC274">
        <f t="shared" si="554"/>
        <v>0.15195136163097714</v>
      </c>
      <c r="AD274">
        <f t="shared" si="554"/>
        <v>0.24624082900855887</v>
      </c>
      <c r="AE274">
        <f t="shared" si="554"/>
        <v>0.12805615601804238</v>
      </c>
      <c r="AF274">
        <f t="shared" si="549"/>
        <v>0.98050901721528338</v>
      </c>
      <c r="AG274">
        <f t="shared" si="549"/>
        <v>-0.98090243228988439</v>
      </c>
      <c r="AH274">
        <f t="shared" si="549"/>
        <v>-3.0208208064162827</v>
      </c>
      <c r="AI274">
        <f t="shared" si="549"/>
        <v>-1.1797460784083496</v>
      </c>
      <c r="AJ274">
        <f t="shared" si="549"/>
        <v>2.3926178978017814</v>
      </c>
      <c r="AK274">
        <f t="shared" si="549"/>
        <v>-2.756594269086595</v>
      </c>
      <c r="AL274">
        <f t="shared" si="549"/>
        <v>-1.564290131924553</v>
      </c>
      <c r="AM274">
        <f t="shared" si="549"/>
        <v>2.3437626078850684</v>
      </c>
      <c r="AN274">
        <f t="shared" si="549"/>
        <v>-0.24147727216081788</v>
      </c>
      <c r="AO274">
        <f t="shared" si="555"/>
        <v>-0.37426777530270045</v>
      </c>
      <c r="AP274">
        <f t="shared" si="556"/>
        <v>1.478043449604858</v>
      </c>
      <c r="AQ274">
        <f t="shared" si="557"/>
        <v>0.40751018052162141</v>
      </c>
      <c r="AR274">
        <f t="shared" si="557"/>
        <v>0.81427687342344279</v>
      </c>
      <c r="AS274">
        <f t="shared" si="558"/>
        <v>2.3103954262103269E-2</v>
      </c>
      <c r="AT274">
        <f t="shared" si="558"/>
        <v>2.0342281396603264E-2</v>
      </c>
      <c r="AU274">
        <f t="shared" si="559"/>
        <v>4.6864627477529366E-3</v>
      </c>
      <c r="AV274">
        <f t="shared" si="560"/>
        <v>-1.014636580063116E-2</v>
      </c>
      <c r="AW274">
        <f t="shared" si="561"/>
        <v>-1.8860222059161436E-2</v>
      </c>
      <c r="AX274">
        <f t="shared" si="562"/>
        <v>2.2801276271157207E-3</v>
      </c>
      <c r="AY274">
        <f t="shared" si="563"/>
        <v>1.7112910505794553E-3</v>
      </c>
      <c r="AZ274">
        <f t="shared" si="564"/>
        <v>1.0668535985058831E-2</v>
      </c>
      <c r="BA274">
        <f t="shared" si="565"/>
        <v>4.3702817195947485E-3</v>
      </c>
      <c r="BC274">
        <f t="shared" si="566"/>
        <v>0.16507609290093828</v>
      </c>
      <c r="BE274">
        <f t="shared" si="567"/>
        <v>-1.265344941893293E-3</v>
      </c>
      <c r="BF274">
        <f t="shared" si="568"/>
        <v>-8.9042792207305794E-4</v>
      </c>
      <c r="BG274">
        <f t="shared" si="569"/>
        <v>-1.1146376585465254E-3</v>
      </c>
      <c r="BH274">
        <f t="shared" si="570"/>
        <v>2.7395187661704134E-3</v>
      </c>
      <c r="BI274">
        <f t="shared" si="571"/>
        <v>1.92780950211992E-3</v>
      </c>
      <c r="BJ274">
        <f t="shared" si="572"/>
        <v>2.4132319037838807E-3</v>
      </c>
      <c r="BK274">
        <f t="shared" si="573"/>
        <v>5.0922599559735876E-3</v>
      </c>
      <c r="BL274">
        <f t="shared" si="574"/>
        <v>3.5834421912406722E-3</v>
      </c>
      <c r="BM274">
        <f t="shared" si="575"/>
        <v>4.4857528774278638E-3</v>
      </c>
      <c r="BN274">
        <f t="shared" si="576"/>
        <v>-6.1563445932124466E-4</v>
      </c>
      <c r="BO274">
        <f t="shared" si="577"/>
        <v>-4.3322424915198687E-4</v>
      </c>
      <c r="BP274">
        <f t="shared" si="578"/>
        <v>-5.4231010812880501E-4</v>
      </c>
      <c r="BQ274">
        <f t="shared" si="579"/>
        <v>-6.4411167348113266E-3</v>
      </c>
      <c r="BR274">
        <f t="shared" si="580"/>
        <v>-1.0532031927559227E-3</v>
      </c>
      <c r="BS274">
        <f t="shared" si="581"/>
        <v>-1.7067410552628406E-3</v>
      </c>
      <c r="BT274">
        <f t="shared" si="582"/>
        <v>-8.8758107148648342E-4</v>
      </c>
      <c r="BU274">
        <f t="shared" si="583"/>
        <v>-5.671194101298154E-3</v>
      </c>
      <c r="BV274">
        <f t="shared" si="584"/>
        <v>-9.2731120706830835E-4</v>
      </c>
      <c r="BW274">
        <f t="shared" si="585"/>
        <v>-1.5027300705074916E-3</v>
      </c>
      <c r="BX274">
        <f t="shared" si="586"/>
        <v>-7.8148630808590463E-4</v>
      </c>
    </row>
    <row r="275" spans="2:76" outlineLevel="1" x14ac:dyDescent="0.25">
      <c r="B275">
        <v>4</v>
      </c>
      <c r="C275">
        <v>5</v>
      </c>
      <c r="D275">
        <f t="shared" si="550"/>
        <v>0.3</v>
      </c>
      <c r="E275">
        <v>0.9</v>
      </c>
      <c r="F275">
        <v>0.81111111111111112</v>
      </c>
      <c r="G275">
        <f t="shared" si="589"/>
        <v>0.81427687342344279</v>
      </c>
      <c r="H275">
        <v>0.63549994007966115</v>
      </c>
      <c r="I275">
        <v>0.82282352941176462</v>
      </c>
      <c r="K275">
        <f t="shared" si="552"/>
        <v>1.4848247461796542</v>
      </c>
      <c r="L275">
        <f t="shared" si="545"/>
        <v>0.38284114846053963</v>
      </c>
      <c r="M275">
        <f t="shared" si="545"/>
        <v>5.2537628742670067E-2</v>
      </c>
      <c r="N275">
        <f t="shared" si="545"/>
        <v>-1.5691642274307591</v>
      </c>
      <c r="O275">
        <f t="shared" si="545"/>
        <v>-0.97040767257940852</v>
      </c>
      <c r="P275">
        <f t="shared" si="545"/>
        <v>-0.81733366293379983</v>
      </c>
      <c r="Q275">
        <f t="shared" si="545"/>
        <v>3.3097829998232839E-2</v>
      </c>
      <c r="R275">
        <f t="shared" si="545"/>
        <v>-1.9656792728918284</v>
      </c>
      <c r="S275">
        <f t="shared" si="545"/>
        <v>-1.0835808466331383</v>
      </c>
      <c r="T275">
        <f t="shared" si="545"/>
        <v>-1.4215487958928994</v>
      </c>
      <c r="U275">
        <f t="shared" si="545"/>
        <v>-1.2158817351563349</v>
      </c>
      <c r="V275">
        <f t="shared" si="545"/>
        <v>-1.0396648031013529</v>
      </c>
      <c r="W275">
        <f t="shared" si="545"/>
        <v>0.95544938885837372</v>
      </c>
      <c r="X275">
        <f t="shared" si="553"/>
        <v>2.6450985457966079</v>
      </c>
      <c r="Y275">
        <f t="shared" si="546"/>
        <v>-1.9094427609634055</v>
      </c>
      <c r="Z275">
        <f t="shared" si="547"/>
        <v>-1.4914816871645478</v>
      </c>
      <c r="AA275">
        <f t="shared" si="548"/>
        <v>-2.1567347179053651</v>
      </c>
      <c r="AB275">
        <f t="shared" si="554"/>
        <v>0.93370824861296764</v>
      </c>
      <c r="AC275">
        <f t="shared" si="554"/>
        <v>0.12904346799383271</v>
      </c>
      <c r="AD275">
        <f t="shared" si="554"/>
        <v>0.18369943843252334</v>
      </c>
      <c r="AE275">
        <f t="shared" si="554"/>
        <v>0.10370356410109505</v>
      </c>
      <c r="AF275">
        <f t="shared" si="549"/>
        <v>0.98050901721528338</v>
      </c>
      <c r="AG275">
        <f t="shared" si="549"/>
        <v>-0.98090243228988439</v>
      </c>
      <c r="AH275">
        <f t="shared" si="549"/>
        <v>-3.0208208064162827</v>
      </c>
      <c r="AI275">
        <f t="shared" si="549"/>
        <v>-1.1797460784083496</v>
      </c>
      <c r="AJ275">
        <f t="shared" si="549"/>
        <v>2.3926178978017814</v>
      </c>
      <c r="AK275">
        <f t="shared" si="549"/>
        <v>-2.756594269086595</v>
      </c>
      <c r="AL275">
        <f t="shared" si="549"/>
        <v>-1.564290131924553</v>
      </c>
      <c r="AM275">
        <f t="shared" si="549"/>
        <v>2.3437626078850684</v>
      </c>
      <c r="AN275">
        <f t="shared" si="549"/>
        <v>-0.24147727216081788</v>
      </c>
      <c r="AO275">
        <f t="shared" si="555"/>
        <v>-0.12981392538297507</v>
      </c>
      <c r="AP275">
        <f t="shared" si="556"/>
        <v>1.5925066275253459</v>
      </c>
      <c r="AQ275">
        <f t="shared" si="557"/>
        <v>0.46759201655749916</v>
      </c>
      <c r="AR275">
        <f t="shared" si="557"/>
        <v>0.83096847578648969</v>
      </c>
      <c r="AS275">
        <f t="shared" si="558"/>
        <v>-4.1800630984727416E-2</v>
      </c>
      <c r="AT275">
        <f t="shared" si="558"/>
        <v>1.1440380929506595E-3</v>
      </c>
      <c r="AU275">
        <f t="shared" si="559"/>
        <v>-2.3674825953958214E-3</v>
      </c>
      <c r="AV275">
        <f t="shared" si="560"/>
        <v>4.2538618285918395E-3</v>
      </c>
      <c r="AW275">
        <f t="shared" si="561"/>
        <v>1.8666659412538207E-2</v>
      </c>
      <c r="AX275">
        <f t="shared" si="562"/>
        <v>4.8329352732400894E-3</v>
      </c>
      <c r="AY275">
        <f t="shared" si="563"/>
        <v>-1.4798458756876073E-3</v>
      </c>
      <c r="AZ275">
        <f t="shared" si="564"/>
        <v>-7.2932946649718385E-3</v>
      </c>
      <c r="BA275">
        <f t="shared" si="565"/>
        <v>-4.3633911949971897E-3</v>
      </c>
      <c r="BC275">
        <f t="shared" si="566"/>
        <v>0.16810535664568024</v>
      </c>
      <c r="BE275">
        <f t="shared" si="567"/>
        <v>6.392203007568718E-4</v>
      </c>
      <c r="BF275">
        <f t="shared" si="568"/>
        <v>5.7608743154631645E-4</v>
      </c>
      <c r="BG275">
        <f t="shared" si="569"/>
        <v>5.7833589769899806E-4</v>
      </c>
      <c r="BH275">
        <f t="shared" si="570"/>
        <v>-1.1485426937197967E-3</v>
      </c>
      <c r="BI275">
        <f t="shared" si="571"/>
        <v>-1.0351063782906809E-3</v>
      </c>
      <c r="BJ275">
        <f t="shared" si="572"/>
        <v>-1.0391463929283276E-3</v>
      </c>
      <c r="BK275">
        <f t="shared" si="573"/>
        <v>-5.0399980413853166E-3</v>
      </c>
      <c r="BL275">
        <f t="shared" si="574"/>
        <v>-4.5422204570509635E-3</v>
      </c>
      <c r="BM275">
        <f t="shared" si="575"/>
        <v>-4.5599487191105665E-3</v>
      </c>
      <c r="BN275">
        <f t="shared" si="576"/>
        <v>-1.3048925237748243E-3</v>
      </c>
      <c r="BO275">
        <f t="shared" si="577"/>
        <v>-1.176014249821755E-3</v>
      </c>
      <c r="BP275">
        <f t="shared" si="578"/>
        <v>-1.1806042271255434E-3</v>
      </c>
      <c r="BQ275">
        <f t="shared" si="579"/>
        <v>1.1708878184300034E-2</v>
      </c>
      <c r="BR275">
        <f t="shared" si="580"/>
        <v>1.6182295159799052E-3</v>
      </c>
      <c r="BS275">
        <f t="shared" si="581"/>
        <v>2.3036257314058683E-3</v>
      </c>
      <c r="BT275">
        <f t="shared" si="582"/>
        <v>1.3004623244372696E-3</v>
      </c>
      <c r="BU275">
        <f t="shared" si="583"/>
        <v>-3.2045934123464394E-4</v>
      </c>
      <c r="BV275">
        <f t="shared" si="584"/>
        <v>-4.4289192909421146E-5</v>
      </c>
      <c r="BW275">
        <f t="shared" si="585"/>
        <v>-6.3047746566135323E-5</v>
      </c>
      <c r="BX275">
        <f t="shared" si="586"/>
        <v>-3.5592248311920973E-5</v>
      </c>
    </row>
    <row r="276" spans="2:76" outlineLevel="1" x14ac:dyDescent="0.25">
      <c r="B276">
        <v>5</v>
      </c>
      <c r="C276">
        <v>1</v>
      </c>
      <c r="D276">
        <f t="shared" si="550"/>
        <v>0.3</v>
      </c>
      <c r="E276">
        <v>0.9</v>
      </c>
      <c r="F276">
        <v>0.18888888888888886</v>
      </c>
      <c r="G276">
        <v>0.1</v>
      </c>
      <c r="H276">
        <v>0.10262133306380654</v>
      </c>
      <c r="I276">
        <v>0.38800000000000001</v>
      </c>
      <c r="K276">
        <f t="shared" si="552"/>
        <v>1.4848247461796542</v>
      </c>
      <c r="L276">
        <f t="shared" si="545"/>
        <v>0.38284114846053963</v>
      </c>
      <c r="M276">
        <f t="shared" si="545"/>
        <v>5.2537628742670067E-2</v>
      </c>
      <c r="N276">
        <f t="shared" si="545"/>
        <v>-1.5691642274307591</v>
      </c>
      <c r="O276">
        <f t="shared" si="545"/>
        <v>-0.97040767257940852</v>
      </c>
      <c r="P276">
        <f t="shared" si="545"/>
        <v>-0.81733366293379983</v>
      </c>
      <c r="Q276">
        <f t="shared" si="545"/>
        <v>3.3097829998232839E-2</v>
      </c>
      <c r="R276">
        <f t="shared" si="545"/>
        <v>-1.9656792728918284</v>
      </c>
      <c r="S276">
        <f t="shared" si="545"/>
        <v>-1.0835808466331383</v>
      </c>
      <c r="T276">
        <f t="shared" si="545"/>
        <v>-1.4215487958928994</v>
      </c>
      <c r="U276">
        <f t="shared" si="545"/>
        <v>-1.2158817351563349</v>
      </c>
      <c r="V276">
        <f t="shared" si="545"/>
        <v>-1.0396648031013529</v>
      </c>
      <c r="W276">
        <f t="shared" si="545"/>
        <v>0.95544938885837372</v>
      </c>
      <c r="X276">
        <f t="shared" si="553"/>
        <v>2.369359862447987</v>
      </c>
      <c r="Y276">
        <f t="shared" si="546"/>
        <v>-0.7218310091654665</v>
      </c>
      <c r="Z276">
        <f t="shared" si="547"/>
        <v>0.50558437742501305</v>
      </c>
      <c r="AA276">
        <f t="shared" si="548"/>
        <v>-0.65757755772934523</v>
      </c>
      <c r="AB276">
        <f t="shared" si="554"/>
        <v>0.91446080085219794</v>
      </c>
      <c r="AC276">
        <f t="shared" si="554"/>
        <v>0.32698990973270103</v>
      </c>
      <c r="AD276">
        <f t="shared" si="554"/>
        <v>0.62377078037242928</v>
      </c>
      <c r="AE276">
        <f t="shared" si="554"/>
        <v>0.34128398935647752</v>
      </c>
      <c r="AF276">
        <f t="shared" si="549"/>
        <v>0.98050901721528338</v>
      </c>
      <c r="AG276">
        <f t="shared" si="549"/>
        <v>-0.98090243228988439</v>
      </c>
      <c r="AH276">
        <f t="shared" si="549"/>
        <v>-3.0208208064162827</v>
      </c>
      <c r="AI276">
        <f t="shared" si="549"/>
        <v>-1.1797460784083496</v>
      </c>
      <c r="AJ276">
        <f t="shared" si="549"/>
        <v>2.3926178978017814</v>
      </c>
      <c r="AK276">
        <f t="shared" si="549"/>
        <v>-2.756594269086595</v>
      </c>
      <c r="AL276">
        <f t="shared" si="549"/>
        <v>-1.564290131924553</v>
      </c>
      <c r="AM276">
        <f t="shared" si="549"/>
        <v>2.3437626078850684</v>
      </c>
      <c r="AN276">
        <f t="shared" si="549"/>
        <v>-0.24147727216081788</v>
      </c>
      <c r="AO276">
        <f t="shared" si="555"/>
        <v>-1.9525136086768013</v>
      </c>
      <c r="AP276">
        <f t="shared" si="556"/>
        <v>0.8692296721820838</v>
      </c>
      <c r="AQ276">
        <f t="shared" si="557"/>
        <v>0.12427953331169125</v>
      </c>
      <c r="AR276">
        <f t="shared" si="557"/>
        <v>0.70458538352557454</v>
      </c>
      <c r="AS276">
        <f t="shared" si="558"/>
        <v>2.3571514010861886E-3</v>
      </c>
      <c r="AT276">
        <f t="shared" si="558"/>
        <v>6.5895607936929071E-2</v>
      </c>
      <c r="AU276">
        <f t="shared" si="559"/>
        <v>1.2513542492387291E-2</v>
      </c>
      <c r="AV276">
        <f t="shared" si="560"/>
        <v>-4.0483528829207437E-2</v>
      </c>
      <c r="AW276">
        <f t="shared" si="561"/>
        <v>-2.586191295781225E-2</v>
      </c>
      <c r="AX276">
        <f t="shared" si="562"/>
        <v>3.4095201876491843E-2</v>
      </c>
      <c r="AY276">
        <f t="shared" si="563"/>
        <v>2.9503580780036115E-3</v>
      </c>
      <c r="AZ276">
        <f t="shared" si="564"/>
        <v>8.1900973196908488E-3</v>
      </c>
      <c r="BA276">
        <f t="shared" si="565"/>
        <v>2.3689687454044048E-3</v>
      </c>
      <c r="BC276">
        <f t="shared" si="566"/>
        <v>0.31732535779545351</v>
      </c>
      <c r="BE276">
        <f t="shared" si="567"/>
        <v>-3.3786564729445688E-3</v>
      </c>
      <c r="BF276">
        <f t="shared" si="568"/>
        <v>-7.091007412352797E-4</v>
      </c>
      <c r="BG276">
        <f t="shared" si="569"/>
        <v>-3.7540627477161871E-4</v>
      </c>
      <c r="BH276">
        <f t="shared" si="570"/>
        <v>1.0930552783886008E-2</v>
      </c>
      <c r="BI276">
        <f t="shared" si="571"/>
        <v>2.2940666336550876E-3</v>
      </c>
      <c r="BJ276">
        <f t="shared" si="572"/>
        <v>1.214505864876223E-3</v>
      </c>
      <c r="BK276">
        <f t="shared" si="573"/>
        <v>6.9827164986093083E-3</v>
      </c>
      <c r="BL276">
        <f t="shared" si="574"/>
        <v>1.4655084009426939E-3</v>
      </c>
      <c r="BM276">
        <f t="shared" si="575"/>
        <v>7.7585738873436753E-4</v>
      </c>
      <c r="BN276">
        <f t="shared" si="576"/>
        <v>-9.2057045066527982E-3</v>
      </c>
      <c r="BO276">
        <f t="shared" si="577"/>
        <v>-1.9320614396678708E-3</v>
      </c>
      <c r="BP276">
        <f t="shared" si="578"/>
        <v>-1.0228560562947553E-3</v>
      </c>
      <c r="BQ276">
        <f t="shared" si="579"/>
        <v>-6.4665676739014699E-4</v>
      </c>
      <c r="BR276">
        <f t="shared" si="580"/>
        <v>-2.3122941716024475E-4</v>
      </c>
      <c r="BS276">
        <f t="shared" si="581"/>
        <v>-4.4109665067344907E-4</v>
      </c>
      <c r="BT276">
        <f t="shared" si="582"/>
        <v>-2.4133741010397148E-4</v>
      </c>
      <c r="BU276">
        <f t="shared" si="583"/>
        <v>-1.8077685121993984E-2</v>
      </c>
      <c r="BV276">
        <f t="shared" si="584"/>
        <v>-6.4641596673233681E-3</v>
      </c>
      <c r="BW276">
        <f t="shared" si="585"/>
        <v>-1.2331126435780167E-2</v>
      </c>
      <c r="BX276">
        <f t="shared" si="586"/>
        <v>-6.7467347873356549E-3</v>
      </c>
    </row>
    <row r="277" spans="2:76" outlineLevel="1" x14ac:dyDescent="0.25">
      <c r="B277">
        <v>5</v>
      </c>
      <c r="C277">
        <v>2</v>
      </c>
      <c r="D277">
        <f t="shared" si="550"/>
        <v>0.3</v>
      </c>
      <c r="E277">
        <v>0.9</v>
      </c>
      <c r="F277">
        <v>0.36666666666666659</v>
      </c>
      <c r="G277">
        <f t="shared" ref="G277:G280" si="590">AR276</f>
        <v>0.70458538352557454</v>
      </c>
      <c r="H277">
        <v>0.13407979605408332</v>
      </c>
      <c r="I277">
        <v>0.49341176470588233</v>
      </c>
      <c r="K277">
        <f t="shared" si="552"/>
        <v>1.4848247461796542</v>
      </c>
      <c r="L277">
        <f t="shared" si="545"/>
        <v>0.38284114846053963</v>
      </c>
      <c r="M277">
        <f t="shared" si="545"/>
        <v>5.2537628742670067E-2</v>
      </c>
      <c r="N277">
        <f t="shared" si="545"/>
        <v>-1.5691642274307591</v>
      </c>
      <c r="O277">
        <f t="shared" si="545"/>
        <v>-0.97040767257940852</v>
      </c>
      <c r="P277">
        <f t="shared" si="545"/>
        <v>-0.81733366293379983</v>
      </c>
      <c r="Q277">
        <f t="shared" si="545"/>
        <v>3.3097829998232839E-2</v>
      </c>
      <c r="R277">
        <f t="shared" si="545"/>
        <v>-1.9656792728918284</v>
      </c>
      <c r="S277">
        <f t="shared" si="545"/>
        <v>-1.0835808466331383</v>
      </c>
      <c r="T277">
        <f t="shared" si="545"/>
        <v>-1.4215487958928994</v>
      </c>
      <c r="U277">
        <f t="shared" si="545"/>
        <v>-1.2158817351563349</v>
      </c>
      <c r="V277">
        <f t="shared" si="545"/>
        <v>-1.0396648031013529</v>
      </c>
      <c r="W277">
        <f t="shared" si="545"/>
        <v>0.95544938885837372</v>
      </c>
      <c r="X277">
        <f t="shared" si="553"/>
        <v>2.4691839934861055</v>
      </c>
      <c r="Y277">
        <f t="shared" si="546"/>
        <v>-1.3884959148083329</v>
      </c>
      <c r="Z277">
        <f t="shared" si="547"/>
        <v>-0.49898685727619663</v>
      </c>
      <c r="AA277">
        <f t="shared" si="548"/>
        <v>-1.5023004543670995</v>
      </c>
      <c r="AB277">
        <f t="shared" si="554"/>
        <v>0.92195306883930772</v>
      </c>
      <c r="AC277">
        <f t="shared" si="554"/>
        <v>0.19964798404663575</v>
      </c>
      <c r="AD277">
        <f t="shared" si="554"/>
        <v>0.37777879062234504</v>
      </c>
      <c r="AE277">
        <f t="shared" si="554"/>
        <v>0.18208266982787422</v>
      </c>
      <c r="AF277">
        <f t="shared" si="549"/>
        <v>0.98050901721528338</v>
      </c>
      <c r="AG277">
        <f t="shared" si="549"/>
        <v>-0.98090243228988439</v>
      </c>
      <c r="AH277">
        <f t="shared" si="549"/>
        <v>-3.0208208064162827</v>
      </c>
      <c r="AI277">
        <f t="shared" si="549"/>
        <v>-1.1797460784083496</v>
      </c>
      <c r="AJ277">
        <f t="shared" si="549"/>
        <v>2.3926178978017814</v>
      </c>
      <c r="AK277">
        <f t="shared" si="549"/>
        <v>-2.756594269086595</v>
      </c>
      <c r="AL277">
        <f t="shared" si="549"/>
        <v>-1.564290131924553</v>
      </c>
      <c r="AM277">
        <f t="shared" si="549"/>
        <v>2.3437626078850684</v>
      </c>
      <c r="AN277">
        <f t="shared" si="549"/>
        <v>-0.24147727216081788</v>
      </c>
      <c r="AO277">
        <f t="shared" si="555"/>
        <v>-0.88934251447800805</v>
      </c>
      <c r="AP277">
        <f t="shared" si="556"/>
        <v>1.2498585714852679</v>
      </c>
      <c r="AQ277">
        <f t="shared" si="557"/>
        <v>0.29124552799765363</v>
      </c>
      <c r="AR277">
        <f t="shared" si="557"/>
        <v>0.77727537826164106</v>
      </c>
      <c r="AS277">
        <f t="shared" si="558"/>
        <v>3.2442397203846771E-2</v>
      </c>
      <c r="AT277">
        <f t="shared" si="558"/>
        <v>4.914200455101933E-2</v>
      </c>
      <c r="AU277">
        <f t="shared" si="559"/>
        <v>1.0749311706814913E-2</v>
      </c>
      <c r="AV277">
        <f t="shared" si="560"/>
        <v>-2.6730629682492939E-2</v>
      </c>
      <c r="AW277">
        <f t="shared" si="561"/>
        <v>-4.1106468047921674E-2</v>
      </c>
      <c r="AX277">
        <f t="shared" si="562"/>
        <v>1.1453113758761601E-2</v>
      </c>
      <c r="AY277">
        <f t="shared" si="563"/>
        <v>3.6237507243186895E-3</v>
      </c>
      <c r="AZ277">
        <f t="shared" si="564"/>
        <v>2.2509622178007727E-2</v>
      </c>
      <c r="BA277">
        <f t="shared" si="565"/>
        <v>1.1457824760135432E-2</v>
      </c>
      <c r="BC277">
        <f t="shared" si="566"/>
        <v>0.32446820860955133</v>
      </c>
      <c r="BE277">
        <f t="shared" si="567"/>
        <v>-2.9023141608400266E-3</v>
      </c>
      <c r="BF277">
        <f t="shared" si="568"/>
        <v>-1.1824242877496401E-3</v>
      </c>
      <c r="BG277">
        <f t="shared" si="569"/>
        <v>-2.2721423734746401E-3</v>
      </c>
      <c r="BH277">
        <f t="shared" si="570"/>
        <v>7.2172700142730944E-3</v>
      </c>
      <c r="BI277">
        <f t="shared" si="571"/>
        <v>2.9403692650742225E-3</v>
      </c>
      <c r="BJ277">
        <f t="shared" si="572"/>
        <v>5.6502032900158181E-3</v>
      </c>
      <c r="BK277">
        <f t="shared" si="573"/>
        <v>1.1098746372938853E-2</v>
      </c>
      <c r="BL277">
        <f t="shared" si="574"/>
        <v>4.5217114852713833E-3</v>
      </c>
      <c r="BM277">
        <f t="shared" si="575"/>
        <v>8.6889049664780008E-3</v>
      </c>
      <c r="BN277">
        <f t="shared" si="576"/>
        <v>-3.0923407148656327E-3</v>
      </c>
      <c r="BO277">
        <f t="shared" si="577"/>
        <v>-1.2598425134637758E-3</v>
      </c>
      <c r="BP277">
        <f t="shared" si="578"/>
        <v>-2.4209089650837233E-3</v>
      </c>
      <c r="BQ277">
        <f t="shared" si="579"/>
        <v>-8.9731102987770928E-3</v>
      </c>
      <c r="BR277">
        <f t="shared" si="580"/>
        <v>-1.9431177598164661E-3</v>
      </c>
      <c r="BS277">
        <f t="shared" si="581"/>
        <v>-3.676814874167694E-3</v>
      </c>
      <c r="BT277">
        <f t="shared" si="582"/>
        <v>-1.7721594895478343E-3</v>
      </c>
      <c r="BU277">
        <f t="shared" si="583"/>
        <v>-1.359198657141825E-2</v>
      </c>
      <c r="BV277">
        <f t="shared" si="584"/>
        <v>-2.9433306421864825E-3</v>
      </c>
      <c r="BW277">
        <f t="shared" si="585"/>
        <v>-5.5694421144125567E-3</v>
      </c>
      <c r="BX277">
        <f t="shared" si="586"/>
        <v>-2.6843722168029436E-3</v>
      </c>
    </row>
    <row r="278" spans="2:76" outlineLevel="1" x14ac:dyDescent="0.25">
      <c r="B278">
        <v>5</v>
      </c>
      <c r="C278">
        <v>3</v>
      </c>
      <c r="D278">
        <f t="shared" si="550"/>
        <v>0.3</v>
      </c>
      <c r="E278">
        <v>0.9</v>
      </c>
      <c r="F278">
        <v>0.54444444444444429</v>
      </c>
      <c r="G278">
        <f t="shared" si="590"/>
        <v>0.77727537826164106</v>
      </c>
      <c r="H278">
        <v>0.22295254159858782</v>
      </c>
      <c r="I278">
        <v>0.61388235294117632</v>
      </c>
      <c r="K278">
        <f t="shared" si="552"/>
        <v>1.4848247461796542</v>
      </c>
      <c r="L278">
        <f t="shared" si="545"/>
        <v>0.38284114846053963</v>
      </c>
      <c r="M278">
        <f t="shared" si="545"/>
        <v>5.2537628742670067E-2</v>
      </c>
      <c r="N278">
        <f t="shared" si="545"/>
        <v>-1.5691642274307591</v>
      </c>
      <c r="O278">
        <f t="shared" ref="O278:W290" si="591">O277</f>
        <v>-0.97040767257940852</v>
      </c>
      <c r="P278">
        <f t="shared" si="591"/>
        <v>-0.81733366293379983</v>
      </c>
      <c r="Q278">
        <f t="shared" si="591"/>
        <v>3.3097829998232839E-2</v>
      </c>
      <c r="R278">
        <f t="shared" si="591"/>
        <v>-1.9656792728918284</v>
      </c>
      <c r="S278">
        <f t="shared" si="591"/>
        <v>-1.0835808466331383</v>
      </c>
      <c r="T278">
        <f t="shared" si="591"/>
        <v>-1.4215487958928994</v>
      </c>
      <c r="U278">
        <f t="shared" si="591"/>
        <v>-1.2158817351563349</v>
      </c>
      <c r="V278">
        <f t="shared" si="591"/>
        <v>-1.0396648031013529</v>
      </c>
      <c r="W278">
        <f t="shared" si="591"/>
        <v>0.95544938885837372</v>
      </c>
      <c r="X278">
        <f t="shared" si="553"/>
        <v>2.5410636020580624</v>
      </c>
      <c r="Y278">
        <f t="shared" si="546"/>
        <v>-1.6204248140342736</v>
      </c>
      <c r="Z278">
        <f t="shared" si="547"/>
        <v>-0.92720643627260935</v>
      </c>
      <c r="AA278">
        <f t="shared" si="548"/>
        <v>-1.7940304363484918</v>
      </c>
      <c r="AB278">
        <f t="shared" si="554"/>
        <v>0.92697086076511259</v>
      </c>
      <c r="AC278">
        <f t="shared" si="554"/>
        <v>0.16514629147589011</v>
      </c>
      <c r="AD278">
        <f t="shared" si="554"/>
        <v>0.28349181155063202</v>
      </c>
      <c r="AE278">
        <f t="shared" si="554"/>
        <v>0.14257929072463577</v>
      </c>
      <c r="AF278">
        <f t="shared" si="549"/>
        <v>0.98050901721528338</v>
      </c>
      <c r="AG278">
        <f t="shared" si="549"/>
        <v>-0.98090243228988439</v>
      </c>
      <c r="AH278">
        <f t="shared" si="549"/>
        <v>-3.0208208064162827</v>
      </c>
      <c r="AI278">
        <f t="shared" si="549"/>
        <v>-1.1797460784083496</v>
      </c>
      <c r="AJ278">
        <f t="shared" si="549"/>
        <v>2.3926178978017814</v>
      </c>
      <c r="AK278">
        <f t="shared" si="549"/>
        <v>-2.756594269086595</v>
      </c>
      <c r="AL278">
        <f t="shared" si="549"/>
        <v>-1.564290131924553</v>
      </c>
      <c r="AM278">
        <f t="shared" si="549"/>
        <v>2.3437626078850684</v>
      </c>
      <c r="AN278">
        <f t="shared" si="549"/>
        <v>-0.24147727216081788</v>
      </c>
      <c r="AO278">
        <f t="shared" si="555"/>
        <v>-0.51915170535259292</v>
      </c>
      <c r="AP278">
        <f t="shared" si="556"/>
        <v>1.4118770463722776</v>
      </c>
      <c r="AQ278">
        <f t="shared" si="557"/>
        <v>0.37305061473226425</v>
      </c>
      <c r="AR278">
        <f t="shared" si="557"/>
        <v>0.80406183432374256</v>
      </c>
      <c r="AS278">
        <f t="shared" si="558"/>
        <v>3.5105515759458521E-2</v>
      </c>
      <c r="AT278">
        <f t="shared" si="558"/>
        <v>2.9962092818312622E-2</v>
      </c>
      <c r="AU278">
        <f t="shared" si="559"/>
        <v>7.1831502983408886E-3</v>
      </c>
      <c r="AV278">
        <f t="shared" si="560"/>
        <v>-1.6135058517879795E-2</v>
      </c>
      <c r="AW278">
        <f t="shared" si="561"/>
        <v>-3.1061119285504264E-2</v>
      </c>
      <c r="AX278">
        <f t="shared" si="562"/>
        <v>3.5218441537489278E-3</v>
      </c>
      <c r="AY278">
        <f t="shared" si="563"/>
        <v>2.6954772291461304E-3</v>
      </c>
      <c r="AZ278">
        <f t="shared" si="564"/>
        <v>1.8646903673075851E-2</v>
      </c>
      <c r="BA278">
        <f t="shared" si="565"/>
        <v>7.5411759611056532E-3</v>
      </c>
      <c r="BC278">
        <f t="shared" si="566"/>
        <v>0.24227601345858477</v>
      </c>
      <c r="BE278">
        <f t="shared" si="567"/>
        <v>-1.9394505805520397E-3</v>
      </c>
      <c r="BF278">
        <f t="shared" si="568"/>
        <v>-1.1732478820623447E-3</v>
      </c>
      <c r="BG278">
        <f t="shared" si="569"/>
        <v>-1.6749857595759401E-3</v>
      </c>
      <c r="BH278">
        <f t="shared" si="570"/>
        <v>4.3564657998275448E-3</v>
      </c>
      <c r="BI278">
        <f t="shared" si="571"/>
        <v>2.6353928912536992E-3</v>
      </c>
      <c r="BJ278">
        <f t="shared" si="572"/>
        <v>3.7624151138276195E-3</v>
      </c>
      <c r="BK278">
        <f t="shared" si="573"/>
        <v>8.3865022070861526E-3</v>
      </c>
      <c r="BL278">
        <f t="shared" si="574"/>
        <v>5.0733161499656948E-3</v>
      </c>
      <c r="BM278">
        <f t="shared" si="575"/>
        <v>7.2429129725610844E-3</v>
      </c>
      <c r="BN278">
        <f t="shared" si="576"/>
        <v>-9.5089792151221053E-4</v>
      </c>
      <c r="BO278">
        <f t="shared" si="577"/>
        <v>-5.7523454511232463E-4</v>
      </c>
      <c r="BP278">
        <f t="shared" si="578"/>
        <v>-8.2123282403512407E-4</v>
      </c>
      <c r="BQ278">
        <f t="shared" si="579"/>
        <v>-9.7625370483445471E-3</v>
      </c>
      <c r="BR278">
        <f t="shared" si="580"/>
        <v>-1.7392637214068971E-3</v>
      </c>
      <c r="BS278">
        <f t="shared" si="581"/>
        <v>-2.9856378774204468E-3</v>
      </c>
      <c r="BT278">
        <f t="shared" si="582"/>
        <v>-1.5015958612518358E-3</v>
      </c>
      <c r="BU278">
        <f t="shared" si="583"/>
        <v>-8.3321960910346347E-3</v>
      </c>
      <c r="BV278">
        <f t="shared" si="584"/>
        <v>-1.484438554140219E-3</v>
      </c>
      <c r="BW278">
        <f t="shared" si="585"/>
        <v>-2.5482023912734878E-3</v>
      </c>
      <c r="BX278">
        <f t="shared" si="586"/>
        <v>-1.281592182798215E-3</v>
      </c>
    </row>
    <row r="279" spans="2:76" outlineLevel="1" x14ac:dyDescent="0.25">
      <c r="B279">
        <v>5</v>
      </c>
      <c r="C279">
        <v>4</v>
      </c>
      <c r="D279">
        <f t="shared" si="550"/>
        <v>0.3</v>
      </c>
      <c r="E279">
        <v>0.9</v>
      </c>
      <c r="F279">
        <v>0.7222222222222221</v>
      </c>
      <c r="G279">
        <f t="shared" si="590"/>
        <v>0.80406183432374256</v>
      </c>
      <c r="H279">
        <v>0.44480051897741402</v>
      </c>
      <c r="I279">
        <v>0.74941176470588233</v>
      </c>
      <c r="K279">
        <f t="shared" si="552"/>
        <v>1.4848247461796542</v>
      </c>
      <c r="L279">
        <f t="shared" si="552"/>
        <v>0.38284114846053963</v>
      </c>
      <c r="M279">
        <f t="shared" si="552"/>
        <v>5.2537628742670067E-2</v>
      </c>
      <c r="N279">
        <f t="shared" si="552"/>
        <v>-1.5691642274307591</v>
      </c>
      <c r="O279">
        <f t="shared" si="591"/>
        <v>-0.97040767257940852</v>
      </c>
      <c r="P279">
        <f t="shared" si="591"/>
        <v>-0.81733366293379983</v>
      </c>
      <c r="Q279">
        <f t="shared" si="591"/>
        <v>3.3097829998232839E-2</v>
      </c>
      <c r="R279">
        <f t="shared" si="591"/>
        <v>-1.9656792728918284</v>
      </c>
      <c r="S279">
        <f t="shared" si="591"/>
        <v>-1.0835808466331383</v>
      </c>
      <c r="T279">
        <f t="shared" si="591"/>
        <v>-1.4215487958928994</v>
      </c>
      <c r="U279">
        <f t="shared" si="591"/>
        <v>-1.2158817351563349</v>
      </c>
      <c r="V279">
        <f t="shared" si="591"/>
        <v>-1.0396648031013529</v>
      </c>
      <c r="W279">
        <f t="shared" si="591"/>
        <v>0.95544938885837372</v>
      </c>
      <c r="X279">
        <f t="shared" si="553"/>
        <v>2.6105315475571924</v>
      </c>
      <c r="Y279">
        <f t="shared" si="546"/>
        <v>-1.814835205854199</v>
      </c>
      <c r="Z279">
        <f t="shared" si="547"/>
        <v>-1.3056858199692298</v>
      </c>
      <c r="AA279">
        <f t="shared" si="548"/>
        <v>-2.0380361248327619</v>
      </c>
      <c r="AB279">
        <f t="shared" si="554"/>
        <v>0.9315363042520115</v>
      </c>
      <c r="AC279">
        <f t="shared" si="554"/>
        <v>0.14005476216278215</v>
      </c>
      <c r="AD279">
        <f t="shared" si="554"/>
        <v>0.2132096579964641</v>
      </c>
      <c r="AE279">
        <f t="shared" si="554"/>
        <v>0.11526685756581867</v>
      </c>
      <c r="AF279">
        <f t="shared" si="549"/>
        <v>0.98050901721528338</v>
      </c>
      <c r="AG279">
        <f t="shared" si="549"/>
        <v>-0.98090243228988439</v>
      </c>
      <c r="AH279">
        <f t="shared" si="549"/>
        <v>-3.0208208064162827</v>
      </c>
      <c r="AI279">
        <f t="shared" si="549"/>
        <v>-1.1797460784083496</v>
      </c>
      <c r="AJ279">
        <f t="shared" si="549"/>
        <v>2.3926178978017814</v>
      </c>
      <c r="AK279">
        <f t="shared" si="549"/>
        <v>-2.756594269086595</v>
      </c>
      <c r="AL279">
        <f t="shared" si="549"/>
        <v>-1.564290131924553</v>
      </c>
      <c r="AM279">
        <f t="shared" si="549"/>
        <v>2.3437626078850684</v>
      </c>
      <c r="AN279">
        <f t="shared" si="549"/>
        <v>-0.24147727216081788</v>
      </c>
      <c r="AO279">
        <f t="shared" si="555"/>
        <v>-0.24553137702592209</v>
      </c>
      <c r="AP279">
        <f t="shared" si="556"/>
        <v>1.5378953937647613</v>
      </c>
      <c r="AQ279">
        <f t="shared" si="557"/>
        <v>0.43892368337913767</v>
      </c>
      <c r="AR279">
        <f t="shared" si="557"/>
        <v>0.82315856910197216</v>
      </c>
      <c r="AS279">
        <f t="shared" si="558"/>
        <v>-1.4472864430513017E-3</v>
      </c>
      <c r="AT279">
        <f t="shared" si="558"/>
        <v>1.0735214587784368E-2</v>
      </c>
      <c r="AU279">
        <f t="shared" si="559"/>
        <v>1.5476106253279392E-3</v>
      </c>
      <c r="AV279">
        <f t="shared" si="560"/>
        <v>-3.3931380411008063E-3</v>
      </c>
      <c r="AW279">
        <f t="shared" si="561"/>
        <v>-2.0836384316252217E-3</v>
      </c>
      <c r="AX279">
        <f t="shared" si="562"/>
        <v>2.7400325821192034E-3</v>
      </c>
      <c r="AY279">
        <f t="shared" si="563"/>
        <v>3.2924407125246987E-4</v>
      </c>
      <c r="AZ279">
        <f t="shared" si="564"/>
        <v>9.3275512081437528E-4</v>
      </c>
      <c r="BA279">
        <f t="shared" si="565"/>
        <v>3.5663920522414276E-4</v>
      </c>
      <c r="BC279">
        <f t="shared" si="566"/>
        <v>7.3980594450736209E-2</v>
      </c>
      <c r="BE279">
        <f t="shared" si="567"/>
        <v>-4.1785486883854354E-4</v>
      </c>
      <c r="BF279">
        <f t="shared" si="568"/>
        <v>-3.3531563548772005E-4</v>
      </c>
      <c r="BG279">
        <f t="shared" si="569"/>
        <v>-3.7331239146602907E-4</v>
      </c>
      <c r="BH279">
        <f t="shared" si="570"/>
        <v>9.1614727109721778E-4</v>
      </c>
      <c r="BI279">
        <f t="shared" si="571"/>
        <v>7.3517990890517452E-4</v>
      </c>
      <c r="BJ279">
        <f t="shared" si="572"/>
        <v>8.1848783923235539E-4</v>
      </c>
      <c r="BK279">
        <f t="shared" si="573"/>
        <v>5.6258237653880995E-4</v>
      </c>
      <c r="BL279">
        <f t="shared" si="574"/>
        <v>4.5145499351879794E-4</v>
      </c>
      <c r="BM279">
        <f t="shared" si="575"/>
        <v>5.0261224182000656E-4</v>
      </c>
      <c r="BN279">
        <f t="shared" si="576"/>
        <v>-7.3980879717218493E-4</v>
      </c>
      <c r="BO279">
        <f t="shared" si="577"/>
        <v>-5.9367372612582729E-4</v>
      </c>
      <c r="BP279">
        <f t="shared" si="578"/>
        <v>-6.6094668722567614E-4</v>
      </c>
      <c r="BQ279">
        <f t="shared" si="579"/>
        <v>4.0445995930621462E-4</v>
      </c>
      <c r="BR279">
        <f t="shared" si="580"/>
        <v>6.08098075688907E-5</v>
      </c>
      <c r="BS279">
        <f t="shared" si="581"/>
        <v>9.2572634263766122E-5</v>
      </c>
      <c r="BT279">
        <f t="shared" si="582"/>
        <v>5.0047248086440412E-5</v>
      </c>
      <c r="BU279">
        <f t="shared" si="583"/>
        <v>-3.0000726367370792E-3</v>
      </c>
      <c r="BV279">
        <f t="shared" si="584"/>
        <v>-4.5105537775757068E-4</v>
      </c>
      <c r="BW279">
        <f t="shared" si="585"/>
        <v>-6.8665542923404728E-4</v>
      </c>
      <c r="BX279">
        <f t="shared" si="586"/>
        <v>-3.7122433524859182E-4</v>
      </c>
    </row>
    <row r="280" spans="2:76" outlineLevel="1" x14ac:dyDescent="0.25">
      <c r="B280">
        <v>5</v>
      </c>
      <c r="C280">
        <v>5</v>
      </c>
      <c r="D280">
        <f t="shared" si="550"/>
        <v>0.3</v>
      </c>
      <c r="E280">
        <v>0.9</v>
      </c>
      <c r="F280">
        <v>0.9</v>
      </c>
      <c r="G280">
        <f t="shared" si="590"/>
        <v>0.82315856910197216</v>
      </c>
      <c r="H280">
        <v>0.9</v>
      </c>
      <c r="I280">
        <v>0.9</v>
      </c>
      <c r="K280">
        <f t="shared" si="552"/>
        <v>1.4848247461796542</v>
      </c>
      <c r="L280">
        <f t="shared" si="552"/>
        <v>0.38284114846053963</v>
      </c>
      <c r="M280">
        <f t="shared" si="552"/>
        <v>5.2537628742670067E-2</v>
      </c>
      <c r="N280">
        <f t="shared" si="552"/>
        <v>-1.5691642274307591</v>
      </c>
      <c r="O280">
        <f t="shared" si="591"/>
        <v>-0.97040767257940852</v>
      </c>
      <c r="P280">
        <f t="shared" si="591"/>
        <v>-0.81733366293379983</v>
      </c>
      <c r="Q280">
        <f t="shared" si="591"/>
        <v>3.3097829998232839E-2</v>
      </c>
      <c r="R280">
        <f t="shared" si="591"/>
        <v>-1.9656792728918284</v>
      </c>
      <c r="S280">
        <f t="shared" si="591"/>
        <v>-1.0835808466331383</v>
      </c>
      <c r="T280">
        <f t="shared" si="591"/>
        <v>-1.4215487958928994</v>
      </c>
      <c r="U280">
        <f t="shared" si="591"/>
        <v>-1.2158817351563349</v>
      </c>
      <c r="V280">
        <f t="shared" si="591"/>
        <v>-1.0396648031013529</v>
      </c>
      <c r="W280">
        <f t="shared" si="591"/>
        <v>0.95544938885837372</v>
      </c>
      <c r="X280">
        <f t="shared" si="553"/>
        <v>2.6795954933343751</v>
      </c>
      <c r="Y280">
        <f t="shared" si="546"/>
        <v>-2.0029605296102373</v>
      </c>
      <c r="Z280">
        <f t="shared" si="547"/>
        <v>-1.6758327689666999</v>
      </c>
      <c r="AA280">
        <f t="shared" si="548"/>
        <v>-2.2740470807525308</v>
      </c>
      <c r="AB280">
        <f t="shared" si="554"/>
        <v>0.93581182995169365</v>
      </c>
      <c r="AC280">
        <f t="shared" si="554"/>
        <v>0.11889243566064568</v>
      </c>
      <c r="AD280">
        <f t="shared" si="554"/>
        <v>0.15764806780420365</v>
      </c>
      <c r="AE280">
        <f t="shared" si="554"/>
        <v>9.3295300513346224E-2</v>
      </c>
      <c r="AF280">
        <f t="shared" si="549"/>
        <v>0.98050901721528338</v>
      </c>
      <c r="AG280">
        <f t="shared" si="549"/>
        <v>-0.98090243228988439</v>
      </c>
      <c r="AH280">
        <f t="shared" si="549"/>
        <v>-3.0208208064162827</v>
      </c>
      <c r="AI280">
        <f t="shared" si="549"/>
        <v>-1.1797460784083496</v>
      </c>
      <c r="AJ280">
        <f t="shared" si="549"/>
        <v>2.3926178978017814</v>
      </c>
      <c r="AK280">
        <f t="shared" si="549"/>
        <v>-2.756594269086595</v>
      </c>
      <c r="AL280">
        <f t="shared" si="549"/>
        <v>-1.564290131924553</v>
      </c>
      <c r="AM280">
        <f t="shared" si="549"/>
        <v>2.3437626078850684</v>
      </c>
      <c r="AN280">
        <f t="shared" si="549"/>
        <v>-0.24147727216081788</v>
      </c>
      <c r="AO280">
        <f t="shared" si="555"/>
        <v>-2.6818542025654701E-2</v>
      </c>
      <c r="AP280">
        <f t="shared" si="556"/>
        <v>1.6418793744278517</v>
      </c>
      <c r="AQ280">
        <f t="shared" si="557"/>
        <v>0.49329576631494687</v>
      </c>
      <c r="AR280">
        <f t="shared" si="557"/>
        <v>0.83779050201593619</v>
      </c>
      <c r="AS280">
        <f t="shared" si="558"/>
        <v>-0.10165777838803106</v>
      </c>
      <c r="AT280">
        <f t="shared" si="558"/>
        <v>-8.4541200267327799E-3</v>
      </c>
      <c r="AU280">
        <f t="shared" si="559"/>
        <v>-7.2023901577531711E-3</v>
      </c>
      <c r="AV280">
        <f t="shared" si="560"/>
        <v>1.2887307707757898E-2</v>
      </c>
      <c r="AW280">
        <f t="shared" si="561"/>
        <v>4.2536230603259624E-2</v>
      </c>
      <c r="AX280">
        <f t="shared" si="562"/>
        <v>8.4689341399304657E-3</v>
      </c>
      <c r="AY280">
        <f t="shared" si="563"/>
        <v>-3.7392962022559061E-3</v>
      </c>
      <c r="AZ280">
        <f t="shared" si="564"/>
        <v>-9.8255810501021688E-3</v>
      </c>
      <c r="BA280">
        <f t="shared" si="565"/>
        <v>-9.5795634279694838E-3</v>
      </c>
      <c r="BC280">
        <f t="shared" si="566"/>
        <v>0.41143450917099256</v>
      </c>
      <c r="BE280">
        <f t="shared" si="567"/>
        <v>1.9446453425933561E-3</v>
      </c>
      <c r="BF280">
        <f t="shared" si="568"/>
        <v>1.9446453425933561E-3</v>
      </c>
      <c r="BG280">
        <f t="shared" si="569"/>
        <v>1.7786127529110683E-3</v>
      </c>
      <c r="BH280">
        <f t="shared" si="570"/>
        <v>-3.4795730810946329E-3</v>
      </c>
      <c r="BI280">
        <f t="shared" si="571"/>
        <v>-3.4795730810946329E-3</v>
      </c>
      <c r="BJ280">
        <f t="shared" si="572"/>
        <v>-3.1824893316884425E-3</v>
      </c>
      <c r="BK280">
        <f t="shared" si="573"/>
        <v>-1.1484782262880099E-2</v>
      </c>
      <c r="BL280">
        <f t="shared" si="574"/>
        <v>-1.1484782262880099E-2</v>
      </c>
      <c r="BM280">
        <f t="shared" si="575"/>
        <v>-1.0504218815511213E-2</v>
      </c>
      <c r="BN280">
        <f t="shared" si="576"/>
        <v>-2.2866122177812257E-3</v>
      </c>
      <c r="BO280">
        <f t="shared" si="577"/>
        <v>-2.2866122177812257E-3</v>
      </c>
      <c r="BP280">
        <f t="shared" si="578"/>
        <v>-2.091382712533201E-3</v>
      </c>
      <c r="BQ280">
        <f t="shared" si="579"/>
        <v>2.853976548663812E-2</v>
      </c>
      <c r="BR280">
        <f t="shared" si="580"/>
        <v>3.6259022629209479E-3</v>
      </c>
      <c r="BS280">
        <f t="shared" si="581"/>
        <v>4.8078457020423087E-3</v>
      </c>
      <c r="BT280">
        <f t="shared" si="582"/>
        <v>2.845257895269153E-3</v>
      </c>
      <c r="BU280">
        <f t="shared" si="583"/>
        <v>2.3734396598544191E-3</v>
      </c>
      <c r="BV280">
        <f t="shared" si="584"/>
        <v>3.0153927640371098E-4</v>
      </c>
      <c r="BW280">
        <f t="shared" si="585"/>
        <v>3.9983270615977354E-4</v>
      </c>
      <c r="BX280">
        <f t="shared" si="586"/>
        <v>2.3661890054097999E-4</v>
      </c>
    </row>
    <row r="281" spans="2:76" outlineLevel="1" x14ac:dyDescent="0.25">
      <c r="B281">
        <v>6</v>
      </c>
      <c r="C281">
        <v>1</v>
      </c>
      <c r="D281">
        <f t="shared" si="550"/>
        <v>0.3</v>
      </c>
      <c r="E281">
        <v>0.1</v>
      </c>
      <c r="F281">
        <v>0.1</v>
      </c>
      <c r="G281">
        <v>0.1</v>
      </c>
      <c r="H281">
        <v>0.10794155342407658</v>
      </c>
      <c r="I281">
        <v>0.1</v>
      </c>
      <c r="K281">
        <f t="shared" si="552"/>
        <v>1.4848247461796542</v>
      </c>
      <c r="L281">
        <f t="shared" si="552"/>
        <v>0.38284114846053963</v>
      </c>
      <c r="M281">
        <f t="shared" si="552"/>
        <v>5.2537628742670067E-2</v>
      </c>
      <c r="N281">
        <f t="shared" si="552"/>
        <v>-1.5691642274307591</v>
      </c>
      <c r="O281">
        <f t="shared" si="591"/>
        <v>-0.97040767257940852</v>
      </c>
      <c r="P281">
        <f t="shared" si="591"/>
        <v>-0.81733366293379983</v>
      </c>
      <c r="Q281">
        <f t="shared" si="591"/>
        <v>3.3097829998232839E-2</v>
      </c>
      <c r="R281">
        <f t="shared" si="591"/>
        <v>-1.9656792728918284</v>
      </c>
      <c r="S281">
        <f t="shared" si="591"/>
        <v>-1.0835808466331383</v>
      </c>
      <c r="T281">
        <f t="shared" si="591"/>
        <v>-1.4215487958928994</v>
      </c>
      <c r="U281">
        <f t="shared" si="591"/>
        <v>-1.2158817351563349</v>
      </c>
      <c r="V281">
        <f t="shared" si="591"/>
        <v>-1.0396648031013529</v>
      </c>
      <c r="W281">
        <f t="shared" si="591"/>
        <v>0.95544938885837372</v>
      </c>
      <c r="X281">
        <f t="shared" si="553"/>
        <v>1.1474697411966601</v>
      </c>
      <c r="Y281">
        <f t="shared" si="546"/>
        <v>0.6197588325639769</v>
      </c>
      <c r="Z281">
        <f t="shared" si="547"/>
        <v>0.65383315990570035</v>
      </c>
      <c r="AA281">
        <f t="shared" si="548"/>
        <v>0.58773985544331508</v>
      </c>
      <c r="AB281">
        <f t="shared" si="554"/>
        <v>0.75904845142323984</v>
      </c>
      <c r="AC281">
        <f t="shared" si="554"/>
        <v>0.65016369681879682</v>
      </c>
      <c r="AD281">
        <f t="shared" si="554"/>
        <v>0.65787373588326326</v>
      </c>
      <c r="AE281">
        <f t="shared" si="554"/>
        <v>0.64284639571565472</v>
      </c>
      <c r="AF281">
        <f t="shared" si="549"/>
        <v>0.98050901721528338</v>
      </c>
      <c r="AG281">
        <f t="shared" si="549"/>
        <v>-0.98090243228988439</v>
      </c>
      <c r="AH281">
        <f t="shared" si="549"/>
        <v>-3.0208208064162827</v>
      </c>
      <c r="AI281">
        <f t="shared" si="549"/>
        <v>-1.1797460784083496</v>
      </c>
      <c r="AJ281">
        <f t="shared" si="549"/>
        <v>2.3926178978017814</v>
      </c>
      <c r="AK281">
        <f t="shared" si="549"/>
        <v>-2.756594269086595</v>
      </c>
      <c r="AL281">
        <f t="shared" si="549"/>
        <v>-1.564290131924553</v>
      </c>
      <c r="AM281">
        <f t="shared" si="549"/>
        <v>2.3437626078850684</v>
      </c>
      <c r="AN281">
        <f t="shared" si="549"/>
        <v>-0.24147727216081788</v>
      </c>
      <c r="AO281">
        <f t="shared" si="555"/>
        <v>-2.8806847563486331</v>
      </c>
      <c r="AP281">
        <f t="shared" si="556"/>
        <v>0.2599720691918132</v>
      </c>
      <c r="AQ281">
        <f t="shared" si="557"/>
        <v>5.3116685828933911E-2</v>
      </c>
      <c r="AR281">
        <f t="shared" si="557"/>
        <v>0.56462942577932052</v>
      </c>
      <c r="AS281">
        <f t="shared" si="558"/>
        <v>-2.7574333558939368E-3</v>
      </c>
      <c r="AT281">
        <f t="shared" si="558"/>
        <v>0.11421661667491621</v>
      </c>
      <c r="AU281">
        <f t="shared" si="559"/>
        <v>4.9486157192570275E-2</v>
      </c>
      <c r="AV281">
        <f t="shared" si="560"/>
        <v>-7.0997444803366672E-2</v>
      </c>
      <c r="AW281">
        <f t="shared" si="561"/>
        <v>-3.8339024083329218E-2</v>
      </c>
      <c r="AX281">
        <f t="shared" si="562"/>
        <v>6.2208672739603378E-2</v>
      </c>
      <c r="AY281">
        <f t="shared" si="563"/>
        <v>8.566498717992959E-3</v>
      </c>
      <c r="AZ281">
        <f t="shared" si="564"/>
        <v>7.8809074608889636E-3</v>
      </c>
      <c r="BA281">
        <f t="shared" si="565"/>
        <v>3.3746176489361881E-3</v>
      </c>
      <c r="BC281">
        <f t="shared" si="566"/>
        <v>0.46785282879004381</v>
      </c>
      <c r="BE281">
        <f t="shared" si="567"/>
        <v>-1.4845847157771083E-3</v>
      </c>
      <c r="BF281">
        <f t="shared" si="568"/>
        <v>-1.4845847157771083E-3</v>
      </c>
      <c r="BG281">
        <f t="shared" si="569"/>
        <v>-1.4845847157771081E-3</v>
      </c>
      <c r="BH281">
        <f t="shared" si="570"/>
        <v>2.129923344101E-3</v>
      </c>
      <c r="BI281">
        <f t="shared" si="571"/>
        <v>2.129923344101E-3</v>
      </c>
      <c r="BJ281">
        <f t="shared" si="572"/>
        <v>2.129923344101E-3</v>
      </c>
      <c r="BK281">
        <f t="shared" si="573"/>
        <v>1.1501707224998764E-3</v>
      </c>
      <c r="BL281">
        <f t="shared" si="574"/>
        <v>1.1501707224998764E-3</v>
      </c>
      <c r="BM281">
        <f t="shared" si="575"/>
        <v>1.1501707224998764E-3</v>
      </c>
      <c r="BN281">
        <f t="shared" si="576"/>
        <v>-1.8662601821881012E-3</v>
      </c>
      <c r="BO281">
        <f t="shared" si="577"/>
        <v>-1.8662601821881012E-3</v>
      </c>
      <c r="BP281">
        <f t="shared" si="578"/>
        <v>-1.8662601821881012E-3</v>
      </c>
      <c r="BQ281">
        <f t="shared" si="579"/>
        <v>6.2790765560822399E-4</v>
      </c>
      <c r="BR281">
        <f t="shared" si="580"/>
        <v>5.3783491931983895E-4</v>
      </c>
      <c r="BS281">
        <f t="shared" si="581"/>
        <v>5.4421289498732045E-4</v>
      </c>
      <c r="BT281">
        <f t="shared" si="582"/>
        <v>5.3178182827876182E-4</v>
      </c>
      <c r="BU281">
        <f t="shared" si="583"/>
        <v>-2.6008783804169083E-2</v>
      </c>
      <c r="BV281">
        <f t="shared" si="584"/>
        <v>-2.2277849320649686E-2</v>
      </c>
      <c r="BW281">
        <f t="shared" si="585"/>
        <v>-2.2542033693562124E-2</v>
      </c>
      <c r="BX281">
        <f t="shared" si="586"/>
        <v>-2.2027122108091927E-2</v>
      </c>
    </row>
    <row r="282" spans="2:76" outlineLevel="1" x14ac:dyDescent="0.25">
      <c r="B282">
        <v>6</v>
      </c>
      <c r="C282">
        <v>2</v>
      </c>
      <c r="D282">
        <f t="shared" si="550"/>
        <v>0.3</v>
      </c>
      <c r="E282">
        <v>0.1</v>
      </c>
      <c r="F282">
        <v>0.27777777777777779</v>
      </c>
      <c r="G282">
        <f t="shared" ref="G282:G285" si="592">AR281</f>
        <v>0.56462942577932052</v>
      </c>
      <c r="H282">
        <v>0.10866522747984556</v>
      </c>
      <c r="I282">
        <v>0.13764705882352943</v>
      </c>
      <c r="K282">
        <f t="shared" si="552"/>
        <v>1.4848247461796542</v>
      </c>
      <c r="L282">
        <f t="shared" si="552"/>
        <v>0.38284114846053963</v>
      </c>
      <c r="M282">
        <f t="shared" si="552"/>
        <v>5.2537628742670067E-2</v>
      </c>
      <c r="N282">
        <f t="shared" si="552"/>
        <v>-1.5691642274307591</v>
      </c>
      <c r="O282">
        <f t="shared" si="591"/>
        <v>-0.97040767257940852</v>
      </c>
      <c r="P282">
        <f t="shared" si="591"/>
        <v>-0.81733366293379983</v>
      </c>
      <c r="Q282">
        <f t="shared" si="591"/>
        <v>3.3097829998232839E-2</v>
      </c>
      <c r="R282">
        <f t="shared" si="591"/>
        <v>-1.9656792728918284</v>
      </c>
      <c r="S282">
        <f t="shared" si="591"/>
        <v>-1.0835808466331383</v>
      </c>
      <c r="T282">
        <f t="shared" si="591"/>
        <v>-1.4215487958928994</v>
      </c>
      <c r="U282">
        <f t="shared" si="591"/>
        <v>-1.2158817351563349</v>
      </c>
      <c r="V282">
        <f t="shared" si="591"/>
        <v>-1.0396648031013529</v>
      </c>
      <c r="W282">
        <f t="shared" si="591"/>
        <v>0.95544938885837372</v>
      </c>
      <c r="X282">
        <f t="shared" si="553"/>
        <v>1.2399409180863812</v>
      </c>
      <c r="Y282">
        <f t="shared" si="546"/>
        <v>6.7484642515264204E-2</v>
      </c>
      <c r="Z282">
        <f t="shared" si="547"/>
        <v>-0.19908447960947195</v>
      </c>
      <c r="AA282">
        <f t="shared" si="548"/>
        <v>-0.11147575794131859</v>
      </c>
      <c r="AB282">
        <f t="shared" si="554"/>
        <v>0.77555373003942107</v>
      </c>
      <c r="AC282">
        <f t="shared" si="554"/>
        <v>0.51686476068917231</v>
      </c>
      <c r="AD282">
        <f t="shared" si="554"/>
        <v>0.45039261948017845</v>
      </c>
      <c r="AE282">
        <f t="shared" si="554"/>
        <v>0.47215988494389571</v>
      </c>
      <c r="AF282">
        <f t="shared" si="549"/>
        <v>0.98050901721528338</v>
      </c>
      <c r="AG282">
        <f t="shared" si="549"/>
        <v>-0.98090243228988439</v>
      </c>
      <c r="AH282">
        <f t="shared" si="549"/>
        <v>-3.0208208064162827</v>
      </c>
      <c r="AI282">
        <f t="shared" si="549"/>
        <v>-1.1797460784083496</v>
      </c>
      <c r="AJ282">
        <f t="shared" si="549"/>
        <v>2.3926178978017814</v>
      </c>
      <c r="AK282">
        <f t="shared" si="549"/>
        <v>-2.756594269086595</v>
      </c>
      <c r="AL282">
        <f t="shared" si="549"/>
        <v>-1.564290131924553</v>
      </c>
      <c r="AM282">
        <f t="shared" si="549"/>
        <v>2.3437626078850684</v>
      </c>
      <c r="AN282">
        <f t="shared" si="549"/>
        <v>-0.24147727216081788</v>
      </c>
      <c r="AO282">
        <f t="shared" si="555"/>
        <v>-1.9056179160735092</v>
      </c>
      <c r="AP282">
        <f t="shared" si="556"/>
        <v>0.5914259789601708</v>
      </c>
      <c r="AQ282">
        <f t="shared" si="557"/>
        <v>0.12947395737282569</v>
      </c>
      <c r="AR282">
        <f t="shared" si="557"/>
        <v>0.64369226455300044</v>
      </c>
      <c r="AS282">
        <f t="shared" si="558"/>
        <v>2.3453613462703338E-3</v>
      </c>
      <c r="AT282">
        <f t="shared" si="558"/>
        <v>0.11606274980102621</v>
      </c>
      <c r="AU282">
        <f t="shared" si="559"/>
        <v>4.8738501370457821E-2</v>
      </c>
      <c r="AV282">
        <f t="shared" si="560"/>
        <v>-8.046796928300004E-2</v>
      </c>
      <c r="AW282">
        <f t="shared" si="561"/>
        <v>-4.6695958134987753E-2</v>
      </c>
      <c r="AX282">
        <f t="shared" si="562"/>
        <v>6.7105457320347964E-2</v>
      </c>
      <c r="AY282">
        <f t="shared" si="563"/>
        <v>9.1526737359517336E-3</v>
      </c>
      <c r="AZ282">
        <f t="shared" si="564"/>
        <v>2.1454577239145751E-2</v>
      </c>
      <c r="BA282">
        <f t="shared" si="565"/>
        <v>1.2085016749683656E-2</v>
      </c>
      <c r="BC282">
        <f t="shared" si="566"/>
        <v>0.5064728556216429</v>
      </c>
      <c r="BE282">
        <f t="shared" si="567"/>
        <v>-1.4621550411137345E-3</v>
      </c>
      <c r="BF282">
        <f t="shared" si="568"/>
        <v>-4.0615417808714848E-3</v>
      </c>
      <c r="BG282">
        <f t="shared" si="569"/>
        <v>-8.2557576126438669E-3</v>
      </c>
      <c r="BH282">
        <f t="shared" si="570"/>
        <v>2.4140390784900012E-3</v>
      </c>
      <c r="BI282">
        <f t="shared" si="571"/>
        <v>6.70566410691667E-3</v>
      </c>
      <c r="BJ282">
        <f t="shared" si="572"/>
        <v>1.3630374986966494E-2</v>
      </c>
      <c r="BK282">
        <f t="shared" si="573"/>
        <v>1.4008787440496326E-3</v>
      </c>
      <c r="BL282">
        <f t="shared" si="574"/>
        <v>3.8913298445823127E-3</v>
      </c>
      <c r="BM282">
        <f t="shared" si="575"/>
        <v>7.9097736083919984E-3</v>
      </c>
      <c r="BN282">
        <f t="shared" si="576"/>
        <v>-2.0131637196104391E-3</v>
      </c>
      <c r="BO282">
        <f t="shared" si="577"/>
        <v>-5.5921214433623297E-3</v>
      </c>
      <c r="BP282">
        <f t="shared" si="578"/>
        <v>-1.1366914750034032E-2</v>
      </c>
      <c r="BQ282">
        <f t="shared" si="579"/>
        <v>-5.4568612211707067E-4</v>
      </c>
      <c r="BR282">
        <f t="shared" si="580"/>
        <v>-3.6367038929089533E-4</v>
      </c>
      <c r="BS282">
        <f t="shared" si="581"/>
        <v>-3.1690003211227606E-4</v>
      </c>
      <c r="BT282">
        <f t="shared" si="582"/>
        <v>-3.3221566302205833E-4</v>
      </c>
      <c r="BU282">
        <f t="shared" si="583"/>
        <v>-2.7003869558045387E-2</v>
      </c>
      <c r="BV282">
        <f t="shared" si="584"/>
        <v>-1.799662362025041E-2</v>
      </c>
      <c r="BW282">
        <f t="shared" si="585"/>
        <v>-1.5682141772087026E-2</v>
      </c>
      <c r="BX282">
        <f t="shared" si="586"/>
        <v>-1.6440052377697408E-2</v>
      </c>
    </row>
    <row r="283" spans="2:76" outlineLevel="1" x14ac:dyDescent="0.25">
      <c r="B283">
        <v>6</v>
      </c>
      <c r="C283">
        <v>3</v>
      </c>
      <c r="D283">
        <f t="shared" si="550"/>
        <v>0.3</v>
      </c>
      <c r="E283">
        <v>0.1</v>
      </c>
      <c r="F283">
        <v>0.45555555555555549</v>
      </c>
      <c r="G283">
        <f t="shared" si="592"/>
        <v>0.64369226455300044</v>
      </c>
      <c r="H283">
        <v>0.11475044279104422</v>
      </c>
      <c r="I283">
        <v>0.19035294117647061</v>
      </c>
      <c r="K283">
        <f t="shared" si="552"/>
        <v>1.4848247461796542</v>
      </c>
      <c r="L283">
        <f t="shared" si="552"/>
        <v>0.38284114846053963</v>
      </c>
      <c r="M283">
        <f t="shared" si="552"/>
        <v>5.2537628742670067E-2</v>
      </c>
      <c r="N283">
        <f t="shared" si="552"/>
        <v>-1.5691642274307591</v>
      </c>
      <c r="O283">
        <f t="shared" si="591"/>
        <v>-0.97040767257940852</v>
      </c>
      <c r="P283">
        <f t="shared" si="591"/>
        <v>-0.81733366293379983</v>
      </c>
      <c r="Q283">
        <f t="shared" si="591"/>
        <v>3.3097829998232839E-2</v>
      </c>
      <c r="R283">
        <f t="shared" si="591"/>
        <v>-1.9656792728918284</v>
      </c>
      <c r="S283">
        <f t="shared" si="591"/>
        <v>-1.0835808466331383</v>
      </c>
      <c r="T283">
        <f t="shared" si="591"/>
        <v>-1.4215487958928994</v>
      </c>
      <c r="U283">
        <f t="shared" si="591"/>
        <v>-1.2158817351563349</v>
      </c>
      <c r="V283">
        <f t="shared" si="591"/>
        <v>-1.0396648031013529</v>
      </c>
      <c r="W283">
        <f t="shared" si="591"/>
        <v>0.95544938885837372</v>
      </c>
      <c r="X283">
        <f t="shared" si="553"/>
        <v>1.3121553407724214</v>
      </c>
      <c r="Y283">
        <f t="shared" si="546"/>
        <v>-0.16965299667124456</v>
      </c>
      <c r="Z283">
        <f t="shared" si="547"/>
        <v>-0.63420955034362247</v>
      </c>
      <c r="AA283">
        <f t="shared" si="548"/>
        <v>-0.40983136156427236</v>
      </c>
      <c r="AB283">
        <f t="shared" si="554"/>
        <v>0.7878735988780815</v>
      </c>
      <c r="AC283">
        <f t="shared" si="554"/>
        <v>0.45768818755600194</v>
      </c>
      <c r="AD283">
        <f t="shared" si="554"/>
        <v>0.346556648768856</v>
      </c>
      <c r="AE283">
        <f t="shared" si="554"/>
        <v>0.39895255817423342</v>
      </c>
      <c r="AF283">
        <f t="shared" si="549"/>
        <v>0.98050901721528338</v>
      </c>
      <c r="AG283">
        <f t="shared" si="549"/>
        <v>-0.98090243228988439</v>
      </c>
      <c r="AH283">
        <f t="shared" si="549"/>
        <v>-3.0208208064162827</v>
      </c>
      <c r="AI283">
        <f t="shared" si="549"/>
        <v>-1.1797460784083496</v>
      </c>
      <c r="AJ283">
        <f t="shared" si="549"/>
        <v>2.3926178978017814</v>
      </c>
      <c r="AK283">
        <f t="shared" si="549"/>
        <v>-2.756594269086595</v>
      </c>
      <c r="AL283">
        <f t="shared" si="549"/>
        <v>-1.564290131924553</v>
      </c>
      <c r="AM283">
        <f t="shared" si="549"/>
        <v>2.3437626078850684</v>
      </c>
      <c r="AN283">
        <f t="shared" si="549"/>
        <v>-0.24147727216081788</v>
      </c>
      <c r="AO283">
        <f t="shared" si="555"/>
        <v>-1.4354558116189238</v>
      </c>
      <c r="AP283">
        <f t="shared" si="556"/>
        <v>0.77487750922177212</v>
      </c>
      <c r="AQ283">
        <f t="shared" si="557"/>
        <v>0.1922500286820423</v>
      </c>
      <c r="AR283">
        <f t="shared" si="557"/>
        <v>0.68457505123653906</v>
      </c>
      <c r="AS283">
        <f t="shared" si="558"/>
        <v>1.2034907217450869E-2</v>
      </c>
      <c r="AT283">
        <f t="shared" si="558"/>
        <v>0.10671839360844693</v>
      </c>
      <c r="AU283">
        <f t="shared" si="559"/>
        <v>4.4646229312347331E-2</v>
      </c>
      <c r="AV283">
        <f t="shared" si="560"/>
        <v>-7.5948294879526049E-2</v>
      </c>
      <c r="AW283">
        <f t="shared" si="561"/>
        <v>-4.6036931898981719E-2</v>
      </c>
      <c r="AX283">
        <f t="shared" si="562"/>
        <v>5.6572184753322617E-2</v>
      </c>
      <c r="AY283">
        <f t="shared" si="563"/>
        <v>9.3170996912835587E-3</v>
      </c>
      <c r="AZ283">
        <f t="shared" si="564"/>
        <v>2.7903268478928055E-2</v>
      </c>
      <c r="BA283">
        <f t="shared" si="565"/>
        <v>1.2726619173162675E-2</v>
      </c>
      <c r="BC283">
        <f t="shared" si="566"/>
        <v>0.5002616114449544</v>
      </c>
      <c r="BE283">
        <f t="shared" si="567"/>
        <v>-1.3393868793704199E-3</v>
      </c>
      <c r="BF283">
        <f t="shared" si="568"/>
        <v>-6.1016513393541347E-3</v>
      </c>
      <c r="BG283">
        <f t="shared" si="569"/>
        <v>-8.6215297349452203E-3</v>
      </c>
      <c r="BH283">
        <f t="shared" si="570"/>
        <v>2.2784488463857815E-3</v>
      </c>
      <c r="BI283">
        <f t="shared" si="571"/>
        <v>1.037960030020189E-2</v>
      </c>
      <c r="BJ283">
        <f t="shared" si="572"/>
        <v>1.4666198975982351E-2</v>
      </c>
      <c r="BK283">
        <f t="shared" si="573"/>
        <v>1.3811079569694515E-3</v>
      </c>
      <c r="BL283">
        <f t="shared" si="574"/>
        <v>6.291714026194167E-3</v>
      </c>
      <c r="BM283">
        <f t="shared" si="575"/>
        <v>8.8900850841383411E-3</v>
      </c>
      <c r="BN283">
        <f t="shared" si="576"/>
        <v>-1.6971655425996786E-3</v>
      </c>
      <c r="BO283">
        <f t="shared" si="577"/>
        <v>-7.7315319162874225E-3</v>
      </c>
      <c r="BP283">
        <f t="shared" si="578"/>
        <v>-1.0924523314373087E-2</v>
      </c>
      <c r="BQ283">
        <f t="shared" si="579"/>
        <v>-2.8445956984730438E-3</v>
      </c>
      <c r="BR283">
        <f t="shared" si="580"/>
        <v>-1.6524704615279203E-3</v>
      </c>
      <c r="BS283">
        <f t="shared" si="581"/>
        <v>-1.2512331340571673E-3</v>
      </c>
      <c r="BT283">
        <f t="shared" si="582"/>
        <v>-1.4404071065374708E-3</v>
      </c>
      <c r="BU283">
        <f t="shared" si="583"/>
        <v>-2.5224181451632417E-2</v>
      </c>
      <c r="BV283">
        <f t="shared" si="584"/>
        <v>-1.4653124444861427E-2</v>
      </c>
      <c r="BW283">
        <f t="shared" si="585"/>
        <v>-1.1095190655281721E-2</v>
      </c>
      <c r="BX283">
        <f t="shared" si="586"/>
        <v>-1.2772672840300399E-2</v>
      </c>
    </row>
    <row r="284" spans="2:76" outlineLevel="1" x14ac:dyDescent="0.25">
      <c r="B284">
        <v>6</v>
      </c>
      <c r="C284">
        <v>4</v>
      </c>
      <c r="D284">
        <f t="shared" si="550"/>
        <v>0.3</v>
      </c>
      <c r="E284">
        <v>0.1</v>
      </c>
      <c r="F284">
        <v>0.6333333333333333</v>
      </c>
      <c r="G284">
        <f t="shared" si="592"/>
        <v>0.68457505123653906</v>
      </c>
      <c r="H284">
        <v>0.13751490568115973</v>
      </c>
      <c r="I284">
        <v>0.25811764705882356</v>
      </c>
      <c r="K284">
        <f t="shared" si="552"/>
        <v>1.4848247461796542</v>
      </c>
      <c r="L284">
        <f t="shared" si="552"/>
        <v>0.38284114846053963</v>
      </c>
      <c r="M284">
        <f t="shared" si="552"/>
        <v>5.2537628742670067E-2</v>
      </c>
      <c r="N284">
        <f t="shared" si="552"/>
        <v>-1.5691642274307591</v>
      </c>
      <c r="O284">
        <f t="shared" si="591"/>
        <v>-0.97040767257940852</v>
      </c>
      <c r="P284">
        <f t="shared" si="591"/>
        <v>-0.81733366293379983</v>
      </c>
      <c r="Q284">
        <f t="shared" si="591"/>
        <v>3.3097829998232839E-2</v>
      </c>
      <c r="R284">
        <f t="shared" si="591"/>
        <v>-1.9656792728918284</v>
      </c>
      <c r="S284">
        <f t="shared" si="591"/>
        <v>-1.0835808466331383</v>
      </c>
      <c r="T284">
        <f t="shared" si="591"/>
        <v>-1.4215487958928994</v>
      </c>
      <c r="U284">
        <f t="shared" si="591"/>
        <v>-1.2158817351563349</v>
      </c>
      <c r="V284">
        <f t="shared" si="591"/>
        <v>-1.0396648031013529</v>
      </c>
      <c r="W284">
        <f t="shared" si="591"/>
        <v>0.95544938885837372</v>
      </c>
      <c r="X284">
        <f t="shared" si="553"/>
        <v>1.3823638740563737</v>
      </c>
      <c r="Y284">
        <f t="shared" si="546"/>
        <v>-0.37558479403191503</v>
      </c>
      <c r="Z284">
        <f t="shared" si="547"/>
        <v>-1.0279634479094408</v>
      </c>
      <c r="AA284">
        <f t="shared" si="548"/>
        <v>-0.66849250884853006</v>
      </c>
      <c r="AB284">
        <f t="shared" si="554"/>
        <v>0.79937038046697673</v>
      </c>
      <c r="AC284">
        <f t="shared" si="554"/>
        <v>0.40719223087615414</v>
      </c>
      <c r="AD284">
        <f t="shared" si="554"/>
        <v>0.26347912272494395</v>
      </c>
      <c r="AE284">
        <f t="shared" si="554"/>
        <v>0.33883447542366996</v>
      </c>
      <c r="AF284">
        <f t="shared" si="549"/>
        <v>0.98050901721528338</v>
      </c>
      <c r="AG284">
        <f t="shared" si="549"/>
        <v>-0.98090243228988439</v>
      </c>
      <c r="AH284">
        <f t="shared" si="549"/>
        <v>-3.0208208064162827</v>
      </c>
      <c r="AI284">
        <f t="shared" si="549"/>
        <v>-1.1797460784083496</v>
      </c>
      <c r="AJ284">
        <f t="shared" si="549"/>
        <v>2.3926178978017814</v>
      </c>
      <c r="AK284">
        <f t="shared" si="549"/>
        <v>-2.756594269086595</v>
      </c>
      <c r="AL284">
        <f t="shared" si="549"/>
        <v>-1.564290131924553</v>
      </c>
      <c r="AM284">
        <f t="shared" si="549"/>
        <v>2.3437626078850684</v>
      </c>
      <c r="AN284">
        <f t="shared" si="549"/>
        <v>-0.24147727216081788</v>
      </c>
      <c r="AO284">
        <f t="shared" si="555"/>
        <v>-1.052765115288544</v>
      </c>
      <c r="AP284">
        <f t="shared" si="556"/>
        <v>0.93063661918087992</v>
      </c>
      <c r="AQ284">
        <f t="shared" si="557"/>
        <v>0.25869447639787019</v>
      </c>
      <c r="AR284">
        <f t="shared" si="557"/>
        <v>0.71720442387259353</v>
      </c>
      <c r="AS284">
        <f t="shared" si="558"/>
        <v>2.3238805529379274E-2</v>
      </c>
      <c r="AT284">
        <f t="shared" si="558"/>
        <v>9.311300762442723E-2</v>
      </c>
      <c r="AU284">
        <f t="shared" si="559"/>
        <v>3.9383825050588996E-2</v>
      </c>
      <c r="AV284">
        <f t="shared" si="560"/>
        <v>-6.7460293952217851E-2</v>
      </c>
      <c r="AW284">
        <f t="shared" si="561"/>
        <v>-4.1888561674573402E-2</v>
      </c>
      <c r="AX284">
        <f t="shared" si="562"/>
        <v>4.2748331703642624E-2</v>
      </c>
      <c r="AY284">
        <f t="shared" si="563"/>
        <v>9.1961188310870634E-3</v>
      </c>
      <c r="AZ284">
        <f t="shared" si="564"/>
        <v>2.5754442393186458E-2</v>
      </c>
      <c r="BA284">
        <f t="shared" si="565"/>
        <v>1.2556968957271659E-2</v>
      </c>
      <c r="BC284">
        <f t="shared" si="566"/>
        <v>0.47481065384460625</v>
      </c>
      <c r="BE284">
        <f t="shared" si="567"/>
        <v>-1.18151475151767E-3</v>
      </c>
      <c r="BF284">
        <f t="shared" si="568"/>
        <v>-7.4829267596119081E-3</v>
      </c>
      <c r="BG284">
        <f t="shared" si="569"/>
        <v>-8.088355215569356E-3</v>
      </c>
      <c r="BH284">
        <f t="shared" si="570"/>
        <v>2.0238088185665355E-3</v>
      </c>
      <c r="BI284">
        <f t="shared" si="571"/>
        <v>1.2817455850921389E-2</v>
      </c>
      <c r="BJ284">
        <f t="shared" si="572"/>
        <v>1.3854490256631456E-2</v>
      </c>
      <c r="BK284">
        <f t="shared" si="573"/>
        <v>1.2566568502372019E-3</v>
      </c>
      <c r="BL284">
        <f t="shared" si="574"/>
        <v>7.9588267181689449E-3</v>
      </c>
      <c r="BM284">
        <f t="shared" si="575"/>
        <v>8.6027592763788033E-3</v>
      </c>
      <c r="BN284">
        <f t="shared" si="576"/>
        <v>-1.2824499511092788E-3</v>
      </c>
      <c r="BO284">
        <f t="shared" si="577"/>
        <v>-8.1221830236920967E-3</v>
      </c>
      <c r="BP284">
        <f t="shared" si="578"/>
        <v>-8.7793324098893143E-3</v>
      </c>
      <c r="BQ284">
        <f t="shared" si="579"/>
        <v>-5.5729238452853977E-3</v>
      </c>
      <c r="BR284">
        <f t="shared" si="580"/>
        <v>-2.8387983199215159E-3</v>
      </c>
      <c r="BS284">
        <f t="shared" si="581"/>
        <v>-1.8368820282169283E-3</v>
      </c>
      <c r="BT284">
        <f t="shared" si="582"/>
        <v>-2.362232544305972E-3</v>
      </c>
      <c r="BU284">
        <f t="shared" si="583"/>
        <v>-2.2329534099348871E-2</v>
      </c>
      <c r="BV284">
        <f t="shared" si="584"/>
        <v>-1.1374467989453662E-2</v>
      </c>
      <c r="BW284">
        <f t="shared" si="585"/>
        <v>-7.3600000689495312E-3</v>
      </c>
      <c r="BX284">
        <f t="shared" si="586"/>
        <v>-9.4649691280628938E-3</v>
      </c>
    </row>
    <row r="285" spans="2:76" outlineLevel="1" x14ac:dyDescent="0.25">
      <c r="B285">
        <v>6</v>
      </c>
      <c r="C285">
        <v>5</v>
      </c>
      <c r="D285">
        <f t="shared" si="550"/>
        <v>0.3</v>
      </c>
      <c r="E285">
        <v>0.1</v>
      </c>
      <c r="F285">
        <v>0.81111111111111112</v>
      </c>
      <c r="G285">
        <f t="shared" si="592"/>
        <v>0.71720442387259353</v>
      </c>
      <c r="H285">
        <v>0.19840081039519875</v>
      </c>
      <c r="I285">
        <v>0.34094117647058819</v>
      </c>
      <c r="K285">
        <f t="shared" si="552"/>
        <v>1.4848247461796542</v>
      </c>
      <c r="L285">
        <f t="shared" si="552"/>
        <v>0.38284114846053963</v>
      </c>
      <c r="M285">
        <f t="shared" si="552"/>
        <v>5.2537628742670067E-2</v>
      </c>
      <c r="N285">
        <f t="shared" si="552"/>
        <v>-1.5691642274307591</v>
      </c>
      <c r="O285">
        <f t="shared" si="591"/>
        <v>-0.97040767257940852</v>
      </c>
      <c r="P285">
        <f t="shared" si="591"/>
        <v>-0.81733366293379983</v>
      </c>
      <c r="Q285">
        <f t="shared" si="591"/>
        <v>3.3097829998232839E-2</v>
      </c>
      <c r="R285">
        <f t="shared" si="591"/>
        <v>-1.9656792728918284</v>
      </c>
      <c r="S285">
        <f t="shared" si="591"/>
        <v>-1.0835808466331383</v>
      </c>
      <c r="T285">
        <f t="shared" si="591"/>
        <v>-1.4215487958928994</v>
      </c>
      <c r="U285">
        <f t="shared" si="591"/>
        <v>-1.2158817351563349</v>
      </c>
      <c r="V285">
        <f t="shared" si="591"/>
        <v>-1.0396648031013529</v>
      </c>
      <c r="W285">
        <f t="shared" si="591"/>
        <v>0.95544938885837372</v>
      </c>
      <c r="X285">
        <f t="shared" si="553"/>
        <v>1.4521387925372402</v>
      </c>
      <c r="Y285">
        <f t="shared" si="546"/>
        <v>-0.57477079825744593</v>
      </c>
      <c r="Z285">
        <f t="shared" si="547"/>
        <v>-1.4127741040940718</v>
      </c>
      <c r="AA285">
        <f t="shared" si="548"/>
        <v>-0.91857287204219595</v>
      </c>
      <c r="AB285">
        <f t="shared" si="554"/>
        <v>0.81032737801014887</v>
      </c>
      <c r="AC285">
        <f t="shared" si="554"/>
        <v>0.3601367184202523</v>
      </c>
      <c r="AD285">
        <f t="shared" si="554"/>
        <v>0.19579687600857046</v>
      </c>
      <c r="AE285">
        <f t="shared" si="554"/>
        <v>0.28524877067572474</v>
      </c>
      <c r="AF285">
        <f t="shared" si="549"/>
        <v>0.98050901721528338</v>
      </c>
      <c r="AG285">
        <f t="shared" si="549"/>
        <v>-0.98090243228988439</v>
      </c>
      <c r="AH285">
        <f t="shared" si="549"/>
        <v>-3.0208208064162827</v>
      </c>
      <c r="AI285">
        <f t="shared" ref="AI285:AN290" si="593">AI284</f>
        <v>-1.1797460784083496</v>
      </c>
      <c r="AJ285">
        <f t="shared" si="593"/>
        <v>2.3926178978017814</v>
      </c>
      <c r="AK285">
        <f t="shared" si="593"/>
        <v>-2.756594269086595</v>
      </c>
      <c r="AL285">
        <f t="shared" si="593"/>
        <v>-1.564290131924553</v>
      </c>
      <c r="AM285">
        <f t="shared" si="593"/>
        <v>2.3437626078850684</v>
      </c>
      <c r="AN285">
        <f t="shared" si="593"/>
        <v>-0.24147727216081788</v>
      </c>
      <c r="AO285">
        <f t="shared" si="555"/>
        <v>-0.7281913496342598</v>
      </c>
      <c r="AP285">
        <f t="shared" si="556"/>
        <v>1.0668479831132183</v>
      </c>
      <c r="AQ285">
        <f t="shared" si="557"/>
        <v>0.32559174870558938</v>
      </c>
      <c r="AR285">
        <f t="shared" si="557"/>
        <v>0.74399702737126128</v>
      </c>
      <c r="AS285">
        <f t="shared" si="558"/>
        <v>2.7928810329420115E-2</v>
      </c>
      <c r="AT285">
        <f t="shared" si="558"/>
        <v>7.6768214272462165E-2</v>
      </c>
      <c r="AU285">
        <f t="shared" si="559"/>
        <v>3.2439495057056587E-2</v>
      </c>
      <c r="AV285">
        <f t="shared" si="560"/>
        <v>-5.5078030201589155E-2</v>
      </c>
      <c r="AW285">
        <f t="shared" si="561"/>
        <v>-3.2193687081173199E-2</v>
      </c>
      <c r="AX285">
        <f t="shared" si="562"/>
        <v>2.9966066733865187E-2</v>
      </c>
      <c r="AY285">
        <f t="shared" si="563"/>
        <v>8.1836705212896214E-3</v>
      </c>
      <c r="AZ285">
        <f t="shared" si="564"/>
        <v>1.4204790403289126E-2</v>
      </c>
      <c r="BA285">
        <f t="shared" si="565"/>
        <v>1.0232629393848221E-2</v>
      </c>
      <c r="BC285">
        <f t="shared" si="566"/>
        <v>0.4226482624281605</v>
      </c>
      <c r="BE285">
        <f t="shared" si="567"/>
        <v>-9.7318485171169757E-4</v>
      </c>
      <c r="BF285">
        <f t="shared" si="568"/>
        <v>-7.8936104638837688E-3</v>
      </c>
      <c r="BG285">
        <f t="shared" si="569"/>
        <v>-6.9797248089342344E-3</v>
      </c>
      <c r="BH285">
        <f t="shared" si="570"/>
        <v>1.6523409060476746E-3</v>
      </c>
      <c r="BI285">
        <f t="shared" si="571"/>
        <v>1.3402320682386693E-2</v>
      </c>
      <c r="BJ285">
        <f t="shared" si="572"/>
        <v>1.1850662075630417E-2</v>
      </c>
      <c r="BK285">
        <f t="shared" si="573"/>
        <v>9.6581061243519598E-4</v>
      </c>
      <c r="BL285">
        <f t="shared" si="574"/>
        <v>7.8337971897521445E-3</v>
      </c>
      <c r="BM285">
        <f t="shared" si="575"/>
        <v>6.9268364386162141E-3</v>
      </c>
      <c r="BN285">
        <f t="shared" si="576"/>
        <v>-8.9898200201595554E-4</v>
      </c>
      <c r="BO285">
        <f t="shared" si="577"/>
        <v>-7.2917429052405287E-3</v>
      </c>
      <c r="BP285">
        <f t="shared" si="578"/>
        <v>-6.447538688276841E-3</v>
      </c>
      <c r="BQ285">
        <f t="shared" si="579"/>
        <v>-6.789443893554529E-3</v>
      </c>
      <c r="BR285">
        <f t="shared" si="580"/>
        <v>-3.0174570304257018E-3</v>
      </c>
      <c r="BS285">
        <f t="shared" si="581"/>
        <v>-1.6405121439409056E-3</v>
      </c>
      <c r="BT285">
        <f t="shared" si="582"/>
        <v>-2.3899976438707714E-3</v>
      </c>
      <c r="BU285">
        <f t="shared" si="583"/>
        <v>-1.8662215735777667E-2</v>
      </c>
      <c r="BV285">
        <f t="shared" si="584"/>
        <v>-8.2941158301201908E-3</v>
      </c>
      <c r="BW285">
        <f t="shared" si="585"/>
        <v>-4.5092929593913925E-3</v>
      </c>
      <c r="BX285">
        <f t="shared" si="586"/>
        <v>-6.5694116244571377E-3</v>
      </c>
    </row>
    <row r="286" spans="2:76" outlineLevel="1" x14ac:dyDescent="0.25">
      <c r="B286">
        <v>7</v>
      </c>
      <c r="C286">
        <v>1</v>
      </c>
      <c r="D286">
        <f t="shared" si="550"/>
        <v>0.3</v>
      </c>
      <c r="E286">
        <v>0.4</v>
      </c>
      <c r="F286">
        <v>0.1</v>
      </c>
      <c r="G286">
        <v>0.1</v>
      </c>
      <c r="H286">
        <v>0.10752276056772879</v>
      </c>
      <c r="I286">
        <v>0.16211764705882353</v>
      </c>
      <c r="K286">
        <f t="shared" si="552"/>
        <v>1.4848247461796542</v>
      </c>
      <c r="L286">
        <f t="shared" si="552"/>
        <v>0.38284114846053963</v>
      </c>
      <c r="M286">
        <f t="shared" si="552"/>
        <v>5.2537628742670067E-2</v>
      </c>
      <c r="N286">
        <f t="shared" si="552"/>
        <v>-1.5691642274307591</v>
      </c>
      <c r="O286">
        <f t="shared" si="591"/>
        <v>-0.97040767257940852</v>
      </c>
      <c r="P286">
        <f t="shared" si="591"/>
        <v>-0.81733366293379983</v>
      </c>
      <c r="Q286">
        <f t="shared" si="591"/>
        <v>3.3097829998232839E-2</v>
      </c>
      <c r="R286">
        <f t="shared" si="591"/>
        <v>-1.9656792728918284</v>
      </c>
      <c r="S286">
        <f t="shared" si="591"/>
        <v>-1.0835808466331383</v>
      </c>
      <c r="T286">
        <f t="shared" si="591"/>
        <v>-1.4215487958928994</v>
      </c>
      <c r="U286">
        <f t="shared" si="591"/>
        <v>-1.2158817351563349</v>
      </c>
      <c r="V286">
        <f t="shared" si="591"/>
        <v>-1.0396648031013529</v>
      </c>
      <c r="W286">
        <f t="shared" si="591"/>
        <v>0.95544938885837372</v>
      </c>
      <c r="X286">
        <f t="shared" si="553"/>
        <v>1.5929171650505565</v>
      </c>
      <c r="Y286">
        <f t="shared" si="546"/>
        <v>0.1490095643347491</v>
      </c>
      <c r="Z286">
        <f t="shared" si="547"/>
        <v>0.66376250890517019</v>
      </c>
      <c r="AA286">
        <f t="shared" si="548"/>
        <v>0.16127521667544509</v>
      </c>
      <c r="AB286">
        <f t="shared" si="554"/>
        <v>0.83102613199825814</v>
      </c>
      <c r="AC286">
        <f t="shared" si="554"/>
        <v>0.53718361491310018</v>
      </c>
      <c r="AD286">
        <f t="shared" si="554"/>
        <v>0.66010507673648988</v>
      </c>
      <c r="AE286">
        <f t="shared" si="554"/>
        <v>0.54023164088589615</v>
      </c>
      <c r="AF286">
        <f t="shared" ref="AF286:AH290" si="594">AF285</f>
        <v>0.98050901721528338</v>
      </c>
      <c r="AG286">
        <f t="shared" si="594"/>
        <v>-0.98090243228988439</v>
      </c>
      <c r="AH286">
        <f t="shared" si="594"/>
        <v>-3.0208208064162827</v>
      </c>
      <c r="AI286">
        <f t="shared" si="593"/>
        <v>-1.1797460784083496</v>
      </c>
      <c r="AJ286">
        <f t="shared" si="593"/>
        <v>2.3926178978017814</v>
      </c>
      <c r="AK286">
        <f t="shared" si="593"/>
        <v>-2.756594269086595</v>
      </c>
      <c r="AL286">
        <f t="shared" si="593"/>
        <v>-1.564290131924553</v>
      </c>
      <c r="AM286">
        <f t="shared" si="593"/>
        <v>2.3437626078850684</v>
      </c>
      <c r="AN286">
        <f t="shared" si="593"/>
        <v>-0.24147727216081788</v>
      </c>
      <c r="AO286">
        <f t="shared" si="555"/>
        <v>-2.5849686806433696</v>
      </c>
      <c r="AP286">
        <f t="shared" si="556"/>
        <v>0.49963231241509448</v>
      </c>
      <c r="AQ286">
        <f t="shared" si="557"/>
        <v>7.0112098102972378E-2</v>
      </c>
      <c r="AR286">
        <f t="shared" si="557"/>
        <v>0.62237291936459838</v>
      </c>
      <c r="AS286">
        <f t="shared" si="558"/>
        <v>-2.4390402076460162E-3</v>
      </c>
      <c r="AT286">
        <f t="shared" si="558"/>
        <v>0.10817143489896887</v>
      </c>
      <c r="AU286">
        <f t="shared" si="559"/>
        <v>3.600713032730124E-2</v>
      </c>
      <c r="AV286">
        <f t="shared" si="560"/>
        <v>-7.3539105556286691E-2</v>
      </c>
      <c r="AW286">
        <f t="shared" si="561"/>
        <v>-3.6312261202276506E-2</v>
      </c>
      <c r="AX286">
        <f t="shared" si="562"/>
        <v>6.3686388859475918E-2</v>
      </c>
      <c r="AY286">
        <f t="shared" si="563"/>
        <v>1.850977091015835E-2</v>
      </c>
      <c r="AZ286">
        <f t="shared" si="564"/>
        <v>7.1181959038711488E-3</v>
      </c>
      <c r="BA286">
        <f t="shared" si="565"/>
        <v>3.1619240605190758E-3</v>
      </c>
      <c r="BC286">
        <f t="shared" si="566"/>
        <v>0.46177318388069577</v>
      </c>
      <c r="BE286">
        <f t="shared" si="567"/>
        <v>-4.3208556392761487E-3</v>
      </c>
      <c r="BF286">
        <f t="shared" si="568"/>
        <v>-1.0802139098190372E-3</v>
      </c>
      <c r="BG286">
        <f t="shared" si="569"/>
        <v>-1.0802139098190372E-3</v>
      </c>
      <c r="BH286">
        <f t="shared" si="570"/>
        <v>8.824692666754402E-3</v>
      </c>
      <c r="BI286">
        <f t="shared" si="571"/>
        <v>2.2061731666886005E-3</v>
      </c>
      <c r="BJ286">
        <f t="shared" si="572"/>
        <v>2.2061731666886005E-3</v>
      </c>
      <c r="BK286">
        <f t="shared" si="573"/>
        <v>4.3574713442731802E-3</v>
      </c>
      <c r="BL286">
        <f t="shared" si="574"/>
        <v>1.089367836068295E-3</v>
      </c>
      <c r="BM286">
        <f t="shared" si="575"/>
        <v>1.089367836068295E-3</v>
      </c>
      <c r="BN286">
        <f t="shared" si="576"/>
        <v>-7.6423666631371097E-3</v>
      </c>
      <c r="BO286">
        <f t="shared" si="577"/>
        <v>-1.9105916657842774E-3</v>
      </c>
      <c r="BP286">
        <f t="shared" si="578"/>
        <v>-1.9105916657842774E-3</v>
      </c>
      <c r="BQ286">
        <f t="shared" si="579"/>
        <v>6.080718448644892E-4</v>
      </c>
      <c r="BR286">
        <f t="shared" si="580"/>
        <v>3.9306373069850558E-4</v>
      </c>
      <c r="BS286">
        <f t="shared" si="581"/>
        <v>4.8300684702946731E-4</v>
      </c>
      <c r="BT286">
        <f t="shared" si="582"/>
        <v>3.9529400806898523E-4</v>
      </c>
      <c r="BU286">
        <f t="shared" si="583"/>
        <v>-2.6967986741037446E-2</v>
      </c>
      <c r="BV286">
        <f t="shared" si="584"/>
        <v>-1.743237672880955E-2</v>
      </c>
      <c r="BW286">
        <f t="shared" si="585"/>
        <v>-2.1421354000404017E-2</v>
      </c>
      <c r="BX286">
        <f t="shared" si="586"/>
        <v>-1.7531289531735553E-2</v>
      </c>
    </row>
    <row r="287" spans="2:76" outlineLevel="1" x14ac:dyDescent="0.25">
      <c r="B287">
        <v>7</v>
      </c>
      <c r="C287">
        <v>2</v>
      </c>
      <c r="D287">
        <f t="shared" si="550"/>
        <v>0.3</v>
      </c>
      <c r="E287">
        <v>0.4</v>
      </c>
      <c r="F287">
        <v>0.27777777777777779</v>
      </c>
      <c r="G287">
        <f t="shared" ref="G287:G290" si="595">AR286</f>
        <v>0.62237291936459838</v>
      </c>
      <c r="H287">
        <v>0.10886164132947267</v>
      </c>
      <c r="I287">
        <v>0.22235294117647061</v>
      </c>
      <c r="K287">
        <f t="shared" si="552"/>
        <v>1.4848247461796542</v>
      </c>
      <c r="L287">
        <f t="shared" si="552"/>
        <v>0.38284114846053963</v>
      </c>
      <c r="M287">
        <f t="shared" si="552"/>
        <v>5.2537628742670067E-2</v>
      </c>
      <c r="N287">
        <f t="shared" si="552"/>
        <v>-1.5691642274307591</v>
      </c>
      <c r="O287">
        <f t="shared" si="591"/>
        <v>-0.97040767257940852</v>
      </c>
      <c r="P287">
        <f t="shared" si="591"/>
        <v>-0.81733366293379983</v>
      </c>
      <c r="Q287">
        <f t="shared" si="591"/>
        <v>3.3097829998232839E-2</v>
      </c>
      <c r="R287">
        <f t="shared" si="591"/>
        <v>-1.9656792728918284</v>
      </c>
      <c r="S287">
        <f t="shared" si="591"/>
        <v>-1.0835808466331383</v>
      </c>
      <c r="T287">
        <f t="shared" si="591"/>
        <v>-1.4215487958928994</v>
      </c>
      <c r="U287">
        <f t="shared" si="591"/>
        <v>-1.2158817351563349</v>
      </c>
      <c r="V287">
        <f t="shared" si="591"/>
        <v>-1.0396648031013529</v>
      </c>
      <c r="W287">
        <f t="shared" si="591"/>
        <v>0.95544938885837372</v>
      </c>
      <c r="X287">
        <f t="shared" si="553"/>
        <v>1.6884220481685654</v>
      </c>
      <c r="Y287">
        <f t="shared" si="546"/>
        <v>-0.45046032683661319</v>
      </c>
      <c r="Z287">
        <f t="shared" si="547"/>
        <v>-0.25172487427669266</v>
      </c>
      <c r="AA287">
        <f t="shared" si="548"/>
        <v>-0.59797427459791064</v>
      </c>
      <c r="AB287">
        <f t="shared" si="554"/>
        <v>0.84401653112603758</v>
      </c>
      <c r="AC287">
        <f t="shared" si="554"/>
        <v>0.38925132479668412</v>
      </c>
      <c r="AD287">
        <f t="shared" si="554"/>
        <v>0.43739899439822649</v>
      </c>
      <c r="AE287">
        <f t="shared" si="554"/>
        <v>0.35480728445008042</v>
      </c>
      <c r="AF287">
        <f t="shared" si="594"/>
        <v>0.98050901721528338</v>
      </c>
      <c r="AG287">
        <f t="shared" si="594"/>
        <v>-0.98090243228988439</v>
      </c>
      <c r="AH287">
        <f t="shared" si="594"/>
        <v>-3.0208208064162827</v>
      </c>
      <c r="AI287">
        <f t="shared" si="593"/>
        <v>-1.1797460784083496</v>
      </c>
      <c r="AJ287">
        <f t="shared" si="593"/>
        <v>2.3926178978017814</v>
      </c>
      <c r="AK287">
        <f t="shared" si="593"/>
        <v>-2.756594269086595</v>
      </c>
      <c r="AL287">
        <f t="shared" si="593"/>
        <v>-1.564290131924553</v>
      </c>
      <c r="AM287">
        <f t="shared" si="593"/>
        <v>2.3437626078850684</v>
      </c>
      <c r="AN287">
        <f t="shared" si="593"/>
        <v>-0.24147727216081788</v>
      </c>
      <c r="AO287">
        <f t="shared" si="555"/>
        <v>-1.535615509382521</v>
      </c>
      <c r="AP287">
        <f t="shared" si="556"/>
        <v>0.85228893073148115</v>
      </c>
      <c r="AQ287">
        <f t="shared" si="557"/>
        <v>0.1771735548903294</v>
      </c>
      <c r="AR287">
        <f t="shared" si="557"/>
        <v>0.70104707739128946</v>
      </c>
      <c r="AS287">
        <f t="shared" si="558"/>
        <v>9.9587215925463178E-3</v>
      </c>
      <c r="AT287">
        <f t="shared" si="558"/>
        <v>0.10032475185576345</v>
      </c>
      <c r="AU287">
        <f t="shared" si="559"/>
        <v>3.2887275410016965E-2</v>
      </c>
      <c r="AV287">
        <f t="shared" si="560"/>
        <v>-6.806896184046668E-2</v>
      </c>
      <c r="AW287">
        <f t="shared" si="561"/>
        <v>-4.6022221047876032E-2</v>
      </c>
      <c r="AX287">
        <f t="shared" si="562"/>
        <v>5.1137920752555036E-2</v>
      </c>
      <c r="AY287">
        <f t="shared" si="563"/>
        <v>1.95419843911161E-2</v>
      </c>
      <c r="AZ287">
        <f t="shared" si="564"/>
        <v>2.1452509182875695E-2</v>
      </c>
      <c r="BA287">
        <f t="shared" si="565"/>
        <v>1.2706707494714264E-2</v>
      </c>
      <c r="BC287">
        <f t="shared" si="566"/>
        <v>0.4835437866220571</v>
      </c>
      <c r="BE287">
        <f t="shared" si="567"/>
        <v>-3.9464730492020364E-3</v>
      </c>
      <c r="BF287">
        <f t="shared" si="568"/>
        <v>-2.7406062841680806E-3</v>
      </c>
      <c r="BG287">
        <f t="shared" si="569"/>
        <v>-6.140444882063948E-3</v>
      </c>
      <c r="BH287">
        <f t="shared" si="570"/>
        <v>8.168275420856002E-3</v>
      </c>
      <c r="BI287">
        <f t="shared" si="571"/>
        <v>5.6724134867055563E-3</v>
      </c>
      <c r="BJ287">
        <f t="shared" si="572"/>
        <v>1.2709283549630607E-2</v>
      </c>
      <c r="BK287">
        <f t="shared" si="573"/>
        <v>5.5226665257451235E-3</v>
      </c>
      <c r="BL287">
        <f t="shared" si="574"/>
        <v>3.8351850873230026E-3</v>
      </c>
      <c r="BM287">
        <f t="shared" si="575"/>
        <v>8.5928952207628417E-3</v>
      </c>
      <c r="BN287">
        <f t="shared" si="576"/>
        <v>-6.1365504903066036E-3</v>
      </c>
      <c r="BO287">
        <f t="shared" si="577"/>
        <v>-4.261493396046253E-3</v>
      </c>
      <c r="BP287">
        <f t="shared" si="578"/>
        <v>-9.5480571087009462E-3</v>
      </c>
      <c r="BQ287">
        <f t="shared" si="579"/>
        <v>-2.5215976958972738E-3</v>
      </c>
      <c r="BR287">
        <f t="shared" si="580"/>
        <v>-1.1629336719539993E-3</v>
      </c>
      <c r="BS287">
        <f t="shared" si="581"/>
        <v>-1.3067804430214993E-3</v>
      </c>
      <c r="BT287">
        <f t="shared" si="582"/>
        <v>-1.0600280894537217E-3</v>
      </c>
      <c r="BU287">
        <f t="shared" si="583"/>
        <v>-2.5402724714214592E-2</v>
      </c>
      <c r="BV287">
        <f t="shared" si="584"/>
        <v>-1.1715462770926353E-2</v>
      </c>
      <c r="BW287">
        <f t="shared" si="585"/>
        <v>-1.3164583672488761E-2</v>
      </c>
      <c r="BX287">
        <f t="shared" si="586"/>
        <v>-1.0678785830721479E-2</v>
      </c>
    </row>
    <row r="288" spans="2:76" outlineLevel="1" x14ac:dyDescent="0.25">
      <c r="B288">
        <v>7</v>
      </c>
      <c r="C288">
        <v>3</v>
      </c>
      <c r="D288">
        <f t="shared" si="550"/>
        <v>0.3</v>
      </c>
      <c r="E288">
        <v>0.4</v>
      </c>
      <c r="F288">
        <v>0.45555555555555549</v>
      </c>
      <c r="G288">
        <f t="shared" si="595"/>
        <v>0.70104707739128946</v>
      </c>
      <c r="H288">
        <v>0.11963007755558987</v>
      </c>
      <c r="I288">
        <v>0.29764705882352949</v>
      </c>
      <c r="K288">
        <f t="shared" si="552"/>
        <v>1.4848247461796542</v>
      </c>
      <c r="L288">
        <f t="shared" si="552"/>
        <v>0.38284114846053963</v>
      </c>
      <c r="M288">
        <f t="shared" si="552"/>
        <v>5.2537628742670067E-2</v>
      </c>
      <c r="N288">
        <f t="shared" si="552"/>
        <v>-1.5691642274307591</v>
      </c>
      <c r="O288">
        <f t="shared" si="591"/>
        <v>-0.97040767257940852</v>
      </c>
      <c r="P288">
        <f t="shared" si="591"/>
        <v>-0.81733366293379983</v>
      </c>
      <c r="Q288">
        <f t="shared" si="591"/>
        <v>3.3097829998232839E-2</v>
      </c>
      <c r="R288">
        <f t="shared" si="591"/>
        <v>-1.9656792728918284</v>
      </c>
      <c r="S288">
        <f t="shared" si="591"/>
        <v>-1.0835808466331383</v>
      </c>
      <c r="T288">
        <f t="shared" si="591"/>
        <v>-1.4215487958928994</v>
      </c>
      <c r="U288">
        <f t="shared" si="591"/>
        <v>-1.2158817351563349</v>
      </c>
      <c r="V288">
        <f t="shared" si="591"/>
        <v>-1.0396648031013529</v>
      </c>
      <c r="W288">
        <f t="shared" si="591"/>
        <v>0.95544938885837372</v>
      </c>
      <c r="X288">
        <f t="shared" si="553"/>
        <v>1.7606160504898209</v>
      </c>
      <c r="Y288">
        <f t="shared" si="546"/>
        <v>-0.68728028416447362</v>
      </c>
      <c r="Z288">
        <f t="shared" si="547"/>
        <v>-0.68642877799795099</v>
      </c>
      <c r="AA288">
        <f t="shared" si="548"/>
        <v>-0.89592578052857696</v>
      </c>
      <c r="AB288">
        <f t="shared" si="554"/>
        <v>0.85328679938311225</v>
      </c>
      <c r="AC288">
        <f t="shared" si="554"/>
        <v>0.3346383604210334</v>
      </c>
      <c r="AD288">
        <f t="shared" si="554"/>
        <v>0.33482797966442479</v>
      </c>
      <c r="AE288">
        <f t="shared" si="554"/>
        <v>0.28988846976861399</v>
      </c>
      <c r="AF288">
        <f t="shared" si="594"/>
        <v>0.98050901721528338</v>
      </c>
      <c r="AG288">
        <f t="shared" si="594"/>
        <v>-0.98090243228988439</v>
      </c>
      <c r="AH288">
        <f t="shared" si="594"/>
        <v>-3.0208208064162827</v>
      </c>
      <c r="AI288">
        <f t="shared" si="593"/>
        <v>-1.1797460784083496</v>
      </c>
      <c r="AJ288">
        <f t="shared" si="593"/>
        <v>2.3926178978017814</v>
      </c>
      <c r="AK288">
        <f t="shared" si="593"/>
        <v>-2.756594269086595</v>
      </c>
      <c r="AL288">
        <f t="shared" si="593"/>
        <v>-1.564290131924553</v>
      </c>
      <c r="AM288">
        <f t="shared" si="593"/>
        <v>2.3437626078850684</v>
      </c>
      <c r="AN288">
        <f t="shared" si="593"/>
        <v>-0.24147727216081788</v>
      </c>
      <c r="AO288">
        <f t="shared" si="555"/>
        <v>-1.0865195656953406</v>
      </c>
      <c r="AP288">
        <f t="shared" si="556"/>
        <v>1.0333114608674634</v>
      </c>
      <c r="AQ288">
        <f t="shared" si="557"/>
        <v>0.25227423326148751</v>
      </c>
      <c r="AR288">
        <f t="shared" si="557"/>
        <v>0.73755738773323143</v>
      </c>
      <c r="AS288">
        <f t="shared" si="558"/>
        <v>2.5020925016543984E-2</v>
      </c>
      <c r="AT288">
        <f t="shared" si="558"/>
        <v>8.515189719669751E-2</v>
      </c>
      <c r="AU288">
        <f t="shared" si="559"/>
        <v>2.857666393237468E-2</v>
      </c>
      <c r="AV288">
        <f t="shared" si="560"/>
        <v>-5.7728414905163603E-2</v>
      </c>
      <c r="AW288">
        <f t="shared" si="561"/>
        <v>-4.6500443631292736E-2</v>
      </c>
      <c r="AX288">
        <f t="shared" si="562"/>
        <v>3.5006870045068778E-2</v>
      </c>
      <c r="AY288">
        <f t="shared" si="563"/>
        <v>1.9611279265635644E-2</v>
      </c>
      <c r="AZ288">
        <f t="shared" si="564"/>
        <v>2.8721547940747296E-2</v>
      </c>
      <c r="BA288">
        <f t="shared" si="565"/>
        <v>1.313570484939524E-2</v>
      </c>
      <c r="BC288">
        <f t="shared" si="566"/>
        <v>0.45947314342012696</v>
      </c>
      <c r="BE288">
        <f t="shared" si="567"/>
        <v>-3.4291996718849617E-3</v>
      </c>
      <c r="BF288">
        <f t="shared" si="568"/>
        <v>-3.9054774040912059E-3</v>
      </c>
      <c r="BG288">
        <f t="shared" si="569"/>
        <v>-6.0100760194153023E-3</v>
      </c>
      <c r="BH288">
        <f t="shared" si="570"/>
        <v>6.9274097886196321E-3</v>
      </c>
      <c r="BI288">
        <f t="shared" si="571"/>
        <v>7.8895500370390233E-3</v>
      </c>
      <c r="BJ288">
        <f t="shared" si="572"/>
        <v>1.2141100965509008E-2</v>
      </c>
      <c r="BK288">
        <f t="shared" si="573"/>
        <v>5.5800532357551278E-3</v>
      </c>
      <c r="BL288">
        <f t="shared" si="574"/>
        <v>6.3550606296100057E-3</v>
      </c>
      <c r="BM288">
        <f t="shared" si="575"/>
        <v>9.7797000315348499E-3</v>
      </c>
      <c r="BN288">
        <f t="shared" si="576"/>
        <v>-4.2008244054082535E-3</v>
      </c>
      <c r="BO288">
        <f t="shared" si="577"/>
        <v>-4.7842722394927321E-3</v>
      </c>
      <c r="BP288">
        <f t="shared" si="578"/>
        <v>-7.3624391801136429E-3</v>
      </c>
      <c r="BQ288">
        <f t="shared" si="579"/>
        <v>-6.4050075074914984E-3</v>
      </c>
      <c r="BR288">
        <f t="shared" si="580"/>
        <v>-2.5118883971261691E-3</v>
      </c>
      <c r="BS288">
        <f t="shared" si="581"/>
        <v>-2.5133117317873458E-3</v>
      </c>
      <c r="BT288">
        <f t="shared" si="582"/>
        <v>-2.1759832995723503E-3</v>
      </c>
      <c r="BU288">
        <f t="shared" si="583"/>
        <v>-2.1797696946110948E-2</v>
      </c>
      <c r="BV288">
        <f t="shared" si="584"/>
        <v>-8.5485273793929738E-3</v>
      </c>
      <c r="BW288">
        <f t="shared" si="585"/>
        <v>-8.5533713108889072E-3</v>
      </c>
      <c r="BX288">
        <f t="shared" si="586"/>
        <v>-7.4053659528734907E-3</v>
      </c>
    </row>
    <row r="289" spans="1:105" outlineLevel="1" x14ac:dyDescent="0.25">
      <c r="B289">
        <v>7</v>
      </c>
      <c r="C289">
        <v>4</v>
      </c>
      <c r="D289">
        <f t="shared" si="550"/>
        <v>0.3</v>
      </c>
      <c r="E289">
        <v>0.4</v>
      </c>
      <c r="F289">
        <v>0.6333333333333333</v>
      </c>
      <c r="G289">
        <f t="shared" si="595"/>
        <v>0.73755738773323143</v>
      </c>
      <c r="H289">
        <v>0.16134463800020521</v>
      </c>
      <c r="I289">
        <v>0.38800000000000001</v>
      </c>
      <c r="K289">
        <f t="shared" si="552"/>
        <v>1.4848247461796542</v>
      </c>
      <c r="L289">
        <f t="shared" si="552"/>
        <v>0.38284114846053963</v>
      </c>
      <c r="M289">
        <f t="shared" si="552"/>
        <v>5.2537628742670067E-2</v>
      </c>
      <c r="N289">
        <f t="shared" si="552"/>
        <v>-1.5691642274307591</v>
      </c>
      <c r="O289">
        <f t="shared" si="591"/>
        <v>-0.97040767257940852</v>
      </c>
      <c r="P289">
        <f t="shared" si="591"/>
        <v>-0.81733366293379983</v>
      </c>
      <c r="Q289">
        <f t="shared" si="591"/>
        <v>3.3097829998232839E-2</v>
      </c>
      <c r="R289">
        <f t="shared" si="591"/>
        <v>-1.9656792728918284</v>
      </c>
      <c r="S289">
        <f t="shared" si="591"/>
        <v>-1.0835808466331383</v>
      </c>
      <c r="T289">
        <f t="shared" si="591"/>
        <v>-1.4215487958928994</v>
      </c>
      <c r="U289">
        <f t="shared" si="591"/>
        <v>-1.2158817351563349</v>
      </c>
      <c r="V289">
        <f t="shared" si="591"/>
        <v>-1.0396648031013529</v>
      </c>
      <c r="W289">
        <f t="shared" si="591"/>
        <v>0.95544938885837372</v>
      </c>
      <c r="X289">
        <f t="shared" si="553"/>
        <v>1.8305948642350525</v>
      </c>
      <c r="Y289">
        <f t="shared" si="546"/>
        <v>-0.88963830942077582</v>
      </c>
      <c r="Z289">
        <f t="shared" si="547"/>
        <v>-1.0754447439476587</v>
      </c>
      <c r="AA289">
        <f t="shared" si="548"/>
        <v>-1.1500410180580829</v>
      </c>
      <c r="AB289">
        <f t="shared" si="554"/>
        <v>0.86183257683462644</v>
      </c>
      <c r="AC289">
        <f t="shared" si="554"/>
        <v>0.29118447331152703</v>
      </c>
      <c r="AD289">
        <f t="shared" si="554"/>
        <v>0.25436902410980178</v>
      </c>
      <c r="AE289">
        <f t="shared" si="554"/>
        <v>0.24048159101481398</v>
      </c>
      <c r="AF289">
        <f t="shared" si="594"/>
        <v>0.98050901721528338</v>
      </c>
      <c r="AG289">
        <f t="shared" si="594"/>
        <v>-0.98090243228988439</v>
      </c>
      <c r="AH289">
        <f t="shared" si="594"/>
        <v>-3.0208208064162827</v>
      </c>
      <c r="AI289">
        <f t="shared" si="593"/>
        <v>-1.1797460784083496</v>
      </c>
      <c r="AJ289">
        <f t="shared" si="593"/>
        <v>2.3926178978017814</v>
      </c>
      <c r="AK289">
        <f t="shared" si="593"/>
        <v>-2.756594269086595</v>
      </c>
      <c r="AL289">
        <f t="shared" si="593"/>
        <v>-1.564290131924553</v>
      </c>
      <c r="AM289">
        <f t="shared" si="593"/>
        <v>2.3437626078850684</v>
      </c>
      <c r="AN289">
        <f t="shared" si="593"/>
        <v>-0.24147727216081788</v>
      </c>
      <c r="AO289">
        <f t="shared" si="555"/>
        <v>-0.73417667182873048</v>
      </c>
      <c r="AP289">
        <f t="shared" si="556"/>
        <v>1.1836061323277736</v>
      </c>
      <c r="AQ289">
        <f t="shared" si="557"/>
        <v>0.32427885554761959</v>
      </c>
      <c r="AR289">
        <f t="shared" si="557"/>
        <v>0.7655955763454606</v>
      </c>
      <c r="AS289">
        <f t="shared" si="558"/>
        <v>3.5702484553154251E-2</v>
      </c>
      <c r="AT289">
        <f t="shared" si="558"/>
        <v>6.7762920693617876E-2</v>
      </c>
      <c r="AU289">
        <f t="shared" si="559"/>
        <v>2.3474565116584339E-2</v>
      </c>
      <c r="AV289">
        <f t="shared" si="560"/>
        <v>-4.5781855519842797E-2</v>
      </c>
      <c r="AW289">
        <f t="shared" si="561"/>
        <v>-4.0560268796562063E-2</v>
      </c>
      <c r="AX289">
        <f t="shared" si="562"/>
        <v>2.1315338731697463E-2</v>
      </c>
      <c r="AY289">
        <f t="shared" si="563"/>
        <v>1.8012387395675001E-2</v>
      </c>
      <c r="AZ289">
        <f t="shared" si="564"/>
        <v>2.4900176856085414E-2</v>
      </c>
      <c r="BA289">
        <f t="shared" si="565"/>
        <v>1.169952098137556E-2</v>
      </c>
      <c r="BC289">
        <f t="shared" si="566"/>
        <v>0.41124928999750104</v>
      </c>
      <c r="BE289">
        <f t="shared" si="567"/>
        <v>-2.8169478139901207E-3</v>
      </c>
      <c r="BF289">
        <f t="shared" si="568"/>
        <v>-4.4601673721510245E-3</v>
      </c>
      <c r="BG289">
        <f t="shared" si="569"/>
        <v>-5.1941516776684753E-3</v>
      </c>
      <c r="BH289">
        <f t="shared" si="570"/>
        <v>5.4938226623811358E-3</v>
      </c>
      <c r="BI289">
        <f t="shared" si="571"/>
        <v>8.6985525487701301E-3</v>
      </c>
      <c r="BJ289">
        <f t="shared" si="572"/>
        <v>1.0130023728838642E-2</v>
      </c>
      <c r="BK289">
        <f t="shared" si="573"/>
        <v>4.867232255587447E-3</v>
      </c>
      <c r="BL289">
        <f t="shared" si="574"/>
        <v>7.7064510713467909E-3</v>
      </c>
      <c r="BM289">
        <f t="shared" si="575"/>
        <v>8.9746577698050032E-3</v>
      </c>
      <c r="BN289">
        <f t="shared" si="576"/>
        <v>-2.5578406478036953E-3</v>
      </c>
      <c r="BO289">
        <f t="shared" si="577"/>
        <v>-4.0499143590225174E-3</v>
      </c>
      <c r="BP289">
        <f t="shared" si="578"/>
        <v>-4.7163856660799256E-3</v>
      </c>
      <c r="BQ289">
        <f t="shared" si="579"/>
        <v>-9.2308692785530114E-3</v>
      </c>
      <c r="BR289">
        <f t="shared" si="580"/>
        <v>-3.1188027481569452E-3</v>
      </c>
      <c r="BS289">
        <f t="shared" si="581"/>
        <v>-2.7244818462243358E-3</v>
      </c>
      <c r="BT289">
        <f t="shared" si="582"/>
        <v>-2.5757370865573063E-3</v>
      </c>
      <c r="BU289">
        <f t="shared" si="583"/>
        <v>-1.7520087766566335E-2</v>
      </c>
      <c r="BV289">
        <f t="shared" si="584"/>
        <v>-5.9194531116665691E-3</v>
      </c>
      <c r="BW289">
        <f t="shared" si="585"/>
        <v>-5.171036402299641E-3</v>
      </c>
      <c r="BX289">
        <f t="shared" si="586"/>
        <v>-4.8887204940635661E-3</v>
      </c>
    </row>
    <row r="290" spans="1:105" outlineLevel="1" x14ac:dyDescent="0.25">
      <c r="B290">
        <v>7</v>
      </c>
      <c r="C290">
        <v>5</v>
      </c>
      <c r="D290">
        <f t="shared" si="550"/>
        <v>0.3</v>
      </c>
      <c r="E290">
        <v>0.4</v>
      </c>
      <c r="F290">
        <v>0.81111111111111112</v>
      </c>
      <c r="G290">
        <f t="shared" si="595"/>
        <v>0.7655955763454606</v>
      </c>
      <c r="H290">
        <v>0.27085909402192404</v>
      </c>
      <c r="I290">
        <v>0.49341176470588233</v>
      </c>
      <c r="K290">
        <f t="shared" si="552"/>
        <v>1.4848247461796542</v>
      </c>
      <c r="L290">
        <f t="shared" si="552"/>
        <v>0.38284114846053963</v>
      </c>
      <c r="M290">
        <f t="shared" si="552"/>
        <v>5.2537628742670067E-2</v>
      </c>
      <c r="N290">
        <f t="shared" si="552"/>
        <v>-1.5691642274307591</v>
      </c>
      <c r="O290">
        <f t="shared" si="591"/>
        <v>-0.97040767257940852</v>
      </c>
      <c r="P290">
        <f t="shared" si="591"/>
        <v>-0.81733366293379983</v>
      </c>
      <c r="Q290">
        <f t="shared" si="591"/>
        <v>3.3097829998232839E-2</v>
      </c>
      <c r="R290">
        <f t="shared" si="591"/>
        <v>-1.9656792728918284</v>
      </c>
      <c r="S290">
        <f t="shared" si="591"/>
        <v>-1.0835808466331383</v>
      </c>
      <c r="T290">
        <f t="shared" si="591"/>
        <v>-1.4215487958928994</v>
      </c>
      <c r="U290">
        <f t="shared" si="591"/>
        <v>-1.2158817351563349</v>
      </c>
      <c r="V290">
        <f t="shared" si="591"/>
        <v>-1.0396648031013529</v>
      </c>
      <c r="W290">
        <f t="shared" si="591"/>
        <v>0.95544938885837372</v>
      </c>
      <c r="X290">
        <f t="shared" si="553"/>
        <v>1.9001285727941859</v>
      </c>
      <c r="Y290">
        <f t="shared" si="546"/>
        <v>-1.0850717843909106</v>
      </c>
      <c r="Z290">
        <f t="shared" si="547"/>
        <v>-1.4552804810607047</v>
      </c>
      <c r="AA290">
        <f t="shared" si="548"/>
        <v>-1.3953480888176166</v>
      </c>
      <c r="AB290">
        <f t="shared" si="554"/>
        <v>0.86990607684713583</v>
      </c>
      <c r="AC290">
        <f t="shared" si="554"/>
        <v>0.25254742899882221</v>
      </c>
      <c r="AD290">
        <f t="shared" si="554"/>
        <v>0.18919022485585396</v>
      </c>
      <c r="AE290">
        <f t="shared" si="554"/>
        <v>0.19855533731137798</v>
      </c>
      <c r="AF290">
        <f t="shared" si="594"/>
        <v>0.98050901721528338</v>
      </c>
      <c r="AG290">
        <f t="shared" si="594"/>
        <v>-0.98090243228988439</v>
      </c>
      <c r="AH290">
        <f t="shared" si="594"/>
        <v>-3.0208208064162827</v>
      </c>
      <c r="AI290">
        <f t="shared" si="593"/>
        <v>-1.1797460784083496</v>
      </c>
      <c r="AJ290">
        <f t="shared" si="593"/>
        <v>2.3926178978017814</v>
      </c>
      <c r="AK290">
        <f t="shared" si="593"/>
        <v>-2.756594269086595</v>
      </c>
      <c r="AL290">
        <f t="shared" si="593"/>
        <v>-1.564290131924553</v>
      </c>
      <c r="AM290">
        <f t="shared" si="593"/>
        <v>2.3437626078850684</v>
      </c>
      <c r="AN290">
        <f t="shared" si="593"/>
        <v>-0.24147727216081788</v>
      </c>
      <c r="AO290">
        <f t="shared" si="555"/>
        <v>-0.44200555521061524</v>
      </c>
      <c r="AP290">
        <f t="shared" si="556"/>
        <v>1.3131229546472791</v>
      </c>
      <c r="AQ290">
        <f t="shared" si="557"/>
        <v>0.39126318948890698</v>
      </c>
      <c r="AR290">
        <f t="shared" si="557"/>
        <v>0.78803526996903261</v>
      </c>
      <c r="AS290">
        <f t="shared" si="558"/>
        <v>2.8677402690398417E-2</v>
      </c>
      <c r="AT290">
        <f t="shared" si="558"/>
        <v>4.9212638504279441E-2</v>
      </c>
      <c r="AU290">
        <f t="shared" si="559"/>
        <v>1.6507523923196241E-2</v>
      </c>
      <c r="AV290">
        <f t="shared" si="560"/>
        <v>-3.0917997169230816E-2</v>
      </c>
      <c r="AW290">
        <f t="shared" si="561"/>
        <v>-2.5097657775429931E-2</v>
      </c>
      <c r="AX290">
        <f t="shared" si="562"/>
        <v>1.2970886788570392E-2</v>
      </c>
      <c r="AY290">
        <f t="shared" si="563"/>
        <v>1.2901624477131965E-2</v>
      </c>
      <c r="AZ290">
        <f t="shared" si="564"/>
        <v>1.0707179843442547E-2</v>
      </c>
      <c r="BA290">
        <f t="shared" si="565"/>
        <v>7.1510015800456128E-3</v>
      </c>
      <c r="BC290">
        <f t="shared" si="566"/>
        <v>0.31827685441886577</v>
      </c>
      <c r="BE290">
        <f t="shared" si="567"/>
        <v>-1.9809028707835487E-3</v>
      </c>
      <c r="BF290">
        <f t="shared" si="568"/>
        <v>-4.016830821311085E-3</v>
      </c>
      <c r="BG290">
        <f t="shared" si="569"/>
        <v>-3.7914261876047712E-3</v>
      </c>
      <c r="BH290">
        <f t="shared" si="570"/>
        <v>3.7101596603076976E-3</v>
      </c>
      <c r="BI290">
        <f t="shared" si="571"/>
        <v>7.5233793111794981E-3</v>
      </c>
      <c r="BJ290">
        <f t="shared" si="572"/>
        <v>7.1012045586673752E-3</v>
      </c>
      <c r="BK290">
        <f t="shared" si="573"/>
        <v>3.0117189330515918E-3</v>
      </c>
      <c r="BL290">
        <f t="shared" si="574"/>
        <v>6.107096725354616E-3</v>
      </c>
      <c r="BM290">
        <f t="shared" si="575"/>
        <v>5.7643967308504225E-3</v>
      </c>
      <c r="BN290">
        <f t="shared" si="576"/>
        <v>-1.5565064146284471E-3</v>
      </c>
      <c r="BO290">
        <f t="shared" si="577"/>
        <v>-3.1562491185521285E-3</v>
      </c>
      <c r="BP290">
        <f t="shared" si="578"/>
        <v>-2.9791360639821809E-3</v>
      </c>
      <c r="BQ290">
        <f t="shared" si="579"/>
        <v>-7.4839940605709952E-3</v>
      </c>
      <c r="BR290">
        <f t="shared" si="580"/>
        <v>-2.172721295947208E-3</v>
      </c>
      <c r="BS290">
        <f t="shared" si="581"/>
        <v>-1.6276452789835041E-3</v>
      </c>
      <c r="BT290">
        <f t="shared" si="582"/>
        <v>-1.7082154093218827E-3</v>
      </c>
      <c r="BU290">
        <f t="shared" si="583"/>
        <v>-1.2843111987766208E-2</v>
      </c>
      <c r="BV290">
        <f t="shared" si="584"/>
        <v>-3.7285575985512649E-3</v>
      </c>
      <c r="BW290">
        <f t="shared" si="585"/>
        <v>-2.7931650433123448E-3</v>
      </c>
      <c r="BX290">
        <f t="shared" si="586"/>
        <v>-2.9314296114600338E-3</v>
      </c>
    </row>
    <row r="291" spans="1:105" x14ac:dyDescent="0.25">
      <c r="BC291">
        <f>SUM(BC256:BC290)</f>
        <v>13.868822176476893</v>
      </c>
    </row>
    <row r="292" spans="1:105" x14ac:dyDescent="0.25">
      <c r="BC292" t="s">
        <v>94</v>
      </c>
      <c r="BE292" t="s">
        <v>30</v>
      </c>
      <c r="BF292" t="s">
        <v>31</v>
      </c>
      <c r="BG292" t="s">
        <v>32</v>
      </c>
      <c r="BH292" t="s">
        <v>33</v>
      </c>
      <c r="BI292" t="s">
        <v>34</v>
      </c>
      <c r="BJ292" t="s">
        <v>35</v>
      </c>
      <c r="BK292" t="s">
        <v>36</v>
      </c>
      <c r="BL292" t="s">
        <v>37</v>
      </c>
      <c r="BM292" t="s">
        <v>58</v>
      </c>
      <c r="BN292" t="s">
        <v>59</v>
      </c>
      <c r="BO292" t="s">
        <v>60</v>
      </c>
      <c r="BP292" t="s">
        <v>61</v>
      </c>
      <c r="BQ292" t="s">
        <v>79</v>
      </c>
      <c r="BR292" t="s">
        <v>80</v>
      </c>
      <c r="BS292" t="s">
        <v>81</v>
      </c>
      <c r="BT292" t="s">
        <v>82</v>
      </c>
      <c r="BU292" t="s">
        <v>83</v>
      </c>
      <c r="BV292" t="s">
        <v>84</v>
      </c>
      <c r="BW292" t="s">
        <v>85</v>
      </c>
      <c r="BX292" t="s">
        <v>86</v>
      </c>
      <c r="BZ292" t="s">
        <v>92</v>
      </c>
      <c r="CA292" t="s">
        <v>93</v>
      </c>
      <c r="CC292" t="s">
        <v>30</v>
      </c>
      <c r="CD292" t="s">
        <v>31</v>
      </c>
      <c r="CE292" t="s">
        <v>32</v>
      </c>
      <c r="CF292" t="s">
        <v>33</v>
      </c>
      <c r="CG292" t="s">
        <v>34</v>
      </c>
      <c r="CH292" t="s">
        <v>35</v>
      </c>
      <c r="CI292" t="s">
        <v>36</v>
      </c>
      <c r="CJ292" t="s">
        <v>37</v>
      </c>
      <c r="CK292" t="s">
        <v>58</v>
      </c>
      <c r="CL292" t="s">
        <v>59</v>
      </c>
      <c r="CM292" t="s">
        <v>60</v>
      </c>
      <c r="CN292" t="s">
        <v>61</v>
      </c>
      <c r="CO292" t="s">
        <v>79</v>
      </c>
      <c r="CP292" t="s">
        <v>80</v>
      </c>
      <c r="CQ292" t="s">
        <v>81</v>
      </c>
      <c r="CR292" t="s">
        <v>82</v>
      </c>
      <c r="CS292" t="s">
        <v>83</v>
      </c>
      <c r="CT292" t="s">
        <v>84</v>
      </c>
      <c r="CU292" t="s">
        <v>85</v>
      </c>
      <c r="CV292" t="s">
        <v>86</v>
      </c>
      <c r="CX292" t="s">
        <v>92</v>
      </c>
      <c r="CY292" t="s">
        <v>95</v>
      </c>
      <c r="CZ292" t="s">
        <v>92</v>
      </c>
      <c r="DA292" t="s">
        <v>95</v>
      </c>
    </row>
    <row r="293" spans="1:105" x14ac:dyDescent="0.25">
      <c r="BC293">
        <v>25</v>
      </c>
      <c r="BD293">
        <v>1</v>
      </c>
      <c r="BE293">
        <f>AVERAGE(BE256,BE261,BE266,BE271,BE276,BE281,BE286)</f>
        <v>-3.286959846094002E-3</v>
      </c>
      <c r="BF293">
        <f t="shared" ref="BF293:BX297" si="596">AVERAGE(BF256,BF261,BF266,BF271,BF276,BF281,BF286)</f>
        <v>-1.0634797710575238E-3</v>
      </c>
      <c r="BG293">
        <f t="shared" si="596"/>
        <v>-1.0158091329912865E-3</v>
      </c>
      <c r="BH293">
        <f t="shared" si="596"/>
        <v>7.7292375324116121E-3</v>
      </c>
      <c r="BI293">
        <f t="shared" si="596"/>
        <v>2.0936854791311328E-3</v>
      </c>
      <c r="BJ293">
        <f t="shared" si="596"/>
        <v>1.9394625121627236E-3</v>
      </c>
      <c r="BK293">
        <f t="shared" si="596"/>
        <v>4.2103070748208769E-3</v>
      </c>
      <c r="BL293">
        <f t="shared" si="596"/>
        <v>1.1277107221673349E-3</v>
      </c>
      <c r="BM293">
        <f t="shared" si="596"/>
        <v>1.0291891489947168E-3</v>
      </c>
      <c r="BN293">
        <f t="shared" si="596"/>
        <v>-6.6260255011446481E-3</v>
      </c>
      <c r="BO293">
        <f t="shared" si="596"/>
        <v>-1.7759235008312925E-3</v>
      </c>
      <c r="BP293">
        <f t="shared" si="596"/>
        <v>-1.646037017492276E-3</v>
      </c>
      <c r="BQ293">
        <f t="shared" si="596"/>
        <v>3.1731525702280628E-4</v>
      </c>
      <c r="BR293">
        <f t="shared" si="596"/>
        <v>2.7731505512025833E-4</v>
      </c>
      <c r="BS293">
        <f t="shared" si="596"/>
        <v>2.7753901424582689E-4</v>
      </c>
      <c r="BT293">
        <f t="shared" si="596"/>
        <v>2.8380194744919617E-4</v>
      </c>
      <c r="BU293">
        <f t="shared" si="596"/>
        <v>-2.4660844783142694E-2</v>
      </c>
      <c r="BV293">
        <f t="shared" si="596"/>
        <v>-1.6048431381558304E-2</v>
      </c>
      <c r="BW293">
        <f t="shared" si="596"/>
        <v>-1.9672918396782403E-2</v>
      </c>
      <c r="BX293">
        <f t="shared" si="596"/>
        <v>-1.6531877047819808E-2</v>
      </c>
      <c r="BZ293">
        <f>SUM(BE293:BP293)</f>
        <v>2.7153577000773692E-3</v>
      </c>
      <c r="CA293">
        <f>SUM(BQ293:BX293)</f>
        <v>-7.5758100335465123E-2</v>
      </c>
      <c r="CC293">
        <f>BE293</f>
        <v>-3.286959846094002E-3</v>
      </c>
      <c r="CD293">
        <f>BF293</f>
        <v>-1.0634797710575238E-3</v>
      </c>
      <c r="CE293">
        <f t="shared" ref="CE293:CE294" si="597">BG293</f>
        <v>-1.0158091329912865E-3</v>
      </c>
      <c r="CF293">
        <f t="shared" ref="CF293:CF294" si="598">BH293</f>
        <v>7.7292375324116121E-3</v>
      </c>
      <c r="CG293">
        <f t="shared" ref="CG293:CG294" si="599">BI293</f>
        <v>2.0936854791311328E-3</v>
      </c>
      <c r="CH293">
        <f t="shared" ref="CH293:CH294" si="600">BJ293</f>
        <v>1.9394625121627236E-3</v>
      </c>
      <c r="CI293">
        <f t="shared" ref="CI293:CI294" si="601">BK293</f>
        <v>4.2103070748208769E-3</v>
      </c>
      <c r="CJ293">
        <f t="shared" ref="CJ293:CJ294" si="602">BL293</f>
        <v>1.1277107221673349E-3</v>
      </c>
      <c r="CK293">
        <f t="shared" ref="CK293:CK294" si="603">BM293</f>
        <v>1.0291891489947168E-3</v>
      </c>
      <c r="CL293">
        <f t="shared" ref="CL293:CL294" si="604">BN293</f>
        <v>-6.6260255011446481E-3</v>
      </c>
      <c r="CM293">
        <f t="shared" ref="CM293:CM294" si="605">BO293</f>
        <v>-1.7759235008312925E-3</v>
      </c>
      <c r="CN293">
        <f t="shared" ref="CN293:CN294" si="606">BP293</f>
        <v>-1.646037017492276E-3</v>
      </c>
      <c r="CO293">
        <f t="shared" ref="CO293:CO294" si="607">BQ293</f>
        <v>3.1731525702280628E-4</v>
      </c>
      <c r="CP293">
        <f t="shared" ref="CP293:CP294" si="608">BR293</f>
        <v>2.7731505512025833E-4</v>
      </c>
      <c r="CQ293">
        <f t="shared" ref="CQ293:CQ294" si="609">BS293</f>
        <v>2.7753901424582689E-4</v>
      </c>
      <c r="CR293">
        <f t="shared" ref="CR293:CR294" si="610">BT293</f>
        <v>2.8380194744919617E-4</v>
      </c>
      <c r="CS293">
        <f t="shared" ref="CS293:CS294" si="611">BU293</f>
        <v>-2.4660844783142694E-2</v>
      </c>
      <c r="CT293">
        <f t="shared" ref="CT293:CT294" si="612">BV293</f>
        <v>-1.6048431381558304E-2</v>
      </c>
      <c r="CU293">
        <f t="shared" ref="CU293:CU294" si="613">BW293</f>
        <v>-1.9672918396782403E-2</v>
      </c>
      <c r="CV293">
        <f t="shared" ref="CV293:CV294" si="614">BX293</f>
        <v>-1.6531877047819808E-2</v>
      </c>
      <c r="CX293">
        <f t="shared" ref="CX293:CX294" si="615">BZ293</f>
        <v>2.7153577000773692E-3</v>
      </c>
      <c r="CY293">
        <f t="shared" ref="CY293:CY294" si="616">CA293</f>
        <v>-7.5758100335465123E-2</v>
      </c>
      <c r="CZ293">
        <f t="shared" ref="CZ293:CZ294" si="617">CB293</f>
        <v>0</v>
      </c>
      <c r="DA293">
        <f t="shared" ref="DA293:DA294" si="618">CC293</f>
        <v>-3.286959846094002E-3</v>
      </c>
    </row>
    <row r="294" spans="1:105" x14ac:dyDescent="0.25">
      <c r="BC294">
        <v>16</v>
      </c>
      <c r="BD294">
        <v>2</v>
      </c>
      <c r="BE294">
        <f>AVERAGE(BE257,BE262,BE267,BE272,BE277,BE282,BE287)</f>
        <v>-2.9607341203370064E-3</v>
      </c>
      <c r="BF294">
        <f t="shared" si="596"/>
        <v>-2.6565773895706954E-3</v>
      </c>
      <c r="BG294">
        <f t="shared" si="596"/>
        <v>-5.7777662208927088E-3</v>
      </c>
      <c r="BH294">
        <f t="shared" si="596"/>
        <v>6.3760321962325599E-3</v>
      </c>
      <c r="BI294">
        <f t="shared" si="596"/>
        <v>5.1385755271433327E-3</v>
      </c>
      <c r="BJ294">
        <f t="shared" si="596"/>
        <v>1.1216117857757054E-2</v>
      </c>
      <c r="BK294">
        <f t="shared" si="596"/>
        <v>5.9653987374208269E-3</v>
      </c>
      <c r="BL294">
        <f t="shared" si="596"/>
        <v>3.9054763865230845E-3</v>
      </c>
      <c r="BM294">
        <f t="shared" si="596"/>
        <v>8.5230091200147965E-3</v>
      </c>
      <c r="BN294">
        <f t="shared" si="596"/>
        <v>-4.2351558135771119E-3</v>
      </c>
      <c r="BO294">
        <f t="shared" si="596"/>
        <v>-3.7966725123564711E-3</v>
      </c>
      <c r="BP294">
        <f t="shared" si="596"/>
        <v>-8.283897527070495E-3</v>
      </c>
      <c r="BQ294">
        <f t="shared" si="596"/>
        <v>-3.6061172287377295E-3</v>
      </c>
      <c r="BR294">
        <f t="shared" si="596"/>
        <v>-1.1383589864337534E-3</v>
      </c>
      <c r="BS294">
        <f t="shared" si="596"/>
        <v>-1.6762642353895518E-3</v>
      </c>
      <c r="BT294">
        <f t="shared" si="596"/>
        <v>-1.0428309333853469E-3</v>
      </c>
      <c r="BU294">
        <f t="shared" si="596"/>
        <v>-2.28161429969857E-2</v>
      </c>
      <c r="BV294">
        <f t="shared" si="596"/>
        <v>-1.1103643776200798E-2</v>
      </c>
      <c r="BW294">
        <f t="shared" si="596"/>
        <v>-1.1915668493333791E-2</v>
      </c>
      <c r="BX294">
        <f t="shared" si="596"/>
        <v>-1.0127791649255504E-2</v>
      </c>
      <c r="BZ294">
        <f t="shared" ref="BZ294:BZ297" si="619">SUM(BE294:BP294)</f>
        <v>1.3413806241287166E-2</v>
      </c>
      <c r="CA294">
        <f t="shared" ref="CA294:CA297" si="620">SUM(BQ294:BX294)</f>
        <v>-6.3426818299722187E-2</v>
      </c>
      <c r="CC294">
        <f>BE294</f>
        <v>-2.9607341203370064E-3</v>
      </c>
      <c r="CD294">
        <f>BF294</f>
        <v>-2.6565773895706954E-3</v>
      </c>
      <c r="CE294">
        <f t="shared" si="597"/>
        <v>-5.7777662208927088E-3</v>
      </c>
      <c r="CF294">
        <f t="shared" si="598"/>
        <v>6.3760321962325599E-3</v>
      </c>
      <c r="CG294">
        <f t="shared" si="599"/>
        <v>5.1385755271433327E-3</v>
      </c>
      <c r="CH294">
        <f t="shared" si="600"/>
        <v>1.1216117857757054E-2</v>
      </c>
      <c r="CI294">
        <f t="shared" si="601"/>
        <v>5.9653987374208269E-3</v>
      </c>
      <c r="CJ294">
        <f t="shared" si="602"/>
        <v>3.9054763865230845E-3</v>
      </c>
      <c r="CK294">
        <f t="shared" si="603"/>
        <v>8.5230091200147965E-3</v>
      </c>
      <c r="CL294">
        <f t="shared" si="604"/>
        <v>-4.2351558135771119E-3</v>
      </c>
      <c r="CM294">
        <f t="shared" si="605"/>
        <v>-3.7966725123564711E-3</v>
      </c>
      <c r="CN294">
        <f t="shared" si="606"/>
        <v>-8.283897527070495E-3</v>
      </c>
      <c r="CO294">
        <f t="shared" si="607"/>
        <v>-3.6061172287377295E-3</v>
      </c>
      <c r="CP294">
        <f t="shared" si="608"/>
        <v>-1.1383589864337534E-3</v>
      </c>
      <c r="CQ294">
        <f t="shared" si="609"/>
        <v>-1.6762642353895518E-3</v>
      </c>
      <c r="CR294">
        <f t="shared" si="610"/>
        <v>-1.0428309333853469E-3</v>
      </c>
      <c r="CS294">
        <f t="shared" si="611"/>
        <v>-2.28161429969857E-2</v>
      </c>
      <c r="CT294">
        <f t="shared" si="612"/>
        <v>-1.1103643776200798E-2</v>
      </c>
      <c r="CU294">
        <f t="shared" si="613"/>
        <v>-1.1915668493333791E-2</v>
      </c>
      <c r="CV294">
        <f t="shared" si="614"/>
        <v>-1.0127791649255504E-2</v>
      </c>
      <c r="CX294">
        <f t="shared" si="615"/>
        <v>1.3413806241287166E-2</v>
      </c>
      <c r="CY294">
        <f t="shared" si="616"/>
        <v>-6.3426818299722187E-2</v>
      </c>
      <c r="CZ294">
        <f t="shared" si="617"/>
        <v>0</v>
      </c>
      <c r="DA294">
        <f t="shared" si="618"/>
        <v>-2.9607341203370064E-3</v>
      </c>
    </row>
    <row r="295" spans="1:105" x14ac:dyDescent="0.25">
      <c r="BC295">
        <v>9</v>
      </c>
      <c r="BD295">
        <v>3</v>
      </c>
      <c r="BE295">
        <f>AVERAGE(BE258,BE263,BE268,BE273,BE278,BE283,BE288)</f>
        <v>-2.449257981548407E-3</v>
      </c>
      <c r="BF295">
        <f t="shared" si="596"/>
        <v>-3.7726132661117348E-3</v>
      </c>
      <c r="BG295">
        <f t="shared" si="596"/>
        <v>-5.5908559215569736E-3</v>
      </c>
      <c r="BH295">
        <f t="shared" si="596"/>
        <v>5.0032339370254643E-3</v>
      </c>
      <c r="BI295">
        <f t="shared" si="596"/>
        <v>7.1357863588982174E-3</v>
      </c>
      <c r="BJ295">
        <f t="shared" si="596"/>
        <v>1.0622379536493611E-2</v>
      </c>
      <c r="BK295">
        <f t="shared" si="596"/>
        <v>5.4742367356604279E-3</v>
      </c>
      <c r="BL295">
        <f t="shared" si="596"/>
        <v>5.9986681065771251E-3</v>
      </c>
      <c r="BM295">
        <f t="shared" si="596"/>
        <v>9.0327427086804458E-3</v>
      </c>
      <c r="BN295">
        <f t="shared" si="596"/>
        <v>-2.6079672494935002E-3</v>
      </c>
      <c r="BO295">
        <f t="shared" si="596"/>
        <v>-4.4694929516625867E-3</v>
      </c>
      <c r="BP295">
        <f t="shared" si="596"/>
        <v>-6.6049483490956979E-3</v>
      </c>
      <c r="BQ295">
        <f t="shared" si="596"/>
        <v>-6.4681971604468652E-3</v>
      </c>
      <c r="BR295">
        <f t="shared" si="596"/>
        <v>-2.0783646127538686E-3</v>
      </c>
      <c r="BS295">
        <f t="shared" si="596"/>
        <v>-2.388695880688789E-3</v>
      </c>
      <c r="BT295">
        <f t="shared" si="596"/>
        <v>-1.8076869654566074E-3</v>
      </c>
      <c r="BU295">
        <f t="shared" si="596"/>
        <v>-1.9268903125150474E-2</v>
      </c>
      <c r="BV295">
        <f t="shared" si="596"/>
        <v>-8.3905589475577851E-3</v>
      </c>
      <c r="BW295">
        <f t="shared" si="596"/>
        <v>-7.7406480811403498E-3</v>
      </c>
      <c r="BX295">
        <f t="shared" si="596"/>
        <v>-7.2959679963370532E-3</v>
      </c>
      <c r="BZ295">
        <f t="shared" si="619"/>
        <v>1.7771911663866387E-2</v>
      </c>
      <c r="CA295">
        <f t="shared" si="620"/>
        <v>-5.543902276953179E-2</v>
      </c>
      <c r="CC295">
        <f t="shared" ref="CC295" si="621">IF(BE293&lt;&gt;0,BE295*(BE294/BE293),BE295)</f>
        <v>-2.2061728816357221E-3</v>
      </c>
      <c r="CD295">
        <f t="shared" ref="CD295" si="622">IF(BF293&lt;&gt;0,BF295*(BF294/BF293),BF295)</f>
        <v>-9.4240053972825238E-3</v>
      </c>
      <c r="CE295">
        <f t="shared" ref="CE295" si="623">IF(BG293&lt;&gt;0,BG295*(BG294/BG293),BG295)</f>
        <v>-3.1799929179930839E-2</v>
      </c>
      <c r="CF295">
        <f t="shared" ref="CF295" si="624">IF(BH293&lt;&gt;0,BH295*(BH294/BH293),BH295)</f>
        <v>4.1272868810132597E-3</v>
      </c>
      <c r="CG295">
        <f t="shared" ref="CG295" si="625">IF(BI293&lt;&gt;0,BI295*(BI294/BI293),BI295)</f>
        <v>1.7513507886568771E-2</v>
      </c>
      <c r="CH295">
        <f t="shared" ref="CH295" si="626">IF(BJ293&lt;&gt;0,BJ295*(BJ294/BJ293),BJ295)</f>
        <v>6.1430349936633849E-2</v>
      </c>
      <c r="CI295">
        <f t="shared" ref="CI295" si="627">IF(BK293&lt;&gt;0,BK295*(BK294/BK293),BK295)</f>
        <v>7.7562050299242701E-3</v>
      </c>
      <c r="CJ295">
        <f t="shared" ref="CJ295" si="628">IF(BL293&lt;&gt;0,BL295*(BL294/BL293),BL295)</f>
        <v>2.0774526818190347E-2</v>
      </c>
      <c r="CK295">
        <f t="shared" ref="CK295" si="629">IF(BM293&lt;&gt;0,BM295*(BM294/BM293),BM295)</f>
        <v>7.4802720724396005E-2</v>
      </c>
      <c r="CL295">
        <f t="shared" ref="CL295" si="630">IF(BN293&lt;&gt;0,BN295*(BN294/BN293),BN295)</f>
        <v>-1.6669340702662634E-3</v>
      </c>
      <c r="CM295">
        <f t="shared" ref="CM295" si="631">IF(BO293&lt;&gt;0,BO295*(BO294/BO293),BO295)</f>
        <v>-9.5551418886034318E-3</v>
      </c>
      <c r="CN295">
        <f>IF(BP293&lt;&gt;0,BP295*(BP294/BP293),BP295)</f>
        <v>-3.3240270245476995E-2</v>
      </c>
      <c r="CO295">
        <f>IF(BQ293&lt;&gt;0,BQ295*(BQ294/BQ293),BQ295)</f>
        <v>7.3507581822589346E-2</v>
      </c>
      <c r="CP295">
        <f t="shared" ref="CP295" si="632">IF(BR293&lt;&gt;0,BR295*(BR294/BR293),BR295)</f>
        <v>8.5315419784486105E-3</v>
      </c>
      <c r="CQ295">
        <f t="shared" ref="CQ295" si="633">IF(BS293&lt;&gt;0,BS295*(BS294/BS293),BS295)</f>
        <v>1.4427108509055932E-2</v>
      </c>
      <c r="CR295">
        <f t="shared" ref="CR295" si="634">IF(BT293&lt;&gt;0,BT295*(BT294/BT293),BT295)</f>
        <v>6.6423500698250008E-3</v>
      </c>
      <c r="CS295">
        <f t="shared" ref="CS295" si="635">IF(BU293&lt;&gt;0,BU295*(BU294/BU293),BU295)</f>
        <v>-1.7827534010474048E-2</v>
      </c>
      <c r="CT295">
        <f t="shared" ref="CT295" si="636">IF(BV293&lt;&gt;0,BV295*(BV294/BV293),BV295)</f>
        <v>-5.8052887177469118E-3</v>
      </c>
      <c r="CU295">
        <f t="shared" ref="CU295" si="637">IF(BW293&lt;&gt;0,BW295*(BW294/BW293),BW295)</f>
        <v>-4.6884246962318613E-3</v>
      </c>
      <c r="CV295">
        <f t="shared" ref="CV295" si="638">IF(BX293&lt;&gt;0,BX295*(BX294/BX293),BX295)</f>
        <v>-4.4696705360679273E-3</v>
      </c>
      <c r="CX295">
        <f t="shared" ref="CX295:CX297" si="639">BZ295*(BZ294/BZ293)</f>
        <v>8.7792845704852324E-2</v>
      </c>
      <c r="CY295">
        <f t="shared" ref="CY295:CY297" si="640">CA295*(CA294/CA293)</f>
        <v>-4.6415113477589885E-2</v>
      </c>
      <c r="CZ295" t="e">
        <f t="shared" ref="CZ295:CZ297" si="641">CB295*(CB294/CB293)</f>
        <v>#DIV/0!</v>
      </c>
      <c r="DA295">
        <f t="shared" ref="DA295:DA297" si="642">CC295*(CC294/CC293)</f>
        <v>-1.987213605235595E-3</v>
      </c>
    </row>
    <row r="296" spans="1:105" x14ac:dyDescent="0.25">
      <c r="BC296">
        <v>4</v>
      </c>
      <c r="BD296">
        <v>4</v>
      </c>
      <c r="BE296">
        <f>AVERAGE(BE259,BE264,BE269,BE274,BE279,BE284,BE289)</f>
        <v>-1.7513048217480134E-3</v>
      </c>
      <c r="BF296">
        <f t="shared" si="596"/>
        <v>-4.2356990159550393E-3</v>
      </c>
      <c r="BG296">
        <f t="shared" si="596"/>
        <v>-4.755164320454237E-3</v>
      </c>
      <c r="BH296">
        <f t="shared" si="596"/>
        <v>3.3873829788498154E-3</v>
      </c>
      <c r="BI296">
        <f t="shared" si="596"/>
        <v>7.7689565343363239E-3</v>
      </c>
      <c r="BJ296">
        <f t="shared" si="596"/>
        <v>8.74727503069672E-3</v>
      </c>
      <c r="BK296">
        <f t="shared" si="596"/>
        <v>3.228049325483328E-3</v>
      </c>
      <c r="BL296">
        <f t="shared" si="596"/>
        <v>6.1322912959920674E-3</v>
      </c>
      <c r="BM296">
        <f t="shared" si="596"/>
        <v>6.9884216124418688E-3</v>
      </c>
      <c r="BN296">
        <f t="shared" si="596"/>
        <v>-1.6177026270377465E-3</v>
      </c>
      <c r="BO296">
        <f t="shared" si="596"/>
        <v>-4.2260489840237735E-3</v>
      </c>
      <c r="BP296">
        <f t="shared" si="596"/>
        <v>-4.7194348042191659E-3</v>
      </c>
      <c r="BQ296">
        <f t="shared" si="596"/>
        <v>-6.3649477101323454E-3</v>
      </c>
      <c r="BR296">
        <f t="shared" si="596"/>
        <v>-2.2694418149973579E-3</v>
      </c>
      <c r="BS296">
        <f t="shared" si="596"/>
        <v>-1.9090746797986631E-3</v>
      </c>
      <c r="BT296">
        <f t="shared" si="596"/>
        <v>-1.8825018323235538E-3</v>
      </c>
      <c r="BU296">
        <f t="shared" si="596"/>
        <v>-1.5097777645020075E-2</v>
      </c>
      <c r="BV296">
        <f t="shared" si="596"/>
        <v>-6.015041274440051E-3</v>
      </c>
      <c r="BW296">
        <f t="shared" si="596"/>
        <v>-4.6315255661595819E-3</v>
      </c>
      <c r="BX296">
        <f t="shared" si="596"/>
        <v>-4.9911306984624882E-3</v>
      </c>
      <c r="BZ296">
        <f t="shared" si="619"/>
        <v>1.494702220436215E-2</v>
      </c>
      <c r="CA296">
        <f t="shared" si="620"/>
        <v>-4.3161441221334113E-2</v>
      </c>
      <c r="CC296">
        <f>BE296*(BE295/BE294)</f>
        <v>-1.4487614012102816E-3</v>
      </c>
      <c r="CD296">
        <f>BF296*(BF295/BF294)</f>
        <v>-6.0151284737956475E-3</v>
      </c>
      <c r="CE296">
        <f t="shared" ref="CE296:CE297" si="643">BG296*(BG295/BG294)</f>
        <v>-4.6013351150923443E-3</v>
      </c>
      <c r="CF296">
        <f t="shared" ref="CF296:CF297" si="644">BH296*(BH295/BH294)</f>
        <v>2.6580589551442172E-3</v>
      </c>
      <c r="CG296">
        <f t="shared" ref="CG296:CG297" si="645">BI296*(BI295/BI294)</f>
        <v>1.0788517901070828E-2</v>
      </c>
      <c r="CH296">
        <f t="shared" ref="CH296:CH297" si="646">BJ296*(BJ295/BJ294)</f>
        <v>8.2842277929429178E-3</v>
      </c>
      <c r="CI296">
        <f t="shared" ref="CI296:CI297" si="647">BK296*(BK295/BK294)</f>
        <v>2.9622673990313845E-3</v>
      </c>
      <c r="CJ296">
        <f t="shared" ref="CJ296:CJ297" si="648">BL296*(BL295/BL294)</f>
        <v>9.4189739168432391E-3</v>
      </c>
      <c r="CK296">
        <f t="shared" ref="CK296:CK297" si="649">BM296*(BM295/BM294)</f>
        <v>7.406376489347174E-3</v>
      </c>
      <c r="CL296">
        <f t="shared" ref="CL296:CL297" si="650">BN296*(BN295/BN294)</f>
        <v>-9.9616534938549192E-4</v>
      </c>
      <c r="CM296">
        <f t="shared" ref="CM296:CM297" si="651">BO296*(BO295/BO294)</f>
        <v>-4.9749605966809447E-3</v>
      </c>
      <c r="CN296">
        <f t="shared" ref="CN296:CN297" si="652">BP296*(BP295/BP294)</f>
        <v>-3.7629175176211579E-3</v>
      </c>
      <c r="CO296">
        <f t="shared" ref="CO296:CO297" si="653">BQ296*(BQ295/BQ294)</f>
        <v>-1.1416638476692479E-2</v>
      </c>
      <c r="CP296">
        <f t="shared" ref="CP296:CP297" si="654">BR296*(BR295/BR294)</f>
        <v>-4.1434447438860791E-3</v>
      </c>
      <c r="CQ296">
        <f t="shared" ref="CQ296:CQ297" si="655">BS296*(BS295/BS294)</f>
        <v>-2.720453450766715E-3</v>
      </c>
      <c r="CR296">
        <f t="shared" ref="CR296:CR297" si="656">BT296*(BT295/BT294)</f>
        <v>-3.2632077892936853E-3</v>
      </c>
      <c r="CS296">
        <f t="shared" ref="CS296:CS297" si="657">BU296*(BU295/BU294)</f>
        <v>-1.2750516811074867E-2</v>
      </c>
      <c r="CT296">
        <f t="shared" ref="CT296:CT297" si="658">BV296*(BV295/BV294)</f>
        <v>-4.545314979696775E-3</v>
      </c>
      <c r="CU296">
        <f t="shared" ref="CU296:CU297" si="659">BW296*(BW295/BW294)</f>
        <v>-3.0087283400425627E-3</v>
      </c>
      <c r="CV296">
        <f t="shared" ref="CV296:CV297" si="660">BX296*(BX295/BX294)</f>
        <v>-3.5955646702304149E-3</v>
      </c>
      <c r="CX296">
        <f t="shared" si="639"/>
        <v>1.9803264895548654E-2</v>
      </c>
      <c r="CY296">
        <f t="shared" si="640"/>
        <v>-3.7725810418679485E-2</v>
      </c>
      <c r="CZ296" t="e">
        <f t="shared" si="641"/>
        <v>#DIV/0!</v>
      </c>
      <c r="DA296">
        <f t="shared" si="642"/>
        <v>-1.0795356777753766E-3</v>
      </c>
    </row>
    <row r="297" spans="1:105" x14ac:dyDescent="0.25">
      <c r="BC297">
        <v>1</v>
      </c>
      <c r="BD297">
        <v>5</v>
      </c>
      <c r="BE297">
        <f>AVERAGE(BE260,BE265,BE270,BE275,BE280,BE285,BE290)</f>
        <v>-7.2413818121371107E-4</v>
      </c>
      <c r="BF297">
        <f t="shared" si="596"/>
        <v>-3.6308731878918581E-3</v>
      </c>
      <c r="BG297">
        <f t="shared" si="596"/>
        <v>-3.2890809525521966E-3</v>
      </c>
      <c r="BH297">
        <f t="shared" si="596"/>
        <v>1.3355257745669325E-3</v>
      </c>
      <c r="BI297">
        <f t="shared" si="596"/>
        <v>6.4161896074017583E-3</v>
      </c>
      <c r="BJ297">
        <f t="shared" si="596"/>
        <v>5.8218129831052864E-3</v>
      </c>
      <c r="BK297">
        <f t="shared" si="596"/>
        <v>-8.5136238882699191E-4</v>
      </c>
      <c r="BL297">
        <f t="shared" si="596"/>
        <v>2.519807803924749E-3</v>
      </c>
      <c r="BM297">
        <f t="shared" si="596"/>
        <v>2.2475255000172084E-3</v>
      </c>
      <c r="BN297">
        <f t="shared" si="596"/>
        <v>-1.4204047184083605E-3</v>
      </c>
      <c r="BO297">
        <f t="shared" si="596"/>
        <v>-3.968738026635465E-3</v>
      </c>
      <c r="BP297">
        <f t="shared" si="596"/>
        <v>-3.6165355729710805E-3</v>
      </c>
      <c r="BQ297">
        <f t="shared" si="596"/>
        <v>7.2131752242051046E-4</v>
      </c>
      <c r="BR297">
        <f t="shared" si="596"/>
        <v>-1.0244367138876312E-3</v>
      </c>
      <c r="BS297">
        <f t="shared" si="596"/>
        <v>-1.2693258304261442E-4</v>
      </c>
      <c r="BT297">
        <f t="shared" si="596"/>
        <v>-8.0760377039682397E-4</v>
      </c>
      <c r="BU297">
        <f t="shared" si="596"/>
        <v>-1.0521734851662853E-2</v>
      </c>
      <c r="BV297">
        <f t="shared" si="596"/>
        <v>-3.9616670076697818E-3</v>
      </c>
      <c r="BW297">
        <f t="shared" si="596"/>
        <v>-2.4385632572706223E-3</v>
      </c>
      <c r="BX297">
        <f t="shared" si="596"/>
        <v>-3.1294199307318957E-3</v>
      </c>
      <c r="BZ297">
        <f t="shared" si="619"/>
        <v>8.3972864051627119E-4</v>
      </c>
      <c r="CA297">
        <f t="shared" si="620"/>
        <v>-2.1289040592241713E-2</v>
      </c>
      <c r="CC297">
        <f>BE297*(BE296/BE295)</f>
        <v>-5.1778403823743728E-4</v>
      </c>
      <c r="CD297">
        <f>BF297*(BF296/BF295)</f>
        <v>-4.0765604381341287E-3</v>
      </c>
      <c r="CE297">
        <f t="shared" si="643"/>
        <v>-2.7974465112501575E-3</v>
      </c>
      <c r="CF297">
        <f t="shared" si="644"/>
        <v>9.042026284449185E-4</v>
      </c>
      <c r="CG297">
        <f t="shared" si="645"/>
        <v>6.9855087679028009E-3</v>
      </c>
      <c r="CH297">
        <f t="shared" si="646"/>
        <v>4.7941234979928908E-3</v>
      </c>
      <c r="CI297">
        <f t="shared" si="647"/>
        <v>-5.0203159229343967E-4</v>
      </c>
      <c r="CJ297">
        <f t="shared" si="648"/>
        <v>2.5759377230152739E-3</v>
      </c>
      <c r="CK297">
        <f t="shared" si="649"/>
        <v>1.738857873560421E-3</v>
      </c>
      <c r="CL297">
        <f t="shared" si="650"/>
        <v>-8.8106644930923696E-4</v>
      </c>
      <c r="CM297">
        <f t="shared" si="651"/>
        <v>-3.7525691362999803E-3</v>
      </c>
      <c r="CN297">
        <f t="shared" si="652"/>
        <v>-2.5841237435434675E-3</v>
      </c>
      <c r="CO297">
        <f t="shared" si="653"/>
        <v>7.0980339632868868E-4</v>
      </c>
      <c r="CP297">
        <f t="shared" si="654"/>
        <v>-1.1186196594420183E-3</v>
      </c>
      <c r="CQ297">
        <f t="shared" si="655"/>
        <v>-1.0144605777869947E-4</v>
      </c>
      <c r="CR297">
        <f t="shared" si="656"/>
        <v>-8.4102812412513699E-4</v>
      </c>
      <c r="CS297">
        <f t="shared" si="657"/>
        <v>-8.2441025417228312E-3</v>
      </c>
      <c r="CT297">
        <f t="shared" si="658"/>
        <v>-2.8400480487247104E-3</v>
      </c>
      <c r="CU297">
        <f t="shared" si="659"/>
        <v>-1.4590855897795066E-3</v>
      </c>
      <c r="CV297">
        <f t="shared" si="660"/>
        <v>-2.1408185853471428E-3</v>
      </c>
      <c r="CX297">
        <f t="shared" si="639"/>
        <v>7.0625168934161273E-4</v>
      </c>
      <c r="CY297">
        <f t="shared" si="640"/>
        <v>-1.6574348325014622E-2</v>
      </c>
      <c r="CZ297" t="e">
        <f t="shared" si="641"/>
        <v>#DIV/0!</v>
      </c>
      <c r="DA297">
        <f t="shared" si="642"/>
        <v>-3.4002119009141638E-4</v>
      </c>
    </row>
    <row r="298" spans="1:105" x14ac:dyDescent="0.25">
      <c r="BC298">
        <f>SUM(BC293:BC297)</f>
        <v>55</v>
      </c>
    </row>
    <row r="301" spans="1:105" x14ac:dyDescent="0.25">
      <c r="BE301" t="s">
        <v>30</v>
      </c>
      <c r="BF301" t="s">
        <v>31</v>
      </c>
      <c r="BG301" t="s">
        <v>32</v>
      </c>
      <c r="BH301" t="s">
        <v>33</v>
      </c>
      <c r="BI301" t="s">
        <v>34</v>
      </c>
      <c r="BJ301" t="s">
        <v>35</v>
      </c>
      <c r="BK301" t="s">
        <v>36</v>
      </c>
      <c r="BL301" t="s">
        <v>37</v>
      </c>
      <c r="BM301" t="s">
        <v>58</v>
      </c>
      <c r="BN301" t="s">
        <v>59</v>
      </c>
      <c r="BO301" t="s">
        <v>60</v>
      </c>
      <c r="BP301" t="s">
        <v>61</v>
      </c>
      <c r="BQ301" t="s">
        <v>79</v>
      </c>
      <c r="BR301" t="s">
        <v>80</v>
      </c>
      <c r="BS301" t="s">
        <v>81</v>
      </c>
      <c r="BT301" t="s">
        <v>82</v>
      </c>
      <c r="BU301" t="s">
        <v>83</v>
      </c>
      <c r="BV301" t="s">
        <v>84</v>
      </c>
      <c r="BW301" t="s">
        <v>85</v>
      </c>
      <c r="BX301" t="s">
        <v>86</v>
      </c>
      <c r="BZ301" t="s">
        <v>92</v>
      </c>
      <c r="CA301" t="s">
        <v>93</v>
      </c>
    </row>
    <row r="302" spans="1:105" x14ac:dyDescent="0.25">
      <c r="BE302">
        <f>SUMPRODUCT(CC293:CC297,BC293:BC297)/BC298</f>
        <v>-2.8311659573734948E-3</v>
      </c>
      <c r="BF302">
        <f>SUMPRODUCT(CD293:CD297,BC293:BC297)/BC298</f>
        <v>-3.3099155530623395E-3</v>
      </c>
      <c r="BG302">
        <f>SUMPRODUCT(CE293:CE297,BC293:BC297)/BC298</f>
        <v>-7.7316661354556839E-3</v>
      </c>
      <c r="BH302">
        <f>SUMPRODUCT(CF293:CF297,BC293:BC297)/BC298</f>
        <v>6.253263160511861E-3</v>
      </c>
      <c r="BI302">
        <f>SUMPRODUCT(CG293:CG297,BC293:BC297)/BC298</f>
        <v>6.224009032070486E-3</v>
      </c>
      <c r="BJ302">
        <f>SUMPRODUCT(CH293:CH297,BC293:BC297)/BC298</f>
        <v>1.4886338775048186E-2</v>
      </c>
      <c r="BK302">
        <f>SUMPRODUCT(CI293:CI297,BC293:BC297)/BC298</f>
        <v>5.1246716353164669E-3</v>
      </c>
      <c r="BL302">
        <f>SUMPRODUCT(CJ293:CJ297,BC293:BC297)/BC298</f>
        <v>5.7800539089573472E-3</v>
      </c>
      <c r="BM302">
        <f>SUMPRODUCT(CK293:CK297,BC293:BC297)/BC298</f>
        <v>1.5757940454465779E-2</v>
      </c>
      <c r="BN302">
        <f>SUMPRODUCT(CL293:CL297,BC293:BC297)/BC298</f>
        <v>-4.6051139095472284E-3</v>
      </c>
      <c r="BO302">
        <f>SUMPRODUCT(CM293:CM297,BC293:BC297)/BC298</f>
        <v>-3.9053370225261902E-3</v>
      </c>
      <c r="BP302">
        <f>SUMPRODUCT(CN293:CN297,BC293:BC297)/BC298</f>
        <v>-8.9180274889773797E-3</v>
      </c>
      <c r="BQ302">
        <f>SUMPRODUCT(CO293:CO297,BC293:BC297)/BC298</f>
        <v>1.0306299848338715E-2</v>
      </c>
      <c r="BR302">
        <f>SUMPRODUCT(CP293:CP297,BC293:BC297)/BC298</f>
        <v>8.6928385029304647E-4</v>
      </c>
      <c r="BS302">
        <f>SUMPRODUCT(CQ293:CQ297,BC293:BC297)/BC298</f>
        <v>1.7996175329194669E-3</v>
      </c>
      <c r="BT302">
        <f>SUMPRODUCT(CR293:CR297,BC293:BC297)/BC298</f>
        <v>6.5994627453071783E-4</v>
      </c>
      <c r="BU302">
        <f>SUMPRODUCT(CS293:CS297,BC293:BC297)/BC298</f>
        <v>-2.1841334243829585E-2</v>
      </c>
      <c r="BV302">
        <f>SUMPRODUCT(CT293:CT297,BC293:BC297)/BC298</f>
        <v>-1.1857054388825533E-2</v>
      </c>
      <c r="BW302">
        <f>SUMPRODUCT(CU293:CU297,BC293:BC297)/BC298</f>
        <v>-1.3421154127798859E-2</v>
      </c>
      <c r="BX302">
        <f>SUMPRODUCT(CV293:CV297,BC293:BC297)/BC298</f>
        <v>-1.1492576448626605E-2</v>
      </c>
      <c r="BZ302">
        <f>SUMPRODUCT(BZ293:BZ297,BC293:BC297)/BC298</f>
        <v>9.1469066326416576E-3</v>
      </c>
      <c r="CA302">
        <f>SUMPRODUCT(CA293:CA297,BC293:BC297)/BC298</f>
        <v>-6.5484865665191766E-2</v>
      </c>
    </row>
    <row r="304" spans="1:105" outlineLevel="1" x14ac:dyDescent="0.25">
      <c r="A304">
        <v>7</v>
      </c>
      <c r="H304" t="s">
        <v>90</v>
      </c>
      <c r="AQ304" t="s">
        <v>13</v>
      </c>
      <c r="AR304" t="s">
        <v>10</v>
      </c>
    </row>
    <row r="305" spans="2:76" outlineLevel="1" x14ac:dyDescent="0.25">
      <c r="B305" t="s">
        <v>39</v>
      </c>
      <c r="C305" t="s">
        <v>42</v>
      </c>
      <c r="D305" t="s">
        <v>38</v>
      </c>
      <c r="E305" t="s">
        <v>0</v>
      </c>
      <c r="F305" t="s">
        <v>1</v>
      </c>
      <c r="G305" t="s">
        <v>63</v>
      </c>
      <c r="H305" t="s">
        <v>10</v>
      </c>
      <c r="I305" t="s">
        <v>13</v>
      </c>
      <c r="K305" t="s">
        <v>2</v>
      </c>
      <c r="L305" t="s">
        <v>3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48</v>
      </c>
      <c r="T305" t="s">
        <v>49</v>
      </c>
      <c r="U305" t="s">
        <v>50</v>
      </c>
      <c r="V305" t="s">
        <v>51</v>
      </c>
      <c r="W305" t="s">
        <v>11</v>
      </c>
      <c r="X305" t="s">
        <v>20</v>
      </c>
      <c r="Y305" t="s">
        <v>21</v>
      </c>
      <c r="Z305" t="s">
        <v>75</v>
      </c>
      <c r="AA305" t="s">
        <v>76</v>
      </c>
      <c r="AB305" t="s">
        <v>22</v>
      </c>
      <c r="AC305" t="s">
        <v>23</v>
      </c>
      <c r="AD305" t="s">
        <v>77</v>
      </c>
      <c r="AE305" t="s">
        <v>78</v>
      </c>
      <c r="AF305" t="s">
        <v>66</v>
      </c>
      <c r="AG305" t="s">
        <v>67</v>
      </c>
      <c r="AH305" t="s">
        <v>68</v>
      </c>
      <c r="AI305" t="s">
        <v>70</v>
      </c>
      <c r="AJ305" t="s">
        <v>71</v>
      </c>
      <c r="AK305" t="s">
        <v>72</v>
      </c>
      <c r="AL305" t="s">
        <v>73</v>
      </c>
      <c r="AM305" t="s">
        <v>74</v>
      </c>
      <c r="AN305" t="s">
        <v>12</v>
      </c>
      <c r="AO305" t="s">
        <v>14</v>
      </c>
      <c r="AP305" t="s">
        <v>16</v>
      </c>
      <c r="AQ305" t="s">
        <v>15</v>
      </c>
      <c r="AR305" t="s">
        <v>17</v>
      </c>
      <c r="AS305" t="s">
        <v>87</v>
      </c>
      <c r="AT305" t="s">
        <v>88</v>
      </c>
      <c r="AU305" t="s">
        <v>52</v>
      </c>
      <c r="AV305" t="s">
        <v>53</v>
      </c>
      <c r="AW305" t="s">
        <v>54</v>
      </c>
      <c r="AX305" t="s">
        <v>55</v>
      </c>
      <c r="AY305" t="s">
        <v>56</v>
      </c>
      <c r="AZ305" t="s">
        <v>57</v>
      </c>
      <c r="BA305" t="s">
        <v>89</v>
      </c>
      <c r="BC305" t="s">
        <v>29</v>
      </c>
      <c r="BE305" t="s">
        <v>30</v>
      </c>
      <c r="BF305" t="s">
        <v>31</v>
      </c>
      <c r="BG305" t="s">
        <v>32</v>
      </c>
      <c r="BH305" t="s">
        <v>33</v>
      </c>
      <c r="BI305" t="s">
        <v>34</v>
      </c>
      <c r="BJ305" t="s">
        <v>35</v>
      </c>
      <c r="BK305" t="s">
        <v>36</v>
      </c>
      <c r="BL305" t="s">
        <v>37</v>
      </c>
      <c r="BM305" t="s">
        <v>58</v>
      </c>
      <c r="BN305" t="s">
        <v>59</v>
      </c>
      <c r="BO305" t="s">
        <v>60</v>
      </c>
      <c r="BP305" t="s">
        <v>61</v>
      </c>
      <c r="BQ305" t="s">
        <v>79</v>
      </c>
      <c r="BR305" t="s">
        <v>80</v>
      </c>
      <c r="BS305" t="s">
        <v>81</v>
      </c>
      <c r="BT305" t="s">
        <v>82</v>
      </c>
      <c r="BU305" t="s">
        <v>83</v>
      </c>
      <c r="BV305" t="s">
        <v>84</v>
      </c>
      <c r="BW305" t="s">
        <v>85</v>
      </c>
      <c r="BX305" t="s">
        <v>86</v>
      </c>
    </row>
    <row r="306" spans="2:76" outlineLevel="1" x14ac:dyDescent="0.25">
      <c r="B306">
        <v>1</v>
      </c>
      <c r="C306">
        <v>1</v>
      </c>
      <c r="D306">
        <v>0.3</v>
      </c>
      <c r="E306">
        <v>0.1</v>
      </c>
      <c r="F306">
        <v>0.1</v>
      </c>
      <c r="G306">
        <v>0.1</v>
      </c>
      <c r="H306">
        <v>0.10794155342407658</v>
      </c>
      <c r="I306">
        <v>0.1</v>
      </c>
      <c r="K306">
        <f t="shared" ref="K306:V306" si="661">K290+BE302</f>
        <v>1.4819935802222808</v>
      </c>
      <c r="L306">
        <f t="shared" si="661"/>
        <v>0.37953123290747731</v>
      </c>
      <c r="M306">
        <f t="shared" si="661"/>
        <v>4.4805962607214381E-2</v>
      </c>
      <c r="N306">
        <f t="shared" si="661"/>
        <v>-1.5629109642702472</v>
      </c>
      <c r="O306">
        <f t="shared" si="661"/>
        <v>-0.96418366354733809</v>
      </c>
      <c r="P306">
        <f t="shared" si="661"/>
        <v>-0.80244732415875164</v>
      </c>
      <c r="Q306">
        <f t="shared" si="661"/>
        <v>3.8222501633549302E-2</v>
      </c>
      <c r="R306">
        <f t="shared" si="661"/>
        <v>-1.959899218982871</v>
      </c>
      <c r="S306">
        <f t="shared" si="661"/>
        <v>-1.0678229061786724</v>
      </c>
      <c r="T306">
        <f t="shared" si="661"/>
        <v>-1.4261539098024467</v>
      </c>
      <c r="U306">
        <f t="shared" si="661"/>
        <v>-1.2197870721788611</v>
      </c>
      <c r="V306">
        <f t="shared" si="661"/>
        <v>-1.0485828305903302</v>
      </c>
      <c r="W306">
        <f>W290+BZ302</f>
        <v>0.96459629549101533</v>
      </c>
      <c r="X306">
        <f>SUMPRODUCT(E306:G306,K306:M306)+W306</f>
        <v>1.1552293730647125</v>
      </c>
      <c r="Y306">
        <f>SUMPRODUCT(E306:G306,N306:P306)+W306</f>
        <v>0.63164210029338164</v>
      </c>
      <c r="Z306">
        <f>SUMPRODUCT(E306:G306,Q306:S306)+W306</f>
        <v>0.66564633313821586</v>
      </c>
      <c r="AA306">
        <f>SUMPRODUCT(E306:G306,T305:V305)+W306</f>
        <v>0.96459629549101533</v>
      </c>
      <c r="AB306">
        <f t="shared" ref="AB306:AE308" si="662">1/(1+EXP(-X306))</f>
        <v>0.7604647866454074</v>
      </c>
      <c r="AC306">
        <f t="shared" si="662"/>
        <v>0.65286171015307159</v>
      </c>
      <c r="AD306">
        <f t="shared" si="662"/>
        <v>0.66052761596389264</v>
      </c>
      <c r="AE306">
        <f t="shared" si="662"/>
        <v>0.72404111565392038</v>
      </c>
      <c r="AF306">
        <f>AF290+BQ302</f>
        <v>0.99081531706362214</v>
      </c>
      <c r="AG306">
        <f t="shared" ref="AG306:AM306" si="663">AG290+BR302</f>
        <v>-0.98003314843959133</v>
      </c>
      <c r="AH306">
        <f t="shared" si="663"/>
        <v>-3.0190211888833631</v>
      </c>
      <c r="AI306">
        <f t="shared" si="663"/>
        <v>-1.1790861321338189</v>
      </c>
      <c r="AJ306">
        <f t="shared" si="663"/>
        <v>2.3707765635579516</v>
      </c>
      <c r="AK306">
        <f t="shared" si="663"/>
        <v>-2.7684513234754204</v>
      </c>
      <c r="AL306">
        <f t="shared" si="663"/>
        <v>-1.5777112860523519</v>
      </c>
      <c r="AM306">
        <f t="shared" si="663"/>
        <v>2.3322700314364417</v>
      </c>
      <c r="AN306">
        <f>AN290+CA302</f>
        <v>-0.30696213782600967</v>
      </c>
      <c r="AO306">
        <f>SUMPRODUCT(AB306:AE306,AF306:AI306)+AN306</f>
        <v>-3.0411618034270318</v>
      </c>
      <c r="AP306">
        <f>SUMPRODUCT(AB306:AE306,AJ306:AM306)+AN306</f>
        <v>0.33505161135628092</v>
      </c>
      <c r="AQ306">
        <f t="shared" ref="AQ306:AR308" si="664">1/(1+EXP(-AO306))</f>
        <v>4.5600581040466742E-2</v>
      </c>
      <c r="AR306">
        <f t="shared" si="664"/>
        <v>0.58298800164616404</v>
      </c>
      <c r="AS306">
        <f t="shared" ref="AS306:AT308" si="665">(AQ306-H306)*AQ306*(1-AQ306)</f>
        <v>-2.7131519354600241E-3</v>
      </c>
      <c r="AT306">
        <f t="shared" si="665"/>
        <v>0.11742065797878581</v>
      </c>
      <c r="AU306">
        <f>(AF306*AS306+AJ306*AT306)*AB306*(1-AB306)</f>
        <v>5.0219149070253676E-2</v>
      </c>
      <c r="AV306">
        <f>(AG306*AS306+AK306*AT306)*AC306*(1-AC306)</f>
        <v>-7.306983801012755E-2</v>
      </c>
      <c r="AW306">
        <f>(AH306*AS306+AL306*AT306)*AD306*(1-AD306)</f>
        <v>-3.9703404372438002E-2</v>
      </c>
      <c r="AX306">
        <f>(AI306*AS306+AM306*AT306)*AE306*(1-AE306)</f>
        <v>5.5357278709474898E-2</v>
      </c>
      <c r="AY306">
        <f>(K306*AU306+N306*AV306+Q306*AW306+T306*AX306)*E306*(1-E306)</f>
        <v>9.7344490143416919E-3</v>
      </c>
      <c r="AZ306">
        <f>(L306*AU306+O306*AV306+R306*AW306+U306*AX306)*F306*(1-F306)</f>
        <v>8.9822752172366259E-3</v>
      </c>
      <c r="BA306">
        <f>(M306*AU306+P306*AV306+S306*AW306+V306*AX306)*G306*(1-G306)</f>
        <v>4.0710893348297646E-3</v>
      </c>
      <c r="BC306">
        <f>SQRT((AQ306-H306)^2+(I306-AR306)^2)</f>
        <v>0.48699466790909424</v>
      </c>
      <c r="BE306">
        <f>-D306*AU306*E306</f>
        <v>-1.5065744721076103E-3</v>
      </c>
      <c r="BF306">
        <f>-D306*AU306*F306</f>
        <v>-1.5065744721076103E-3</v>
      </c>
      <c r="BG306">
        <f>-D306*G306*AU306</f>
        <v>-1.5065744721076103E-3</v>
      </c>
      <c r="BH306">
        <f>-D306*E306*AV306</f>
        <v>2.1920951403038265E-3</v>
      </c>
      <c r="BI306">
        <f>-D306*F306*AV306</f>
        <v>2.1920951403038265E-3</v>
      </c>
      <c r="BJ306">
        <f>-D306*G306*AV306</f>
        <v>2.1920951403038265E-3</v>
      </c>
      <c r="BK306">
        <f>-D306*E306*AW306</f>
        <v>1.1911021311731399E-3</v>
      </c>
      <c r="BL306">
        <f>-D306*F306*AW306</f>
        <v>1.1911021311731399E-3</v>
      </c>
      <c r="BM306">
        <f>-D306*G306*AW306</f>
        <v>1.1911021311731399E-3</v>
      </c>
      <c r="BN306">
        <f>-D306*E306*AX306</f>
        <v>-1.6607183612842469E-3</v>
      </c>
      <c r="BO306">
        <f>-D306*F306*AX306</f>
        <v>-1.6607183612842469E-3</v>
      </c>
      <c r="BP306">
        <f>-D306*G306*AX306</f>
        <v>-1.6607183612842469E-3</v>
      </c>
      <c r="BQ306">
        <f>-D306*AB306*AS306</f>
        <v>6.1897695232085437E-4</v>
      </c>
      <c r="BR306">
        <f>-D306*AC306*AS306</f>
        <v>5.3139390374686425E-4</v>
      </c>
      <c r="BS306">
        <f>-D306*AD306*AS306</f>
        <v>5.3763353390316921E-4</v>
      </c>
      <c r="BT306">
        <f>-D306*AE306*AS306</f>
        <v>5.8933006628672068E-4</v>
      </c>
      <c r="BU306">
        <f>-D306*AB306*AT306</f>
        <v>-2.6788282685280211E-2</v>
      </c>
      <c r="BV306">
        <f>-D306*AC306*AT306</f>
        <v>-2.2997835472598704E-2</v>
      </c>
      <c r="BW306">
        <f>-D306*AD306*AT306</f>
        <v>-2.3267876183891704E-2</v>
      </c>
      <c r="BX306">
        <f>-D306*AE306*AT306</f>
        <v>-2.5505215261133245E-2</v>
      </c>
    </row>
    <row r="307" spans="2:76" outlineLevel="1" x14ac:dyDescent="0.25">
      <c r="B307">
        <v>1</v>
      </c>
      <c r="C307">
        <v>2</v>
      </c>
      <c r="D307">
        <f>D306</f>
        <v>0.3</v>
      </c>
      <c r="E307">
        <v>0.1</v>
      </c>
      <c r="F307">
        <v>0.27777777777777779</v>
      </c>
      <c r="G307">
        <f>AR306</f>
        <v>0.58298800164616404</v>
      </c>
      <c r="H307">
        <v>0.10866522747984556</v>
      </c>
      <c r="I307">
        <v>0.13764705882352943</v>
      </c>
      <c r="K307">
        <f>K306</f>
        <v>1.4819935802222808</v>
      </c>
      <c r="L307">
        <f t="shared" ref="L307:W328" si="666">L306</f>
        <v>0.37953123290747731</v>
      </c>
      <c r="M307">
        <f t="shared" si="666"/>
        <v>4.4805962607214381E-2</v>
      </c>
      <c r="N307">
        <f t="shared" si="666"/>
        <v>-1.5629109642702472</v>
      </c>
      <c r="O307">
        <f t="shared" si="666"/>
        <v>-0.96418366354733809</v>
      </c>
      <c r="P307">
        <f t="shared" si="666"/>
        <v>-0.80244732415875164</v>
      </c>
      <c r="Q307">
        <f t="shared" si="666"/>
        <v>3.8222501633549302E-2</v>
      </c>
      <c r="R307">
        <f t="shared" si="666"/>
        <v>-1.959899218982871</v>
      </c>
      <c r="S307">
        <f t="shared" si="666"/>
        <v>-1.0678229061786724</v>
      </c>
      <c r="T307">
        <f t="shared" si="666"/>
        <v>-1.4261539098024467</v>
      </c>
      <c r="U307">
        <f t="shared" si="666"/>
        <v>-1.2197870721788611</v>
      </c>
      <c r="V307">
        <f t="shared" si="666"/>
        <v>-1.0485828305903302</v>
      </c>
      <c r="W307">
        <f t="shared" si="666"/>
        <v>0.96459629549101533</v>
      </c>
      <c r="X307">
        <f>SUMPRODUCT(E307:G307,K307:M307)+W307</f>
        <v>1.2443423345897553</v>
      </c>
      <c r="Y307">
        <f t="shared" ref="Y307:Y340" si="667">SUMPRODUCT(E307:G307,N307:P307)+W307</f>
        <v>7.2659241696552246E-2</v>
      </c>
      <c r="Z307">
        <f t="shared" ref="Z307:Z340" si="668">SUMPRODUCT(E307:G307,Q307:S307)+W307</f>
        <v>-0.19852584624819747</v>
      </c>
      <c r="AA307">
        <f t="shared" ref="AA307:AA340" si="669">SUMPRODUCT(E307:G307,T306:V306)+W307</f>
        <v>-0.12816004672746983</v>
      </c>
      <c r="AB307">
        <f t="shared" si="662"/>
        <v>0.77631895591279787</v>
      </c>
      <c r="AC307">
        <f t="shared" si="662"/>
        <v>0.51815682308494293</v>
      </c>
      <c r="AD307">
        <f t="shared" si="662"/>
        <v>0.45053090691268621</v>
      </c>
      <c r="AE307">
        <f t="shared" si="662"/>
        <v>0.46800377116574249</v>
      </c>
      <c r="AF307">
        <f t="shared" ref="AF307:AN335" si="670">AF306</f>
        <v>0.99081531706362214</v>
      </c>
      <c r="AG307">
        <f t="shared" si="670"/>
        <v>-0.98003314843959133</v>
      </c>
      <c r="AH307">
        <f t="shared" si="670"/>
        <v>-3.0190211888833631</v>
      </c>
      <c r="AI307">
        <f t="shared" si="670"/>
        <v>-1.1790861321338189</v>
      </c>
      <c r="AJ307">
        <f t="shared" si="670"/>
        <v>2.3707765635579516</v>
      </c>
      <c r="AK307">
        <f t="shared" si="670"/>
        <v>-2.7684513234754204</v>
      </c>
      <c r="AL307">
        <f t="shared" si="670"/>
        <v>-1.5777112860523519</v>
      </c>
      <c r="AM307">
        <f t="shared" si="670"/>
        <v>2.3322700314364417</v>
      </c>
      <c r="AN307">
        <f t="shared" si="670"/>
        <v>-0.30696213782600967</v>
      </c>
      <c r="AO307">
        <f>SUMPRODUCT(AB307:AE307,AF307:AI307)+AN307</f>
        <v>-1.9575633986782577</v>
      </c>
      <c r="AP307">
        <f>SUMPRODUCT(AB307:AE307,AJ307:AM307)+AN307</f>
        <v>0.47972817959805369</v>
      </c>
      <c r="AQ307">
        <f t="shared" si="664"/>
        <v>0.12373098573578035</v>
      </c>
      <c r="AR307">
        <f t="shared" si="664"/>
        <v>0.61768368628554249</v>
      </c>
      <c r="AS307">
        <f t="shared" si="665"/>
        <v>1.6334540507918658E-3</v>
      </c>
      <c r="AT307">
        <f t="shared" si="665"/>
        <v>0.11336091358677693</v>
      </c>
      <c r="AU307">
        <f>(AF307*AS307+AJ307*AT307)*AB307*(1-AB307)</f>
        <v>4.6949486020727231E-2</v>
      </c>
      <c r="AV307">
        <f>(AG307*AS307+AK307*AT307)*AC307*(1-AC307)</f>
        <v>-7.8754763060786617E-2</v>
      </c>
      <c r="AW307">
        <f>(AH307*AS307+AL307*AT307)*AD307*(1-AD307)</f>
        <v>-4.5495806049607339E-2</v>
      </c>
      <c r="AX307">
        <f>(AI307*AS307+AM307*AT307)*AE307*(1-AE307)</f>
        <v>6.5346871588570554E-2</v>
      </c>
      <c r="AY307">
        <f>(K307*AU307+N307*AV307+Q307*AW307+T307*AX307)*E307*(1-E307)</f>
        <v>8.7958673660891943E-3</v>
      </c>
      <c r="AZ307">
        <f>(L307*AU307+O307*AV307+R307*AW307+U307*AX307)*F307*(1-F307)</f>
        <v>2.0705865927925692E-2</v>
      </c>
      <c r="BA307">
        <f>(M307*AU307+P307*AV307+S307*AW307+V307*AX307)*G307*(1-G307)</f>
        <v>1.1027610659376918E-2</v>
      </c>
      <c r="BC307">
        <f>SQRT((AQ307-H307)^2+(I307-AR307)^2)</f>
        <v>0.48027298568306936</v>
      </c>
      <c r="BE307">
        <f>-D307*AU307*E307</f>
        <v>-1.4084845806218169E-3</v>
      </c>
      <c r="BF307">
        <f>-D307*AU307*F307</f>
        <v>-3.9124571683939362E-3</v>
      </c>
      <c r="BG307">
        <f>-D307*G307*AU307</f>
        <v>-8.2112961100614858E-3</v>
      </c>
      <c r="BH307">
        <f>-D307*E307*AV307</f>
        <v>2.3626428918235983E-3</v>
      </c>
      <c r="BI307">
        <f>-D307*F307*AV307</f>
        <v>6.5628969217322178E-3</v>
      </c>
      <c r="BJ307">
        <f>-D307*G307*AV307</f>
        <v>1.3773924581077538E-2</v>
      </c>
      <c r="BK307">
        <f>-D307*E307*AW307</f>
        <v>1.3648741814882201E-3</v>
      </c>
      <c r="BL307">
        <f>-D307*F307*AW307</f>
        <v>3.7913171708006113E-3</v>
      </c>
      <c r="BM307">
        <f>-D307*G307*AW307</f>
        <v>7.9570527156426138E-3</v>
      </c>
      <c r="BN307">
        <f>-D307*E307*AX307</f>
        <v>-1.9604061476571166E-3</v>
      </c>
      <c r="BO307">
        <f>-D307*F307*AX307</f>
        <v>-5.4455726323808795E-3</v>
      </c>
      <c r="BP307">
        <f>-D307*G307*AX307</f>
        <v>-1.1428932624374773E-2</v>
      </c>
      <c r="BQ307">
        <f>-D307*AB307*AS307</f>
        <v>-3.8042440297268146E-4</v>
      </c>
      <c r="BR307">
        <f>-D307*AC307*AS307</f>
        <v>-2.5391560848406322E-4</v>
      </c>
      <c r="BS307">
        <f>-D307*AD307*AS307</f>
        <v>-2.2077646047103806E-4</v>
      </c>
      <c r="BT307">
        <f>-D307*AE307*AS307</f>
        <v>-2.2933879673896543E-4</v>
      </c>
      <c r="BU307">
        <f>-D307*AB307*AT307</f>
        <v>-2.6401267823102269E-2</v>
      </c>
      <c r="BV307">
        <f>-D307*AC307*AT307</f>
        <v>-1.7621619253839319E-2</v>
      </c>
      <c r="BW307">
        <f>-D307*AD307*AT307</f>
        <v>-1.5321778562010377E-2</v>
      </c>
      <c r="BX307">
        <f>-D307*AE307*AT307</f>
        <v>-1.5916000518421635E-2</v>
      </c>
    </row>
    <row r="308" spans="2:76" outlineLevel="1" x14ac:dyDescent="0.25">
      <c r="B308">
        <v>1</v>
      </c>
      <c r="C308">
        <v>3</v>
      </c>
      <c r="D308">
        <f t="shared" ref="D308:D340" si="671">D307</f>
        <v>0.3</v>
      </c>
      <c r="E308">
        <v>0.1</v>
      </c>
      <c r="F308">
        <v>0.45555555555555549</v>
      </c>
      <c r="G308">
        <f>AR307</f>
        <v>0.61768368628554249</v>
      </c>
      <c r="H308">
        <v>0.11475044279104422</v>
      </c>
      <c r="I308">
        <v>0.19035294117647061</v>
      </c>
      <c r="K308">
        <f>K307</f>
        <v>1.4819935802222808</v>
      </c>
      <c r="L308">
        <f t="shared" si="666"/>
        <v>0.37953123290747731</v>
      </c>
      <c r="M308">
        <f t="shared" si="666"/>
        <v>4.4805962607214381E-2</v>
      </c>
      <c r="N308">
        <f t="shared" si="666"/>
        <v>-1.5629109642702472</v>
      </c>
      <c r="O308">
        <f t="shared" si="666"/>
        <v>-0.96418366354733809</v>
      </c>
      <c r="P308">
        <f t="shared" si="666"/>
        <v>-0.80244732415875164</v>
      </c>
      <c r="Q308">
        <f t="shared" si="666"/>
        <v>3.8222501633549302E-2</v>
      </c>
      <c r="R308">
        <f t="shared" si="666"/>
        <v>-1.959899218982871</v>
      </c>
      <c r="S308">
        <f t="shared" si="666"/>
        <v>-1.0678229061786724</v>
      </c>
      <c r="T308">
        <f t="shared" si="666"/>
        <v>-1.4261539098024467</v>
      </c>
      <c r="U308">
        <f t="shared" si="666"/>
        <v>-1.2197870721788611</v>
      </c>
      <c r="V308">
        <f t="shared" si="666"/>
        <v>-1.0485828305903302</v>
      </c>
      <c r="W308">
        <f t="shared" si="666"/>
        <v>0.96459629549101533</v>
      </c>
      <c r="X308">
        <f>SUMPRODUCT(E308:G308,K308:M308)+W308</f>
        <v>1.3133691273218906</v>
      </c>
      <c r="Y308">
        <f t="shared" si="667"/>
        <v>-0.12659264667725523</v>
      </c>
      <c r="Z308">
        <f t="shared" si="668"/>
        <v>-0.58400122087085415</v>
      </c>
      <c r="AA308">
        <f t="shared" si="669"/>
        <v>-0.38139238098991834</v>
      </c>
      <c r="AB308">
        <f t="shared" si="662"/>
        <v>0.78807638667428892</v>
      </c>
      <c r="AC308">
        <f t="shared" si="662"/>
        <v>0.46839403603115393</v>
      </c>
      <c r="AD308">
        <f t="shared" si="662"/>
        <v>0.35801243339992744</v>
      </c>
      <c r="AE308">
        <f t="shared" si="662"/>
        <v>0.40579111564495512</v>
      </c>
      <c r="AF308">
        <f t="shared" si="670"/>
        <v>0.99081531706362214</v>
      </c>
      <c r="AG308">
        <f t="shared" si="670"/>
        <v>-0.98003314843959133</v>
      </c>
      <c r="AH308">
        <f t="shared" si="670"/>
        <v>-3.0190211888833631</v>
      </c>
      <c r="AI308">
        <f t="shared" si="670"/>
        <v>-1.1790861321338189</v>
      </c>
      <c r="AJ308">
        <f t="shared" si="670"/>
        <v>2.3707765635579516</v>
      </c>
      <c r="AK308">
        <f t="shared" si="670"/>
        <v>-2.7684513234754204</v>
      </c>
      <c r="AL308">
        <f t="shared" si="670"/>
        <v>-1.5777112860523519</v>
      </c>
      <c r="AM308">
        <f t="shared" si="670"/>
        <v>2.3322700314364417</v>
      </c>
      <c r="AN308">
        <f t="shared" si="670"/>
        <v>-0.30696213782600967</v>
      </c>
      <c r="AO308">
        <f>SUMPRODUCT(AB308:AE308,AF308:AI308)+AN308</f>
        <v>-1.5444754640530618</v>
      </c>
      <c r="AP308">
        <f>SUMPRODUCT(AB308:AE308,AJ308:AM308)+AN308</f>
        <v>0.64623900235614351</v>
      </c>
      <c r="AQ308">
        <f t="shared" si="664"/>
        <v>0.17588561557843133</v>
      </c>
      <c r="AR308">
        <f t="shared" si="664"/>
        <v>0.65616243067297497</v>
      </c>
      <c r="AS308">
        <f t="shared" si="665"/>
        <v>8.8615350918657462E-3</v>
      </c>
      <c r="AT308">
        <f t="shared" si="665"/>
        <v>0.10509281388230697</v>
      </c>
      <c r="AU308">
        <f>(AF308*AS308+AJ308*AT308)*AB308*(1-AB308)</f>
        <v>4.3077692055031896E-2</v>
      </c>
      <c r="AV308">
        <f>(AG308*AS308+AK308*AT308)*AC308*(1-AC308)</f>
        <v>-7.460792403428862E-2</v>
      </c>
      <c r="AW308">
        <f>(AH308*AS308+AL308*AT308)*AD308*(1-AD308)</f>
        <v>-4.4257734764791203E-2</v>
      </c>
      <c r="AX308">
        <f>(AI308*AS308+AM308*AT308)*AE308*(1-AE308)</f>
        <v>5.6581428417189952E-2</v>
      </c>
      <c r="AY308">
        <f>(K308*AU308+N308*AV308+Q308*AW308+T308*AX308)*E308*(1-E308)</f>
        <v>8.8254844985028481E-3</v>
      </c>
      <c r="AZ308">
        <f>(L308*AU308+O308*AV308+R308*AW308+U308*AX308)*F308*(1-F308)</f>
        <v>2.6292719539314897E-2</v>
      </c>
      <c r="BA308">
        <f>(M308*AU308+P308*AV308+S308*AW308+V308*AX308)*G308*(1-G308)</f>
        <v>1.1743335887826809E-2</v>
      </c>
      <c r="BC308">
        <f>SQRT((AQ308-H308)^2+(I308-AR308)^2)</f>
        <v>0.4698042037452812</v>
      </c>
      <c r="BE308">
        <f>-D308*AU308*E308</f>
        <v>-1.2923307616509571E-3</v>
      </c>
      <c r="BF308">
        <f>-D308*AU308*F308</f>
        <v>-5.8872845808543581E-3</v>
      </c>
      <c r="BG308">
        <f>-D308*G308*AU308</f>
        <v>-7.9825162875676575E-3</v>
      </c>
      <c r="BH308">
        <f>-D308*E308*AV308</f>
        <v>2.2382377210286583E-3</v>
      </c>
      <c r="BI308">
        <f>-D308*F308*AV308</f>
        <v>1.0196416284686108E-2</v>
      </c>
      <c r="BJ308">
        <f>-D308*G308*AV308</f>
        <v>1.3825229263083334E-2</v>
      </c>
      <c r="BK308">
        <f>-D308*E308*AW308</f>
        <v>1.3277320429437361E-3</v>
      </c>
      <c r="BL308">
        <f>-D308*F308*AW308</f>
        <v>6.0485570845214632E-3</v>
      </c>
      <c r="BM308">
        <f>-D308*G308*AW308</f>
        <v>8.2011842268492098E-3</v>
      </c>
      <c r="BN308">
        <f>-D308*E308*AX308</f>
        <v>-1.6974428525156984E-3</v>
      </c>
      <c r="BO308">
        <f>-D308*F308*AX308</f>
        <v>-7.7327952170159579E-3</v>
      </c>
      <c r="BP308">
        <f>-D308*G308*AX308</f>
        <v>-1.048482758400943E-2</v>
      </c>
      <c r="BQ308">
        <f>-D308*AB308*AS308</f>
        <v>-2.0950699666754907E-3</v>
      </c>
      <c r="BR308">
        <f>-D308*AC308*AS308</f>
        <v>-1.2452070561332098E-3</v>
      </c>
      <c r="BS308">
        <f>-D308*AD308*AS308</f>
        <v>-9.5176192256931161E-4</v>
      </c>
      <c r="BT308">
        <f>-D308*AE308*AS308</f>
        <v>-1.0787796633765362E-3</v>
      </c>
      <c r="BU308">
        <f>-D308*AB308*AT308</f>
        <v>-2.4846349508940605E-2</v>
      </c>
      <c r="BV308">
        <f>-D308*AC308*AT308</f>
        <v>-1.4767454175661393E-2</v>
      </c>
      <c r="BW308">
        <f>-D308*AD308*AT308</f>
        <v>-1.1287360209255118E-2</v>
      </c>
      <c r="BX308">
        <f>-D308*AE308*AT308</f>
        <v>-1.2793719057470692E-2</v>
      </c>
    </row>
    <row r="309" spans="2:76" outlineLevel="1" x14ac:dyDescent="0.25">
      <c r="B309">
        <v>1</v>
      </c>
      <c r="C309">
        <v>4</v>
      </c>
      <c r="D309">
        <f t="shared" si="671"/>
        <v>0.3</v>
      </c>
      <c r="E309">
        <v>0.1</v>
      </c>
      <c r="F309">
        <v>0.6333333333333333</v>
      </c>
      <c r="G309">
        <f t="shared" ref="G309:G310" si="672">AR308</f>
        <v>0.65616243067297497</v>
      </c>
      <c r="H309">
        <v>0.13751490568115973</v>
      </c>
      <c r="I309">
        <v>0.25811764705882356</v>
      </c>
      <c r="K309">
        <f t="shared" ref="K309:N340" si="673">K308</f>
        <v>1.4819935802222808</v>
      </c>
      <c r="L309">
        <f t="shared" si="666"/>
        <v>0.37953123290747731</v>
      </c>
      <c r="M309">
        <f t="shared" si="666"/>
        <v>4.4805962607214381E-2</v>
      </c>
      <c r="N309">
        <f t="shared" si="666"/>
        <v>-1.5629109642702472</v>
      </c>
      <c r="O309">
        <f t="shared" si="666"/>
        <v>-0.96418366354733809</v>
      </c>
      <c r="P309">
        <f t="shared" si="666"/>
        <v>-0.80244732415875164</v>
      </c>
      <c r="Q309">
        <f t="shared" si="666"/>
        <v>3.8222501633549302E-2</v>
      </c>
      <c r="R309">
        <f t="shared" si="666"/>
        <v>-1.959899218982871</v>
      </c>
      <c r="S309">
        <f t="shared" si="666"/>
        <v>-1.0678229061786724</v>
      </c>
      <c r="T309">
        <f t="shared" si="666"/>
        <v>-1.4261539098024467</v>
      </c>
      <c r="U309">
        <f t="shared" si="666"/>
        <v>-1.2197870721788611</v>
      </c>
      <c r="V309">
        <f t="shared" si="666"/>
        <v>-1.0485828305903302</v>
      </c>
      <c r="W309">
        <f t="shared" si="666"/>
        <v>0.96459629549101533</v>
      </c>
      <c r="X309">
        <f t="shared" ref="X309:X340" si="674">SUMPRODUCT(E309:G309,K309:M309)+W309</f>
        <v>1.3825654236876379</v>
      </c>
      <c r="Y309">
        <f t="shared" si="667"/>
        <v>-0.32888024122302151</v>
      </c>
      <c r="Z309">
        <f t="shared" si="668"/>
        <v>-0.97351623334792581</v>
      </c>
      <c r="AA309">
        <f t="shared" si="669"/>
        <v>-0.63859156675127393</v>
      </c>
      <c r="AB309">
        <f t="shared" ref="AB309:AE340" si="675">1/(1+EXP(-X309))</f>
        <v>0.79940270251747447</v>
      </c>
      <c r="AC309">
        <f t="shared" si="675"/>
        <v>0.41851310263493874</v>
      </c>
      <c r="AD309">
        <f t="shared" si="675"/>
        <v>0.27418019738231059</v>
      </c>
      <c r="AE309">
        <f t="shared" si="675"/>
        <v>0.34556498701025645</v>
      </c>
      <c r="AF309">
        <f t="shared" si="670"/>
        <v>0.99081531706362214</v>
      </c>
      <c r="AG309">
        <f t="shared" si="670"/>
        <v>-0.98003314843959133</v>
      </c>
      <c r="AH309">
        <f t="shared" si="670"/>
        <v>-3.0190211888833631</v>
      </c>
      <c r="AI309">
        <f t="shared" si="670"/>
        <v>-1.1790861321338189</v>
      </c>
      <c r="AJ309">
        <f t="shared" si="670"/>
        <v>2.3707765635579516</v>
      </c>
      <c r="AK309">
        <f t="shared" si="670"/>
        <v>-2.7684513234754204</v>
      </c>
      <c r="AL309">
        <f t="shared" si="670"/>
        <v>-1.5777112860523519</v>
      </c>
      <c r="AM309">
        <f t="shared" si="670"/>
        <v>2.3322700314364417</v>
      </c>
      <c r="AN309">
        <f t="shared" si="670"/>
        <v>-0.30696213782600967</v>
      </c>
      <c r="AO309">
        <f t="shared" ref="AO309:AO340" si="676">SUMPRODUCT(AB309:AE309,AF309:AI309)+AN309</f>
        <v>-1.1602651187123978</v>
      </c>
      <c r="AP309">
        <f t="shared" ref="AP309:AP340" si="677">SUMPRODUCT(AB309:AE309,AJ309:AM309)+AN309</f>
        <v>0.80298357256141895</v>
      </c>
      <c r="AQ309">
        <f t="shared" ref="AQ309:AR340" si="678">1/(1+EXP(-AO309))</f>
        <v>0.23861911504291727</v>
      </c>
      <c r="AR309">
        <f t="shared" si="678"/>
        <v>0.69061233421878487</v>
      </c>
      <c r="AS309">
        <f t="shared" ref="AS309:AT340" si="679">(AQ309-H309)*AQ309*(1-AQ309)</f>
        <v>1.8368616091165118E-2</v>
      </c>
      <c r="AT309">
        <f t="shared" si="679"/>
        <v>9.2409815525622274E-2</v>
      </c>
      <c r="AU309">
        <f t="shared" ref="AU309:AU340" si="680">(AF309*AS309+AJ309*AT309)*AB309*(1-AB309)</f>
        <v>3.8050221415108443E-2</v>
      </c>
      <c r="AV309">
        <f t="shared" ref="AV309:AV340" si="681">(AG309*AS309+AK309*AT309)*AC309*(1-AC309)</f>
        <v>-6.6640193563501163E-2</v>
      </c>
      <c r="AW309">
        <f t="shared" ref="AW309:AW340" si="682">(AH309*AS309+AL309*AT309)*AD309*(1-AD309)</f>
        <v>-4.0050088894054911E-2</v>
      </c>
      <c r="AX309">
        <f t="shared" ref="AX309:AX340" si="683">(AI309*AS309+AM309*AT309)*AE309*(1-AE309)</f>
        <v>4.3842866991232694E-2</v>
      </c>
      <c r="AY309">
        <f t="shared" ref="AY309:AY340" si="684">(K309*AU309+N309*AV309+Q309*AW309+T309*AX309)*E309*(1-E309)</f>
        <v>8.6836844052038398E-3</v>
      </c>
      <c r="AZ309">
        <f t="shared" ref="AZ309:AZ340" si="685">(L309*AU309+O309*AV309+R309*AW309+U309*AX309)*F309*(1-F309)</f>
        <v>2.4083722311323219E-2</v>
      </c>
      <c r="BA309">
        <f t="shared" ref="BA309:BA340" si="686">(M309*AU309+P309*AV309+S309*AW309+V309*AX309)*G309*(1-G309)</f>
        <v>1.1725945663903978E-2</v>
      </c>
      <c r="BC309">
        <f t="shared" ref="BC309:BC340" si="687">SQRT((AQ309-H309)^2+(I309-AR309)^2)</f>
        <v>0.44415505802845351</v>
      </c>
      <c r="BE309">
        <f t="shared" ref="BE309:BE340" si="688">-D309*AU309*E309</f>
        <v>-1.1415066424532532E-3</v>
      </c>
      <c r="BF309">
        <f t="shared" ref="BF309:BF340" si="689">-D309*AU309*F309</f>
        <v>-7.2295420688706031E-3</v>
      </c>
      <c r="BG309">
        <f t="shared" ref="BG309:BG340" si="690">-D309*G309*AU309</f>
        <v>-7.4901377314147317E-3</v>
      </c>
      <c r="BH309">
        <f t="shared" ref="BH309:BH340" si="691">-D309*E309*AV309</f>
        <v>1.999205806905035E-3</v>
      </c>
      <c r="BI309">
        <f t="shared" ref="BI309:BI340" si="692">-D309*F309*AV309</f>
        <v>1.266163677706522E-2</v>
      </c>
      <c r="BJ309">
        <f t="shared" ref="BJ309:BJ340" si="693">-D309*G309*AV309</f>
        <v>1.3118037416743339E-2</v>
      </c>
      <c r="BK309">
        <f t="shared" ref="BK309:BK340" si="694">-D309*E309*AW309</f>
        <v>1.2015026668216473E-3</v>
      </c>
      <c r="BL309">
        <f t="shared" ref="BL309:BL340" si="695">-D309*F309*AW309</f>
        <v>7.6095168898704319E-3</v>
      </c>
      <c r="BM309">
        <f t="shared" ref="BM309:BM340" si="696">-D309*G309*AW309</f>
        <v>7.8838091032175373E-3</v>
      </c>
      <c r="BN309">
        <f t="shared" ref="BN309:BN340" si="697">-D309*E309*AX309</f>
        <v>-1.3152860097369807E-3</v>
      </c>
      <c r="BO309">
        <f t="shared" ref="BO309:BO340" si="698">-D309*F309*AX309</f>
        <v>-8.33014472833421E-3</v>
      </c>
      <c r="BP309">
        <f t="shared" ref="BP309:BP340" si="699">-D309*G309*AX309</f>
        <v>-8.6304126517917547E-3</v>
      </c>
      <c r="BQ309">
        <f t="shared" ref="BQ309:BQ340" si="700">-D309*AB309*AS309</f>
        <v>-4.4051764034350087E-3</v>
      </c>
      <c r="BR309">
        <f t="shared" ref="BR309:BR340" si="701">-D309*AC309*AS309</f>
        <v>-2.3062519534270721E-3</v>
      </c>
      <c r="BS309">
        <f t="shared" ref="BS309:BS340" si="702">-D309*AD309*AS309</f>
        <v>-1.5108932356546615E-3</v>
      </c>
      <c r="BT309">
        <f t="shared" ref="BT309:BT340" si="703">-D309*AE309*AS309</f>
        <v>-1.9042651742819585E-3</v>
      </c>
      <c r="BU309">
        <f t="shared" ref="BU309:BU340" si="704">-D309*AB309*AT309</f>
        <v>-2.2161796881097113E-2</v>
      </c>
      <c r="BV309">
        <f t="shared" ref="BV309:BV340" si="705">-D309*AC309*AT309</f>
        <v>-1.1602415582865152E-2</v>
      </c>
      <c r="BW309">
        <f t="shared" ref="BW309:BW340" si="706">-D309*AD309*AT309</f>
        <v>-7.6010824382634068E-3</v>
      </c>
      <c r="BX309">
        <f t="shared" ref="BX309:BX340" si="707">-D309*AE309*AT309</f>
        <v>-9.5800790105195575E-3</v>
      </c>
    </row>
    <row r="310" spans="2:76" outlineLevel="1" x14ac:dyDescent="0.25">
      <c r="B310">
        <v>1</v>
      </c>
      <c r="C310">
        <v>5</v>
      </c>
      <c r="D310">
        <f t="shared" si="671"/>
        <v>0.3</v>
      </c>
      <c r="E310">
        <v>0.1</v>
      </c>
      <c r="F310">
        <v>0.81111111111111112</v>
      </c>
      <c r="G310">
        <f t="shared" si="672"/>
        <v>0.69061233421878487</v>
      </c>
      <c r="H310">
        <v>0.19840081039519875</v>
      </c>
      <c r="I310">
        <v>0.34094117647058819</v>
      </c>
      <c r="K310">
        <f t="shared" si="673"/>
        <v>1.4819935802222808</v>
      </c>
      <c r="L310">
        <f t="shared" si="666"/>
        <v>0.37953123290747731</v>
      </c>
      <c r="M310">
        <f t="shared" si="666"/>
        <v>4.4805962607214381E-2</v>
      </c>
      <c r="N310">
        <f t="shared" si="666"/>
        <v>-1.5629109642702472</v>
      </c>
      <c r="O310">
        <f t="shared" si="666"/>
        <v>-0.96418366354733809</v>
      </c>
      <c r="P310">
        <f t="shared" si="666"/>
        <v>-0.80244732415875164</v>
      </c>
      <c r="Q310">
        <f t="shared" si="666"/>
        <v>3.8222501633549302E-2</v>
      </c>
      <c r="R310">
        <f t="shared" si="666"/>
        <v>-1.959899218982871</v>
      </c>
      <c r="S310">
        <f t="shared" si="666"/>
        <v>-1.0678229061786724</v>
      </c>
      <c r="T310">
        <f t="shared" si="666"/>
        <v>-1.4261539098024467</v>
      </c>
      <c r="U310">
        <f t="shared" si="666"/>
        <v>-1.2197870721788611</v>
      </c>
      <c r="V310">
        <f t="shared" si="666"/>
        <v>-1.0485828305903302</v>
      </c>
      <c r="W310">
        <f t="shared" si="666"/>
        <v>0.96459629549101533</v>
      </c>
      <c r="X310">
        <f t="shared" si="674"/>
        <v>1.4515812039612852</v>
      </c>
      <c r="Y310">
        <f t="shared" si="667"/>
        <v>-0.52793490321596581</v>
      </c>
      <c r="Z310">
        <f t="shared" si="668"/>
        <v>-1.3587291572889644</v>
      </c>
      <c r="AA310">
        <f t="shared" si="669"/>
        <v>-0.891566179178923</v>
      </c>
      <c r="AB310">
        <f t="shared" si="675"/>
        <v>0.81024166353487403</v>
      </c>
      <c r="AC310">
        <f t="shared" si="675"/>
        <v>0.37099866772575629</v>
      </c>
      <c r="AD310">
        <f t="shared" si="675"/>
        <v>0.20444692515655019</v>
      </c>
      <c r="AE310">
        <f t="shared" si="675"/>
        <v>0.29078672880162099</v>
      </c>
      <c r="AF310">
        <f t="shared" si="670"/>
        <v>0.99081531706362214</v>
      </c>
      <c r="AG310">
        <f t="shared" si="670"/>
        <v>-0.98003314843959133</v>
      </c>
      <c r="AH310">
        <f t="shared" si="670"/>
        <v>-3.0190211888833631</v>
      </c>
      <c r="AI310">
        <f t="shared" si="670"/>
        <v>-1.1790861321338189</v>
      </c>
      <c r="AJ310">
        <f t="shared" si="670"/>
        <v>2.3707765635579516</v>
      </c>
      <c r="AK310">
        <f t="shared" si="670"/>
        <v>-2.7684513234754204</v>
      </c>
      <c r="AL310">
        <f t="shared" si="670"/>
        <v>-1.5777112860523519</v>
      </c>
      <c r="AM310">
        <f t="shared" si="670"/>
        <v>2.3322700314364417</v>
      </c>
      <c r="AN310">
        <f t="shared" si="670"/>
        <v>-0.30696213782600967</v>
      </c>
      <c r="AO310">
        <f t="shared" si="676"/>
        <v>-0.82784547785893869</v>
      </c>
      <c r="AP310">
        <f t="shared" si="677"/>
        <v>0.94248300813295627</v>
      </c>
      <c r="AQ310">
        <f t="shared" si="678"/>
        <v>0.30410082518474379</v>
      </c>
      <c r="AR310">
        <f t="shared" si="678"/>
        <v>0.71960094052001555</v>
      </c>
      <c r="AS310">
        <f t="shared" si="679"/>
        <v>2.2368608486333853E-2</v>
      </c>
      <c r="AT310">
        <f t="shared" si="679"/>
        <v>7.6404235549531366E-2</v>
      </c>
      <c r="AU310">
        <f t="shared" si="680"/>
        <v>3.1257479032123593E-2</v>
      </c>
      <c r="AV310">
        <f t="shared" si="681"/>
        <v>-5.4476034598762949E-2</v>
      </c>
      <c r="AW310">
        <f t="shared" si="682"/>
        <v>-3.0590114831807166E-2</v>
      </c>
      <c r="AX310">
        <f t="shared" si="683"/>
        <v>3.1309972818216812E-2</v>
      </c>
      <c r="AY310">
        <f t="shared" si="684"/>
        <v>7.7078253743346793E-3</v>
      </c>
      <c r="AZ310">
        <f t="shared" si="685"/>
        <v>1.3199051434635269E-2</v>
      </c>
      <c r="BA310">
        <f t="shared" si="686"/>
        <v>9.6039859355828983E-3</v>
      </c>
      <c r="BC310">
        <f t="shared" si="687"/>
        <v>0.39313573996328294</v>
      </c>
      <c r="BE310">
        <f t="shared" si="688"/>
        <v>-9.3772437096370769E-4</v>
      </c>
      <c r="BF310">
        <f t="shared" si="689"/>
        <v>-7.6059865644834065E-3</v>
      </c>
      <c r="BG310">
        <f t="shared" si="690"/>
        <v>-6.4760401668508792E-3</v>
      </c>
      <c r="BH310">
        <f t="shared" si="691"/>
        <v>1.6342810379628885E-3</v>
      </c>
      <c r="BI310">
        <f t="shared" si="692"/>
        <v>1.3255835085698983E-2</v>
      </c>
      <c r="BJ310">
        <f t="shared" si="693"/>
        <v>1.1286546423970489E-2</v>
      </c>
      <c r="BK310">
        <f t="shared" si="694"/>
        <v>9.1770344495421493E-4</v>
      </c>
      <c r="BL310">
        <f t="shared" si="695"/>
        <v>7.4435946090730771E-3</v>
      </c>
      <c r="BM310">
        <f t="shared" si="696"/>
        <v>6.3377731824045052E-3</v>
      </c>
      <c r="BN310">
        <f t="shared" si="697"/>
        <v>-9.3929918454650437E-4</v>
      </c>
      <c r="BO310">
        <f t="shared" si="698"/>
        <v>-7.6187600524327574E-3</v>
      </c>
      <c r="BP310">
        <f t="shared" si="699"/>
        <v>-6.4869160236946258E-3</v>
      </c>
      <c r="BQ310">
        <f t="shared" si="700"/>
        <v>-5.4371935652782321E-3</v>
      </c>
      <c r="BR310">
        <f t="shared" si="701"/>
        <v>-2.4896171841926715E-3</v>
      </c>
      <c r="BS310">
        <f t="shared" si="702"/>
        <v>-1.3719579675185013E-3</v>
      </c>
      <c r="BT310">
        <f t="shared" si="703"/>
        <v>-1.9513483468755598E-3</v>
      </c>
      <c r="BU310">
        <f t="shared" si="704"/>
        <v>-1.8571768473828795E-2</v>
      </c>
      <c r="BV310">
        <f t="shared" si="705"/>
        <v>-8.5037608792443015E-3</v>
      </c>
      <c r="BW310">
        <f t="shared" si="706"/>
        <v>-4.6861833081115415E-3</v>
      </c>
      <c r="BX310">
        <f t="shared" si="707"/>
        <v>-6.6652013166110229E-3</v>
      </c>
    </row>
    <row r="311" spans="2:76" outlineLevel="1" x14ac:dyDescent="0.25">
      <c r="B311">
        <v>2</v>
      </c>
      <c r="C311">
        <v>1</v>
      </c>
      <c r="D311">
        <f t="shared" si="671"/>
        <v>0.3</v>
      </c>
      <c r="E311">
        <v>0.30000000000000004</v>
      </c>
      <c r="F311">
        <v>0.1</v>
      </c>
      <c r="G311">
        <v>0.1</v>
      </c>
      <c r="H311">
        <v>0.10781746665182537</v>
      </c>
      <c r="I311">
        <v>0.13764705882352943</v>
      </c>
      <c r="K311">
        <f t="shared" si="673"/>
        <v>1.4819935802222808</v>
      </c>
      <c r="L311">
        <f t="shared" si="666"/>
        <v>0.37953123290747731</v>
      </c>
      <c r="M311">
        <f t="shared" si="666"/>
        <v>4.4805962607214381E-2</v>
      </c>
      <c r="N311">
        <f t="shared" si="666"/>
        <v>-1.5629109642702472</v>
      </c>
      <c r="O311">
        <f t="shared" si="666"/>
        <v>-0.96418366354733809</v>
      </c>
      <c r="P311">
        <f t="shared" si="666"/>
        <v>-0.80244732415875164</v>
      </c>
      <c r="Q311">
        <f t="shared" si="666"/>
        <v>3.8222501633549302E-2</v>
      </c>
      <c r="R311">
        <f t="shared" si="666"/>
        <v>-1.959899218982871</v>
      </c>
      <c r="S311">
        <f t="shared" si="666"/>
        <v>-1.0678229061786724</v>
      </c>
      <c r="T311">
        <f t="shared" si="666"/>
        <v>-1.4261539098024467</v>
      </c>
      <c r="U311">
        <f t="shared" si="666"/>
        <v>-1.2197870721788611</v>
      </c>
      <c r="V311">
        <f t="shared" si="666"/>
        <v>-1.0485828305903302</v>
      </c>
      <c r="W311">
        <f t="shared" si="666"/>
        <v>0.96459629549101533</v>
      </c>
      <c r="X311">
        <f t="shared" si="674"/>
        <v>1.4516280891091689</v>
      </c>
      <c r="Y311">
        <f t="shared" si="667"/>
        <v>0.3190599074393321</v>
      </c>
      <c r="Z311">
        <f t="shared" si="668"/>
        <v>0.67329083346492569</v>
      </c>
      <c r="AA311">
        <f t="shared" si="669"/>
        <v>0.30991313227336215</v>
      </c>
      <c r="AB311">
        <f t="shared" si="675"/>
        <v>0.81024887202667406</v>
      </c>
      <c r="AC311">
        <f t="shared" si="675"/>
        <v>0.57909512731831136</v>
      </c>
      <c r="AD311">
        <f t="shared" si="675"/>
        <v>0.66223963978062339</v>
      </c>
      <c r="AE311">
        <f t="shared" si="675"/>
        <v>0.57686405756374559</v>
      </c>
      <c r="AF311">
        <f t="shared" si="670"/>
        <v>0.99081531706362214</v>
      </c>
      <c r="AG311">
        <f t="shared" si="670"/>
        <v>-0.98003314843959133</v>
      </c>
      <c r="AH311">
        <f t="shared" si="670"/>
        <v>-3.0190211888833631</v>
      </c>
      <c r="AI311">
        <f t="shared" si="670"/>
        <v>-1.1790861321338189</v>
      </c>
      <c r="AJ311">
        <f t="shared" si="670"/>
        <v>2.3707765635579516</v>
      </c>
      <c r="AK311">
        <f t="shared" si="670"/>
        <v>-2.7684513234754204</v>
      </c>
      <c r="AL311">
        <f t="shared" si="670"/>
        <v>-1.5777112860523519</v>
      </c>
      <c r="AM311">
        <f t="shared" si="670"/>
        <v>2.3322700314364417</v>
      </c>
      <c r="AN311">
        <f t="shared" si="670"/>
        <v>-0.30696213782600967</v>
      </c>
      <c r="AO311">
        <f t="shared" si="676"/>
        <v>-2.7511754806762942</v>
      </c>
      <c r="AP311">
        <f t="shared" si="677"/>
        <v>0.31134002689716556</v>
      </c>
      <c r="AQ311">
        <f t="shared" si="678"/>
        <v>6.0020297758871771E-2</v>
      </c>
      <c r="AR311">
        <f t="shared" si="678"/>
        <v>0.57721231275269291</v>
      </c>
      <c r="AS311">
        <f t="shared" si="679"/>
        <v>-2.6966140602300661E-3</v>
      </c>
      <c r="AT311">
        <f t="shared" si="679"/>
        <v>0.10727073917999791</v>
      </c>
      <c r="AU311">
        <f t="shared" si="680"/>
        <v>3.8689030021172008E-2</v>
      </c>
      <c r="AV311">
        <f t="shared" si="681"/>
        <v>-7.1741415603170516E-2</v>
      </c>
      <c r="AW311">
        <f t="shared" si="682"/>
        <v>-3.6034824731470828E-2</v>
      </c>
      <c r="AX311">
        <f t="shared" si="683"/>
        <v>6.1844072756960813E-2</v>
      </c>
      <c r="AY311">
        <f t="shared" si="684"/>
        <v>1.6776024687924149E-2</v>
      </c>
      <c r="AZ311">
        <f t="shared" si="685"/>
        <v>7.1139258536248402E-3</v>
      </c>
      <c r="BA311">
        <f t="shared" si="686"/>
        <v>2.9639146154609793E-3</v>
      </c>
      <c r="BC311">
        <f t="shared" si="687"/>
        <v>0.44215628664081152</v>
      </c>
      <c r="BE311">
        <f t="shared" si="688"/>
        <v>-3.4820127019054808E-3</v>
      </c>
      <c r="BF311">
        <f t="shared" si="689"/>
        <v>-1.1606709006351601E-3</v>
      </c>
      <c r="BG311">
        <f t="shared" si="690"/>
        <v>-1.1606709006351601E-3</v>
      </c>
      <c r="BH311">
        <f t="shared" si="691"/>
        <v>6.4567274042853472E-3</v>
      </c>
      <c r="BI311">
        <f t="shared" si="692"/>
        <v>2.1522424680951156E-3</v>
      </c>
      <c r="BJ311">
        <f t="shared" si="693"/>
        <v>2.1522424680951156E-3</v>
      </c>
      <c r="BK311">
        <f t="shared" si="694"/>
        <v>3.2431342258323749E-3</v>
      </c>
      <c r="BL311">
        <f t="shared" si="695"/>
        <v>1.0810447419441248E-3</v>
      </c>
      <c r="BM311">
        <f t="shared" si="696"/>
        <v>1.0810447419441248E-3</v>
      </c>
      <c r="BN311">
        <f t="shared" si="697"/>
        <v>-5.5659665481264742E-3</v>
      </c>
      <c r="BO311">
        <f t="shared" si="698"/>
        <v>-1.8553221827088244E-3</v>
      </c>
      <c r="BP311">
        <f t="shared" si="699"/>
        <v>-1.8553221827088244E-3</v>
      </c>
      <c r="BQ311">
        <f t="shared" si="700"/>
        <v>6.5547855017780417E-4</v>
      </c>
      <c r="BR311">
        <f t="shared" si="701"/>
        <v>4.6847881876118362E-4</v>
      </c>
      <c r="BS311">
        <f t="shared" si="702"/>
        <v>5.35741417162237E-4</v>
      </c>
      <c r="BT311">
        <f t="shared" si="703"/>
        <v>4.6667391854032878E-4</v>
      </c>
      <c r="BU311">
        <f t="shared" si="704"/>
        <v>-2.6074798626618257E-2</v>
      </c>
      <c r="BV311">
        <f t="shared" si="705"/>
        <v>-1.863598870889108E-2</v>
      </c>
      <c r="BW311">
        <f t="shared" si="706"/>
        <v>-2.1311680702068906E-2</v>
      </c>
      <c r="BX311">
        <f t="shared" si="707"/>
        <v>-1.8564190158370755E-2</v>
      </c>
    </row>
    <row r="312" spans="2:76" outlineLevel="1" x14ac:dyDescent="0.25">
      <c r="B312">
        <v>2</v>
      </c>
      <c r="C312">
        <v>2</v>
      </c>
      <c r="D312">
        <f t="shared" si="671"/>
        <v>0.3</v>
      </c>
      <c r="E312">
        <v>0.30000000000000004</v>
      </c>
      <c r="F312">
        <v>0.27777777777777779</v>
      </c>
      <c r="G312">
        <f>AR311</f>
        <v>0.57721231275269291</v>
      </c>
      <c r="H312">
        <v>0.10866522747984556</v>
      </c>
      <c r="I312">
        <v>0.19035294117647061</v>
      </c>
      <c r="K312">
        <f t="shared" si="673"/>
        <v>1.4819935802222808</v>
      </c>
      <c r="L312">
        <f t="shared" si="666"/>
        <v>0.37953123290747731</v>
      </c>
      <c r="M312">
        <f t="shared" si="666"/>
        <v>4.4805962607214381E-2</v>
      </c>
      <c r="N312">
        <f t="shared" si="666"/>
        <v>-1.5629109642702472</v>
      </c>
      <c r="O312">
        <f t="shared" si="666"/>
        <v>-0.96418366354733809</v>
      </c>
      <c r="P312">
        <f t="shared" si="666"/>
        <v>-0.80244732415875164</v>
      </c>
      <c r="Q312">
        <f t="shared" si="666"/>
        <v>3.8222501633549302E-2</v>
      </c>
      <c r="R312">
        <f t="shared" si="666"/>
        <v>-1.959899218982871</v>
      </c>
      <c r="S312">
        <f t="shared" si="666"/>
        <v>-1.0678229061786724</v>
      </c>
      <c r="T312">
        <f t="shared" si="666"/>
        <v>-1.4261539098024467</v>
      </c>
      <c r="U312">
        <f t="shared" si="666"/>
        <v>-1.2197870721788611</v>
      </c>
      <c r="V312">
        <f t="shared" si="666"/>
        <v>-1.0485828305903302</v>
      </c>
      <c r="W312">
        <f t="shared" si="666"/>
        <v>0.96459629549101533</v>
      </c>
      <c r="X312">
        <f t="shared" si="674"/>
        <v>1.5404822653336199</v>
      </c>
      <c r="Y312">
        <f t="shared" si="667"/>
        <v>-0.23528826505975797</v>
      </c>
      <c r="Z312">
        <f t="shared" si="668"/>
        <v>-0.18471393302207739</v>
      </c>
      <c r="AA312">
        <f t="shared" si="669"/>
        <v>-0.40733454047943429</v>
      </c>
      <c r="AB312">
        <f t="shared" si="675"/>
        <v>0.82353482147198354</v>
      </c>
      <c r="AC312">
        <f t="shared" si="675"/>
        <v>0.44144780837383124</v>
      </c>
      <c r="AD312">
        <f t="shared" si="675"/>
        <v>0.45395236819219492</v>
      </c>
      <c r="AE312">
        <f t="shared" si="675"/>
        <v>0.39955142022049189</v>
      </c>
      <c r="AF312">
        <f t="shared" si="670"/>
        <v>0.99081531706362214</v>
      </c>
      <c r="AG312">
        <f t="shared" si="670"/>
        <v>-0.98003314843959133</v>
      </c>
      <c r="AH312">
        <f t="shared" si="670"/>
        <v>-3.0190211888833631</v>
      </c>
      <c r="AI312">
        <f t="shared" si="670"/>
        <v>-1.1790861321338189</v>
      </c>
      <c r="AJ312">
        <f t="shared" si="670"/>
        <v>2.3707765635579516</v>
      </c>
      <c r="AK312">
        <f t="shared" si="670"/>
        <v>-2.7684513234754204</v>
      </c>
      <c r="AL312">
        <f t="shared" si="670"/>
        <v>-1.5777112860523519</v>
      </c>
      <c r="AM312">
        <f t="shared" si="670"/>
        <v>2.3322700314364417</v>
      </c>
      <c r="AN312">
        <f t="shared" si="670"/>
        <v>-0.30696213782600967</v>
      </c>
      <c r="AO312">
        <f t="shared" si="676"/>
        <v>-1.7652220650610484</v>
      </c>
      <c r="AP312">
        <f t="shared" si="677"/>
        <v>0.6389841756268968</v>
      </c>
      <c r="AQ312">
        <f t="shared" si="678"/>
        <v>0.14613751864305563</v>
      </c>
      <c r="AR312">
        <f t="shared" si="678"/>
        <v>0.6545237960346677</v>
      </c>
      <c r="AS312">
        <f t="shared" si="679"/>
        <v>4.6758428648931817E-3</v>
      </c>
      <c r="AT312">
        <f t="shared" si="679"/>
        <v>0.10495942606697509</v>
      </c>
      <c r="AU312">
        <f t="shared" si="680"/>
        <v>3.6835328169044224E-2</v>
      </c>
      <c r="AV312">
        <f t="shared" si="681"/>
        <v>-7.2777479691138014E-2</v>
      </c>
      <c r="AW312">
        <f t="shared" si="682"/>
        <v>-4.4546976125335078E-2</v>
      </c>
      <c r="AX312">
        <f t="shared" si="683"/>
        <v>5.7405805161195422E-2</v>
      </c>
      <c r="AY312">
        <f t="shared" si="684"/>
        <v>1.7800068402778771E-2</v>
      </c>
      <c r="AZ312">
        <f t="shared" si="685"/>
        <v>2.0349762497707185E-2</v>
      </c>
      <c r="BA312">
        <f t="shared" si="686"/>
        <v>1.1573288933514841E-2</v>
      </c>
      <c r="BC312">
        <f t="shared" si="687"/>
        <v>0.46568095849498709</v>
      </c>
      <c r="BE312">
        <f t="shared" si="688"/>
        <v>-3.3151795352139805E-3</v>
      </c>
      <c r="BF312">
        <f t="shared" si="689"/>
        <v>-3.0696106807536856E-3</v>
      </c>
      <c r="BG312">
        <f t="shared" si="690"/>
        <v>-6.3785414890375298E-3</v>
      </c>
      <c r="BH312">
        <f t="shared" si="691"/>
        <v>6.5499731722024222E-3</v>
      </c>
      <c r="BI312">
        <f t="shared" si="692"/>
        <v>6.0647899742615006E-3</v>
      </c>
      <c r="BJ312">
        <f t="shared" si="693"/>
        <v>1.2602417210650174E-2</v>
      </c>
      <c r="BK312">
        <f t="shared" si="694"/>
        <v>4.0092278512801572E-3</v>
      </c>
      <c r="BL312">
        <f t="shared" si="695"/>
        <v>3.7122480104445897E-3</v>
      </c>
      <c r="BM312">
        <f t="shared" si="696"/>
        <v>7.7139189346330968E-3</v>
      </c>
      <c r="BN312">
        <f t="shared" si="697"/>
        <v>-5.1665224645075884E-3</v>
      </c>
      <c r="BO312">
        <f t="shared" si="698"/>
        <v>-4.7838170967662852E-3</v>
      </c>
      <c r="BP312">
        <f t="shared" si="699"/>
        <v>-9.9406012687572251E-3</v>
      </c>
      <c r="BQ312">
        <f t="shared" si="700"/>
        <v>-1.1552158256912563E-3</v>
      </c>
      <c r="BR312">
        <f t="shared" si="701"/>
        <v>-6.1924217550225335E-4</v>
      </c>
      <c r="BS312">
        <f t="shared" si="702"/>
        <v>-6.367829825438512E-4</v>
      </c>
      <c r="BT312">
        <f t="shared" si="703"/>
        <v>-5.6047189721877724E-4</v>
      </c>
      <c r="BU312">
        <f t="shared" si="704"/>
        <v>-2.5931322662360454E-2</v>
      </c>
      <c r="BV312">
        <f t="shared" si="705"/>
        <v>-1.3900232581632397E-2</v>
      </c>
      <c r="BW312">
        <f t="shared" si="706"/>
        <v>-1.4293974008159082E-2</v>
      </c>
      <c r="BX312">
        <f t="shared" si="707"/>
        <v>-1.2581006325176282E-2</v>
      </c>
    </row>
    <row r="313" spans="2:76" outlineLevel="1" x14ac:dyDescent="0.25">
      <c r="B313">
        <v>2</v>
      </c>
      <c r="C313">
        <v>3</v>
      </c>
      <c r="D313">
        <f t="shared" si="671"/>
        <v>0.3</v>
      </c>
      <c r="E313">
        <v>0.30000000000000004</v>
      </c>
      <c r="F313">
        <v>0.45555555555555549</v>
      </c>
      <c r="G313">
        <f>AR312</f>
        <v>0.6545237960346677</v>
      </c>
      <c r="H313">
        <v>0.11713489420662322</v>
      </c>
      <c r="I313">
        <v>0.25811764705882356</v>
      </c>
      <c r="K313">
        <f t="shared" si="673"/>
        <v>1.4819935802222808</v>
      </c>
      <c r="L313">
        <f t="shared" si="666"/>
        <v>0.37953123290747731</v>
      </c>
      <c r="M313">
        <f t="shared" si="666"/>
        <v>4.4805962607214381E-2</v>
      </c>
      <c r="N313">
        <f t="shared" si="666"/>
        <v>-1.5629109642702472</v>
      </c>
      <c r="O313">
        <f t="shared" si="666"/>
        <v>-0.96418366354733809</v>
      </c>
      <c r="P313">
        <f t="shared" si="666"/>
        <v>-0.80244732415875164</v>
      </c>
      <c r="Q313">
        <f t="shared" si="666"/>
        <v>3.8222501633549302E-2</v>
      </c>
      <c r="R313">
        <f t="shared" si="666"/>
        <v>-1.959899218982871</v>
      </c>
      <c r="S313">
        <f t="shared" si="666"/>
        <v>-1.0678229061786724</v>
      </c>
      <c r="T313">
        <f t="shared" si="666"/>
        <v>-1.4261539098024467</v>
      </c>
      <c r="U313">
        <f t="shared" si="666"/>
        <v>-1.2197870721788611</v>
      </c>
      <c r="V313">
        <f t="shared" si="666"/>
        <v>-1.0485828305903302</v>
      </c>
      <c r="W313">
        <f t="shared" si="666"/>
        <v>0.96459629549101533</v>
      </c>
      <c r="X313">
        <f t="shared" si="674"/>
        <v>1.6114184999462116</v>
      </c>
      <c r="Y313">
        <f t="shared" si="667"/>
        <v>-0.46873708702120498</v>
      </c>
      <c r="Z313">
        <f t="shared" si="668"/>
        <v>-0.61569543360039647</v>
      </c>
      <c r="AA313">
        <f t="shared" si="669"/>
        <v>-0.7052530695104039</v>
      </c>
      <c r="AB313">
        <f t="shared" si="675"/>
        <v>0.83360823335452494</v>
      </c>
      <c r="AC313">
        <f t="shared" si="675"/>
        <v>0.38491520169800186</v>
      </c>
      <c r="AD313">
        <f t="shared" si="675"/>
        <v>0.35076108979612391</v>
      </c>
      <c r="AE313">
        <f t="shared" si="675"/>
        <v>0.33064858545337611</v>
      </c>
      <c r="AF313">
        <f t="shared" si="670"/>
        <v>0.99081531706362214</v>
      </c>
      <c r="AG313">
        <f t="shared" si="670"/>
        <v>-0.98003314843959133</v>
      </c>
      <c r="AH313">
        <f t="shared" si="670"/>
        <v>-3.0190211888833631</v>
      </c>
      <c r="AI313">
        <f t="shared" si="670"/>
        <v>-1.1790861321338189</v>
      </c>
      <c r="AJ313">
        <f t="shared" si="670"/>
        <v>2.3707765635579516</v>
      </c>
      <c r="AK313">
        <f t="shared" si="670"/>
        <v>-2.7684513234754204</v>
      </c>
      <c r="AL313">
        <f t="shared" si="670"/>
        <v>-1.5777112860523519</v>
      </c>
      <c r="AM313">
        <f t="shared" si="670"/>
        <v>2.3322700314364417</v>
      </c>
      <c r="AN313">
        <f t="shared" si="670"/>
        <v>-0.30696213782600967</v>
      </c>
      <c r="AO313">
        <f t="shared" si="676"/>
        <v>-1.3070583128384112</v>
      </c>
      <c r="AP313">
        <f t="shared" si="677"/>
        <v>0.82147978214359774</v>
      </c>
      <c r="AQ313">
        <f t="shared" si="678"/>
        <v>0.21297951115978037</v>
      </c>
      <c r="AR313">
        <f t="shared" si="678"/>
        <v>0.69455036646744683</v>
      </c>
      <c r="AS313">
        <f t="shared" si="679"/>
        <v>1.6065401754585339E-2</v>
      </c>
      <c r="AT313">
        <f t="shared" si="679"/>
        <v>9.2589269029189472E-2</v>
      </c>
      <c r="AU313">
        <f t="shared" si="680"/>
        <v>3.2654935740665567E-2</v>
      </c>
      <c r="AV313">
        <f t="shared" si="681"/>
        <v>-6.4414897111291544E-2</v>
      </c>
      <c r="AW313">
        <f t="shared" si="682"/>
        <v>-4.4311475340998892E-2</v>
      </c>
      <c r="AX313">
        <f t="shared" si="683"/>
        <v>4.3600210981417524E-2</v>
      </c>
      <c r="AY313">
        <f t="shared" si="684"/>
        <v>1.7890917930868167E-2</v>
      </c>
      <c r="AZ313">
        <f t="shared" si="685"/>
        <v>2.6827444832616006E-2</v>
      </c>
      <c r="BA313">
        <f t="shared" si="686"/>
        <v>1.2380443922094319E-2</v>
      </c>
      <c r="BC313">
        <f t="shared" si="687"/>
        <v>0.44683297681494311</v>
      </c>
      <c r="BE313">
        <f t="shared" si="688"/>
        <v>-2.9389442166599011E-3</v>
      </c>
      <c r="BF313">
        <f t="shared" si="689"/>
        <v>-4.46284121789096E-3</v>
      </c>
      <c r="BG313">
        <f t="shared" si="690"/>
        <v>-6.4120297500745715E-3</v>
      </c>
      <c r="BH313">
        <f t="shared" si="691"/>
        <v>5.7973407400162399E-3</v>
      </c>
      <c r="BI313">
        <f t="shared" si="692"/>
        <v>8.8033692718765093E-3</v>
      </c>
      <c r="BJ313">
        <f t="shared" si="693"/>
        <v>1.2648324893539528E-2</v>
      </c>
      <c r="BK313">
        <f t="shared" si="694"/>
        <v>3.9880327806899006E-3</v>
      </c>
      <c r="BL313">
        <f t="shared" si="695"/>
        <v>6.0559016299365134E-3</v>
      </c>
      <c r="BM313">
        <f t="shared" si="696"/>
        <v>8.70087451442615E-3</v>
      </c>
      <c r="BN313">
        <f t="shared" si="697"/>
        <v>-3.9240189883275774E-3</v>
      </c>
      <c r="BO313">
        <f t="shared" si="698"/>
        <v>-5.9586955007937268E-3</v>
      </c>
      <c r="BP313">
        <f t="shared" si="699"/>
        <v>-8.5612126798409408E-3</v>
      </c>
      <c r="BQ313">
        <f t="shared" si="700"/>
        <v>-4.0176753524311703E-3</v>
      </c>
      <c r="BR313">
        <f t="shared" si="701"/>
        <v>-1.8551452070176945E-3</v>
      </c>
      <c r="BS313">
        <f t="shared" si="702"/>
        <v>-1.6905353482352743E-3</v>
      </c>
      <c r="BT313">
        <f t="shared" si="703"/>
        <v>-1.5936007094681486E-3</v>
      </c>
      <c r="BU313">
        <f t="shared" si="704"/>
        <v>-2.3154953094902838E-2</v>
      </c>
      <c r="BV313">
        <f t="shared" si="705"/>
        <v>-1.0691705149032307E-2</v>
      </c>
      <c r="BW313">
        <f t="shared" si="706"/>
        <v>-9.7430138724315003E-3</v>
      </c>
      <c r="BX313">
        <f t="shared" si="707"/>
        <v>-9.1843532497990748E-3</v>
      </c>
    </row>
    <row r="314" spans="2:76" outlineLevel="1" x14ac:dyDescent="0.25">
      <c r="B314">
        <v>2</v>
      </c>
      <c r="C314">
        <v>4</v>
      </c>
      <c r="D314">
        <f t="shared" si="671"/>
        <v>0.3</v>
      </c>
      <c r="E314">
        <v>0.30000000000000004</v>
      </c>
      <c r="F314">
        <v>0.6333333333333333</v>
      </c>
      <c r="G314">
        <f t="shared" ref="G314:G315" si="708">AR313</f>
        <v>0.69455036646744683</v>
      </c>
      <c r="H314">
        <v>0.15050331630623692</v>
      </c>
      <c r="I314">
        <v>0.3409411764705883</v>
      </c>
      <c r="K314">
        <f t="shared" si="673"/>
        <v>1.4819935802222808</v>
      </c>
      <c r="L314">
        <f t="shared" si="666"/>
        <v>0.37953123290747731</v>
      </c>
      <c r="M314">
        <f t="shared" si="666"/>
        <v>4.4805962607214381E-2</v>
      </c>
      <c r="N314">
        <f t="shared" si="666"/>
        <v>-1.5629109642702472</v>
      </c>
      <c r="O314">
        <f t="shared" si="666"/>
        <v>-0.96418366354733809</v>
      </c>
      <c r="P314">
        <f t="shared" si="666"/>
        <v>-0.80244732415875164</v>
      </c>
      <c r="Q314">
        <f t="shared" si="666"/>
        <v>3.8222501633549302E-2</v>
      </c>
      <c r="R314">
        <f t="shared" si="666"/>
        <v>-1.959899218982871</v>
      </c>
      <c r="S314">
        <f t="shared" si="666"/>
        <v>-1.0678229061786724</v>
      </c>
      <c r="T314">
        <f t="shared" si="666"/>
        <v>-1.4261539098024467</v>
      </c>
      <c r="U314">
        <f t="shared" si="666"/>
        <v>-1.2197870721788611</v>
      </c>
      <c r="V314">
        <f t="shared" si="666"/>
        <v>-1.0485828305903302</v>
      </c>
      <c r="W314">
        <f t="shared" si="666"/>
        <v>0.96459629549101533</v>
      </c>
      <c r="X314">
        <f t="shared" si="674"/>
        <v>1.6806841481478694</v>
      </c>
      <c r="Y314">
        <f t="shared" si="667"/>
        <v>-0.67226673043532281</v>
      </c>
      <c r="Z314">
        <f t="shared" si="668"/>
        <v>-1.0068632501834691</v>
      </c>
      <c r="AA314">
        <f t="shared" si="669"/>
        <v>-0.96407527908765067</v>
      </c>
      <c r="AB314">
        <f t="shared" si="675"/>
        <v>0.84299510235450592</v>
      </c>
      <c r="AC314">
        <f t="shared" si="675"/>
        <v>0.33798946788956963</v>
      </c>
      <c r="AD314">
        <f t="shared" si="675"/>
        <v>0.26759416626597948</v>
      </c>
      <c r="AE314">
        <f t="shared" si="675"/>
        <v>0.27606299848075377</v>
      </c>
      <c r="AF314">
        <f t="shared" si="670"/>
        <v>0.99081531706362214</v>
      </c>
      <c r="AG314">
        <f t="shared" si="670"/>
        <v>-0.98003314843959133</v>
      </c>
      <c r="AH314">
        <f t="shared" si="670"/>
        <v>-3.0190211888833631</v>
      </c>
      <c r="AI314">
        <f t="shared" si="670"/>
        <v>-1.1790861321338189</v>
      </c>
      <c r="AJ314">
        <f t="shared" si="670"/>
        <v>2.3707765635579516</v>
      </c>
      <c r="AK314">
        <f t="shared" si="670"/>
        <v>-2.7684513234754204</v>
      </c>
      <c r="AL314">
        <f t="shared" si="670"/>
        <v>-1.5777112860523519</v>
      </c>
      <c r="AM314">
        <f t="shared" si="670"/>
        <v>2.3322700314364417</v>
      </c>
      <c r="AN314">
        <f t="shared" si="670"/>
        <v>-0.30696213782600967</v>
      </c>
      <c r="AO314">
        <f t="shared" si="676"/>
        <v>-0.93632507164129231</v>
      </c>
      <c r="AP314">
        <f t="shared" si="677"/>
        <v>0.97755062627609801</v>
      </c>
      <c r="AQ314">
        <f t="shared" si="678"/>
        <v>0.28164325832884396</v>
      </c>
      <c r="AR314">
        <f t="shared" si="678"/>
        <v>0.72662193679470866</v>
      </c>
      <c r="AS314">
        <f t="shared" si="679"/>
        <v>2.6532276787710914E-2</v>
      </c>
      <c r="AT314">
        <f t="shared" si="679"/>
        <v>7.66125895700763E-2</v>
      </c>
      <c r="AU314">
        <f t="shared" si="680"/>
        <v>2.7519107636890812E-2</v>
      </c>
      <c r="AV314">
        <f t="shared" si="681"/>
        <v>-5.3275655705250197E-2</v>
      </c>
      <c r="AW314">
        <f t="shared" si="682"/>
        <v>-3.9388407935169796E-2</v>
      </c>
      <c r="AX314">
        <f t="shared" si="683"/>
        <v>2.9457698929599284E-2</v>
      </c>
      <c r="AY314">
        <f t="shared" si="684"/>
        <v>1.6911617371501465E-2</v>
      </c>
      <c r="AZ314">
        <f t="shared" si="685"/>
        <v>2.393678564350445E-2</v>
      </c>
      <c r="BA314">
        <f t="shared" si="686"/>
        <v>1.1701127871785616E-2</v>
      </c>
      <c r="BC314">
        <f t="shared" si="687"/>
        <v>0.40736633792924559</v>
      </c>
      <c r="BE314">
        <f t="shared" si="688"/>
        <v>-2.4767196873201735E-3</v>
      </c>
      <c r="BF314">
        <f t="shared" si="689"/>
        <v>-5.228630451009254E-3</v>
      </c>
      <c r="BG314">
        <f t="shared" si="690"/>
        <v>-5.7340218882178887E-3</v>
      </c>
      <c r="BH314">
        <f t="shared" si="691"/>
        <v>4.7948090134725179E-3</v>
      </c>
      <c r="BI314">
        <f t="shared" si="692"/>
        <v>1.0122374583997536E-2</v>
      </c>
      <c r="BJ314">
        <f t="shared" si="693"/>
        <v>1.1100787858162514E-2</v>
      </c>
      <c r="BK314">
        <f t="shared" si="694"/>
        <v>3.5449567141652822E-3</v>
      </c>
      <c r="BL314">
        <f t="shared" si="695"/>
        <v>7.4837975076822603E-3</v>
      </c>
      <c r="BM314">
        <f t="shared" si="696"/>
        <v>8.2071699497824422E-3</v>
      </c>
      <c r="BN314">
        <f t="shared" si="697"/>
        <v>-2.6511929036639359E-3</v>
      </c>
      <c r="BO314">
        <f t="shared" si="698"/>
        <v>-5.5969627966238628E-3</v>
      </c>
      <c r="BP314">
        <f t="shared" si="699"/>
        <v>-6.1379566760522697E-3</v>
      </c>
      <c r="BQ314">
        <f t="shared" si="700"/>
        <v>-6.7099738159063331E-3</v>
      </c>
      <c r="BR314">
        <f t="shared" si="701"/>
        <v>-2.6902890340131575E-3</v>
      </c>
      <c r="BS314">
        <f t="shared" si="702"/>
        <v>-2.1299647458437108E-3</v>
      </c>
      <c r="BT314">
        <f t="shared" si="703"/>
        <v>-2.1973739659610328E-3</v>
      </c>
      <c r="BU314">
        <f t="shared" si="704"/>
        <v>-1.9375211335881066E-2</v>
      </c>
      <c r="BV314">
        <f t="shared" si="705"/>
        <v>-7.7682745147296239E-3</v>
      </c>
      <c r="BW314">
        <f t="shared" si="706"/>
        <v>-6.1503246094446731E-3</v>
      </c>
      <c r="BX314">
        <f t="shared" si="707"/>
        <v>-6.3449703594271748E-3</v>
      </c>
    </row>
    <row r="315" spans="2:76" outlineLevel="1" x14ac:dyDescent="0.25">
      <c r="B315">
        <v>2</v>
      </c>
      <c r="C315">
        <v>5</v>
      </c>
      <c r="D315">
        <f t="shared" si="671"/>
        <v>0.3</v>
      </c>
      <c r="E315">
        <v>0.30000000000000004</v>
      </c>
      <c r="F315">
        <v>0.81111111111111112</v>
      </c>
      <c r="G315">
        <f t="shared" si="708"/>
        <v>0.72662193679470866</v>
      </c>
      <c r="H315">
        <v>0.23962342883122426</v>
      </c>
      <c r="I315">
        <v>0.43882352941176472</v>
      </c>
      <c r="K315">
        <f t="shared" si="673"/>
        <v>1.4819935802222808</v>
      </c>
      <c r="L315">
        <f t="shared" si="666"/>
        <v>0.37953123290747731</v>
      </c>
      <c r="M315">
        <f t="shared" si="666"/>
        <v>4.4805962607214381E-2</v>
      </c>
      <c r="N315">
        <f t="shared" si="666"/>
        <v>-1.5629109642702472</v>
      </c>
      <c r="O315">
        <f t="shared" si="666"/>
        <v>-0.96418366354733809</v>
      </c>
      <c r="P315">
        <f t="shared" si="666"/>
        <v>-0.80244732415875164</v>
      </c>
      <c r="Q315">
        <f t="shared" si="666"/>
        <v>3.8222501633549302E-2</v>
      </c>
      <c r="R315">
        <f t="shared" si="666"/>
        <v>-1.959899218982871</v>
      </c>
      <c r="S315">
        <f t="shared" si="666"/>
        <v>-1.0678229061786724</v>
      </c>
      <c r="T315">
        <f t="shared" si="666"/>
        <v>-1.4261539098024467</v>
      </c>
      <c r="U315">
        <f t="shared" si="666"/>
        <v>-1.2197870721788611</v>
      </c>
      <c r="V315">
        <f t="shared" si="666"/>
        <v>-1.0485828305903302</v>
      </c>
      <c r="W315">
        <f t="shared" si="666"/>
        <v>0.96459629549101533</v>
      </c>
      <c r="X315">
        <f t="shared" si="674"/>
        <v>1.749593364912259</v>
      </c>
      <c r="Y315">
        <f t="shared" si="667"/>
        <v>-0.86941290530108539</v>
      </c>
      <c r="Z315">
        <f t="shared" si="668"/>
        <v>-1.3895365354352167</v>
      </c>
      <c r="AA315">
        <f t="shared" si="669"/>
        <v>-1.214556012136907</v>
      </c>
      <c r="AB315">
        <f t="shared" si="675"/>
        <v>0.85190150605918313</v>
      </c>
      <c r="AC315">
        <f t="shared" si="675"/>
        <v>0.29537647887946122</v>
      </c>
      <c r="AD315">
        <f t="shared" si="675"/>
        <v>0.19948175663411472</v>
      </c>
      <c r="AE315">
        <f t="shared" si="675"/>
        <v>0.22889591001142384</v>
      </c>
      <c r="AF315">
        <f t="shared" si="670"/>
        <v>0.99081531706362214</v>
      </c>
      <c r="AG315">
        <f t="shared" si="670"/>
        <v>-0.98003314843959133</v>
      </c>
      <c r="AH315">
        <f t="shared" si="670"/>
        <v>-3.0190211888833631</v>
      </c>
      <c r="AI315">
        <f t="shared" si="670"/>
        <v>-1.1790861321338189</v>
      </c>
      <c r="AJ315">
        <f t="shared" si="670"/>
        <v>2.3707765635579516</v>
      </c>
      <c r="AK315">
        <f t="shared" si="670"/>
        <v>-2.7684513234754204</v>
      </c>
      <c r="AL315">
        <f t="shared" si="670"/>
        <v>-1.5777112860523519</v>
      </c>
      <c r="AM315">
        <f t="shared" si="670"/>
        <v>2.3322700314364417</v>
      </c>
      <c r="AN315">
        <f t="shared" si="670"/>
        <v>-0.30696213782600967</v>
      </c>
      <c r="AO315">
        <f t="shared" si="676"/>
        <v>-0.6244914608349289</v>
      </c>
      <c r="AP315">
        <f t="shared" si="677"/>
        <v>1.1140930357562953</v>
      </c>
      <c r="AQ315">
        <f t="shared" si="678"/>
        <v>0.34876062924703471</v>
      </c>
      <c r="AR315">
        <f t="shared" si="678"/>
        <v>0.75289139210741796</v>
      </c>
      <c r="AS315">
        <f t="shared" si="679"/>
        <v>2.4787967019229713E-2</v>
      </c>
      <c r="AT315">
        <f t="shared" si="679"/>
        <v>5.8431051931824747E-2</v>
      </c>
      <c r="AU315">
        <f t="shared" si="680"/>
        <v>2.0575958727196069E-2</v>
      </c>
      <c r="AV315">
        <f t="shared" si="681"/>
        <v>-3.8723804125895704E-2</v>
      </c>
      <c r="AW315">
        <f t="shared" si="682"/>
        <v>-2.6671656529171518E-2</v>
      </c>
      <c r="AX315">
        <f t="shared" si="683"/>
        <v>1.8894572693561592E-2</v>
      </c>
      <c r="AY315">
        <f t="shared" si="684"/>
        <v>1.3240346832512916E-2</v>
      </c>
      <c r="AZ315">
        <f t="shared" si="685"/>
        <v>1.1394598725241184E-2</v>
      </c>
      <c r="BA315">
        <f t="shared" si="686"/>
        <v>8.0775627553613394E-3</v>
      </c>
      <c r="BC315">
        <f t="shared" si="687"/>
        <v>0.33248992600200156</v>
      </c>
      <c r="BE315">
        <f t="shared" si="688"/>
        <v>-1.8518362854476466E-3</v>
      </c>
      <c r="BF315">
        <f t="shared" si="689"/>
        <v>-5.0068166236177103E-3</v>
      </c>
      <c r="BG315">
        <f t="shared" si="690"/>
        <v>-4.4852828945289589E-3</v>
      </c>
      <c r="BH315">
        <f t="shared" si="691"/>
        <v>3.4851423713306139E-3</v>
      </c>
      <c r="BI315">
        <f t="shared" si="692"/>
        <v>9.4227923373012869E-3</v>
      </c>
      <c r="BJ315">
        <f t="shared" si="693"/>
        <v>8.4412696662051791E-3</v>
      </c>
      <c r="BK315">
        <f t="shared" si="694"/>
        <v>2.4004490876254367E-3</v>
      </c>
      <c r="BL315">
        <f t="shared" si="695"/>
        <v>6.4901030887650688E-3</v>
      </c>
      <c r="BM315">
        <f t="shared" si="696"/>
        <v>5.8140632174249534E-3</v>
      </c>
      <c r="BN315">
        <f t="shared" si="697"/>
        <v>-1.7005115424205434E-3</v>
      </c>
      <c r="BO315">
        <f t="shared" si="698"/>
        <v>-4.5976793554333203E-3</v>
      </c>
      <c r="BP315">
        <f t="shared" si="699"/>
        <v>-4.1187633016512414E-3</v>
      </c>
      <c r="BQ315">
        <f t="shared" si="700"/>
        <v>-6.3350719307481464E-3</v>
      </c>
      <c r="BR315">
        <f t="shared" si="701"/>
        <v>-2.1965347250160858E-3</v>
      </c>
      <c r="BS315">
        <f t="shared" si="702"/>
        <v>-1.483424161315333E-3</v>
      </c>
      <c r="BT315">
        <f t="shared" si="703"/>
        <v>-1.7021592804599239E-3</v>
      </c>
      <c r="BU315">
        <f t="shared" si="704"/>
        <v>-1.4933250342403153E-2</v>
      </c>
      <c r="BV315">
        <f t="shared" si="705"/>
        <v>-5.1777475130535995E-3</v>
      </c>
      <c r="BW315">
        <f t="shared" si="706"/>
        <v>-3.4967786644018745E-3</v>
      </c>
      <c r="BX315">
        <f t="shared" si="707"/>
        <v>-4.0123886414579367E-3</v>
      </c>
    </row>
    <row r="316" spans="2:76" outlineLevel="1" x14ac:dyDescent="0.25">
      <c r="B316">
        <v>3</v>
      </c>
      <c r="C316">
        <v>1</v>
      </c>
      <c r="D316">
        <f t="shared" si="671"/>
        <v>0.3</v>
      </c>
      <c r="E316">
        <v>0.5</v>
      </c>
      <c r="F316">
        <v>0.1</v>
      </c>
      <c r="G316">
        <v>0.1</v>
      </c>
      <c r="H316">
        <v>0.10694885924606701</v>
      </c>
      <c r="I316">
        <v>0.19035294117647061</v>
      </c>
      <c r="K316">
        <f t="shared" si="673"/>
        <v>1.4819935802222808</v>
      </c>
      <c r="L316">
        <f t="shared" si="666"/>
        <v>0.37953123290747731</v>
      </c>
      <c r="M316">
        <f t="shared" si="666"/>
        <v>4.4805962607214381E-2</v>
      </c>
      <c r="N316">
        <f t="shared" si="666"/>
        <v>-1.5629109642702472</v>
      </c>
      <c r="O316">
        <f t="shared" si="666"/>
        <v>-0.96418366354733809</v>
      </c>
      <c r="P316">
        <f t="shared" si="666"/>
        <v>-0.80244732415875164</v>
      </c>
      <c r="Q316">
        <f t="shared" si="666"/>
        <v>3.8222501633549302E-2</v>
      </c>
      <c r="R316">
        <f t="shared" si="666"/>
        <v>-1.959899218982871</v>
      </c>
      <c r="S316">
        <f t="shared" si="666"/>
        <v>-1.0678229061786724</v>
      </c>
      <c r="T316">
        <f t="shared" si="666"/>
        <v>-1.4261539098024467</v>
      </c>
      <c r="U316">
        <f t="shared" si="666"/>
        <v>-1.2197870721788611</v>
      </c>
      <c r="V316">
        <f t="shared" si="666"/>
        <v>-1.0485828305903302</v>
      </c>
      <c r="W316">
        <f t="shared" si="666"/>
        <v>0.96459629549101533</v>
      </c>
      <c r="X316">
        <f t="shared" si="674"/>
        <v>1.748026805153625</v>
      </c>
      <c r="Y316">
        <f t="shared" si="667"/>
        <v>6.47771458528279E-3</v>
      </c>
      <c r="Z316">
        <f t="shared" si="668"/>
        <v>0.68093533379163562</v>
      </c>
      <c r="AA316">
        <f t="shared" si="669"/>
        <v>2.4682350312872914E-2</v>
      </c>
      <c r="AB316">
        <f t="shared" si="675"/>
        <v>0.85170375155359757</v>
      </c>
      <c r="AC316">
        <f t="shared" si="675"/>
        <v>0.50161942298363627</v>
      </c>
      <c r="AD316">
        <f t="shared" si="675"/>
        <v>0.6639474222341315</v>
      </c>
      <c r="AE316">
        <f t="shared" si="675"/>
        <v>0.50617027432766903</v>
      </c>
      <c r="AF316">
        <f t="shared" si="670"/>
        <v>0.99081531706362214</v>
      </c>
      <c r="AG316">
        <f t="shared" si="670"/>
        <v>-0.98003314843959133</v>
      </c>
      <c r="AH316">
        <f t="shared" si="670"/>
        <v>-3.0190211888833631</v>
      </c>
      <c r="AI316">
        <f t="shared" si="670"/>
        <v>-1.1790861321338189</v>
      </c>
      <c r="AJ316">
        <f t="shared" si="670"/>
        <v>2.3707765635579516</v>
      </c>
      <c r="AK316">
        <f t="shared" si="670"/>
        <v>-2.7684513234754204</v>
      </c>
      <c r="AL316">
        <f t="shared" si="670"/>
        <v>-1.5777112860523519</v>
      </c>
      <c r="AM316">
        <f t="shared" si="670"/>
        <v>2.3322700314364417</v>
      </c>
      <c r="AN316">
        <f t="shared" si="670"/>
        <v>-0.30696213782600967</v>
      </c>
      <c r="AO316">
        <f t="shared" si="676"/>
        <v>-2.555974364598717</v>
      </c>
      <c r="AP316">
        <f t="shared" si="677"/>
        <v>0.45653662022584873</v>
      </c>
      <c r="AQ316">
        <f t="shared" si="678"/>
        <v>7.2026146082587617E-2</v>
      </c>
      <c r="AR316">
        <f t="shared" si="678"/>
        <v>0.61219224529763761</v>
      </c>
      <c r="AS316">
        <f t="shared" si="679"/>
        <v>-2.3341775857312844E-3</v>
      </c>
      <c r="AT316">
        <f t="shared" si="679"/>
        <v>0.10015009256549445</v>
      </c>
      <c r="AU316">
        <f t="shared" si="680"/>
        <v>2.9696802411412267E-2</v>
      </c>
      <c r="AV316">
        <f t="shared" si="681"/>
        <v>-6.8742550099807606E-2</v>
      </c>
      <c r="AW316">
        <f t="shared" si="682"/>
        <v>-3.3682605869874857E-2</v>
      </c>
      <c r="AX316">
        <f t="shared" si="683"/>
        <v>5.9073316394487908E-2</v>
      </c>
      <c r="AY316">
        <f t="shared" si="684"/>
        <v>1.6478470297712305E-2</v>
      </c>
      <c r="AZ316">
        <f t="shared" si="685"/>
        <v>6.4358057806541682E-3</v>
      </c>
      <c r="BA316">
        <f t="shared" si="686"/>
        <v>2.7464995774970462E-3</v>
      </c>
      <c r="BC316">
        <f t="shared" si="687"/>
        <v>0.42328240501600001</v>
      </c>
      <c r="BE316">
        <f t="shared" si="688"/>
        <v>-4.4545203617118402E-3</v>
      </c>
      <c r="BF316">
        <f t="shared" si="689"/>
        <v>-8.9090407234236808E-4</v>
      </c>
      <c r="BG316">
        <f t="shared" si="690"/>
        <v>-8.9090407234236797E-4</v>
      </c>
      <c r="BH316">
        <f t="shared" si="691"/>
        <v>1.0311382514971141E-2</v>
      </c>
      <c r="BI316">
        <f t="shared" si="692"/>
        <v>2.0622765029942279E-3</v>
      </c>
      <c r="BJ316">
        <f t="shared" si="693"/>
        <v>2.0622765029942279E-3</v>
      </c>
      <c r="BK316">
        <f t="shared" si="694"/>
        <v>5.0523908804812282E-3</v>
      </c>
      <c r="BL316">
        <f t="shared" si="695"/>
        <v>1.0104781760962456E-3</v>
      </c>
      <c r="BM316">
        <f t="shared" si="696"/>
        <v>1.0104781760962456E-3</v>
      </c>
      <c r="BN316">
        <f t="shared" si="697"/>
        <v>-8.8609974591731862E-3</v>
      </c>
      <c r="BO316">
        <f t="shared" si="698"/>
        <v>-1.7721994918346372E-3</v>
      </c>
      <c r="BP316">
        <f t="shared" si="699"/>
        <v>-1.7721994918346372E-3</v>
      </c>
      <c r="BQ316">
        <f t="shared" si="700"/>
        <v>5.9640834196789615E-4</v>
      </c>
      <c r="BR316">
        <f t="shared" si="701"/>
        <v>3.5126064410875922E-4</v>
      </c>
      <c r="BS316">
        <f t="shared" si="702"/>
        <v>4.6493135732489241E-4</v>
      </c>
      <c r="BT316">
        <f t="shared" si="703"/>
        <v>3.5444739266973015E-4</v>
      </c>
      <c r="BU316">
        <f t="shared" si="704"/>
        <v>-2.5589462866941502E-2</v>
      </c>
      <c r="BV316">
        <f t="shared" si="705"/>
        <v>-1.5071169493338326E-2</v>
      </c>
      <c r="BW316">
        <f t="shared" si="706"/>
        <v>-1.9948318738610908E-2</v>
      </c>
      <c r="BX316">
        <f t="shared" si="707"/>
        <v>-1.5207899948345333E-2</v>
      </c>
    </row>
    <row r="317" spans="2:76" outlineLevel="1" x14ac:dyDescent="0.25">
      <c r="B317">
        <v>3</v>
      </c>
      <c r="C317">
        <v>2</v>
      </c>
      <c r="D317">
        <f t="shared" si="671"/>
        <v>0.3</v>
      </c>
      <c r="E317">
        <v>0.5</v>
      </c>
      <c r="F317">
        <v>0.27777777777777779</v>
      </c>
      <c r="G317">
        <f t="shared" ref="G317:G320" si="709">AR316</f>
        <v>0.61219224529763761</v>
      </c>
      <c r="H317">
        <v>0.10926282937500731</v>
      </c>
      <c r="I317">
        <v>0.25811764705882356</v>
      </c>
      <c r="K317">
        <f t="shared" si="673"/>
        <v>1.4819935802222808</v>
      </c>
      <c r="L317">
        <f t="shared" si="666"/>
        <v>0.37953123290747731</v>
      </c>
      <c r="M317">
        <f t="shared" si="666"/>
        <v>4.4805962607214381E-2</v>
      </c>
      <c r="N317">
        <f t="shared" si="666"/>
        <v>-1.5629109642702472</v>
      </c>
      <c r="O317">
        <f t="shared" si="666"/>
        <v>-0.96418366354733809</v>
      </c>
      <c r="P317">
        <f t="shared" si="666"/>
        <v>-0.80244732415875164</v>
      </c>
      <c r="Q317">
        <f t="shared" si="666"/>
        <v>3.8222501633549302E-2</v>
      </c>
      <c r="R317">
        <f t="shared" si="666"/>
        <v>-1.959899218982871</v>
      </c>
      <c r="S317">
        <f t="shared" si="666"/>
        <v>-1.0678229061786724</v>
      </c>
      <c r="T317">
        <f t="shared" si="666"/>
        <v>-1.4261539098024467</v>
      </c>
      <c r="U317">
        <f t="shared" si="666"/>
        <v>-1.2197870721788611</v>
      </c>
      <c r="V317">
        <f t="shared" si="666"/>
        <v>-1.0485828305903302</v>
      </c>
      <c r="W317">
        <f t="shared" si="666"/>
        <v>0.96459629549101533</v>
      </c>
      <c r="X317">
        <f t="shared" si="674"/>
        <v>1.8384482909276876</v>
      </c>
      <c r="Y317">
        <f t="shared" si="667"/>
        <v>-0.57594001118375193</v>
      </c>
      <c r="Z317">
        <f t="shared" si="668"/>
        <v>-0.21442180592344429</v>
      </c>
      <c r="AA317">
        <f t="shared" si="669"/>
        <v>-0.7292446791217605</v>
      </c>
      <c r="AB317">
        <f t="shared" si="675"/>
        <v>0.8627650861531484</v>
      </c>
      <c r="AC317">
        <f t="shared" si="675"/>
        <v>0.35986733110864627</v>
      </c>
      <c r="AD317">
        <f t="shared" si="675"/>
        <v>0.44659899213464554</v>
      </c>
      <c r="AE317">
        <f t="shared" si="675"/>
        <v>0.3253604992649497</v>
      </c>
      <c r="AF317">
        <f t="shared" si="670"/>
        <v>0.99081531706362214</v>
      </c>
      <c r="AG317">
        <f t="shared" si="670"/>
        <v>-0.98003314843959133</v>
      </c>
      <c r="AH317">
        <f t="shared" si="670"/>
        <v>-3.0190211888833631</v>
      </c>
      <c r="AI317">
        <f t="shared" si="670"/>
        <v>-1.1790861321338189</v>
      </c>
      <c r="AJ317">
        <f t="shared" si="670"/>
        <v>2.3707765635579516</v>
      </c>
      <c r="AK317">
        <f t="shared" si="670"/>
        <v>-2.7684513234754204</v>
      </c>
      <c r="AL317">
        <f t="shared" si="670"/>
        <v>-1.5777112860523519</v>
      </c>
      <c r="AM317">
        <f t="shared" si="670"/>
        <v>2.3322700314364417</v>
      </c>
      <c r="AN317">
        <f t="shared" si="670"/>
        <v>-0.30696213782600967</v>
      </c>
      <c r="AO317">
        <f t="shared" si="676"/>
        <v>-1.5367230617806014</v>
      </c>
      <c r="AP317">
        <f t="shared" si="677"/>
        <v>0.79641019081703712</v>
      </c>
      <c r="AQ317">
        <f t="shared" si="678"/>
        <v>0.17701215020974773</v>
      </c>
      <c r="AR317">
        <f t="shared" si="678"/>
        <v>0.68920606292011177</v>
      </c>
      <c r="AS317">
        <f t="shared" si="679"/>
        <v>9.8696430721399338E-3</v>
      </c>
      <c r="AT317">
        <f t="shared" si="679"/>
        <v>9.2339598111808197E-2</v>
      </c>
      <c r="AU317">
        <f t="shared" si="680"/>
        <v>2.707789423192208E-2</v>
      </c>
      <c r="AV317">
        <f t="shared" si="681"/>
        <v>-6.1117623671630886E-2</v>
      </c>
      <c r="AW317">
        <f t="shared" si="682"/>
        <v>-4.3370055892405952E-2</v>
      </c>
      <c r="AX317">
        <f t="shared" si="683"/>
        <v>4.4717568973450701E-2</v>
      </c>
      <c r="AY317">
        <f t="shared" si="684"/>
        <v>1.7554705425909815E-2</v>
      </c>
      <c r="AZ317">
        <f t="shared" si="685"/>
        <v>1.9993628260002304E-2</v>
      </c>
      <c r="BA317">
        <f t="shared" si="686"/>
        <v>1.1794290348402726E-2</v>
      </c>
      <c r="BC317">
        <f t="shared" si="687"/>
        <v>0.43637964292959813</v>
      </c>
      <c r="BE317">
        <f t="shared" si="688"/>
        <v>-4.0616841347883119E-3</v>
      </c>
      <c r="BF317">
        <f t="shared" si="689"/>
        <v>-2.2564911859935068E-3</v>
      </c>
      <c r="BG317">
        <f t="shared" si="690"/>
        <v>-4.9730630603316986E-3</v>
      </c>
      <c r="BH317">
        <f t="shared" si="691"/>
        <v>9.1676435507446318E-3</v>
      </c>
      <c r="BI317">
        <f t="shared" si="692"/>
        <v>5.0931353059692399E-3</v>
      </c>
      <c r="BJ317">
        <f t="shared" si="693"/>
        <v>1.1224720578837527E-2</v>
      </c>
      <c r="BK317">
        <f t="shared" si="694"/>
        <v>6.5055083838608928E-3</v>
      </c>
      <c r="BL317">
        <f t="shared" si="695"/>
        <v>3.6141713243671627E-3</v>
      </c>
      <c r="BM317">
        <f t="shared" si="696"/>
        <v>7.9652435686368116E-3</v>
      </c>
      <c r="BN317">
        <f t="shared" si="697"/>
        <v>-6.7076353460176052E-3</v>
      </c>
      <c r="BO317">
        <f t="shared" si="698"/>
        <v>-3.7264640811208918E-3</v>
      </c>
      <c r="BP317">
        <f t="shared" si="699"/>
        <v>-8.2127246862326274E-3</v>
      </c>
      <c r="BQ317">
        <f t="shared" si="700"/>
        <v>-2.5545550366306898E-3</v>
      </c>
      <c r="BR317">
        <f t="shared" si="701"/>
        <v>-1.0655286334097815E-3</v>
      </c>
      <c r="BS317">
        <f t="shared" si="702"/>
        <v>-1.3223317946239144E-3</v>
      </c>
      <c r="BT317">
        <f t="shared" si="703"/>
        <v>-9.6335759925549025E-4</v>
      </c>
      <c r="BU317">
        <f t="shared" si="704"/>
        <v>-2.3900214396084387E-2</v>
      </c>
      <c r="BV317">
        <f t="shared" si="705"/>
        <v>-9.9690014184424212E-3</v>
      </c>
      <c r="BW317">
        <f t="shared" si="706"/>
        <v>-1.2371631435255527E-2</v>
      </c>
      <c r="BX317">
        <f t="shared" si="707"/>
        <v>-9.0130973230748163E-3</v>
      </c>
    </row>
    <row r="318" spans="2:76" outlineLevel="1" x14ac:dyDescent="0.25">
      <c r="B318">
        <v>3</v>
      </c>
      <c r="C318">
        <v>3</v>
      </c>
      <c r="D318">
        <f t="shared" si="671"/>
        <v>0.3</v>
      </c>
      <c r="E318">
        <v>0.5</v>
      </c>
      <c r="F318">
        <v>0.45555555555555549</v>
      </c>
      <c r="G318">
        <f t="shared" si="709"/>
        <v>0.68920606292011177</v>
      </c>
      <c r="H318">
        <v>0.12345239995547612</v>
      </c>
      <c r="I318">
        <v>0.34094117647058819</v>
      </c>
      <c r="K318">
        <f t="shared" si="673"/>
        <v>1.4819935802222808</v>
      </c>
      <c r="L318">
        <f t="shared" si="666"/>
        <v>0.37953123290747731</v>
      </c>
      <c r="M318">
        <f t="shared" si="666"/>
        <v>4.4805962607214381E-2</v>
      </c>
      <c r="N318">
        <f t="shared" si="666"/>
        <v>-1.5629109642702472</v>
      </c>
      <c r="O318">
        <f t="shared" si="666"/>
        <v>-0.96418366354733809</v>
      </c>
      <c r="P318">
        <f t="shared" si="666"/>
        <v>-0.80244732415875164</v>
      </c>
      <c r="Q318">
        <f t="shared" si="666"/>
        <v>3.8222501633549302E-2</v>
      </c>
      <c r="R318">
        <f t="shared" si="666"/>
        <v>-1.959899218982871</v>
      </c>
      <c r="S318">
        <f t="shared" si="666"/>
        <v>-1.0678229061786724</v>
      </c>
      <c r="T318">
        <f t="shared" si="666"/>
        <v>-1.4261539098024467</v>
      </c>
      <c r="U318">
        <f t="shared" si="666"/>
        <v>-1.2197870721788611</v>
      </c>
      <c r="V318">
        <f t="shared" si="666"/>
        <v>-1.0485828305903302</v>
      </c>
      <c r="W318">
        <f t="shared" si="666"/>
        <v>0.96459629549101533</v>
      </c>
      <c r="X318">
        <f t="shared" si="674"/>
        <v>1.9093711883438704</v>
      </c>
      <c r="Y318">
        <f t="shared" si="667"/>
        <v>-0.80914997213323858</v>
      </c>
      <c r="Z318">
        <f t="shared" si="668"/>
        <v>-0.64508545229216574</v>
      </c>
      <c r="AA318">
        <f t="shared" si="669"/>
        <v>-1.0268510810529214</v>
      </c>
      <c r="AB318">
        <f t="shared" si="675"/>
        <v>0.87094848765631783</v>
      </c>
      <c r="AC318">
        <f t="shared" si="675"/>
        <v>0.30807166105716388</v>
      </c>
      <c r="AD318">
        <f t="shared" si="675"/>
        <v>0.34409787242063261</v>
      </c>
      <c r="AE318">
        <f t="shared" si="675"/>
        <v>0.26369504305885055</v>
      </c>
      <c r="AF318">
        <f t="shared" si="670"/>
        <v>0.99081531706362214</v>
      </c>
      <c r="AG318">
        <f t="shared" si="670"/>
        <v>-0.98003314843959133</v>
      </c>
      <c r="AH318">
        <f t="shared" si="670"/>
        <v>-3.0190211888833631</v>
      </c>
      <c r="AI318">
        <f t="shared" si="670"/>
        <v>-1.1790861321338189</v>
      </c>
      <c r="AJ318">
        <f t="shared" si="670"/>
        <v>2.3707765635579516</v>
      </c>
      <c r="AK318">
        <f t="shared" si="670"/>
        <v>-2.7684513234754204</v>
      </c>
      <c r="AL318">
        <f t="shared" si="670"/>
        <v>-1.5777112860523519</v>
      </c>
      <c r="AM318">
        <f t="shared" si="670"/>
        <v>2.3322700314364417</v>
      </c>
      <c r="AN318">
        <f t="shared" si="670"/>
        <v>-0.30696213782600967</v>
      </c>
      <c r="AO318">
        <f t="shared" si="676"/>
        <v>-1.0956914120842949</v>
      </c>
      <c r="AP318">
        <f t="shared" si="677"/>
        <v>0.97710167653671887</v>
      </c>
      <c r="AQ318">
        <f t="shared" si="678"/>
        <v>0.25054806417676873</v>
      </c>
      <c r="AR318">
        <f t="shared" si="678"/>
        <v>0.7265327472242934</v>
      </c>
      <c r="AS318">
        <f t="shared" si="679"/>
        <v>2.3865227155507027E-2</v>
      </c>
      <c r="AT318">
        <f t="shared" si="679"/>
        <v>7.6610457058921208E-2</v>
      </c>
      <c r="AU318">
        <f t="shared" si="680"/>
        <v>2.3072036742683318E-2</v>
      </c>
      <c r="AV318">
        <f t="shared" si="681"/>
        <v>-5.0195964585457359E-2</v>
      </c>
      <c r="AW318">
        <f t="shared" si="682"/>
        <v>-4.3540719315837098E-2</v>
      </c>
      <c r="AX318">
        <f t="shared" si="683"/>
        <v>2.9228281274054631E-2</v>
      </c>
      <c r="AY318">
        <f t="shared" si="684"/>
        <v>1.732404272926686E-2</v>
      </c>
      <c r="AZ318">
        <f t="shared" si="685"/>
        <v>2.6498419741886957E-2</v>
      </c>
      <c r="BA318">
        <f t="shared" si="686"/>
        <v>1.2243494256980668E-2</v>
      </c>
      <c r="BC318">
        <f t="shared" si="687"/>
        <v>0.40599774297422048</v>
      </c>
      <c r="BE318">
        <f t="shared" si="688"/>
        <v>-3.4608055114024976E-3</v>
      </c>
      <c r="BF318">
        <f t="shared" si="689"/>
        <v>-3.1531783548333862E-3</v>
      </c>
      <c r="BG318">
        <f t="shared" si="690"/>
        <v>-4.7704162820918789E-3</v>
      </c>
      <c r="BH318">
        <f t="shared" si="691"/>
        <v>7.5293946878186033E-3</v>
      </c>
      <c r="BI318">
        <f t="shared" si="692"/>
        <v>6.8601151600125041E-3</v>
      </c>
      <c r="BJ318">
        <f t="shared" si="693"/>
        <v>1.0378608937926128E-2</v>
      </c>
      <c r="BK318">
        <f t="shared" si="694"/>
        <v>6.5311078973755649E-3</v>
      </c>
      <c r="BL318">
        <f t="shared" si="695"/>
        <v>5.9505649731644017E-3</v>
      </c>
      <c r="BM318">
        <f t="shared" si="696"/>
        <v>9.0025583209133245E-3</v>
      </c>
      <c r="BN318">
        <f t="shared" si="697"/>
        <v>-4.3842421911081944E-3</v>
      </c>
      <c r="BO318">
        <f t="shared" si="698"/>
        <v>-3.9945317741207987E-3</v>
      </c>
      <c r="BP318">
        <f t="shared" si="699"/>
        <v>-6.0432925988438465E-3</v>
      </c>
      <c r="BQ318">
        <f t="shared" si="700"/>
        <v>-6.2356150495990002E-3</v>
      </c>
      <c r="BR318">
        <f t="shared" si="701"/>
        <v>-2.2056600513910749E-3</v>
      </c>
      <c r="BS318">
        <f t="shared" si="702"/>
        <v>-2.463592166713522E-3</v>
      </c>
      <c r="BT318">
        <f t="shared" si="703"/>
        <v>-1.8879426307142025E-3</v>
      </c>
      <c r="BU318">
        <f t="shared" si="704"/>
        <v>-2.0017128514238012E-2</v>
      </c>
      <c r="BV318">
        <f t="shared" si="705"/>
        <v>-7.0804532281471145E-3</v>
      </c>
      <c r="BW318">
        <f t="shared" si="706"/>
        <v>-7.9084485837441071E-3</v>
      </c>
      <c r="BX318">
        <f t="shared" si="707"/>
        <v>-6.0605393318731351E-3</v>
      </c>
    </row>
    <row r="319" spans="2:76" outlineLevel="1" x14ac:dyDescent="0.25">
      <c r="B319">
        <v>3</v>
      </c>
      <c r="C319">
        <v>4</v>
      </c>
      <c r="D319">
        <f t="shared" si="671"/>
        <v>0.3</v>
      </c>
      <c r="E319">
        <v>0.5</v>
      </c>
      <c r="F319">
        <v>0.6333333333333333</v>
      </c>
      <c r="G319">
        <f t="shared" si="709"/>
        <v>0.7265327472242934</v>
      </c>
      <c r="H319">
        <v>0.17635902886667423</v>
      </c>
      <c r="I319">
        <v>0.43882352941176472</v>
      </c>
      <c r="K319">
        <f t="shared" si="673"/>
        <v>1.4819935802222808</v>
      </c>
      <c r="L319">
        <f t="shared" si="666"/>
        <v>0.37953123290747731</v>
      </c>
      <c r="M319">
        <f t="shared" si="666"/>
        <v>4.4805962607214381E-2</v>
      </c>
      <c r="N319">
        <f t="shared" si="666"/>
        <v>-1.5629109642702472</v>
      </c>
      <c r="O319">
        <f t="shared" si="666"/>
        <v>-0.96418366354733809</v>
      </c>
      <c r="P319">
        <f t="shared" si="666"/>
        <v>-0.80244732415875164</v>
      </c>
      <c r="Q319">
        <f t="shared" si="666"/>
        <v>3.8222501633549302E-2</v>
      </c>
      <c r="R319">
        <f t="shared" si="666"/>
        <v>-1.959899218982871</v>
      </c>
      <c r="S319">
        <f t="shared" si="666"/>
        <v>-1.0678229061786724</v>
      </c>
      <c r="T319">
        <f t="shared" si="666"/>
        <v>-1.4261539098024467</v>
      </c>
      <c r="U319">
        <f t="shared" si="666"/>
        <v>-1.2197870721788611</v>
      </c>
      <c r="V319">
        <f t="shared" si="666"/>
        <v>-1.0485828305903302</v>
      </c>
      <c r="W319">
        <f t="shared" si="666"/>
        <v>0.96459629549101533</v>
      </c>
      <c r="X319">
        <f t="shared" si="674"/>
        <v>1.9785158655486064</v>
      </c>
      <c r="Y319">
        <f t="shared" si="667"/>
        <v>-1.0105130991479299</v>
      </c>
      <c r="Z319">
        <f t="shared" si="668"/>
        <v>-1.0333702686230479</v>
      </c>
      <c r="AA319">
        <f t="shared" si="669"/>
        <v>-1.2828422363911716</v>
      </c>
      <c r="AB319">
        <f t="shared" si="675"/>
        <v>0.87852286358181642</v>
      </c>
      <c r="AC319">
        <f t="shared" si="675"/>
        <v>0.26687944843832739</v>
      </c>
      <c r="AD319">
        <f t="shared" si="675"/>
        <v>0.26243122921510736</v>
      </c>
      <c r="AE319">
        <f t="shared" si="675"/>
        <v>0.21706680047424665</v>
      </c>
      <c r="AF319">
        <f t="shared" si="670"/>
        <v>0.99081531706362214</v>
      </c>
      <c r="AG319">
        <f t="shared" si="670"/>
        <v>-0.98003314843959133</v>
      </c>
      <c r="AH319">
        <f t="shared" si="670"/>
        <v>-3.0190211888833631</v>
      </c>
      <c r="AI319">
        <f t="shared" si="670"/>
        <v>-1.1790861321338189</v>
      </c>
      <c r="AJ319">
        <f t="shared" si="670"/>
        <v>2.3707765635579516</v>
      </c>
      <c r="AK319">
        <f t="shared" si="670"/>
        <v>-2.7684513234754204</v>
      </c>
      <c r="AL319">
        <f t="shared" si="670"/>
        <v>-1.5777112860523519</v>
      </c>
      <c r="AM319">
        <f t="shared" si="670"/>
        <v>2.3322700314364417</v>
      </c>
      <c r="AN319">
        <f t="shared" si="670"/>
        <v>-0.30696213782600967</v>
      </c>
      <c r="AO319">
        <f t="shared" si="676"/>
        <v>-0.74628483011634517</v>
      </c>
      <c r="AP319">
        <f t="shared" si="677"/>
        <v>1.1291941968867154</v>
      </c>
      <c r="AQ319">
        <f t="shared" si="678"/>
        <v>0.32163135604849891</v>
      </c>
      <c r="AR319">
        <f t="shared" si="678"/>
        <v>0.75569016032932046</v>
      </c>
      <c r="AS319">
        <f t="shared" si="679"/>
        <v>3.1696188498509748E-2</v>
      </c>
      <c r="AT319">
        <f t="shared" si="679"/>
        <v>5.8500722846699778E-2</v>
      </c>
      <c r="AU319">
        <f t="shared" si="680"/>
        <v>1.8152849575879836E-2</v>
      </c>
      <c r="AV319">
        <f t="shared" si="681"/>
        <v>-3.7765236145408942E-2</v>
      </c>
      <c r="AW319">
        <f t="shared" si="682"/>
        <v>-3.6387298612933591E-2</v>
      </c>
      <c r="AX319">
        <f t="shared" si="683"/>
        <v>1.6836309118805848E-2</v>
      </c>
      <c r="AY319">
        <f t="shared" si="684"/>
        <v>1.5131031629252126E-2</v>
      </c>
      <c r="AZ319">
        <f t="shared" si="685"/>
        <v>2.1847681018874986E-2</v>
      </c>
      <c r="BA319">
        <f t="shared" si="686"/>
        <v>1.0394870512945839E-2</v>
      </c>
      <c r="BC319">
        <f t="shared" si="687"/>
        <v>0.34858070921074447</v>
      </c>
      <c r="BE319">
        <f t="shared" si="688"/>
        <v>-2.7229274363819752E-3</v>
      </c>
      <c r="BF319">
        <f t="shared" si="689"/>
        <v>-3.4490414194171684E-3</v>
      </c>
      <c r="BG319">
        <f t="shared" si="690"/>
        <v>-3.9565919016939979E-3</v>
      </c>
      <c r="BH319">
        <f t="shared" si="691"/>
        <v>5.6647854218113414E-3</v>
      </c>
      <c r="BI319">
        <f t="shared" si="692"/>
        <v>7.1753948676276979E-3</v>
      </c>
      <c r="BJ319">
        <f t="shared" si="693"/>
        <v>8.2313042298894426E-3</v>
      </c>
      <c r="BK319">
        <f t="shared" si="694"/>
        <v>5.4580947919400389E-3</v>
      </c>
      <c r="BL319">
        <f t="shared" si="695"/>
        <v>6.9135867364573814E-3</v>
      </c>
      <c r="BM319">
        <f t="shared" si="696"/>
        <v>7.9309692075976088E-3</v>
      </c>
      <c r="BN319">
        <f t="shared" si="697"/>
        <v>-2.5254463678208773E-3</v>
      </c>
      <c r="BO319">
        <f t="shared" si="698"/>
        <v>-3.1988987325731106E-3</v>
      </c>
      <c r="BP319">
        <f t="shared" si="699"/>
        <v>-3.6696389751610303E-3</v>
      </c>
      <c r="BQ319">
        <f t="shared" si="700"/>
        <v>-8.3537478853019445E-3</v>
      </c>
      <c r="BR319">
        <f t="shared" si="701"/>
        <v>-2.5377183912238615E-3</v>
      </c>
      <c r="BS319">
        <f t="shared" si="702"/>
        <v>-2.4954209127292983E-3</v>
      </c>
      <c r="BT319">
        <f t="shared" si="703"/>
        <v>-2.064057067380038E-3</v>
      </c>
      <c r="BU319">
        <f t="shared" si="704"/>
        <v>-1.5418266767066662E-2</v>
      </c>
      <c r="BV319">
        <f t="shared" si="705"/>
        <v>-4.6837921939712089E-3</v>
      </c>
      <c r="BW319">
        <f t="shared" si="706"/>
        <v>-4.6057249819895212E-3</v>
      </c>
      <c r="BX319">
        <f t="shared" si="707"/>
        <v>-3.8095694201291347E-3</v>
      </c>
    </row>
    <row r="320" spans="2:76" outlineLevel="1" x14ac:dyDescent="0.25">
      <c r="B320">
        <v>3</v>
      </c>
      <c r="C320">
        <v>5</v>
      </c>
      <c r="D320">
        <f t="shared" si="671"/>
        <v>0.3</v>
      </c>
      <c r="E320">
        <v>0.5</v>
      </c>
      <c r="F320">
        <v>0.81111111111111112</v>
      </c>
      <c r="G320">
        <f t="shared" si="709"/>
        <v>0.75569016032932046</v>
      </c>
      <c r="H320">
        <v>0.31182009100950425</v>
      </c>
      <c r="I320">
        <v>0.55176470588235305</v>
      </c>
      <c r="K320">
        <f t="shared" si="673"/>
        <v>1.4819935802222808</v>
      </c>
      <c r="L320">
        <f t="shared" si="666"/>
        <v>0.37953123290747731</v>
      </c>
      <c r="M320">
        <f t="shared" si="666"/>
        <v>4.4805962607214381E-2</v>
      </c>
      <c r="N320">
        <f t="shared" si="666"/>
        <v>-1.5629109642702472</v>
      </c>
      <c r="O320">
        <f t="shared" si="666"/>
        <v>-0.96418366354733809</v>
      </c>
      <c r="P320">
        <f t="shared" si="666"/>
        <v>-0.80244732415875164</v>
      </c>
      <c r="Q320">
        <f t="shared" si="666"/>
        <v>3.8222501633549302E-2</v>
      </c>
      <c r="R320">
        <f t="shared" si="666"/>
        <v>-1.959899218982871</v>
      </c>
      <c r="S320">
        <f t="shared" si="666"/>
        <v>-1.0678229061786724</v>
      </c>
      <c r="T320">
        <f t="shared" si="666"/>
        <v>-1.4261539098024467</v>
      </c>
      <c r="U320">
        <f t="shared" si="666"/>
        <v>-1.2197870721788611</v>
      </c>
      <c r="V320">
        <f t="shared" si="666"/>
        <v>-1.0485828305903302</v>
      </c>
      <c r="W320">
        <f t="shared" si="666"/>
        <v>0.96459629549101533</v>
      </c>
      <c r="X320">
        <f t="shared" si="674"/>
        <v>2.0472945106934648</v>
      </c>
      <c r="Y320">
        <f t="shared" si="667"/>
        <v>-1.2053208163485327</v>
      </c>
      <c r="Z320">
        <f t="shared" si="668"/>
        <v>-1.4129317500406873</v>
      </c>
      <c r="AA320">
        <f t="shared" si="669"/>
        <v>-1.5302672342115522</v>
      </c>
      <c r="AB320">
        <f t="shared" si="675"/>
        <v>0.8856739584973693</v>
      </c>
      <c r="AC320">
        <f t="shared" si="675"/>
        <v>0.23053002554430649</v>
      </c>
      <c r="AD320">
        <f t="shared" si="675"/>
        <v>0.19577205419581703</v>
      </c>
      <c r="AE320">
        <f t="shared" si="675"/>
        <v>0.17795458959653143</v>
      </c>
      <c r="AF320">
        <f t="shared" si="670"/>
        <v>0.99081531706362214</v>
      </c>
      <c r="AG320">
        <f t="shared" si="670"/>
        <v>-0.98003314843959133</v>
      </c>
      <c r="AH320">
        <f t="shared" si="670"/>
        <v>-3.0190211888833631</v>
      </c>
      <c r="AI320">
        <f t="shared" si="670"/>
        <v>-1.1790861321338189</v>
      </c>
      <c r="AJ320">
        <f t="shared" si="670"/>
        <v>2.3707765635579516</v>
      </c>
      <c r="AK320">
        <f t="shared" si="670"/>
        <v>-2.7684513234754204</v>
      </c>
      <c r="AL320">
        <f t="shared" si="670"/>
        <v>-1.5777112860523519</v>
      </c>
      <c r="AM320">
        <f t="shared" si="670"/>
        <v>2.3322700314364417</v>
      </c>
      <c r="AN320">
        <f t="shared" si="670"/>
        <v>-0.30696213782600967</v>
      </c>
      <c r="AO320">
        <f t="shared" si="676"/>
        <v>-0.45621364911772055</v>
      </c>
      <c r="AP320">
        <f t="shared" si="677"/>
        <v>1.2607281484883619</v>
      </c>
      <c r="AQ320">
        <f t="shared" si="678"/>
        <v>0.38788443498762237</v>
      </c>
      <c r="AR320">
        <f t="shared" si="678"/>
        <v>0.77915142901979473</v>
      </c>
      <c r="AS320">
        <f t="shared" si="679"/>
        <v>1.805996480339286E-2</v>
      </c>
      <c r="AT320">
        <f t="shared" si="679"/>
        <v>3.9127452069152906E-2</v>
      </c>
      <c r="AU320">
        <f t="shared" si="680"/>
        <v>1.1204593707332376E-2</v>
      </c>
      <c r="AV320">
        <f t="shared" si="681"/>
        <v>-2.235449644053451E-2</v>
      </c>
      <c r="AW320">
        <f t="shared" si="682"/>
        <v>-1.8303847627915943E-2</v>
      </c>
      <c r="AX320">
        <f t="shared" si="683"/>
        <v>1.0234445077043951E-2</v>
      </c>
      <c r="AY320">
        <f t="shared" si="684"/>
        <v>9.0619277059435632E-3</v>
      </c>
      <c r="AZ320">
        <f t="shared" si="685"/>
        <v>7.5373416467620141E-3</v>
      </c>
      <c r="BA320">
        <f t="shared" si="686"/>
        <v>5.0316922038769604E-3</v>
      </c>
      <c r="BC320">
        <f t="shared" si="687"/>
        <v>0.23977177958217899</v>
      </c>
      <c r="BE320">
        <f t="shared" si="688"/>
        <v>-1.6806890560998563E-3</v>
      </c>
      <c r="BF320">
        <f t="shared" si="689"/>
        <v>-2.7264511354508779E-3</v>
      </c>
      <c r="BG320">
        <f t="shared" si="690"/>
        <v>-2.5401603645356695E-3</v>
      </c>
      <c r="BH320">
        <f t="shared" si="691"/>
        <v>3.3531744660801762E-3</v>
      </c>
      <c r="BI320">
        <f t="shared" si="692"/>
        <v>5.4395941338633968E-3</v>
      </c>
      <c r="BJ320">
        <f t="shared" si="693"/>
        <v>5.0679218997686237E-3</v>
      </c>
      <c r="BK320">
        <f t="shared" si="694"/>
        <v>2.7455771441873915E-3</v>
      </c>
      <c r="BL320">
        <f t="shared" si="695"/>
        <v>4.4539362561262126E-3</v>
      </c>
      <c r="BM320">
        <f t="shared" si="696"/>
        <v>4.1496112645749749E-3</v>
      </c>
      <c r="BN320">
        <f t="shared" si="697"/>
        <v>-1.5351667615565927E-3</v>
      </c>
      <c r="BO320">
        <f t="shared" si="698"/>
        <v>-2.4903816354140281E-3</v>
      </c>
      <c r="BP320">
        <f t="shared" si="699"/>
        <v>-2.3202208323458901E-3</v>
      </c>
      <c r="BQ320">
        <f t="shared" si="700"/>
        <v>-4.7985721553232353E-3</v>
      </c>
      <c r="BR320">
        <f t="shared" si="701"/>
        <v>-1.2490092442366295E-3</v>
      </c>
      <c r="BS320">
        <f t="shared" si="702"/>
        <v>-1.0606909224793125E-3</v>
      </c>
      <c r="BT320">
        <f t="shared" si="703"/>
        <v>-9.6415608741467357E-4</v>
      </c>
      <c r="BU320">
        <f t="shared" si="704"/>
        <v>-1.039624960800082E-2</v>
      </c>
      <c r="BV320">
        <f t="shared" si="705"/>
        <v>-2.7060157574956339E-3</v>
      </c>
      <c r="BW320">
        <f t="shared" si="706"/>
        <v>-2.298018500107931E-3</v>
      </c>
      <c r="BX320">
        <f t="shared" si="707"/>
        <v>-2.0888729024772178E-3</v>
      </c>
    </row>
    <row r="321" spans="2:76" outlineLevel="1" x14ac:dyDescent="0.25">
      <c r="B321">
        <v>4</v>
      </c>
      <c r="C321">
        <v>1</v>
      </c>
      <c r="D321">
        <f t="shared" si="671"/>
        <v>0.3</v>
      </c>
      <c r="E321">
        <v>0.9</v>
      </c>
      <c r="F321">
        <v>0.1</v>
      </c>
      <c r="G321">
        <v>0.1</v>
      </c>
      <c r="H321">
        <v>0.1</v>
      </c>
      <c r="I321">
        <v>0.34094117647058819</v>
      </c>
      <c r="K321">
        <f t="shared" si="673"/>
        <v>1.4819935802222808</v>
      </c>
      <c r="L321">
        <f t="shared" si="666"/>
        <v>0.37953123290747731</v>
      </c>
      <c r="M321">
        <f t="shared" si="666"/>
        <v>4.4805962607214381E-2</v>
      </c>
      <c r="N321">
        <f t="shared" si="666"/>
        <v>-1.5629109642702472</v>
      </c>
      <c r="O321">
        <f t="shared" si="666"/>
        <v>-0.96418366354733809</v>
      </c>
      <c r="P321">
        <f t="shared" si="666"/>
        <v>-0.80244732415875164</v>
      </c>
      <c r="Q321">
        <f t="shared" si="666"/>
        <v>3.8222501633549302E-2</v>
      </c>
      <c r="R321">
        <f t="shared" si="666"/>
        <v>-1.959899218982871</v>
      </c>
      <c r="S321">
        <f t="shared" si="666"/>
        <v>-1.0678229061786724</v>
      </c>
      <c r="T321">
        <f t="shared" si="666"/>
        <v>-1.4261539098024467</v>
      </c>
      <c r="U321">
        <f t="shared" si="666"/>
        <v>-1.2197870721788611</v>
      </c>
      <c r="V321">
        <f t="shared" si="666"/>
        <v>-1.0485828305903302</v>
      </c>
      <c r="W321">
        <f t="shared" si="666"/>
        <v>0.96459629549101533</v>
      </c>
      <c r="X321">
        <f t="shared" si="674"/>
        <v>2.3408242372425372</v>
      </c>
      <c r="Y321">
        <f t="shared" si="667"/>
        <v>-0.61868667112281617</v>
      </c>
      <c r="Z321">
        <f t="shared" si="668"/>
        <v>0.69622433444505538</v>
      </c>
      <c r="AA321">
        <f t="shared" si="669"/>
        <v>-0.545779213608106</v>
      </c>
      <c r="AB321">
        <f t="shared" si="675"/>
        <v>0.91220212027867698</v>
      </c>
      <c r="AC321">
        <f t="shared" si="675"/>
        <v>0.35008020647251026</v>
      </c>
      <c r="AD321">
        <f t="shared" si="675"/>
        <v>0.66735012758276624</v>
      </c>
      <c r="AE321">
        <f t="shared" si="675"/>
        <v>0.36684421696373309</v>
      </c>
      <c r="AF321">
        <f t="shared" si="670"/>
        <v>0.99081531706362214</v>
      </c>
      <c r="AG321">
        <f t="shared" si="670"/>
        <v>-0.98003314843959133</v>
      </c>
      <c r="AH321">
        <f t="shared" si="670"/>
        <v>-3.0190211888833631</v>
      </c>
      <c r="AI321">
        <f t="shared" si="670"/>
        <v>-1.1790861321338189</v>
      </c>
      <c r="AJ321">
        <f t="shared" si="670"/>
        <v>2.3707765635579516</v>
      </c>
      <c r="AK321">
        <f t="shared" si="670"/>
        <v>-2.7684513234754204</v>
      </c>
      <c r="AL321">
        <f t="shared" si="670"/>
        <v>-1.5777112860523519</v>
      </c>
      <c r="AM321">
        <f t="shared" si="670"/>
        <v>2.3322700314364417</v>
      </c>
      <c r="AN321">
        <f t="shared" si="670"/>
        <v>-0.30696213782600967</v>
      </c>
      <c r="AO321">
        <f t="shared" si="676"/>
        <v>-2.1935136162034352</v>
      </c>
      <c r="AP321">
        <f t="shared" si="677"/>
        <v>0.68917920462165527</v>
      </c>
      <c r="AQ321">
        <f t="shared" si="678"/>
        <v>0.10033448261889683</v>
      </c>
      <c r="AR321">
        <f t="shared" si="678"/>
        <v>0.6657843118665433</v>
      </c>
      <c r="AS321">
        <f t="shared" si="679"/>
        <v>3.019290117713444E-5</v>
      </c>
      <c r="AT321">
        <f t="shared" si="679"/>
        <v>7.2282652814637055E-2</v>
      </c>
      <c r="AU321">
        <f t="shared" si="680"/>
        <v>1.3726999646493047E-2</v>
      </c>
      <c r="AV321">
        <f t="shared" si="681"/>
        <v>-4.553680004949761E-2</v>
      </c>
      <c r="AW321">
        <f t="shared" si="682"/>
        <v>-2.5336680615537791E-2</v>
      </c>
      <c r="AX321">
        <f t="shared" si="683"/>
        <v>3.914834880679912E-2</v>
      </c>
      <c r="AY321">
        <f t="shared" si="684"/>
        <v>3.1241958657853798E-3</v>
      </c>
      <c r="AZ321">
        <f t="shared" si="685"/>
        <v>4.5918319118606887E-3</v>
      </c>
      <c r="BA321">
        <f t="shared" si="686"/>
        <v>2.0844662675737384E-3</v>
      </c>
      <c r="BC321">
        <f t="shared" si="687"/>
        <v>0.32484330759998298</v>
      </c>
      <c r="BE321">
        <f t="shared" si="688"/>
        <v>-3.7062899045531227E-3</v>
      </c>
      <c r="BF321">
        <f t="shared" si="689"/>
        <v>-4.1180998939479142E-4</v>
      </c>
      <c r="BG321">
        <f t="shared" si="690"/>
        <v>-4.1180998939479137E-4</v>
      </c>
      <c r="BH321">
        <f t="shared" si="691"/>
        <v>1.2294936013364356E-2</v>
      </c>
      <c r="BI321">
        <f t="shared" si="692"/>
        <v>1.3661040014849282E-3</v>
      </c>
      <c r="BJ321">
        <f t="shared" si="693"/>
        <v>1.3661040014849282E-3</v>
      </c>
      <c r="BK321">
        <f t="shared" si="694"/>
        <v>6.8409037661952042E-3</v>
      </c>
      <c r="BL321">
        <f t="shared" si="695"/>
        <v>7.601004184661337E-4</v>
      </c>
      <c r="BM321">
        <f t="shared" si="696"/>
        <v>7.601004184661337E-4</v>
      </c>
      <c r="BN321">
        <f t="shared" si="697"/>
        <v>-1.0570054177835762E-2</v>
      </c>
      <c r="BO321">
        <f t="shared" si="698"/>
        <v>-1.1744504642039735E-3</v>
      </c>
      <c r="BP321">
        <f t="shared" si="699"/>
        <v>-1.1744504642039735E-3</v>
      </c>
      <c r="BQ321">
        <f t="shared" si="700"/>
        <v>-8.2626085413439791E-6</v>
      </c>
      <c r="BR321">
        <f t="shared" si="701"/>
        <v>-3.170981123428597E-6</v>
      </c>
      <c r="BS321">
        <f t="shared" si="702"/>
        <v>-6.0447709357963561E-6</v>
      </c>
      <c r="BT321">
        <f t="shared" si="703"/>
        <v>-3.3228273570567777E-6</v>
      </c>
      <c r="BU321">
        <f t="shared" si="704"/>
        <v>-1.978091674706382E-2</v>
      </c>
      <c r="BV321">
        <f t="shared" si="705"/>
        <v>-7.5914178065186744E-3</v>
      </c>
      <c r="BW321">
        <f t="shared" si="706"/>
        <v>-1.4471351273360649E-2</v>
      </c>
      <c r="BX321">
        <f t="shared" si="707"/>
        <v>-7.9549419515540735E-3</v>
      </c>
    </row>
    <row r="322" spans="2:76" outlineLevel="1" x14ac:dyDescent="0.25">
      <c r="B322">
        <v>4</v>
      </c>
      <c r="C322">
        <v>2</v>
      </c>
      <c r="D322">
        <f t="shared" si="671"/>
        <v>0.3</v>
      </c>
      <c r="E322">
        <v>0.9</v>
      </c>
      <c r="F322">
        <v>0.27777777777777779</v>
      </c>
      <c r="G322">
        <f t="shared" ref="G322:G325" si="710">AR321</f>
        <v>0.6657843118665433</v>
      </c>
      <c r="H322">
        <v>0.11713489420662321</v>
      </c>
      <c r="I322">
        <v>0.43882352941176472</v>
      </c>
      <c r="K322">
        <f t="shared" si="673"/>
        <v>1.4819935802222808</v>
      </c>
      <c r="L322">
        <f t="shared" si="666"/>
        <v>0.37953123290747731</v>
      </c>
      <c r="M322">
        <f t="shared" si="666"/>
        <v>4.4805962607214381E-2</v>
      </c>
      <c r="N322">
        <f t="shared" si="666"/>
        <v>-1.5629109642702472</v>
      </c>
      <c r="O322">
        <f t="shared" si="666"/>
        <v>-0.96418366354733809</v>
      </c>
      <c r="P322">
        <f t="shared" si="666"/>
        <v>-0.80244732415875164</v>
      </c>
      <c r="Q322">
        <f t="shared" si="666"/>
        <v>3.8222501633549302E-2</v>
      </c>
      <c r="R322">
        <f t="shared" si="666"/>
        <v>-1.959899218982871</v>
      </c>
      <c r="S322">
        <f t="shared" si="666"/>
        <v>-1.0678229061786724</v>
      </c>
      <c r="T322">
        <f t="shared" si="666"/>
        <v>-1.4261539098024467</v>
      </c>
      <c r="U322">
        <f t="shared" si="666"/>
        <v>-1.2197870721788611</v>
      </c>
      <c r="V322">
        <f t="shared" si="666"/>
        <v>-1.0485828305903302</v>
      </c>
      <c r="W322">
        <f t="shared" si="666"/>
        <v>0.96459629549101533</v>
      </c>
      <c r="X322">
        <f t="shared" si="674"/>
        <v>2.4336469671473298</v>
      </c>
      <c r="Y322">
        <f t="shared" si="667"/>
        <v>-1.2441092073062068</v>
      </c>
      <c r="Z322">
        <f t="shared" si="668"/>
        <v>-0.25635964154175428</v>
      </c>
      <c r="AA322">
        <f t="shared" si="669"/>
        <v>-1.3559019639027476</v>
      </c>
      <c r="AB322">
        <f t="shared" si="675"/>
        <v>0.91935733070053038</v>
      </c>
      <c r="AC322">
        <f t="shared" si="675"/>
        <v>0.22372152874291376</v>
      </c>
      <c r="AD322">
        <f t="shared" si="675"/>
        <v>0.43625879856477168</v>
      </c>
      <c r="AE322">
        <f t="shared" si="675"/>
        <v>0.20490714782956157</v>
      </c>
      <c r="AF322">
        <f t="shared" si="670"/>
        <v>0.99081531706362214</v>
      </c>
      <c r="AG322">
        <f t="shared" si="670"/>
        <v>-0.98003314843959133</v>
      </c>
      <c r="AH322">
        <f t="shared" si="670"/>
        <v>-3.0190211888833631</v>
      </c>
      <c r="AI322">
        <f t="shared" si="670"/>
        <v>-1.1790861321338189</v>
      </c>
      <c r="AJ322">
        <f t="shared" si="670"/>
        <v>2.3707765635579516</v>
      </c>
      <c r="AK322">
        <f t="shared" si="670"/>
        <v>-2.7684513234754204</v>
      </c>
      <c r="AL322">
        <f t="shared" si="670"/>
        <v>-1.5777112860523519</v>
      </c>
      <c r="AM322">
        <f t="shared" si="670"/>
        <v>2.3322700314364417</v>
      </c>
      <c r="AN322">
        <f t="shared" si="670"/>
        <v>-0.30696213782600967</v>
      </c>
      <c r="AO322">
        <f t="shared" si="676"/>
        <v>-1.1739810599856098</v>
      </c>
      <c r="AP322">
        <f t="shared" si="677"/>
        <v>1.0428748829704644</v>
      </c>
      <c r="AQ322">
        <f t="shared" si="678"/>
        <v>0.23613614297172267</v>
      </c>
      <c r="AR322">
        <f t="shared" si="678"/>
        <v>0.73940433567180741</v>
      </c>
      <c r="AS322">
        <f t="shared" si="679"/>
        <v>2.1464953176630077E-2</v>
      </c>
      <c r="AT322">
        <f t="shared" si="679"/>
        <v>5.7917582200288968E-2</v>
      </c>
      <c r="AU322">
        <f t="shared" si="680"/>
        <v>1.1756841690721187E-2</v>
      </c>
      <c r="AV322">
        <f t="shared" si="681"/>
        <v>-3.1500019415312393E-2</v>
      </c>
      <c r="AW322">
        <f t="shared" si="682"/>
        <v>-3.8410541291650127E-2</v>
      </c>
      <c r="AX322">
        <f t="shared" si="683"/>
        <v>1.788381852543644E-2</v>
      </c>
      <c r="AY322">
        <f t="shared" si="684"/>
        <v>3.5713858444867482E-3</v>
      </c>
      <c r="AZ322">
        <f t="shared" si="685"/>
        <v>1.7714552712707065E-2</v>
      </c>
      <c r="BA322">
        <f t="shared" si="686"/>
        <v>1.0695627407268123E-2</v>
      </c>
      <c r="BC322">
        <f t="shared" si="687"/>
        <v>0.32328024730810634</v>
      </c>
      <c r="BE322">
        <f t="shared" si="688"/>
        <v>-3.1743472564947205E-3</v>
      </c>
      <c r="BF322">
        <f t="shared" si="689"/>
        <v>-9.797368075600988E-4</v>
      </c>
      <c r="BG322">
        <f t="shared" si="690"/>
        <v>-2.3482562264342077E-3</v>
      </c>
      <c r="BH322">
        <f t="shared" si="691"/>
        <v>8.5050052421343468E-3</v>
      </c>
      <c r="BI322">
        <f t="shared" si="692"/>
        <v>2.6250016179426993E-3</v>
      </c>
      <c r="BJ322">
        <f t="shared" si="693"/>
        <v>6.2916656250619537E-3</v>
      </c>
      <c r="BK322">
        <f t="shared" si="694"/>
        <v>1.0370846148745535E-2</v>
      </c>
      <c r="BL322">
        <f t="shared" si="695"/>
        <v>3.2008784409708439E-3</v>
      </c>
      <c r="BM322">
        <f t="shared" si="696"/>
        <v>7.6719407406848177E-3</v>
      </c>
      <c r="BN322">
        <f t="shared" si="697"/>
        <v>-4.8286310018678391E-3</v>
      </c>
      <c r="BO322">
        <f t="shared" si="698"/>
        <v>-1.4903182104530365E-3</v>
      </c>
      <c r="BP322">
        <f t="shared" si="699"/>
        <v>-3.5720297431511513E-3</v>
      </c>
      <c r="BQ322">
        <f t="shared" si="700"/>
        <v>-5.9201886168235495E-3</v>
      </c>
      <c r="BR322">
        <f t="shared" si="701"/>
        <v>-1.4406516417212233E-3</v>
      </c>
      <c r="BS322">
        <f t="shared" si="702"/>
        <v>-2.8092824052257147E-3</v>
      </c>
      <c r="BT322">
        <f t="shared" si="703"/>
        <v>-1.3194967001155069E-3</v>
      </c>
      <c r="BU322">
        <f t="shared" si="704"/>
        <v>-1.5974086131685866E-2</v>
      </c>
      <c r="BV322">
        <f t="shared" si="705"/>
        <v>-3.8872230092826059E-3</v>
      </c>
      <c r="BW322">
        <f t="shared" si="706"/>
        <v>-7.5801164479423408E-3</v>
      </c>
      <c r="BX322">
        <f t="shared" si="707"/>
        <v>-3.5603179733536185E-3</v>
      </c>
    </row>
    <row r="323" spans="2:76" outlineLevel="1" x14ac:dyDescent="0.25">
      <c r="B323">
        <v>4</v>
      </c>
      <c r="C323">
        <v>3</v>
      </c>
      <c r="D323">
        <f t="shared" si="671"/>
        <v>0.3</v>
      </c>
      <c r="E323">
        <v>0.9</v>
      </c>
      <c r="F323">
        <v>0.45555555555555549</v>
      </c>
      <c r="G323">
        <f t="shared" si="710"/>
        <v>0.73940433567180741</v>
      </c>
      <c r="H323">
        <v>0.16682717936942626</v>
      </c>
      <c r="I323">
        <v>0.55176470588235305</v>
      </c>
      <c r="K323">
        <f t="shared" si="673"/>
        <v>1.4819935802222808</v>
      </c>
      <c r="L323">
        <f t="shared" si="666"/>
        <v>0.37953123290747731</v>
      </c>
      <c r="M323">
        <f t="shared" si="666"/>
        <v>4.4805962607214381E-2</v>
      </c>
      <c r="N323">
        <f t="shared" si="666"/>
        <v>-1.5629109642702472</v>
      </c>
      <c r="O323">
        <f t="shared" si="666"/>
        <v>-0.96418366354733809</v>
      </c>
      <c r="P323">
        <f t="shared" si="666"/>
        <v>-0.80244732415875164</v>
      </c>
      <c r="Q323">
        <f t="shared" si="666"/>
        <v>3.8222501633549302E-2</v>
      </c>
      <c r="R323">
        <f t="shared" si="666"/>
        <v>-1.959899218982871</v>
      </c>
      <c r="S323">
        <f t="shared" si="666"/>
        <v>-1.0678229061786724</v>
      </c>
      <c r="T323">
        <f t="shared" si="666"/>
        <v>-1.4261539098024467</v>
      </c>
      <c r="U323">
        <f t="shared" si="666"/>
        <v>-1.2197870721788611</v>
      </c>
      <c r="V323">
        <f t="shared" si="666"/>
        <v>-1.0485828305903302</v>
      </c>
      <c r="W323">
        <f t="shared" si="666"/>
        <v>0.96459629549101533</v>
      </c>
      <c r="X323">
        <f t="shared" si="674"/>
        <v>2.504417802364642</v>
      </c>
      <c r="Y323">
        <f t="shared" si="667"/>
        <v>-1.4745958274883266</v>
      </c>
      <c r="Z323">
        <f t="shared" si="668"/>
        <v>-0.68339931713361135</v>
      </c>
      <c r="AA323">
        <f t="shared" si="669"/>
        <v>-1.649949691906619</v>
      </c>
      <c r="AB323">
        <f t="shared" si="675"/>
        <v>0.92445094461078936</v>
      </c>
      <c r="AC323">
        <f t="shared" si="675"/>
        <v>0.18624507564964551</v>
      </c>
      <c r="AD323">
        <f t="shared" si="675"/>
        <v>0.33550303301468343</v>
      </c>
      <c r="AE323">
        <f t="shared" si="675"/>
        <v>0.16111574897500397</v>
      </c>
      <c r="AF323">
        <f t="shared" si="670"/>
        <v>0.99081531706362214</v>
      </c>
      <c r="AG323">
        <f t="shared" si="670"/>
        <v>-0.98003314843959133</v>
      </c>
      <c r="AH323">
        <f t="shared" si="670"/>
        <v>-3.0190211888833631</v>
      </c>
      <c r="AI323">
        <f t="shared" si="670"/>
        <v>-1.1790861321338189</v>
      </c>
      <c r="AJ323">
        <f t="shared" si="670"/>
        <v>2.3707765635579516</v>
      </c>
      <c r="AK323">
        <f t="shared" si="670"/>
        <v>-2.7684513234754204</v>
      </c>
      <c r="AL323">
        <f t="shared" si="670"/>
        <v>-1.5777112860523519</v>
      </c>
      <c r="AM323">
        <f t="shared" si="670"/>
        <v>2.3322700314364417</v>
      </c>
      <c r="AN323">
        <f t="shared" si="670"/>
        <v>-0.30696213782600967</v>
      </c>
      <c r="AO323">
        <f t="shared" si="676"/>
        <v>-0.77638844079274194</v>
      </c>
      <c r="AP323">
        <f t="shared" si="677"/>
        <v>1.2155325808779962</v>
      </c>
      <c r="AQ323">
        <f t="shared" si="678"/>
        <v>0.31509878123497526</v>
      </c>
      <c r="AR323">
        <f t="shared" si="678"/>
        <v>0.77127641124744051</v>
      </c>
      <c r="AS323">
        <f t="shared" si="679"/>
        <v>3.1998722632963515E-2</v>
      </c>
      <c r="AT323">
        <f t="shared" si="679"/>
        <v>3.8723864292827835E-2</v>
      </c>
      <c r="AU323">
        <f t="shared" si="680"/>
        <v>8.626142510722818E-3</v>
      </c>
      <c r="AV323">
        <f t="shared" si="681"/>
        <v>-2.1000604377298226E-2</v>
      </c>
      <c r="AW323">
        <f t="shared" si="682"/>
        <v>-3.5157733504167329E-2</v>
      </c>
      <c r="AX323">
        <f t="shared" si="683"/>
        <v>7.1072901485156785E-3</v>
      </c>
      <c r="AY323">
        <f t="shared" si="684"/>
        <v>3.0713450850768493E-3</v>
      </c>
      <c r="AZ323">
        <f t="shared" si="685"/>
        <v>2.0774191975312002E-2</v>
      </c>
      <c r="BA323">
        <f t="shared" si="686"/>
        <v>9.1194285708181919E-3</v>
      </c>
      <c r="BC323">
        <f t="shared" si="687"/>
        <v>0.2648959356276816</v>
      </c>
      <c r="BE323">
        <f t="shared" si="688"/>
        <v>-2.3290584778951607E-3</v>
      </c>
      <c r="BF323">
        <f t="shared" si="689"/>
        <v>-1.1789061431321181E-3</v>
      </c>
      <c r="BG323">
        <f t="shared" si="690"/>
        <v>-1.9134621517654024E-3</v>
      </c>
      <c r="BH323">
        <f t="shared" si="691"/>
        <v>5.6701631818705219E-3</v>
      </c>
      <c r="BI323">
        <f t="shared" si="692"/>
        <v>2.870082598230757E-3</v>
      </c>
      <c r="BJ323">
        <f t="shared" si="693"/>
        <v>4.6583813784907939E-3</v>
      </c>
      <c r="BK323">
        <f t="shared" si="694"/>
        <v>9.4925880461251798E-3</v>
      </c>
      <c r="BL323">
        <f t="shared" si="695"/>
        <v>4.8048902455695335E-3</v>
      </c>
      <c r="BM323">
        <f t="shared" si="696"/>
        <v>7.7987341756125868E-3</v>
      </c>
      <c r="BN323">
        <f t="shared" si="697"/>
        <v>-1.9189683400992333E-3</v>
      </c>
      <c r="BO323">
        <f t="shared" si="698"/>
        <v>-9.7132965363047586E-4</v>
      </c>
      <c r="BP323">
        <f t="shared" si="699"/>
        <v>-1.576548345207005E-3</v>
      </c>
      <c r="BQ323">
        <f t="shared" si="700"/>
        <v>-8.8743748093145294E-3</v>
      </c>
      <c r="BR323">
        <f t="shared" si="701"/>
        <v>-1.7878813552404942E-3</v>
      </c>
      <c r="BS323">
        <f t="shared" si="702"/>
        <v>-3.2207005487864563E-3</v>
      </c>
      <c r="BT323">
        <f t="shared" si="703"/>
        <v>-1.5466494489759983E-3</v>
      </c>
      <c r="BU323">
        <f t="shared" si="704"/>
        <v>-1.0739493877345413E-2</v>
      </c>
      <c r="BV323">
        <f t="shared" si="705"/>
        <v>-2.1636387103992978E-3</v>
      </c>
      <c r="BW323">
        <f t="shared" si="706"/>
        <v>-3.897592176087821E-3</v>
      </c>
      <c r="BX323">
        <f t="shared" si="707"/>
        <v>-1.8717073196236108E-3</v>
      </c>
    </row>
    <row r="324" spans="2:76" outlineLevel="1" x14ac:dyDescent="0.25">
      <c r="B324">
        <v>4</v>
      </c>
      <c r="C324">
        <v>4</v>
      </c>
      <c r="D324">
        <f t="shared" si="671"/>
        <v>0.3</v>
      </c>
      <c r="E324">
        <v>0.9</v>
      </c>
      <c r="F324">
        <v>0.6333333333333333</v>
      </c>
      <c r="G324">
        <f t="shared" si="710"/>
        <v>0.77127641124744051</v>
      </c>
      <c r="H324">
        <v>0.31182009100950436</v>
      </c>
      <c r="I324">
        <v>0.67976470588235294</v>
      </c>
      <c r="K324">
        <f t="shared" si="673"/>
        <v>1.4819935802222808</v>
      </c>
      <c r="L324">
        <f t="shared" si="666"/>
        <v>0.37953123290747731</v>
      </c>
      <c r="M324">
        <f t="shared" si="666"/>
        <v>4.4805962607214381E-2</v>
      </c>
      <c r="N324">
        <f t="shared" si="666"/>
        <v>-1.5629109642702472</v>
      </c>
      <c r="O324">
        <f t="shared" si="666"/>
        <v>-0.96418366354733809</v>
      </c>
      <c r="P324">
        <f t="shared" si="666"/>
        <v>-0.80244732415875164</v>
      </c>
      <c r="Q324">
        <f t="shared" si="666"/>
        <v>3.8222501633549302E-2</v>
      </c>
      <c r="R324">
        <f t="shared" si="666"/>
        <v>-1.959899218982871</v>
      </c>
      <c r="S324">
        <f t="shared" si="666"/>
        <v>-1.0678229061786724</v>
      </c>
      <c r="T324">
        <f t="shared" si="666"/>
        <v>-1.4261539098024467</v>
      </c>
      <c r="U324">
        <f t="shared" si="666"/>
        <v>-1.2197870721788611</v>
      </c>
      <c r="V324">
        <f t="shared" si="666"/>
        <v>-1.0485828305903302</v>
      </c>
      <c r="W324">
        <f t="shared" si="666"/>
        <v>0.96459629549101533</v>
      </c>
      <c r="X324">
        <f t="shared" si="674"/>
        <v>2.5733180805746496</v>
      </c>
      <c r="Y324">
        <f t="shared" si="667"/>
        <v>-1.6715819183244611</v>
      </c>
      <c r="Z324">
        <f t="shared" si="668"/>
        <v>-1.0658595773199071</v>
      </c>
      <c r="AA324">
        <f t="shared" si="669"/>
        <v>-1.9002212381845247</v>
      </c>
      <c r="AB324">
        <f t="shared" si="675"/>
        <v>0.92912451003368368</v>
      </c>
      <c r="AC324">
        <f t="shared" si="675"/>
        <v>0.1582133820152159</v>
      </c>
      <c r="AD324">
        <f t="shared" si="675"/>
        <v>0.25619127518080503</v>
      </c>
      <c r="AE324">
        <f t="shared" si="675"/>
        <v>0.13008343661695898</v>
      </c>
      <c r="AF324">
        <f t="shared" si="670"/>
        <v>0.99081531706362214</v>
      </c>
      <c r="AG324">
        <f t="shared" si="670"/>
        <v>-0.98003314843959133</v>
      </c>
      <c r="AH324">
        <f t="shared" si="670"/>
        <v>-3.0190211888833631</v>
      </c>
      <c r="AI324">
        <f t="shared" si="670"/>
        <v>-1.1790861321338189</v>
      </c>
      <c r="AJ324">
        <f t="shared" si="670"/>
        <v>2.3707765635579516</v>
      </c>
      <c r="AK324">
        <f t="shared" si="670"/>
        <v>-2.7684513234754204</v>
      </c>
      <c r="AL324">
        <f t="shared" si="670"/>
        <v>-1.5777112860523519</v>
      </c>
      <c r="AM324">
        <f t="shared" si="670"/>
        <v>2.3322700314364417</v>
      </c>
      <c r="AN324">
        <f t="shared" si="670"/>
        <v>-0.30696213782600967</v>
      </c>
      <c r="AO324">
        <f t="shared" si="676"/>
        <v>-0.46825216504031447</v>
      </c>
      <c r="AP324">
        <f t="shared" si="677"/>
        <v>1.356972262924661</v>
      </c>
      <c r="AQ324">
        <f t="shared" si="678"/>
        <v>0.38503001604402265</v>
      </c>
      <c r="AR324">
        <f t="shared" si="678"/>
        <v>0.79526717043744843</v>
      </c>
      <c r="AS324">
        <f t="shared" si="679"/>
        <v>1.7334785352725167E-2</v>
      </c>
      <c r="AT324">
        <f t="shared" si="679"/>
        <v>1.8805799198346723E-2</v>
      </c>
      <c r="AU324">
        <f t="shared" si="680"/>
        <v>4.0670237416009815E-3</v>
      </c>
      <c r="AV324">
        <f t="shared" si="681"/>
        <v>-9.1964243479241651E-3</v>
      </c>
      <c r="AW324">
        <f t="shared" si="682"/>
        <v>-1.5626500536938787E-2</v>
      </c>
      <c r="AX324">
        <f t="shared" si="683"/>
        <v>2.650360668339442E-3</v>
      </c>
      <c r="AY324">
        <f t="shared" si="684"/>
        <v>1.4421050414350257E-3</v>
      </c>
      <c r="AZ324">
        <f t="shared" si="685"/>
        <v>8.7789509899796631E-3</v>
      </c>
      <c r="BA324">
        <f t="shared" si="686"/>
        <v>3.7873422462430238E-3</v>
      </c>
      <c r="BC324">
        <f t="shared" si="687"/>
        <v>0.13674981697194655</v>
      </c>
      <c r="BE324">
        <f t="shared" si="688"/>
        <v>-1.0980964102322651E-3</v>
      </c>
      <c r="BF324">
        <f t="shared" si="689"/>
        <v>-7.7273451090418643E-4</v>
      </c>
      <c r="BG324">
        <f t="shared" si="690"/>
        <v>-9.4103984276404276E-4</v>
      </c>
      <c r="BH324">
        <f t="shared" si="691"/>
        <v>2.4830345739395247E-3</v>
      </c>
      <c r="BI324">
        <f t="shared" si="692"/>
        <v>1.7473206261055911E-3</v>
      </c>
      <c r="BJ324">
        <f t="shared" si="693"/>
        <v>2.12789555021266E-3</v>
      </c>
      <c r="BK324">
        <f t="shared" si="694"/>
        <v>4.2191551449734729E-3</v>
      </c>
      <c r="BL324">
        <f t="shared" si="695"/>
        <v>2.9690351020183691E-3</v>
      </c>
      <c r="BM324">
        <f t="shared" si="696"/>
        <v>3.6157053763459044E-3</v>
      </c>
      <c r="BN324">
        <f t="shared" si="697"/>
        <v>-7.1559738045164935E-4</v>
      </c>
      <c r="BO324">
        <f t="shared" si="698"/>
        <v>-5.0356852698449394E-4</v>
      </c>
      <c r="BP324">
        <f t="shared" si="699"/>
        <v>-6.1324819943646381E-4</v>
      </c>
      <c r="BQ324">
        <f t="shared" si="700"/>
        <v>-4.8318521842169544E-3</v>
      </c>
      <c r="BR324">
        <f t="shared" si="701"/>
        <v>-8.2277850514874274E-4</v>
      </c>
      <c r="BS324">
        <f t="shared" si="702"/>
        <v>-1.3323062293500603E-3</v>
      </c>
      <c r="BT324">
        <f t="shared" si="703"/>
        <v>-6.7649053550994397E-4</v>
      </c>
      <c r="BU324">
        <f t="shared" si="704"/>
        <v>-5.2418786897867218E-3</v>
      </c>
      <c r="BV324">
        <f t="shared" si="705"/>
        <v>-8.9259872780084117E-4</v>
      </c>
      <c r="BW324">
        <f t="shared" si="706"/>
        <v>-1.4453645032255823E-3</v>
      </c>
      <c r="BX324">
        <f t="shared" si="707"/>
        <v>-7.3389689641481818E-4</v>
      </c>
    </row>
    <row r="325" spans="2:76" outlineLevel="1" x14ac:dyDescent="0.25">
      <c r="B325">
        <v>4</v>
      </c>
      <c r="C325">
        <v>5</v>
      </c>
      <c r="D325">
        <f t="shared" si="671"/>
        <v>0.3</v>
      </c>
      <c r="E325">
        <v>0.9</v>
      </c>
      <c r="F325">
        <v>0.81111111111111112</v>
      </c>
      <c r="G325">
        <f t="shared" si="710"/>
        <v>0.79526717043744843</v>
      </c>
      <c r="H325">
        <v>0.63549994007966115</v>
      </c>
      <c r="I325">
        <v>0.82282352941176462</v>
      </c>
      <c r="K325">
        <f t="shared" si="673"/>
        <v>1.4819935802222808</v>
      </c>
      <c r="L325">
        <f t="shared" si="666"/>
        <v>0.37953123290747731</v>
      </c>
      <c r="M325">
        <f t="shared" si="666"/>
        <v>4.4805962607214381E-2</v>
      </c>
      <c r="N325">
        <f t="shared" si="666"/>
        <v>-1.5629109642702472</v>
      </c>
      <c r="O325">
        <f t="shared" si="666"/>
        <v>-0.96418366354733809</v>
      </c>
      <c r="P325">
        <f t="shared" si="666"/>
        <v>-0.80244732415875164</v>
      </c>
      <c r="Q325">
        <f t="shared" si="666"/>
        <v>3.8222501633549302E-2</v>
      </c>
      <c r="R325">
        <f t="shared" si="666"/>
        <v>-1.959899218982871</v>
      </c>
      <c r="S325">
        <f t="shared" si="666"/>
        <v>-1.0678229061786724</v>
      </c>
      <c r="T325">
        <f t="shared" si="666"/>
        <v>-1.4261539098024467</v>
      </c>
      <c r="U325">
        <f t="shared" si="666"/>
        <v>-1.2197870721788611</v>
      </c>
      <c r="V325">
        <f t="shared" si="666"/>
        <v>-1.0485828305903302</v>
      </c>
      <c r="W325">
        <f t="shared" si="666"/>
        <v>0.96459629549101533</v>
      </c>
      <c r="X325">
        <f t="shared" si="674"/>
        <v>2.6418652288173874</v>
      </c>
      <c r="Y325">
        <f t="shared" si="667"/>
        <v>-1.8622436679161023</v>
      </c>
      <c r="Z325">
        <f t="shared" si="668"/>
        <v>-1.4399039873387913</v>
      </c>
      <c r="AA325">
        <f t="shared" si="669"/>
        <v>-2.142228571418014</v>
      </c>
      <c r="AB325">
        <f t="shared" si="675"/>
        <v>0.93350783462126896</v>
      </c>
      <c r="AC325">
        <f t="shared" si="675"/>
        <v>0.13444174846878776</v>
      </c>
      <c r="AD325">
        <f t="shared" si="675"/>
        <v>0.19156021711234567</v>
      </c>
      <c r="AE325">
        <f t="shared" si="675"/>
        <v>0.1050596699797456</v>
      </c>
      <c r="AF325">
        <f t="shared" si="670"/>
        <v>0.99081531706362214</v>
      </c>
      <c r="AG325">
        <f t="shared" si="670"/>
        <v>-0.98003314843959133</v>
      </c>
      <c r="AH325">
        <f t="shared" si="670"/>
        <v>-3.0190211888833631</v>
      </c>
      <c r="AI325">
        <f t="shared" si="670"/>
        <v>-1.1790861321338189</v>
      </c>
      <c r="AJ325">
        <f t="shared" si="670"/>
        <v>2.3707765635579516</v>
      </c>
      <c r="AK325">
        <f t="shared" si="670"/>
        <v>-2.7684513234754204</v>
      </c>
      <c r="AL325">
        <f t="shared" si="670"/>
        <v>-1.5777112860523519</v>
      </c>
      <c r="AM325">
        <f t="shared" si="670"/>
        <v>2.3322700314364417</v>
      </c>
      <c r="AN325">
        <f t="shared" si="670"/>
        <v>-0.30696213782600967</v>
      </c>
      <c r="AO325">
        <f t="shared" si="676"/>
        <v>-0.21598440104689406</v>
      </c>
      <c r="AP325">
        <f t="shared" si="677"/>
        <v>1.4767817252226387</v>
      </c>
      <c r="AQ325">
        <f t="shared" si="678"/>
        <v>0.44621283165714137</v>
      </c>
      <c r="AR325">
        <f t="shared" si="678"/>
        <v>0.81408598711905744</v>
      </c>
      <c r="AS325">
        <f t="shared" si="679"/>
        <v>-4.6774158242480025E-2</v>
      </c>
      <c r="AT325">
        <f t="shared" si="679"/>
        <v>-1.3224269621773933E-3</v>
      </c>
      <c r="AU325">
        <f t="shared" si="680"/>
        <v>-3.0712542884816884E-3</v>
      </c>
      <c r="AV325">
        <f t="shared" si="681"/>
        <v>5.7603259599352599E-3</v>
      </c>
      <c r="AW325">
        <f t="shared" si="682"/>
        <v>2.2191920738336885E-2</v>
      </c>
      <c r="AX325">
        <f t="shared" si="683"/>
        <v>4.8954039577573773E-3</v>
      </c>
      <c r="AY325">
        <f t="shared" si="684"/>
        <v>-1.7719042056352867E-3</v>
      </c>
      <c r="AZ325">
        <f t="shared" si="685"/>
        <v>-8.6080858361260552E-3</v>
      </c>
      <c r="BA325">
        <f t="shared" si="686"/>
        <v>-5.4690731752295779E-3</v>
      </c>
      <c r="BC325">
        <f t="shared" si="687"/>
        <v>0.18948866472767073</v>
      </c>
      <c r="BE325">
        <f t="shared" si="688"/>
        <v>8.2923865789005585E-4</v>
      </c>
      <c r="BF325">
        <f t="shared" si="689"/>
        <v>7.4733854353054409E-4</v>
      </c>
      <c r="BG325">
        <f t="shared" si="690"/>
        <v>7.3274031230841335E-4</v>
      </c>
      <c r="BH325">
        <f t="shared" si="691"/>
        <v>-1.5552880091825204E-3</v>
      </c>
      <c r="BI325">
        <f t="shared" si="692"/>
        <v>-1.4016793169175799E-3</v>
      </c>
      <c r="BJ325">
        <f t="shared" si="693"/>
        <v>-1.3742994380865278E-3</v>
      </c>
      <c r="BK325">
        <f t="shared" si="694"/>
        <v>-5.9918185993509589E-3</v>
      </c>
      <c r="BL325">
        <f t="shared" si="695"/>
        <v>-5.400034046328642E-3</v>
      </c>
      <c r="BM325">
        <f t="shared" si="696"/>
        <v>-5.2945518036447911E-3</v>
      </c>
      <c r="BN325">
        <f t="shared" si="697"/>
        <v>-1.3217590685944919E-3</v>
      </c>
      <c r="BO325">
        <f t="shared" si="698"/>
        <v>-1.1912149630542951E-3</v>
      </c>
      <c r="BP325">
        <f t="shared" si="699"/>
        <v>-1.1679462160901987E-3</v>
      </c>
      <c r="BQ325">
        <f t="shared" si="700"/>
        <v>1.3099212953151031E-2</v>
      </c>
      <c r="BR325">
        <f t="shared" si="701"/>
        <v>1.8865198851824327E-3</v>
      </c>
      <c r="BS325">
        <f t="shared" si="702"/>
        <v>2.6880203724530057E-3</v>
      </c>
      <c r="BT325">
        <f t="shared" si="703"/>
        <v>1.4742232885606046E-3</v>
      </c>
      <c r="BU325">
        <f t="shared" si="704"/>
        <v>3.7034877897210031E-4</v>
      </c>
      <c r="BV325">
        <f t="shared" si="705"/>
        <v>5.3336817905218866E-5</v>
      </c>
      <c r="BW325">
        <f t="shared" si="706"/>
        <v>7.5997318796976364E-5</v>
      </c>
      <c r="BX325">
        <f t="shared" si="707"/>
        <v>4.1680122065602337E-5</v>
      </c>
    </row>
    <row r="326" spans="2:76" outlineLevel="1" x14ac:dyDescent="0.25">
      <c r="B326">
        <v>5</v>
      </c>
      <c r="C326">
        <v>1</v>
      </c>
      <c r="D326">
        <f t="shared" si="671"/>
        <v>0.3</v>
      </c>
      <c r="E326">
        <v>0.9</v>
      </c>
      <c r="F326">
        <v>0.18888888888888886</v>
      </c>
      <c r="G326">
        <v>0.1</v>
      </c>
      <c r="H326">
        <v>0.10262133306380654</v>
      </c>
      <c r="I326">
        <v>0.38800000000000001</v>
      </c>
      <c r="K326">
        <f t="shared" si="673"/>
        <v>1.4819935802222808</v>
      </c>
      <c r="L326">
        <f t="shared" si="666"/>
        <v>0.37953123290747731</v>
      </c>
      <c r="M326">
        <f t="shared" si="666"/>
        <v>4.4805962607214381E-2</v>
      </c>
      <c r="N326">
        <f t="shared" si="666"/>
        <v>-1.5629109642702472</v>
      </c>
      <c r="O326">
        <f t="shared" si="666"/>
        <v>-0.96418366354733809</v>
      </c>
      <c r="P326">
        <f t="shared" si="666"/>
        <v>-0.80244732415875164</v>
      </c>
      <c r="Q326">
        <f t="shared" si="666"/>
        <v>3.8222501633549302E-2</v>
      </c>
      <c r="R326">
        <f t="shared" si="666"/>
        <v>-1.959899218982871</v>
      </c>
      <c r="S326">
        <f t="shared" si="666"/>
        <v>-1.0678229061786724</v>
      </c>
      <c r="T326">
        <f t="shared" si="666"/>
        <v>-1.4261539098024467</v>
      </c>
      <c r="U326">
        <f t="shared" si="666"/>
        <v>-1.2197870721788611</v>
      </c>
      <c r="V326">
        <f t="shared" si="666"/>
        <v>-1.0485828305903302</v>
      </c>
      <c r="W326">
        <f t="shared" si="666"/>
        <v>0.96459629549101533</v>
      </c>
      <c r="X326">
        <f t="shared" si="674"/>
        <v>2.3745603468343131</v>
      </c>
      <c r="Y326">
        <f t="shared" si="667"/>
        <v>-0.70439188566035738</v>
      </c>
      <c r="Z326">
        <f t="shared" si="668"/>
        <v>0.5220110705354668</v>
      </c>
      <c r="AA326">
        <f t="shared" si="669"/>
        <v>-0.65420473113511568</v>
      </c>
      <c r="AB326">
        <f t="shared" si="675"/>
        <v>0.91486671858500934</v>
      </c>
      <c r="AC326">
        <f t="shared" si="675"/>
        <v>0.33083921053729742</v>
      </c>
      <c r="AD326">
        <f t="shared" si="675"/>
        <v>0.62761790149220409</v>
      </c>
      <c r="AE326">
        <f t="shared" si="675"/>
        <v>0.34204263730060924</v>
      </c>
      <c r="AF326">
        <f t="shared" si="670"/>
        <v>0.99081531706362214</v>
      </c>
      <c r="AG326">
        <f t="shared" si="670"/>
        <v>-0.98003314843959133</v>
      </c>
      <c r="AH326">
        <f t="shared" si="670"/>
        <v>-3.0190211888833631</v>
      </c>
      <c r="AI326">
        <f t="shared" si="670"/>
        <v>-1.1790861321338189</v>
      </c>
      <c r="AJ326">
        <f t="shared" si="670"/>
        <v>2.3707765635579516</v>
      </c>
      <c r="AK326">
        <f t="shared" si="670"/>
        <v>-2.7684513234754204</v>
      </c>
      <c r="AL326">
        <f t="shared" si="670"/>
        <v>-1.5777112860523519</v>
      </c>
      <c r="AM326">
        <f t="shared" si="670"/>
        <v>2.3322700314364417</v>
      </c>
      <c r="AN326">
        <f t="shared" si="670"/>
        <v>-0.30696213782600967</v>
      </c>
      <c r="AO326">
        <f t="shared" si="676"/>
        <v>-2.0228210464774858</v>
      </c>
      <c r="AP326">
        <f t="shared" si="677"/>
        <v>0.75360613304190571</v>
      </c>
      <c r="AQ326">
        <f t="shared" si="678"/>
        <v>0.1168276035811167</v>
      </c>
      <c r="AR326">
        <f t="shared" si="678"/>
        <v>0.67996394927785087</v>
      </c>
      <c r="AS326">
        <f t="shared" si="679"/>
        <v>1.4657875728112486E-3</v>
      </c>
      <c r="AT326">
        <f t="shared" si="679"/>
        <v>6.353514416744474E-2</v>
      </c>
      <c r="AU326">
        <f t="shared" si="680"/>
        <v>1.1844839468334815E-2</v>
      </c>
      <c r="AV326">
        <f t="shared" si="681"/>
        <v>-3.9258240978260577E-2</v>
      </c>
      <c r="AW326">
        <f t="shared" si="682"/>
        <v>-2.446172501026293E-2</v>
      </c>
      <c r="AX326">
        <f t="shared" si="683"/>
        <v>3.2959130400058483E-2</v>
      </c>
      <c r="AY326">
        <f t="shared" si="684"/>
        <v>2.7874197275243734E-3</v>
      </c>
      <c r="AZ326">
        <f t="shared" si="685"/>
        <v>7.6738285572673214E-3</v>
      </c>
      <c r="BA326">
        <f t="shared" si="686"/>
        <v>2.12344217103642E-3</v>
      </c>
      <c r="BC326">
        <f t="shared" si="687"/>
        <v>0.29230936659630058</v>
      </c>
      <c r="BE326">
        <f t="shared" si="688"/>
        <v>-3.1981066564504002E-3</v>
      </c>
      <c r="BF326">
        <f t="shared" si="689"/>
        <v>-6.7120756987230608E-4</v>
      </c>
      <c r="BG326">
        <f t="shared" si="690"/>
        <v>-3.5534518405004443E-4</v>
      </c>
      <c r="BH326">
        <f t="shared" si="691"/>
        <v>1.0599725064130356E-2</v>
      </c>
      <c r="BI326">
        <f t="shared" si="692"/>
        <v>2.2246336554347657E-3</v>
      </c>
      <c r="BJ326">
        <f t="shared" si="693"/>
        <v>1.1777472293478173E-3</v>
      </c>
      <c r="BK326">
        <f t="shared" si="694"/>
        <v>6.6046657527709914E-3</v>
      </c>
      <c r="BL326">
        <f t="shared" si="695"/>
        <v>1.3861644172482323E-3</v>
      </c>
      <c r="BM326">
        <f t="shared" si="696"/>
        <v>7.3385175030788786E-4</v>
      </c>
      <c r="BN326">
        <f t="shared" si="697"/>
        <v>-8.8989652080157904E-3</v>
      </c>
      <c r="BO326">
        <f t="shared" si="698"/>
        <v>-1.8676840560033136E-3</v>
      </c>
      <c r="BP326">
        <f t="shared" si="699"/>
        <v>-9.8877391200175436E-4</v>
      </c>
      <c r="BQ326">
        <f t="shared" si="700"/>
        <v>-4.0230008006415373E-4</v>
      </c>
      <c r="BR326">
        <f t="shared" si="701"/>
        <v>-1.4548200102127643E-4</v>
      </c>
      <c r="BS326">
        <f t="shared" si="702"/>
        <v>-2.7598635614434414E-4</v>
      </c>
      <c r="BT326">
        <f t="shared" si="703"/>
        <v>-1.5040855413804547E-4</v>
      </c>
      <c r="BU326">
        <f t="shared" si="704"/>
        <v>-1.74378566577887E-2</v>
      </c>
      <c r="BV326">
        <f t="shared" si="705"/>
        <v>-6.3059750813192379E-3</v>
      </c>
      <c r="BW326">
        <f t="shared" si="706"/>
        <v>-1.1962738156012896E-2</v>
      </c>
      <c r="BX326">
        <f t="shared" si="707"/>
        <v>-6.5195184816921655E-3</v>
      </c>
    </row>
    <row r="327" spans="2:76" outlineLevel="1" x14ac:dyDescent="0.25">
      <c r="B327">
        <v>5</v>
      </c>
      <c r="C327">
        <v>2</v>
      </c>
      <c r="D327">
        <f t="shared" si="671"/>
        <v>0.3</v>
      </c>
      <c r="E327">
        <v>0.9</v>
      </c>
      <c r="F327">
        <v>0.36666666666666659</v>
      </c>
      <c r="G327">
        <f t="shared" ref="G327:G330" si="711">AR326</f>
        <v>0.67996394927785087</v>
      </c>
      <c r="H327">
        <v>0.13407979605408332</v>
      </c>
      <c r="I327">
        <v>0.49341176470588233</v>
      </c>
      <c r="K327">
        <f t="shared" si="673"/>
        <v>1.4819935802222808</v>
      </c>
      <c r="L327">
        <f t="shared" si="666"/>
        <v>0.37953123290747731</v>
      </c>
      <c r="M327">
        <f t="shared" si="666"/>
        <v>4.4805962607214381E-2</v>
      </c>
      <c r="N327">
        <f t="shared" si="666"/>
        <v>-1.5629109642702472</v>
      </c>
      <c r="O327">
        <f t="shared" si="666"/>
        <v>-0.96418366354733809</v>
      </c>
      <c r="P327">
        <f t="shared" si="666"/>
        <v>-0.80244732415875164</v>
      </c>
      <c r="Q327">
        <f t="shared" si="666"/>
        <v>3.8222501633549302E-2</v>
      </c>
      <c r="R327">
        <f t="shared" si="666"/>
        <v>-1.959899218982871</v>
      </c>
      <c r="S327">
        <f t="shared" si="666"/>
        <v>-1.0678229061786724</v>
      </c>
      <c r="T327">
        <f t="shared" si="666"/>
        <v>-1.4261539098024467</v>
      </c>
      <c r="U327">
        <f t="shared" si="666"/>
        <v>-1.2197870721788611</v>
      </c>
      <c r="V327">
        <f t="shared" si="666"/>
        <v>-1.0485828305903302</v>
      </c>
      <c r="W327">
        <f t="shared" si="666"/>
        <v>0.96459629549101533</v>
      </c>
      <c r="X327">
        <f t="shared" si="674"/>
        <v>2.4680184090427399</v>
      </c>
      <c r="Y327">
        <f t="shared" si="667"/>
        <v>-1.3411928339419927</v>
      </c>
      <c r="Z327">
        <f t="shared" si="668"/>
        <v>-0.44571424708044483</v>
      </c>
      <c r="AA327">
        <f t="shared" si="669"/>
        <v>-1.4791960057632507</v>
      </c>
      <c r="AB327">
        <f t="shared" si="675"/>
        <v>0.92186915724229945</v>
      </c>
      <c r="AC327">
        <f t="shared" si="675"/>
        <v>0.20731396589266574</v>
      </c>
      <c r="AD327">
        <f t="shared" si="675"/>
        <v>0.39038022404580952</v>
      </c>
      <c r="AE327">
        <f t="shared" si="675"/>
        <v>0.18554888858682461</v>
      </c>
      <c r="AF327">
        <f t="shared" si="670"/>
        <v>0.99081531706362214</v>
      </c>
      <c r="AG327">
        <f t="shared" si="670"/>
        <v>-0.98003314843959133</v>
      </c>
      <c r="AH327">
        <f t="shared" si="670"/>
        <v>-3.0190211888833631</v>
      </c>
      <c r="AI327">
        <f t="shared" si="670"/>
        <v>-1.1790861321338189</v>
      </c>
      <c r="AJ327">
        <f t="shared" si="670"/>
        <v>2.3707765635579516</v>
      </c>
      <c r="AK327">
        <f t="shared" si="670"/>
        <v>-2.7684513234754204</v>
      </c>
      <c r="AL327">
        <f t="shared" si="670"/>
        <v>-1.5777112860523519</v>
      </c>
      <c r="AM327">
        <f t="shared" si="670"/>
        <v>2.3322700314364417</v>
      </c>
      <c r="AN327">
        <f t="shared" si="670"/>
        <v>-0.30696213782600967</v>
      </c>
      <c r="AO327">
        <f t="shared" si="676"/>
        <v>-0.99407890469199522</v>
      </c>
      <c r="AP327">
        <f t="shared" si="677"/>
        <v>1.1214878584691359</v>
      </c>
      <c r="AQ327">
        <f t="shared" si="678"/>
        <v>0.27010717084455554</v>
      </c>
      <c r="AR327">
        <f t="shared" si="678"/>
        <v>0.75426459461247009</v>
      </c>
      <c r="AS327">
        <f t="shared" si="679"/>
        <v>2.6817699966421357E-2</v>
      </c>
      <c r="AT327">
        <f t="shared" si="679"/>
        <v>4.8348945751258351E-2</v>
      </c>
      <c r="AU327">
        <f t="shared" si="680"/>
        <v>1.0169836918668551E-2</v>
      </c>
      <c r="AV327">
        <f t="shared" si="681"/>
        <v>-2.631559232083425E-2</v>
      </c>
      <c r="AW327">
        <f t="shared" si="682"/>
        <v>-3.742145009036648E-2</v>
      </c>
      <c r="AX327">
        <f t="shared" si="683"/>
        <v>1.2262282826567028E-2</v>
      </c>
      <c r="AY327">
        <f t="shared" si="684"/>
        <v>3.3554085085306189E-3</v>
      </c>
      <c r="AZ327">
        <f t="shared" si="685"/>
        <v>2.0346784360190173E-2</v>
      </c>
      <c r="BA327">
        <f t="shared" si="686"/>
        <v>1.0592095852703777E-2</v>
      </c>
      <c r="BC327">
        <f t="shared" si="687"/>
        <v>0.29418981213268214</v>
      </c>
      <c r="BE327">
        <f t="shared" si="688"/>
        <v>-2.7458559680405086E-3</v>
      </c>
      <c r="BF327">
        <f t="shared" si="689"/>
        <v>-1.1186820610535402E-3</v>
      </c>
      <c r="BG327">
        <f t="shared" si="690"/>
        <v>-2.0745367424188674E-3</v>
      </c>
      <c r="BH327">
        <f t="shared" si="691"/>
        <v>7.1052099266252482E-3</v>
      </c>
      <c r="BI327">
        <f t="shared" si="692"/>
        <v>2.8947151552917668E-3</v>
      </c>
      <c r="BJ327">
        <f t="shared" si="693"/>
        <v>5.3680962246181029E-3</v>
      </c>
      <c r="BK327">
        <f t="shared" si="694"/>
        <v>1.010379152439895E-2</v>
      </c>
      <c r="BL327">
        <f t="shared" si="695"/>
        <v>4.1163595099403122E-3</v>
      </c>
      <c r="BM327">
        <f t="shared" si="696"/>
        <v>7.6335710973448739E-3</v>
      </c>
      <c r="BN327">
        <f t="shared" si="697"/>
        <v>-3.3108163631730978E-3</v>
      </c>
      <c r="BO327">
        <f t="shared" si="698"/>
        <v>-1.3488511109223727E-3</v>
      </c>
      <c r="BP327">
        <f t="shared" si="699"/>
        <v>-2.5013730773743451E-3</v>
      </c>
      <c r="BQ327">
        <f t="shared" si="700"/>
        <v>-7.4167231401665087E-3</v>
      </c>
      <c r="BR327">
        <f t="shared" si="701"/>
        <v>-1.6679051208475259E-3</v>
      </c>
      <c r="BS327">
        <f t="shared" si="702"/>
        <v>-3.1407299163854598E-3</v>
      </c>
      <c r="BT327">
        <f t="shared" si="703"/>
        <v>-1.492798326967322E-3</v>
      </c>
      <c r="BU327">
        <f t="shared" si="704"/>
        <v>-1.3371420561979855E-2</v>
      </c>
      <c r="BV327">
        <f t="shared" si="705"/>
        <v>-3.0070235071268155E-3</v>
      </c>
      <c r="BW327">
        <f t="shared" si="706"/>
        <v>-5.6623416824264769E-3</v>
      </c>
      <c r="BX327">
        <f t="shared" si="707"/>
        <v>-2.691327944547199E-3</v>
      </c>
    </row>
    <row r="328" spans="2:76" outlineLevel="1" x14ac:dyDescent="0.25">
      <c r="B328">
        <v>5</v>
      </c>
      <c r="C328">
        <v>3</v>
      </c>
      <c r="D328">
        <f t="shared" si="671"/>
        <v>0.3</v>
      </c>
      <c r="E328">
        <v>0.9</v>
      </c>
      <c r="F328">
        <v>0.54444444444444429</v>
      </c>
      <c r="G328">
        <f t="shared" si="711"/>
        <v>0.75426459461247009</v>
      </c>
      <c r="H328">
        <v>0.22295254159858782</v>
      </c>
      <c r="I328">
        <v>0.61388235294117632</v>
      </c>
      <c r="K328">
        <f t="shared" si="673"/>
        <v>1.4819935802222808</v>
      </c>
      <c r="L328">
        <f t="shared" si="666"/>
        <v>0.37953123290747731</v>
      </c>
      <c r="M328">
        <f t="shared" si="666"/>
        <v>4.4805962607214381E-2</v>
      </c>
      <c r="N328">
        <f t="shared" si="666"/>
        <v>-1.5629109642702472</v>
      </c>
      <c r="O328">
        <f t="shared" ref="O328:W340" si="712">O327</f>
        <v>-0.96418366354733809</v>
      </c>
      <c r="P328">
        <f t="shared" si="712"/>
        <v>-0.80244732415875164</v>
      </c>
      <c r="Q328">
        <f t="shared" si="712"/>
        <v>3.8222501633549302E-2</v>
      </c>
      <c r="R328">
        <f t="shared" si="712"/>
        <v>-1.959899218982871</v>
      </c>
      <c r="S328">
        <f t="shared" si="712"/>
        <v>-1.0678229061786724</v>
      </c>
      <c r="T328">
        <f t="shared" si="712"/>
        <v>-1.4261539098024467</v>
      </c>
      <c r="U328">
        <f t="shared" si="712"/>
        <v>-1.2197870721788611</v>
      </c>
      <c r="V328">
        <f t="shared" si="712"/>
        <v>-1.0485828305903302</v>
      </c>
      <c r="W328">
        <f t="shared" si="712"/>
        <v>0.96459629549101533</v>
      </c>
      <c r="X328">
        <f t="shared" si="674"/>
        <v>2.5388197401628463</v>
      </c>
      <c r="Y328">
        <f t="shared" si="667"/>
        <v>-1.5722256170491087</v>
      </c>
      <c r="Z328">
        <f t="shared" si="668"/>
        <v>-0.87348070593178584</v>
      </c>
      <c r="AA328">
        <f t="shared" si="669"/>
        <v>-1.7739574218169341</v>
      </c>
      <c r="AB328">
        <f t="shared" si="675"/>
        <v>0.92681881494463492</v>
      </c>
      <c r="AC328">
        <f t="shared" si="675"/>
        <v>0.17189934385135264</v>
      </c>
      <c r="AD328">
        <f t="shared" si="675"/>
        <v>0.29453055601434358</v>
      </c>
      <c r="AE328">
        <f t="shared" si="675"/>
        <v>0.14505087493472582</v>
      </c>
      <c r="AF328">
        <f t="shared" si="670"/>
        <v>0.99081531706362214</v>
      </c>
      <c r="AG328">
        <f t="shared" si="670"/>
        <v>-0.98003314843959133</v>
      </c>
      <c r="AH328">
        <f t="shared" si="670"/>
        <v>-3.0190211888833631</v>
      </c>
      <c r="AI328">
        <f t="shared" si="670"/>
        <v>-1.1790861321338189</v>
      </c>
      <c r="AJ328">
        <f t="shared" si="670"/>
        <v>2.3707765635579516</v>
      </c>
      <c r="AK328">
        <f t="shared" si="670"/>
        <v>-2.7684513234754204</v>
      </c>
      <c r="AL328">
        <f t="shared" si="670"/>
        <v>-1.5777112860523519</v>
      </c>
      <c r="AM328">
        <f t="shared" si="670"/>
        <v>2.3322700314364417</v>
      </c>
      <c r="AN328">
        <f t="shared" si="670"/>
        <v>-0.30696213782600967</v>
      </c>
      <c r="AO328">
        <f t="shared" si="676"/>
        <v>-0.61734437947576548</v>
      </c>
      <c r="AP328">
        <f t="shared" si="677"/>
        <v>1.2880368476522435</v>
      </c>
      <c r="AQ328">
        <f t="shared" si="678"/>
        <v>0.35038567153645245</v>
      </c>
      <c r="AR328">
        <f t="shared" si="678"/>
        <v>0.78381471992252638</v>
      </c>
      <c r="AS328">
        <f t="shared" si="679"/>
        <v>2.9005762305442963E-2</v>
      </c>
      <c r="AT328">
        <f t="shared" si="679"/>
        <v>2.8794904447175213E-2</v>
      </c>
      <c r="AU328">
        <f t="shared" si="680"/>
        <v>6.579475237381581E-3</v>
      </c>
      <c r="AV328">
        <f t="shared" si="681"/>
        <v>-1.5394279761216262E-2</v>
      </c>
      <c r="AW328">
        <f t="shared" si="682"/>
        <v>-2.7634850913783777E-2</v>
      </c>
      <c r="AX328">
        <f t="shared" si="683"/>
        <v>4.0870593145623871E-3</v>
      </c>
      <c r="AY328">
        <f t="shared" si="684"/>
        <v>2.4233021940264095E-3</v>
      </c>
      <c r="AZ328">
        <f t="shared" si="685"/>
        <v>1.6497662459045586E-2</v>
      </c>
      <c r="BA328">
        <f t="shared" si="686"/>
        <v>7.0194465680677625E-3</v>
      </c>
      <c r="BC328">
        <f t="shared" si="687"/>
        <v>0.21240577194051227</v>
      </c>
      <c r="BE328">
        <f t="shared" si="688"/>
        <v>-1.7764583140930268E-3</v>
      </c>
      <c r="BF328">
        <f t="shared" si="689"/>
        <v>-1.0746476221056578E-3</v>
      </c>
      <c r="BG328">
        <f t="shared" si="690"/>
        <v>-1.4887995668059211E-3</v>
      </c>
      <c r="BH328">
        <f t="shared" si="691"/>
        <v>4.1564555355283915E-3</v>
      </c>
      <c r="BI328">
        <f t="shared" si="692"/>
        <v>2.5143990276653219E-3</v>
      </c>
      <c r="BJ328">
        <f t="shared" si="693"/>
        <v>3.4834080550334209E-3</v>
      </c>
      <c r="BK328">
        <f t="shared" si="694"/>
        <v>7.4614097467216199E-3</v>
      </c>
      <c r="BL328">
        <f t="shared" si="695"/>
        <v>4.5136923159180154E-3</v>
      </c>
      <c r="BM328">
        <f t="shared" si="696"/>
        <v>6.2531968864983504E-3</v>
      </c>
      <c r="BN328">
        <f t="shared" si="697"/>
        <v>-1.1035060149318446E-3</v>
      </c>
      <c r="BO328">
        <f t="shared" si="698"/>
        <v>-6.6755302137852296E-4</v>
      </c>
      <c r="BP328">
        <f t="shared" si="699"/>
        <v>-9.2481724111665559E-4</v>
      </c>
      <c r="BQ328">
        <f t="shared" si="700"/>
        <v>-8.0649258739489225E-3</v>
      </c>
      <c r="BR328">
        <f t="shared" si="701"/>
        <v>-1.4958214524641829E-3</v>
      </c>
      <c r="BS328">
        <f t="shared" si="702"/>
        <v>-2.5629249898326011E-3</v>
      </c>
      <c r="BT328">
        <f t="shared" si="703"/>
        <v>-1.2621933601659576E-3</v>
      </c>
      <c r="BU328">
        <f t="shared" si="704"/>
        <v>-8.006297764852479E-3</v>
      </c>
      <c r="BV328">
        <f t="shared" si="705"/>
        <v>-1.4849475542195445E-3</v>
      </c>
      <c r="BW328">
        <f t="shared" si="706"/>
        <v>-2.544293765161923E-3</v>
      </c>
      <c r="BX328">
        <f t="shared" si="707"/>
        <v>-1.2530178251173776E-3</v>
      </c>
    </row>
    <row r="329" spans="2:76" outlineLevel="1" x14ac:dyDescent="0.25">
      <c r="B329">
        <v>5</v>
      </c>
      <c r="C329">
        <v>4</v>
      </c>
      <c r="D329">
        <f t="shared" si="671"/>
        <v>0.3</v>
      </c>
      <c r="E329">
        <v>0.9</v>
      </c>
      <c r="F329">
        <v>0.7222222222222221</v>
      </c>
      <c r="G329">
        <f t="shared" si="711"/>
        <v>0.78381471992252638</v>
      </c>
      <c r="H329">
        <v>0.44480051897741402</v>
      </c>
      <c r="I329">
        <v>0.74941176470588233</v>
      </c>
      <c r="K329">
        <f t="shared" si="673"/>
        <v>1.4819935802222808</v>
      </c>
      <c r="L329">
        <f t="shared" si="673"/>
        <v>0.37953123290747731</v>
      </c>
      <c r="M329">
        <f t="shared" si="673"/>
        <v>4.4805962607214381E-2</v>
      </c>
      <c r="N329">
        <f t="shared" si="673"/>
        <v>-1.5629109642702472</v>
      </c>
      <c r="O329">
        <f t="shared" si="712"/>
        <v>-0.96418366354733809</v>
      </c>
      <c r="P329">
        <f t="shared" si="712"/>
        <v>-0.80244732415875164</v>
      </c>
      <c r="Q329">
        <f t="shared" si="712"/>
        <v>3.8222501633549302E-2</v>
      </c>
      <c r="R329">
        <f t="shared" si="712"/>
        <v>-1.959899218982871</v>
      </c>
      <c r="S329">
        <f t="shared" si="712"/>
        <v>-1.0678229061786724</v>
      </c>
      <c r="T329">
        <f t="shared" si="712"/>
        <v>-1.4261539098024467</v>
      </c>
      <c r="U329">
        <f t="shared" si="712"/>
        <v>-1.2197870721788611</v>
      </c>
      <c r="V329">
        <f t="shared" si="712"/>
        <v>-1.0485828305903302</v>
      </c>
      <c r="W329">
        <f t="shared" si="712"/>
        <v>0.96459629549101533</v>
      </c>
      <c r="X329">
        <f t="shared" si="674"/>
        <v>2.6076159811560791</v>
      </c>
      <c r="Y329">
        <f t="shared" si="667"/>
        <v>-1.7673484651078017</v>
      </c>
      <c r="Z329">
        <f t="shared" si="668"/>
        <v>-1.2534615344374909</v>
      </c>
      <c r="AA329">
        <f t="shared" si="669"/>
        <v>-2.0217942109128715</v>
      </c>
      <c r="AB329">
        <f t="shared" si="675"/>
        <v>0.93135012575735521</v>
      </c>
      <c r="AC329">
        <f t="shared" si="675"/>
        <v>0.1458723831886507</v>
      </c>
      <c r="AD329">
        <f t="shared" si="675"/>
        <v>0.22210150585920446</v>
      </c>
      <c r="AE329">
        <f t="shared" si="675"/>
        <v>0.11693359305294895</v>
      </c>
      <c r="AF329">
        <f t="shared" si="670"/>
        <v>0.99081531706362214</v>
      </c>
      <c r="AG329">
        <f t="shared" si="670"/>
        <v>-0.98003314843959133</v>
      </c>
      <c r="AH329">
        <f t="shared" si="670"/>
        <v>-3.0190211888833631</v>
      </c>
      <c r="AI329">
        <f t="shared" si="670"/>
        <v>-1.1790861321338189</v>
      </c>
      <c r="AJ329">
        <f t="shared" si="670"/>
        <v>2.3707765635579516</v>
      </c>
      <c r="AK329">
        <f t="shared" si="670"/>
        <v>-2.7684513234754204</v>
      </c>
      <c r="AL329">
        <f t="shared" si="670"/>
        <v>-1.5777112860523519</v>
      </c>
      <c r="AM329">
        <f t="shared" si="670"/>
        <v>2.3322700314364417</v>
      </c>
      <c r="AN329">
        <f t="shared" si="670"/>
        <v>-0.30696213782600967</v>
      </c>
      <c r="AO329">
        <f t="shared" si="676"/>
        <v>-0.33552986886440361</v>
      </c>
      <c r="AP329">
        <f t="shared" si="677"/>
        <v>1.4195289827914332</v>
      </c>
      <c r="AQ329">
        <f t="shared" si="678"/>
        <v>0.4168957323570604</v>
      </c>
      <c r="AR329">
        <f t="shared" si="678"/>
        <v>0.80526456515012501</v>
      </c>
      <c r="AS329">
        <f t="shared" si="679"/>
        <v>-6.7834772886767782E-3</v>
      </c>
      <c r="AT329">
        <f t="shared" si="679"/>
        <v>8.7584756505679363E-3</v>
      </c>
      <c r="AU329">
        <f t="shared" si="680"/>
        <v>8.9788204520105277E-4</v>
      </c>
      <c r="AV329">
        <f t="shared" si="681"/>
        <v>-2.1927707701163974E-3</v>
      </c>
      <c r="AW329">
        <f t="shared" si="682"/>
        <v>1.150857140623977E-3</v>
      </c>
      <c r="AX329">
        <f t="shared" si="683"/>
        <v>2.935213978435069E-3</v>
      </c>
      <c r="AY329">
        <f t="shared" si="684"/>
        <v>5.5411438771490104E-5</v>
      </c>
      <c r="AZ329">
        <f t="shared" si="685"/>
        <v>-6.782653787907962E-4</v>
      </c>
      <c r="BA329">
        <f t="shared" si="686"/>
        <v>-4.247944298430799E-4</v>
      </c>
      <c r="BC329">
        <f t="shared" si="687"/>
        <v>6.2435666359796797E-2</v>
      </c>
      <c r="BE329">
        <f t="shared" si="688"/>
        <v>-2.4242815220428421E-4</v>
      </c>
      <c r="BF329">
        <f t="shared" si="689"/>
        <v>-1.9454110979356137E-4</v>
      </c>
      <c r="BG329">
        <f t="shared" si="690"/>
        <v>-2.1113194913481849E-4</v>
      </c>
      <c r="BH329">
        <f t="shared" si="691"/>
        <v>5.9204810793142733E-4</v>
      </c>
      <c r="BI329">
        <f t="shared" si="692"/>
        <v>4.7510033352521933E-4</v>
      </c>
      <c r="BJ329">
        <f t="shared" si="693"/>
        <v>5.156178021099259E-4</v>
      </c>
      <c r="BK329">
        <f t="shared" si="694"/>
        <v>-3.1073142796847383E-4</v>
      </c>
      <c r="BL329">
        <f t="shared" si="695"/>
        <v>-2.4935238046852831E-4</v>
      </c>
      <c r="BM329">
        <f t="shared" si="696"/>
        <v>-2.7061763020470663E-4</v>
      </c>
      <c r="BN329">
        <f t="shared" si="697"/>
        <v>-7.9250777417746868E-4</v>
      </c>
      <c r="BO329">
        <f t="shared" si="698"/>
        <v>-6.3596302866093151E-4</v>
      </c>
      <c r="BP329">
        <f t="shared" si="699"/>
        <v>-6.9019917672593029E-4</v>
      </c>
      <c r="BQ329">
        <f t="shared" si="700"/>
        <v>1.8953377277643839E-3</v>
      </c>
      <c r="BR329">
        <f t="shared" si="701"/>
        <v>2.9685659952161043E-4</v>
      </c>
      <c r="BS329">
        <f t="shared" si="702"/>
        <v>4.5198615623304774E-4</v>
      </c>
      <c r="BT329">
        <f t="shared" si="703"/>
        <v>2.3796491182741553E-4</v>
      </c>
      <c r="BU329">
        <f t="shared" si="704"/>
        <v>-2.4471622195797542E-3</v>
      </c>
      <c r="BV329">
        <f t="shared" si="705"/>
        <v>-3.8328591487443378E-4</v>
      </c>
      <c r="BW329">
        <f t="shared" si="706"/>
        <v>-5.8358118930669414E-4</v>
      </c>
      <c r="BX329">
        <f t="shared" si="707"/>
        <v>-3.0724800824630201E-4</v>
      </c>
    </row>
    <row r="330" spans="2:76" outlineLevel="1" x14ac:dyDescent="0.25">
      <c r="B330">
        <v>5</v>
      </c>
      <c r="C330">
        <v>5</v>
      </c>
      <c r="D330">
        <f t="shared" si="671"/>
        <v>0.3</v>
      </c>
      <c r="E330">
        <v>0.9</v>
      </c>
      <c r="F330">
        <v>0.9</v>
      </c>
      <c r="G330">
        <f t="shared" si="711"/>
        <v>0.80526456515012501</v>
      </c>
      <c r="H330">
        <v>0.9</v>
      </c>
      <c r="I330">
        <v>0.9</v>
      </c>
      <c r="K330">
        <f t="shared" si="673"/>
        <v>1.4819935802222808</v>
      </c>
      <c r="L330">
        <f t="shared" si="673"/>
        <v>0.37953123290747731</v>
      </c>
      <c r="M330">
        <f t="shared" si="673"/>
        <v>4.4805962607214381E-2</v>
      </c>
      <c r="N330">
        <f t="shared" si="673"/>
        <v>-1.5629109642702472</v>
      </c>
      <c r="O330">
        <f t="shared" si="712"/>
        <v>-0.96418366354733809</v>
      </c>
      <c r="P330">
        <f t="shared" si="712"/>
        <v>-0.80244732415875164</v>
      </c>
      <c r="Q330">
        <f t="shared" si="712"/>
        <v>3.8222501633549302E-2</v>
      </c>
      <c r="R330">
        <f t="shared" si="712"/>
        <v>-1.959899218982871</v>
      </c>
      <c r="S330">
        <f t="shared" si="712"/>
        <v>-1.0678229061786724</v>
      </c>
      <c r="T330">
        <f t="shared" si="712"/>
        <v>-1.4261539098024467</v>
      </c>
      <c r="U330">
        <f t="shared" si="712"/>
        <v>-1.2197870721788611</v>
      </c>
      <c r="V330">
        <f t="shared" si="712"/>
        <v>-1.0485828305903302</v>
      </c>
      <c r="W330">
        <f t="shared" si="712"/>
        <v>0.96459629549101533</v>
      </c>
      <c r="X330">
        <f t="shared" si="674"/>
        <v>2.6760492813028289</v>
      </c>
      <c r="Y330">
        <f t="shared" si="667"/>
        <v>-1.9559712650893899</v>
      </c>
      <c r="Z330">
        <f t="shared" si="668"/>
        <v>-1.6247926983246854</v>
      </c>
      <c r="AA330">
        <f t="shared" si="669"/>
        <v>-2.2611371853913709</v>
      </c>
      <c r="AB330">
        <f t="shared" si="675"/>
        <v>0.93559848641923293</v>
      </c>
      <c r="AC330">
        <f t="shared" si="675"/>
        <v>0.1239037108909839</v>
      </c>
      <c r="AD330">
        <f t="shared" si="675"/>
        <v>0.16454495865858898</v>
      </c>
      <c r="AE330">
        <f t="shared" si="675"/>
        <v>9.4393114021510474E-2</v>
      </c>
      <c r="AF330">
        <f t="shared" si="670"/>
        <v>0.99081531706362214</v>
      </c>
      <c r="AG330">
        <f t="shared" si="670"/>
        <v>-0.98003314843959133</v>
      </c>
      <c r="AH330">
        <f t="shared" si="670"/>
        <v>-3.0190211888833631</v>
      </c>
      <c r="AI330">
        <f t="shared" si="670"/>
        <v>-1.1790861321338189</v>
      </c>
      <c r="AJ330">
        <f t="shared" si="670"/>
        <v>2.3707765635579516</v>
      </c>
      <c r="AK330">
        <f t="shared" si="670"/>
        <v>-2.7684513234754204</v>
      </c>
      <c r="AL330">
        <f t="shared" si="670"/>
        <v>-1.5777112860523519</v>
      </c>
      <c r="AM330">
        <f t="shared" si="670"/>
        <v>2.3322700314364417</v>
      </c>
      <c r="AN330">
        <f t="shared" si="670"/>
        <v>-0.30696213782600967</v>
      </c>
      <c r="AO330">
        <f t="shared" si="676"/>
        <v>-0.10944889917403866</v>
      </c>
      <c r="AP330">
        <f t="shared" si="677"/>
        <v>1.5286572269449987</v>
      </c>
      <c r="AQ330">
        <f t="shared" si="678"/>
        <v>0.47266505700712041</v>
      </c>
      <c r="AR330">
        <f t="shared" si="678"/>
        <v>0.82180976553722129</v>
      </c>
      <c r="AS330">
        <f t="shared" si="679"/>
        <v>-0.1065144314598172</v>
      </c>
      <c r="AT330">
        <f t="shared" si="679"/>
        <v>-1.1450058679365178E-2</v>
      </c>
      <c r="AU330">
        <f t="shared" si="680"/>
        <v>-7.9945953095705898E-3</v>
      </c>
      <c r="AV330">
        <f t="shared" si="681"/>
        <v>1.477241603033997E-2</v>
      </c>
      <c r="AW330">
        <f t="shared" si="682"/>
        <v>4.6689486377494746E-2</v>
      </c>
      <c r="AX330">
        <f t="shared" si="683"/>
        <v>8.4529969532214245E-3</v>
      </c>
      <c r="AY330">
        <f t="shared" si="684"/>
        <v>-4.0685936033601168E-3</v>
      </c>
      <c r="AZ330">
        <f t="shared" si="685"/>
        <v>-1.0718555860141775E-2</v>
      </c>
      <c r="BA330">
        <f t="shared" si="686"/>
        <v>-1.1123108077009497E-2</v>
      </c>
      <c r="BC330">
        <f t="shared" si="687"/>
        <v>0.43442935705137603</v>
      </c>
      <c r="BE330">
        <f t="shared" si="688"/>
        <v>2.158540733584059E-3</v>
      </c>
      <c r="BF330">
        <f t="shared" si="689"/>
        <v>2.158540733584059E-3</v>
      </c>
      <c r="BG330">
        <f t="shared" si="690"/>
        <v>1.9313292946537769E-3</v>
      </c>
      <c r="BH330">
        <f t="shared" si="691"/>
        <v>-3.9885523281917926E-3</v>
      </c>
      <c r="BI330">
        <f t="shared" si="692"/>
        <v>-3.9885523281917926E-3</v>
      </c>
      <c r="BJ330">
        <f t="shared" si="693"/>
        <v>-3.5687109512665357E-3</v>
      </c>
      <c r="BK330">
        <f t="shared" si="694"/>
        <v>-1.2606161321923583E-2</v>
      </c>
      <c r="BL330">
        <f t="shared" si="695"/>
        <v>-1.2606161321923583E-2</v>
      </c>
      <c r="BM330">
        <f t="shared" si="696"/>
        <v>-1.1279216683456798E-2</v>
      </c>
      <c r="BN330">
        <f t="shared" si="697"/>
        <v>-2.2823091773697848E-3</v>
      </c>
      <c r="BO330">
        <f t="shared" si="698"/>
        <v>-2.2823091773697848E-3</v>
      </c>
      <c r="BP330">
        <f t="shared" si="699"/>
        <v>-2.0420696747253547E-3</v>
      </c>
      <c r="BQ330">
        <f t="shared" si="700"/>
        <v>2.9896422256683031E-2</v>
      </c>
      <c r="BR330">
        <f t="shared" si="701"/>
        <v>3.9592599963944137E-3</v>
      </c>
      <c r="BS330">
        <f t="shared" si="702"/>
        <v>5.2579238163296196E-3</v>
      </c>
      <c r="BT330">
        <f t="shared" si="703"/>
        <v>3.0162686621168664E-3</v>
      </c>
      <c r="BU330">
        <f t="shared" si="704"/>
        <v>3.2137972709476385E-3</v>
      </c>
      <c r="BV330">
        <f t="shared" si="705"/>
        <v>4.2561142808785916E-4</v>
      </c>
      <c r="BW330">
        <f t="shared" si="706"/>
        <v>5.6521482961036833E-4</v>
      </c>
      <c r="BX330">
        <f t="shared" si="707"/>
        <v>3.2424200834229086E-4</v>
      </c>
    </row>
    <row r="331" spans="2:76" outlineLevel="1" x14ac:dyDescent="0.25">
      <c r="B331">
        <v>6</v>
      </c>
      <c r="C331">
        <v>1</v>
      </c>
      <c r="D331">
        <f t="shared" si="671"/>
        <v>0.3</v>
      </c>
      <c r="E331">
        <v>0.1</v>
      </c>
      <c r="F331">
        <v>0.1</v>
      </c>
      <c r="G331">
        <v>0.1</v>
      </c>
      <c r="H331">
        <v>0.10794155342407658</v>
      </c>
      <c r="I331">
        <v>0.1</v>
      </c>
      <c r="K331">
        <f t="shared" si="673"/>
        <v>1.4819935802222808</v>
      </c>
      <c r="L331">
        <f t="shared" si="673"/>
        <v>0.37953123290747731</v>
      </c>
      <c r="M331">
        <f t="shared" si="673"/>
        <v>4.4805962607214381E-2</v>
      </c>
      <c r="N331">
        <f t="shared" si="673"/>
        <v>-1.5629109642702472</v>
      </c>
      <c r="O331">
        <f t="shared" si="712"/>
        <v>-0.96418366354733809</v>
      </c>
      <c r="P331">
        <f t="shared" si="712"/>
        <v>-0.80244732415875164</v>
      </c>
      <c r="Q331">
        <f t="shared" si="712"/>
        <v>3.8222501633549302E-2</v>
      </c>
      <c r="R331">
        <f t="shared" si="712"/>
        <v>-1.959899218982871</v>
      </c>
      <c r="S331">
        <f t="shared" si="712"/>
        <v>-1.0678229061786724</v>
      </c>
      <c r="T331">
        <f t="shared" si="712"/>
        <v>-1.4261539098024467</v>
      </c>
      <c r="U331">
        <f t="shared" si="712"/>
        <v>-1.2197870721788611</v>
      </c>
      <c r="V331">
        <f t="shared" si="712"/>
        <v>-1.0485828305903302</v>
      </c>
      <c r="W331">
        <f t="shared" si="712"/>
        <v>0.96459629549101533</v>
      </c>
      <c r="X331">
        <f t="shared" si="674"/>
        <v>1.1552293730647125</v>
      </c>
      <c r="Y331">
        <f t="shared" si="667"/>
        <v>0.63164210029338164</v>
      </c>
      <c r="Z331">
        <f t="shared" si="668"/>
        <v>0.66564633313821586</v>
      </c>
      <c r="AA331">
        <f t="shared" si="669"/>
        <v>0.59514391423385149</v>
      </c>
      <c r="AB331">
        <f t="shared" si="675"/>
        <v>0.7604647866454074</v>
      </c>
      <c r="AC331">
        <f t="shared" si="675"/>
        <v>0.65286171015307159</v>
      </c>
      <c r="AD331">
        <f t="shared" si="675"/>
        <v>0.66052761596389264</v>
      </c>
      <c r="AE331">
        <f t="shared" si="675"/>
        <v>0.64454452613323088</v>
      </c>
      <c r="AF331">
        <f t="shared" si="670"/>
        <v>0.99081531706362214</v>
      </c>
      <c r="AG331">
        <f t="shared" si="670"/>
        <v>-0.98003314843959133</v>
      </c>
      <c r="AH331">
        <f t="shared" si="670"/>
        <v>-3.0190211888833631</v>
      </c>
      <c r="AI331">
        <f t="shared" si="670"/>
        <v>-1.1790861321338189</v>
      </c>
      <c r="AJ331">
        <f t="shared" si="670"/>
        <v>2.3707765635579516</v>
      </c>
      <c r="AK331">
        <f t="shared" si="670"/>
        <v>-2.7684513234754204</v>
      </c>
      <c r="AL331">
        <f t="shared" si="670"/>
        <v>-1.5777112860523519</v>
      </c>
      <c r="AM331">
        <f t="shared" si="670"/>
        <v>2.3322700314364417</v>
      </c>
      <c r="AN331">
        <f t="shared" si="670"/>
        <v>-0.30696213782600967</v>
      </c>
      <c r="AO331">
        <f t="shared" si="676"/>
        <v>-2.9474284771712522</v>
      </c>
      <c r="AP331">
        <f t="shared" si="677"/>
        <v>0.1496440980157725</v>
      </c>
      <c r="AQ331">
        <f t="shared" si="678"/>
        <v>4.9858189724077406E-2</v>
      </c>
      <c r="AR331">
        <f t="shared" si="678"/>
        <v>0.53734136728628223</v>
      </c>
      <c r="AS331">
        <f t="shared" si="679"/>
        <v>-2.7515454716350225E-3</v>
      </c>
      <c r="AT331">
        <f t="shared" si="679"/>
        <v>0.10872552276701183</v>
      </c>
      <c r="AU331">
        <f t="shared" si="680"/>
        <v>4.6457172062427186E-2</v>
      </c>
      <c r="AV331">
        <f t="shared" si="681"/>
        <v>-6.7605780476703223E-2</v>
      </c>
      <c r="AW331">
        <f t="shared" si="682"/>
        <v>-3.6601321697435005E-2</v>
      </c>
      <c r="AX331">
        <f t="shared" si="683"/>
        <v>5.8839592621893949E-2</v>
      </c>
      <c r="AY331">
        <f t="shared" si="684"/>
        <v>8.0277963443656508E-3</v>
      </c>
      <c r="AZ331">
        <f t="shared" si="685"/>
        <v>7.4501517855005426E-3</v>
      </c>
      <c r="BA331">
        <f t="shared" si="686"/>
        <v>3.0345461170333721E-3</v>
      </c>
      <c r="BC331">
        <f t="shared" si="687"/>
        <v>0.44118153710070551</v>
      </c>
      <c r="BE331">
        <f t="shared" si="688"/>
        <v>-1.3937151618728157E-3</v>
      </c>
      <c r="BF331">
        <f t="shared" si="689"/>
        <v>-1.3937151618728157E-3</v>
      </c>
      <c r="BG331">
        <f t="shared" si="690"/>
        <v>-1.3937151618728155E-3</v>
      </c>
      <c r="BH331">
        <f t="shared" si="691"/>
        <v>2.0281734143010968E-3</v>
      </c>
      <c r="BI331">
        <f t="shared" si="692"/>
        <v>2.0281734143010968E-3</v>
      </c>
      <c r="BJ331">
        <f t="shared" si="693"/>
        <v>2.0281734143010968E-3</v>
      </c>
      <c r="BK331">
        <f t="shared" si="694"/>
        <v>1.0980396509230501E-3</v>
      </c>
      <c r="BL331">
        <f t="shared" si="695"/>
        <v>1.0980396509230501E-3</v>
      </c>
      <c r="BM331">
        <f t="shared" si="696"/>
        <v>1.0980396509230501E-3</v>
      </c>
      <c r="BN331">
        <f t="shared" si="697"/>
        <v>-1.7651877786568184E-3</v>
      </c>
      <c r="BO331">
        <f t="shared" si="698"/>
        <v>-1.7651877786568184E-3</v>
      </c>
      <c r="BP331">
        <f t="shared" si="699"/>
        <v>-1.7651877786568184E-3</v>
      </c>
      <c r="BQ331">
        <f t="shared" si="700"/>
        <v>6.2773603200961929E-4</v>
      </c>
      <c r="BR331">
        <f t="shared" si="701"/>
        <v>5.389136046526742E-4</v>
      </c>
      <c r="BS331">
        <f t="shared" si="702"/>
        <v>5.4524153117859776E-4</v>
      </c>
      <c r="BT331">
        <f t="shared" si="703"/>
        <v>5.3204807164470983E-4</v>
      </c>
      <c r="BU331">
        <f t="shared" si="704"/>
        <v>-2.4804579442177812E-2</v>
      </c>
      <c r="BV331">
        <f t="shared" si="705"/>
        <v>-2.1294819219287421E-2</v>
      </c>
      <c r="BW331">
        <f t="shared" si="706"/>
        <v>-2.1544863104316674E-2</v>
      </c>
      <c r="BX331">
        <f t="shared" si="707"/>
        <v>-2.1023532165135434E-2</v>
      </c>
    </row>
    <row r="332" spans="2:76" outlineLevel="1" x14ac:dyDescent="0.25">
      <c r="B332">
        <v>6</v>
      </c>
      <c r="C332">
        <v>2</v>
      </c>
      <c r="D332">
        <f t="shared" si="671"/>
        <v>0.3</v>
      </c>
      <c r="E332">
        <v>0.1</v>
      </c>
      <c r="F332">
        <v>0.27777777777777779</v>
      </c>
      <c r="G332">
        <f t="shared" ref="G332:G335" si="713">AR331</f>
        <v>0.53734136728628223</v>
      </c>
      <c r="H332">
        <v>0.10866522747984556</v>
      </c>
      <c r="I332">
        <v>0.13764705882352943</v>
      </c>
      <c r="K332">
        <f t="shared" si="673"/>
        <v>1.4819935802222808</v>
      </c>
      <c r="L332">
        <f t="shared" si="673"/>
        <v>0.37953123290747731</v>
      </c>
      <c r="M332">
        <f t="shared" si="673"/>
        <v>4.4805962607214381E-2</v>
      </c>
      <c r="N332">
        <f t="shared" si="673"/>
        <v>-1.5629109642702472</v>
      </c>
      <c r="O332">
        <f t="shared" si="712"/>
        <v>-0.96418366354733809</v>
      </c>
      <c r="P332">
        <f t="shared" si="712"/>
        <v>-0.80244732415875164</v>
      </c>
      <c r="Q332">
        <f t="shared" si="712"/>
        <v>3.8222501633549302E-2</v>
      </c>
      <c r="R332">
        <f t="shared" si="712"/>
        <v>-1.959899218982871</v>
      </c>
      <c r="S332">
        <f t="shared" si="712"/>
        <v>-1.0678229061786724</v>
      </c>
      <c r="T332">
        <f t="shared" si="712"/>
        <v>-1.4261539098024467</v>
      </c>
      <c r="U332">
        <f t="shared" si="712"/>
        <v>-1.2197870721788611</v>
      </c>
      <c r="V332">
        <f t="shared" si="712"/>
        <v>-1.0485828305903302</v>
      </c>
      <c r="W332">
        <f t="shared" si="712"/>
        <v>0.96459629549101533</v>
      </c>
      <c r="X332">
        <f t="shared" si="674"/>
        <v>1.2422970931974813</v>
      </c>
      <c r="Y332">
        <f t="shared" si="667"/>
        <v>0.10928826129549229</v>
      </c>
      <c r="Z332">
        <f t="shared" si="668"/>
        <v>-0.14978332448875309</v>
      </c>
      <c r="AA332">
        <f t="shared" si="669"/>
        <v>-8.0295769663463301E-2</v>
      </c>
      <c r="AB332">
        <f t="shared" si="675"/>
        <v>0.77596360347414894</v>
      </c>
      <c r="AC332">
        <f t="shared" si="675"/>
        <v>0.52729490337599383</v>
      </c>
      <c r="AD332">
        <f t="shared" si="675"/>
        <v>0.46262402040976536</v>
      </c>
      <c r="AE332">
        <f t="shared" si="675"/>
        <v>0.47993683604733922</v>
      </c>
      <c r="AF332">
        <f t="shared" si="670"/>
        <v>0.99081531706362214</v>
      </c>
      <c r="AG332">
        <f t="shared" si="670"/>
        <v>-0.98003314843959133</v>
      </c>
      <c r="AH332">
        <f t="shared" si="670"/>
        <v>-3.0190211888833631</v>
      </c>
      <c r="AI332">
        <f t="shared" si="670"/>
        <v>-1.1790861321338189</v>
      </c>
      <c r="AJ332">
        <f t="shared" si="670"/>
        <v>2.3707765635579516</v>
      </c>
      <c r="AK332">
        <f t="shared" si="670"/>
        <v>-2.7684513234754204</v>
      </c>
      <c r="AL332">
        <f t="shared" si="670"/>
        <v>-1.5777112860523519</v>
      </c>
      <c r="AM332">
        <f t="shared" si="670"/>
        <v>2.3322700314364417</v>
      </c>
      <c r="AN332">
        <f t="shared" si="670"/>
        <v>-0.30696213782600967</v>
      </c>
      <c r="AO332">
        <f t="shared" si="676"/>
        <v>-2.0174505861187564</v>
      </c>
      <c r="AP332">
        <f t="shared" si="677"/>
        <v>0.46233907584759792</v>
      </c>
      <c r="AQ332">
        <f t="shared" si="678"/>
        <v>0.11738286313726533</v>
      </c>
      <c r="AR332">
        <f t="shared" si="678"/>
        <v>0.61356892304774646</v>
      </c>
      <c r="AS332">
        <f t="shared" si="679"/>
        <v>9.0318302812060275E-4</v>
      </c>
      <c r="AT332">
        <f t="shared" si="679"/>
        <v>0.11284207330915969</v>
      </c>
      <c r="AU332">
        <f t="shared" si="680"/>
        <v>4.6662922878110968E-2</v>
      </c>
      <c r="AV332">
        <f t="shared" si="681"/>
        <v>-7.8087334656915114E-2</v>
      </c>
      <c r="AW332">
        <f t="shared" si="682"/>
        <v>-4.4937221618565004E-2</v>
      </c>
      <c r="AX332">
        <f t="shared" si="683"/>
        <v>6.5422805227986283E-2</v>
      </c>
      <c r="AY332">
        <f t="shared" si="684"/>
        <v>8.6559391037557068E-3</v>
      </c>
      <c r="AZ332">
        <f t="shared" si="685"/>
        <v>2.0316733539848437E-2</v>
      </c>
      <c r="BA332">
        <f t="shared" si="686"/>
        <v>1.0972336976960749E-2</v>
      </c>
      <c r="BC332">
        <f t="shared" si="687"/>
        <v>0.47600169959582028</v>
      </c>
      <c r="BE332">
        <f t="shared" si="688"/>
        <v>-1.3998876863433292E-3</v>
      </c>
      <c r="BF332">
        <f t="shared" si="689"/>
        <v>-3.8885769065092474E-3</v>
      </c>
      <c r="BG332">
        <f t="shared" si="690"/>
        <v>-7.5221756342695456E-3</v>
      </c>
      <c r="BH332">
        <f t="shared" si="691"/>
        <v>2.3426200397074532E-3</v>
      </c>
      <c r="BI332">
        <f t="shared" si="692"/>
        <v>6.5072778880762589E-3</v>
      </c>
      <c r="BJ332">
        <f t="shared" si="693"/>
        <v>1.2587866551686477E-2</v>
      </c>
      <c r="BK332">
        <f t="shared" si="694"/>
        <v>1.34811664855695E-3</v>
      </c>
      <c r="BL332">
        <f t="shared" si="695"/>
        <v>3.7447684682137502E-3</v>
      </c>
      <c r="BM332">
        <f t="shared" si="696"/>
        <v>7.2439884319699197E-3</v>
      </c>
      <c r="BN332">
        <f t="shared" si="697"/>
        <v>-1.9626841568395883E-3</v>
      </c>
      <c r="BO332">
        <f t="shared" si="698"/>
        <v>-5.4519004356655236E-3</v>
      </c>
      <c r="BP332">
        <f t="shared" si="699"/>
        <v>-1.0546313883873084E-2</v>
      </c>
      <c r="BQ332">
        <f t="shared" si="700"/>
        <v>-2.1025114712914692E-4</v>
      </c>
      <c r="BR332">
        <f t="shared" si="701"/>
        <v>-1.4287314226310723E-4</v>
      </c>
      <c r="BS332">
        <f t="shared" si="702"/>
        <v>-1.2535024909050583E-4</v>
      </c>
      <c r="BT332">
        <f t="shared" si="703"/>
        <v>-1.3004124146635712E-4</v>
      </c>
      <c r="BU332">
        <f t="shared" si="704"/>
        <v>-2.6268402548540886E-2</v>
      </c>
      <c r="BV332">
        <f t="shared" si="705"/>
        <v>-1.7850315042690051E-2</v>
      </c>
      <c r="BW332">
        <f t="shared" si="706"/>
        <v>-1.5661036087697078E-2</v>
      </c>
      <c r="BX332">
        <f t="shared" si="707"/>
        <v>-1.6247120291106001E-2</v>
      </c>
    </row>
    <row r="333" spans="2:76" outlineLevel="1" x14ac:dyDescent="0.25">
      <c r="B333">
        <v>6</v>
      </c>
      <c r="C333">
        <v>3</v>
      </c>
      <c r="D333">
        <f t="shared" si="671"/>
        <v>0.3</v>
      </c>
      <c r="E333">
        <v>0.1</v>
      </c>
      <c r="F333">
        <v>0.45555555555555549</v>
      </c>
      <c r="G333">
        <f t="shared" si="713"/>
        <v>0.61356892304774646</v>
      </c>
      <c r="H333">
        <v>0.11475044279104422</v>
      </c>
      <c r="I333">
        <v>0.19035294117647061</v>
      </c>
      <c r="K333">
        <f t="shared" si="673"/>
        <v>1.4819935802222808</v>
      </c>
      <c r="L333">
        <f t="shared" si="673"/>
        <v>0.37953123290747731</v>
      </c>
      <c r="M333">
        <f t="shared" si="673"/>
        <v>4.4805962607214381E-2</v>
      </c>
      <c r="N333">
        <f t="shared" si="673"/>
        <v>-1.5629109642702472</v>
      </c>
      <c r="O333">
        <f t="shared" si="712"/>
        <v>-0.96418366354733809</v>
      </c>
      <c r="P333">
        <f t="shared" si="712"/>
        <v>-0.80244732415875164</v>
      </c>
      <c r="Q333">
        <f t="shared" si="712"/>
        <v>3.8222501633549302E-2</v>
      </c>
      <c r="R333">
        <f t="shared" si="712"/>
        <v>-1.959899218982871</v>
      </c>
      <c r="S333">
        <f t="shared" si="712"/>
        <v>-1.0678229061786724</v>
      </c>
      <c r="T333">
        <f t="shared" si="712"/>
        <v>-1.4261539098024467</v>
      </c>
      <c r="U333">
        <f t="shared" si="712"/>
        <v>-1.2197870721788611</v>
      </c>
      <c r="V333">
        <f t="shared" si="712"/>
        <v>-1.0485828305903302</v>
      </c>
      <c r="W333">
        <f t="shared" si="712"/>
        <v>0.96459629549101533</v>
      </c>
      <c r="X333">
        <f t="shared" si="674"/>
        <v>1.3131847613941203</v>
      </c>
      <c r="Y333">
        <f t="shared" si="667"/>
        <v>-0.12329076592753896</v>
      </c>
      <c r="Z333">
        <f t="shared" si="668"/>
        <v>-0.57960738243203369</v>
      </c>
      <c r="AA333">
        <f t="shared" si="669"/>
        <v>-0.37707771090682141</v>
      </c>
      <c r="AB333">
        <f t="shared" si="675"/>
        <v>0.78804559371742888</v>
      </c>
      <c r="AC333">
        <f t="shared" si="675"/>
        <v>0.46921629291082867</v>
      </c>
      <c r="AD333">
        <f t="shared" si="675"/>
        <v>0.35902293996513512</v>
      </c>
      <c r="AE333">
        <f t="shared" si="675"/>
        <v>0.40683191056233503</v>
      </c>
      <c r="AF333">
        <f t="shared" si="670"/>
        <v>0.99081531706362214</v>
      </c>
      <c r="AG333">
        <f t="shared" si="670"/>
        <v>-0.98003314843959133</v>
      </c>
      <c r="AH333">
        <f t="shared" si="670"/>
        <v>-3.0190211888833631</v>
      </c>
      <c r="AI333">
        <f t="shared" si="670"/>
        <v>-1.1790861321338189</v>
      </c>
      <c r="AJ333">
        <f t="shared" si="670"/>
        <v>2.3707765635579516</v>
      </c>
      <c r="AK333">
        <f t="shared" si="670"/>
        <v>-2.7684513234754204</v>
      </c>
      <c r="AL333">
        <f t="shared" si="670"/>
        <v>-1.5777112860523519</v>
      </c>
      <c r="AM333">
        <f t="shared" si="670"/>
        <v>2.3322700314364417</v>
      </c>
      <c r="AN333">
        <f t="shared" si="670"/>
        <v>-0.30696213782600967</v>
      </c>
      <c r="AO333">
        <f t="shared" si="676"/>
        <v>-1.5495897407703358</v>
      </c>
      <c r="AP333">
        <f t="shared" si="677"/>
        <v>0.6447227481710428</v>
      </c>
      <c r="AQ333">
        <f t="shared" si="678"/>
        <v>0.17514553024100712</v>
      </c>
      <c r="AR333">
        <f t="shared" si="678"/>
        <v>0.65582026261618187</v>
      </c>
      <c r="AS333">
        <f t="shared" si="679"/>
        <v>8.7252525240387093E-3</v>
      </c>
      <c r="AT333">
        <f t="shared" si="679"/>
        <v>0.10506530509432964</v>
      </c>
      <c r="AU333">
        <f t="shared" si="680"/>
        <v>4.3048820514453995E-2</v>
      </c>
      <c r="AV333">
        <f t="shared" si="681"/>
        <v>-7.4571064292543746E-2</v>
      </c>
      <c r="AW333">
        <f t="shared" si="682"/>
        <v>-4.4208124234058357E-2</v>
      </c>
      <c r="AX333">
        <f t="shared" si="683"/>
        <v>5.6650486149289636E-2</v>
      </c>
      <c r="AY333">
        <f t="shared" si="684"/>
        <v>8.8077557001518085E-3</v>
      </c>
      <c r="AZ333">
        <f t="shared" si="685"/>
        <v>2.6236178694345257E-2</v>
      </c>
      <c r="BA333">
        <f t="shared" si="686"/>
        <v>1.1753605232890322E-2</v>
      </c>
      <c r="BC333">
        <f t="shared" si="687"/>
        <v>0.46936914461471385</v>
      </c>
      <c r="BE333">
        <f t="shared" si="688"/>
        <v>-1.2914646154336198E-3</v>
      </c>
      <c r="BF333">
        <f t="shared" si="689"/>
        <v>-5.8833388036420454E-3</v>
      </c>
      <c r="BG333">
        <f t="shared" si="690"/>
        <v>-7.9240255324587814E-3</v>
      </c>
      <c r="BH333">
        <f t="shared" si="691"/>
        <v>2.2371319287763122E-3</v>
      </c>
      <c r="BI333">
        <f t="shared" si="692"/>
        <v>1.0191378786647642E-2</v>
      </c>
      <c r="BJ333">
        <f t="shared" si="693"/>
        <v>1.3726346282550098E-2</v>
      </c>
      <c r="BK333">
        <f t="shared" si="694"/>
        <v>1.3262437270217507E-3</v>
      </c>
      <c r="BL333">
        <f t="shared" si="695"/>
        <v>6.0417769786546404E-3</v>
      </c>
      <c r="BM333">
        <f t="shared" si="696"/>
        <v>8.1374193528756505E-3</v>
      </c>
      <c r="BN333">
        <f t="shared" si="697"/>
        <v>-1.699514584478689E-3</v>
      </c>
      <c r="BO333">
        <f t="shared" si="698"/>
        <v>-7.7422331070695818E-3</v>
      </c>
      <c r="BP333">
        <f t="shared" si="699"/>
        <v>-1.0427693333025276E-2</v>
      </c>
      <c r="BQ333">
        <f t="shared" si="700"/>
        <v>-2.0627690416921739E-3</v>
      </c>
      <c r="BR333">
        <f t="shared" si="701"/>
        <v>-1.2282091932120881E-3</v>
      </c>
      <c r="BS333">
        <f t="shared" si="702"/>
        <v>-9.3976974393557798E-4</v>
      </c>
      <c r="BT333">
        <f t="shared" si="703"/>
        <v>-1.0649133463480512E-3</v>
      </c>
      <c r="BU333">
        <f t="shared" si="704"/>
        <v>-2.4838875219649139E-2</v>
      </c>
      <c r="BV333">
        <f t="shared" si="705"/>
        <v>-1.4789505890971966E-2</v>
      </c>
      <c r="BW333">
        <f t="shared" si="706"/>
        <v>-1.1316256416990035E-2</v>
      </c>
      <c r="BX333">
        <f t="shared" si="707"/>
        <v>-1.2823175641602227E-2</v>
      </c>
    </row>
    <row r="334" spans="2:76" outlineLevel="1" x14ac:dyDescent="0.25">
      <c r="B334">
        <v>6</v>
      </c>
      <c r="C334">
        <v>4</v>
      </c>
      <c r="D334">
        <f t="shared" si="671"/>
        <v>0.3</v>
      </c>
      <c r="E334">
        <v>0.1</v>
      </c>
      <c r="F334">
        <v>0.6333333333333333</v>
      </c>
      <c r="G334">
        <f t="shared" si="713"/>
        <v>0.65582026261618187</v>
      </c>
      <c r="H334">
        <v>0.13751490568115973</v>
      </c>
      <c r="I334">
        <v>0.25811764705882356</v>
      </c>
      <c r="K334">
        <f t="shared" si="673"/>
        <v>1.4819935802222808</v>
      </c>
      <c r="L334">
        <f t="shared" si="673"/>
        <v>0.37953123290747731</v>
      </c>
      <c r="M334">
        <f t="shared" si="673"/>
        <v>4.4805962607214381E-2</v>
      </c>
      <c r="N334">
        <f t="shared" si="673"/>
        <v>-1.5629109642702472</v>
      </c>
      <c r="O334">
        <f t="shared" si="712"/>
        <v>-0.96418366354733809</v>
      </c>
      <c r="P334">
        <f t="shared" si="712"/>
        <v>-0.80244732415875164</v>
      </c>
      <c r="Q334">
        <f t="shared" si="712"/>
        <v>3.8222501633549302E-2</v>
      </c>
      <c r="R334">
        <f t="shared" si="712"/>
        <v>-1.959899218982871</v>
      </c>
      <c r="S334">
        <f t="shared" si="712"/>
        <v>-1.0678229061786724</v>
      </c>
      <c r="T334">
        <f t="shared" si="712"/>
        <v>-1.4261539098024467</v>
      </c>
      <c r="U334">
        <f t="shared" si="712"/>
        <v>-1.2197870721788611</v>
      </c>
      <c r="V334">
        <f t="shared" si="712"/>
        <v>-1.0485828305903302</v>
      </c>
      <c r="W334">
        <f t="shared" si="712"/>
        <v>0.96459629549101533</v>
      </c>
      <c r="X334">
        <f t="shared" si="674"/>
        <v>1.3825500925184799</v>
      </c>
      <c r="Y334">
        <f t="shared" si="667"/>
        <v>-0.32860566938143532</v>
      </c>
      <c r="Z334">
        <f t="shared" si="668"/>
        <v>-0.97315085845911942</v>
      </c>
      <c r="AA334">
        <f t="shared" si="669"/>
        <v>-0.63823277520174415</v>
      </c>
      <c r="AB334">
        <f t="shared" si="675"/>
        <v>0.79940024403023258</v>
      </c>
      <c r="AC334">
        <f t="shared" si="675"/>
        <v>0.41857992390152415</v>
      </c>
      <c r="AD334">
        <f t="shared" si="675"/>
        <v>0.27425291496336346</v>
      </c>
      <c r="AE334">
        <f t="shared" si="675"/>
        <v>0.34564613215240658</v>
      </c>
      <c r="AF334">
        <f t="shared" si="670"/>
        <v>0.99081531706362214</v>
      </c>
      <c r="AG334">
        <f t="shared" si="670"/>
        <v>-0.98003314843959133</v>
      </c>
      <c r="AH334">
        <f t="shared" si="670"/>
        <v>-3.0190211888833631</v>
      </c>
      <c r="AI334">
        <f t="shared" si="670"/>
        <v>-1.1790861321338189</v>
      </c>
      <c r="AJ334">
        <f t="shared" si="670"/>
        <v>2.3707765635579516</v>
      </c>
      <c r="AK334">
        <f t="shared" si="670"/>
        <v>-2.7684513234754204</v>
      </c>
      <c r="AL334">
        <f t="shared" si="670"/>
        <v>-1.5777112860523519</v>
      </c>
      <c r="AM334">
        <f t="shared" si="670"/>
        <v>2.3322700314364417</v>
      </c>
      <c r="AN334">
        <f t="shared" si="670"/>
        <v>-0.30696213782600967</v>
      </c>
      <c r="AO334">
        <f t="shared" si="676"/>
        <v>-1.1606482547052903</v>
      </c>
      <c r="AP334">
        <f t="shared" si="677"/>
        <v>0.80286727764848109</v>
      </c>
      <c r="AQ334">
        <f t="shared" si="678"/>
        <v>0.23854951385411557</v>
      </c>
      <c r="AR334">
        <f t="shared" si="678"/>
        <v>0.69058748529002323</v>
      </c>
      <c r="AS334">
        <f t="shared" si="679"/>
        <v>1.8352294327325602E-2</v>
      </c>
      <c r="AT334">
        <f t="shared" si="679"/>
        <v>9.2408602661491784E-2</v>
      </c>
      <c r="AU334">
        <f t="shared" si="680"/>
        <v>3.8047516318297336E-2</v>
      </c>
      <c r="AV334">
        <f t="shared" si="681"/>
        <v>-6.663846431727026E-2</v>
      </c>
      <c r="AW334">
        <f t="shared" si="682"/>
        <v>-4.0046508722584959E-2</v>
      </c>
      <c r="AX334">
        <f t="shared" si="683"/>
        <v>4.3851437544097802E-2</v>
      </c>
      <c r="AY334">
        <f t="shared" si="684"/>
        <v>8.6819926141505355E-3</v>
      </c>
      <c r="AZ334">
        <f t="shared" si="685"/>
        <v>2.4079039549155964E-2</v>
      </c>
      <c r="BA334">
        <f t="shared" si="686"/>
        <v>1.1728261846756956E-2</v>
      </c>
      <c r="BC334">
        <f t="shared" si="687"/>
        <v>0.4441150222953314</v>
      </c>
      <c r="BE334">
        <f t="shared" si="688"/>
        <v>-1.14142548954892E-3</v>
      </c>
      <c r="BF334">
        <f t="shared" si="689"/>
        <v>-7.2290281004764936E-3</v>
      </c>
      <c r="BG334">
        <f t="shared" si="690"/>
        <v>-7.4856996431277674E-3</v>
      </c>
      <c r="BH334">
        <f t="shared" si="691"/>
        <v>1.9991539295181079E-3</v>
      </c>
      <c r="BI334">
        <f t="shared" si="692"/>
        <v>1.2661308220281348E-2</v>
      </c>
      <c r="BJ334">
        <f t="shared" si="693"/>
        <v>1.3110856550667373E-2</v>
      </c>
      <c r="BK334">
        <f t="shared" si="694"/>
        <v>1.2013952616775486E-3</v>
      </c>
      <c r="BL334">
        <f t="shared" si="695"/>
        <v>7.6088366572911416E-3</v>
      </c>
      <c r="BM334">
        <f t="shared" si="696"/>
        <v>7.8789935601920654E-3</v>
      </c>
      <c r="BN334">
        <f t="shared" si="697"/>
        <v>-1.3155431263229341E-3</v>
      </c>
      <c r="BO334">
        <f t="shared" si="698"/>
        <v>-8.3317731333785814E-3</v>
      </c>
      <c r="BP334">
        <f t="shared" si="699"/>
        <v>-8.6275983858801961E-3</v>
      </c>
      <c r="BQ334">
        <f t="shared" si="700"/>
        <v>-4.4012485691336213E-3</v>
      </c>
      <c r="BR334">
        <f t="shared" si="701"/>
        <v>-2.3045705888850971E-3</v>
      </c>
      <c r="BS334">
        <f t="shared" si="702"/>
        <v>-1.5099510646603938E-3</v>
      </c>
      <c r="BT334">
        <f t="shared" si="703"/>
        <v>-1.903019865108794E-3</v>
      </c>
      <c r="BU334">
        <f t="shared" si="704"/>
        <v>-2.2161437855426798E-2</v>
      </c>
      <c r="BV334">
        <f t="shared" si="705"/>
        <v>-1.1604115760968023E-2</v>
      </c>
      <c r="BW334">
        <f t="shared" si="706"/>
        <v>-7.6029985942816045E-3</v>
      </c>
      <c r="BX334">
        <f t="shared" si="707"/>
        <v>-9.5822028262659651E-3</v>
      </c>
    </row>
    <row r="335" spans="2:76" outlineLevel="1" x14ac:dyDescent="0.25">
      <c r="B335">
        <v>6</v>
      </c>
      <c r="C335">
        <v>5</v>
      </c>
      <c r="D335">
        <f t="shared" si="671"/>
        <v>0.3</v>
      </c>
      <c r="E335">
        <v>0.1</v>
      </c>
      <c r="F335">
        <v>0.81111111111111112</v>
      </c>
      <c r="G335">
        <f t="shared" si="713"/>
        <v>0.69058748529002323</v>
      </c>
      <c r="H335">
        <v>0.19840081039519875</v>
      </c>
      <c r="I335">
        <v>0.34094117647058819</v>
      </c>
      <c r="K335">
        <f t="shared" si="673"/>
        <v>1.4819935802222808</v>
      </c>
      <c r="L335">
        <f t="shared" si="673"/>
        <v>0.37953123290747731</v>
      </c>
      <c r="M335">
        <f t="shared" si="673"/>
        <v>4.4805962607214381E-2</v>
      </c>
      <c r="N335">
        <f t="shared" si="673"/>
        <v>-1.5629109642702472</v>
      </c>
      <c r="O335">
        <f t="shared" si="712"/>
        <v>-0.96418366354733809</v>
      </c>
      <c r="P335">
        <f t="shared" si="712"/>
        <v>-0.80244732415875164</v>
      </c>
      <c r="Q335">
        <f t="shared" si="712"/>
        <v>3.8222501633549302E-2</v>
      </c>
      <c r="R335">
        <f t="shared" si="712"/>
        <v>-1.959899218982871</v>
      </c>
      <c r="S335">
        <f t="shared" si="712"/>
        <v>-1.0678229061786724</v>
      </c>
      <c r="T335">
        <f t="shared" si="712"/>
        <v>-1.4261539098024467</v>
      </c>
      <c r="U335">
        <f t="shared" si="712"/>
        <v>-1.2197870721788611</v>
      </c>
      <c r="V335">
        <f t="shared" si="712"/>
        <v>-1.0485828305903302</v>
      </c>
      <c r="W335">
        <f t="shared" si="712"/>
        <v>0.96459629549101533</v>
      </c>
      <c r="X335">
        <f t="shared" si="674"/>
        <v>1.4515800905811123</v>
      </c>
      <c r="Y335">
        <f t="shared" si="667"/>
        <v>-0.5279149632595731</v>
      </c>
      <c r="Z335">
        <f t="shared" si="668"/>
        <v>-1.358702623033639</v>
      </c>
      <c r="AA335">
        <f t="shared" si="669"/>
        <v>-0.89154012301886498</v>
      </c>
      <c r="AB335">
        <f t="shared" si="675"/>
        <v>0.81024149235249066</v>
      </c>
      <c r="AC335">
        <f t="shared" si="675"/>
        <v>0.37100332089915528</v>
      </c>
      <c r="AD335">
        <f t="shared" si="675"/>
        <v>0.20445124094403744</v>
      </c>
      <c r="AE335">
        <f t="shared" si="675"/>
        <v>0.29079210238777764</v>
      </c>
      <c r="AF335">
        <f t="shared" si="670"/>
        <v>0.99081531706362214</v>
      </c>
      <c r="AG335">
        <f t="shared" si="670"/>
        <v>-0.98003314843959133</v>
      </c>
      <c r="AH335">
        <f t="shared" si="670"/>
        <v>-3.0190211888833631</v>
      </c>
      <c r="AI335">
        <f t="shared" ref="AI335:AN340" si="714">AI334</f>
        <v>-1.1790861321338189</v>
      </c>
      <c r="AJ335">
        <f t="shared" si="714"/>
        <v>2.3707765635579516</v>
      </c>
      <c r="AK335">
        <f t="shared" si="714"/>
        <v>-2.7684513234754204</v>
      </c>
      <c r="AL335">
        <f t="shared" si="714"/>
        <v>-1.5777112860523519</v>
      </c>
      <c r="AM335">
        <f t="shared" si="714"/>
        <v>2.3322700314364417</v>
      </c>
      <c r="AN335">
        <f t="shared" si="714"/>
        <v>-0.30696213782600967</v>
      </c>
      <c r="AO335">
        <f t="shared" si="676"/>
        <v>-0.82786957310803033</v>
      </c>
      <c r="AP335">
        <f t="shared" si="677"/>
        <v>0.94247544380104653</v>
      </c>
      <c r="AQ335">
        <f t="shared" si="678"/>
        <v>0.3040957260875462</v>
      </c>
      <c r="AR335">
        <f t="shared" si="678"/>
        <v>0.71959941422117968</v>
      </c>
      <c r="AS335">
        <f t="shared" si="679"/>
        <v>2.2367318235531071E-2</v>
      </c>
      <c r="AT335">
        <f t="shared" si="679"/>
        <v>7.6404181413856756E-2</v>
      </c>
      <c r="AU335">
        <f t="shared" si="680"/>
        <v>3.1257284338678262E-2</v>
      </c>
      <c r="AV335">
        <f t="shared" si="681"/>
        <v>-5.4475984794788053E-2</v>
      </c>
      <c r="AW335">
        <f t="shared" si="682"/>
        <v>-3.0589947159233428E-2</v>
      </c>
      <c r="AX335">
        <f t="shared" si="683"/>
        <v>3.1310601881099041E-2</v>
      </c>
      <c r="AY335">
        <f t="shared" si="684"/>
        <v>7.707712234863235E-3</v>
      </c>
      <c r="AZ335">
        <f t="shared" si="685"/>
        <v>1.3198864846985132E-2</v>
      </c>
      <c r="BA335">
        <f t="shared" si="686"/>
        <v>9.6042220976851039E-3</v>
      </c>
      <c r="BC335">
        <f t="shared" si="687"/>
        <v>0.3931328989280799</v>
      </c>
      <c r="BE335">
        <f t="shared" si="688"/>
        <v>-9.3771853016034784E-4</v>
      </c>
      <c r="BF335">
        <f t="shared" si="689"/>
        <v>-7.605939189078377E-3</v>
      </c>
      <c r="BG335">
        <f t="shared" si="690"/>
        <v>-6.4757668165329142E-3</v>
      </c>
      <c r="BH335">
        <f t="shared" si="691"/>
        <v>1.6342795438436415E-3</v>
      </c>
      <c r="BI335">
        <f t="shared" si="692"/>
        <v>1.3255822966731759E-2</v>
      </c>
      <c r="BJ335">
        <f t="shared" si="693"/>
        <v>1.1286130004439066E-2</v>
      </c>
      <c r="BK335">
        <f t="shared" si="694"/>
        <v>9.1769841477700278E-4</v>
      </c>
      <c r="BL335">
        <f t="shared" si="695"/>
        <v>7.4435538087467999E-3</v>
      </c>
      <c r="BM335">
        <f t="shared" si="696"/>
        <v>6.3375104051549107E-3</v>
      </c>
      <c r="BN335">
        <f t="shared" si="697"/>
        <v>-9.3931805643297122E-4</v>
      </c>
      <c r="BO335">
        <f t="shared" si="698"/>
        <v>-7.6189131244007663E-3</v>
      </c>
      <c r="BP335">
        <f t="shared" si="699"/>
        <v>-6.4868129447955766E-3</v>
      </c>
      <c r="BQ335">
        <f t="shared" si="700"/>
        <v>-5.4368787921239316E-3</v>
      </c>
      <c r="BR335">
        <f t="shared" si="701"/>
        <v>-2.4895048034970784E-3</v>
      </c>
      <c r="BS335">
        <f t="shared" si="702"/>
        <v>-1.3719077909533576E-3</v>
      </c>
      <c r="BT335">
        <f t="shared" si="703"/>
        <v>-1.9512718483459671E-3</v>
      </c>
      <c r="BU335">
        <f t="shared" si="704"/>
        <v>-1.8571751391220116E-2</v>
      </c>
      <c r="BV335">
        <f t="shared" si="705"/>
        <v>-8.5038615105367116E-3</v>
      </c>
      <c r="BW335">
        <f t="shared" si="706"/>
        <v>-4.6862789110129121E-3</v>
      </c>
      <c r="BX335">
        <f t="shared" si="707"/>
        <v>-6.6653197633657719E-3</v>
      </c>
    </row>
    <row r="336" spans="2:76" outlineLevel="1" x14ac:dyDescent="0.25">
      <c r="B336">
        <v>7</v>
      </c>
      <c r="C336">
        <v>1</v>
      </c>
      <c r="D336">
        <f t="shared" si="671"/>
        <v>0.3</v>
      </c>
      <c r="E336">
        <v>0.4</v>
      </c>
      <c r="F336">
        <v>0.1</v>
      </c>
      <c r="G336">
        <v>0.1</v>
      </c>
      <c r="H336">
        <v>0.10752276056772879</v>
      </c>
      <c r="I336">
        <v>0.16211764705882353</v>
      </c>
      <c r="K336">
        <f t="shared" si="673"/>
        <v>1.4819935802222808</v>
      </c>
      <c r="L336">
        <f t="shared" si="673"/>
        <v>0.37953123290747731</v>
      </c>
      <c r="M336">
        <f t="shared" si="673"/>
        <v>4.4805962607214381E-2</v>
      </c>
      <c r="N336">
        <f t="shared" si="673"/>
        <v>-1.5629109642702472</v>
      </c>
      <c r="O336">
        <f t="shared" si="712"/>
        <v>-0.96418366354733809</v>
      </c>
      <c r="P336">
        <f t="shared" si="712"/>
        <v>-0.80244732415875164</v>
      </c>
      <c r="Q336">
        <f t="shared" si="712"/>
        <v>3.8222501633549302E-2</v>
      </c>
      <c r="R336">
        <f t="shared" si="712"/>
        <v>-1.959899218982871</v>
      </c>
      <c r="S336">
        <f t="shared" si="712"/>
        <v>-1.0678229061786724</v>
      </c>
      <c r="T336">
        <f t="shared" si="712"/>
        <v>-1.4261539098024467</v>
      </c>
      <c r="U336">
        <f t="shared" si="712"/>
        <v>-1.2197870721788611</v>
      </c>
      <c r="V336">
        <f t="shared" si="712"/>
        <v>-1.0485828305903302</v>
      </c>
      <c r="W336">
        <f t="shared" si="712"/>
        <v>0.96459629549101533</v>
      </c>
      <c r="X336">
        <f t="shared" si="674"/>
        <v>1.5998274471313967</v>
      </c>
      <c r="Y336">
        <f t="shared" si="667"/>
        <v>0.16276881101230745</v>
      </c>
      <c r="Z336">
        <f t="shared" si="668"/>
        <v>0.67711308362828071</v>
      </c>
      <c r="AA336">
        <f t="shared" si="669"/>
        <v>0.16729774129311747</v>
      </c>
      <c r="AB336">
        <f t="shared" si="675"/>
        <v>0.83199426710902025</v>
      </c>
      <c r="AC336">
        <f t="shared" si="675"/>
        <v>0.54060259960105017</v>
      </c>
      <c r="AD336">
        <f t="shared" si="675"/>
        <v>0.66309406331083054</v>
      </c>
      <c r="AE336">
        <f t="shared" si="675"/>
        <v>0.54172715719475106</v>
      </c>
      <c r="AF336">
        <f t="shared" ref="AF336:AH340" si="715">AF335</f>
        <v>0.99081531706362214</v>
      </c>
      <c r="AG336">
        <f t="shared" si="715"/>
        <v>-0.98003314843959133</v>
      </c>
      <c r="AH336">
        <f t="shared" si="715"/>
        <v>-3.0190211888833631</v>
      </c>
      <c r="AI336">
        <f t="shared" si="714"/>
        <v>-1.1790861321338189</v>
      </c>
      <c r="AJ336">
        <f t="shared" si="714"/>
        <v>2.3707765635579516</v>
      </c>
      <c r="AK336">
        <f t="shared" si="714"/>
        <v>-2.7684513234754204</v>
      </c>
      <c r="AL336">
        <f t="shared" si="714"/>
        <v>-1.5777112860523519</v>
      </c>
      <c r="AM336">
        <f t="shared" si="714"/>
        <v>2.3322700314364417</v>
      </c>
      <c r="AN336">
        <f t="shared" si="714"/>
        <v>-0.30696213782600967</v>
      </c>
      <c r="AO336">
        <f t="shared" si="676"/>
        <v>-2.6530559478136864</v>
      </c>
      <c r="AP336">
        <f t="shared" si="677"/>
        <v>0.38616141585161579</v>
      </c>
      <c r="AQ336">
        <f t="shared" si="678"/>
        <v>6.5800907426540406E-2</v>
      </c>
      <c r="AR336">
        <f t="shared" si="678"/>
        <v>0.5953582977958819</v>
      </c>
      <c r="AS336">
        <f t="shared" si="679"/>
        <v>-2.5646902096260631E-3</v>
      </c>
      <c r="AT336">
        <f t="shared" si="679"/>
        <v>0.10437061665074643</v>
      </c>
      <c r="AU336">
        <f t="shared" si="680"/>
        <v>3.4231833872371269E-2</v>
      </c>
      <c r="AV336">
        <f t="shared" si="681"/>
        <v>-7.1135669918895972E-2</v>
      </c>
      <c r="AW336">
        <f t="shared" si="682"/>
        <v>-3.5056838375137532E-2</v>
      </c>
      <c r="AX336">
        <f t="shared" si="683"/>
        <v>6.1182014859644654E-2</v>
      </c>
      <c r="AY336">
        <f t="shared" si="684"/>
        <v>1.7595635217913727E-2</v>
      </c>
      <c r="AZ336">
        <f t="shared" si="685"/>
        <v>6.8092866289216408E-3</v>
      </c>
      <c r="BA336">
        <f t="shared" si="686"/>
        <v>2.8706852663594679E-3</v>
      </c>
      <c r="BC336">
        <f t="shared" si="687"/>
        <v>0.43524495916736899</v>
      </c>
      <c r="BE336">
        <f t="shared" si="688"/>
        <v>-4.1078200646845527E-3</v>
      </c>
      <c r="BF336">
        <f t="shared" si="689"/>
        <v>-1.0269550161711382E-3</v>
      </c>
      <c r="BG336">
        <f t="shared" si="690"/>
        <v>-1.026955016171138E-3</v>
      </c>
      <c r="BH336">
        <f t="shared" si="691"/>
        <v>8.5362803902675165E-3</v>
      </c>
      <c r="BI336">
        <f t="shared" si="692"/>
        <v>2.1340700975668791E-3</v>
      </c>
      <c r="BJ336">
        <f t="shared" si="693"/>
        <v>2.1340700975668791E-3</v>
      </c>
      <c r="BK336">
        <f t="shared" si="694"/>
        <v>4.2068206050165039E-3</v>
      </c>
      <c r="BL336">
        <f t="shared" si="695"/>
        <v>1.051705151254126E-3</v>
      </c>
      <c r="BM336">
        <f t="shared" si="696"/>
        <v>1.051705151254126E-3</v>
      </c>
      <c r="BN336">
        <f t="shared" si="697"/>
        <v>-7.3418417831573584E-3</v>
      </c>
      <c r="BO336">
        <f t="shared" si="698"/>
        <v>-1.8354604457893396E-3</v>
      </c>
      <c r="BP336">
        <f t="shared" si="699"/>
        <v>-1.8354604457893396E-3</v>
      </c>
      <c r="BQ336">
        <f t="shared" si="700"/>
        <v>6.4014226539585483E-4</v>
      </c>
      <c r="BR336">
        <f t="shared" si="701"/>
        <v>4.1594345834856358E-4</v>
      </c>
      <c r="BS336">
        <f t="shared" si="702"/>
        <v>5.1018925567033557E-4</v>
      </c>
      <c r="BT336">
        <f t="shared" si="703"/>
        <v>4.1680870090378115E-4</v>
      </c>
      <c r="BU336">
        <f t="shared" si="704"/>
        <v>-2.6050726412416285E-2</v>
      </c>
      <c r="BV336">
        <f t="shared" si="705"/>
        <v>-1.692690800500745E-2</v>
      </c>
      <c r="BW336">
        <f t="shared" si="706"/>
        <v>-2.0762260885560144E-2</v>
      </c>
      <c r="BX336">
        <f t="shared" si="707"/>
        <v>-1.6962119235861602E-2</v>
      </c>
    </row>
    <row r="337" spans="2:105" outlineLevel="1" x14ac:dyDescent="0.25">
      <c r="B337">
        <v>7</v>
      </c>
      <c r="C337">
        <v>2</v>
      </c>
      <c r="D337">
        <f t="shared" si="671"/>
        <v>0.3</v>
      </c>
      <c r="E337">
        <v>0.4</v>
      </c>
      <c r="F337">
        <v>0.27777777777777779</v>
      </c>
      <c r="G337">
        <f t="shared" ref="G337:G340" si="716">AR336</f>
        <v>0.5953582977958819</v>
      </c>
      <c r="H337">
        <v>0.10886164132947267</v>
      </c>
      <c r="I337">
        <v>0.22235294117647061</v>
      </c>
      <c r="K337">
        <f t="shared" si="673"/>
        <v>1.4819935802222808</v>
      </c>
      <c r="L337">
        <f t="shared" si="673"/>
        <v>0.37953123290747731</v>
      </c>
      <c r="M337">
        <f t="shared" si="673"/>
        <v>4.4805962607214381E-2</v>
      </c>
      <c r="N337">
        <f t="shared" si="673"/>
        <v>-1.5629109642702472</v>
      </c>
      <c r="O337">
        <f t="shared" si="712"/>
        <v>-0.96418366354733809</v>
      </c>
      <c r="P337">
        <f t="shared" si="712"/>
        <v>-0.80244732415875164</v>
      </c>
      <c r="Q337">
        <f t="shared" si="712"/>
        <v>3.8222501633549302E-2</v>
      </c>
      <c r="R337">
        <f t="shared" si="712"/>
        <v>-1.959899218982871</v>
      </c>
      <c r="S337">
        <f t="shared" si="712"/>
        <v>-1.0678229061786724</v>
      </c>
      <c r="T337">
        <f t="shared" si="712"/>
        <v>-1.4261539098024467</v>
      </c>
      <c r="U337">
        <f t="shared" si="712"/>
        <v>-1.2197870721788611</v>
      </c>
      <c r="V337">
        <f t="shared" si="712"/>
        <v>-1.0485828305903302</v>
      </c>
      <c r="W337">
        <f t="shared" si="712"/>
        <v>0.96459629549101533</v>
      </c>
      <c r="X337">
        <f t="shared" si="674"/>
        <v>1.689494671683164</v>
      </c>
      <c r="Y337">
        <f t="shared" si="667"/>
        <v>-0.40614055862891429</v>
      </c>
      <c r="Z337">
        <f t="shared" si="668"/>
        <v>-0.20026838134301517</v>
      </c>
      <c r="AA337">
        <f t="shared" si="669"/>
        <v>-0.56897749982011592</v>
      </c>
      <c r="AB337">
        <f t="shared" si="675"/>
        <v>0.84415769272658259</v>
      </c>
      <c r="AC337">
        <f t="shared" si="675"/>
        <v>0.39983790283004467</v>
      </c>
      <c r="AD337">
        <f t="shared" si="675"/>
        <v>0.45009957474615941</v>
      </c>
      <c r="AE337">
        <f t="shared" si="675"/>
        <v>0.36147279489160333</v>
      </c>
      <c r="AF337">
        <f t="shared" si="715"/>
        <v>0.99081531706362214</v>
      </c>
      <c r="AG337">
        <f t="shared" si="715"/>
        <v>-0.98003314843959133</v>
      </c>
      <c r="AH337">
        <f t="shared" si="715"/>
        <v>-3.0190211888833631</v>
      </c>
      <c r="AI337">
        <f t="shared" si="714"/>
        <v>-1.1790861321338189</v>
      </c>
      <c r="AJ337">
        <f t="shared" si="714"/>
        <v>2.3707765635579516</v>
      </c>
      <c r="AK337">
        <f t="shared" si="714"/>
        <v>-2.7684513234754204</v>
      </c>
      <c r="AL337">
        <f t="shared" si="714"/>
        <v>-1.5777112860523519</v>
      </c>
      <c r="AM337">
        <f t="shared" si="714"/>
        <v>2.3322700314364417</v>
      </c>
      <c r="AN337">
        <f t="shared" si="714"/>
        <v>-0.30696213782600967</v>
      </c>
      <c r="AO337">
        <f t="shared" si="676"/>
        <v>-1.6474798774978252</v>
      </c>
      <c r="AP337">
        <f t="shared" si="677"/>
        <v>0.72034035255273166</v>
      </c>
      <c r="AQ337">
        <f t="shared" si="678"/>
        <v>0.16144984228804679</v>
      </c>
      <c r="AR337">
        <f t="shared" si="678"/>
        <v>0.6726819606168295</v>
      </c>
      <c r="AS337">
        <f t="shared" si="679"/>
        <v>7.1195899925599136E-3</v>
      </c>
      <c r="AT337">
        <f t="shared" si="679"/>
        <v>9.9153867024701095E-2</v>
      </c>
      <c r="AU337">
        <f t="shared" si="680"/>
        <v>3.1852984734332304E-2</v>
      </c>
      <c r="AV337">
        <f t="shared" si="681"/>
        <v>-6.7546088439999541E-2</v>
      </c>
      <c r="AW337">
        <f t="shared" si="682"/>
        <v>-4.4039536078736646E-2</v>
      </c>
      <c r="AX337">
        <f t="shared" si="683"/>
        <v>5.1438129373408512E-2</v>
      </c>
      <c r="AY337">
        <f t="shared" si="684"/>
        <v>1.8655788130829031E-2</v>
      </c>
      <c r="AZ337">
        <f t="shared" si="685"/>
        <v>2.0219318230204557E-2</v>
      </c>
      <c r="BA337">
        <f t="shared" si="686"/>
        <v>1.1736658087725406E-2</v>
      </c>
      <c r="BC337">
        <f t="shared" si="687"/>
        <v>0.45338917568704096</v>
      </c>
      <c r="BE337">
        <f t="shared" si="688"/>
        <v>-3.8223581681198766E-3</v>
      </c>
      <c r="BF337">
        <f t="shared" si="689"/>
        <v>-2.654415394527692E-3</v>
      </c>
      <c r="BG337">
        <f t="shared" si="690"/>
        <v>-5.6891816313450871E-3</v>
      </c>
      <c r="BH337">
        <f t="shared" si="691"/>
        <v>8.1055306127999441E-3</v>
      </c>
      <c r="BI337">
        <f t="shared" si="692"/>
        <v>5.6288407033332948E-3</v>
      </c>
      <c r="BJ337">
        <f t="shared" si="693"/>
        <v>1.2064237270922465E-2</v>
      </c>
      <c r="BK337">
        <f t="shared" si="694"/>
        <v>5.2847443294483975E-3</v>
      </c>
      <c r="BL337">
        <f t="shared" si="695"/>
        <v>3.6699613398947202E-3</v>
      </c>
      <c r="BM337">
        <f t="shared" si="696"/>
        <v>7.8657909706670928E-3</v>
      </c>
      <c r="BN337">
        <f t="shared" si="697"/>
        <v>-6.1725755248090214E-3</v>
      </c>
      <c r="BO337">
        <f t="shared" si="698"/>
        <v>-4.286510781117376E-3</v>
      </c>
      <c r="BP337">
        <f t="shared" si="699"/>
        <v>-9.1872351436670524E-3</v>
      </c>
      <c r="BQ337">
        <f t="shared" si="700"/>
        <v>-1.8030169983835932E-3</v>
      </c>
      <c r="BR337">
        <f t="shared" si="701"/>
        <v>-8.5400457949047872E-4</v>
      </c>
      <c r="BS337">
        <f t="shared" si="702"/>
        <v>-9.6135732840546876E-4</v>
      </c>
      <c r="BT337">
        <f t="shared" si="703"/>
        <v>-7.720614279278764E-4</v>
      </c>
      <c r="BU337">
        <f t="shared" si="704"/>
        <v>-2.5110449883747017E-2</v>
      </c>
      <c r="BV337">
        <f t="shared" si="705"/>
        <v>-1.1893642274593681E-2</v>
      </c>
      <c r="BW337">
        <f t="shared" si="706"/>
        <v>-1.338873401467656E-2</v>
      </c>
      <c r="BX337">
        <f t="shared" si="707"/>
        <v>-1.0752427631318727E-2</v>
      </c>
    </row>
    <row r="338" spans="2:105" outlineLevel="1" x14ac:dyDescent="0.25">
      <c r="B338">
        <v>7</v>
      </c>
      <c r="C338">
        <v>3</v>
      </c>
      <c r="D338">
        <f t="shared" si="671"/>
        <v>0.3</v>
      </c>
      <c r="E338">
        <v>0.4</v>
      </c>
      <c r="F338">
        <v>0.45555555555555549</v>
      </c>
      <c r="G338">
        <f t="shared" si="716"/>
        <v>0.6726819606168295</v>
      </c>
      <c r="H338">
        <v>0.11963007755558987</v>
      </c>
      <c r="I338">
        <v>0.29764705882352949</v>
      </c>
      <c r="K338">
        <f t="shared" si="673"/>
        <v>1.4819935802222808</v>
      </c>
      <c r="L338">
        <f t="shared" si="673"/>
        <v>0.37953123290747731</v>
      </c>
      <c r="M338">
        <f t="shared" si="673"/>
        <v>4.4805962607214381E-2</v>
      </c>
      <c r="N338">
        <f t="shared" si="673"/>
        <v>-1.5629109642702472</v>
      </c>
      <c r="O338">
        <f t="shared" si="712"/>
        <v>-0.96418366354733809</v>
      </c>
      <c r="P338">
        <f t="shared" si="712"/>
        <v>-0.80244732415875164</v>
      </c>
      <c r="Q338">
        <f t="shared" si="712"/>
        <v>3.8222501633549302E-2</v>
      </c>
      <c r="R338">
        <f t="shared" si="712"/>
        <v>-1.959899218982871</v>
      </c>
      <c r="S338">
        <f t="shared" si="712"/>
        <v>-1.0678229061786724</v>
      </c>
      <c r="T338">
        <f t="shared" si="712"/>
        <v>-1.4261539098024467</v>
      </c>
      <c r="U338">
        <f t="shared" si="712"/>
        <v>-1.2197870721788611</v>
      </c>
      <c r="V338">
        <f t="shared" si="712"/>
        <v>-1.0485828305903302</v>
      </c>
      <c r="W338">
        <f t="shared" si="712"/>
        <v>0.96459629549101533</v>
      </c>
      <c r="X338">
        <f t="shared" si="674"/>
        <v>1.7604314520117237</v>
      </c>
      <c r="Y338">
        <f t="shared" si="667"/>
        <v>-0.63959915402881962</v>
      </c>
      <c r="Z338">
        <f t="shared" si="668"/>
        <v>-0.63126288751203596</v>
      </c>
      <c r="AA338">
        <f t="shared" si="669"/>
        <v>-0.86690880010653715</v>
      </c>
      <c r="AB338">
        <f t="shared" si="675"/>
        <v>0.85326368828094357</v>
      </c>
      <c r="AC338">
        <f t="shared" si="675"/>
        <v>0.34533715679318666</v>
      </c>
      <c r="AD338">
        <f t="shared" si="675"/>
        <v>0.34722423707112771</v>
      </c>
      <c r="AE338">
        <f t="shared" si="675"/>
        <v>0.29589792324188779</v>
      </c>
      <c r="AF338">
        <f t="shared" si="715"/>
        <v>0.99081531706362214</v>
      </c>
      <c r="AG338">
        <f t="shared" si="715"/>
        <v>-0.98003314843959133</v>
      </c>
      <c r="AH338">
        <f t="shared" si="715"/>
        <v>-3.0190211888833631</v>
      </c>
      <c r="AI338">
        <f t="shared" si="714"/>
        <v>-1.1790861321338189</v>
      </c>
      <c r="AJ338">
        <f t="shared" si="714"/>
        <v>2.3707765635579516</v>
      </c>
      <c r="AK338">
        <f t="shared" si="714"/>
        <v>-2.7684513234754204</v>
      </c>
      <c r="AL338">
        <f t="shared" si="714"/>
        <v>-1.5777112860523519</v>
      </c>
      <c r="AM338">
        <f t="shared" si="714"/>
        <v>2.3322700314364417</v>
      </c>
      <c r="AN338">
        <f t="shared" si="714"/>
        <v>-0.30696213782600967</v>
      </c>
      <c r="AO338">
        <f t="shared" si="676"/>
        <v>-1.1971437338615565</v>
      </c>
      <c r="AP338">
        <f t="shared" si="677"/>
        <v>0.90218056923943246</v>
      </c>
      <c r="AQ338">
        <f t="shared" si="678"/>
        <v>0.23198372003345838</v>
      </c>
      <c r="AR338">
        <f t="shared" si="678"/>
        <v>0.71139740406622953</v>
      </c>
      <c r="AS338">
        <f t="shared" si="679"/>
        <v>2.0017742167501157E-2</v>
      </c>
      <c r="AT338">
        <f t="shared" si="679"/>
        <v>8.4947554045163506E-2</v>
      </c>
      <c r="AU338">
        <f t="shared" si="680"/>
        <v>2.7698494068902658E-2</v>
      </c>
      <c r="AV338">
        <f t="shared" si="681"/>
        <v>-5.7603047241803831E-2</v>
      </c>
      <c r="AW338">
        <f t="shared" si="682"/>
        <v>-4.4075471844586045E-2</v>
      </c>
      <c r="AX338">
        <f t="shared" si="683"/>
        <v>3.6359487294704722E-2</v>
      </c>
      <c r="AY338">
        <f t="shared" si="684"/>
        <v>1.8609245938367096E-2</v>
      </c>
      <c r="AZ338">
        <f t="shared" si="685"/>
        <v>2.6807751497701173E-2</v>
      </c>
      <c r="BA338">
        <f t="shared" si="686"/>
        <v>1.2418938937292807E-2</v>
      </c>
      <c r="BC338">
        <f t="shared" si="687"/>
        <v>0.4287338208801566</v>
      </c>
      <c r="BE338">
        <f t="shared" si="688"/>
        <v>-3.3238192882683194E-3</v>
      </c>
      <c r="BF338">
        <f t="shared" si="689"/>
        <v>-3.7854608560833627E-3</v>
      </c>
      <c r="BG338">
        <f t="shared" si="690"/>
        <v>-5.5896831889209186E-3</v>
      </c>
      <c r="BH338">
        <f t="shared" si="691"/>
        <v>6.9123656690164596E-3</v>
      </c>
      <c r="BI338">
        <f t="shared" si="692"/>
        <v>7.8724164563798542E-3</v>
      </c>
      <c r="BJ338">
        <f t="shared" si="693"/>
        <v>1.1624559226836136E-2</v>
      </c>
      <c r="BK338">
        <f t="shared" si="694"/>
        <v>5.2890566213503248E-3</v>
      </c>
      <c r="BL338">
        <f t="shared" si="695"/>
        <v>6.023647818760091E-3</v>
      </c>
      <c r="BM338">
        <f t="shared" si="696"/>
        <v>8.8946324446584017E-3</v>
      </c>
      <c r="BN338">
        <f t="shared" si="697"/>
        <v>-4.3631384753645662E-3</v>
      </c>
      <c r="BO338">
        <f t="shared" si="698"/>
        <v>-4.9691299302763109E-3</v>
      </c>
      <c r="BP338">
        <f t="shared" si="699"/>
        <v>-7.3375113601274024E-3</v>
      </c>
      <c r="BQ338">
        <f t="shared" si="700"/>
        <v>-5.1241237538697023E-3</v>
      </c>
      <c r="BR338">
        <f t="shared" si="701"/>
        <v>-2.0738610496631791E-3</v>
      </c>
      <c r="BS338">
        <f t="shared" si="702"/>
        <v>-2.0851935755991395E-3</v>
      </c>
      <c r="BT338">
        <f t="shared" si="703"/>
        <v>-1.7769625006065473E-3</v>
      </c>
      <c r="BU338">
        <f t="shared" si="704"/>
        <v>-2.1744798982506301E-2</v>
      </c>
      <c r="BV338">
        <f t="shared" si="705"/>
        <v>-8.8006640371476978E-3</v>
      </c>
      <c r="BW338">
        <f t="shared" si="706"/>
        <v>-8.8487548933170856E-3</v>
      </c>
      <c r="BX338">
        <f t="shared" si="707"/>
        <v>-7.5407414479325714E-3</v>
      </c>
    </row>
    <row r="339" spans="2:105" outlineLevel="1" x14ac:dyDescent="0.25">
      <c r="B339">
        <v>7</v>
      </c>
      <c r="C339">
        <v>4</v>
      </c>
      <c r="D339">
        <f t="shared" si="671"/>
        <v>0.3</v>
      </c>
      <c r="E339">
        <v>0.4</v>
      </c>
      <c r="F339">
        <v>0.6333333333333333</v>
      </c>
      <c r="G339">
        <f t="shared" si="716"/>
        <v>0.71139740406622953</v>
      </c>
      <c r="H339">
        <v>0.16134463800020521</v>
      </c>
      <c r="I339">
        <v>0.38800000000000001</v>
      </c>
      <c r="K339">
        <f t="shared" si="673"/>
        <v>1.4819935802222808</v>
      </c>
      <c r="L339">
        <f t="shared" si="673"/>
        <v>0.37953123290747731</v>
      </c>
      <c r="M339">
        <f t="shared" si="673"/>
        <v>4.4805962607214381E-2</v>
      </c>
      <c r="N339">
        <f t="shared" si="673"/>
        <v>-1.5629109642702472</v>
      </c>
      <c r="O339">
        <f t="shared" si="712"/>
        <v>-0.96418366354733809</v>
      </c>
      <c r="P339">
        <f t="shared" si="712"/>
        <v>-0.80244732415875164</v>
      </c>
      <c r="Q339">
        <f t="shared" si="712"/>
        <v>3.8222501633549302E-2</v>
      </c>
      <c r="R339">
        <f t="shared" si="712"/>
        <v>-1.959899218982871</v>
      </c>
      <c r="S339">
        <f t="shared" si="712"/>
        <v>-1.0678229061786724</v>
      </c>
      <c r="T339">
        <f t="shared" si="712"/>
        <v>-1.4261539098024467</v>
      </c>
      <c r="U339">
        <f t="shared" si="712"/>
        <v>-1.2197870721788611</v>
      </c>
      <c r="V339">
        <f t="shared" si="712"/>
        <v>-1.0485828305903302</v>
      </c>
      <c r="W339">
        <f t="shared" si="712"/>
        <v>0.96459629549101533</v>
      </c>
      <c r="X339">
        <f t="shared" si="674"/>
        <v>1.8296383539067906</v>
      </c>
      <c r="Y339">
        <f t="shared" si="667"/>
        <v>-0.84207668710349248</v>
      </c>
      <c r="Z339">
        <f t="shared" si="668"/>
        <v>-1.0210306526693476</v>
      </c>
      <c r="AA339">
        <f t="shared" si="669"/>
        <v>-1.1243561844402885</v>
      </c>
      <c r="AB339">
        <f t="shared" si="675"/>
        <v>0.86171863885116939</v>
      </c>
      <c r="AC339">
        <f t="shared" si="675"/>
        <v>0.30109759003771858</v>
      </c>
      <c r="AD339">
        <f t="shared" si="675"/>
        <v>0.2648266905123231</v>
      </c>
      <c r="AE339">
        <f t="shared" si="675"/>
        <v>0.24520415037307131</v>
      </c>
      <c r="AF339">
        <f t="shared" si="715"/>
        <v>0.99081531706362214</v>
      </c>
      <c r="AG339">
        <f t="shared" si="715"/>
        <v>-0.98003314843959133</v>
      </c>
      <c r="AH339">
        <f t="shared" si="715"/>
        <v>-3.0190211888833631</v>
      </c>
      <c r="AI339">
        <f t="shared" si="714"/>
        <v>-1.1790861321338189</v>
      </c>
      <c r="AJ339">
        <f t="shared" si="714"/>
        <v>2.3707765635579516</v>
      </c>
      <c r="AK339">
        <f t="shared" si="714"/>
        <v>-2.7684513234754204</v>
      </c>
      <c r="AL339">
        <f t="shared" si="714"/>
        <v>-1.5777112860523519</v>
      </c>
      <c r="AM339">
        <f t="shared" si="714"/>
        <v>2.3322700314364417</v>
      </c>
      <c r="AN339">
        <f t="shared" si="714"/>
        <v>-0.30696213782600967</v>
      </c>
      <c r="AO339">
        <f t="shared" si="676"/>
        <v>-0.83687793389039811</v>
      </c>
      <c r="AP339">
        <f t="shared" si="677"/>
        <v>1.0564684269379834</v>
      </c>
      <c r="AQ339">
        <f t="shared" si="678"/>
        <v>0.30219273435086408</v>
      </c>
      <c r="AR339">
        <f t="shared" si="678"/>
        <v>0.74201507887592222</v>
      </c>
      <c r="AS339">
        <f t="shared" si="679"/>
        <v>2.9700960007818002E-2</v>
      </c>
      <c r="AT339">
        <f t="shared" si="679"/>
        <v>6.7768646894864448E-2</v>
      </c>
      <c r="AU339">
        <f t="shared" si="680"/>
        <v>2.2651349584883827E-2</v>
      </c>
      <c r="AV339">
        <f t="shared" si="681"/>
        <v>-4.5606534094604911E-2</v>
      </c>
      <c r="AW339">
        <f t="shared" si="682"/>
        <v>-3.82742502735752E-2</v>
      </c>
      <c r="AX339">
        <f t="shared" si="683"/>
        <v>2.2771165898942996E-2</v>
      </c>
      <c r="AY339">
        <f t="shared" si="684"/>
        <v>1.7018395674203764E-2</v>
      </c>
      <c r="AZ339">
        <f t="shared" si="685"/>
        <v>2.3177558735600588E-2</v>
      </c>
      <c r="BA339">
        <f t="shared" si="686"/>
        <v>1.1210896475838316E-2</v>
      </c>
      <c r="BC339">
        <f t="shared" si="687"/>
        <v>0.38100506862393563</v>
      </c>
      <c r="BE339">
        <f t="shared" si="688"/>
        <v>-2.7181619501860594E-3</v>
      </c>
      <c r="BF339">
        <f t="shared" si="689"/>
        <v>-4.3037564211279265E-3</v>
      </c>
      <c r="BG339">
        <f t="shared" si="690"/>
        <v>-4.8342333879849058E-3</v>
      </c>
      <c r="BH339">
        <f t="shared" si="691"/>
        <v>5.4727840913525892E-3</v>
      </c>
      <c r="BI339">
        <f t="shared" si="692"/>
        <v>8.6652414779749328E-3</v>
      </c>
      <c r="BJ339">
        <f t="shared" si="693"/>
        <v>9.7333109890079782E-3</v>
      </c>
      <c r="BK339">
        <f t="shared" si="694"/>
        <v>4.5929100328290237E-3</v>
      </c>
      <c r="BL339">
        <f t="shared" si="695"/>
        <v>7.2721075519792868E-3</v>
      </c>
      <c r="BM339">
        <f t="shared" si="696"/>
        <v>8.1684606861607712E-3</v>
      </c>
      <c r="BN339">
        <f t="shared" si="697"/>
        <v>-2.7325399078731594E-3</v>
      </c>
      <c r="BO339">
        <f t="shared" si="698"/>
        <v>-4.3265215207991684E-3</v>
      </c>
      <c r="BP339">
        <f t="shared" si="699"/>
        <v>-4.8598044924208494E-3</v>
      </c>
      <c r="BQ339">
        <f t="shared" si="700"/>
        <v>-7.678161249152984E-3</v>
      </c>
      <c r="BR339">
        <f t="shared" si="701"/>
        <v>-2.6828662440481978E-3</v>
      </c>
      <c r="BS339">
        <f t="shared" si="702"/>
        <v>-2.3596820831727912E-3</v>
      </c>
      <c r="BT339">
        <f t="shared" si="703"/>
        <v>-2.1848395991944745E-3</v>
      </c>
      <c r="BU339">
        <f t="shared" si="704"/>
        <v>-1.7519251847708434E-2</v>
      </c>
      <c r="BV339">
        <f t="shared" si="705"/>
        <v>-6.1214928780482418E-3</v>
      </c>
      <c r="BW339">
        <f t="shared" si="706"/>
        <v>-5.3840839432995518E-3</v>
      </c>
      <c r="BX339">
        <f t="shared" si="707"/>
        <v>-4.985146045136374E-3</v>
      </c>
    </row>
    <row r="340" spans="2:105" outlineLevel="1" x14ac:dyDescent="0.25">
      <c r="B340">
        <v>7</v>
      </c>
      <c r="C340">
        <v>5</v>
      </c>
      <c r="D340">
        <f t="shared" si="671"/>
        <v>0.3</v>
      </c>
      <c r="E340">
        <v>0.4</v>
      </c>
      <c r="F340">
        <v>0.81111111111111112</v>
      </c>
      <c r="G340">
        <f t="shared" si="716"/>
        <v>0.74201507887592222</v>
      </c>
      <c r="H340">
        <v>0.27085909402192404</v>
      </c>
      <c r="I340">
        <v>0.49341176470588233</v>
      </c>
      <c r="K340">
        <f t="shared" si="673"/>
        <v>1.4819935802222808</v>
      </c>
      <c r="L340">
        <f t="shared" si="673"/>
        <v>0.37953123290747731</v>
      </c>
      <c r="M340">
        <f t="shared" si="673"/>
        <v>4.4805962607214381E-2</v>
      </c>
      <c r="N340">
        <f t="shared" si="673"/>
        <v>-1.5629109642702472</v>
      </c>
      <c r="O340">
        <f t="shared" si="712"/>
        <v>-0.96418366354733809</v>
      </c>
      <c r="P340">
        <f t="shared" si="712"/>
        <v>-0.80244732415875164</v>
      </c>
      <c r="Q340">
        <f t="shared" si="712"/>
        <v>3.8222501633549302E-2</v>
      </c>
      <c r="R340">
        <f t="shared" si="712"/>
        <v>-1.959899218982871</v>
      </c>
      <c r="S340">
        <f t="shared" si="712"/>
        <v>-1.0678229061786724</v>
      </c>
      <c r="T340">
        <f t="shared" si="712"/>
        <v>-1.4261539098024467</v>
      </c>
      <c r="U340">
        <f t="shared" si="712"/>
        <v>-1.2197870721788611</v>
      </c>
      <c r="V340">
        <f t="shared" si="712"/>
        <v>-1.0485828305903302</v>
      </c>
      <c r="W340">
        <f t="shared" si="712"/>
        <v>0.96459629549101533</v>
      </c>
      <c r="X340">
        <f t="shared" si="674"/>
        <v>1.8984824274829855</v>
      </c>
      <c r="Y340">
        <f t="shared" si="667"/>
        <v>-1.0380561874015757</v>
      </c>
      <c r="Z340">
        <f t="shared" si="668"/>
        <v>-1.4021514349842445</v>
      </c>
      <c r="AA340">
        <f t="shared" si="669"/>
        <v>-1.3733123876123501</v>
      </c>
      <c r="AB340">
        <f t="shared" si="675"/>
        <v>0.86971966995006755</v>
      </c>
      <c r="AC340">
        <f t="shared" si="675"/>
        <v>0.26152522796328415</v>
      </c>
      <c r="AD340">
        <f t="shared" si="675"/>
        <v>0.19747493314297754</v>
      </c>
      <c r="AE340">
        <f t="shared" si="675"/>
        <v>0.20208520750859291</v>
      </c>
      <c r="AF340">
        <f t="shared" si="715"/>
        <v>0.99081531706362214</v>
      </c>
      <c r="AG340">
        <f t="shared" si="715"/>
        <v>-0.98003314843959133</v>
      </c>
      <c r="AH340">
        <f t="shared" si="715"/>
        <v>-3.0190211888833631</v>
      </c>
      <c r="AI340">
        <f t="shared" si="714"/>
        <v>-1.1790861321338189</v>
      </c>
      <c r="AJ340">
        <f t="shared" si="714"/>
        <v>2.3707765635579516</v>
      </c>
      <c r="AK340">
        <f t="shared" si="714"/>
        <v>-2.7684513234754204</v>
      </c>
      <c r="AL340">
        <f t="shared" si="714"/>
        <v>-1.5777112860523519</v>
      </c>
      <c r="AM340">
        <f t="shared" si="714"/>
        <v>2.3322700314364417</v>
      </c>
      <c r="AN340">
        <f t="shared" si="714"/>
        <v>-0.30696213782600967</v>
      </c>
      <c r="AO340">
        <f t="shared" si="676"/>
        <v>-0.53599083295994565</v>
      </c>
      <c r="AP340">
        <f t="shared" si="677"/>
        <v>1.1906878516165986</v>
      </c>
      <c r="AQ340">
        <f t="shared" si="678"/>
        <v>0.36912070856535567</v>
      </c>
      <c r="AR340">
        <f t="shared" si="678"/>
        <v>0.76686406337057178</v>
      </c>
      <c r="AS340">
        <f t="shared" si="679"/>
        <v>2.2882242223804073E-2</v>
      </c>
      <c r="AT340">
        <f t="shared" si="679"/>
        <v>4.8888778639747735E-2</v>
      </c>
      <c r="AU340">
        <f t="shared" si="680"/>
        <v>1.5701732117468541E-2</v>
      </c>
      <c r="AV340">
        <f t="shared" si="681"/>
        <v>-3.0470387127370237E-2</v>
      </c>
      <c r="AW340">
        <f t="shared" si="682"/>
        <v>-2.3171843445338076E-2</v>
      </c>
      <c r="AX340">
        <f t="shared" si="683"/>
        <v>1.4035193347876975E-2</v>
      </c>
      <c r="AY340">
        <f t="shared" si="684"/>
        <v>1.1997680791568282E-2</v>
      </c>
      <c r="AZ340">
        <f t="shared" si="685"/>
        <v>9.7491853379064533E-3</v>
      </c>
      <c r="BA340">
        <f t="shared" si="686"/>
        <v>6.7346099414488745E-3</v>
      </c>
      <c r="BC340">
        <f t="shared" si="687"/>
        <v>0.29057099741317</v>
      </c>
      <c r="BE340">
        <f t="shared" si="688"/>
        <v>-1.8842078540962249E-3</v>
      </c>
      <c r="BF340">
        <f t="shared" si="689"/>
        <v>-3.8207548152506782E-3</v>
      </c>
      <c r="BG340">
        <f t="shared" si="690"/>
        <v>-3.4952765986896064E-3</v>
      </c>
      <c r="BH340">
        <f t="shared" si="691"/>
        <v>3.6564464552844285E-3</v>
      </c>
      <c r="BI340">
        <f t="shared" si="692"/>
        <v>7.4144608676600908E-3</v>
      </c>
      <c r="BJ340">
        <f t="shared" si="693"/>
        <v>6.7828460123086536E-3</v>
      </c>
      <c r="BK340">
        <f t="shared" si="694"/>
        <v>2.7806212134405691E-3</v>
      </c>
      <c r="BL340">
        <f t="shared" si="695"/>
        <v>5.6384819050322652E-3</v>
      </c>
      <c r="BM340">
        <f t="shared" si="696"/>
        <v>5.1581571725379163E-3</v>
      </c>
      <c r="BN340">
        <f t="shared" si="697"/>
        <v>-1.6842232017452369E-3</v>
      </c>
      <c r="BO340">
        <f t="shared" si="698"/>
        <v>-3.4152303813167304E-3</v>
      </c>
      <c r="BP340">
        <f t="shared" si="699"/>
        <v>-3.1242975297191256E-3</v>
      </c>
      <c r="BQ340">
        <f t="shared" si="700"/>
        <v>-5.9703408463813133E-3</v>
      </c>
      <c r="BR340">
        <f t="shared" si="701"/>
        <v>-1.7952850841674336E-3</v>
      </c>
      <c r="BS340">
        <f t="shared" si="702"/>
        <v>-1.3556007759921379E-3</v>
      </c>
      <c r="BT340">
        <f t="shared" si="703"/>
        <v>-1.3872488004177997E-3</v>
      </c>
      <c r="BU340">
        <f t="shared" si="704"/>
        <v>-1.2755859726846994E-2</v>
      </c>
      <c r="BV340">
        <f t="shared" si="705"/>
        <v>-3.8356946935819685E-3</v>
      </c>
      <c r="BW340">
        <f t="shared" si="706"/>
        <v>-2.8962924879978036E-3</v>
      </c>
      <c r="BX340">
        <f t="shared" si="707"/>
        <v>-2.9639096928765255E-3</v>
      </c>
    </row>
    <row r="341" spans="2:105" x14ac:dyDescent="0.25">
      <c r="BC341">
        <f>SUM(BC306:BC340)</f>
        <v>12.970673691546287</v>
      </c>
    </row>
    <row r="342" spans="2:105" x14ac:dyDescent="0.25">
      <c r="BC342" t="s">
        <v>94</v>
      </c>
      <c r="BE342" t="s">
        <v>30</v>
      </c>
      <c r="BF342" t="s">
        <v>31</v>
      </c>
      <c r="BG342" t="s">
        <v>32</v>
      </c>
      <c r="BH342" t="s">
        <v>33</v>
      </c>
      <c r="BI342" t="s">
        <v>34</v>
      </c>
      <c r="BJ342" t="s">
        <v>35</v>
      </c>
      <c r="BK342" t="s">
        <v>36</v>
      </c>
      <c r="BL342" t="s">
        <v>37</v>
      </c>
      <c r="BM342" t="s">
        <v>58</v>
      </c>
      <c r="BN342" t="s">
        <v>59</v>
      </c>
      <c r="BO342" t="s">
        <v>60</v>
      </c>
      <c r="BP342" t="s">
        <v>61</v>
      </c>
      <c r="BQ342" t="s">
        <v>79</v>
      </c>
      <c r="BR342" t="s">
        <v>80</v>
      </c>
      <c r="BS342" t="s">
        <v>81</v>
      </c>
      <c r="BT342" t="s">
        <v>82</v>
      </c>
      <c r="BU342" t="s">
        <v>83</v>
      </c>
      <c r="BV342" t="s">
        <v>84</v>
      </c>
      <c r="BW342" t="s">
        <v>85</v>
      </c>
      <c r="BX342" t="s">
        <v>86</v>
      </c>
      <c r="BZ342" t="s">
        <v>92</v>
      </c>
      <c r="CA342" t="s">
        <v>93</v>
      </c>
      <c r="CC342" t="s">
        <v>30</v>
      </c>
      <c r="CD342" t="s">
        <v>31</v>
      </c>
      <c r="CE342" t="s">
        <v>32</v>
      </c>
      <c r="CF342" t="s">
        <v>33</v>
      </c>
      <c r="CG342" t="s">
        <v>34</v>
      </c>
      <c r="CH342" t="s">
        <v>35</v>
      </c>
      <c r="CI342" t="s">
        <v>36</v>
      </c>
      <c r="CJ342" t="s">
        <v>37</v>
      </c>
      <c r="CK342" t="s">
        <v>58</v>
      </c>
      <c r="CL342" t="s">
        <v>59</v>
      </c>
      <c r="CM342" t="s">
        <v>60</v>
      </c>
      <c r="CN342" t="s">
        <v>61</v>
      </c>
      <c r="CO342" t="s">
        <v>79</v>
      </c>
      <c r="CP342" t="s">
        <v>80</v>
      </c>
      <c r="CQ342" t="s">
        <v>81</v>
      </c>
      <c r="CR342" t="s">
        <v>82</v>
      </c>
      <c r="CS342" t="s">
        <v>83</v>
      </c>
      <c r="CT342" t="s">
        <v>84</v>
      </c>
      <c r="CU342" t="s">
        <v>85</v>
      </c>
      <c r="CV342" t="s">
        <v>86</v>
      </c>
      <c r="CX342" t="s">
        <v>92</v>
      </c>
      <c r="CY342" t="s">
        <v>95</v>
      </c>
      <c r="CZ342" t="s">
        <v>92</v>
      </c>
      <c r="DA342" t="s">
        <v>95</v>
      </c>
    </row>
    <row r="343" spans="2:105" x14ac:dyDescent="0.25">
      <c r="BC343">
        <v>25</v>
      </c>
      <c r="BD343">
        <v>1</v>
      </c>
      <c r="BE343">
        <f>AVERAGE(BE306,BE311,BE316,BE321,BE326,BE331,BE336)</f>
        <v>-3.1212913318979757E-3</v>
      </c>
      <c r="BF343">
        <f t="shared" ref="BF343:BX347" si="717">AVERAGE(BF306,BF311,BF316,BF321,BF326,BF331,BF336)</f>
        <v>-1.0088338831994556E-3</v>
      </c>
      <c r="BG343">
        <f t="shared" si="717"/>
        <v>-9.6371068522484681E-4</v>
      </c>
      <c r="BH343">
        <f t="shared" si="717"/>
        <v>7.4884742773748065E-3</v>
      </c>
      <c r="BI343">
        <f t="shared" si="717"/>
        <v>2.0227993257401202E-3</v>
      </c>
      <c r="BJ343">
        <f t="shared" si="717"/>
        <v>1.8732441220134129E-3</v>
      </c>
      <c r="BK343">
        <f t="shared" si="717"/>
        <v>4.0338652874846422E-3</v>
      </c>
      <c r="BL343">
        <f t="shared" si="717"/>
        <v>1.0826620981578647E-3</v>
      </c>
      <c r="BM343">
        <f t="shared" si="717"/>
        <v>9.8947457430924378E-4</v>
      </c>
      <c r="BN343">
        <f t="shared" si="717"/>
        <v>-6.3805330451785196E-3</v>
      </c>
      <c r="BO343">
        <f t="shared" si="717"/>
        <v>-1.7044318257830222E-3</v>
      </c>
      <c r="BP343">
        <f t="shared" si="717"/>
        <v>-1.5788732337827991E-3</v>
      </c>
      <c r="BQ343">
        <f t="shared" si="717"/>
        <v>3.897399218952187E-4</v>
      </c>
      <c r="BR343">
        <f t="shared" si="717"/>
        <v>3.0819106392476287E-4</v>
      </c>
      <c r="BS343">
        <f t="shared" si="717"/>
        <v>3.3024370973701306E-4</v>
      </c>
      <c r="BT343">
        <f t="shared" si="717"/>
        <v>3.150823955071669E-4</v>
      </c>
      <c r="BU343">
        <f t="shared" si="717"/>
        <v>-2.3789517634040941E-2</v>
      </c>
      <c r="BV343">
        <f t="shared" si="717"/>
        <v>-1.5546301969565841E-2</v>
      </c>
      <c r="BW343">
        <f t="shared" si="717"/>
        <v>-1.9038441291974555E-2</v>
      </c>
      <c r="BX343">
        <f t="shared" si="717"/>
        <v>-1.5962488171727515E-2</v>
      </c>
      <c r="BZ343">
        <f>SUM(BE343:BP343)</f>
        <v>2.732845680013472E-3</v>
      </c>
      <c r="CA343">
        <f>SUM(BQ343:BX343)</f>
        <v>-7.299349197624469E-2</v>
      </c>
      <c r="CC343">
        <f>BE343</f>
        <v>-3.1212913318979757E-3</v>
      </c>
      <c r="CD343">
        <f>BF343</f>
        <v>-1.0088338831994556E-3</v>
      </c>
      <c r="CE343">
        <f t="shared" ref="CE343:CE344" si="718">BG343</f>
        <v>-9.6371068522484681E-4</v>
      </c>
      <c r="CF343">
        <f t="shared" ref="CF343:CF344" si="719">BH343</f>
        <v>7.4884742773748065E-3</v>
      </c>
      <c r="CG343">
        <f t="shared" ref="CG343:CG344" si="720">BI343</f>
        <v>2.0227993257401202E-3</v>
      </c>
      <c r="CH343">
        <f t="shared" ref="CH343:CH344" si="721">BJ343</f>
        <v>1.8732441220134129E-3</v>
      </c>
      <c r="CI343">
        <f t="shared" ref="CI343:CI344" si="722">BK343</f>
        <v>4.0338652874846422E-3</v>
      </c>
      <c r="CJ343">
        <f t="shared" ref="CJ343:CJ344" si="723">BL343</f>
        <v>1.0826620981578647E-3</v>
      </c>
      <c r="CK343">
        <f t="shared" ref="CK343:CK344" si="724">BM343</f>
        <v>9.8947457430924378E-4</v>
      </c>
      <c r="CL343">
        <f t="shared" ref="CL343:CL344" si="725">BN343</f>
        <v>-6.3805330451785196E-3</v>
      </c>
      <c r="CM343">
        <f t="shared" ref="CM343:CM344" si="726">BO343</f>
        <v>-1.7044318257830222E-3</v>
      </c>
      <c r="CN343">
        <f t="shared" ref="CN343:CN344" si="727">BP343</f>
        <v>-1.5788732337827991E-3</v>
      </c>
      <c r="CO343">
        <f t="shared" ref="CO343:CO344" si="728">BQ343</f>
        <v>3.897399218952187E-4</v>
      </c>
      <c r="CP343">
        <f t="shared" ref="CP343:CP344" si="729">BR343</f>
        <v>3.0819106392476287E-4</v>
      </c>
      <c r="CQ343">
        <f t="shared" ref="CQ343:CQ344" si="730">BS343</f>
        <v>3.3024370973701306E-4</v>
      </c>
      <c r="CR343">
        <f t="shared" ref="CR343:CR344" si="731">BT343</f>
        <v>3.150823955071669E-4</v>
      </c>
      <c r="CS343">
        <f t="shared" ref="CS343:CS344" si="732">BU343</f>
        <v>-2.3789517634040941E-2</v>
      </c>
      <c r="CT343">
        <f t="shared" ref="CT343:CT344" si="733">BV343</f>
        <v>-1.5546301969565841E-2</v>
      </c>
      <c r="CU343">
        <f t="shared" ref="CU343:CU344" si="734">BW343</f>
        <v>-1.9038441291974555E-2</v>
      </c>
      <c r="CV343">
        <f t="shared" ref="CV343:CV344" si="735">BX343</f>
        <v>-1.5962488171727515E-2</v>
      </c>
      <c r="CX343">
        <f t="shared" ref="CX343:CX344" si="736">BZ343</f>
        <v>2.732845680013472E-3</v>
      </c>
      <c r="CY343">
        <f t="shared" ref="CY343:CY344" si="737">CA343</f>
        <v>-7.299349197624469E-2</v>
      </c>
      <c r="CZ343">
        <f t="shared" ref="CZ343:CZ344" si="738">CB343</f>
        <v>0</v>
      </c>
      <c r="DA343">
        <f t="shared" ref="DA343:DA344" si="739">CC343</f>
        <v>-3.1212913318979757E-3</v>
      </c>
    </row>
    <row r="344" spans="2:105" x14ac:dyDescent="0.25">
      <c r="BC344">
        <v>16</v>
      </c>
      <c r="BD344">
        <v>2</v>
      </c>
      <c r="BE344">
        <f>AVERAGE(BE307,BE312,BE317,BE322,BE327,BE332,BE337)</f>
        <v>-2.846828189946078E-3</v>
      </c>
      <c r="BF344">
        <f t="shared" si="717"/>
        <v>-2.5542814578273865E-3</v>
      </c>
      <c r="BG344">
        <f t="shared" si="717"/>
        <v>-5.3138644134140605E-3</v>
      </c>
      <c r="BH344">
        <f t="shared" si="717"/>
        <v>6.3055179194339492E-3</v>
      </c>
      <c r="BI344">
        <f t="shared" si="717"/>
        <v>5.0538082238009976E-3</v>
      </c>
      <c r="BJ344">
        <f t="shared" si="717"/>
        <v>1.0558989720407749E-2</v>
      </c>
      <c r="BK344">
        <f t="shared" si="717"/>
        <v>5.5695870096827286E-3</v>
      </c>
      <c r="BL344">
        <f t="shared" si="717"/>
        <v>3.6928148949474274E-3</v>
      </c>
      <c r="BM344">
        <f t="shared" si="717"/>
        <v>7.721643779939889E-3</v>
      </c>
      <c r="BN344">
        <f t="shared" si="717"/>
        <v>-4.3013244292674085E-3</v>
      </c>
      <c r="BO344">
        <f t="shared" si="717"/>
        <v>-3.7904906212037665E-3</v>
      </c>
      <c r="BP344">
        <f t="shared" si="717"/>
        <v>-7.9127443467757498E-3</v>
      </c>
      <c r="BQ344">
        <f t="shared" si="717"/>
        <v>-2.7771964525424892E-3</v>
      </c>
      <c r="BR344">
        <f t="shared" si="717"/>
        <v>-8.6344584310263318E-4</v>
      </c>
      <c r="BS344">
        <f t="shared" si="717"/>
        <v>-1.3166587338208503E-3</v>
      </c>
      <c r="BT344">
        <f t="shared" si="717"/>
        <v>-7.8108085567004228E-4</v>
      </c>
      <c r="BU344">
        <f t="shared" si="717"/>
        <v>-2.2422452001071538E-2</v>
      </c>
      <c r="BV344">
        <f t="shared" si="717"/>
        <v>-1.1161293869658183E-2</v>
      </c>
      <c r="BW344">
        <f t="shared" si="717"/>
        <v>-1.2039944605452492E-2</v>
      </c>
      <c r="BX344">
        <f t="shared" si="717"/>
        <v>-1.0108756858142611E-2</v>
      </c>
      <c r="BZ344">
        <f t="shared" ref="BZ344:BZ347" si="740">SUM(BE344:BP344)</f>
        <v>1.2182828089778289E-2</v>
      </c>
      <c r="CA344">
        <f t="shared" ref="CA344:CA347" si="741">SUM(BQ344:BX344)</f>
        <v>-6.1470829219460836E-2</v>
      </c>
      <c r="CC344">
        <f>BE344</f>
        <v>-2.846828189946078E-3</v>
      </c>
      <c r="CD344">
        <f>BF344</f>
        <v>-2.5542814578273865E-3</v>
      </c>
      <c r="CE344">
        <f t="shared" si="718"/>
        <v>-5.3138644134140605E-3</v>
      </c>
      <c r="CF344">
        <f t="shared" si="719"/>
        <v>6.3055179194339492E-3</v>
      </c>
      <c r="CG344">
        <f t="shared" si="720"/>
        <v>5.0538082238009976E-3</v>
      </c>
      <c r="CH344">
        <f t="shared" si="721"/>
        <v>1.0558989720407749E-2</v>
      </c>
      <c r="CI344">
        <f t="shared" si="722"/>
        <v>5.5695870096827286E-3</v>
      </c>
      <c r="CJ344">
        <f t="shared" si="723"/>
        <v>3.6928148949474274E-3</v>
      </c>
      <c r="CK344">
        <f t="shared" si="724"/>
        <v>7.721643779939889E-3</v>
      </c>
      <c r="CL344">
        <f t="shared" si="725"/>
        <v>-4.3013244292674085E-3</v>
      </c>
      <c r="CM344">
        <f t="shared" si="726"/>
        <v>-3.7904906212037665E-3</v>
      </c>
      <c r="CN344">
        <f t="shared" si="727"/>
        <v>-7.9127443467757498E-3</v>
      </c>
      <c r="CO344">
        <f t="shared" si="728"/>
        <v>-2.7771964525424892E-3</v>
      </c>
      <c r="CP344">
        <f t="shared" si="729"/>
        <v>-8.6344584310263318E-4</v>
      </c>
      <c r="CQ344">
        <f t="shared" si="730"/>
        <v>-1.3166587338208503E-3</v>
      </c>
      <c r="CR344">
        <f t="shared" si="731"/>
        <v>-7.8108085567004228E-4</v>
      </c>
      <c r="CS344">
        <f t="shared" si="732"/>
        <v>-2.2422452001071538E-2</v>
      </c>
      <c r="CT344">
        <f t="shared" si="733"/>
        <v>-1.1161293869658183E-2</v>
      </c>
      <c r="CU344">
        <f t="shared" si="734"/>
        <v>-1.2039944605452492E-2</v>
      </c>
      <c r="CV344">
        <f t="shared" si="735"/>
        <v>-1.0108756858142611E-2</v>
      </c>
      <c r="CX344">
        <f t="shared" si="736"/>
        <v>1.2182828089778289E-2</v>
      </c>
      <c r="CY344">
        <f t="shared" si="737"/>
        <v>-6.1470829219460836E-2</v>
      </c>
      <c r="CZ344">
        <f t="shared" si="738"/>
        <v>0</v>
      </c>
      <c r="DA344">
        <f t="shared" si="739"/>
        <v>-2.846828189946078E-3</v>
      </c>
    </row>
    <row r="345" spans="2:105" x14ac:dyDescent="0.25">
      <c r="BC345">
        <v>9</v>
      </c>
      <c r="BD345">
        <v>3</v>
      </c>
      <c r="BE345">
        <f>AVERAGE(BE308,BE313,BE318,BE323,BE328,BE333,BE338)</f>
        <v>-2.3446973122004974E-3</v>
      </c>
      <c r="BF345">
        <f t="shared" si="717"/>
        <v>-3.6322367969345549E-3</v>
      </c>
      <c r="BG345">
        <f t="shared" si="717"/>
        <v>-5.1544189656693041E-3</v>
      </c>
      <c r="BH345">
        <f t="shared" si="717"/>
        <v>4.9344413520078841E-3</v>
      </c>
      <c r="BI345">
        <f t="shared" si="717"/>
        <v>7.0440253693569571E-3</v>
      </c>
      <c r="BJ345">
        <f t="shared" si="717"/>
        <v>1.0049265433922778E-2</v>
      </c>
      <c r="BK345">
        <f t="shared" si="717"/>
        <v>5.0594529803182969E-3</v>
      </c>
      <c r="BL345">
        <f t="shared" si="717"/>
        <v>5.6341472923606651E-3</v>
      </c>
      <c r="BM345">
        <f t="shared" si="717"/>
        <v>8.1412285602619535E-3</v>
      </c>
      <c r="BN345">
        <f t="shared" si="717"/>
        <v>-2.7272616352608287E-3</v>
      </c>
      <c r="BO345">
        <f t="shared" si="717"/>
        <v>-4.5766097434693388E-3</v>
      </c>
      <c r="BP345">
        <f t="shared" si="717"/>
        <v>-6.479414734595795E-3</v>
      </c>
      <c r="BQ345">
        <f t="shared" si="717"/>
        <v>-5.2106505496472841E-3</v>
      </c>
      <c r="BR345">
        <f t="shared" si="717"/>
        <v>-1.6988264807317034E-3</v>
      </c>
      <c r="BS345">
        <f t="shared" si="717"/>
        <v>-1.987782613667412E-3</v>
      </c>
      <c r="BT345">
        <f t="shared" si="717"/>
        <v>-1.4587202370936346E-3</v>
      </c>
      <c r="BU345">
        <f t="shared" si="717"/>
        <v>-1.9049699566062114E-2</v>
      </c>
      <c r="BV345">
        <f t="shared" si="717"/>
        <v>-8.5397669636541884E-3</v>
      </c>
      <c r="BW345">
        <f t="shared" si="717"/>
        <v>-7.935102845283943E-3</v>
      </c>
      <c r="BX345">
        <f t="shared" si="717"/>
        <v>-7.3610362676312423E-3</v>
      </c>
      <c r="BZ345">
        <f t="shared" si="740"/>
        <v>1.5947921800098214E-2</v>
      </c>
      <c r="CA345">
        <f t="shared" si="741"/>
        <v>-5.3241585523771527E-2</v>
      </c>
      <c r="CC345">
        <f t="shared" ref="CC345" si="742">IF(BE343&lt;&gt;0,BE345*(BE344/BE343),BE345)</f>
        <v>-2.1385220716338303E-3</v>
      </c>
      <c r="CD345">
        <f t="shared" ref="CD345" si="743">IF(BF343&lt;&gt;0,BF345*(BF344/BF343),BF345)</f>
        <v>-9.1965141688386126E-3</v>
      </c>
      <c r="CE345">
        <f t="shared" ref="CE345" si="744">IF(BG343&lt;&gt;0,BG345*(BG344/BG343),BG345)</f>
        <v>-2.8421271999392841E-2</v>
      </c>
      <c r="CF345">
        <f t="shared" ref="CF345" si="745">IF(BH343&lt;&gt;0,BH345*(BH344/BH343),BH345)</f>
        <v>4.154946283448961E-3</v>
      </c>
      <c r="CG345">
        <f t="shared" ref="CG345" si="746">IF(BI343&lt;&gt;0,BI345*(BI344/BI343),BI345)</f>
        <v>1.7598954521746101E-2</v>
      </c>
      <c r="CH345">
        <f t="shared" ref="CH345" si="747">IF(BJ343&lt;&gt;0,BJ345*(BJ344/BJ343),BJ345)</f>
        <v>5.664509455414149E-2</v>
      </c>
      <c r="CI345">
        <f t="shared" ref="CI345" si="748">IF(BK343&lt;&gt;0,BK345*(BK344/BK343),BK345)</f>
        <v>6.9856233629588295E-3</v>
      </c>
      <c r="CJ345">
        <f t="shared" ref="CJ345" si="749">IF(BL343&lt;&gt;0,BL345*(BL344/BL343),BL345)</f>
        <v>1.9217319121966201E-2</v>
      </c>
      <c r="CK345">
        <f t="shared" ref="CK345" si="750">IF(BM343&lt;&gt;0,BM345*(BM344/BM343),BM345)</f>
        <v>6.353237213528308E-2</v>
      </c>
      <c r="CL345">
        <f t="shared" ref="CL345" si="751">IF(BN343&lt;&gt;0,BN345*(BN344/BN343),BN345)</f>
        <v>-1.8385355915703074E-3</v>
      </c>
      <c r="CM345">
        <f t="shared" ref="CM345" si="752">IF(BO343&lt;&gt;0,BO345*(BO344/BO343),BO345)</f>
        <v>-1.0177934985202917E-2</v>
      </c>
      <c r="CN345">
        <f>IF(BP343&lt;&gt;0,BP345*(BP344/BP343),BP345)</f>
        <v>-3.2472494443870868E-2</v>
      </c>
      <c r="CO345">
        <f>IF(BQ343&lt;&gt;0,BQ345*(BQ344/BQ343),BQ345)</f>
        <v>3.712988946975139E-2</v>
      </c>
      <c r="CP345">
        <f t="shared" ref="CP345" si="753">IF(BR343&lt;&gt;0,BR345*(BR344/BR343),BR345)</f>
        <v>4.7595301572357024E-3</v>
      </c>
      <c r="CQ345">
        <f t="shared" ref="CQ345" si="754">IF(BS343&lt;&gt;0,BS345*(BS344/BS343),BS345)</f>
        <v>7.9251512203113474E-3</v>
      </c>
      <c r="CR345">
        <f t="shared" ref="CR345" si="755">IF(BT343&lt;&gt;0,BT345*(BT344/BT343),BT345)</f>
        <v>3.6161285657941074E-3</v>
      </c>
      <c r="CS345">
        <f t="shared" ref="CS345" si="756">IF(BU343&lt;&gt;0,BU345*(BU344/BU343),BU345)</f>
        <v>-1.7955007778033116E-2</v>
      </c>
      <c r="CT345">
        <f t="shared" ref="CT345" si="757">IF(BV343&lt;&gt;0,BV345*(BV344/BV343),BV345)</f>
        <v>-6.1310303148836122E-3</v>
      </c>
      <c r="CU345">
        <f t="shared" ref="CU345" si="758">IF(BW343&lt;&gt;0,BW345*(BW344/BW343),BW345)</f>
        <v>-5.0181733488896593E-3</v>
      </c>
      <c r="CV345">
        <f t="shared" ref="CV345" si="759">IF(BX343&lt;&gt;0,BX345*(BX344/BX343),BX345)</f>
        <v>-4.6616119650600063E-3</v>
      </c>
      <c r="CX345">
        <f t="shared" ref="CX345:CX347" si="760">BZ345*(BZ344/BZ343)</f>
        <v>7.1094680208531297E-2</v>
      </c>
      <c r="CY345">
        <f t="shared" ref="CY345:CY347" si="761">CA345*(CA344/CA343)</f>
        <v>-4.4836934396428017E-2</v>
      </c>
      <c r="CZ345" t="e">
        <f t="shared" ref="CZ345:CZ347" si="762">CB345*(CB344/CB343)</f>
        <v>#DIV/0!</v>
      </c>
      <c r="DA345">
        <f t="shared" ref="DA345:DA347" si="763">CC345*(CC344/CC343)</f>
        <v>-1.95047634808479E-3</v>
      </c>
    </row>
    <row r="346" spans="2:105" x14ac:dyDescent="0.25">
      <c r="BC346">
        <v>4</v>
      </c>
      <c r="BD346">
        <v>4</v>
      </c>
      <c r="BE346">
        <f>AVERAGE(BE309,BE314,BE319,BE324,BE329,BE334,BE339)</f>
        <v>-1.6487522526181326E-3</v>
      </c>
      <c r="BF346">
        <f t="shared" si="717"/>
        <v>-4.0581820116570282E-3</v>
      </c>
      <c r="BG346">
        <f t="shared" si="717"/>
        <v>-4.3789794777625932E-3</v>
      </c>
      <c r="BH346">
        <f t="shared" si="717"/>
        <v>3.2865458492757917E-3</v>
      </c>
      <c r="BI346">
        <f t="shared" si="717"/>
        <v>7.64405384093965E-3</v>
      </c>
      <c r="BJ346">
        <f t="shared" si="717"/>
        <v>8.2768300566847478E-3</v>
      </c>
      <c r="BK346">
        <f t="shared" si="717"/>
        <v>2.8438975977769345E-3</v>
      </c>
      <c r="BL346">
        <f t="shared" si="717"/>
        <v>5.658218294975763E-3</v>
      </c>
      <c r="BM346">
        <f t="shared" si="717"/>
        <v>6.2020700361559451E-3</v>
      </c>
      <c r="BN346">
        <f t="shared" si="717"/>
        <v>-1.721159067149572E-3</v>
      </c>
      <c r="BO346">
        <f t="shared" si="717"/>
        <v>-4.4176903524791936E-3</v>
      </c>
      <c r="BP346">
        <f t="shared" si="717"/>
        <v>-4.7469797939240707E-3</v>
      </c>
      <c r="BQ346">
        <f t="shared" si="717"/>
        <v>-4.9264031970546376E-3</v>
      </c>
      <c r="BR346">
        <f t="shared" si="717"/>
        <v>-1.8639454453177882E-3</v>
      </c>
      <c r="BS346">
        <f t="shared" si="717"/>
        <v>-1.5551760164539811E-3</v>
      </c>
      <c r="BT346">
        <f t="shared" si="717"/>
        <v>-1.5274401850869752E-3</v>
      </c>
      <c r="BU346">
        <f t="shared" si="717"/>
        <v>-1.4903572228078078E-2</v>
      </c>
      <c r="BV346">
        <f t="shared" si="717"/>
        <v>-6.1508536533225041E-3</v>
      </c>
      <c r="BW346">
        <f t="shared" si="717"/>
        <v>-4.7675943228301489E-3</v>
      </c>
      <c r="BX346">
        <f t="shared" si="717"/>
        <v>-5.0490160808770472E-3</v>
      </c>
      <c r="BZ346">
        <f t="shared" si="740"/>
        <v>1.2939872720218244E-2</v>
      </c>
      <c r="CA346">
        <f t="shared" si="741"/>
        <v>-4.0744001129021157E-2</v>
      </c>
      <c r="CC346">
        <f>BE346*(BE345/BE344)</f>
        <v>-1.3579410899649249E-3</v>
      </c>
      <c r="CD346">
        <f>BF346*(BF345/BF344)</f>
        <v>-5.7708119777592154E-3</v>
      </c>
      <c r="CE346">
        <f t="shared" ref="CE346:CE347" si="764">BG346*(BG345/BG344)</f>
        <v>-4.2475857708147019E-3</v>
      </c>
      <c r="CF346">
        <f t="shared" ref="CF346:CF347" si="765">BH346*(BH345/BH344)</f>
        <v>2.5719168434925601E-3</v>
      </c>
      <c r="CG346">
        <f t="shared" ref="CG346:CG347" si="766">BI346*(BI345/BI344)</f>
        <v>1.0654323788292133E-2</v>
      </c>
      <c r="CH346">
        <f t="shared" ref="CH346:CH347" si="767">BJ346*(BJ345/BJ344)</f>
        <v>7.8772746629668274E-3</v>
      </c>
      <c r="CI346">
        <f t="shared" ref="CI346:CI347" si="768">BK346*(BK345/BK344)</f>
        <v>2.5834170741525415E-3</v>
      </c>
      <c r="CJ346">
        <f t="shared" ref="CJ346:CJ347" si="769">BL346*(BL345/BL344)</f>
        <v>8.6327736951670626E-3</v>
      </c>
      <c r="CK346">
        <f t="shared" ref="CK346:CK347" si="770">BM346*(BM345/BM344)</f>
        <v>6.5390830178248312E-3</v>
      </c>
      <c r="CL346">
        <f t="shared" ref="CL346:CL347" si="771">BN346*(BN345/BN344)</f>
        <v>-1.0913036598864095E-3</v>
      </c>
      <c r="CM346">
        <f t="shared" ref="CM346:CM347" si="772">BO346*(BO345/BO344)</f>
        <v>-5.3338859612759096E-3</v>
      </c>
      <c r="CN346">
        <f t="shared" ref="CN346:CN347" si="773">BP346*(BP345/BP344)</f>
        <v>-3.8871028146022593E-3</v>
      </c>
      <c r="CO346">
        <f t="shared" ref="CO346:CO347" si="774">BQ346*(BQ345/BQ344)</f>
        <v>-9.2430499480929875E-3</v>
      </c>
      <c r="CP346">
        <f t="shared" ref="CP346:CP347" si="775">BR346*(BR345/BR344)</f>
        <v>-3.6673057221131571E-3</v>
      </c>
      <c r="CQ346">
        <f t="shared" ref="CQ346:CQ347" si="776">BS346*(BS345/BS344)</f>
        <v>-2.3478763078788722E-3</v>
      </c>
      <c r="CR346">
        <f t="shared" ref="CR346:CR347" si="777">BT346*(BT345/BT344)</f>
        <v>-2.8525957239408433E-3</v>
      </c>
      <c r="CS346">
        <f t="shared" ref="CS346:CS347" si="778">BU346*(BU345/BU344)</f>
        <v>-1.2661798691437793E-2</v>
      </c>
      <c r="CT346">
        <f t="shared" ref="CT346:CT347" si="779">BV346*(BV345/BV344)</f>
        <v>-4.7061619773052206E-3</v>
      </c>
      <c r="CU346">
        <f t="shared" ref="CU346:CU347" si="780">BW346*(BW345/BW344)</f>
        <v>-3.1421532669773681E-3</v>
      </c>
      <c r="CV346">
        <f t="shared" ref="CV346:CV347" si="781">BX346*(BX345/BX344)</f>
        <v>-3.6766133569878152E-3</v>
      </c>
      <c r="CX346">
        <f t="shared" si="760"/>
        <v>1.6938930494998082E-2</v>
      </c>
      <c r="CY346">
        <f t="shared" si="761"/>
        <v>-3.5289506392483481E-2</v>
      </c>
      <c r="CZ346" t="e">
        <f t="shared" si="762"/>
        <v>#DIV/0!</v>
      </c>
      <c r="DA346">
        <f t="shared" si="763"/>
        <v>-1.0200780655201737E-3</v>
      </c>
    </row>
    <row r="347" spans="2:105" x14ac:dyDescent="0.25">
      <c r="BC347">
        <v>1</v>
      </c>
      <c r="BD347">
        <v>5</v>
      </c>
      <c r="BE347">
        <f>AVERAGE(BE310,BE315,BE320,BE325,BE330,BE335,BE340)</f>
        <v>-6.1491381504195257E-4</v>
      </c>
      <c r="BF347">
        <f t="shared" si="717"/>
        <v>-3.4085812929666353E-3</v>
      </c>
      <c r="BG347">
        <f t="shared" si="717"/>
        <v>-2.9726367477394054E-3</v>
      </c>
      <c r="BH347">
        <f t="shared" si="717"/>
        <v>1.174211933875348E-3</v>
      </c>
      <c r="BI347">
        <f t="shared" si="717"/>
        <v>6.1997533923065923E-3</v>
      </c>
      <c r="BJ347">
        <f t="shared" si="717"/>
        <v>5.4173862310484206E-3</v>
      </c>
      <c r="BK347">
        <f t="shared" si="717"/>
        <v>-1.2622758023271322E-3</v>
      </c>
      <c r="BL347">
        <f t="shared" si="717"/>
        <v>1.9233534713558856E-3</v>
      </c>
      <c r="BM347">
        <f t="shared" si="717"/>
        <v>1.6033352507136675E-3</v>
      </c>
      <c r="BN347">
        <f t="shared" si="717"/>
        <v>-1.4860838560951607E-3</v>
      </c>
      <c r="BO347">
        <f t="shared" si="717"/>
        <v>-4.1734983842030967E-3</v>
      </c>
      <c r="BP347">
        <f t="shared" si="717"/>
        <v>-3.6781466461460019E-3</v>
      </c>
      <c r="BQ347">
        <f t="shared" si="717"/>
        <v>2.1453682742827431E-3</v>
      </c>
      <c r="BR347">
        <f t="shared" si="717"/>
        <v>-6.2488159421900742E-4</v>
      </c>
      <c r="BS347">
        <f t="shared" si="717"/>
        <v>1.8605179578914027E-4</v>
      </c>
      <c r="BT347">
        <f t="shared" si="717"/>
        <v>-4.9509891611949333E-4</v>
      </c>
      <c r="BU347">
        <f t="shared" si="717"/>
        <v>-1.0234961927482878E-2</v>
      </c>
      <c r="BV347">
        <f t="shared" si="717"/>
        <v>-4.0354474439884477E-3</v>
      </c>
      <c r="BW347">
        <f t="shared" si="717"/>
        <v>-2.4889056747463881E-3</v>
      </c>
      <c r="BX347">
        <f t="shared" si="717"/>
        <v>-3.1471100266257969E-3</v>
      </c>
      <c r="BZ347">
        <f t="shared" si="740"/>
        <v>-1.2780962652194704E-3</v>
      </c>
      <c r="CA347">
        <f t="shared" si="741"/>
        <v>-1.8694985513110128E-2</v>
      </c>
      <c r="CC347">
        <f>BE347*(BE346/BE345)</f>
        <v>-4.3239719363389391E-4</v>
      </c>
      <c r="CD347">
        <f>BF347*(BF346/BF345)</f>
        <v>-3.8082988697383346E-3</v>
      </c>
      <c r="CE347">
        <f t="shared" si="764"/>
        <v>-2.5254282587219828E-3</v>
      </c>
      <c r="CF347">
        <f t="shared" si="765"/>
        <v>7.8207462246517739E-4</v>
      </c>
      <c r="CG347">
        <f t="shared" si="766"/>
        <v>6.727864572649336E-3</v>
      </c>
      <c r="CH347">
        <f t="shared" si="767"/>
        <v>4.4618967904312421E-3</v>
      </c>
      <c r="CI347">
        <f t="shared" si="768"/>
        <v>-7.0952000857299111E-4</v>
      </c>
      <c r="CJ347">
        <f t="shared" si="769"/>
        <v>1.9315706946616269E-3</v>
      </c>
      <c r="CK347">
        <f t="shared" si="770"/>
        <v>1.2214369665164955E-3</v>
      </c>
      <c r="CL347">
        <f t="shared" si="771"/>
        <v>-9.3785893894194174E-4</v>
      </c>
      <c r="CM347">
        <f t="shared" si="772"/>
        <v>-4.0285767372432819E-3</v>
      </c>
      <c r="CN347">
        <f t="shared" si="773"/>
        <v>-2.6947013771350865E-3</v>
      </c>
      <c r="CO347">
        <f t="shared" si="774"/>
        <v>2.0283358142298607E-3</v>
      </c>
      <c r="CP347">
        <f t="shared" si="775"/>
        <v>-6.8561752163515165E-4</v>
      </c>
      <c r="CQ347">
        <f t="shared" si="776"/>
        <v>1.4556083177306455E-4</v>
      </c>
      <c r="CR347">
        <f t="shared" si="777"/>
        <v>-5.1842290306511828E-4</v>
      </c>
      <c r="CS347">
        <f t="shared" si="778"/>
        <v>-8.0073438328456693E-3</v>
      </c>
      <c r="CT347">
        <f t="shared" si="779"/>
        <v>-2.9065718958478635E-3</v>
      </c>
      <c r="CU347">
        <f t="shared" si="780"/>
        <v>-1.4953924096942205E-3</v>
      </c>
      <c r="CV347">
        <f t="shared" si="781"/>
        <v>-2.1586375280604792E-3</v>
      </c>
      <c r="CX347">
        <f t="shared" si="760"/>
        <v>-1.0370255888779438E-3</v>
      </c>
      <c r="CY347">
        <f t="shared" si="761"/>
        <v>-1.4306645892675423E-2</v>
      </c>
      <c r="CZ347" t="e">
        <f t="shared" si="762"/>
        <v>#DIV/0!</v>
      </c>
      <c r="DA347">
        <f t="shared" si="763"/>
        <v>-2.7456808803118265E-4</v>
      </c>
    </row>
    <row r="348" spans="2:105" x14ac:dyDescent="0.25">
      <c r="BC348">
        <f>SUM(BC343:BC347)</f>
        <v>55</v>
      </c>
    </row>
    <row r="351" spans="2:105" x14ac:dyDescent="0.25">
      <c r="BE351" t="s">
        <v>30</v>
      </c>
      <c r="BF351" t="s">
        <v>31</v>
      </c>
      <c r="BG351" t="s">
        <v>32</v>
      </c>
      <c r="BH351" t="s">
        <v>33</v>
      </c>
      <c r="BI351" t="s">
        <v>34</v>
      </c>
      <c r="BJ351" t="s">
        <v>35</v>
      </c>
      <c r="BK351" t="s">
        <v>36</v>
      </c>
      <c r="BL351" t="s">
        <v>37</v>
      </c>
      <c r="BM351" t="s">
        <v>58</v>
      </c>
      <c r="BN351" t="s">
        <v>59</v>
      </c>
      <c r="BO351" t="s">
        <v>60</v>
      </c>
      <c r="BP351" t="s">
        <v>61</v>
      </c>
      <c r="BQ351" t="s">
        <v>79</v>
      </c>
      <c r="BR351" t="s">
        <v>80</v>
      </c>
      <c r="BS351" t="s">
        <v>81</v>
      </c>
      <c r="BT351" t="s">
        <v>82</v>
      </c>
      <c r="BU351" t="s">
        <v>83</v>
      </c>
      <c r="BV351" t="s">
        <v>84</v>
      </c>
      <c r="BW351" t="s">
        <v>85</v>
      </c>
      <c r="BX351" t="s">
        <v>86</v>
      </c>
      <c r="BZ351" t="s">
        <v>92</v>
      </c>
      <c r="CA351" t="s">
        <v>93</v>
      </c>
    </row>
    <row r="352" spans="2:105" x14ac:dyDescent="0.25">
      <c r="BE352">
        <f>SUMPRODUCT(CC343:CC347,BC343:BC347)/BC348</f>
        <v>-2.7034980824506309E-3</v>
      </c>
      <c r="BF352">
        <f>SUMPRODUCT(CD343:CD347,BC343:BC347)/BC348</f>
        <v>-3.1954459037372225E-3</v>
      </c>
      <c r="BG352">
        <f>SUMPRODUCT(CE343:CE347,BC343:BC347)/BC348</f>
        <v>-6.9894875833047725E-3</v>
      </c>
      <c r="BH352">
        <f>SUMPRODUCT(CF343:CF347,BC343:BC347)/BC348</f>
        <v>6.1193527671416252E-3</v>
      </c>
      <c r="BI352">
        <f>SUMPRODUCT(CG343:CG347,BC343:BC347)/BC348</f>
        <v>6.1666666390154867E-3</v>
      </c>
      <c r="BJ352">
        <f>SUMPRODUCT(CH343:CH347,BC343:BC347)/BC348</f>
        <v>1.3846396091026024E-2</v>
      </c>
      <c r="BK352">
        <f>SUMPRODUCT(CI343:CI347,BC343:BC347)/BC348</f>
        <v>4.7719051435764787E-3</v>
      </c>
      <c r="BL352">
        <f>SUMPRODUCT(CJ343:CJ347,BC343:BC347)/BC348</f>
        <v>5.3740023335660204E-3</v>
      </c>
      <c r="BM352">
        <f>SUMPRODUCT(CK343:CK347,BC343:BC347)/BC348</f>
        <v>1.359004151076605E-2</v>
      </c>
      <c r="BN352">
        <f>SUMPRODUCT(CL343:CL347,BC343:BC347)/BC348</f>
        <v>-4.5488074709156704E-3</v>
      </c>
      <c r="BO352">
        <f>SUMPRODUCT(CM343:CM347,BC343:BC347)/BC348</f>
        <v>-4.0040760187819817E-3</v>
      </c>
      <c r="BP352">
        <f>SUMPRODUCT(CN343:CN347,BC343:BC347)/BC348</f>
        <v>-8.6649327822429806E-3</v>
      </c>
      <c r="BQ352">
        <f>SUMPRODUCT(CO343:CO347,BC343:BC347)/BC348</f>
        <v>4.8096999282967465E-3</v>
      </c>
      <c r="BR352">
        <f>SUMPRODUCT(CP343:CP347,BC343:BC347)/BC348</f>
        <v>3.8855589297291784E-4</v>
      </c>
      <c r="BS352">
        <f>SUMPRODUCT(CQ343:CQ347,BC343:BC347)/BC348</f>
        <v>8.9581762882457122E-4</v>
      </c>
      <c r="BT352">
        <f>SUMPRODUCT(CR343:CR347,BC343:BC347)/BC348</f>
        <v>2.9083849982321772E-4</v>
      </c>
      <c r="BU352">
        <f>SUMPRODUCT(CS343:CS347,BC343:BC347)/BC348</f>
        <v>-2.1340850572164782E-2</v>
      </c>
      <c r="BV352">
        <f>SUMPRODUCT(CT343:CT347,BC343:BC347)/BC348</f>
        <v>-1.1711795341685424E-2</v>
      </c>
      <c r="BW352">
        <f>SUMPRODUCT(CU343:CU347,BC343:BC347)/BC348</f>
        <v>-1.3233231120076624E-2</v>
      </c>
      <c r="BX352">
        <f>SUMPRODUCT(CV343:CV347,BC343:BC347)/BC348</f>
        <v>-1.1265852957545845E-2</v>
      </c>
      <c r="BZ352">
        <f>SUMPRODUCT(BZ343:BZ347,BC343:BC347)/BC348</f>
        <v>8.3138014955150327E-3</v>
      </c>
      <c r="CA352">
        <f>SUMPRODUCT(CA343:CA347,BC343:BC347)/BC348</f>
        <v>-6.3076651393829619E-2</v>
      </c>
    </row>
    <row r="354" spans="1:76" outlineLevel="1" x14ac:dyDescent="0.25">
      <c r="A354">
        <v>8</v>
      </c>
      <c r="H354" t="s">
        <v>90</v>
      </c>
      <c r="AQ354" t="s">
        <v>13</v>
      </c>
      <c r="AR354" t="s">
        <v>10</v>
      </c>
    </row>
    <row r="355" spans="1:76" outlineLevel="1" x14ac:dyDescent="0.25">
      <c r="B355" t="s">
        <v>39</v>
      </c>
      <c r="C355" t="s">
        <v>42</v>
      </c>
      <c r="D355" t="s">
        <v>38</v>
      </c>
      <c r="E355" t="s">
        <v>0</v>
      </c>
      <c r="F355" t="s">
        <v>1</v>
      </c>
      <c r="G355" t="s">
        <v>63</v>
      </c>
      <c r="H355" t="s">
        <v>10</v>
      </c>
      <c r="I355" t="s">
        <v>13</v>
      </c>
      <c r="K355" t="s">
        <v>2</v>
      </c>
      <c r="L355" t="s">
        <v>3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48</v>
      </c>
      <c r="T355" t="s">
        <v>49</v>
      </c>
      <c r="U355" t="s">
        <v>50</v>
      </c>
      <c r="V355" t="s">
        <v>51</v>
      </c>
      <c r="W355" t="s">
        <v>11</v>
      </c>
      <c r="X355" t="s">
        <v>20</v>
      </c>
      <c r="Y355" t="s">
        <v>21</v>
      </c>
      <c r="Z355" t="s">
        <v>75</v>
      </c>
      <c r="AA355" t="s">
        <v>76</v>
      </c>
      <c r="AB355" t="s">
        <v>22</v>
      </c>
      <c r="AC355" t="s">
        <v>23</v>
      </c>
      <c r="AD355" t="s">
        <v>77</v>
      </c>
      <c r="AE355" t="s">
        <v>78</v>
      </c>
      <c r="AF355" t="s">
        <v>66</v>
      </c>
      <c r="AG355" t="s">
        <v>67</v>
      </c>
      <c r="AH355" t="s">
        <v>68</v>
      </c>
      <c r="AI355" t="s">
        <v>70</v>
      </c>
      <c r="AJ355" t="s">
        <v>71</v>
      </c>
      <c r="AK355" t="s">
        <v>72</v>
      </c>
      <c r="AL355" t="s">
        <v>73</v>
      </c>
      <c r="AM355" t="s">
        <v>74</v>
      </c>
      <c r="AN355" t="s">
        <v>12</v>
      </c>
      <c r="AO355" t="s">
        <v>14</v>
      </c>
      <c r="AP355" t="s">
        <v>16</v>
      </c>
      <c r="AQ355" t="s">
        <v>15</v>
      </c>
      <c r="AR355" t="s">
        <v>17</v>
      </c>
      <c r="AS355" t="s">
        <v>87</v>
      </c>
      <c r="AT355" t="s">
        <v>88</v>
      </c>
      <c r="AU355" t="s">
        <v>52</v>
      </c>
      <c r="AV355" t="s">
        <v>53</v>
      </c>
      <c r="AW355" t="s">
        <v>54</v>
      </c>
      <c r="AX355" t="s">
        <v>55</v>
      </c>
      <c r="AY355" t="s">
        <v>56</v>
      </c>
      <c r="AZ355" t="s">
        <v>57</v>
      </c>
      <c r="BA355" t="s">
        <v>89</v>
      </c>
      <c r="BC355" t="s">
        <v>29</v>
      </c>
      <c r="BE355" t="s">
        <v>30</v>
      </c>
      <c r="BF355" t="s">
        <v>31</v>
      </c>
      <c r="BG355" t="s">
        <v>32</v>
      </c>
      <c r="BH355" t="s">
        <v>33</v>
      </c>
      <c r="BI355" t="s">
        <v>34</v>
      </c>
      <c r="BJ355" t="s">
        <v>35</v>
      </c>
      <c r="BK355" t="s">
        <v>36</v>
      </c>
      <c r="BL355" t="s">
        <v>37</v>
      </c>
      <c r="BM355" t="s">
        <v>58</v>
      </c>
      <c r="BN355" t="s">
        <v>59</v>
      </c>
      <c r="BO355" t="s">
        <v>60</v>
      </c>
      <c r="BP355" t="s">
        <v>61</v>
      </c>
      <c r="BQ355" t="s">
        <v>79</v>
      </c>
      <c r="BR355" t="s">
        <v>80</v>
      </c>
      <c r="BS355" t="s">
        <v>81</v>
      </c>
      <c r="BT355" t="s">
        <v>82</v>
      </c>
      <c r="BU355" t="s">
        <v>83</v>
      </c>
      <c r="BV355" t="s">
        <v>84</v>
      </c>
      <c r="BW355" t="s">
        <v>85</v>
      </c>
      <c r="BX355" t="s">
        <v>86</v>
      </c>
    </row>
    <row r="356" spans="1:76" outlineLevel="1" x14ac:dyDescent="0.25">
      <c r="B356">
        <v>1</v>
      </c>
      <c r="C356">
        <v>1</v>
      </c>
      <c r="D356">
        <v>0.3</v>
      </c>
      <c r="E356">
        <v>0.1</v>
      </c>
      <c r="F356">
        <v>0.1</v>
      </c>
      <c r="G356">
        <v>0.1</v>
      </c>
      <c r="H356">
        <v>0.10794155342407658</v>
      </c>
      <c r="I356">
        <v>0.1</v>
      </c>
      <c r="K356">
        <f t="shared" ref="K356:V356" si="782">K340+BE352</f>
        <v>1.47929008213983</v>
      </c>
      <c r="L356">
        <f t="shared" si="782"/>
        <v>0.3763357870037401</v>
      </c>
      <c r="M356">
        <f t="shared" si="782"/>
        <v>3.7816475023909606E-2</v>
      </c>
      <c r="N356">
        <f t="shared" si="782"/>
        <v>-1.5567916115031055</v>
      </c>
      <c r="O356">
        <f t="shared" si="782"/>
        <v>-0.95801699690832265</v>
      </c>
      <c r="P356">
        <f t="shared" si="782"/>
        <v>-0.78860092806772564</v>
      </c>
      <c r="Q356">
        <f t="shared" si="782"/>
        <v>4.2994406777125779E-2</v>
      </c>
      <c r="R356">
        <f t="shared" si="782"/>
        <v>-1.954525216649305</v>
      </c>
      <c r="S356">
        <f t="shared" si="782"/>
        <v>-1.0542328646679062</v>
      </c>
      <c r="T356">
        <f t="shared" si="782"/>
        <v>-1.4307027172733624</v>
      </c>
      <c r="U356">
        <f t="shared" si="782"/>
        <v>-1.2237911481976431</v>
      </c>
      <c r="V356">
        <f t="shared" si="782"/>
        <v>-1.0572477633725732</v>
      </c>
      <c r="W356">
        <f>W340+BZ352</f>
        <v>0.97291009698653041</v>
      </c>
      <c r="X356">
        <f>SUMPRODUCT(E356:G356,K356:M356)+W356</f>
        <v>1.1622543314032785</v>
      </c>
      <c r="Y356">
        <f>SUMPRODUCT(E356:G356,N356:P356)+W356</f>
        <v>0.64256914333861492</v>
      </c>
      <c r="Z356">
        <f>SUMPRODUCT(E356:G356,Q356:S356)+W356</f>
        <v>0.6763337295325218</v>
      </c>
      <c r="AA356">
        <f>SUMPRODUCT(E356:G356,T355:V355)+W356</f>
        <v>0.97291009698653041</v>
      </c>
      <c r="AB356">
        <f t="shared" ref="AB356:AE358" si="783">1/(1+EXP(-X356))</f>
        <v>0.76174209725574782</v>
      </c>
      <c r="AC356">
        <f t="shared" si="783"/>
        <v>0.6553339878410176</v>
      </c>
      <c r="AD356">
        <f t="shared" si="783"/>
        <v>0.6629199332268515</v>
      </c>
      <c r="AE356">
        <f t="shared" si="783"/>
        <v>0.72569916168913884</v>
      </c>
      <c r="AF356">
        <f>AF340+BQ352</f>
        <v>0.99562501699191885</v>
      </c>
      <c r="AG356">
        <f t="shared" ref="AG356:AM356" si="784">AG340+BR352</f>
        <v>-0.9796445925466184</v>
      </c>
      <c r="AH356">
        <f t="shared" si="784"/>
        <v>-3.0181253712545386</v>
      </c>
      <c r="AI356">
        <f t="shared" si="784"/>
        <v>-1.1787952936339956</v>
      </c>
      <c r="AJ356">
        <f t="shared" si="784"/>
        <v>2.349435712985787</v>
      </c>
      <c r="AK356">
        <f t="shared" si="784"/>
        <v>-2.7801631188171059</v>
      </c>
      <c r="AL356">
        <f t="shared" si="784"/>
        <v>-1.5909445171724286</v>
      </c>
      <c r="AM356">
        <f t="shared" si="784"/>
        <v>2.321004178478896</v>
      </c>
      <c r="AN356">
        <f>AN340+CA352</f>
        <v>-0.37003878921983929</v>
      </c>
      <c r="AO356">
        <f>SUMPRODUCT(AB356:AE356,AF356:AI356)+AN356</f>
        <v>-3.1098499241722077</v>
      </c>
      <c r="AP356">
        <f>SUMPRODUCT(AB356:AE356,AJ356:AM356)+AN356</f>
        <v>0.22737186816212379</v>
      </c>
      <c r="AQ356">
        <f t="shared" ref="AQ356:AR358" si="785">1/(1+EXP(-AO356))</f>
        <v>4.2702778784795364E-2</v>
      </c>
      <c r="AR356">
        <f t="shared" si="785"/>
        <v>0.55659933766058156</v>
      </c>
      <c r="AS356">
        <f t="shared" ref="AS356:AT358" si="786">(AQ356-H356)*AQ356*(1-AQ356)</f>
        <v>-2.6669122739989537E-3</v>
      </c>
      <c r="AT356">
        <f t="shared" si="786"/>
        <v>0.11268712527515651</v>
      </c>
      <c r="AU356">
        <f>(AF356*AS356+AJ356*AT356)*AB356*(1-AB356)</f>
        <v>4.7568068685843672E-2</v>
      </c>
      <c r="AV356">
        <f>(AG356*AS356+AK356*AT356)*AC356*(1-AC356)</f>
        <v>-7.0172799971091132E-2</v>
      </c>
      <c r="AW356">
        <f>(AH356*AS356+AL356*AT356)*AD356*(1-AD356)</f>
        <v>-3.8262533526008065E-2</v>
      </c>
      <c r="AX356">
        <f>(AI356*AS356+AM356*AT356)*AE356*(1-AE356)</f>
        <v>5.2689367345855838E-2</v>
      </c>
      <c r="AY356">
        <f>(K356*AU356+N356*AV356+Q356*AW356+T356*AX356)*E356*(1-E356)</f>
        <v>9.2325152358291515E-3</v>
      </c>
      <c r="AZ356">
        <f>(L356*AU356+O356*AV356+R356*AW356+U356*AX356)*F356*(1-F356)</f>
        <v>8.5889346233011185E-3</v>
      </c>
      <c r="BA356">
        <f>(M356*AU356+P356*AV356+S356*AW356+V356*AX356)*G356*(1-G356)</f>
        <v>3.7592186771124424E-3</v>
      </c>
      <c r="BC356">
        <f>SQRT((AQ356-H356)^2+(I356-AR356)^2)</f>
        <v>0.46123643922452257</v>
      </c>
      <c r="BE356">
        <f>-D356*AU356*E356</f>
        <v>-1.4270420605753103E-3</v>
      </c>
      <c r="BF356">
        <f>-D356*AU356*F356</f>
        <v>-1.4270420605753103E-3</v>
      </c>
      <c r="BG356">
        <f>-D356*G356*AU356</f>
        <v>-1.4270420605753101E-3</v>
      </c>
      <c r="BH356">
        <f>-D356*E356*AV356</f>
        <v>2.1051839991327341E-3</v>
      </c>
      <c r="BI356">
        <f>-D356*F356*AV356</f>
        <v>2.1051839991327341E-3</v>
      </c>
      <c r="BJ356">
        <f>-D356*G356*AV356</f>
        <v>2.1051839991327341E-3</v>
      </c>
      <c r="BK356">
        <f>-D356*E356*AW356</f>
        <v>1.1478760057802419E-3</v>
      </c>
      <c r="BL356">
        <f>-D356*F356*AW356</f>
        <v>1.1478760057802419E-3</v>
      </c>
      <c r="BM356">
        <f>-D356*G356*AW356</f>
        <v>1.1478760057802419E-3</v>
      </c>
      <c r="BN356">
        <f>-D356*E356*AX356</f>
        <v>-1.5806810203756751E-3</v>
      </c>
      <c r="BO356">
        <f>-D356*F356*AX356</f>
        <v>-1.5806810203756751E-3</v>
      </c>
      <c r="BP356">
        <f>-D356*G356*AX356</f>
        <v>-1.5806810203756751E-3</v>
      </c>
      <c r="BQ356">
        <f>-D356*AB356*AS356</f>
        <v>6.0944980463791757E-4</v>
      </c>
      <c r="BR356">
        <f>-D356*AC356*AS356</f>
        <v>5.2431547672256726E-4</v>
      </c>
      <c r="BS356">
        <f>-D356*AD356*AS356</f>
        <v>5.3038479198037718E-4</v>
      </c>
      <c r="BT356">
        <f>-D356*AE356*AS356</f>
        <v>5.8061280046185467E-4</v>
      </c>
      <c r="BU356">
        <f>-D356*AB356*AT356</f>
        <v>-2.5751558142245671E-2</v>
      </c>
      <c r="BV356">
        <f>-D356*AC356*AT356</f>
        <v>-2.2154310955472593E-2</v>
      </c>
      <c r="BW356">
        <f>-D356*AD356*AT356</f>
        <v>-2.2410762468879779E-2</v>
      </c>
      <c r="BX356">
        <f>-D356*AE356*AT356</f>
        <v>-2.4533085703602013E-2</v>
      </c>
    </row>
    <row r="357" spans="1:76" outlineLevel="1" x14ac:dyDescent="0.25">
      <c r="B357">
        <v>1</v>
      </c>
      <c r="C357">
        <v>2</v>
      </c>
      <c r="D357">
        <f>D356</f>
        <v>0.3</v>
      </c>
      <c r="E357">
        <v>0.1</v>
      </c>
      <c r="F357">
        <v>0.27777777777777779</v>
      </c>
      <c r="G357">
        <f>AR356</f>
        <v>0.55659933766058156</v>
      </c>
      <c r="H357">
        <v>0.10866522747984556</v>
      </c>
      <c r="I357">
        <v>0.13764705882352943</v>
      </c>
      <c r="K357">
        <f>K356</f>
        <v>1.47929008213983</v>
      </c>
      <c r="L357">
        <f t="shared" ref="L357:W378" si="787">L356</f>
        <v>0.3763357870037401</v>
      </c>
      <c r="M357">
        <f t="shared" si="787"/>
        <v>3.7816475023909606E-2</v>
      </c>
      <c r="N357">
        <f t="shared" si="787"/>
        <v>-1.5567916115031055</v>
      </c>
      <c r="O357">
        <f t="shared" si="787"/>
        <v>-0.95801699690832265</v>
      </c>
      <c r="P357">
        <f t="shared" si="787"/>
        <v>-0.78860092806772564</v>
      </c>
      <c r="Q357">
        <f t="shared" si="787"/>
        <v>4.2994406777125779E-2</v>
      </c>
      <c r="R357">
        <f t="shared" si="787"/>
        <v>-1.954525216649305</v>
      </c>
      <c r="S357">
        <f t="shared" si="787"/>
        <v>-1.0542328646679062</v>
      </c>
      <c r="T357">
        <f t="shared" si="787"/>
        <v>-1.4307027172733624</v>
      </c>
      <c r="U357">
        <f t="shared" si="787"/>
        <v>-1.2237911481976431</v>
      </c>
      <c r="V357">
        <f t="shared" si="787"/>
        <v>-1.0572477633725732</v>
      </c>
      <c r="W357">
        <f t="shared" si="787"/>
        <v>0.97291009698653041</v>
      </c>
      <c r="X357">
        <f>SUMPRODUCT(E357:G357,K357:M357)+W357</f>
        <v>1.2464254487636295</v>
      </c>
      <c r="Y357">
        <f t="shared" ref="Y357:Y390" si="788">SUMPRODUCT(E357:G357,N357:P357)+W357</f>
        <v>0.11218034912066976</v>
      </c>
      <c r="Z357">
        <f t="shared" ref="Z357:Z390" si="789">SUMPRODUCT(E357:G357,Q357:S357)+W357</f>
        <v>-0.15249944784140468</v>
      </c>
      <c r="AA357">
        <f t="shared" ref="AA357:AA390" si="790">SUMPRODUCT(E357:G357,T356:V356)+W357</f>
        <v>-9.8565565187567761E-2</v>
      </c>
      <c r="AB357">
        <f t="shared" si="783"/>
        <v>0.77668047595523326</v>
      </c>
      <c r="AC357">
        <f t="shared" si="783"/>
        <v>0.52801571329026109</v>
      </c>
      <c r="AD357">
        <f t="shared" si="783"/>
        <v>0.46194885285432202</v>
      </c>
      <c r="AE357">
        <f t="shared" si="783"/>
        <v>0.47537853895086235</v>
      </c>
      <c r="AF357">
        <f t="shared" ref="AF357:AN385" si="791">AF356</f>
        <v>0.99562501699191885</v>
      </c>
      <c r="AG357">
        <f t="shared" si="791"/>
        <v>-0.9796445925466184</v>
      </c>
      <c r="AH357">
        <f t="shared" si="791"/>
        <v>-3.0181253712545386</v>
      </c>
      <c r="AI357">
        <f t="shared" si="791"/>
        <v>-1.1787952936339956</v>
      </c>
      <c r="AJ357">
        <f t="shared" si="791"/>
        <v>2.349435712985787</v>
      </c>
      <c r="AK357">
        <f t="shared" si="791"/>
        <v>-2.7801631188171059</v>
      </c>
      <c r="AL357">
        <f t="shared" si="791"/>
        <v>-1.5909445171724286</v>
      </c>
      <c r="AM357">
        <f t="shared" si="791"/>
        <v>2.321004178478896</v>
      </c>
      <c r="AN357">
        <f t="shared" si="791"/>
        <v>-0.37003878921983929</v>
      </c>
      <c r="AO357">
        <f>SUMPRODUCT(AB357:AE357,AF357:AI357)+AN357</f>
        <v>-2.0686175528855091</v>
      </c>
      <c r="AP357">
        <f>SUMPRODUCT(AB357:AE357,AJ357:AM357)+AN357</f>
        <v>0.35517282692416124</v>
      </c>
      <c r="AQ357">
        <f t="shared" si="785"/>
        <v>0.11218465546151815</v>
      </c>
      <c r="AR357">
        <f t="shared" si="785"/>
        <v>0.58787141138614307</v>
      </c>
      <c r="AS357">
        <f t="shared" si="786"/>
        <v>3.5053241746127412E-4</v>
      </c>
      <c r="AT357">
        <f t="shared" si="786"/>
        <v>0.10907973260560865</v>
      </c>
      <c r="AU357">
        <f>(AF357*AS357+AJ357*AT357)*AB357*(1-AB357)</f>
        <v>4.4511039453585408E-2</v>
      </c>
      <c r="AV357">
        <f>(AG357*AS357+AK357*AT357)*AC357*(1-AC357)</f>
        <v>-7.5662419836531603E-2</v>
      </c>
      <c r="AW357">
        <f>(AH357*AS357+AL357*AT357)*AD357*(1-AD357)</f>
        <v>-4.3396640020570615E-2</v>
      </c>
      <c r="AX357">
        <f>(AI357*AS357+AM357*AT357)*AE357*(1-AE357)</f>
        <v>6.3037099263434634E-2</v>
      </c>
      <c r="AY357">
        <f>(K357*AU357+N357*AV357+Q357*AW357+T357*AX357)*E357*(1-E357)</f>
        <v>8.2423977946137587E-3</v>
      </c>
      <c r="AZ357">
        <f>(L357*AU357+O357*AV357+R357*AW357+U357*AX357)*F357*(1-F357)</f>
        <v>1.9442335459673249E-2</v>
      </c>
      <c r="BA357">
        <f>(M357*AU357+P357*AV357+S357*AW357+V357*AX357)*G357*(1-G357)</f>
        <v>9.9841621534317339E-3</v>
      </c>
      <c r="BC357">
        <f>SQRT((AQ357-H357)^2+(I357-AR357)^2)</f>
        <v>0.45023810813140064</v>
      </c>
      <c r="BE357">
        <f>-D357*AU357*E357</f>
        <v>-1.3353311836075622E-3</v>
      </c>
      <c r="BF357">
        <f>-D357*AU357*F357</f>
        <v>-3.709253287798784E-3</v>
      </c>
      <c r="BG357">
        <f>-D357*G357*AU357</f>
        <v>-7.4324445235348958E-3</v>
      </c>
      <c r="BH357">
        <f>-D357*E357*AV357</f>
        <v>2.2698725950959478E-3</v>
      </c>
      <c r="BI357">
        <f>-D357*F357*AV357</f>
        <v>6.3052016530442999E-3</v>
      </c>
      <c r="BJ357">
        <f>-D357*G357*AV357</f>
        <v>1.2634095830043102E-2</v>
      </c>
      <c r="BK357">
        <f>-D357*E357*AW357</f>
        <v>1.3018992006171184E-3</v>
      </c>
      <c r="BL357">
        <f>-D357*F357*AW357</f>
        <v>3.6163866683808846E-3</v>
      </c>
      <c r="BM357">
        <f>-D357*G357*AW357</f>
        <v>7.2463623276432876E-3</v>
      </c>
      <c r="BN357">
        <f>-D357*E357*AX357</f>
        <v>-1.8911129779030391E-3</v>
      </c>
      <c r="BO357">
        <f>-D357*F357*AX357</f>
        <v>-5.2530916052862192E-3</v>
      </c>
      <c r="BP357">
        <f>-D357*G357*AX357</f>
        <v>-1.0525922309421615E-2</v>
      </c>
      <c r="BQ357">
        <f>-D357*AB357*AS357</f>
        <v>-8.167550544946827E-5</v>
      </c>
      <c r="BR357">
        <f>-D357*AC357*AS357</f>
        <v>-5.5525987331152262E-5</v>
      </c>
      <c r="BS357">
        <f>-D357*AD357*AS357</f>
        <v>-4.8578414440346362E-5</v>
      </c>
      <c r="BT357">
        <f>-D357*AE357*AS357</f>
        <v>-4.9990676540296272E-5</v>
      </c>
      <c r="BU357">
        <f>-D357*AB357*AT357</f>
        <v>-2.5416029591158108E-2</v>
      </c>
      <c r="BV357">
        <f>-D357*AC357*AT357</f>
        <v>-1.7278743845178419E-2</v>
      </c>
      <c r="BW357">
        <f>-D357*AD357*AT357</f>
        <v>-1.5116777204045128E-2</v>
      </c>
      <c r="BX357">
        <f>-D357*AE357*AT357</f>
        <v>-1.5556249174561495E-2</v>
      </c>
    </row>
    <row r="358" spans="1:76" outlineLevel="1" x14ac:dyDescent="0.25">
      <c r="B358">
        <v>1</v>
      </c>
      <c r="C358">
        <v>3</v>
      </c>
      <c r="D358">
        <f t="shared" ref="D358:D390" si="792">D357</f>
        <v>0.3</v>
      </c>
      <c r="E358">
        <v>0.1</v>
      </c>
      <c r="F358">
        <v>0.45555555555555549</v>
      </c>
      <c r="G358">
        <f>AR357</f>
        <v>0.58787141138614307</v>
      </c>
      <c r="H358">
        <v>0.11475044279104422</v>
      </c>
      <c r="I358">
        <v>0.19035294117647061</v>
      </c>
      <c r="K358">
        <f>K357</f>
        <v>1.47929008213983</v>
      </c>
      <c r="L358">
        <f t="shared" si="787"/>
        <v>0.3763357870037401</v>
      </c>
      <c r="M358">
        <f t="shared" si="787"/>
        <v>3.7816475023909606E-2</v>
      </c>
      <c r="N358">
        <f t="shared" si="787"/>
        <v>-1.5567916115031055</v>
      </c>
      <c r="O358">
        <f t="shared" si="787"/>
        <v>-0.95801699690832265</v>
      </c>
      <c r="P358">
        <f t="shared" si="787"/>
        <v>-0.78860092806772564</v>
      </c>
      <c r="Q358">
        <f t="shared" si="787"/>
        <v>4.2994406777125779E-2</v>
      </c>
      <c r="R358">
        <f t="shared" si="787"/>
        <v>-1.954525216649305</v>
      </c>
      <c r="S358">
        <f t="shared" si="787"/>
        <v>-1.0542328646679062</v>
      </c>
      <c r="T358">
        <f t="shared" si="787"/>
        <v>-1.4307027172733624</v>
      </c>
      <c r="U358">
        <f t="shared" si="787"/>
        <v>-1.2237911481976431</v>
      </c>
      <c r="V358">
        <f t="shared" si="787"/>
        <v>-1.0572477633725732</v>
      </c>
      <c r="W358">
        <f t="shared" si="787"/>
        <v>0.97291009698653041</v>
      </c>
      <c r="X358">
        <f>SUMPRODUCT(E358:G358,K358:M358)+W358</f>
        <v>1.3145121882703941</v>
      </c>
      <c r="Y358">
        <f t="shared" si="788"/>
        <v>-8.279497002561198E-2</v>
      </c>
      <c r="Z358">
        <f t="shared" si="789"/>
        <v>-0.53293864533575241</v>
      </c>
      <c r="AA358">
        <f t="shared" si="790"/>
        <v>-0.34919076598063203</v>
      </c>
      <c r="AB358">
        <f t="shared" si="783"/>
        <v>0.78826722870127464</v>
      </c>
      <c r="AC358">
        <f t="shared" si="783"/>
        <v>0.47931307356257657</v>
      </c>
      <c r="AD358">
        <f t="shared" si="783"/>
        <v>0.36983175685165731</v>
      </c>
      <c r="AE358">
        <f t="shared" si="783"/>
        <v>0.4135786719696089</v>
      </c>
      <c r="AF358">
        <f t="shared" si="791"/>
        <v>0.99562501699191885</v>
      </c>
      <c r="AG358">
        <f t="shared" si="791"/>
        <v>-0.9796445925466184</v>
      </c>
      <c r="AH358">
        <f t="shared" si="791"/>
        <v>-3.0181253712545386</v>
      </c>
      <c r="AI358">
        <f t="shared" si="791"/>
        <v>-1.1787952936339956</v>
      </c>
      <c r="AJ358">
        <f t="shared" si="791"/>
        <v>2.349435712985787</v>
      </c>
      <c r="AK358">
        <f t="shared" si="791"/>
        <v>-2.7801631188171059</v>
      </c>
      <c r="AL358">
        <f t="shared" si="791"/>
        <v>-1.5909445171724286</v>
      </c>
      <c r="AM358">
        <f t="shared" si="791"/>
        <v>2.321004178478896</v>
      </c>
      <c r="AN358">
        <f t="shared" si="791"/>
        <v>-0.37003878921983929</v>
      </c>
      <c r="AO358">
        <f>SUMPRODUCT(AB358:AE358,AF358:AI358)+AN358</f>
        <v>-1.658499877417237</v>
      </c>
      <c r="AP358">
        <f>SUMPRODUCT(AB358:AE358,AJ358:AM358)+AN358</f>
        <v>0.52091187971354858</v>
      </c>
      <c r="AQ358">
        <f t="shared" si="785"/>
        <v>0.15996347334637417</v>
      </c>
      <c r="AR358">
        <f t="shared" si="785"/>
        <v>0.62736096955421883</v>
      </c>
      <c r="AS358">
        <f t="shared" si="786"/>
        <v>6.0755082394328835E-3</v>
      </c>
      <c r="AT358">
        <f t="shared" si="786"/>
        <v>0.10216338002834377</v>
      </c>
      <c r="AU358">
        <f>(AF358*AS358+AJ358*AT358)*AB358*(1-AB358)</f>
        <v>4.1070447829315827E-2</v>
      </c>
      <c r="AV358">
        <f>(AG358*AS358+AK358*AT358)*AC358*(1-AC358)</f>
        <v>-7.2371577225681979E-2</v>
      </c>
      <c r="AW358">
        <f>(AH358*AS358+AL358*AT358)*AD358*(1-AD358)</f>
        <v>-4.2153559373608644E-2</v>
      </c>
      <c r="AX358">
        <f>(AI358*AS358+AM358*AT358)*AE358*(1-AE358)</f>
        <v>5.5772474143267442E-2</v>
      </c>
      <c r="AY358">
        <f>(K358*AU358+N358*AV358+Q358*AW358+T358*AX358)*E358*(1-E358)</f>
        <v>8.2634735605045841E-3</v>
      </c>
      <c r="AZ358">
        <f>(L358*AU358+O358*AV358+R358*AW358+U358*AX358)*F358*(1-F358)</f>
        <v>2.4536044727591213E-2</v>
      </c>
      <c r="BA358">
        <f>(M358*AU358+P358*AV358+S358*AW358+V358*AX358)*G358*(1-G358)</f>
        <v>1.0684432808625736E-2</v>
      </c>
      <c r="BC358">
        <f>SQRT((AQ358-H358)^2+(I358-AR358)^2)</f>
        <v>0.43934068215748467</v>
      </c>
      <c r="BE358">
        <f>-D358*AU358*E358</f>
        <v>-1.2321134348794748E-3</v>
      </c>
      <c r="BF358">
        <f>-D358*AU358*F358</f>
        <v>-5.612961203339829E-3</v>
      </c>
      <c r="BG358">
        <f>-D358*G358*AU358</f>
        <v>-7.2432426395042547E-3</v>
      </c>
      <c r="BH358">
        <f>-D358*E358*AV358</f>
        <v>2.1711473167704593E-3</v>
      </c>
      <c r="BI358">
        <f>-D358*F358*AV358</f>
        <v>9.8907822208432021E-3</v>
      </c>
      <c r="BJ358">
        <f>-D358*G358*AV358</f>
        <v>1.2763554374370873E-2</v>
      </c>
      <c r="BK358">
        <f>-D358*E358*AW358</f>
        <v>1.2646067812082593E-3</v>
      </c>
      <c r="BL358">
        <f>-D358*F358*AW358</f>
        <v>5.760986447726513E-3</v>
      </c>
      <c r="BM358">
        <f>-D358*G358*AW358</f>
        <v>7.4342617331738681E-3</v>
      </c>
      <c r="BN358">
        <f>-D358*E358*AX358</f>
        <v>-1.6731742242980232E-3</v>
      </c>
      <c r="BO358">
        <f>-D358*F358*AX358</f>
        <v>-7.6222381329132151E-3</v>
      </c>
      <c r="BP358">
        <f>-D358*G358*AX358</f>
        <v>-9.8361129273299396E-3</v>
      </c>
      <c r="BQ358">
        <f>-D358*AB358*AS358</f>
        <v>-1.4367372128548557E-3</v>
      </c>
      <c r="BR358">
        <f>-D358*AC358*AS358</f>
        <v>-8.7362115830920016E-4</v>
      </c>
      <c r="BS358">
        <f>-D358*AD358*AS358</f>
        <v>-6.7407476578685481E-4</v>
      </c>
      <c r="BT358">
        <f>-D358*AE358*AS358</f>
        <v>-7.5381018876152057E-4</v>
      </c>
      <c r="BU358">
        <f>-D358*AB358*AT358</f>
        <v>-2.4159613334909305E-2</v>
      </c>
      <c r="BV358">
        <f>-D358*AC358*AT358</f>
        <v>-1.4690473106078102E-2</v>
      </c>
      <c r="BW358">
        <f>-D358*AD358*AT358</f>
        <v>-1.1334978696535769E-2</v>
      </c>
      <c r="BX358">
        <f>-D358*AE358*AT358</f>
        <v>-1.2675778510814664E-2</v>
      </c>
    </row>
    <row r="359" spans="1:76" outlineLevel="1" x14ac:dyDescent="0.25">
      <c r="B359">
        <v>1</v>
      </c>
      <c r="C359">
        <v>4</v>
      </c>
      <c r="D359">
        <f t="shared" si="792"/>
        <v>0.3</v>
      </c>
      <c r="E359">
        <v>0.1</v>
      </c>
      <c r="F359">
        <v>0.6333333333333333</v>
      </c>
      <c r="G359">
        <f t="shared" ref="G359:G360" si="793">AR358</f>
        <v>0.62736096955421883</v>
      </c>
      <c r="H359">
        <v>0.13751490568115973</v>
      </c>
      <c r="I359">
        <v>0.25811764705882356</v>
      </c>
      <c r="K359">
        <f t="shared" ref="K359:N390" si="794">K358</f>
        <v>1.47929008213983</v>
      </c>
      <c r="L359">
        <f t="shared" si="787"/>
        <v>0.3763357870037401</v>
      </c>
      <c r="M359">
        <f t="shared" si="787"/>
        <v>3.7816475023909606E-2</v>
      </c>
      <c r="N359">
        <f t="shared" si="787"/>
        <v>-1.5567916115031055</v>
      </c>
      <c r="O359">
        <f t="shared" si="787"/>
        <v>-0.95801699690832265</v>
      </c>
      <c r="P359">
        <f t="shared" si="787"/>
        <v>-0.78860092806772564</v>
      </c>
      <c r="Q359">
        <f t="shared" si="787"/>
        <v>4.2994406777125779E-2</v>
      </c>
      <c r="R359">
        <f t="shared" si="787"/>
        <v>-1.954525216649305</v>
      </c>
      <c r="S359">
        <f t="shared" si="787"/>
        <v>-1.0542328646679062</v>
      </c>
      <c r="T359">
        <f t="shared" si="787"/>
        <v>-1.4307027172733624</v>
      </c>
      <c r="U359">
        <f t="shared" si="787"/>
        <v>-1.2237911481976431</v>
      </c>
      <c r="V359">
        <f t="shared" si="787"/>
        <v>-1.0572477633725732</v>
      </c>
      <c r="W359">
        <f t="shared" si="787"/>
        <v>0.97291009698653041</v>
      </c>
      <c r="X359">
        <f t="shared" ref="X359:X390" si="795">SUMPRODUCT(E359:G359,K359:M359)+W359</f>
        <v>1.3829096840723383</v>
      </c>
      <c r="Y359">
        <f t="shared" si="788"/>
        <v>-0.28425060502964283</v>
      </c>
      <c r="Z359">
        <f t="shared" si="789"/>
        <v>-0.92204098499429599</v>
      </c>
      <c r="AA359">
        <f t="shared" si="790"/>
        <v>-0.60850388382109311</v>
      </c>
      <c r="AB359">
        <f t="shared" ref="AB359:AE390" si="796">1/(1+EXP(-X359))</f>
        <v>0.79945790174165665</v>
      </c>
      <c r="AC359">
        <f t="shared" si="796"/>
        <v>0.42941199314173806</v>
      </c>
      <c r="AD359">
        <f t="shared" si="796"/>
        <v>0.28454221212462333</v>
      </c>
      <c r="AE359">
        <f t="shared" si="796"/>
        <v>0.35240055773762935</v>
      </c>
      <c r="AF359">
        <f t="shared" si="791"/>
        <v>0.99562501699191885</v>
      </c>
      <c r="AG359">
        <f t="shared" si="791"/>
        <v>-0.9796445925466184</v>
      </c>
      <c r="AH359">
        <f t="shared" si="791"/>
        <v>-3.0181253712545386</v>
      </c>
      <c r="AI359">
        <f t="shared" si="791"/>
        <v>-1.1787952936339956</v>
      </c>
      <c r="AJ359">
        <f t="shared" si="791"/>
        <v>2.349435712985787</v>
      </c>
      <c r="AK359">
        <f t="shared" si="791"/>
        <v>-2.7801631188171059</v>
      </c>
      <c r="AL359">
        <f t="shared" si="791"/>
        <v>-1.5909445171724286</v>
      </c>
      <c r="AM359">
        <f t="shared" si="791"/>
        <v>2.321004178478896</v>
      </c>
      <c r="AN359">
        <f t="shared" si="791"/>
        <v>-0.37003878921983929</v>
      </c>
      <c r="AO359">
        <f t="shared" ref="AO359:AO390" si="797">SUMPRODUCT(AB359:AE359,AF359:AI359)+AN359</f>
        <v>-1.268941827811277</v>
      </c>
      <c r="AP359">
        <f t="shared" ref="AP359:AP390" si="798">SUMPRODUCT(AB359:AE359,AJ359:AM359)+AN359</f>
        <v>0.67963306477383445</v>
      </c>
      <c r="AQ359">
        <f t="shared" ref="AQ359:AR390" si="799">1/(1+EXP(-AO359))</f>
        <v>0.21943844752836431</v>
      </c>
      <c r="AR359">
        <f t="shared" si="799"/>
        <v>0.66365679634387931</v>
      </c>
      <c r="AS359">
        <f t="shared" ref="AS359:AT390" si="800">(AQ359-H359)*AQ359*(1-AQ359)</f>
        <v>1.4032291501364789E-2</v>
      </c>
      <c r="AT359">
        <f t="shared" si="800"/>
        <v>9.0523010460288766E-2</v>
      </c>
      <c r="AU359">
        <f t="shared" ref="AU359:AU390" si="801">(AF359*AS359+AJ359*AT359)*AB359*(1-AB359)</f>
        <v>3.6337476030914459E-2</v>
      </c>
      <c r="AV359">
        <f t="shared" ref="AV359:AV390" si="802">(AG359*AS359+AK359*AT359)*AC359*(1-AC359)</f>
        <v>-6.5031371947600808E-2</v>
      </c>
      <c r="AW359">
        <f t="shared" ref="AW359:AW390" si="803">(AH359*AS359+AL359*AT359)*AD359*(1-AD359)</f>
        <v>-3.7940475342785697E-2</v>
      </c>
      <c r="AX359">
        <f t="shared" ref="AX359:AX390" si="804">(AI359*AS359+AM359*AT359)*AE359*(1-AE359)</f>
        <v>4.4173884511501109E-2</v>
      </c>
      <c r="AY359">
        <f t="shared" ref="AY359:AY390" si="805">(K359*AU359+N359*AV359+Q359*AW359+T359*AX359)*E359*(1-E359)</f>
        <v>8.1146733661583356E-3</v>
      </c>
      <c r="AZ359">
        <f t="shared" ref="AZ359:AZ390" si="806">(L359*AU359+O359*AV359+R359*AW359+U359*AX359)*F359*(1-F359)</f>
        <v>2.231011353470308E-2</v>
      </c>
      <c r="BA359">
        <f t="shared" ref="BA359:BA390" si="807">(M359*AU359+P359*AV359+S359*AW359+V359*AX359)*G359*(1-G359)</f>
        <v>1.074292750633641E-2</v>
      </c>
      <c r="BC359">
        <f t="shared" ref="BC359:BC390" si="808">SQRT((AQ359-H359)^2+(I359-AR359)^2)</f>
        <v>0.41373115463019877</v>
      </c>
      <c r="BE359">
        <f t="shared" ref="BE359:BE390" si="809">-D359*AU359*E359</f>
        <v>-1.0901242809274337E-3</v>
      </c>
      <c r="BF359">
        <f t="shared" ref="BF359:BF390" si="810">-D359*AU359*F359</f>
        <v>-6.9041204458737465E-3</v>
      </c>
      <c r="BG359">
        <f t="shared" ref="BG359:BG390" si="811">-D359*G359*AU359</f>
        <v>-6.8390142581723047E-3</v>
      </c>
      <c r="BH359">
        <f t="shared" ref="BH359:BH390" si="812">-D359*E359*AV359</f>
        <v>1.9509411584280243E-3</v>
      </c>
      <c r="BI359">
        <f t="shared" ref="BI359:BI390" si="813">-D359*F359*AV359</f>
        <v>1.2355960670044151E-2</v>
      </c>
      <c r="BJ359">
        <f t="shared" ref="BJ359:BJ390" si="814">-D359*G359*AV359</f>
        <v>1.2239443366946361E-2</v>
      </c>
      <c r="BK359">
        <f t="shared" ref="BK359:BK390" si="815">-D359*E359*AW359</f>
        <v>1.1382142602835708E-3</v>
      </c>
      <c r="BL359">
        <f t="shared" ref="BL359:BL390" si="816">-D359*F359*AW359</f>
        <v>7.2086903151292814E-3</v>
      </c>
      <c r="BM359">
        <f t="shared" ref="BM359:BM390" si="817">-D359*G359*AW359</f>
        <v>7.1407120189193899E-3</v>
      </c>
      <c r="BN359">
        <f t="shared" ref="BN359:BN390" si="818">-D359*E359*AX359</f>
        <v>-1.3252165353450332E-3</v>
      </c>
      <c r="BO359">
        <f t="shared" ref="BO359:BO390" si="819">-D359*F359*AX359</f>
        <v>-8.3930380571852099E-3</v>
      </c>
      <c r="BP359">
        <f t="shared" ref="BP359:BP390" si="820">-D359*G359*AX359</f>
        <v>-8.3138913048334279E-3</v>
      </c>
      <c r="BQ359">
        <f t="shared" ref="BQ359:BQ390" si="821">-D359*AB359*AS359</f>
        <v>-3.3654678960925123E-3</v>
      </c>
      <c r="BR359">
        <f t="shared" ref="BR359:BR390" si="822">-D359*AC359*AS359</f>
        <v>-1.8076902785840777E-3</v>
      </c>
      <c r="BS359">
        <f t="shared" ref="BS359:BS390" si="823">-D359*AD359*AS359</f>
        <v>-1.1978337794927667E-3</v>
      </c>
      <c r="BT359">
        <f t="shared" ref="BT359:BT390" si="824">-D359*AE359*AS359</f>
        <v>-1.4834962054253843E-3</v>
      </c>
      <c r="BU359">
        <f t="shared" ref="BU359:BU390" si="825">-D359*AB359*AT359</f>
        <v>-2.1710800800576146E-2</v>
      </c>
      <c r="BV359">
        <f t="shared" ref="BV359:BV390" si="826">-D359*AC359*AT359</f>
        <v>-1.1661499904082899E-2</v>
      </c>
      <c r="BW359">
        <f t="shared" ref="BW359:BW390" si="827">-D359*AD359*AT359</f>
        <v>-7.7272852933652943E-3</v>
      </c>
      <c r="BX359">
        <f t="shared" ref="BX359:BX390" si="828">-D359*AE359*AT359</f>
        <v>-9.5701078122885051E-3</v>
      </c>
    </row>
    <row r="360" spans="1:76" outlineLevel="1" x14ac:dyDescent="0.25">
      <c r="B360">
        <v>1</v>
      </c>
      <c r="C360">
        <v>5</v>
      </c>
      <c r="D360">
        <f t="shared" si="792"/>
        <v>0.3</v>
      </c>
      <c r="E360">
        <v>0.1</v>
      </c>
      <c r="F360">
        <v>0.81111111111111112</v>
      </c>
      <c r="G360">
        <f t="shared" si="793"/>
        <v>0.66365679634387931</v>
      </c>
      <c r="H360">
        <v>0.19840081039519875</v>
      </c>
      <c r="I360">
        <v>0.34094117647058819</v>
      </c>
      <c r="K360">
        <f t="shared" si="794"/>
        <v>1.47929008213983</v>
      </c>
      <c r="L360">
        <f t="shared" si="787"/>
        <v>0.3763357870037401</v>
      </c>
      <c r="M360">
        <f t="shared" si="787"/>
        <v>3.7816475023909606E-2</v>
      </c>
      <c r="N360">
        <f t="shared" si="787"/>
        <v>-1.5567916115031055</v>
      </c>
      <c r="O360">
        <f t="shared" si="787"/>
        <v>-0.95801699690832265</v>
      </c>
      <c r="P360">
        <f t="shared" si="787"/>
        <v>-0.78860092806772564</v>
      </c>
      <c r="Q360">
        <f t="shared" si="787"/>
        <v>4.2994406777125779E-2</v>
      </c>
      <c r="R360">
        <f t="shared" si="787"/>
        <v>-1.954525216649305</v>
      </c>
      <c r="S360">
        <f t="shared" si="787"/>
        <v>-1.0542328646679062</v>
      </c>
      <c r="T360">
        <f t="shared" si="787"/>
        <v>-1.4307027172733624</v>
      </c>
      <c r="U360">
        <f t="shared" si="787"/>
        <v>-1.2237911481976431</v>
      </c>
      <c r="V360">
        <f t="shared" si="787"/>
        <v>-1.0572477633725732</v>
      </c>
      <c r="W360">
        <f t="shared" si="787"/>
        <v>0.97291009698653041</v>
      </c>
      <c r="X360">
        <f t="shared" si="795"/>
        <v>1.4511864042113776</v>
      </c>
      <c r="Y360">
        <f t="shared" si="788"/>
        <v>-0.48318766050465645</v>
      </c>
      <c r="Z360">
        <f t="shared" si="789"/>
        <v>-1.3077763880727931</v>
      </c>
      <c r="AA360">
        <f t="shared" si="790"/>
        <v>-0.86444043630491241</v>
      </c>
      <c r="AB360">
        <f t="shared" si="796"/>
        <v>0.81018095559489378</v>
      </c>
      <c r="AC360">
        <f t="shared" si="796"/>
        <v>0.38149968867818951</v>
      </c>
      <c r="AD360">
        <f t="shared" si="796"/>
        <v>0.21285917274265465</v>
      </c>
      <c r="AE360">
        <f t="shared" si="796"/>
        <v>0.29641244689271179</v>
      </c>
      <c r="AF360">
        <f t="shared" si="791"/>
        <v>0.99562501699191885</v>
      </c>
      <c r="AG360">
        <f t="shared" si="791"/>
        <v>-0.9796445925466184</v>
      </c>
      <c r="AH360">
        <f t="shared" si="791"/>
        <v>-3.0181253712545386</v>
      </c>
      <c r="AI360">
        <f t="shared" si="791"/>
        <v>-1.1787952936339956</v>
      </c>
      <c r="AJ360">
        <f t="shared" si="791"/>
        <v>2.349435712985787</v>
      </c>
      <c r="AK360">
        <f t="shared" si="791"/>
        <v>-2.7801631188171059</v>
      </c>
      <c r="AL360">
        <f t="shared" si="791"/>
        <v>-1.5909445171724286</v>
      </c>
      <c r="AM360">
        <f t="shared" si="791"/>
        <v>2.321004178478896</v>
      </c>
      <c r="AN360">
        <f t="shared" si="791"/>
        <v>-0.37003878921983929</v>
      </c>
      <c r="AO360">
        <f t="shared" si="797"/>
        <v>-0.92898173574147469</v>
      </c>
      <c r="AP360">
        <f t="shared" si="798"/>
        <v>0.82212531151879853</v>
      </c>
      <c r="AQ360">
        <f t="shared" si="799"/>
        <v>0.28313134390505834</v>
      </c>
      <c r="AR360">
        <f t="shared" si="799"/>
        <v>0.69468729842263088</v>
      </c>
      <c r="AS360">
        <f t="shared" si="800"/>
        <v>1.7197585739504535E-2</v>
      </c>
      <c r="AT360">
        <f t="shared" si="800"/>
        <v>7.502844022910897E-2</v>
      </c>
      <c r="AU360">
        <f t="shared" si="801"/>
        <v>2.9742070221467465E-2</v>
      </c>
      <c r="AV360">
        <f t="shared" si="802"/>
        <v>-5.3194021101849204E-2</v>
      </c>
      <c r="AW360">
        <f t="shared" si="803"/>
        <v>-2.8696406456567063E-2</v>
      </c>
      <c r="AX360">
        <f t="shared" si="804"/>
        <v>3.2089681429162083E-2</v>
      </c>
      <c r="AY360">
        <f t="shared" si="805"/>
        <v>7.1698118350524368E-3</v>
      </c>
      <c r="AZ360">
        <f t="shared" si="806"/>
        <v>1.2099070317855303E-2</v>
      </c>
      <c r="BA360">
        <f t="shared" si="807"/>
        <v>8.7946268035027971E-3</v>
      </c>
      <c r="BC360">
        <f t="shared" si="808"/>
        <v>0.36375208879809184</v>
      </c>
      <c r="BE360">
        <f t="shared" si="809"/>
        <v>-8.9226210664402391E-4</v>
      </c>
      <c r="BF360">
        <f t="shared" si="810"/>
        <v>-7.2372370872237496E-3</v>
      </c>
      <c r="BG360">
        <f t="shared" si="811"/>
        <v>-5.9215581119441375E-3</v>
      </c>
      <c r="BH360">
        <f t="shared" si="812"/>
        <v>1.5958206330554761E-3</v>
      </c>
      <c r="BI360">
        <f t="shared" si="813"/>
        <v>1.2943878468116638E-2</v>
      </c>
      <c r="BJ360">
        <f t="shared" si="814"/>
        <v>1.0590772088730587E-2</v>
      </c>
      <c r="BK360">
        <f t="shared" si="815"/>
        <v>8.6089219369701181E-4</v>
      </c>
      <c r="BL360">
        <f t="shared" si="816"/>
        <v>6.9827922377646515E-3</v>
      </c>
      <c r="BM360">
        <f t="shared" si="817"/>
        <v>5.7133695526641335E-3</v>
      </c>
      <c r="BN360">
        <f t="shared" si="818"/>
        <v>-9.6269044287486242E-4</v>
      </c>
      <c r="BO360">
        <f t="shared" si="819"/>
        <v>-7.8084891477627726E-3</v>
      </c>
      <c r="BP360">
        <f t="shared" si="820"/>
        <v>-6.3889605518920164E-3</v>
      </c>
      <c r="BQ360">
        <f t="shared" si="821"/>
        <v>-4.1799469345070702E-3</v>
      </c>
      <c r="BR360">
        <f t="shared" si="822"/>
        <v>-1.9682620816912355E-3</v>
      </c>
      <c r="BS360">
        <f t="shared" si="823"/>
        <v>-1.0981991621045429E-3</v>
      </c>
      <c r="BT360">
        <f t="shared" si="824"/>
        <v>-1.5292735409081237E-3</v>
      </c>
      <c r="BU360">
        <f t="shared" si="825"/>
        <v>-1.8235984020484163E-2</v>
      </c>
      <c r="BV360">
        <f t="shared" si="826"/>
        <v>-8.5869979768245664E-3</v>
      </c>
      <c r="BW360">
        <f t="shared" si="827"/>
        <v>-4.7911475158019532E-3</v>
      </c>
      <c r="BX360">
        <f t="shared" si="828"/>
        <v>-6.6718090664561287E-3</v>
      </c>
    </row>
    <row r="361" spans="1:76" outlineLevel="1" x14ac:dyDescent="0.25">
      <c r="B361">
        <v>2</v>
      </c>
      <c r="C361">
        <v>1</v>
      </c>
      <c r="D361">
        <f t="shared" si="792"/>
        <v>0.3</v>
      </c>
      <c r="E361">
        <v>0.30000000000000004</v>
      </c>
      <c r="F361">
        <v>0.1</v>
      </c>
      <c r="G361">
        <v>0.1</v>
      </c>
      <c r="H361">
        <v>0.10781746665182537</v>
      </c>
      <c r="I361">
        <v>0.13764705882352943</v>
      </c>
      <c r="K361">
        <f t="shared" si="794"/>
        <v>1.47929008213983</v>
      </c>
      <c r="L361">
        <f t="shared" si="787"/>
        <v>0.3763357870037401</v>
      </c>
      <c r="M361">
        <f t="shared" si="787"/>
        <v>3.7816475023909606E-2</v>
      </c>
      <c r="N361">
        <f t="shared" si="787"/>
        <v>-1.5567916115031055</v>
      </c>
      <c r="O361">
        <f t="shared" si="787"/>
        <v>-0.95801699690832265</v>
      </c>
      <c r="P361">
        <f t="shared" si="787"/>
        <v>-0.78860092806772564</v>
      </c>
      <c r="Q361">
        <f t="shared" si="787"/>
        <v>4.2994406777125779E-2</v>
      </c>
      <c r="R361">
        <f t="shared" si="787"/>
        <v>-1.954525216649305</v>
      </c>
      <c r="S361">
        <f t="shared" si="787"/>
        <v>-1.0542328646679062</v>
      </c>
      <c r="T361">
        <f t="shared" si="787"/>
        <v>-1.4307027172733624</v>
      </c>
      <c r="U361">
        <f t="shared" si="787"/>
        <v>-1.2237911481976431</v>
      </c>
      <c r="V361">
        <f t="shared" si="787"/>
        <v>-1.0572477633725732</v>
      </c>
      <c r="W361">
        <f t="shared" si="787"/>
        <v>0.97291009698653041</v>
      </c>
      <c r="X361">
        <f t="shared" si="795"/>
        <v>1.4581123478312445</v>
      </c>
      <c r="Y361">
        <f t="shared" si="788"/>
        <v>0.33121082103799393</v>
      </c>
      <c r="Z361">
        <f t="shared" si="789"/>
        <v>0.68493261088794699</v>
      </c>
      <c r="AA361">
        <f t="shared" si="790"/>
        <v>0.31559539064750008</v>
      </c>
      <c r="AB361">
        <f t="shared" si="796"/>
        <v>0.81124379351366438</v>
      </c>
      <c r="AC361">
        <f t="shared" si="796"/>
        <v>0.58205395905378565</v>
      </c>
      <c r="AD361">
        <f t="shared" si="796"/>
        <v>0.66483871437836239</v>
      </c>
      <c r="AE361">
        <f t="shared" si="796"/>
        <v>0.57825044165181105</v>
      </c>
      <c r="AF361">
        <f t="shared" si="791"/>
        <v>0.99562501699191885</v>
      </c>
      <c r="AG361">
        <f t="shared" si="791"/>
        <v>-0.9796445925466184</v>
      </c>
      <c r="AH361">
        <f t="shared" si="791"/>
        <v>-3.0181253712545386</v>
      </c>
      <c r="AI361">
        <f t="shared" si="791"/>
        <v>-1.1787952936339956</v>
      </c>
      <c r="AJ361">
        <f t="shared" si="791"/>
        <v>2.349435712985787</v>
      </c>
      <c r="AK361">
        <f t="shared" si="791"/>
        <v>-2.7801631188171059</v>
      </c>
      <c r="AL361">
        <f t="shared" si="791"/>
        <v>-1.5909445171724286</v>
      </c>
      <c r="AM361">
        <f t="shared" si="791"/>
        <v>2.321004178478896</v>
      </c>
      <c r="AN361">
        <f t="shared" si="791"/>
        <v>-0.37003878921983929</v>
      </c>
      <c r="AO361">
        <f t="shared" si="797"/>
        <v>-2.8207556778941196</v>
      </c>
      <c r="AP361">
        <f t="shared" si="798"/>
        <v>0.20212158491331317</v>
      </c>
      <c r="AQ361">
        <f t="shared" si="799"/>
        <v>5.6212829186380632E-2</v>
      </c>
      <c r="AR361">
        <f t="shared" si="799"/>
        <v>0.55035906902770038</v>
      </c>
      <c r="AS361">
        <f t="shared" si="800"/>
        <v>-2.7377780975047137E-3</v>
      </c>
      <c r="AT361">
        <f t="shared" si="800"/>
        <v>0.10213135010431654</v>
      </c>
      <c r="AU361">
        <f t="shared" si="801"/>
        <v>3.6325660881028725E-2</v>
      </c>
      <c r="AV361">
        <f t="shared" si="802"/>
        <v>-6.8421260416281465E-2</v>
      </c>
      <c r="AW361">
        <f t="shared" si="803"/>
        <v>-3.436508925775815E-2</v>
      </c>
      <c r="AX361">
        <f t="shared" si="804"/>
        <v>5.8597409752075523E-2</v>
      </c>
      <c r="AY361">
        <f t="shared" si="805"/>
        <v>1.5737579371302959E-2</v>
      </c>
      <c r="AZ361">
        <f t="shared" si="806"/>
        <v>6.7208236892616043E-3</v>
      </c>
      <c r="BA361">
        <f t="shared" si="807"/>
        <v>2.6646843603819739E-3</v>
      </c>
      <c r="BC361">
        <f t="shared" si="808"/>
        <v>0.41592576498061246</v>
      </c>
      <c r="BE361">
        <f t="shared" si="809"/>
        <v>-3.2693094792925858E-3</v>
      </c>
      <c r="BF361">
        <f t="shared" si="810"/>
        <v>-1.0897698264308619E-3</v>
      </c>
      <c r="BG361">
        <f t="shared" si="811"/>
        <v>-1.0897698264308617E-3</v>
      </c>
      <c r="BH361">
        <f t="shared" si="812"/>
        <v>6.1579134374653323E-3</v>
      </c>
      <c r="BI361">
        <f t="shared" si="813"/>
        <v>2.0526378124884441E-3</v>
      </c>
      <c r="BJ361">
        <f t="shared" si="814"/>
        <v>2.0526378124884441E-3</v>
      </c>
      <c r="BK361">
        <f t="shared" si="815"/>
        <v>3.0928580331982336E-3</v>
      </c>
      <c r="BL361">
        <f t="shared" si="816"/>
        <v>1.0309526777327444E-3</v>
      </c>
      <c r="BM361">
        <f t="shared" si="817"/>
        <v>1.0309526777327444E-3</v>
      </c>
      <c r="BN361">
        <f t="shared" si="818"/>
        <v>-5.2737668776867974E-3</v>
      </c>
      <c r="BO361">
        <f t="shared" si="819"/>
        <v>-1.7579222925622655E-3</v>
      </c>
      <c r="BP361">
        <f t="shared" si="820"/>
        <v>-1.7579222925622655E-3</v>
      </c>
      <c r="BQ361">
        <f t="shared" si="821"/>
        <v>6.6630164688550404E-4</v>
      </c>
      <c r="BR361">
        <f t="shared" si="822"/>
        <v>4.7806037419900792E-4</v>
      </c>
      <c r="BS361">
        <f t="shared" si="823"/>
        <v>5.4605426117948182E-4</v>
      </c>
      <c r="BT361">
        <f t="shared" si="824"/>
        <v>4.7493641820802666E-4</v>
      </c>
      <c r="BU361">
        <f t="shared" si="825"/>
        <v>-2.4856027168589378E-2</v>
      </c>
      <c r="BV361">
        <f t="shared" si="826"/>
        <v>-1.783378700151771E-2</v>
      </c>
      <c r="BW361">
        <f t="shared" si="827"/>
        <v>-2.0370262650324069E-2</v>
      </c>
      <c r="BX361">
        <f t="shared" si="828"/>
        <v>-1.7717249491295033E-2</v>
      </c>
    </row>
    <row r="362" spans="1:76" outlineLevel="1" x14ac:dyDescent="0.25">
      <c r="B362">
        <v>2</v>
      </c>
      <c r="C362">
        <v>2</v>
      </c>
      <c r="D362">
        <f t="shared" si="792"/>
        <v>0.3</v>
      </c>
      <c r="E362">
        <v>0.30000000000000004</v>
      </c>
      <c r="F362">
        <v>0.27777777777777779</v>
      </c>
      <c r="G362">
        <f>AR361</f>
        <v>0.55035906902770038</v>
      </c>
      <c r="H362">
        <v>0.10866522747984556</v>
      </c>
      <c r="I362">
        <v>0.19035294117647061</v>
      </c>
      <c r="K362">
        <f t="shared" si="794"/>
        <v>1.47929008213983</v>
      </c>
      <c r="L362">
        <f t="shared" si="787"/>
        <v>0.3763357870037401</v>
      </c>
      <c r="M362">
        <f t="shared" si="787"/>
        <v>3.7816475023909606E-2</v>
      </c>
      <c r="N362">
        <f t="shared" si="787"/>
        <v>-1.5567916115031055</v>
      </c>
      <c r="O362">
        <f t="shared" si="787"/>
        <v>-0.95801699690832265</v>
      </c>
      <c r="P362">
        <f t="shared" si="787"/>
        <v>-0.78860092806772564</v>
      </c>
      <c r="Q362">
        <f t="shared" si="787"/>
        <v>4.2994406777125779E-2</v>
      </c>
      <c r="R362">
        <f t="shared" si="787"/>
        <v>-1.954525216649305</v>
      </c>
      <c r="S362">
        <f t="shared" si="787"/>
        <v>-1.0542328646679062</v>
      </c>
      <c r="T362">
        <f t="shared" si="787"/>
        <v>-1.4307027172733624</v>
      </c>
      <c r="U362">
        <f t="shared" si="787"/>
        <v>-1.2237911481976431</v>
      </c>
      <c r="V362">
        <f t="shared" si="787"/>
        <v>-1.0572477633725732</v>
      </c>
      <c r="W362">
        <f t="shared" si="787"/>
        <v>0.97291009698653041</v>
      </c>
      <c r="X362">
        <f t="shared" si="795"/>
        <v>1.5420474802286976</v>
      </c>
      <c r="Y362">
        <f t="shared" si="788"/>
        <v>-0.1942568915446693</v>
      </c>
      <c r="Z362">
        <f t="shared" si="789"/>
        <v>-0.13732187020884001</v>
      </c>
      <c r="AA362">
        <f t="shared" si="790"/>
        <v>-0.37810859858728263</v>
      </c>
      <c r="AB362">
        <f t="shared" si="796"/>
        <v>0.82376217149304254</v>
      </c>
      <c r="AC362">
        <f t="shared" si="796"/>
        <v>0.45158792025653138</v>
      </c>
      <c r="AD362">
        <f t="shared" si="796"/>
        <v>0.46572337922541823</v>
      </c>
      <c r="AE362">
        <f t="shared" si="796"/>
        <v>0.40658316096261493</v>
      </c>
      <c r="AF362">
        <f t="shared" si="791"/>
        <v>0.99562501699191885</v>
      </c>
      <c r="AG362">
        <f t="shared" si="791"/>
        <v>-0.9796445925466184</v>
      </c>
      <c r="AH362">
        <f t="shared" si="791"/>
        <v>-3.0181253712545386</v>
      </c>
      <c r="AI362">
        <f t="shared" si="791"/>
        <v>-1.1787952936339956</v>
      </c>
      <c r="AJ362">
        <f t="shared" si="791"/>
        <v>2.349435712985787</v>
      </c>
      <c r="AK362">
        <f t="shared" si="791"/>
        <v>-2.7801631188171059</v>
      </c>
      <c r="AL362">
        <f t="shared" si="791"/>
        <v>-1.5909445171724286</v>
      </c>
      <c r="AM362">
        <f t="shared" si="791"/>
        <v>2.321004178478896</v>
      </c>
      <c r="AN362">
        <f t="shared" si="791"/>
        <v>-0.37003878921983929</v>
      </c>
      <c r="AO362">
        <f t="shared" si="797"/>
        <v>-1.8771660908086607</v>
      </c>
      <c r="AP362">
        <f t="shared" si="798"/>
        <v>0.51259055348780036</v>
      </c>
      <c r="AQ362">
        <f t="shared" si="799"/>
        <v>0.13271472143141289</v>
      </c>
      <c r="AR362">
        <f t="shared" si="799"/>
        <v>0.62541356405725845</v>
      </c>
      <c r="AS362">
        <f t="shared" si="800"/>
        <v>2.768133408784536E-3</v>
      </c>
      <c r="AT362">
        <f t="shared" si="800"/>
        <v>0.1019222777179032</v>
      </c>
      <c r="AU362">
        <f t="shared" si="801"/>
        <v>3.5164428065914924E-2</v>
      </c>
      <c r="AV362">
        <f t="shared" si="802"/>
        <v>-7.0847609922858268E-2</v>
      </c>
      <c r="AW362">
        <f t="shared" si="803"/>
        <v>-4.2426488925799505E-2</v>
      </c>
      <c r="AX362">
        <f t="shared" si="804"/>
        <v>5.628881098041702E-2</v>
      </c>
      <c r="AY362">
        <f t="shared" si="805"/>
        <v>1.679090657164347E-2</v>
      </c>
      <c r="AZ362">
        <f t="shared" si="806"/>
        <v>1.9087679530856289E-2</v>
      </c>
      <c r="BA362">
        <f t="shared" si="807"/>
        <v>1.0496546599169749E-2</v>
      </c>
      <c r="BC362">
        <f t="shared" si="808"/>
        <v>0.43572482571084425</v>
      </c>
      <c r="BE362">
        <f t="shared" si="809"/>
        <v>-3.1647985259323436E-3</v>
      </c>
      <c r="BF362">
        <f t="shared" si="810"/>
        <v>-2.9303690054929108E-3</v>
      </c>
      <c r="BG362">
        <f t="shared" si="811"/>
        <v>-5.8059185679745426E-3</v>
      </c>
      <c r="BH362">
        <f t="shared" si="812"/>
        <v>6.3762848930572448E-3</v>
      </c>
      <c r="BI362">
        <f t="shared" si="813"/>
        <v>5.9039674935715217E-3</v>
      </c>
      <c r="BJ362">
        <f t="shared" si="814"/>
        <v>1.1697487391994584E-2</v>
      </c>
      <c r="BK362">
        <f t="shared" si="815"/>
        <v>3.8183840033219557E-3</v>
      </c>
      <c r="BL362">
        <f t="shared" si="816"/>
        <v>3.5355407438166253E-3</v>
      </c>
      <c r="BM362">
        <f t="shared" si="817"/>
        <v>7.0049408841951167E-3</v>
      </c>
      <c r="BN362">
        <f t="shared" si="818"/>
        <v>-5.0659929882375327E-3</v>
      </c>
      <c r="BO362">
        <f t="shared" si="819"/>
        <v>-4.690734248368085E-3</v>
      </c>
      <c r="BP362">
        <f t="shared" si="820"/>
        <v>-9.293717282357554E-3</v>
      </c>
      <c r="BQ362">
        <f t="shared" si="821"/>
        <v>-6.8408507634083618E-4</v>
      </c>
      <c r="BR362">
        <f t="shared" si="822"/>
        <v>-3.7501668271968947E-4</v>
      </c>
      <c r="BS362">
        <f t="shared" si="823"/>
        <v>-3.8675533358577301E-4</v>
      </c>
      <c r="BT362">
        <f t="shared" si="824"/>
        <v>-3.3764292939295049E-4</v>
      </c>
      <c r="BU362">
        <f t="shared" si="825"/>
        <v>-2.5187915044925062E-2</v>
      </c>
      <c r="BV362">
        <f t="shared" si="826"/>
        <v>-1.3808060826730955E-2</v>
      </c>
      <c r="BW362">
        <f t="shared" si="827"/>
        <v>-1.4240276279140028E-2</v>
      </c>
      <c r="BX362">
        <f t="shared" si="828"/>
        <v>-1.2431964554116373E-2</v>
      </c>
    </row>
    <row r="363" spans="1:76" outlineLevel="1" x14ac:dyDescent="0.25">
      <c r="B363">
        <v>2</v>
      </c>
      <c r="C363">
        <v>3</v>
      </c>
      <c r="D363">
        <f t="shared" si="792"/>
        <v>0.3</v>
      </c>
      <c r="E363">
        <v>0.30000000000000004</v>
      </c>
      <c r="F363">
        <v>0.45555555555555549</v>
      </c>
      <c r="G363">
        <f>AR362</f>
        <v>0.62541356405725845</v>
      </c>
      <c r="H363">
        <v>0.11713489420662322</v>
      </c>
      <c r="I363">
        <v>0.25811764705882356</v>
      </c>
      <c r="K363">
        <f t="shared" si="794"/>
        <v>1.47929008213983</v>
      </c>
      <c r="L363">
        <f t="shared" si="787"/>
        <v>0.3763357870037401</v>
      </c>
      <c r="M363">
        <f t="shared" si="787"/>
        <v>3.7816475023909606E-2</v>
      </c>
      <c r="N363">
        <f t="shared" si="787"/>
        <v>-1.5567916115031055</v>
      </c>
      <c r="O363">
        <f t="shared" si="787"/>
        <v>-0.95801699690832265</v>
      </c>
      <c r="P363">
        <f t="shared" si="787"/>
        <v>-0.78860092806772564</v>
      </c>
      <c r="Q363">
        <f t="shared" si="787"/>
        <v>4.2994406777125779E-2</v>
      </c>
      <c r="R363">
        <f t="shared" si="787"/>
        <v>-1.954525216649305</v>
      </c>
      <c r="S363">
        <f t="shared" si="787"/>
        <v>-1.0542328646679062</v>
      </c>
      <c r="T363">
        <f t="shared" si="787"/>
        <v>-1.4307027172733624</v>
      </c>
      <c r="U363">
        <f t="shared" si="787"/>
        <v>-1.2237911481976431</v>
      </c>
      <c r="V363">
        <f t="shared" si="787"/>
        <v>-1.0572477633725732</v>
      </c>
      <c r="W363">
        <f t="shared" si="787"/>
        <v>0.97291009698653041</v>
      </c>
      <c r="X363">
        <f t="shared" si="795"/>
        <v>1.611789916577191</v>
      </c>
      <c r="Y363">
        <f t="shared" si="788"/>
        <v>-0.42375906876433522</v>
      </c>
      <c r="Z363">
        <f t="shared" si="789"/>
        <v>-0.56391793513659716</v>
      </c>
      <c r="AA363">
        <f t="shared" si="790"/>
        <v>-0.67502266637903274</v>
      </c>
      <c r="AB363">
        <f t="shared" si="796"/>
        <v>0.83365974451813607</v>
      </c>
      <c r="AC363">
        <f t="shared" si="796"/>
        <v>0.39561758882902037</v>
      </c>
      <c r="AD363">
        <f t="shared" si="796"/>
        <v>0.3626414106711992</v>
      </c>
      <c r="AE363">
        <f t="shared" si="796"/>
        <v>0.33737309568576751</v>
      </c>
      <c r="AF363">
        <f t="shared" si="791"/>
        <v>0.99562501699191885</v>
      </c>
      <c r="AG363">
        <f t="shared" si="791"/>
        <v>-0.9796445925466184</v>
      </c>
      <c r="AH363">
        <f t="shared" si="791"/>
        <v>-3.0181253712545386</v>
      </c>
      <c r="AI363">
        <f t="shared" si="791"/>
        <v>-1.1787952936339956</v>
      </c>
      <c r="AJ363">
        <f t="shared" si="791"/>
        <v>2.349435712985787</v>
      </c>
      <c r="AK363">
        <f t="shared" si="791"/>
        <v>-2.7801631188171059</v>
      </c>
      <c r="AL363">
        <f t="shared" si="791"/>
        <v>-1.5909445171724286</v>
      </c>
      <c r="AM363">
        <f t="shared" si="791"/>
        <v>2.321004178478896</v>
      </c>
      <c r="AN363">
        <f t="shared" si="791"/>
        <v>-0.37003878921983929</v>
      </c>
      <c r="AO363">
        <f t="shared" si="797"/>
        <v>-1.4197819831385696</v>
      </c>
      <c r="AP363">
        <f t="shared" si="798"/>
        <v>0.6948117581978912</v>
      </c>
      <c r="AQ363">
        <f t="shared" si="799"/>
        <v>0.19469576403255742</v>
      </c>
      <c r="AR363">
        <f t="shared" si="799"/>
        <v>0.66703647012861533</v>
      </c>
      <c r="AS363">
        <f t="shared" si="800"/>
        <v>1.2160716310105858E-2</v>
      </c>
      <c r="AT363">
        <f t="shared" si="800"/>
        <v>9.0820387117392168E-2</v>
      </c>
      <c r="AU363">
        <f t="shared" si="801"/>
        <v>3.1268155374909311E-2</v>
      </c>
      <c r="AV363">
        <f t="shared" si="802"/>
        <v>-6.3221253351581727E-2</v>
      </c>
      <c r="AW363">
        <f t="shared" si="803"/>
        <v>-4.1879557746757175E-2</v>
      </c>
      <c r="AX363">
        <f t="shared" si="804"/>
        <v>4.3919011042024156E-2</v>
      </c>
      <c r="AY363">
        <f t="shared" si="805"/>
        <v>1.6808684306436252E-2</v>
      </c>
      <c r="AZ363">
        <f t="shared" si="806"/>
        <v>2.4911926367052209E-2</v>
      </c>
      <c r="BA363">
        <f t="shared" si="807"/>
        <v>1.1422213294930508E-2</v>
      </c>
      <c r="BC363">
        <f t="shared" si="808"/>
        <v>0.41620943332526616</v>
      </c>
      <c r="BE363">
        <f t="shared" si="809"/>
        <v>-2.8141339837418383E-3</v>
      </c>
      <c r="BF363">
        <f t="shared" si="810"/>
        <v>-4.2733145679042716E-3</v>
      </c>
      <c r="BG363">
        <f t="shared" si="811"/>
        <v>-5.8666585483554464E-3</v>
      </c>
      <c r="BH363">
        <f t="shared" si="812"/>
        <v>5.6899128016423559E-3</v>
      </c>
      <c r="BI363">
        <f t="shared" si="813"/>
        <v>8.6402379580495011E-3</v>
      </c>
      <c r="BJ363">
        <f t="shared" si="814"/>
        <v>1.1861828814833887E-2</v>
      </c>
      <c r="BK363">
        <f t="shared" si="815"/>
        <v>3.7691601972081462E-3</v>
      </c>
      <c r="BL363">
        <f t="shared" si="816"/>
        <v>5.7235395587234787E-3</v>
      </c>
      <c r="BM363">
        <f t="shared" si="817"/>
        <v>7.8576130414623521E-3</v>
      </c>
      <c r="BN363">
        <f t="shared" si="818"/>
        <v>-3.9527109937821745E-3</v>
      </c>
      <c r="BO363">
        <f t="shared" si="819"/>
        <v>-6.0022648424099666E-3</v>
      </c>
      <c r="BP363">
        <f t="shared" si="820"/>
        <v>-8.2402635676987242E-3</v>
      </c>
      <c r="BQ363">
        <f t="shared" si="821"/>
        <v>-3.0413698956721137E-3</v>
      </c>
      <c r="BR363">
        <f t="shared" si="822"/>
        <v>-1.4432979795113462E-3</v>
      </c>
      <c r="BS363">
        <f t="shared" si="823"/>
        <v>-1.3229937952407146E-3</v>
      </c>
      <c r="BT363">
        <f t="shared" si="824"/>
        <v>-1.2308095521890452E-3</v>
      </c>
      <c r="BU363">
        <f t="shared" si="825"/>
        <v>-2.2713990216397008E-2</v>
      </c>
      <c r="BV363">
        <f t="shared" si="826"/>
        <v>-1.0779042770370274E-2</v>
      </c>
      <c r="BW363">
        <f t="shared" si="827"/>
        <v>-9.8805699905866514E-3</v>
      </c>
      <c r="BX363">
        <f t="shared" si="828"/>
        <v>-9.1921065459523183E-3</v>
      </c>
    </row>
    <row r="364" spans="1:76" outlineLevel="1" x14ac:dyDescent="0.25">
      <c r="B364">
        <v>2</v>
      </c>
      <c r="C364">
        <v>4</v>
      </c>
      <c r="D364">
        <f t="shared" si="792"/>
        <v>0.3</v>
      </c>
      <c r="E364">
        <v>0.30000000000000004</v>
      </c>
      <c r="F364">
        <v>0.6333333333333333</v>
      </c>
      <c r="G364">
        <f t="shared" ref="G364:G365" si="829">AR363</f>
        <v>0.66703647012861533</v>
      </c>
      <c r="H364">
        <v>0.15050331630623692</v>
      </c>
      <c r="I364">
        <v>0.3409411764705883</v>
      </c>
      <c r="K364">
        <f t="shared" si="794"/>
        <v>1.47929008213983</v>
      </c>
      <c r="L364">
        <f t="shared" si="787"/>
        <v>0.3763357870037401</v>
      </c>
      <c r="M364">
        <f t="shared" si="787"/>
        <v>3.7816475023909606E-2</v>
      </c>
      <c r="N364">
        <f t="shared" si="787"/>
        <v>-1.5567916115031055</v>
      </c>
      <c r="O364">
        <f t="shared" si="787"/>
        <v>-0.95801699690832265</v>
      </c>
      <c r="P364">
        <f t="shared" si="787"/>
        <v>-0.78860092806772564</v>
      </c>
      <c r="Q364">
        <f t="shared" si="787"/>
        <v>4.2994406777125779E-2</v>
      </c>
      <c r="R364">
        <f t="shared" si="787"/>
        <v>-1.954525216649305</v>
      </c>
      <c r="S364">
        <f t="shared" si="787"/>
        <v>-1.0542328646679062</v>
      </c>
      <c r="T364">
        <f t="shared" si="787"/>
        <v>-1.4307027172733624</v>
      </c>
      <c r="U364">
        <f t="shared" si="787"/>
        <v>-1.2237911481976431</v>
      </c>
      <c r="V364">
        <f t="shared" si="787"/>
        <v>-1.0572477633725732</v>
      </c>
      <c r="W364">
        <f t="shared" si="787"/>
        <v>0.97291009698653041</v>
      </c>
      <c r="X364">
        <f t="shared" si="795"/>
        <v>1.6802680880768373</v>
      </c>
      <c r="Y364">
        <f t="shared" si="788"/>
        <v>-0.62689706390478472</v>
      </c>
      <c r="Z364">
        <f t="shared" si="789"/>
        <v>-0.95526932026654998</v>
      </c>
      <c r="AA364">
        <f t="shared" si="790"/>
        <v>-0.93659126151873384</v>
      </c>
      <c r="AB364">
        <f t="shared" si="796"/>
        <v>0.84294002713138094</v>
      </c>
      <c r="AC364">
        <f t="shared" si="796"/>
        <v>0.34821445164873049</v>
      </c>
      <c r="AD364">
        <f t="shared" si="796"/>
        <v>0.27782635480315793</v>
      </c>
      <c r="AE364">
        <f t="shared" si="796"/>
        <v>0.28158940583456055</v>
      </c>
      <c r="AF364">
        <f t="shared" si="791"/>
        <v>0.99562501699191885</v>
      </c>
      <c r="AG364">
        <f t="shared" si="791"/>
        <v>-0.9796445925466184</v>
      </c>
      <c r="AH364">
        <f t="shared" si="791"/>
        <v>-3.0181253712545386</v>
      </c>
      <c r="AI364">
        <f t="shared" si="791"/>
        <v>-1.1787952936339956</v>
      </c>
      <c r="AJ364">
        <f t="shared" si="791"/>
        <v>2.349435712985787</v>
      </c>
      <c r="AK364">
        <f t="shared" si="791"/>
        <v>-2.7801631188171059</v>
      </c>
      <c r="AL364">
        <f t="shared" si="791"/>
        <v>-1.5909445171724286</v>
      </c>
      <c r="AM364">
        <f t="shared" si="791"/>
        <v>2.321004178478896</v>
      </c>
      <c r="AN364">
        <f t="shared" si="791"/>
        <v>-0.37003878921983929</v>
      </c>
      <c r="AO364">
        <f t="shared" si="797"/>
        <v>-1.0423640515578037</v>
      </c>
      <c r="AP364">
        <f t="shared" si="798"/>
        <v>0.853865510172231</v>
      </c>
      <c r="AQ364">
        <f t="shared" si="799"/>
        <v>0.26069410620391509</v>
      </c>
      <c r="AR364">
        <f t="shared" si="799"/>
        <v>0.70137739225782691</v>
      </c>
      <c r="AS364">
        <f t="shared" si="800"/>
        <v>2.1237367261440911E-2</v>
      </c>
      <c r="AT364">
        <f t="shared" si="800"/>
        <v>7.5492336671105595E-2</v>
      </c>
      <c r="AU364">
        <f t="shared" si="801"/>
        <v>2.6281010488732784E-2</v>
      </c>
      <c r="AV364">
        <f t="shared" si="802"/>
        <v>-5.2356777876767464E-2</v>
      </c>
      <c r="AW364">
        <f t="shared" si="803"/>
        <v>-3.6957912059930917E-2</v>
      </c>
      <c r="AX364">
        <f t="shared" si="804"/>
        <v>3.0381647421052944E-2</v>
      </c>
      <c r="AY364">
        <f t="shared" si="805"/>
        <v>1.5819245766071712E-2</v>
      </c>
      <c r="AZ364">
        <f t="shared" si="806"/>
        <v>2.2085157204163181E-2</v>
      </c>
      <c r="BA364">
        <f t="shared" si="807"/>
        <v>1.0910332461482326E-2</v>
      </c>
      <c r="BC364">
        <f t="shared" si="808"/>
        <v>0.37690353650410219</v>
      </c>
      <c r="BE364">
        <f t="shared" si="809"/>
        <v>-2.365290943985951E-3</v>
      </c>
      <c r="BF364">
        <f t="shared" si="810"/>
        <v>-4.9933919928592287E-3</v>
      </c>
      <c r="BG364">
        <f t="shared" si="811"/>
        <v>-5.2591177403452294E-3</v>
      </c>
      <c r="BH364">
        <f t="shared" si="812"/>
        <v>4.7121100089090725E-3</v>
      </c>
      <c r="BI364">
        <f t="shared" si="813"/>
        <v>9.9477877965858177E-3</v>
      </c>
      <c r="BJ364">
        <f t="shared" si="814"/>
        <v>1.0477164090668085E-2</v>
      </c>
      <c r="BK364">
        <f t="shared" si="815"/>
        <v>3.326212085393783E-3</v>
      </c>
      <c r="BL364">
        <f t="shared" si="816"/>
        <v>7.0220032913868736E-3</v>
      </c>
      <c r="BM364">
        <f t="shared" si="817"/>
        <v>7.3956825611340305E-3</v>
      </c>
      <c r="BN364">
        <f t="shared" si="818"/>
        <v>-2.7343482678947651E-3</v>
      </c>
      <c r="BO364">
        <f t="shared" si="819"/>
        <v>-5.7725130100000589E-3</v>
      </c>
      <c r="BP364">
        <f t="shared" si="820"/>
        <v>-6.0797000557293911E-3</v>
      </c>
      <c r="BQ364">
        <f t="shared" si="821"/>
        <v>-5.3705480806674304E-3</v>
      </c>
      <c r="BR364">
        <f t="shared" si="822"/>
        <v>-2.2185474586216042E-3</v>
      </c>
      <c r="BS364">
        <f t="shared" si="823"/>
        <v>-1.7700900995586159E-3</v>
      </c>
      <c r="BT364">
        <f t="shared" si="824"/>
        <v>-1.7940652885918482E-3</v>
      </c>
      <c r="BU364">
        <f t="shared" si="825"/>
        <v>-1.9090653696525926E-2</v>
      </c>
      <c r="BV364">
        <f t="shared" si="826"/>
        <v>-7.8862567852831141E-3</v>
      </c>
      <c r="BW364">
        <f t="shared" si="827"/>
        <v>-6.2921282138718101E-3</v>
      </c>
      <c r="BX364">
        <f t="shared" si="828"/>
        <v>-6.3773526684837694E-3</v>
      </c>
    </row>
    <row r="365" spans="1:76" outlineLevel="1" x14ac:dyDescent="0.25">
      <c r="B365">
        <v>2</v>
      </c>
      <c r="C365">
        <v>5</v>
      </c>
      <c r="D365">
        <f t="shared" si="792"/>
        <v>0.3</v>
      </c>
      <c r="E365">
        <v>0.30000000000000004</v>
      </c>
      <c r="F365">
        <v>0.81111111111111112</v>
      </c>
      <c r="G365">
        <f t="shared" si="829"/>
        <v>0.70137739225782691</v>
      </c>
      <c r="H365">
        <v>0.23962342883122426</v>
      </c>
      <c r="I365">
        <v>0.43882352941176472</v>
      </c>
      <c r="K365">
        <f t="shared" si="794"/>
        <v>1.47929008213983</v>
      </c>
      <c r="L365">
        <f t="shared" si="787"/>
        <v>0.3763357870037401</v>
      </c>
      <c r="M365">
        <f t="shared" si="787"/>
        <v>3.7816475023909606E-2</v>
      </c>
      <c r="N365">
        <f t="shared" si="787"/>
        <v>-1.5567916115031055</v>
      </c>
      <c r="O365">
        <f t="shared" si="787"/>
        <v>-0.95801699690832265</v>
      </c>
      <c r="P365">
        <f t="shared" si="787"/>
        <v>-0.78860092806772564</v>
      </c>
      <c r="Q365">
        <f t="shared" si="787"/>
        <v>4.2994406777125779E-2</v>
      </c>
      <c r="R365">
        <f t="shared" si="787"/>
        <v>-1.954525216649305</v>
      </c>
      <c r="S365">
        <f t="shared" si="787"/>
        <v>-1.0542328646679062</v>
      </c>
      <c r="T365">
        <f t="shared" si="787"/>
        <v>-1.4307027172733624</v>
      </c>
      <c r="U365">
        <f t="shared" si="787"/>
        <v>-1.2237911481976431</v>
      </c>
      <c r="V365">
        <f t="shared" si="787"/>
        <v>-1.0572477633725732</v>
      </c>
      <c r="W365">
        <f t="shared" si="787"/>
        <v>0.97291009698653041</v>
      </c>
      <c r="X365">
        <f t="shared" si="795"/>
        <v>1.7484708806126106</v>
      </c>
      <c r="Y365">
        <f t="shared" si="788"/>
        <v>-0.8242924797502843</v>
      </c>
      <c r="Z365">
        <f t="shared" si="789"/>
        <v>-1.3389437986047095</v>
      </c>
      <c r="AA365">
        <f t="shared" si="790"/>
        <v>-1.1904609954226864</v>
      </c>
      <c r="AB365">
        <f t="shared" si="796"/>
        <v>0.85175983150993462</v>
      </c>
      <c r="AC365">
        <f t="shared" si="796"/>
        <v>0.30485324604277209</v>
      </c>
      <c r="AD365">
        <f t="shared" si="796"/>
        <v>0.20768380415146198</v>
      </c>
      <c r="AE365">
        <f t="shared" si="796"/>
        <v>0.23317649724539005</v>
      </c>
      <c r="AF365">
        <f t="shared" si="791"/>
        <v>0.99562501699191885</v>
      </c>
      <c r="AG365">
        <f t="shared" si="791"/>
        <v>-0.9796445925466184</v>
      </c>
      <c r="AH365">
        <f t="shared" si="791"/>
        <v>-3.0181253712545386</v>
      </c>
      <c r="AI365">
        <f t="shared" si="791"/>
        <v>-1.1787952936339956</v>
      </c>
      <c r="AJ365">
        <f t="shared" si="791"/>
        <v>2.349435712985787</v>
      </c>
      <c r="AK365">
        <f t="shared" si="791"/>
        <v>-2.7801631188171059</v>
      </c>
      <c r="AL365">
        <f t="shared" si="791"/>
        <v>-1.5909445171724286</v>
      </c>
      <c r="AM365">
        <f t="shared" si="791"/>
        <v>2.321004178478896</v>
      </c>
      <c r="AN365">
        <f t="shared" si="791"/>
        <v>-0.37003878921983929</v>
      </c>
      <c r="AO365">
        <f t="shared" si="797"/>
        <v>-0.72233634255292434</v>
      </c>
      <c r="AP365">
        <f t="shared" si="798"/>
        <v>0.99436464142590797</v>
      </c>
      <c r="AQ365">
        <f t="shared" si="799"/>
        <v>0.32687871199721452</v>
      </c>
      <c r="AR365">
        <f t="shared" si="799"/>
        <v>0.72994915824825912</v>
      </c>
      <c r="AS365">
        <f t="shared" si="800"/>
        <v>1.9198694413445825E-2</v>
      </c>
      <c r="AT365">
        <f t="shared" si="800"/>
        <v>5.7387669306142641E-2</v>
      </c>
      <c r="AU365">
        <f t="shared" si="801"/>
        <v>1.9437659073892131E-2</v>
      </c>
      <c r="AV365">
        <f t="shared" si="802"/>
        <v>-3.7796584823091749E-2</v>
      </c>
      <c r="AW365">
        <f t="shared" si="803"/>
        <v>-2.4558394858910402E-2</v>
      </c>
      <c r="AX365">
        <f t="shared" si="804"/>
        <v>1.9769722280137084E-2</v>
      </c>
      <c r="AY365">
        <f t="shared" si="805"/>
        <v>1.2233523430755818E-2</v>
      </c>
      <c r="AZ365">
        <f t="shared" si="806"/>
        <v>1.0315750957753797E-2</v>
      </c>
      <c r="BA365">
        <f t="shared" si="807"/>
        <v>7.4417111137276715E-3</v>
      </c>
      <c r="BC365">
        <f t="shared" si="808"/>
        <v>0.30392041097271083</v>
      </c>
      <c r="BE365">
        <f t="shared" si="809"/>
        <v>-1.749389316650292E-3</v>
      </c>
      <c r="BF365">
        <f t="shared" si="810"/>
        <v>-4.729830374647085E-3</v>
      </c>
      <c r="BG365">
        <f t="shared" si="811"/>
        <v>-4.0899403898529453E-3</v>
      </c>
      <c r="BH365">
        <f t="shared" si="812"/>
        <v>3.4016926340782578E-3</v>
      </c>
      <c r="BI365">
        <f t="shared" si="813"/>
        <v>9.1971689736189913E-3</v>
      </c>
      <c r="BJ365">
        <f t="shared" si="814"/>
        <v>7.9529010298415546E-3</v>
      </c>
      <c r="BK365">
        <f t="shared" si="815"/>
        <v>2.2102555373019364E-3</v>
      </c>
      <c r="BL365">
        <f t="shared" si="816"/>
        <v>5.9758760823348644E-3</v>
      </c>
      <c r="BM365">
        <f t="shared" si="817"/>
        <v>5.1674108832541806E-3</v>
      </c>
      <c r="BN365">
        <f t="shared" si="818"/>
        <v>-1.7792750052123378E-3</v>
      </c>
      <c r="BO365">
        <f t="shared" si="819"/>
        <v>-4.8106324215000237E-3</v>
      </c>
      <c r="BP365">
        <f t="shared" si="820"/>
        <v>-4.1598108775512026E-3</v>
      </c>
      <c r="BQ365">
        <f t="shared" si="821"/>
        <v>-4.9058030156422013E-3</v>
      </c>
      <c r="BR365">
        <f t="shared" si="822"/>
        <v>-1.7558352935166581E-3</v>
      </c>
      <c r="BS365">
        <f t="shared" si="823"/>
        <v>-1.196177367157755E-3</v>
      </c>
      <c r="BT365">
        <f t="shared" si="824"/>
        <v>-1.3430052945035806E-3</v>
      </c>
      <c r="BU365">
        <f t="shared" si="825"/>
        <v>-1.4664153461684369E-2</v>
      </c>
      <c r="BV365">
        <f t="shared" si="826"/>
        <v>-5.2484451812420223E-3</v>
      </c>
      <c r="BW365">
        <f t="shared" si="827"/>
        <v>-3.5755468418657383E-3</v>
      </c>
      <c r="BX365">
        <f t="shared" si="828"/>
        <v>-4.014436714164937E-3</v>
      </c>
    </row>
    <row r="366" spans="1:76" outlineLevel="1" x14ac:dyDescent="0.25">
      <c r="B366">
        <v>3</v>
      </c>
      <c r="C366">
        <v>1</v>
      </c>
      <c r="D366">
        <f t="shared" si="792"/>
        <v>0.3</v>
      </c>
      <c r="E366">
        <v>0.5</v>
      </c>
      <c r="F366">
        <v>0.1</v>
      </c>
      <c r="G366">
        <v>0.1</v>
      </c>
      <c r="H366">
        <v>0.10694885924606701</v>
      </c>
      <c r="I366">
        <v>0.19035294117647061</v>
      </c>
      <c r="K366">
        <f t="shared" si="794"/>
        <v>1.47929008213983</v>
      </c>
      <c r="L366">
        <f t="shared" si="787"/>
        <v>0.3763357870037401</v>
      </c>
      <c r="M366">
        <f t="shared" si="787"/>
        <v>3.7816475023909606E-2</v>
      </c>
      <c r="N366">
        <f t="shared" si="787"/>
        <v>-1.5567916115031055</v>
      </c>
      <c r="O366">
        <f t="shared" si="787"/>
        <v>-0.95801699690832265</v>
      </c>
      <c r="P366">
        <f t="shared" si="787"/>
        <v>-0.78860092806772564</v>
      </c>
      <c r="Q366">
        <f t="shared" si="787"/>
        <v>4.2994406777125779E-2</v>
      </c>
      <c r="R366">
        <f t="shared" si="787"/>
        <v>-1.954525216649305</v>
      </c>
      <c r="S366">
        <f t="shared" si="787"/>
        <v>-1.0542328646679062</v>
      </c>
      <c r="T366">
        <f t="shared" si="787"/>
        <v>-1.4307027172733624</v>
      </c>
      <c r="U366">
        <f t="shared" si="787"/>
        <v>-1.2237911481976431</v>
      </c>
      <c r="V366">
        <f t="shared" si="787"/>
        <v>-1.0572477633725732</v>
      </c>
      <c r="W366">
        <f t="shared" si="787"/>
        <v>0.97291009698653041</v>
      </c>
      <c r="X366">
        <f t="shared" si="795"/>
        <v>1.7539703642592104</v>
      </c>
      <c r="Y366">
        <f t="shared" si="788"/>
        <v>1.9852498737372826E-2</v>
      </c>
      <c r="Z366">
        <f t="shared" si="789"/>
        <v>0.69353149224337218</v>
      </c>
      <c r="AA366">
        <f t="shared" si="790"/>
        <v>2.9454847192827649E-2</v>
      </c>
      <c r="AB366">
        <f t="shared" si="796"/>
        <v>0.85245288147758691</v>
      </c>
      <c r="AC366">
        <f t="shared" si="796"/>
        <v>0.50496296168450328</v>
      </c>
      <c r="AD366">
        <f t="shared" si="796"/>
        <v>0.66675206379208052</v>
      </c>
      <c r="AE366">
        <f t="shared" si="796"/>
        <v>0.50736317945537879</v>
      </c>
      <c r="AF366">
        <f t="shared" si="791"/>
        <v>0.99562501699191885</v>
      </c>
      <c r="AG366">
        <f t="shared" si="791"/>
        <v>-0.9796445925466184</v>
      </c>
      <c r="AH366">
        <f t="shared" si="791"/>
        <v>-3.0181253712545386</v>
      </c>
      <c r="AI366">
        <f t="shared" si="791"/>
        <v>-1.1787952936339956</v>
      </c>
      <c r="AJ366">
        <f t="shared" si="791"/>
        <v>2.349435712985787</v>
      </c>
      <c r="AK366">
        <f t="shared" si="791"/>
        <v>-2.7801631188171059</v>
      </c>
      <c r="AL366">
        <f t="shared" si="791"/>
        <v>-1.5909445171724286</v>
      </c>
      <c r="AM366">
        <f t="shared" si="791"/>
        <v>2.321004178478896</v>
      </c>
      <c r="AN366">
        <f t="shared" si="791"/>
        <v>-0.37003878921983929</v>
      </c>
      <c r="AO366">
        <f t="shared" si="797"/>
        <v>-2.6264182576368391</v>
      </c>
      <c r="AP366">
        <f t="shared" si="798"/>
        <v>0.34569157103619258</v>
      </c>
      <c r="AQ366">
        <f t="shared" si="799"/>
        <v>6.7457418177004444E-2</v>
      </c>
      <c r="AR366">
        <f t="shared" si="799"/>
        <v>0.58557240769078034</v>
      </c>
      <c r="AS366">
        <f t="shared" si="800"/>
        <v>-2.4842847230007385E-3</v>
      </c>
      <c r="AT366">
        <f t="shared" si="800"/>
        <v>9.5910817956559841E-2</v>
      </c>
      <c r="AU366">
        <f t="shared" si="801"/>
        <v>2.8031017578286431E-2</v>
      </c>
      <c r="AV366">
        <f t="shared" si="802"/>
        <v>-6.6046992818684133E-2</v>
      </c>
      <c r="AW366">
        <f t="shared" si="803"/>
        <v>-3.2238292651678616E-2</v>
      </c>
      <c r="AX366">
        <f t="shared" si="804"/>
        <v>5.6372240240365051E-2</v>
      </c>
      <c r="AY366">
        <f t="shared" si="805"/>
        <v>1.5562356780559079E-2</v>
      </c>
      <c r="AZ366">
        <f t="shared" si="806"/>
        <v>6.1061331685515795E-3</v>
      </c>
      <c r="BA366">
        <f t="shared" si="807"/>
        <v>2.477879713151541E-3</v>
      </c>
      <c r="BC366">
        <f t="shared" si="808"/>
        <v>0.39718761389243601</v>
      </c>
      <c r="BE366">
        <f t="shared" si="809"/>
        <v>-4.2046526367429645E-3</v>
      </c>
      <c r="BF366">
        <f t="shared" si="810"/>
        <v>-8.4093052734859289E-4</v>
      </c>
      <c r="BG366">
        <f t="shared" si="811"/>
        <v>-8.4093052734859289E-4</v>
      </c>
      <c r="BH366">
        <f t="shared" si="812"/>
        <v>9.9070489228026189E-3</v>
      </c>
      <c r="BI366">
        <f t="shared" si="813"/>
        <v>1.9814097845605241E-3</v>
      </c>
      <c r="BJ366">
        <f t="shared" si="814"/>
        <v>1.9814097845605241E-3</v>
      </c>
      <c r="BK366">
        <f t="shared" si="815"/>
        <v>4.8357438977517922E-3</v>
      </c>
      <c r="BL366">
        <f t="shared" si="816"/>
        <v>9.6714877955035843E-4</v>
      </c>
      <c r="BM366">
        <f t="shared" si="817"/>
        <v>9.6714877955035843E-4</v>
      </c>
      <c r="BN366">
        <f t="shared" si="818"/>
        <v>-8.4558360360547577E-3</v>
      </c>
      <c r="BO366">
        <f t="shared" si="819"/>
        <v>-1.6911672072109515E-3</v>
      </c>
      <c r="BP366">
        <f t="shared" si="820"/>
        <v>-1.6911672072109515E-3</v>
      </c>
      <c r="BQ366">
        <f t="shared" si="821"/>
        <v>6.3532070115981845E-4</v>
      </c>
      <c r="BR366">
        <f t="shared" si="822"/>
        <v>3.7634153141820559E-4</v>
      </c>
      <c r="BS366">
        <f t="shared" si="823"/>
        <v>4.9692058983236381E-4</v>
      </c>
      <c r="BT366">
        <f t="shared" si="824"/>
        <v>3.7813037872022387E-4</v>
      </c>
      <c r="BU366">
        <f t="shared" si="825"/>
        <v>-2.4527835939582514E-2</v>
      </c>
      <c r="BV366">
        <f t="shared" si="826"/>
        <v>-1.4529423207878308E-2</v>
      </c>
      <c r="BW366">
        <f t="shared" si="827"/>
        <v>-1.9184620743756844E-2</v>
      </c>
      <c r="BX366">
        <f t="shared" si="828"/>
        <v>-1.4598485262781869E-2</v>
      </c>
    </row>
    <row r="367" spans="1:76" outlineLevel="1" x14ac:dyDescent="0.25">
      <c r="B367">
        <v>3</v>
      </c>
      <c r="C367">
        <v>2</v>
      </c>
      <c r="D367">
        <f t="shared" si="792"/>
        <v>0.3</v>
      </c>
      <c r="E367">
        <v>0.5</v>
      </c>
      <c r="F367">
        <v>0.27777777777777779</v>
      </c>
      <c r="G367">
        <f t="shared" ref="G367:G370" si="830">AR366</f>
        <v>0.58557240769078034</v>
      </c>
      <c r="H367">
        <v>0.10926282937500731</v>
      </c>
      <c r="I367">
        <v>0.25811764705882356</v>
      </c>
      <c r="K367">
        <f t="shared" si="794"/>
        <v>1.47929008213983</v>
      </c>
      <c r="L367">
        <f t="shared" si="787"/>
        <v>0.3763357870037401</v>
      </c>
      <c r="M367">
        <f t="shared" si="787"/>
        <v>3.7816475023909606E-2</v>
      </c>
      <c r="N367">
        <f t="shared" si="787"/>
        <v>-1.5567916115031055</v>
      </c>
      <c r="O367">
        <f t="shared" si="787"/>
        <v>-0.95801699690832265</v>
      </c>
      <c r="P367">
        <f t="shared" si="787"/>
        <v>-0.78860092806772564</v>
      </c>
      <c r="Q367">
        <f t="shared" si="787"/>
        <v>4.2994406777125779E-2</v>
      </c>
      <c r="R367">
        <f t="shared" si="787"/>
        <v>-1.954525216649305</v>
      </c>
      <c r="S367">
        <f t="shared" si="787"/>
        <v>-1.0542328646679062</v>
      </c>
      <c r="T367">
        <f t="shared" si="787"/>
        <v>-1.4307027172733624</v>
      </c>
      <c r="U367">
        <f t="shared" si="787"/>
        <v>-1.2237911481976431</v>
      </c>
      <c r="V367">
        <f t="shared" si="787"/>
        <v>-1.0572477633725732</v>
      </c>
      <c r="W367">
        <f t="shared" si="787"/>
        <v>0.97291009698653041</v>
      </c>
      <c r="X367">
        <f t="shared" si="795"/>
        <v>1.8392371409987245</v>
      </c>
      <c r="Y367">
        <f t="shared" si="788"/>
        <v>-0.53338448539535832</v>
      </c>
      <c r="Z367">
        <f t="shared" si="789"/>
        <v>-0.16584604774671485</v>
      </c>
      <c r="AA367">
        <f t="shared" si="790"/>
        <v>-0.70147836558437737</v>
      </c>
      <c r="AB367">
        <f t="shared" si="796"/>
        <v>0.86285846045322501</v>
      </c>
      <c r="AC367">
        <f t="shared" si="796"/>
        <v>0.36972785708032513</v>
      </c>
      <c r="AD367">
        <f t="shared" si="796"/>
        <v>0.45863326033644508</v>
      </c>
      <c r="AE367">
        <f t="shared" si="796"/>
        <v>0.3314845366881401</v>
      </c>
      <c r="AF367">
        <f t="shared" si="791"/>
        <v>0.99562501699191885</v>
      </c>
      <c r="AG367">
        <f t="shared" si="791"/>
        <v>-0.9796445925466184</v>
      </c>
      <c r="AH367">
        <f t="shared" si="791"/>
        <v>-3.0181253712545386</v>
      </c>
      <c r="AI367">
        <f t="shared" si="791"/>
        <v>-1.1787952936339956</v>
      </c>
      <c r="AJ367">
        <f t="shared" si="791"/>
        <v>2.349435712985787</v>
      </c>
      <c r="AK367">
        <f t="shared" si="791"/>
        <v>-2.7801631188171059</v>
      </c>
      <c r="AL367">
        <f t="shared" si="791"/>
        <v>-1.5909445171724286</v>
      </c>
      <c r="AM367">
        <f t="shared" si="791"/>
        <v>2.321004178478896</v>
      </c>
      <c r="AN367">
        <f t="shared" si="791"/>
        <v>-0.37003878921983929</v>
      </c>
      <c r="AO367">
        <f t="shared" si="797"/>
        <v>-1.6481223066551036</v>
      </c>
      <c r="AP367">
        <f t="shared" si="798"/>
        <v>0.66900486459603137</v>
      </c>
      <c r="AQ367">
        <f t="shared" si="799"/>
        <v>0.16136288670881999</v>
      </c>
      <c r="AR367">
        <f t="shared" si="799"/>
        <v>0.66128029593818127</v>
      </c>
      <c r="AS367">
        <f t="shared" si="800"/>
        <v>7.0504353353374235E-3</v>
      </c>
      <c r="AT367">
        <f t="shared" si="800"/>
        <v>9.0303863960800188E-2</v>
      </c>
      <c r="AU367">
        <f t="shared" si="801"/>
        <v>2.5936709641182807E-2</v>
      </c>
      <c r="AV367">
        <f t="shared" si="802"/>
        <v>-6.0113694115527076E-2</v>
      </c>
      <c r="AW367">
        <f t="shared" si="803"/>
        <v>-4.0954624351620887E-2</v>
      </c>
      <c r="AX367">
        <f t="shared" si="804"/>
        <v>4.4605184017868227E-2</v>
      </c>
      <c r="AY367">
        <f t="shared" si="805"/>
        <v>1.6593708578359505E-2</v>
      </c>
      <c r="AZ367">
        <f t="shared" si="806"/>
        <v>1.8619344172476144E-2</v>
      </c>
      <c r="BA367">
        <f t="shared" si="807"/>
        <v>1.077573152534033E-2</v>
      </c>
      <c r="BC367">
        <f t="shared" si="808"/>
        <v>0.40651511340368002</v>
      </c>
      <c r="BE367">
        <f t="shared" si="809"/>
        <v>-3.8905064461774207E-3</v>
      </c>
      <c r="BF367">
        <f t="shared" si="810"/>
        <v>-2.1613924700985671E-3</v>
      </c>
      <c r="BG367">
        <f t="shared" si="811"/>
        <v>-4.5563464536492277E-3</v>
      </c>
      <c r="BH367">
        <f t="shared" si="812"/>
        <v>9.0170541173290614E-3</v>
      </c>
      <c r="BI367">
        <f t="shared" si="813"/>
        <v>5.0094745096272561E-3</v>
      </c>
      <c r="BJ367">
        <f t="shared" si="814"/>
        <v>1.0560276179524885E-2</v>
      </c>
      <c r="BK367">
        <f t="shared" si="815"/>
        <v>6.1431936527431329E-3</v>
      </c>
      <c r="BL367">
        <f t="shared" si="816"/>
        <v>3.4128853626350739E-3</v>
      </c>
      <c r="BM367">
        <f t="shared" si="817"/>
        <v>7.194569396295032E-3</v>
      </c>
      <c r="BN367">
        <f t="shared" si="818"/>
        <v>-6.690777602680234E-3</v>
      </c>
      <c r="BO367">
        <f t="shared" si="819"/>
        <v>-3.7170986681556856E-3</v>
      </c>
      <c r="BP367">
        <f t="shared" si="820"/>
        <v>-7.8358695002500242E-3</v>
      </c>
      <c r="BQ367">
        <f t="shared" si="821"/>
        <v>-1.82505833369228E-3</v>
      </c>
      <c r="BR367">
        <f t="shared" si="822"/>
        <v>-7.8202270440531267E-4</v>
      </c>
      <c r="BS367">
        <f t="shared" si="823"/>
        <v>-9.7006924339112393E-4</v>
      </c>
      <c r="BT367">
        <f t="shared" si="824"/>
        <v>-7.0113308717520526E-4</v>
      </c>
      <c r="BU367">
        <f t="shared" si="825"/>
        <v>-2.3375835909058056E-2</v>
      </c>
      <c r="BV367">
        <f t="shared" si="826"/>
        <v>-1.0016356232489957E-2</v>
      </c>
      <c r="BW367">
        <f t="shared" si="827"/>
        <v>-1.2424906664796178E-2</v>
      </c>
      <c r="BX367">
        <f t="shared" si="828"/>
        <v>-8.9803003518584036E-3</v>
      </c>
    </row>
    <row r="368" spans="1:76" outlineLevel="1" x14ac:dyDescent="0.25">
      <c r="B368">
        <v>3</v>
      </c>
      <c r="C368">
        <v>3</v>
      </c>
      <c r="D368">
        <f t="shared" si="792"/>
        <v>0.3</v>
      </c>
      <c r="E368">
        <v>0.5</v>
      </c>
      <c r="F368">
        <v>0.45555555555555549</v>
      </c>
      <c r="G368">
        <f t="shared" si="830"/>
        <v>0.66128029593818127</v>
      </c>
      <c r="H368">
        <v>0.12345239995547612</v>
      </c>
      <c r="I368">
        <v>0.34094117647058819</v>
      </c>
      <c r="K368">
        <f t="shared" si="794"/>
        <v>1.47929008213983</v>
      </c>
      <c r="L368">
        <f t="shared" si="787"/>
        <v>0.3763357870037401</v>
      </c>
      <c r="M368">
        <f t="shared" si="787"/>
        <v>3.7816475023909606E-2</v>
      </c>
      <c r="N368">
        <f t="shared" si="787"/>
        <v>-1.5567916115031055</v>
      </c>
      <c r="O368">
        <f t="shared" si="787"/>
        <v>-0.95801699690832265</v>
      </c>
      <c r="P368">
        <f t="shared" si="787"/>
        <v>-0.78860092806772564</v>
      </c>
      <c r="Q368">
        <f t="shared" si="787"/>
        <v>4.2994406777125779E-2</v>
      </c>
      <c r="R368">
        <f t="shared" si="787"/>
        <v>-1.954525216649305</v>
      </c>
      <c r="S368">
        <f t="shared" si="787"/>
        <v>-1.0542328646679062</v>
      </c>
      <c r="T368">
        <f t="shared" si="787"/>
        <v>-1.4307027172733624</v>
      </c>
      <c r="U368">
        <f t="shared" si="787"/>
        <v>-1.2237911481976431</v>
      </c>
      <c r="V368">
        <f t="shared" si="787"/>
        <v>-1.0572477633725732</v>
      </c>
      <c r="W368">
        <f t="shared" si="787"/>
        <v>0.97291009698653041</v>
      </c>
      <c r="X368">
        <f t="shared" si="795"/>
        <v>1.9090042863755212</v>
      </c>
      <c r="Y368">
        <f t="shared" si="788"/>
        <v>-0.76340192911300797</v>
      </c>
      <c r="Z368">
        <f t="shared" si="789"/>
        <v>-0.59313094127827293</v>
      </c>
      <c r="AA368">
        <f t="shared" si="790"/>
        <v>-0.99908323189429471</v>
      </c>
      <c r="AB368">
        <f t="shared" si="796"/>
        <v>0.87090724328227631</v>
      </c>
      <c r="AC368">
        <f t="shared" si="796"/>
        <v>0.31790812668958152</v>
      </c>
      <c r="AD368">
        <f t="shared" si="796"/>
        <v>0.35591679389192299</v>
      </c>
      <c r="AE368">
        <f t="shared" si="796"/>
        <v>0.26912170709637401</v>
      </c>
      <c r="AF368">
        <f t="shared" si="791"/>
        <v>0.99562501699191885</v>
      </c>
      <c r="AG368">
        <f t="shared" si="791"/>
        <v>-0.9796445925466184</v>
      </c>
      <c r="AH368">
        <f t="shared" si="791"/>
        <v>-3.0181253712545386</v>
      </c>
      <c r="AI368">
        <f t="shared" si="791"/>
        <v>-1.1787952936339956</v>
      </c>
      <c r="AJ368">
        <f t="shared" si="791"/>
        <v>2.349435712985787</v>
      </c>
      <c r="AK368">
        <f t="shared" si="791"/>
        <v>-2.7801631188171059</v>
      </c>
      <c r="AL368">
        <f t="shared" si="791"/>
        <v>-1.5909445171724286</v>
      </c>
      <c r="AM368">
        <f t="shared" si="791"/>
        <v>2.321004178478896</v>
      </c>
      <c r="AN368">
        <f t="shared" si="791"/>
        <v>-0.37003878921983929</v>
      </c>
      <c r="AO368">
        <f t="shared" si="797"/>
        <v>-1.2058196350073491</v>
      </c>
      <c r="AP368">
        <f t="shared" si="798"/>
        <v>0.85065407672904447</v>
      </c>
      <c r="AQ368">
        <f t="shared" si="799"/>
        <v>0.23044155402506075</v>
      </c>
      <c r="AR368">
        <f t="shared" si="799"/>
        <v>0.70070433199253401</v>
      </c>
      <c r="AS368">
        <f t="shared" si="800"/>
        <v>1.8973268731525991E-2</v>
      </c>
      <c r="AT368">
        <f t="shared" si="800"/>
        <v>7.5448727106955576E-2</v>
      </c>
      <c r="AU368">
        <f t="shared" si="801"/>
        <v>2.2052963056575024E-2</v>
      </c>
      <c r="AV368">
        <f t="shared" si="802"/>
        <v>-4.9515308519377438E-2</v>
      </c>
      <c r="AW368">
        <f t="shared" si="803"/>
        <v>-4.0643900216743946E-2</v>
      </c>
      <c r="AX368">
        <f t="shared" si="804"/>
        <v>3.0045432114068869E-2</v>
      </c>
      <c r="AY368">
        <f t="shared" si="805"/>
        <v>1.6243551182291066E-2</v>
      </c>
      <c r="AZ368">
        <f t="shared" si="806"/>
        <v>2.4407122834509437E-2</v>
      </c>
      <c r="BA368">
        <f t="shared" si="807"/>
        <v>1.1415459855564589E-2</v>
      </c>
      <c r="BC368">
        <f t="shared" si="808"/>
        <v>0.37533479343065584</v>
      </c>
      <c r="BE368">
        <f t="shared" si="809"/>
        <v>-3.3079444584862535E-3</v>
      </c>
      <c r="BF368">
        <f t="shared" si="810"/>
        <v>-3.0139049510652526E-3</v>
      </c>
      <c r="BG368">
        <f t="shared" si="811"/>
        <v>-4.374956980909713E-3</v>
      </c>
      <c r="BH368">
        <f t="shared" si="812"/>
        <v>7.4272962779066152E-3</v>
      </c>
      <c r="BI368">
        <f t="shared" si="813"/>
        <v>6.7670921643149147E-3</v>
      </c>
      <c r="BJ368">
        <f t="shared" si="814"/>
        <v>9.823049361349279E-3</v>
      </c>
      <c r="BK368">
        <f t="shared" si="815"/>
        <v>6.0965850325115914E-3</v>
      </c>
      <c r="BL368">
        <f t="shared" si="816"/>
        <v>5.5546663629550044E-3</v>
      </c>
      <c r="BM368">
        <f t="shared" si="817"/>
        <v>8.0631031090231033E-3</v>
      </c>
      <c r="BN368">
        <f t="shared" si="818"/>
        <v>-4.5068148171103304E-3</v>
      </c>
      <c r="BO368">
        <f t="shared" si="819"/>
        <v>-4.1062090555894111E-3</v>
      </c>
      <c r="BP368">
        <f t="shared" si="820"/>
        <v>-5.9605356719945992E-3</v>
      </c>
      <c r="BQ368">
        <f t="shared" si="821"/>
        <v>-4.9571871501081326E-3</v>
      </c>
      <c r="BR368">
        <f t="shared" si="822"/>
        <v>-1.809526895885232E-3</v>
      </c>
      <c r="BS368">
        <f t="shared" si="823"/>
        <v>-2.0258714929723811E-3</v>
      </c>
      <c r="BT368">
        <f t="shared" si="824"/>
        <v>-1.5318355410679587E-3</v>
      </c>
      <c r="BU368">
        <f t="shared" si="825"/>
        <v>-1.9712652880162627E-2</v>
      </c>
      <c r="BV368">
        <f t="shared" si="826"/>
        <v>-7.1957290487057084E-3</v>
      </c>
      <c r="BW368">
        <f t="shared" si="827"/>
        <v>-8.0560407165402755E-3</v>
      </c>
      <c r="BX368">
        <f t="shared" si="828"/>
        <v>-6.0914670711817052E-3</v>
      </c>
    </row>
    <row r="369" spans="2:76" outlineLevel="1" x14ac:dyDescent="0.25">
      <c r="B369">
        <v>3</v>
      </c>
      <c r="C369">
        <v>4</v>
      </c>
      <c r="D369">
        <f t="shared" si="792"/>
        <v>0.3</v>
      </c>
      <c r="E369">
        <v>0.5</v>
      </c>
      <c r="F369">
        <v>0.6333333333333333</v>
      </c>
      <c r="G369">
        <f t="shared" si="830"/>
        <v>0.70070433199253401</v>
      </c>
      <c r="H369">
        <v>0.17635902886667423</v>
      </c>
      <c r="I369">
        <v>0.43882352941176472</v>
      </c>
      <c r="K369">
        <f t="shared" si="794"/>
        <v>1.47929008213983</v>
      </c>
      <c r="L369">
        <f t="shared" si="787"/>
        <v>0.3763357870037401</v>
      </c>
      <c r="M369">
        <f t="shared" si="787"/>
        <v>3.7816475023909606E-2</v>
      </c>
      <c r="N369">
        <f t="shared" si="787"/>
        <v>-1.5567916115031055</v>
      </c>
      <c r="O369">
        <f t="shared" si="787"/>
        <v>-0.95801699690832265</v>
      </c>
      <c r="P369">
        <f t="shared" si="787"/>
        <v>-0.78860092806772564</v>
      </c>
      <c r="Q369">
        <f t="shared" si="787"/>
        <v>4.2994406777125779E-2</v>
      </c>
      <c r="R369">
        <f t="shared" si="787"/>
        <v>-1.954525216649305</v>
      </c>
      <c r="S369">
        <f t="shared" si="787"/>
        <v>-1.0542328646679062</v>
      </c>
      <c r="T369">
        <f t="shared" si="787"/>
        <v>-1.4307027172733624</v>
      </c>
      <c r="U369">
        <f t="shared" si="787"/>
        <v>-1.2237911481976431</v>
      </c>
      <c r="V369">
        <f t="shared" si="787"/>
        <v>-1.0572477633725732</v>
      </c>
      <c r="W369">
        <f t="shared" si="787"/>
        <v>0.97291009698653041</v>
      </c>
      <c r="X369">
        <f t="shared" si="795"/>
        <v>1.9773993043620886</v>
      </c>
      <c r="Y369">
        <f t="shared" si="788"/>
        <v>-0.9648058933173479</v>
      </c>
      <c r="Z369">
        <f t="shared" si="789"/>
        <v>-0.98216420537116733</v>
      </c>
      <c r="AA369">
        <f t="shared" si="790"/>
        <v>-1.2583270766265708</v>
      </c>
      <c r="AB369">
        <f t="shared" si="796"/>
        <v>0.87840365330764036</v>
      </c>
      <c r="AC369">
        <f t="shared" si="796"/>
        <v>0.27591700749776626</v>
      </c>
      <c r="AD369">
        <f t="shared" si="796"/>
        <v>0.27246256913812994</v>
      </c>
      <c r="AE369">
        <f t="shared" si="796"/>
        <v>0.22126201108631713</v>
      </c>
      <c r="AF369">
        <f t="shared" si="791"/>
        <v>0.99562501699191885</v>
      </c>
      <c r="AG369">
        <f t="shared" si="791"/>
        <v>-0.9796445925466184</v>
      </c>
      <c r="AH369">
        <f t="shared" si="791"/>
        <v>-3.0181253712545386</v>
      </c>
      <c r="AI369">
        <f t="shared" si="791"/>
        <v>-1.1787952936339956</v>
      </c>
      <c r="AJ369">
        <f t="shared" si="791"/>
        <v>2.349435712985787</v>
      </c>
      <c r="AK369">
        <f t="shared" si="791"/>
        <v>-2.7801631188171059</v>
      </c>
      <c r="AL369">
        <f t="shared" si="791"/>
        <v>-1.5909445171724286</v>
      </c>
      <c r="AM369">
        <f t="shared" si="791"/>
        <v>2.321004178478896</v>
      </c>
      <c r="AN369">
        <f t="shared" si="791"/>
        <v>-0.37003878921983929</v>
      </c>
      <c r="AO369">
        <f t="shared" si="797"/>
        <v>-0.84892755131801523</v>
      </c>
      <c r="AP369">
        <f t="shared" si="798"/>
        <v>1.0066970579436085</v>
      </c>
      <c r="AQ369">
        <f t="shared" si="799"/>
        <v>0.29965787649136566</v>
      </c>
      <c r="AR369">
        <f t="shared" si="799"/>
        <v>0.73237326086966237</v>
      </c>
      <c r="AS369">
        <f t="shared" si="800"/>
        <v>2.5875870195496656E-2</v>
      </c>
      <c r="AT369">
        <f t="shared" si="800"/>
        <v>5.7536530448639961E-2</v>
      </c>
      <c r="AU369">
        <f t="shared" si="801"/>
        <v>1.7190221479333117E-2</v>
      </c>
      <c r="AV369">
        <f t="shared" si="802"/>
        <v>-3.7022513449018926E-2</v>
      </c>
      <c r="AW369">
        <f t="shared" si="803"/>
        <v>-3.3626000519859763E-2</v>
      </c>
      <c r="AX369">
        <f t="shared" si="804"/>
        <v>1.7754350868541352E-2</v>
      </c>
      <c r="AY369">
        <f t="shared" si="805"/>
        <v>1.4054683635668162E-2</v>
      </c>
      <c r="AZ369">
        <f t="shared" si="806"/>
        <v>1.9955492122607887E-2</v>
      </c>
      <c r="BA369">
        <f t="shared" si="807"/>
        <v>9.7571086384419699E-3</v>
      </c>
      <c r="BC369">
        <f t="shared" si="808"/>
        <v>0.31839291867844782</v>
      </c>
      <c r="BE369">
        <f t="shared" si="809"/>
        <v>-2.5785332218999676E-3</v>
      </c>
      <c r="BF369">
        <f t="shared" si="810"/>
        <v>-3.2661420810732923E-3</v>
      </c>
      <c r="BG369">
        <f t="shared" si="811"/>
        <v>-3.6135787975439464E-3</v>
      </c>
      <c r="BH369">
        <f t="shared" si="812"/>
        <v>5.5533770173528388E-3</v>
      </c>
      <c r="BI369">
        <f t="shared" si="813"/>
        <v>7.0342775553135948E-3</v>
      </c>
      <c r="BJ369">
        <f t="shared" si="814"/>
        <v>7.7825506664938237E-3</v>
      </c>
      <c r="BK369">
        <f t="shared" si="815"/>
        <v>5.043900077978964E-3</v>
      </c>
      <c r="BL369">
        <f t="shared" si="816"/>
        <v>6.3889400987733541E-3</v>
      </c>
      <c r="BM369">
        <f t="shared" si="817"/>
        <v>7.0685652695546804E-3</v>
      </c>
      <c r="BN369">
        <f t="shared" si="818"/>
        <v>-2.6631526302812029E-3</v>
      </c>
      <c r="BO369">
        <f t="shared" si="819"/>
        <v>-3.3733266650228565E-3</v>
      </c>
      <c r="BP369">
        <f t="shared" si="820"/>
        <v>-3.7321651695907E-3</v>
      </c>
      <c r="BQ369">
        <f t="shared" si="821"/>
        <v>-6.818837673671565E-3</v>
      </c>
      <c r="BR369">
        <f t="shared" si="822"/>
        <v>-2.1418778012226233E-3</v>
      </c>
      <c r="BS369">
        <f t="shared" si="823"/>
        <v>-2.1150618216449349E-3</v>
      </c>
      <c r="BT369">
        <f t="shared" si="824"/>
        <v>-1.7176041234192251E-3</v>
      </c>
      <c r="BU369">
        <f t="shared" si="825"/>
        <v>-1.516208956341949E-2</v>
      </c>
      <c r="BV369">
        <f t="shared" si="826"/>
        <v>-4.762592190957855E-3</v>
      </c>
      <c r="BW369">
        <f t="shared" si="827"/>
        <v>-4.7029652715992049E-3</v>
      </c>
      <c r="BX369">
        <f t="shared" si="828"/>
        <v>-3.8191945313985594E-3</v>
      </c>
    </row>
    <row r="370" spans="2:76" outlineLevel="1" x14ac:dyDescent="0.25">
      <c r="B370">
        <v>3</v>
      </c>
      <c r="C370">
        <v>5</v>
      </c>
      <c r="D370">
        <f t="shared" si="792"/>
        <v>0.3</v>
      </c>
      <c r="E370">
        <v>0.5</v>
      </c>
      <c r="F370">
        <v>0.81111111111111112</v>
      </c>
      <c r="G370">
        <f t="shared" si="830"/>
        <v>0.73237326086966237</v>
      </c>
      <c r="H370">
        <v>0.31182009100950425</v>
      </c>
      <c r="I370">
        <v>0.55176470588235305</v>
      </c>
      <c r="K370">
        <f t="shared" si="794"/>
        <v>1.47929008213983</v>
      </c>
      <c r="L370">
        <f t="shared" si="787"/>
        <v>0.3763357870037401</v>
      </c>
      <c r="M370">
        <f t="shared" si="787"/>
        <v>3.7816475023909606E-2</v>
      </c>
      <c r="N370">
        <f t="shared" si="787"/>
        <v>-1.5567916115031055</v>
      </c>
      <c r="O370">
        <f t="shared" si="787"/>
        <v>-0.95801699690832265</v>
      </c>
      <c r="P370">
        <f t="shared" si="787"/>
        <v>-0.78860092806772564</v>
      </c>
      <c r="Q370">
        <f t="shared" si="787"/>
        <v>4.2994406777125779E-2</v>
      </c>
      <c r="R370">
        <f t="shared" si="787"/>
        <v>-1.954525216649305</v>
      </c>
      <c r="S370">
        <f t="shared" si="787"/>
        <v>-1.0542328646679062</v>
      </c>
      <c r="T370">
        <f t="shared" si="787"/>
        <v>-1.4307027172733624</v>
      </c>
      <c r="U370">
        <f t="shared" si="787"/>
        <v>-1.2237911481976431</v>
      </c>
      <c r="V370">
        <f t="shared" si="787"/>
        <v>-1.0572477633725732</v>
      </c>
      <c r="W370">
        <f t="shared" si="787"/>
        <v>0.97291009698653041</v>
      </c>
      <c r="X370">
        <f t="shared" si="795"/>
        <v>2.0455010515317804</v>
      </c>
      <c r="Y370">
        <f t="shared" si="788"/>
        <v>-1.160094172804464</v>
      </c>
      <c r="Z370">
        <f t="shared" si="789"/>
        <v>-1.3630217806088094</v>
      </c>
      <c r="AA370">
        <f t="shared" si="790"/>
        <v>-1.5093718516410117</v>
      </c>
      <c r="AB370">
        <f t="shared" si="796"/>
        <v>0.88549223507027841</v>
      </c>
      <c r="AC370">
        <f t="shared" si="796"/>
        <v>0.2386501738888038</v>
      </c>
      <c r="AD370">
        <f t="shared" si="796"/>
        <v>0.20374962266487415</v>
      </c>
      <c r="AE370">
        <f t="shared" si="796"/>
        <v>0.18103190336308256</v>
      </c>
      <c r="AF370">
        <f t="shared" si="791"/>
        <v>0.99562501699191885</v>
      </c>
      <c r="AG370">
        <f t="shared" si="791"/>
        <v>-0.9796445925466184</v>
      </c>
      <c r="AH370">
        <f t="shared" si="791"/>
        <v>-3.0181253712545386</v>
      </c>
      <c r="AI370">
        <f t="shared" si="791"/>
        <v>-1.1787952936339956</v>
      </c>
      <c r="AJ370">
        <f t="shared" si="791"/>
        <v>2.349435712985787</v>
      </c>
      <c r="AK370">
        <f t="shared" si="791"/>
        <v>-2.7801631188171059</v>
      </c>
      <c r="AL370">
        <f t="shared" si="791"/>
        <v>-1.5909445171724286</v>
      </c>
      <c r="AM370">
        <f t="shared" si="791"/>
        <v>2.321004178478896</v>
      </c>
      <c r="AN370">
        <f t="shared" si="791"/>
        <v>-0.37003878921983929</v>
      </c>
      <c r="AO370">
        <f t="shared" si="797"/>
        <v>-0.55055438122265943</v>
      </c>
      <c r="AP370">
        <f t="shared" si="798"/>
        <v>1.1429033387700065</v>
      </c>
      <c r="AQ370">
        <f t="shared" si="799"/>
        <v>0.36573579787538846</v>
      </c>
      <c r="AR370">
        <f t="shared" si="799"/>
        <v>0.7582122966244661</v>
      </c>
      <c r="AS370">
        <f t="shared" si="800"/>
        <v>1.2506994955848501E-2</v>
      </c>
      <c r="AT370">
        <f t="shared" si="800"/>
        <v>3.7847295637458755E-2</v>
      </c>
      <c r="AU370">
        <f t="shared" si="801"/>
        <v>1.0278695219235343E-2</v>
      </c>
      <c r="AV370">
        <f t="shared" si="802"/>
        <v>-2.134459932610323E-2</v>
      </c>
      <c r="AW370">
        <f t="shared" si="803"/>
        <v>-1.5892712141223501E-2</v>
      </c>
      <c r="AX370">
        <f t="shared" si="804"/>
        <v>1.083783945951575E-2</v>
      </c>
      <c r="AY370">
        <f t="shared" si="805"/>
        <v>8.0613102455580239E-3</v>
      </c>
      <c r="AZ370">
        <f t="shared" si="806"/>
        <v>6.4526154194633582E-3</v>
      </c>
      <c r="BA370">
        <f t="shared" si="807"/>
        <v>4.4134729727662277E-3</v>
      </c>
      <c r="BC370">
        <f t="shared" si="808"/>
        <v>0.21337176750936604</v>
      </c>
      <c r="BE370">
        <f t="shared" si="809"/>
        <v>-1.5418042828853013E-3</v>
      </c>
      <c r="BF370">
        <f t="shared" si="810"/>
        <v>-2.5011491700139333E-3</v>
      </c>
      <c r="BG370">
        <f t="shared" si="811"/>
        <v>-2.2583524605590388E-3</v>
      </c>
      <c r="BH370">
        <f t="shared" si="812"/>
        <v>3.2016898989154843E-3</v>
      </c>
      <c r="BI370">
        <f t="shared" si="813"/>
        <v>5.1938525026851189E-3</v>
      </c>
      <c r="BJ370">
        <f t="shared" si="814"/>
        <v>4.6896641431243861E-3</v>
      </c>
      <c r="BK370">
        <f t="shared" si="815"/>
        <v>2.3839068211835251E-3</v>
      </c>
      <c r="BL370">
        <f t="shared" si="816"/>
        <v>3.8672266210310518E-3</v>
      </c>
      <c r="BM370">
        <f t="shared" si="817"/>
        <v>3.4918192244792188E-3</v>
      </c>
      <c r="BN370">
        <f t="shared" si="818"/>
        <v>-1.6256759189273624E-3</v>
      </c>
      <c r="BO370">
        <f t="shared" si="819"/>
        <v>-2.6372076018154993E-3</v>
      </c>
      <c r="BP370">
        <f t="shared" si="820"/>
        <v>-2.3812031477242345E-3</v>
      </c>
      <c r="BQ370">
        <f t="shared" si="821"/>
        <v>-3.3224540752400961E-3</v>
      </c>
      <c r="BR370">
        <f t="shared" si="822"/>
        <v>-8.9543895631189103E-4</v>
      </c>
      <c r="BS370">
        <f t="shared" si="823"/>
        <v>-7.6448865087768488E-4</v>
      </c>
      <c r="BT370">
        <f t="shared" si="824"/>
        <v>-6.7924953066291806E-4</v>
      </c>
      <c r="BU370">
        <f t="shared" si="825"/>
        <v>-1.0054045921613686E-2</v>
      </c>
      <c r="BV370">
        <f t="shared" si="826"/>
        <v>-2.7096791055301493E-3</v>
      </c>
      <c r="BW370">
        <f t="shared" si="827"/>
        <v>-2.3134116615054477E-3</v>
      </c>
      <c r="BX370">
        <f t="shared" si="828"/>
        <v>-2.0554703899183348E-3</v>
      </c>
    </row>
    <row r="371" spans="2:76" outlineLevel="1" x14ac:dyDescent="0.25">
      <c r="B371">
        <v>4</v>
      </c>
      <c r="C371">
        <v>1</v>
      </c>
      <c r="D371">
        <f t="shared" si="792"/>
        <v>0.3</v>
      </c>
      <c r="E371">
        <v>0.9</v>
      </c>
      <c r="F371">
        <v>0.1</v>
      </c>
      <c r="G371">
        <v>0.1</v>
      </c>
      <c r="H371">
        <v>0.1</v>
      </c>
      <c r="I371">
        <v>0.34094117647058819</v>
      </c>
      <c r="K371">
        <f t="shared" si="794"/>
        <v>1.47929008213983</v>
      </c>
      <c r="L371">
        <f t="shared" si="787"/>
        <v>0.3763357870037401</v>
      </c>
      <c r="M371">
        <f t="shared" si="787"/>
        <v>3.7816475023909606E-2</v>
      </c>
      <c r="N371">
        <f t="shared" si="787"/>
        <v>-1.5567916115031055</v>
      </c>
      <c r="O371">
        <f t="shared" si="787"/>
        <v>-0.95801699690832265</v>
      </c>
      <c r="P371">
        <f t="shared" si="787"/>
        <v>-0.78860092806772564</v>
      </c>
      <c r="Q371">
        <f t="shared" si="787"/>
        <v>4.2994406777125779E-2</v>
      </c>
      <c r="R371">
        <f t="shared" si="787"/>
        <v>-1.954525216649305</v>
      </c>
      <c r="S371">
        <f t="shared" si="787"/>
        <v>-1.0542328646679062</v>
      </c>
      <c r="T371">
        <f t="shared" si="787"/>
        <v>-1.4307027172733624</v>
      </c>
      <c r="U371">
        <f t="shared" si="787"/>
        <v>-1.2237911481976431</v>
      </c>
      <c r="V371">
        <f t="shared" si="787"/>
        <v>-1.0572477633725732</v>
      </c>
      <c r="W371">
        <f t="shared" si="787"/>
        <v>0.97291009698653041</v>
      </c>
      <c r="X371">
        <f t="shared" si="795"/>
        <v>2.3456863971151423</v>
      </c>
      <c r="Y371">
        <f t="shared" si="788"/>
        <v>-0.60286414586386938</v>
      </c>
      <c r="Z371">
        <f t="shared" si="789"/>
        <v>0.71072925495422246</v>
      </c>
      <c r="AA371">
        <f t="shared" si="790"/>
        <v>-0.54282623971651744</v>
      </c>
      <c r="AB371">
        <f t="shared" si="796"/>
        <v>0.91259074815337771</v>
      </c>
      <c r="AC371">
        <f t="shared" si="796"/>
        <v>0.35368869603849518</v>
      </c>
      <c r="AD371">
        <f t="shared" si="796"/>
        <v>0.67056227846695038</v>
      </c>
      <c r="AE371">
        <f t="shared" si="796"/>
        <v>0.36753037214503342</v>
      </c>
      <c r="AF371">
        <f t="shared" si="791"/>
        <v>0.99562501699191885</v>
      </c>
      <c r="AG371">
        <f t="shared" si="791"/>
        <v>-0.9796445925466184</v>
      </c>
      <c r="AH371">
        <f t="shared" si="791"/>
        <v>-3.0181253712545386</v>
      </c>
      <c r="AI371">
        <f t="shared" si="791"/>
        <v>-1.1787952936339956</v>
      </c>
      <c r="AJ371">
        <f t="shared" si="791"/>
        <v>2.349435712985787</v>
      </c>
      <c r="AK371">
        <f t="shared" si="791"/>
        <v>-2.7801631188171059</v>
      </c>
      <c r="AL371">
        <f t="shared" si="791"/>
        <v>-1.5909445171724286</v>
      </c>
      <c r="AM371">
        <f t="shared" si="791"/>
        <v>2.321004178478896</v>
      </c>
      <c r="AN371">
        <f t="shared" si="791"/>
        <v>-0.37003878921983929</v>
      </c>
      <c r="AO371">
        <f t="shared" si="797"/>
        <v>-2.2650139272014114</v>
      </c>
      <c r="AP371">
        <f t="shared" si="798"/>
        <v>0.57693438668026675</v>
      </c>
      <c r="AQ371">
        <f t="shared" si="799"/>
        <v>9.4062238985117425E-2</v>
      </c>
      <c r="AR371">
        <f t="shared" si="799"/>
        <v>0.64036170411622495</v>
      </c>
      <c r="AS371">
        <f t="shared" si="800"/>
        <v>-5.0598353896858916E-4</v>
      </c>
      <c r="AT371">
        <f t="shared" si="800"/>
        <v>6.8956125937953819E-2</v>
      </c>
      <c r="AU371">
        <f t="shared" si="801"/>
        <v>1.2883009466777754E-2</v>
      </c>
      <c r="AV371">
        <f t="shared" si="802"/>
        <v>-4.3710089564810643E-2</v>
      </c>
      <c r="AW371">
        <f t="shared" si="803"/>
        <v>-2.389749565094328E-2</v>
      </c>
      <c r="AX371">
        <f t="shared" si="804"/>
        <v>3.7341965075215394E-2</v>
      </c>
      <c r="AY371">
        <f t="shared" si="805"/>
        <v>2.9387249419010031E-3</v>
      </c>
      <c r="AZ371">
        <f t="shared" si="806"/>
        <v>4.2959554015780579E-3</v>
      </c>
      <c r="BA371">
        <f t="shared" si="807"/>
        <v>1.8603741100716739E-3</v>
      </c>
      <c r="BC371">
        <f t="shared" si="808"/>
        <v>0.29947939725707573</v>
      </c>
      <c r="BE371">
        <f t="shared" si="809"/>
        <v>-3.4784125560299935E-3</v>
      </c>
      <c r="BF371">
        <f t="shared" si="810"/>
        <v>-3.8649028400333265E-4</v>
      </c>
      <c r="BG371">
        <f t="shared" si="811"/>
        <v>-3.8649028400333259E-4</v>
      </c>
      <c r="BH371">
        <f t="shared" si="812"/>
        <v>1.1801724182498875E-2</v>
      </c>
      <c r="BI371">
        <f t="shared" si="813"/>
        <v>1.3113026869443192E-3</v>
      </c>
      <c r="BJ371">
        <f t="shared" si="814"/>
        <v>1.3113026869443192E-3</v>
      </c>
      <c r="BK371">
        <f t="shared" si="815"/>
        <v>6.4523238257546862E-3</v>
      </c>
      <c r="BL371">
        <f t="shared" si="816"/>
        <v>7.169248695282984E-4</v>
      </c>
      <c r="BM371">
        <f t="shared" si="817"/>
        <v>7.169248695282984E-4</v>
      </c>
      <c r="BN371">
        <f t="shared" si="818"/>
        <v>-1.0082330570308157E-2</v>
      </c>
      <c r="BO371">
        <f t="shared" si="819"/>
        <v>-1.1202589522564617E-3</v>
      </c>
      <c r="BP371">
        <f t="shared" si="820"/>
        <v>-1.1202589522564617E-3</v>
      </c>
      <c r="BQ371">
        <f t="shared" si="821"/>
        <v>1.3852676891419155E-4</v>
      </c>
      <c r="BR371">
        <f t="shared" si="822"/>
        <v>5.3688197434423023E-5</v>
      </c>
      <c r="BS371">
        <f t="shared" si="823"/>
        <v>1.0178804242726443E-4</v>
      </c>
      <c r="BT371">
        <f t="shared" si="824"/>
        <v>5.5789295512915981E-5</v>
      </c>
      <c r="BU371">
        <f t="shared" si="825"/>
        <v>-1.8878616767842745E-2</v>
      </c>
      <c r="BV371">
        <f t="shared" si="826"/>
        <v>-7.3167006800583427E-3</v>
      </c>
      <c r="BW371">
        <f t="shared" si="827"/>
        <v>-1.3871813076962485E-2</v>
      </c>
      <c r="BX371">
        <f t="shared" si="828"/>
        <v>-7.6030411882967875E-3</v>
      </c>
    </row>
    <row r="372" spans="2:76" outlineLevel="1" x14ac:dyDescent="0.25">
      <c r="B372">
        <v>4</v>
      </c>
      <c r="C372">
        <v>2</v>
      </c>
      <c r="D372">
        <f t="shared" si="792"/>
        <v>0.3</v>
      </c>
      <c r="E372">
        <v>0.9</v>
      </c>
      <c r="F372">
        <v>0.27777777777777779</v>
      </c>
      <c r="G372">
        <f t="shared" ref="G372:G375" si="831">AR371</f>
        <v>0.64036170411622495</v>
      </c>
      <c r="H372">
        <v>0.11713489420662321</v>
      </c>
      <c r="I372">
        <v>0.43882352941176472</v>
      </c>
      <c r="K372">
        <f t="shared" si="794"/>
        <v>1.47929008213983</v>
      </c>
      <c r="L372">
        <f t="shared" si="787"/>
        <v>0.3763357870037401</v>
      </c>
      <c r="M372">
        <f t="shared" si="787"/>
        <v>3.7816475023909606E-2</v>
      </c>
      <c r="N372">
        <f t="shared" si="787"/>
        <v>-1.5567916115031055</v>
      </c>
      <c r="O372">
        <f t="shared" si="787"/>
        <v>-0.95801699690832265</v>
      </c>
      <c r="P372">
        <f t="shared" si="787"/>
        <v>-0.78860092806772564</v>
      </c>
      <c r="Q372">
        <f t="shared" si="787"/>
        <v>4.2994406777125779E-2</v>
      </c>
      <c r="R372">
        <f t="shared" si="787"/>
        <v>-1.954525216649305</v>
      </c>
      <c r="S372">
        <f t="shared" si="787"/>
        <v>-1.0542328646679062</v>
      </c>
      <c r="T372">
        <f t="shared" si="787"/>
        <v>-1.4307027172733624</v>
      </c>
      <c r="U372">
        <f t="shared" si="787"/>
        <v>-1.2237911481976431</v>
      </c>
      <c r="V372">
        <f t="shared" si="787"/>
        <v>-1.0572477633725732</v>
      </c>
      <c r="W372">
        <f t="shared" si="787"/>
        <v>0.97291009698653041</v>
      </c>
      <c r="X372">
        <f t="shared" si="795"/>
        <v>2.4330251119145068</v>
      </c>
      <c r="Y372">
        <f t="shared" si="788"/>
        <v>-1.1993080200058839</v>
      </c>
      <c r="Z372">
        <f t="shared" si="789"/>
        <v>-0.20640896195960001</v>
      </c>
      <c r="AA372">
        <f t="shared" si="790"/>
        <v>-1.3316853135962803</v>
      </c>
      <c r="AB372">
        <f t="shared" si="796"/>
        <v>0.91931121468390342</v>
      </c>
      <c r="AC372">
        <f t="shared" si="796"/>
        <v>0.23159833876787506</v>
      </c>
      <c r="AD372">
        <f t="shared" si="796"/>
        <v>0.44858019030012353</v>
      </c>
      <c r="AE372">
        <f t="shared" si="796"/>
        <v>0.20888073122421086</v>
      </c>
      <c r="AF372">
        <f t="shared" si="791"/>
        <v>0.99562501699191885</v>
      </c>
      <c r="AG372">
        <f t="shared" si="791"/>
        <v>-0.9796445925466184</v>
      </c>
      <c r="AH372">
        <f t="shared" si="791"/>
        <v>-3.0181253712545386</v>
      </c>
      <c r="AI372">
        <f t="shared" si="791"/>
        <v>-1.1787952936339956</v>
      </c>
      <c r="AJ372">
        <f t="shared" si="791"/>
        <v>2.349435712985787</v>
      </c>
      <c r="AK372">
        <f t="shared" si="791"/>
        <v>-2.7801631188171059</v>
      </c>
      <c r="AL372">
        <f t="shared" si="791"/>
        <v>-1.5909445171724286</v>
      </c>
      <c r="AM372">
        <f t="shared" si="791"/>
        <v>2.321004178478896</v>
      </c>
      <c r="AN372">
        <f t="shared" si="791"/>
        <v>-0.37003878921983929</v>
      </c>
      <c r="AO372">
        <f t="shared" si="797"/>
        <v>-1.2817324819809643</v>
      </c>
      <c r="AP372">
        <f t="shared" si="798"/>
        <v>0.91708950579008541</v>
      </c>
      <c r="AQ372">
        <f t="shared" si="799"/>
        <v>0.21725546112717842</v>
      </c>
      <c r="AR372">
        <f t="shared" si="799"/>
        <v>0.71444870146409489</v>
      </c>
      <c r="AS372">
        <f t="shared" si="800"/>
        <v>1.7026055644821125E-2</v>
      </c>
      <c r="AT372">
        <f t="shared" si="800"/>
        <v>5.6230774918322929E-2</v>
      </c>
      <c r="AU372">
        <f t="shared" si="801"/>
        <v>1.1057148421415055E-2</v>
      </c>
      <c r="AV372">
        <f t="shared" si="802"/>
        <v>-3.0788991808995327E-2</v>
      </c>
      <c r="AW372">
        <f t="shared" si="803"/>
        <v>-3.4839304863146674E-2</v>
      </c>
      <c r="AX372">
        <f t="shared" si="804"/>
        <v>1.8250431897643526E-2</v>
      </c>
      <c r="AY372">
        <f t="shared" si="805"/>
        <v>3.3011942777045689E-3</v>
      </c>
      <c r="AZ372">
        <f t="shared" si="806"/>
        <v>1.5932455139352698E-2</v>
      </c>
      <c r="BA372">
        <f t="shared" si="807"/>
        <v>9.7029130475744223E-3</v>
      </c>
      <c r="BC372">
        <f t="shared" si="808"/>
        <v>0.2932462504267872</v>
      </c>
      <c r="BE372">
        <f t="shared" si="809"/>
        <v>-2.9854300737820649E-3</v>
      </c>
      <c r="BF372">
        <f t="shared" si="810"/>
        <v>-9.2142903511792135E-4</v>
      </c>
      <c r="BG372">
        <f t="shared" si="811"/>
        <v>-2.1241723217410111E-3</v>
      </c>
      <c r="BH372">
        <f t="shared" si="812"/>
        <v>8.3130277884287396E-3</v>
      </c>
      <c r="BI372">
        <f t="shared" si="813"/>
        <v>2.5657493174162773E-3</v>
      </c>
      <c r="BJ372">
        <f t="shared" si="814"/>
        <v>5.914827378848621E-3</v>
      </c>
      <c r="BK372">
        <f t="shared" si="815"/>
        <v>9.4066123130496018E-3</v>
      </c>
      <c r="BL372">
        <f t="shared" si="816"/>
        <v>2.9032754052622225E-3</v>
      </c>
      <c r="BM372">
        <f t="shared" si="817"/>
        <v>6.6929269897167852E-3</v>
      </c>
      <c r="BN372">
        <f t="shared" si="818"/>
        <v>-4.9276166123637527E-3</v>
      </c>
      <c r="BO372">
        <f t="shared" si="819"/>
        <v>-1.5208693248036271E-3</v>
      </c>
      <c r="BP372">
        <f t="shared" si="820"/>
        <v>-3.5060633012496348E-3</v>
      </c>
      <c r="BQ372">
        <f t="shared" si="821"/>
        <v>-4.6956731688348715E-3</v>
      </c>
      <c r="BR372">
        <f t="shared" si="822"/>
        <v>-1.1829618609329922E-3</v>
      </c>
      <c r="BS372">
        <f t="shared" si="823"/>
        <v>-2.2912653843643058E-3</v>
      </c>
      <c r="BT372">
        <f t="shared" si="824"/>
        <v>-1.0669244858863018E-3</v>
      </c>
      <c r="BU372">
        <f t="shared" si="825"/>
        <v>-1.5508074597834185E-2</v>
      </c>
      <c r="BV372">
        <f t="shared" si="826"/>
        <v>-3.9068862176141654E-3</v>
      </c>
      <c r="BW372">
        <f t="shared" si="827"/>
        <v>-7.567203514075414E-3</v>
      </c>
      <c r="BX372">
        <f t="shared" si="828"/>
        <v>-3.5236576146729925E-3</v>
      </c>
    </row>
    <row r="373" spans="2:76" outlineLevel="1" x14ac:dyDescent="0.25">
      <c r="B373">
        <v>4</v>
      </c>
      <c r="C373">
        <v>3</v>
      </c>
      <c r="D373">
        <f t="shared" si="792"/>
        <v>0.3</v>
      </c>
      <c r="E373">
        <v>0.9</v>
      </c>
      <c r="F373">
        <v>0.45555555555555549</v>
      </c>
      <c r="G373">
        <f t="shared" si="831"/>
        <v>0.71444870146409489</v>
      </c>
      <c r="H373">
        <v>0.16682717936942626</v>
      </c>
      <c r="I373">
        <v>0.55176470588235305</v>
      </c>
      <c r="K373">
        <f t="shared" si="794"/>
        <v>1.47929008213983</v>
      </c>
      <c r="L373">
        <f t="shared" si="787"/>
        <v>0.3763357870037401</v>
      </c>
      <c r="M373">
        <f t="shared" si="787"/>
        <v>3.7816475023909606E-2</v>
      </c>
      <c r="N373">
        <f t="shared" si="787"/>
        <v>-1.5567916115031055</v>
      </c>
      <c r="O373">
        <f t="shared" si="787"/>
        <v>-0.95801699690832265</v>
      </c>
      <c r="P373">
        <f t="shared" si="787"/>
        <v>-0.78860092806772564</v>
      </c>
      <c r="Q373">
        <f t="shared" si="787"/>
        <v>4.2994406777125779E-2</v>
      </c>
      <c r="R373">
        <f t="shared" si="787"/>
        <v>-1.954525216649305</v>
      </c>
      <c r="S373">
        <f t="shared" si="787"/>
        <v>-1.0542328646679062</v>
      </c>
      <c r="T373">
        <f t="shared" si="787"/>
        <v>-1.4307027172733624</v>
      </c>
      <c r="U373">
        <f t="shared" si="787"/>
        <v>-1.2237911481976431</v>
      </c>
      <c r="V373">
        <f t="shared" si="787"/>
        <v>-1.0572477633725732</v>
      </c>
      <c r="W373">
        <f t="shared" si="787"/>
        <v>0.97291009698653041</v>
      </c>
      <c r="X373">
        <f t="shared" si="795"/>
        <v>2.502730960911085</v>
      </c>
      <c r="Y373">
        <f t="shared" si="788"/>
        <v>-1.4280472276558669</v>
      </c>
      <c r="Z373">
        <f t="shared" si="789"/>
        <v>-0.63198505903483138</v>
      </c>
      <c r="AA373">
        <f t="shared" si="790"/>
        <v>-1.6275764966279977</v>
      </c>
      <c r="AB373">
        <f t="shared" si="796"/>
        <v>0.92433304886627443</v>
      </c>
      <c r="AC373">
        <f t="shared" si="796"/>
        <v>0.19340313114302976</v>
      </c>
      <c r="AD373">
        <f t="shared" si="796"/>
        <v>0.34706056805177055</v>
      </c>
      <c r="AE373">
        <f t="shared" si="796"/>
        <v>0.16416262742458262</v>
      </c>
      <c r="AF373">
        <f t="shared" si="791"/>
        <v>0.99562501699191885</v>
      </c>
      <c r="AG373">
        <f t="shared" si="791"/>
        <v>-0.9796445925466184</v>
      </c>
      <c r="AH373">
        <f t="shared" si="791"/>
        <v>-3.0181253712545386</v>
      </c>
      <c r="AI373">
        <f t="shared" si="791"/>
        <v>-1.1787952936339956</v>
      </c>
      <c r="AJ373">
        <f t="shared" si="791"/>
        <v>2.349435712985787</v>
      </c>
      <c r="AK373">
        <f t="shared" si="791"/>
        <v>-2.7801631188171059</v>
      </c>
      <c r="AL373">
        <f t="shared" si="791"/>
        <v>-1.5909445171724286</v>
      </c>
      <c r="AM373">
        <f t="shared" si="791"/>
        <v>2.321004178478896</v>
      </c>
      <c r="AN373">
        <f t="shared" si="791"/>
        <v>-0.37003878921983929</v>
      </c>
      <c r="AO373">
        <f t="shared" si="797"/>
        <v>-0.88020245173976641</v>
      </c>
      <c r="AP373">
        <f t="shared" si="798"/>
        <v>1.0927980705458404</v>
      </c>
      <c r="AQ373">
        <f t="shared" si="799"/>
        <v>0.29313582768864849</v>
      </c>
      <c r="AR373">
        <f t="shared" si="799"/>
        <v>0.74890825025985375</v>
      </c>
      <c r="AS373">
        <f t="shared" si="800"/>
        <v>2.6172063149354229E-2</v>
      </c>
      <c r="AT373">
        <f t="shared" si="800"/>
        <v>3.7071795298614617E-2</v>
      </c>
      <c r="AU373">
        <f t="shared" si="801"/>
        <v>7.9142515416368003E-3</v>
      </c>
      <c r="AV373">
        <f t="shared" si="802"/>
        <v>-2.0077762400488103E-2</v>
      </c>
      <c r="AW373">
        <f t="shared" si="803"/>
        <v>-3.1265257340952812E-2</v>
      </c>
      <c r="AX373">
        <f t="shared" si="804"/>
        <v>7.5731135708936538E-3</v>
      </c>
      <c r="AY373">
        <f t="shared" si="805"/>
        <v>2.7706734485756761E-3</v>
      </c>
      <c r="AZ373">
        <f t="shared" si="806"/>
        <v>1.836723990116124E-2</v>
      </c>
      <c r="BA373">
        <f t="shared" si="807"/>
        <v>8.3821974120667064E-3</v>
      </c>
      <c r="BC373">
        <f t="shared" si="808"/>
        <v>0.23413554136429726</v>
      </c>
      <c r="BE373">
        <f t="shared" si="809"/>
        <v>-2.1368479162419364E-3</v>
      </c>
      <c r="BF373">
        <f t="shared" si="810"/>
        <v>-1.0816143773570294E-3</v>
      </c>
      <c r="BG373">
        <f t="shared" si="811"/>
        <v>-1.6962980210947869E-3</v>
      </c>
      <c r="BH373">
        <f t="shared" si="812"/>
        <v>5.4209958481317884E-3</v>
      </c>
      <c r="BI373">
        <f t="shared" si="813"/>
        <v>2.74396086140004E-3</v>
      </c>
      <c r="BJ373">
        <f t="shared" si="814"/>
        <v>4.303359382600006E-3</v>
      </c>
      <c r="BK373">
        <f t="shared" si="815"/>
        <v>8.4416194820572596E-3</v>
      </c>
      <c r="BL373">
        <f t="shared" si="816"/>
        <v>4.2729185032635503E-3</v>
      </c>
      <c r="BM373">
        <f t="shared" si="817"/>
        <v>6.7012267524553491E-3</v>
      </c>
      <c r="BN373">
        <f t="shared" si="818"/>
        <v>-2.0447406641412869E-3</v>
      </c>
      <c r="BO373">
        <f t="shared" si="819"/>
        <v>-1.0349921880221324E-3</v>
      </c>
      <c r="BP373">
        <f t="shared" si="820"/>
        <v>-1.6231803470295257E-3</v>
      </c>
      <c r="BQ373">
        <f t="shared" si="821"/>
        <v>-7.2575108777889778E-3</v>
      </c>
      <c r="BR373">
        <f t="shared" si="822"/>
        <v>-1.5185276884674636E-3</v>
      </c>
      <c r="BS373">
        <f t="shared" si="823"/>
        <v>-2.724987331110507E-3</v>
      </c>
      <c r="BT373">
        <f t="shared" si="824"/>
        <v>-1.2889423955160261E-3</v>
      </c>
      <c r="BU373">
        <f t="shared" si="825"/>
        <v>-1.0280005672594459E-2</v>
      </c>
      <c r="BV373">
        <f t="shared" si="826"/>
        <v>-2.1509403863536549E-3</v>
      </c>
      <c r="BW373">
        <f t="shared" si="827"/>
        <v>-3.8598475005108437E-3</v>
      </c>
      <c r="BX373">
        <f t="shared" si="828"/>
        <v>-1.8257409958700596E-3</v>
      </c>
    </row>
    <row r="374" spans="2:76" outlineLevel="1" x14ac:dyDescent="0.25">
      <c r="B374">
        <v>4</v>
      </c>
      <c r="C374">
        <v>4</v>
      </c>
      <c r="D374">
        <f t="shared" si="792"/>
        <v>0.3</v>
      </c>
      <c r="E374">
        <v>0.9</v>
      </c>
      <c r="F374">
        <v>0.6333333333333333</v>
      </c>
      <c r="G374">
        <f t="shared" si="831"/>
        <v>0.74890825025985375</v>
      </c>
      <c r="H374">
        <v>0.31182009100950436</v>
      </c>
      <c r="I374">
        <v>0.67976470588235294</v>
      </c>
      <c r="K374">
        <f t="shared" si="794"/>
        <v>1.47929008213983</v>
      </c>
      <c r="L374">
        <f t="shared" si="787"/>
        <v>0.3763357870037401</v>
      </c>
      <c r="M374">
        <f t="shared" si="787"/>
        <v>3.7816475023909606E-2</v>
      </c>
      <c r="N374">
        <f t="shared" si="787"/>
        <v>-1.5567916115031055</v>
      </c>
      <c r="O374">
        <f t="shared" si="787"/>
        <v>-0.95801699690832265</v>
      </c>
      <c r="P374">
        <f t="shared" si="787"/>
        <v>-0.78860092806772564</v>
      </c>
      <c r="Q374">
        <f t="shared" si="787"/>
        <v>4.2994406777125779E-2</v>
      </c>
      <c r="R374">
        <f t="shared" si="787"/>
        <v>-1.954525216649305</v>
      </c>
      <c r="S374">
        <f t="shared" si="787"/>
        <v>-1.0542328646679062</v>
      </c>
      <c r="T374">
        <f t="shared" si="787"/>
        <v>-1.4307027172733624</v>
      </c>
      <c r="U374">
        <f t="shared" si="787"/>
        <v>-1.2237911481976431</v>
      </c>
      <c r="V374">
        <f t="shared" si="787"/>
        <v>-1.0572477633725732</v>
      </c>
      <c r="W374">
        <f t="shared" si="787"/>
        <v>0.97291009698653041</v>
      </c>
      <c r="X374">
        <f t="shared" si="795"/>
        <v>2.5709382394892311</v>
      </c>
      <c r="Y374">
        <f t="shared" si="788"/>
        <v>-1.6255361926006993</v>
      </c>
      <c r="Z374">
        <f t="shared" si="789"/>
        <v>-1.0157845975034911</v>
      </c>
      <c r="AA374">
        <f t="shared" si="790"/>
        <v>-1.8815716483098339</v>
      </c>
      <c r="AB374">
        <f t="shared" si="796"/>
        <v>0.92896763223279633</v>
      </c>
      <c r="AC374">
        <f t="shared" si="796"/>
        <v>0.16444277605344348</v>
      </c>
      <c r="AD374">
        <f t="shared" si="796"/>
        <v>0.26584932273878059</v>
      </c>
      <c r="AE374">
        <f t="shared" si="796"/>
        <v>0.13220845505496054</v>
      </c>
      <c r="AF374">
        <f t="shared" si="791"/>
        <v>0.99562501699191885</v>
      </c>
      <c r="AG374">
        <f t="shared" si="791"/>
        <v>-0.9796445925466184</v>
      </c>
      <c r="AH374">
        <f t="shared" si="791"/>
        <v>-3.0181253712545386</v>
      </c>
      <c r="AI374">
        <f t="shared" si="791"/>
        <v>-1.1787952936339956</v>
      </c>
      <c r="AJ374">
        <f t="shared" si="791"/>
        <v>2.349435712985787</v>
      </c>
      <c r="AK374">
        <f t="shared" si="791"/>
        <v>-2.7801631188171059</v>
      </c>
      <c r="AL374">
        <f t="shared" si="791"/>
        <v>-1.5909445171724286</v>
      </c>
      <c r="AM374">
        <f t="shared" si="791"/>
        <v>2.321004178478896</v>
      </c>
      <c r="AN374">
        <f t="shared" si="791"/>
        <v>-0.37003878921983929</v>
      </c>
      <c r="AO374">
        <f t="shared" si="797"/>
        <v>-0.56444414142338828</v>
      </c>
      <c r="AP374">
        <f t="shared" si="798"/>
        <v>1.2392380552235907</v>
      </c>
      <c r="AQ374">
        <f t="shared" si="799"/>
        <v>0.36251979602754336</v>
      </c>
      <c r="AR374">
        <f t="shared" si="799"/>
        <v>0.77543135890581294</v>
      </c>
      <c r="AS374">
        <f t="shared" si="800"/>
        <v>1.1716660941152281E-2</v>
      </c>
      <c r="AT374">
        <f t="shared" si="800"/>
        <v>1.6659158155699298E-2</v>
      </c>
      <c r="AU374">
        <f t="shared" si="801"/>
        <v>3.3524593180713816E-3</v>
      </c>
      <c r="AV374">
        <f t="shared" si="802"/>
        <v>-7.9408829920301835E-3</v>
      </c>
      <c r="AW374">
        <f t="shared" si="803"/>
        <v>-1.2074630179318955E-2</v>
      </c>
      <c r="AX374">
        <f t="shared" si="804"/>
        <v>2.8515334358570408E-3</v>
      </c>
      <c r="AY374">
        <f t="shared" si="805"/>
        <v>1.1450449487907903E-3</v>
      </c>
      <c r="AZ374">
        <f t="shared" si="806"/>
        <v>6.7297161868877398E-3</v>
      </c>
      <c r="BA374">
        <f t="shared" si="807"/>
        <v>3.0282077345595146E-3</v>
      </c>
      <c r="BC374">
        <f t="shared" si="808"/>
        <v>0.10827081134649014</v>
      </c>
      <c r="BE374">
        <f t="shared" si="809"/>
        <v>-9.0516401587927313E-4</v>
      </c>
      <c r="BF374">
        <f t="shared" si="810"/>
        <v>-6.3696727043356248E-4</v>
      </c>
      <c r="BG374">
        <f t="shared" si="811"/>
        <v>-7.5320533258925427E-4</v>
      </c>
      <c r="BH374">
        <f t="shared" si="812"/>
        <v>2.1440384078481498E-3</v>
      </c>
      <c r="BI374">
        <f t="shared" si="813"/>
        <v>1.5087677684857347E-3</v>
      </c>
      <c r="BJ374">
        <f t="shared" si="814"/>
        <v>1.7840978361238671E-3</v>
      </c>
      <c r="BK374">
        <f t="shared" si="815"/>
        <v>3.2601501484161182E-3</v>
      </c>
      <c r="BL374">
        <f t="shared" si="816"/>
        <v>2.2941797340706011E-3</v>
      </c>
      <c r="BM374">
        <f t="shared" si="817"/>
        <v>2.7128370480385749E-3</v>
      </c>
      <c r="BN374">
        <f t="shared" si="818"/>
        <v>-7.6991402768140113E-4</v>
      </c>
      <c r="BO374">
        <f t="shared" si="819"/>
        <v>-5.4179135281283766E-4</v>
      </c>
      <c r="BP374">
        <f t="shared" si="820"/>
        <v>-6.4066107480154955E-4</v>
      </c>
      <c r="BQ374">
        <f t="shared" si="821"/>
        <v>-3.2653196316530164E-3</v>
      </c>
      <c r="BR374">
        <f t="shared" si="822"/>
        <v>-5.7801607537200995E-4</v>
      </c>
      <c r="BS374">
        <f t="shared" si="823"/>
        <v>-9.3445991278957733E-4</v>
      </c>
      <c r="BT374">
        <f t="shared" si="824"/>
        <v>-4.6471249242976292E-4</v>
      </c>
      <c r="BU374">
        <f t="shared" si="825"/>
        <v>-4.6427456120674959E-3</v>
      </c>
      <c r="BV374">
        <f t="shared" si="826"/>
        <v>-8.2184346415096685E-4</v>
      </c>
      <c r="BW374">
        <f t="shared" si="827"/>
        <v>-1.3286477739272674E-3</v>
      </c>
      <c r="BX374">
        <f t="shared" si="828"/>
        <v>-6.6074446868437495E-4</v>
      </c>
    </row>
    <row r="375" spans="2:76" outlineLevel="1" x14ac:dyDescent="0.25">
      <c r="B375">
        <v>4</v>
      </c>
      <c r="C375">
        <v>5</v>
      </c>
      <c r="D375">
        <f t="shared" si="792"/>
        <v>0.3</v>
      </c>
      <c r="E375">
        <v>0.9</v>
      </c>
      <c r="F375">
        <v>0.81111111111111112</v>
      </c>
      <c r="G375">
        <f t="shared" si="831"/>
        <v>0.77543135890581294</v>
      </c>
      <c r="H375">
        <v>0.63549994007966115</v>
      </c>
      <c r="I375">
        <v>0.82282352941176462</v>
      </c>
      <c r="K375">
        <f t="shared" si="794"/>
        <v>1.47929008213983</v>
      </c>
      <c r="L375">
        <f t="shared" si="787"/>
        <v>0.3763357870037401</v>
      </c>
      <c r="M375">
        <f t="shared" si="787"/>
        <v>3.7816475023909606E-2</v>
      </c>
      <c r="N375">
        <f t="shared" si="787"/>
        <v>-1.5567916115031055</v>
      </c>
      <c r="O375">
        <f t="shared" si="787"/>
        <v>-0.95801699690832265</v>
      </c>
      <c r="P375">
        <f t="shared" si="787"/>
        <v>-0.78860092806772564</v>
      </c>
      <c r="Q375">
        <f t="shared" si="787"/>
        <v>4.2994406777125779E-2</v>
      </c>
      <c r="R375">
        <f t="shared" si="787"/>
        <v>-1.954525216649305</v>
      </c>
      <c r="S375">
        <f t="shared" si="787"/>
        <v>-1.0542328646679062</v>
      </c>
      <c r="T375">
        <f t="shared" si="787"/>
        <v>-1.4307027172733624</v>
      </c>
      <c r="U375">
        <f t="shared" si="787"/>
        <v>-1.2237911481976431</v>
      </c>
      <c r="V375">
        <f t="shared" si="787"/>
        <v>-1.0572477633725732</v>
      </c>
      <c r="W375">
        <f t="shared" si="787"/>
        <v>0.97291009698653041</v>
      </c>
      <c r="X375">
        <f t="shared" si="795"/>
        <v>2.6388453898766735</v>
      </c>
      <c r="Y375">
        <f t="shared" si="788"/>
        <v>-1.8167664734778457</v>
      </c>
      <c r="Z375">
        <f t="shared" si="789"/>
        <v>-1.391217279937762</v>
      </c>
      <c r="AA375">
        <f t="shared" si="790"/>
        <v>-2.1271760163941544</v>
      </c>
      <c r="AB375">
        <f t="shared" si="796"/>
        <v>0.93332014476062497</v>
      </c>
      <c r="AC375">
        <f t="shared" si="796"/>
        <v>0.13982232305163425</v>
      </c>
      <c r="AD375">
        <f t="shared" si="796"/>
        <v>0.19921349614594555</v>
      </c>
      <c r="AE375">
        <f t="shared" si="796"/>
        <v>0.10648338022893826</v>
      </c>
      <c r="AF375">
        <f t="shared" si="791"/>
        <v>0.99562501699191885</v>
      </c>
      <c r="AG375">
        <f t="shared" si="791"/>
        <v>-0.9796445925466184</v>
      </c>
      <c r="AH375">
        <f t="shared" si="791"/>
        <v>-3.0181253712545386</v>
      </c>
      <c r="AI375">
        <f t="shared" si="791"/>
        <v>-1.1787952936339956</v>
      </c>
      <c r="AJ375">
        <f t="shared" si="791"/>
        <v>2.349435712985787</v>
      </c>
      <c r="AK375">
        <f t="shared" si="791"/>
        <v>-2.7801631188171059</v>
      </c>
      <c r="AL375">
        <f t="shared" si="791"/>
        <v>-1.5909445171724286</v>
      </c>
      <c r="AM375">
        <f t="shared" si="791"/>
        <v>2.321004178478896</v>
      </c>
      <c r="AN375">
        <f t="shared" si="791"/>
        <v>-0.37003878921983929</v>
      </c>
      <c r="AO375">
        <f t="shared" si="797"/>
        <v>-0.30455150140699006</v>
      </c>
      <c r="AP375">
        <f t="shared" si="798"/>
        <v>1.3642187758041329</v>
      </c>
      <c r="AQ375">
        <f t="shared" si="799"/>
        <v>0.42444520962523447</v>
      </c>
      <c r="AR375">
        <f t="shared" si="799"/>
        <v>0.79644450384277488</v>
      </c>
      <c r="AS375">
        <f t="shared" si="800"/>
        <v>-5.1558871123816234E-2</v>
      </c>
      <c r="AT375">
        <f t="shared" si="800"/>
        <v>-4.276584933615676E-3</v>
      </c>
      <c r="AU375">
        <f t="shared" si="801"/>
        <v>-3.8199552956580227E-3</v>
      </c>
      <c r="AV375">
        <f t="shared" si="802"/>
        <v>7.5048518409081069E-3</v>
      </c>
      <c r="AW375">
        <f t="shared" si="803"/>
        <v>2.5909646967933065E-2</v>
      </c>
      <c r="AX375">
        <f t="shared" si="804"/>
        <v>4.8382380646669011E-3</v>
      </c>
      <c r="AY375">
        <f t="shared" si="805"/>
        <v>-2.0828180537394406E-3</v>
      </c>
      <c r="AZ375">
        <f t="shared" si="806"/>
        <v>-9.9876618831970937E-3</v>
      </c>
      <c r="BA375">
        <f t="shared" si="807"/>
        <v>-6.7030439295490876E-3</v>
      </c>
      <c r="BC375">
        <f t="shared" si="808"/>
        <v>0.21269685525921656</v>
      </c>
      <c r="BE375">
        <f t="shared" si="809"/>
        <v>1.031387929827666E-3</v>
      </c>
      <c r="BF375">
        <f t="shared" si="810"/>
        <v>9.2952245527678546E-4</v>
      </c>
      <c r="BG375">
        <f t="shared" si="811"/>
        <v>8.88633937761467E-4</v>
      </c>
      <c r="BH375">
        <f t="shared" si="812"/>
        <v>-2.026309997045189E-3</v>
      </c>
      <c r="BI375">
        <f t="shared" si="813"/>
        <v>-1.8261806146209726E-3</v>
      </c>
      <c r="BJ375">
        <f t="shared" si="814"/>
        <v>-1.7458492384146494E-3</v>
      </c>
      <c r="BK375">
        <f t="shared" si="815"/>
        <v>-6.9956046813419281E-3</v>
      </c>
      <c r="BL375">
        <f t="shared" si="816"/>
        <v>-6.3046807621970451E-3</v>
      </c>
      <c r="BM375">
        <f t="shared" si="817"/>
        <v>-6.0273458271342629E-3</v>
      </c>
      <c r="BN375">
        <f t="shared" si="818"/>
        <v>-1.3063242774600634E-3</v>
      </c>
      <c r="BO375">
        <f t="shared" si="819"/>
        <v>-1.1773045957356124E-3</v>
      </c>
      <c r="BP375">
        <f t="shared" si="820"/>
        <v>-1.1255164551583455E-3</v>
      </c>
      <c r="BQ375">
        <f t="shared" si="821"/>
        <v>1.4436279918292371E-2</v>
      </c>
      <c r="BR375">
        <f t="shared" si="822"/>
        <v>2.1627243403355427E-3</v>
      </c>
      <c r="BS375">
        <f t="shared" si="823"/>
        <v>3.0813668921741005E-3</v>
      </c>
      <c r="BT375">
        <f t="shared" si="824"/>
        <v>1.6470488634156449E-3</v>
      </c>
      <c r="BU375">
        <f t="shared" si="825"/>
        <v>1.197426860796987E-3</v>
      </c>
      <c r="BV375">
        <f t="shared" si="826"/>
        <v>1.7938861204372885E-4</v>
      </c>
      <c r="BW375">
        <f t="shared" si="827"/>
        <v>2.5558603085719655E-4</v>
      </c>
      <c r="BX375">
        <f t="shared" si="828"/>
        <v>1.3661556587026401E-4</v>
      </c>
    </row>
    <row r="376" spans="2:76" outlineLevel="1" x14ac:dyDescent="0.25">
      <c r="B376">
        <v>5</v>
      </c>
      <c r="C376">
        <v>1</v>
      </c>
      <c r="D376">
        <f t="shared" si="792"/>
        <v>0.3</v>
      </c>
      <c r="E376">
        <v>0.9</v>
      </c>
      <c r="F376">
        <v>0.18888888888888886</v>
      </c>
      <c r="G376">
        <v>0.1</v>
      </c>
      <c r="H376">
        <v>0.10262133306380654</v>
      </c>
      <c r="I376">
        <v>0.38800000000000001</v>
      </c>
      <c r="K376">
        <f t="shared" si="794"/>
        <v>1.47929008213983</v>
      </c>
      <c r="L376">
        <f t="shared" si="787"/>
        <v>0.3763357870037401</v>
      </c>
      <c r="M376">
        <f t="shared" si="787"/>
        <v>3.7816475023909606E-2</v>
      </c>
      <c r="N376">
        <f t="shared" si="787"/>
        <v>-1.5567916115031055</v>
      </c>
      <c r="O376">
        <f t="shared" si="787"/>
        <v>-0.95801699690832265</v>
      </c>
      <c r="P376">
        <f t="shared" si="787"/>
        <v>-0.78860092806772564</v>
      </c>
      <c r="Q376">
        <f t="shared" si="787"/>
        <v>4.2994406777125779E-2</v>
      </c>
      <c r="R376">
        <f t="shared" si="787"/>
        <v>-1.954525216649305</v>
      </c>
      <c r="S376">
        <f t="shared" si="787"/>
        <v>-1.0542328646679062</v>
      </c>
      <c r="T376">
        <f t="shared" si="787"/>
        <v>-1.4307027172733624</v>
      </c>
      <c r="U376">
        <f t="shared" si="787"/>
        <v>-1.2237911481976431</v>
      </c>
      <c r="V376">
        <f t="shared" si="787"/>
        <v>-1.0572477633725732</v>
      </c>
      <c r="W376">
        <f t="shared" si="787"/>
        <v>0.97291009698653041</v>
      </c>
      <c r="X376">
        <f t="shared" si="795"/>
        <v>2.3791384670710305</v>
      </c>
      <c r="Y376">
        <f t="shared" si="788"/>
        <v>-0.68802121225572022</v>
      </c>
      <c r="Z376">
        <f t="shared" si="789"/>
        <v>0.53699368014095095</v>
      </c>
      <c r="AA376">
        <f t="shared" si="790"/>
        <v>-0.65160767511186346</v>
      </c>
      <c r="AB376">
        <f t="shared" si="796"/>
        <v>0.91522261168030195</v>
      </c>
      <c r="AC376">
        <f t="shared" si="796"/>
        <v>0.33447340890313637</v>
      </c>
      <c r="AD376">
        <f t="shared" si="796"/>
        <v>0.63111279440321399</v>
      </c>
      <c r="AE376">
        <f t="shared" si="796"/>
        <v>0.34262734291798619</v>
      </c>
      <c r="AF376">
        <f t="shared" si="791"/>
        <v>0.99562501699191885</v>
      </c>
      <c r="AG376">
        <f t="shared" si="791"/>
        <v>-0.9796445925466184</v>
      </c>
      <c r="AH376">
        <f t="shared" si="791"/>
        <v>-3.0181253712545386</v>
      </c>
      <c r="AI376">
        <f t="shared" si="791"/>
        <v>-1.1787952936339956</v>
      </c>
      <c r="AJ376">
        <f t="shared" si="791"/>
        <v>2.349435712985787</v>
      </c>
      <c r="AK376">
        <f t="shared" si="791"/>
        <v>-2.7801631188171059</v>
      </c>
      <c r="AL376">
        <f t="shared" si="791"/>
        <v>-1.5909445171724286</v>
      </c>
      <c r="AM376">
        <f t="shared" si="791"/>
        <v>2.321004178478896</v>
      </c>
      <c r="AN376">
        <f t="shared" si="791"/>
        <v>-0.37003878921983929</v>
      </c>
      <c r="AO376">
        <f t="shared" si="797"/>
        <v>-2.0951503635105744</v>
      </c>
      <c r="AP376">
        <f t="shared" si="798"/>
        <v>0.64150131893705642</v>
      </c>
      <c r="AQ376">
        <f t="shared" si="799"/>
        <v>0.10956907452575179</v>
      </c>
      <c r="AR376">
        <f t="shared" si="799"/>
        <v>0.65509275690958912</v>
      </c>
      <c r="AS376">
        <f t="shared" si="800"/>
        <v>6.7784731109946593E-4</v>
      </c>
      <c r="AT376">
        <f t="shared" si="800"/>
        <v>6.0348603288021489E-2</v>
      </c>
      <c r="AU376">
        <f t="shared" si="801"/>
        <v>1.1053500967494231E-2</v>
      </c>
      <c r="AV376">
        <f t="shared" si="802"/>
        <v>-3.7495573779836186E-2</v>
      </c>
      <c r="AW376">
        <f t="shared" si="803"/>
        <v>-2.282861985257318E-2</v>
      </c>
      <c r="AX376">
        <f t="shared" si="804"/>
        <v>3.1368389283182918E-2</v>
      </c>
      <c r="AY376">
        <f t="shared" si="805"/>
        <v>2.5977407697937503E-3</v>
      </c>
      <c r="AZ376">
        <f t="shared" si="806"/>
        <v>7.0954528916101446E-3</v>
      </c>
      <c r="BA376">
        <f t="shared" si="807"/>
        <v>1.8800613556039997E-3</v>
      </c>
      <c r="BC376">
        <f t="shared" si="808"/>
        <v>0.26718310557553387</v>
      </c>
      <c r="BE376">
        <f t="shared" si="809"/>
        <v>-2.9844452612234427E-3</v>
      </c>
      <c r="BF376">
        <f t="shared" si="810"/>
        <v>-6.2636505482467305E-4</v>
      </c>
      <c r="BG376">
        <f t="shared" si="811"/>
        <v>-3.3160502902482693E-4</v>
      </c>
      <c r="BH376">
        <f t="shared" si="812"/>
        <v>1.0123804920555771E-2</v>
      </c>
      <c r="BI376">
        <f t="shared" si="813"/>
        <v>2.1247491808573833E-3</v>
      </c>
      <c r="BJ376">
        <f t="shared" si="814"/>
        <v>1.1248672133950856E-3</v>
      </c>
      <c r="BK376">
        <f t="shared" si="815"/>
        <v>6.1637273601947594E-3</v>
      </c>
      <c r="BL376">
        <f t="shared" si="816"/>
        <v>1.2936217916458134E-3</v>
      </c>
      <c r="BM376">
        <f t="shared" si="817"/>
        <v>6.8485859557719541E-4</v>
      </c>
      <c r="BN376">
        <f t="shared" si="818"/>
        <v>-8.4694651064593889E-3</v>
      </c>
      <c r="BO376">
        <f t="shared" si="819"/>
        <v>-1.777542059380365E-3</v>
      </c>
      <c r="BP376">
        <f t="shared" si="820"/>
        <v>-9.4105167849548748E-4</v>
      </c>
      <c r="BQ376">
        <f t="shared" si="821"/>
        <v>-1.86114355915477E-4</v>
      </c>
      <c r="BR376">
        <f t="shared" si="822"/>
        <v>-6.8016570257778939E-5</v>
      </c>
      <c r="BS376">
        <f t="shared" si="823"/>
        <v>-1.283394332060066E-4</v>
      </c>
      <c r="BT376">
        <f t="shared" si="824"/>
        <v>-6.9674706931833463E-5</v>
      </c>
      <c r="BU376">
        <f t="shared" si="825"/>
        <v>-1.6569721893756446E-2</v>
      </c>
      <c r="BV376">
        <f t="shared" si="826"/>
        <v>-6.0555009192862714E-3</v>
      </c>
      <c r="BW376">
        <f t="shared" si="827"/>
        <v>-1.142603269783027E-2</v>
      </c>
      <c r="BX376">
        <f t="shared" si="828"/>
        <v>-6.2031244780159341E-3</v>
      </c>
    </row>
    <row r="377" spans="2:76" outlineLevel="1" x14ac:dyDescent="0.25">
      <c r="B377">
        <v>5</v>
      </c>
      <c r="C377">
        <v>2</v>
      </c>
      <c r="D377">
        <f t="shared" si="792"/>
        <v>0.3</v>
      </c>
      <c r="E377">
        <v>0.9</v>
      </c>
      <c r="F377">
        <v>0.36666666666666659</v>
      </c>
      <c r="G377">
        <f t="shared" ref="G377:G380" si="832">AR376</f>
        <v>0.65509275690958912</v>
      </c>
      <c r="H377">
        <v>0.13407979605408332</v>
      </c>
      <c r="I377">
        <v>0.49341176470588233</v>
      </c>
      <c r="K377">
        <f t="shared" si="794"/>
        <v>1.47929008213983</v>
      </c>
      <c r="L377">
        <f t="shared" si="787"/>
        <v>0.3763357870037401</v>
      </c>
      <c r="M377">
        <f t="shared" si="787"/>
        <v>3.7816475023909606E-2</v>
      </c>
      <c r="N377">
        <f t="shared" si="787"/>
        <v>-1.5567916115031055</v>
      </c>
      <c r="O377">
        <f t="shared" si="787"/>
        <v>-0.95801699690832265</v>
      </c>
      <c r="P377">
        <f t="shared" si="787"/>
        <v>-0.78860092806772564</v>
      </c>
      <c r="Q377">
        <f t="shared" si="787"/>
        <v>4.2994406777125779E-2</v>
      </c>
      <c r="R377">
        <f t="shared" si="787"/>
        <v>-1.954525216649305</v>
      </c>
      <c r="S377">
        <f t="shared" si="787"/>
        <v>-1.0542328646679062</v>
      </c>
      <c r="T377">
        <f t="shared" si="787"/>
        <v>-1.4307027172733624</v>
      </c>
      <c r="U377">
        <f t="shared" si="787"/>
        <v>-1.2237911481976431</v>
      </c>
      <c r="V377">
        <f t="shared" si="787"/>
        <v>-1.0572477633725732</v>
      </c>
      <c r="W377">
        <f t="shared" si="787"/>
        <v>0.97291009698653041</v>
      </c>
      <c r="X377">
        <f t="shared" si="795"/>
        <v>2.4670342583604312</v>
      </c>
      <c r="Y377">
        <f t="shared" si="788"/>
        <v>-1.2960820083019962</v>
      </c>
      <c r="Z377">
        <f t="shared" si="789"/>
        <v>-0.39567449675879385</v>
      </c>
      <c r="AA377">
        <f t="shared" si="790"/>
        <v>-1.4560411216095339</v>
      </c>
      <c r="AB377">
        <f t="shared" si="796"/>
        <v>0.92179824296098456</v>
      </c>
      <c r="AC377">
        <f t="shared" si="796"/>
        <v>0.21482514697894114</v>
      </c>
      <c r="AD377">
        <f t="shared" si="796"/>
        <v>0.40235203071770764</v>
      </c>
      <c r="AE377">
        <f t="shared" si="796"/>
        <v>0.18907357224580557</v>
      </c>
      <c r="AF377">
        <f t="shared" si="791"/>
        <v>0.99562501699191885</v>
      </c>
      <c r="AG377">
        <f t="shared" si="791"/>
        <v>-0.9796445925466184</v>
      </c>
      <c r="AH377">
        <f t="shared" si="791"/>
        <v>-3.0181253712545386</v>
      </c>
      <c r="AI377">
        <f t="shared" si="791"/>
        <v>-1.1787952936339956</v>
      </c>
      <c r="AJ377">
        <f t="shared" si="791"/>
        <v>2.349435712985787</v>
      </c>
      <c r="AK377">
        <f t="shared" si="791"/>
        <v>-2.7801631188171059</v>
      </c>
      <c r="AL377">
        <f t="shared" si="791"/>
        <v>-1.5909445171724286</v>
      </c>
      <c r="AM377">
        <f t="shared" si="791"/>
        <v>2.321004178478896</v>
      </c>
      <c r="AN377">
        <f t="shared" si="791"/>
        <v>-0.37003878921983929</v>
      </c>
      <c r="AO377">
        <f t="shared" si="797"/>
        <v>-1.099953600688462</v>
      </c>
      <c r="AP377">
        <f t="shared" si="798"/>
        <v>0.99713876631384757</v>
      </c>
      <c r="AQ377">
        <f t="shared" si="799"/>
        <v>0.24974858833924785</v>
      </c>
      <c r="AR377">
        <f t="shared" si="799"/>
        <v>0.73049565417110773</v>
      </c>
      <c r="AS377">
        <f t="shared" si="800"/>
        <v>2.1673351000712975E-2</v>
      </c>
      <c r="AT377">
        <f t="shared" si="800"/>
        <v>4.6675121023862655E-2</v>
      </c>
      <c r="AU377">
        <f t="shared" si="801"/>
        <v>9.4605066434948256E-3</v>
      </c>
      <c r="AV377">
        <f t="shared" si="802"/>
        <v>-2.5469402541579506E-2</v>
      </c>
      <c r="AW377">
        <f t="shared" si="803"/>
        <v>-3.3585829579357261E-2</v>
      </c>
      <c r="AX377">
        <f t="shared" si="804"/>
        <v>1.2692945009495157E-2</v>
      </c>
      <c r="AY377">
        <f t="shared" si="805"/>
        <v>3.0637396928068672E-3</v>
      </c>
      <c r="AZ377">
        <f t="shared" si="806"/>
        <v>1.8129887256552093E-2</v>
      </c>
      <c r="BA377">
        <f t="shared" si="807"/>
        <v>9.5870468434497286E-3</v>
      </c>
      <c r="BC377">
        <f t="shared" si="808"/>
        <v>0.26379545134946464</v>
      </c>
      <c r="BE377">
        <f t="shared" si="809"/>
        <v>-2.5543367937436029E-3</v>
      </c>
      <c r="BF377">
        <f t="shared" si="810"/>
        <v>-1.0406557307844305E-3</v>
      </c>
      <c r="BG377">
        <f t="shared" si="811"/>
        <v>-1.8592528136545524E-3</v>
      </c>
      <c r="BH377">
        <f t="shared" si="812"/>
        <v>6.8767386862264666E-3</v>
      </c>
      <c r="BI377">
        <f t="shared" si="813"/>
        <v>2.8016342795737451E-3</v>
      </c>
      <c r="BJ377">
        <f t="shared" si="814"/>
        <v>5.0054463383410238E-3</v>
      </c>
      <c r="BK377">
        <f t="shared" si="815"/>
        <v>9.0681739864264619E-3</v>
      </c>
      <c r="BL377">
        <f t="shared" si="816"/>
        <v>3.6944412537292977E-3</v>
      </c>
      <c r="BM377">
        <f t="shared" si="817"/>
        <v>6.600550107671032E-3</v>
      </c>
      <c r="BN377">
        <f t="shared" si="818"/>
        <v>-3.4270951525636928E-3</v>
      </c>
      <c r="BO377">
        <f t="shared" si="819"/>
        <v>-1.396223951044467E-3</v>
      </c>
      <c r="BP377">
        <f t="shared" si="820"/>
        <v>-2.4945169018715978E-3</v>
      </c>
      <c r="BQ377">
        <f t="shared" si="821"/>
        <v>-5.9935370614601748E-3</v>
      </c>
      <c r="BR377">
        <f t="shared" si="822"/>
        <v>-1.3967942442763036E-3</v>
      </c>
      <c r="BS377">
        <f t="shared" si="823"/>
        <v>-2.6160950362783581E-3</v>
      </c>
      <c r="BT377">
        <f t="shared" si="824"/>
        <v>-1.2293573688726021E-3</v>
      </c>
      <c r="BU377">
        <f t="shared" si="825"/>
        <v>-1.290751336493637E-2</v>
      </c>
      <c r="BV377">
        <f t="shared" si="826"/>
        <v>-3.0080969202633478E-3</v>
      </c>
      <c r="BW377">
        <f t="shared" si="827"/>
        <v>-5.6339489183837724E-3</v>
      </c>
      <c r="BX377">
        <f t="shared" si="828"/>
        <v>-2.6475095600961042E-3</v>
      </c>
    </row>
    <row r="378" spans="2:76" outlineLevel="1" x14ac:dyDescent="0.25">
      <c r="B378">
        <v>5</v>
      </c>
      <c r="C378">
        <v>3</v>
      </c>
      <c r="D378">
        <f t="shared" si="792"/>
        <v>0.3</v>
      </c>
      <c r="E378">
        <v>0.9</v>
      </c>
      <c r="F378">
        <v>0.54444444444444429</v>
      </c>
      <c r="G378">
        <f t="shared" si="832"/>
        <v>0.73049565417110773</v>
      </c>
      <c r="H378">
        <v>0.22295254159858782</v>
      </c>
      <c r="I378">
        <v>0.61388235294117632</v>
      </c>
      <c r="K378">
        <f t="shared" si="794"/>
        <v>1.47929008213983</v>
      </c>
      <c r="L378">
        <f t="shared" si="787"/>
        <v>0.3763357870037401</v>
      </c>
      <c r="M378">
        <f t="shared" si="787"/>
        <v>3.7816475023909606E-2</v>
      </c>
      <c r="N378">
        <f t="shared" si="787"/>
        <v>-1.5567916115031055</v>
      </c>
      <c r="O378">
        <f t="shared" ref="O378:W390" si="833">O377</f>
        <v>-0.95801699690832265</v>
      </c>
      <c r="P378">
        <f t="shared" si="833"/>
        <v>-0.78860092806772564</v>
      </c>
      <c r="Q378">
        <f t="shared" si="833"/>
        <v>4.2994406777125779E-2</v>
      </c>
      <c r="R378">
        <f t="shared" si="833"/>
        <v>-1.954525216649305</v>
      </c>
      <c r="S378">
        <f t="shared" si="833"/>
        <v>-1.0542328646679062</v>
      </c>
      <c r="T378">
        <f t="shared" si="833"/>
        <v>-1.4307027172733624</v>
      </c>
      <c r="U378">
        <f t="shared" si="833"/>
        <v>-1.2237911481976431</v>
      </c>
      <c r="V378">
        <f t="shared" si="833"/>
        <v>-1.0572477633725732</v>
      </c>
      <c r="W378">
        <f t="shared" si="833"/>
        <v>0.97291009698653041</v>
      </c>
      <c r="X378">
        <f t="shared" si="795"/>
        <v>2.5367898700532274</v>
      </c>
      <c r="Y378">
        <f t="shared" si="788"/>
        <v>-1.5258589358451271</v>
      </c>
      <c r="Z378">
        <f t="shared" si="789"/>
        <v>-0.82263785876960738</v>
      </c>
      <c r="AA378">
        <f t="shared" si="790"/>
        <v>-1.7533235368817786</v>
      </c>
      <c r="AB378">
        <f t="shared" si="796"/>
        <v>0.92668101824722715</v>
      </c>
      <c r="AC378">
        <f t="shared" si="796"/>
        <v>0.17860038101998099</v>
      </c>
      <c r="AD378">
        <f t="shared" si="796"/>
        <v>0.30520400276605386</v>
      </c>
      <c r="AE378">
        <f t="shared" si="796"/>
        <v>0.1476284930563086</v>
      </c>
      <c r="AF378">
        <f t="shared" si="791"/>
        <v>0.99562501699191885</v>
      </c>
      <c r="AG378">
        <f t="shared" si="791"/>
        <v>-0.9796445925466184</v>
      </c>
      <c r="AH378">
        <f t="shared" si="791"/>
        <v>-3.0181253712545386</v>
      </c>
      <c r="AI378">
        <f t="shared" si="791"/>
        <v>-1.1787952936339956</v>
      </c>
      <c r="AJ378">
        <f t="shared" si="791"/>
        <v>2.349435712985787</v>
      </c>
      <c r="AK378">
        <f t="shared" si="791"/>
        <v>-2.7801631188171059</v>
      </c>
      <c r="AL378">
        <f t="shared" si="791"/>
        <v>-1.5909445171724286</v>
      </c>
      <c r="AM378">
        <f t="shared" si="791"/>
        <v>2.321004178478896</v>
      </c>
      <c r="AN378">
        <f t="shared" si="791"/>
        <v>-0.37003878921983929</v>
      </c>
      <c r="AO378">
        <f t="shared" si="797"/>
        <v>-0.71754459915206825</v>
      </c>
      <c r="AP378">
        <f t="shared" si="798"/>
        <v>1.1676842117042989</v>
      </c>
      <c r="AQ378">
        <f t="shared" si="799"/>
        <v>0.32793390792178356</v>
      </c>
      <c r="AR378">
        <f t="shared" si="799"/>
        <v>0.76272617105479135</v>
      </c>
      <c r="AS378">
        <f t="shared" si="800"/>
        <v>2.313718555870185E-2</v>
      </c>
      <c r="AT378">
        <f t="shared" si="800"/>
        <v>2.6937003886898628E-2</v>
      </c>
      <c r="AU378">
        <f t="shared" si="801"/>
        <v>5.8650511894427363E-3</v>
      </c>
      <c r="AV378">
        <f t="shared" si="802"/>
        <v>-1.4311612329585641E-2</v>
      </c>
      <c r="AW378">
        <f t="shared" si="803"/>
        <v>-2.3895619135427509E-2</v>
      </c>
      <c r="AX378">
        <f t="shared" si="804"/>
        <v>4.4352688680291946E-3</v>
      </c>
      <c r="AY378">
        <f t="shared" si="805"/>
        <v>2.122504279824711E-3</v>
      </c>
      <c r="AZ378">
        <f t="shared" si="806"/>
        <v>1.4185708704877583E-2</v>
      </c>
      <c r="BA378">
        <f t="shared" si="807"/>
        <v>6.3019268905263525E-3</v>
      </c>
      <c r="BC378">
        <f t="shared" si="808"/>
        <v>0.18214161925744463</v>
      </c>
      <c r="BE378">
        <f t="shared" si="809"/>
        <v>-1.5835638211495388E-3</v>
      </c>
      <c r="BF378">
        <f t="shared" si="810"/>
        <v>-9.5795836094231322E-4</v>
      </c>
      <c r="BG378">
        <f t="shared" si="811"/>
        <v>-1.2853183216137015E-3</v>
      </c>
      <c r="BH378">
        <f t="shared" si="812"/>
        <v>3.8641353289881235E-3</v>
      </c>
      <c r="BI378">
        <f t="shared" si="813"/>
        <v>2.3375633471656538E-3</v>
      </c>
      <c r="BJ378">
        <f t="shared" si="814"/>
        <v>3.1363711832831861E-3</v>
      </c>
      <c r="BK378">
        <f t="shared" si="815"/>
        <v>6.4518171665654276E-3</v>
      </c>
      <c r="BL378">
        <f t="shared" si="816"/>
        <v>3.9029511254531583E-3</v>
      </c>
      <c r="BM378">
        <f t="shared" si="817"/>
        <v>5.2366937796473273E-3</v>
      </c>
      <c r="BN378">
        <f t="shared" si="818"/>
        <v>-1.1975225943678825E-3</v>
      </c>
      <c r="BO378">
        <f t="shared" si="819"/>
        <v>-7.2442724844476816E-4</v>
      </c>
      <c r="BP378">
        <f t="shared" si="820"/>
        <v>-9.7198338995272044E-4</v>
      </c>
      <c r="BQ378">
        <f t="shared" si="821"/>
        <v>-6.4322372018738609E-3</v>
      </c>
      <c r="BR378">
        <f t="shared" si="822"/>
        <v>-1.2396930469542457E-3</v>
      </c>
      <c r="BS378">
        <f t="shared" si="823"/>
        <v>-2.1184684935770222E-3</v>
      </c>
      <c r="BT378">
        <f t="shared" si="824"/>
        <v>-1.0247123512786018E-3</v>
      </c>
      <c r="BU378">
        <f t="shared" si="825"/>
        <v>-7.4886030571322216E-3</v>
      </c>
      <c r="BV378">
        <f t="shared" si="826"/>
        <v>-1.4432877473210411E-3</v>
      </c>
      <c r="BW378">
        <f t="shared" si="827"/>
        <v>-2.4663844226418636E-3</v>
      </c>
      <c r="BX378">
        <f t="shared" si="828"/>
        <v>-1.1930007873824317E-3</v>
      </c>
    </row>
    <row r="379" spans="2:76" outlineLevel="1" x14ac:dyDescent="0.25">
      <c r="B379">
        <v>5</v>
      </c>
      <c r="C379">
        <v>4</v>
      </c>
      <c r="D379">
        <f t="shared" si="792"/>
        <v>0.3</v>
      </c>
      <c r="E379">
        <v>0.9</v>
      </c>
      <c r="F379">
        <v>0.7222222222222221</v>
      </c>
      <c r="G379">
        <f t="shared" si="832"/>
        <v>0.76272617105479135</v>
      </c>
      <c r="H379">
        <v>0.44480051897741402</v>
      </c>
      <c r="I379">
        <v>0.74941176470588233</v>
      </c>
      <c r="K379">
        <f t="shared" si="794"/>
        <v>1.47929008213983</v>
      </c>
      <c r="L379">
        <f t="shared" si="794"/>
        <v>0.3763357870037401</v>
      </c>
      <c r="M379">
        <f t="shared" si="794"/>
        <v>3.7816475023909606E-2</v>
      </c>
      <c r="N379">
        <f t="shared" si="794"/>
        <v>-1.5567916115031055</v>
      </c>
      <c r="O379">
        <f t="shared" si="833"/>
        <v>-0.95801699690832265</v>
      </c>
      <c r="P379">
        <f t="shared" si="833"/>
        <v>-0.78860092806772564</v>
      </c>
      <c r="Q379">
        <f t="shared" si="833"/>
        <v>4.2994406777125779E-2</v>
      </c>
      <c r="R379">
        <f t="shared" si="833"/>
        <v>-1.954525216649305</v>
      </c>
      <c r="S379">
        <f t="shared" si="833"/>
        <v>-1.0542328646679062</v>
      </c>
      <c r="T379">
        <f t="shared" si="833"/>
        <v>-1.4307027172733624</v>
      </c>
      <c r="U379">
        <f t="shared" si="833"/>
        <v>-1.2237911481976431</v>
      </c>
      <c r="V379">
        <f t="shared" si="833"/>
        <v>-1.0572477633725732</v>
      </c>
      <c r="W379">
        <f t="shared" si="833"/>
        <v>0.97291009698653041</v>
      </c>
      <c r="X379">
        <f t="shared" si="795"/>
        <v>2.6049128545017433</v>
      </c>
      <c r="Y379">
        <f t="shared" si="788"/>
        <v>-1.7215900841554044</v>
      </c>
      <c r="Z379">
        <f t="shared" si="789"/>
        <v>-1.2040874785401638</v>
      </c>
      <c r="AA379">
        <f t="shared" si="790"/>
        <v>-2.0049620495600871</v>
      </c>
      <c r="AB379">
        <f t="shared" si="796"/>
        <v>0.93117709411341443</v>
      </c>
      <c r="AC379">
        <f t="shared" si="796"/>
        <v>0.15166646413415413</v>
      </c>
      <c r="AD379">
        <f t="shared" si="796"/>
        <v>0.23074887502832317</v>
      </c>
      <c r="AE379">
        <f t="shared" si="796"/>
        <v>0.11868292227199767</v>
      </c>
      <c r="AF379">
        <f t="shared" si="791"/>
        <v>0.99562501699191885</v>
      </c>
      <c r="AG379">
        <f t="shared" si="791"/>
        <v>-0.9796445925466184</v>
      </c>
      <c r="AH379">
        <f t="shared" si="791"/>
        <v>-3.0181253712545386</v>
      </c>
      <c r="AI379">
        <f t="shared" si="791"/>
        <v>-1.1787952936339956</v>
      </c>
      <c r="AJ379">
        <f t="shared" si="791"/>
        <v>2.349435712985787</v>
      </c>
      <c r="AK379">
        <f t="shared" si="791"/>
        <v>-2.7801631188171059</v>
      </c>
      <c r="AL379">
        <f t="shared" si="791"/>
        <v>-1.5909445171724286</v>
      </c>
      <c r="AM379">
        <f t="shared" si="791"/>
        <v>2.321004178478896</v>
      </c>
      <c r="AN379">
        <f t="shared" si="791"/>
        <v>-0.37003878921983929</v>
      </c>
      <c r="AO379">
        <f t="shared" si="797"/>
        <v>-0.42784671485076031</v>
      </c>
      <c r="AP379">
        <f t="shared" si="798"/>
        <v>1.3043993217947469</v>
      </c>
      <c r="AQ379">
        <f t="shared" si="799"/>
        <v>0.39464063322897747</v>
      </c>
      <c r="AR379">
        <f t="shared" si="799"/>
        <v>0.78657445063818499</v>
      </c>
      <c r="AS379">
        <f t="shared" si="800"/>
        <v>-1.1983166801663439E-2</v>
      </c>
      <c r="AT379">
        <f t="shared" si="800"/>
        <v>6.2386890315228342E-3</v>
      </c>
      <c r="AU379">
        <f t="shared" si="801"/>
        <v>1.7474146983213046E-4</v>
      </c>
      <c r="AV379">
        <f t="shared" si="802"/>
        <v>-7.2120258481076025E-4</v>
      </c>
      <c r="AW379">
        <f t="shared" si="803"/>
        <v>4.6579298154341107E-3</v>
      </c>
      <c r="AX379">
        <f t="shared" si="804"/>
        <v>2.9920810947519144E-3</v>
      </c>
      <c r="AY379">
        <f t="shared" si="805"/>
        <v>-2.4293323492657098E-4</v>
      </c>
      <c r="AZ379">
        <f t="shared" si="806"/>
        <v>-2.4092205537314003E-3</v>
      </c>
      <c r="BA379">
        <f t="shared" si="807"/>
        <v>-1.3570524220652513E-3</v>
      </c>
      <c r="BC379">
        <f t="shared" si="808"/>
        <v>6.2426591801884986E-2</v>
      </c>
      <c r="BE379">
        <f t="shared" si="809"/>
        <v>-4.7180196854675219E-5</v>
      </c>
      <c r="BF379">
        <f t="shared" si="810"/>
        <v>-3.7860651796961592E-5</v>
      </c>
      <c r="BG379">
        <f t="shared" si="811"/>
        <v>-3.9983967662864158E-5</v>
      </c>
      <c r="BH379">
        <f t="shared" si="812"/>
        <v>1.9472469789890529E-4</v>
      </c>
      <c r="BI379">
        <f t="shared" si="813"/>
        <v>1.5626056004233136E-4</v>
      </c>
      <c r="BJ379">
        <f t="shared" si="814"/>
        <v>1.6502402582025888E-4</v>
      </c>
      <c r="BK379">
        <f t="shared" si="815"/>
        <v>-1.2576410501672099E-3</v>
      </c>
      <c r="BL379">
        <f t="shared" si="816"/>
        <v>-1.0092181266773905E-3</v>
      </c>
      <c r="BM379">
        <f t="shared" si="817"/>
        <v>-1.0658174919504031E-3</v>
      </c>
      <c r="BN379">
        <f t="shared" si="818"/>
        <v>-8.0786189558301692E-4</v>
      </c>
      <c r="BO379">
        <f t="shared" si="819"/>
        <v>-6.4828423719624794E-4</v>
      </c>
      <c r="BP379">
        <f t="shared" si="820"/>
        <v>-6.8464156706566671E-4</v>
      </c>
      <c r="BQ379">
        <f t="shared" si="821"/>
        <v>3.3475351321947894E-3</v>
      </c>
      <c r="BR379">
        <f t="shared" si="822"/>
        <v>5.4523336138142229E-4</v>
      </c>
      <c r="BS379">
        <f t="shared" si="823"/>
        <v>8.2953067762817632E-4</v>
      </c>
      <c r="BT379">
        <f t="shared" si="824"/>
        <v>4.2665917622826139E-4</v>
      </c>
      <c r="BU379">
        <f t="shared" si="825"/>
        <v>-1.7427972970351993E-3</v>
      </c>
      <c r="BV379">
        <f t="shared" si="826"/>
        <v>-2.8385997187307959E-4</v>
      </c>
      <c r="BW379">
        <f t="shared" si="827"/>
        <v>-4.3187114270262984E-4</v>
      </c>
      <c r="BX379">
        <f t="shared" si="828"/>
        <v>-2.2212775362221666E-4</v>
      </c>
    </row>
    <row r="380" spans="2:76" outlineLevel="1" x14ac:dyDescent="0.25">
      <c r="B380">
        <v>5</v>
      </c>
      <c r="C380">
        <v>5</v>
      </c>
      <c r="D380">
        <f t="shared" si="792"/>
        <v>0.3</v>
      </c>
      <c r="E380">
        <v>0.9</v>
      </c>
      <c r="F380">
        <v>0.9</v>
      </c>
      <c r="G380">
        <f t="shared" si="832"/>
        <v>0.78657445063818499</v>
      </c>
      <c r="H380">
        <v>0.9</v>
      </c>
      <c r="I380">
        <v>0.9</v>
      </c>
      <c r="K380">
        <f t="shared" si="794"/>
        <v>1.47929008213983</v>
      </c>
      <c r="L380">
        <f t="shared" si="794"/>
        <v>0.3763357870037401</v>
      </c>
      <c r="M380">
        <f t="shared" si="794"/>
        <v>3.7816475023909606E-2</v>
      </c>
      <c r="N380">
        <f t="shared" si="794"/>
        <v>-1.5567916115031055</v>
      </c>
      <c r="O380">
        <f t="shared" si="833"/>
        <v>-0.95801699690832265</v>
      </c>
      <c r="P380">
        <f t="shared" si="833"/>
        <v>-0.78860092806772564</v>
      </c>
      <c r="Q380">
        <f t="shared" si="833"/>
        <v>4.2994406777125779E-2</v>
      </c>
      <c r="R380">
        <f t="shared" si="833"/>
        <v>-1.954525216649305</v>
      </c>
      <c r="S380">
        <f t="shared" si="833"/>
        <v>-1.0542328646679062</v>
      </c>
      <c r="T380">
        <f t="shared" si="833"/>
        <v>-1.4307027172733624</v>
      </c>
      <c r="U380">
        <f t="shared" si="833"/>
        <v>-1.2237911481976431</v>
      </c>
      <c r="V380">
        <f t="shared" si="833"/>
        <v>-1.0572477633725732</v>
      </c>
      <c r="W380">
        <f t="shared" si="833"/>
        <v>0.97291009698653041</v>
      </c>
      <c r="X380">
        <f t="shared" si="795"/>
        <v>2.6727188522827481</v>
      </c>
      <c r="Y380">
        <f t="shared" si="788"/>
        <v>-1.9107109923513885</v>
      </c>
      <c r="Z380">
        <f t="shared" si="789"/>
        <v>-1.5767002682693092</v>
      </c>
      <c r="AA380">
        <f t="shared" si="790"/>
        <v>-2.2477384606006061</v>
      </c>
      <c r="AB380">
        <f t="shared" si="796"/>
        <v>0.93539752352973127</v>
      </c>
      <c r="AC380">
        <f t="shared" si="796"/>
        <v>0.12890099692697218</v>
      </c>
      <c r="AD380">
        <f t="shared" si="796"/>
        <v>0.1712633122737742</v>
      </c>
      <c r="AE380">
        <f t="shared" si="796"/>
        <v>9.5544719239472345E-2</v>
      </c>
      <c r="AF380">
        <f t="shared" si="791"/>
        <v>0.99562501699191885</v>
      </c>
      <c r="AG380">
        <f t="shared" si="791"/>
        <v>-0.9796445925466184</v>
      </c>
      <c r="AH380">
        <f t="shared" si="791"/>
        <v>-3.0181253712545386</v>
      </c>
      <c r="AI380">
        <f t="shared" si="791"/>
        <v>-1.1787952936339956</v>
      </c>
      <c r="AJ380">
        <f t="shared" si="791"/>
        <v>2.349435712985787</v>
      </c>
      <c r="AK380">
        <f t="shared" si="791"/>
        <v>-2.7801631188171059</v>
      </c>
      <c r="AL380">
        <f t="shared" si="791"/>
        <v>-1.5909445171724286</v>
      </c>
      <c r="AM380">
        <f t="shared" si="791"/>
        <v>2.321004178478896</v>
      </c>
      <c r="AN380">
        <f t="shared" si="791"/>
        <v>-0.37003878921983929</v>
      </c>
      <c r="AO380">
        <f t="shared" si="797"/>
        <v>-0.19453259188436647</v>
      </c>
      <c r="AP380">
        <f t="shared" si="798"/>
        <v>1.418541025695907</v>
      </c>
      <c r="AQ380">
        <f t="shared" si="799"/>
        <v>0.45151964225037139</v>
      </c>
      <c r="AR380">
        <f t="shared" si="799"/>
        <v>0.80510959337033772</v>
      </c>
      <c r="AS380">
        <f t="shared" si="800"/>
        <v>-0.11106600583171575</v>
      </c>
      <c r="AT380">
        <f t="shared" si="800"/>
        <v>-1.4889076831710476E-2</v>
      </c>
      <c r="AU380">
        <f t="shared" si="801"/>
        <v>-8.7961065370334955E-3</v>
      </c>
      <c r="AV380">
        <f t="shared" si="802"/>
        <v>1.6865205109177325E-2</v>
      </c>
      <c r="AW380">
        <f t="shared" si="803"/>
        <v>5.0939296305387891E-2</v>
      </c>
      <c r="AX380">
        <f t="shared" si="804"/>
        <v>8.3275981955044792E-3</v>
      </c>
      <c r="AY380">
        <f t="shared" si="805"/>
        <v>-4.4092633988070153E-3</v>
      </c>
      <c r="AZ380">
        <f t="shared" si="806"/>
        <v>-1.1629874063859898E-2</v>
      </c>
      <c r="BA380">
        <f t="shared" si="807"/>
        <v>-1.2781802256383482E-2</v>
      </c>
      <c r="BC380">
        <f t="shared" si="808"/>
        <v>0.45840901011823221</v>
      </c>
      <c r="BE380">
        <f t="shared" si="809"/>
        <v>2.3749487649990437E-3</v>
      </c>
      <c r="BF380">
        <f t="shared" si="810"/>
        <v>2.3749487649990437E-3</v>
      </c>
      <c r="BG380">
        <f t="shared" si="811"/>
        <v>2.075637800136621E-3</v>
      </c>
      <c r="BH380">
        <f t="shared" si="812"/>
        <v>-4.5536053794778776E-3</v>
      </c>
      <c r="BI380">
        <f t="shared" si="813"/>
        <v>-4.5536053794778776E-3</v>
      </c>
      <c r="BJ380">
        <f t="shared" si="814"/>
        <v>-3.9797218330954393E-3</v>
      </c>
      <c r="BK380">
        <f t="shared" si="815"/>
        <v>-1.3753610002454732E-2</v>
      </c>
      <c r="BL380">
        <f t="shared" si="816"/>
        <v>-1.3753610002454732E-2</v>
      </c>
      <c r="BM380">
        <f t="shared" si="817"/>
        <v>-1.2020264702191861E-2</v>
      </c>
      <c r="BN380">
        <f t="shared" si="818"/>
        <v>-2.2484515127862096E-3</v>
      </c>
      <c r="BO380">
        <f t="shared" si="819"/>
        <v>-2.2484515127862096E-3</v>
      </c>
      <c r="BP380">
        <f t="shared" si="820"/>
        <v>-1.965082792729343E-3</v>
      </c>
      <c r="BQ380">
        <f t="shared" si="821"/>
        <v>3.116726004099768E-2</v>
      </c>
      <c r="BR380">
        <f t="shared" si="822"/>
        <v>4.2949556629215202E-3</v>
      </c>
      <c r="BS380">
        <f t="shared" si="823"/>
        <v>5.7064596119273878E-3</v>
      </c>
      <c r="BT380">
        <f t="shared" si="824"/>
        <v>3.1835311032722639E-3</v>
      </c>
      <c r="BU380">
        <f t="shared" si="825"/>
        <v>4.1781616788077632E-3</v>
      </c>
      <c r="BV380">
        <f t="shared" si="826"/>
        <v>5.7576505407892949E-4</v>
      </c>
      <c r="BW380">
        <f t="shared" si="827"/>
        <v>7.6498578446923429E-4</v>
      </c>
      <c r="BX380">
        <f t="shared" si="828"/>
        <v>4.2677179968621297E-4</v>
      </c>
    </row>
    <row r="381" spans="2:76" outlineLevel="1" x14ac:dyDescent="0.25">
      <c r="B381">
        <v>6</v>
      </c>
      <c r="C381">
        <v>1</v>
      </c>
      <c r="D381">
        <f t="shared" si="792"/>
        <v>0.3</v>
      </c>
      <c r="E381">
        <v>0.1</v>
      </c>
      <c r="F381">
        <v>0.1</v>
      </c>
      <c r="G381">
        <v>0.1</v>
      </c>
      <c r="H381">
        <v>0.10794155342407658</v>
      </c>
      <c r="I381">
        <v>0.1</v>
      </c>
      <c r="K381">
        <f t="shared" si="794"/>
        <v>1.47929008213983</v>
      </c>
      <c r="L381">
        <f t="shared" si="794"/>
        <v>0.3763357870037401</v>
      </c>
      <c r="M381">
        <f t="shared" si="794"/>
        <v>3.7816475023909606E-2</v>
      </c>
      <c r="N381">
        <f t="shared" si="794"/>
        <v>-1.5567916115031055</v>
      </c>
      <c r="O381">
        <f t="shared" si="833"/>
        <v>-0.95801699690832265</v>
      </c>
      <c r="P381">
        <f t="shared" si="833"/>
        <v>-0.78860092806772564</v>
      </c>
      <c r="Q381">
        <f t="shared" si="833"/>
        <v>4.2994406777125779E-2</v>
      </c>
      <c r="R381">
        <f t="shared" si="833"/>
        <v>-1.954525216649305</v>
      </c>
      <c r="S381">
        <f t="shared" si="833"/>
        <v>-1.0542328646679062</v>
      </c>
      <c r="T381">
        <f t="shared" si="833"/>
        <v>-1.4307027172733624</v>
      </c>
      <c r="U381">
        <f t="shared" si="833"/>
        <v>-1.2237911481976431</v>
      </c>
      <c r="V381">
        <f t="shared" si="833"/>
        <v>-1.0572477633725732</v>
      </c>
      <c r="W381">
        <f t="shared" si="833"/>
        <v>0.97291009698653041</v>
      </c>
      <c r="X381">
        <f t="shared" si="795"/>
        <v>1.1622543314032785</v>
      </c>
      <c r="Y381">
        <f t="shared" si="788"/>
        <v>0.64256914333861492</v>
      </c>
      <c r="Z381">
        <f t="shared" si="789"/>
        <v>0.6763337295325218</v>
      </c>
      <c r="AA381">
        <f t="shared" si="790"/>
        <v>0.60173593410217252</v>
      </c>
      <c r="AB381">
        <f t="shared" si="796"/>
        <v>0.76174209725574782</v>
      </c>
      <c r="AC381">
        <f t="shared" si="796"/>
        <v>0.6553339878410176</v>
      </c>
      <c r="AD381">
        <f t="shared" si="796"/>
        <v>0.6629199332268515</v>
      </c>
      <c r="AE381">
        <f t="shared" si="796"/>
        <v>0.64605336009616332</v>
      </c>
      <c r="AF381">
        <f t="shared" si="791"/>
        <v>0.99562501699191885</v>
      </c>
      <c r="AG381">
        <f t="shared" si="791"/>
        <v>-0.9796445925466184</v>
      </c>
      <c r="AH381">
        <f t="shared" si="791"/>
        <v>-3.0181253712545386</v>
      </c>
      <c r="AI381">
        <f t="shared" si="791"/>
        <v>-1.1787952936339956</v>
      </c>
      <c r="AJ381">
        <f t="shared" si="791"/>
        <v>2.349435712985787</v>
      </c>
      <c r="AK381">
        <f t="shared" si="791"/>
        <v>-2.7801631188171059</v>
      </c>
      <c r="AL381">
        <f t="shared" si="791"/>
        <v>-1.5909445171724286</v>
      </c>
      <c r="AM381">
        <f t="shared" si="791"/>
        <v>2.321004178478896</v>
      </c>
      <c r="AN381">
        <f t="shared" si="791"/>
        <v>-0.37003878921983929</v>
      </c>
      <c r="AO381">
        <f t="shared" si="797"/>
        <v>-3.0159638280967012</v>
      </c>
      <c r="AP381">
        <f t="shared" si="798"/>
        <v>4.251362986652657E-2</v>
      </c>
      <c r="AQ381">
        <f t="shared" si="799"/>
        <v>4.6709868951817383E-2</v>
      </c>
      <c r="AR381">
        <f t="shared" si="799"/>
        <v>0.51062680693288098</v>
      </c>
      <c r="AS381">
        <f t="shared" si="800"/>
        <v>-2.7265279421622322E-3</v>
      </c>
      <c r="AT381">
        <f t="shared" si="800"/>
        <v>0.10261033004803272</v>
      </c>
      <c r="AU381">
        <f t="shared" si="801"/>
        <v>4.3260534580827369E-2</v>
      </c>
      <c r="AV381">
        <f t="shared" si="802"/>
        <v>-6.38317922946149E-2</v>
      </c>
      <c r="AW381">
        <f t="shared" si="803"/>
        <v>-3.4639947723749766E-2</v>
      </c>
      <c r="AX381">
        <f t="shared" si="804"/>
        <v>5.5194386859155932E-2</v>
      </c>
      <c r="AY381">
        <f t="shared" si="805"/>
        <v>7.4620435755730742E-3</v>
      </c>
      <c r="AZ381">
        <f t="shared" si="806"/>
        <v>6.9831610695083E-3</v>
      </c>
      <c r="BA381">
        <f t="shared" si="807"/>
        <v>2.7124380749203674E-3</v>
      </c>
      <c r="BC381">
        <f t="shared" si="808"/>
        <v>0.41516706728159913</v>
      </c>
      <c r="BE381">
        <f t="shared" si="809"/>
        <v>-1.2978160374248211E-3</v>
      </c>
      <c r="BF381">
        <f t="shared" si="810"/>
        <v>-1.2978160374248211E-3</v>
      </c>
      <c r="BG381">
        <f t="shared" si="811"/>
        <v>-1.2978160374248211E-3</v>
      </c>
      <c r="BH381">
        <f t="shared" si="812"/>
        <v>1.914953768838447E-3</v>
      </c>
      <c r="BI381">
        <f t="shared" si="813"/>
        <v>1.914953768838447E-3</v>
      </c>
      <c r="BJ381">
        <f t="shared" si="814"/>
        <v>1.914953768838447E-3</v>
      </c>
      <c r="BK381">
        <f t="shared" si="815"/>
        <v>1.0391984317124929E-3</v>
      </c>
      <c r="BL381">
        <f t="shared" si="816"/>
        <v>1.0391984317124929E-3</v>
      </c>
      <c r="BM381">
        <f t="shared" si="817"/>
        <v>1.0391984317124929E-3</v>
      </c>
      <c r="BN381">
        <f t="shared" si="818"/>
        <v>-1.655831605774678E-3</v>
      </c>
      <c r="BO381">
        <f t="shared" si="819"/>
        <v>-1.655831605774678E-3</v>
      </c>
      <c r="BP381">
        <f t="shared" si="820"/>
        <v>-1.655831605774678E-3</v>
      </c>
      <c r="BQ381">
        <f t="shared" si="821"/>
        <v>6.2307333386671707E-4</v>
      </c>
      <c r="BR381">
        <f t="shared" si="822"/>
        <v>5.3603592878914165E-4</v>
      </c>
      <c r="BS381">
        <f t="shared" si="823"/>
        <v>5.4224091640779951E-4</v>
      </c>
      <c r="BT381">
        <f t="shared" si="824"/>
        <v>5.2844476152899631E-4</v>
      </c>
      <c r="BU381">
        <f t="shared" si="825"/>
        <v>-2.3448782403267875E-2</v>
      </c>
      <c r="BV381">
        <f t="shared" si="826"/>
        <v>-2.0173211035218082E-2</v>
      </c>
      <c r="BW381">
        <f t="shared" si="827"/>
        <v>-2.0406729943148114E-2</v>
      </c>
      <c r="BX381">
        <f t="shared" si="828"/>
        <v>-1.9887524552432354E-2</v>
      </c>
    </row>
    <row r="382" spans="2:76" outlineLevel="1" x14ac:dyDescent="0.25">
      <c r="B382">
        <v>6</v>
      </c>
      <c r="C382">
        <v>2</v>
      </c>
      <c r="D382">
        <f t="shared" si="792"/>
        <v>0.3</v>
      </c>
      <c r="E382">
        <v>0.1</v>
      </c>
      <c r="F382">
        <v>0.27777777777777779</v>
      </c>
      <c r="G382">
        <f t="shared" ref="G382:G385" si="834">AR381</f>
        <v>0.51062680693288098</v>
      </c>
      <c r="H382">
        <v>0.10866522747984556</v>
      </c>
      <c r="I382">
        <v>0.13764705882352943</v>
      </c>
      <c r="K382">
        <f t="shared" si="794"/>
        <v>1.47929008213983</v>
      </c>
      <c r="L382">
        <f t="shared" si="794"/>
        <v>0.3763357870037401</v>
      </c>
      <c r="M382">
        <f t="shared" si="794"/>
        <v>3.7816475023909606E-2</v>
      </c>
      <c r="N382">
        <f t="shared" si="794"/>
        <v>-1.5567916115031055</v>
      </c>
      <c r="O382">
        <f t="shared" si="833"/>
        <v>-0.95801699690832265</v>
      </c>
      <c r="P382">
        <f t="shared" si="833"/>
        <v>-0.78860092806772564</v>
      </c>
      <c r="Q382">
        <f t="shared" si="833"/>
        <v>4.2994406777125779E-2</v>
      </c>
      <c r="R382">
        <f t="shared" si="833"/>
        <v>-1.954525216649305</v>
      </c>
      <c r="S382">
        <f t="shared" si="833"/>
        <v>-1.0542328646679062</v>
      </c>
      <c r="T382">
        <f t="shared" si="833"/>
        <v>-1.4307027172733624</v>
      </c>
      <c r="U382">
        <f t="shared" si="833"/>
        <v>-1.2237911481976431</v>
      </c>
      <c r="V382">
        <f t="shared" si="833"/>
        <v>-1.0572477633725732</v>
      </c>
      <c r="W382">
        <f t="shared" si="833"/>
        <v>0.97291009698653041</v>
      </c>
      <c r="X382">
        <f t="shared" si="795"/>
        <v>1.2446869297035794</v>
      </c>
      <c r="Y382">
        <f t="shared" si="788"/>
        <v>0.14843432951815649</v>
      </c>
      <c r="Z382">
        <f t="shared" si="789"/>
        <v>-0.10403369507630755</v>
      </c>
      <c r="AA382">
        <f t="shared" si="790"/>
        <v>-4.9961209899129444E-2</v>
      </c>
      <c r="AB382">
        <f t="shared" si="796"/>
        <v>0.77637878841039576</v>
      </c>
      <c r="AC382">
        <f t="shared" si="796"/>
        <v>0.53704059848573571</v>
      </c>
      <c r="AD382">
        <f t="shared" si="796"/>
        <v>0.47401500832259313</v>
      </c>
      <c r="AE382">
        <f t="shared" si="796"/>
        <v>0.48751229498727555</v>
      </c>
      <c r="AF382">
        <f t="shared" si="791"/>
        <v>0.99562501699191885</v>
      </c>
      <c r="AG382">
        <f t="shared" si="791"/>
        <v>-0.9796445925466184</v>
      </c>
      <c r="AH382">
        <f t="shared" si="791"/>
        <v>-3.0181253712545386</v>
      </c>
      <c r="AI382">
        <f t="shared" si="791"/>
        <v>-1.1787952936339956</v>
      </c>
      <c r="AJ382">
        <f t="shared" si="791"/>
        <v>2.349435712985787</v>
      </c>
      <c r="AK382">
        <f t="shared" si="791"/>
        <v>-2.7801631188171059</v>
      </c>
      <c r="AL382">
        <f t="shared" si="791"/>
        <v>-1.5909445171724286</v>
      </c>
      <c r="AM382">
        <f t="shared" si="791"/>
        <v>2.321004178478896</v>
      </c>
      <c r="AN382">
        <f t="shared" si="791"/>
        <v>-0.37003878921983929</v>
      </c>
      <c r="AO382">
        <f t="shared" si="797"/>
        <v>-2.1284794849946826</v>
      </c>
      <c r="AP382">
        <f t="shared" si="798"/>
        <v>0.33833929303570248</v>
      </c>
      <c r="AQ382">
        <f t="shared" si="799"/>
        <v>0.10635942573747299</v>
      </c>
      <c r="AR382">
        <f t="shared" si="799"/>
        <v>0.58378706104100431</v>
      </c>
      <c r="AS382">
        <f t="shared" si="800"/>
        <v>-2.1915976485437926E-4</v>
      </c>
      <c r="AT382">
        <f t="shared" si="800"/>
        <v>0.10840297656811924</v>
      </c>
      <c r="AU382">
        <f t="shared" si="801"/>
        <v>4.4179336751776717E-2</v>
      </c>
      <c r="AV382">
        <f t="shared" si="802"/>
        <v>-7.4877616907774697E-2</v>
      </c>
      <c r="AW382">
        <f t="shared" si="803"/>
        <v>-4.283441350471525E-2</v>
      </c>
      <c r="AX382">
        <f t="shared" si="804"/>
        <v>6.2926250442267295E-2</v>
      </c>
      <c r="AY382">
        <f t="shared" si="805"/>
        <v>8.1047252600935614E-3</v>
      </c>
      <c r="AZ382">
        <f t="shared" si="806"/>
        <v>1.9073216461131619E-2</v>
      </c>
      <c r="BA382">
        <f t="shared" si="807"/>
        <v>9.8325749322953904E-3</v>
      </c>
      <c r="BC382">
        <f t="shared" si="808"/>
        <v>0.44614596075755703</v>
      </c>
      <c r="BE382">
        <f t="shared" si="809"/>
        <v>-1.3253801025533015E-3</v>
      </c>
      <c r="BF382">
        <f t="shared" si="810"/>
        <v>-3.6816113959813931E-3</v>
      </c>
      <c r="BG382">
        <f t="shared" si="811"/>
        <v>-6.7677460973916657E-3</v>
      </c>
      <c r="BH382">
        <f t="shared" si="812"/>
        <v>2.2463285072332408E-3</v>
      </c>
      <c r="BI382">
        <f t="shared" si="813"/>
        <v>6.2398014089812244E-3</v>
      </c>
      <c r="BJ382">
        <f t="shared" si="814"/>
        <v>1.1470355529708147E-2</v>
      </c>
      <c r="BK382">
        <f t="shared" si="815"/>
        <v>1.2850324051414575E-3</v>
      </c>
      <c r="BL382">
        <f t="shared" si="816"/>
        <v>3.5695344587262706E-3</v>
      </c>
      <c r="BM382">
        <f t="shared" si="817"/>
        <v>6.5617199384266269E-3</v>
      </c>
      <c r="BN382">
        <f t="shared" si="818"/>
        <v>-1.8877875132680187E-3</v>
      </c>
      <c r="BO382">
        <f t="shared" si="819"/>
        <v>-5.2438542035222746E-3</v>
      </c>
      <c r="BP382">
        <f t="shared" si="820"/>
        <v>-9.6395491006781211E-3</v>
      </c>
      <c r="BQ382">
        <f t="shared" si="821"/>
        <v>5.1045297811785063E-5</v>
      </c>
      <c r="BR382">
        <f t="shared" si="822"/>
        <v>3.5309307384416684E-5</v>
      </c>
      <c r="BS382">
        <f t="shared" si="823"/>
        <v>3.1165505328427842E-5</v>
      </c>
      <c r="BT382">
        <f t="shared" si="824"/>
        <v>3.2052923979909027E-5</v>
      </c>
      <c r="BU382">
        <f t="shared" si="825"/>
        <v>-2.5248531482411081E-2</v>
      </c>
      <c r="BV382">
        <f t="shared" si="826"/>
        <v>-1.7465039824133385E-2</v>
      </c>
      <c r="BW382">
        <f t="shared" si="827"/>
        <v>-1.5415391352039273E-2</v>
      </c>
      <c r="BX382">
        <f t="shared" si="828"/>
        <v>-1.5854335167052702E-2</v>
      </c>
    </row>
    <row r="383" spans="2:76" outlineLevel="1" x14ac:dyDescent="0.25">
      <c r="B383">
        <v>6</v>
      </c>
      <c r="C383">
        <v>3</v>
      </c>
      <c r="D383">
        <f t="shared" si="792"/>
        <v>0.3</v>
      </c>
      <c r="E383">
        <v>0.1</v>
      </c>
      <c r="F383">
        <v>0.45555555555555549</v>
      </c>
      <c r="G383">
        <f t="shared" si="834"/>
        <v>0.58378706104100431</v>
      </c>
      <c r="H383">
        <v>0.11475044279104422</v>
      </c>
      <c r="I383">
        <v>0.19035294117647061</v>
      </c>
      <c r="K383">
        <f t="shared" si="794"/>
        <v>1.47929008213983</v>
      </c>
      <c r="L383">
        <f t="shared" si="794"/>
        <v>0.3763357870037401</v>
      </c>
      <c r="M383">
        <f t="shared" si="794"/>
        <v>3.7816475023909606E-2</v>
      </c>
      <c r="N383">
        <f t="shared" si="794"/>
        <v>-1.5567916115031055</v>
      </c>
      <c r="O383">
        <f t="shared" si="833"/>
        <v>-0.95801699690832265</v>
      </c>
      <c r="P383">
        <f t="shared" si="833"/>
        <v>-0.78860092806772564</v>
      </c>
      <c r="Q383">
        <f t="shared" si="833"/>
        <v>4.2994406777125779E-2</v>
      </c>
      <c r="R383">
        <f t="shared" si="833"/>
        <v>-1.954525216649305</v>
      </c>
      <c r="S383">
        <f t="shared" si="833"/>
        <v>-1.0542328646679062</v>
      </c>
      <c r="T383">
        <f t="shared" si="833"/>
        <v>-1.4307027172733624</v>
      </c>
      <c r="U383">
        <f t="shared" si="833"/>
        <v>-1.2237911481976431</v>
      </c>
      <c r="V383">
        <f t="shared" si="833"/>
        <v>-1.0572477633725732</v>
      </c>
      <c r="W383">
        <f t="shared" si="833"/>
        <v>0.97291009698653041</v>
      </c>
      <c r="X383">
        <f t="shared" si="795"/>
        <v>1.3143577325375781</v>
      </c>
      <c r="Y383">
        <f t="shared" si="788"/>
        <v>-7.9574047552881777E-2</v>
      </c>
      <c r="Z383">
        <f t="shared" si="789"/>
        <v>-0.52863278897108945</v>
      </c>
      <c r="AA383">
        <f t="shared" si="790"/>
        <v>-0.3448725957134039</v>
      </c>
      <c r="AB383">
        <f t="shared" si="796"/>
        <v>0.78824144858200962</v>
      </c>
      <c r="AC383">
        <f t="shared" si="796"/>
        <v>0.48011697866043895</v>
      </c>
      <c r="AD383">
        <f t="shared" si="796"/>
        <v>0.37083582471078119</v>
      </c>
      <c r="AE383">
        <f t="shared" si="796"/>
        <v>0.41462635299932621</v>
      </c>
      <c r="AF383">
        <f t="shared" si="791"/>
        <v>0.99562501699191885</v>
      </c>
      <c r="AG383">
        <f t="shared" si="791"/>
        <v>-0.9796445925466184</v>
      </c>
      <c r="AH383">
        <f t="shared" si="791"/>
        <v>-3.0181253712545386</v>
      </c>
      <c r="AI383">
        <f t="shared" si="791"/>
        <v>-1.1787952936339956</v>
      </c>
      <c r="AJ383">
        <f t="shared" si="791"/>
        <v>2.349435712985787</v>
      </c>
      <c r="AK383">
        <f t="shared" si="791"/>
        <v>-2.7801631188171059</v>
      </c>
      <c r="AL383">
        <f t="shared" si="791"/>
        <v>-1.5909445171724286</v>
      </c>
      <c r="AM383">
        <f t="shared" si="791"/>
        <v>2.321004178478896</v>
      </c>
      <c r="AN383">
        <f t="shared" si="791"/>
        <v>-0.37003878921983929</v>
      </c>
      <c r="AO383">
        <f t="shared" si="797"/>
        <v>-1.6635784901781034</v>
      </c>
      <c r="AP383">
        <f t="shared" si="798"/>
        <v>0.51945057946890083</v>
      </c>
      <c r="AQ383">
        <f t="shared" si="799"/>
        <v>0.15928221188542818</v>
      </c>
      <c r="AR383">
        <f t="shared" si="799"/>
        <v>0.6270192844451663</v>
      </c>
      <c r="AS383">
        <f t="shared" si="800"/>
        <v>5.9633110479248149E-3</v>
      </c>
      <c r="AT383">
        <f t="shared" si="800"/>
        <v>0.10212145530369057</v>
      </c>
      <c r="AU383">
        <f t="shared" si="801"/>
        <v>4.1039018223426309E-2</v>
      </c>
      <c r="AV383">
        <f t="shared" si="802"/>
        <v>-7.2324506629412047E-2</v>
      </c>
      <c r="AW383">
        <f t="shared" si="803"/>
        <v>-4.2106087311013389E-2</v>
      </c>
      <c r="AX383">
        <f t="shared" si="804"/>
        <v>5.5822346550388792E-2</v>
      </c>
      <c r="AY383">
        <f t="shared" si="805"/>
        <v>8.2464559853022232E-3</v>
      </c>
      <c r="AZ383">
        <f t="shared" si="806"/>
        <v>2.4483775689006143E-2</v>
      </c>
      <c r="BA383">
        <f t="shared" si="807"/>
        <v>1.068107154528347E-2</v>
      </c>
      <c r="BC383">
        <f t="shared" si="808"/>
        <v>0.4389311720558588</v>
      </c>
      <c r="BE383">
        <f t="shared" si="809"/>
        <v>-1.2311705467027893E-3</v>
      </c>
      <c r="BF383">
        <f t="shared" si="810"/>
        <v>-5.6086658238682615E-3</v>
      </c>
      <c r="BG383">
        <f t="shared" si="811"/>
        <v>-7.1874143509986785E-3</v>
      </c>
      <c r="BH383">
        <f t="shared" si="812"/>
        <v>2.1697351988823614E-3</v>
      </c>
      <c r="BI383">
        <f t="shared" si="813"/>
        <v>9.8843492393529773E-3</v>
      </c>
      <c r="BJ383">
        <f t="shared" si="814"/>
        <v>1.2666633349927526E-2</v>
      </c>
      <c r="BK383">
        <f t="shared" si="815"/>
        <v>1.2631826193304017E-3</v>
      </c>
      <c r="BL383">
        <f t="shared" si="816"/>
        <v>5.7544985991718287E-3</v>
      </c>
      <c r="BM383">
        <f t="shared" si="817"/>
        <v>7.3742966889697283E-3</v>
      </c>
      <c r="BN383">
        <f t="shared" si="818"/>
        <v>-1.6746703965116636E-3</v>
      </c>
      <c r="BO383">
        <f t="shared" si="819"/>
        <v>-7.6290540285531326E-3</v>
      </c>
      <c r="BP383">
        <f t="shared" si="820"/>
        <v>-9.7765090899191737E-3</v>
      </c>
      <c r="BQ383">
        <f t="shared" si="821"/>
        <v>-1.4101586816284073E-3</v>
      </c>
      <c r="BR383">
        <f t="shared" si="822"/>
        <v>-8.5892606494262342E-4</v>
      </c>
      <c r="BS383">
        <f t="shared" si="823"/>
        <v>-6.6342281113923346E-4</v>
      </c>
      <c r="BT383">
        <f t="shared" si="824"/>
        <v>-7.4176377348049677E-4</v>
      </c>
      <c r="BU383">
        <f t="shared" si="825"/>
        <v>-2.41489091579652E-2</v>
      </c>
      <c r="BV383">
        <f t="shared" si="826"/>
        <v>-1.4709073373044492E-2</v>
      </c>
      <c r="BW383">
        <f t="shared" si="827"/>
        <v>-1.1361088229462782E-2</v>
      </c>
      <c r="BX383">
        <f t="shared" si="828"/>
        <v>-1.2702673972665876E-2</v>
      </c>
    </row>
    <row r="384" spans="2:76" outlineLevel="1" x14ac:dyDescent="0.25">
      <c r="B384">
        <v>6</v>
      </c>
      <c r="C384">
        <v>4</v>
      </c>
      <c r="D384">
        <f t="shared" si="792"/>
        <v>0.3</v>
      </c>
      <c r="E384">
        <v>0.1</v>
      </c>
      <c r="F384">
        <v>0.6333333333333333</v>
      </c>
      <c r="G384">
        <f t="shared" si="834"/>
        <v>0.6270192844451663</v>
      </c>
      <c r="H384">
        <v>0.13751490568115973</v>
      </c>
      <c r="I384">
        <v>0.25811764705882356</v>
      </c>
      <c r="K384">
        <f t="shared" si="794"/>
        <v>1.47929008213983</v>
      </c>
      <c r="L384">
        <f t="shared" si="794"/>
        <v>0.3763357870037401</v>
      </c>
      <c r="M384">
        <f t="shared" si="794"/>
        <v>3.7816475023909606E-2</v>
      </c>
      <c r="N384">
        <f t="shared" si="794"/>
        <v>-1.5567916115031055</v>
      </c>
      <c r="O384">
        <f t="shared" si="833"/>
        <v>-0.95801699690832265</v>
      </c>
      <c r="P384">
        <f t="shared" si="833"/>
        <v>-0.78860092806772564</v>
      </c>
      <c r="Q384">
        <f t="shared" si="833"/>
        <v>4.2994406777125779E-2</v>
      </c>
      <c r="R384">
        <f t="shared" si="833"/>
        <v>-1.954525216649305</v>
      </c>
      <c r="S384">
        <f t="shared" si="833"/>
        <v>-1.0542328646679062</v>
      </c>
      <c r="T384">
        <f t="shared" si="833"/>
        <v>-1.4307027172733624</v>
      </c>
      <c r="U384">
        <f t="shared" si="833"/>
        <v>-1.2237911481976431</v>
      </c>
      <c r="V384">
        <f t="shared" si="833"/>
        <v>-1.0572477633725732</v>
      </c>
      <c r="W384">
        <f t="shared" si="833"/>
        <v>0.97291009698653041</v>
      </c>
      <c r="X384">
        <f t="shared" si="795"/>
        <v>1.3828967627459456</v>
      </c>
      <c r="Y384">
        <f t="shared" si="788"/>
        <v>-0.28398115183553718</v>
      </c>
      <c r="Z384">
        <f t="shared" si="789"/>
        <v>-0.92168076932296528</v>
      </c>
      <c r="AA384">
        <f t="shared" si="790"/>
        <v>-0.60814263800376989</v>
      </c>
      <c r="AB384">
        <f t="shared" si="796"/>
        <v>0.79945583012243815</v>
      </c>
      <c r="AC384">
        <f t="shared" si="796"/>
        <v>0.42947801510015271</v>
      </c>
      <c r="AD384">
        <f t="shared" si="796"/>
        <v>0.28461554978057646</v>
      </c>
      <c r="AE384">
        <f t="shared" si="796"/>
        <v>0.35248300363185198</v>
      </c>
      <c r="AF384">
        <f t="shared" si="791"/>
        <v>0.99562501699191885</v>
      </c>
      <c r="AG384">
        <f t="shared" si="791"/>
        <v>-0.9796445925466184</v>
      </c>
      <c r="AH384">
        <f t="shared" si="791"/>
        <v>-3.0181253712545386</v>
      </c>
      <c r="AI384">
        <f t="shared" si="791"/>
        <v>-1.1787952936339956</v>
      </c>
      <c r="AJ384">
        <f t="shared" si="791"/>
        <v>2.349435712985787</v>
      </c>
      <c r="AK384">
        <f t="shared" si="791"/>
        <v>-2.7801631188171059</v>
      </c>
      <c r="AL384">
        <f t="shared" si="791"/>
        <v>-1.5909445171724286</v>
      </c>
      <c r="AM384">
        <f t="shared" si="791"/>
        <v>2.321004178478896</v>
      </c>
      <c r="AN384">
        <f t="shared" si="791"/>
        <v>-0.37003878921983929</v>
      </c>
      <c r="AO384">
        <f t="shared" si="797"/>
        <v>-1.2693270974939366</v>
      </c>
      <c r="AP384">
        <f t="shared" si="798"/>
        <v>0.67951932694719042</v>
      </c>
      <c r="AQ384">
        <f t="shared" si="799"/>
        <v>0.21937246366096633</v>
      </c>
      <c r="AR384">
        <f t="shared" si="799"/>
        <v>0.66363140771708695</v>
      </c>
      <c r="AS384">
        <f t="shared" si="800"/>
        <v>1.4017958302012631E-2</v>
      </c>
      <c r="AT384">
        <f t="shared" si="800"/>
        <v>9.0520712876328097E-2</v>
      </c>
      <c r="AU384">
        <f t="shared" si="801"/>
        <v>3.6334603860191522E-2</v>
      </c>
      <c r="AV384">
        <f t="shared" si="802"/>
        <v>-6.5028838978639758E-2</v>
      </c>
      <c r="AW384">
        <f t="shared" si="803"/>
        <v>-3.7936811729800859E-2</v>
      </c>
      <c r="AX384">
        <f t="shared" si="804"/>
        <v>4.4181233293310106E-2</v>
      </c>
      <c r="AY384">
        <f t="shared" si="805"/>
        <v>8.1130040024425254E-3</v>
      </c>
      <c r="AZ384">
        <f t="shared" si="806"/>
        <v>2.2305547691434363E-2</v>
      </c>
      <c r="BA384">
        <f t="shared" si="807"/>
        <v>1.0743708844241927E-2</v>
      </c>
      <c r="BC384">
        <f t="shared" si="808"/>
        <v>0.41369320743955262</v>
      </c>
      <c r="BE384">
        <f t="shared" si="809"/>
        <v>-1.0900381158057456E-3</v>
      </c>
      <c r="BF384">
        <f t="shared" si="810"/>
        <v>-6.9035747334363889E-3</v>
      </c>
      <c r="BG384">
        <f t="shared" si="811"/>
        <v>-6.8347491939047596E-3</v>
      </c>
      <c r="BH384">
        <f t="shared" si="812"/>
        <v>1.9508651693591927E-3</v>
      </c>
      <c r="BI384">
        <f t="shared" si="813"/>
        <v>1.2355479405941552E-2</v>
      </c>
      <c r="BJ384">
        <f t="shared" si="814"/>
        <v>1.2232300825405992E-2</v>
      </c>
      <c r="BK384">
        <f t="shared" si="815"/>
        <v>1.1381043518940257E-3</v>
      </c>
      <c r="BL384">
        <f t="shared" si="816"/>
        <v>7.2079942286621627E-3</v>
      </c>
      <c r="BM384">
        <f t="shared" si="817"/>
        <v>7.1361337634852171E-3</v>
      </c>
      <c r="BN384">
        <f t="shared" si="818"/>
        <v>-1.3254369987993032E-3</v>
      </c>
      <c r="BO384">
        <f t="shared" si="819"/>
        <v>-8.3944343257289188E-3</v>
      </c>
      <c r="BP384">
        <f t="shared" si="820"/>
        <v>-8.3107455856428775E-3</v>
      </c>
      <c r="BQ384">
        <f t="shared" si="821"/>
        <v>-3.3620215472871693E-3</v>
      </c>
      <c r="BR384">
        <f t="shared" si="822"/>
        <v>-1.8061214721915274E-3</v>
      </c>
      <c r="BS384">
        <f t="shared" si="823"/>
        <v>-1.1969186726785562E-3</v>
      </c>
      <c r="BT384">
        <f t="shared" si="824"/>
        <v>-1.4823276141238402E-3</v>
      </c>
      <c r="BU384">
        <f t="shared" si="825"/>
        <v>-2.1710193496745925E-2</v>
      </c>
      <c r="BV384">
        <f t="shared" si="826"/>
        <v>-1.1662996827472868E-2</v>
      </c>
      <c r="BW384">
        <f t="shared" si="827"/>
        <v>-7.7290807385477483E-3</v>
      </c>
      <c r="BX384">
        <f t="shared" si="828"/>
        <v>-9.5721038296633747E-3</v>
      </c>
    </row>
    <row r="385" spans="2:105" outlineLevel="1" x14ac:dyDescent="0.25">
      <c r="B385">
        <v>6</v>
      </c>
      <c r="C385">
        <v>5</v>
      </c>
      <c r="D385">
        <f t="shared" si="792"/>
        <v>0.3</v>
      </c>
      <c r="E385">
        <v>0.1</v>
      </c>
      <c r="F385">
        <v>0.81111111111111112</v>
      </c>
      <c r="G385">
        <f t="shared" si="834"/>
        <v>0.66363140771708695</v>
      </c>
      <c r="H385">
        <v>0.19840081039519875</v>
      </c>
      <c r="I385">
        <v>0.34094117647058819</v>
      </c>
      <c r="K385">
        <f t="shared" si="794"/>
        <v>1.47929008213983</v>
      </c>
      <c r="L385">
        <f t="shared" si="794"/>
        <v>0.3763357870037401</v>
      </c>
      <c r="M385">
        <f t="shared" si="794"/>
        <v>3.7816475023909606E-2</v>
      </c>
      <c r="N385">
        <f t="shared" si="794"/>
        <v>-1.5567916115031055</v>
      </c>
      <c r="O385">
        <f t="shared" si="833"/>
        <v>-0.95801699690832265</v>
      </c>
      <c r="P385">
        <f t="shared" si="833"/>
        <v>-0.78860092806772564</v>
      </c>
      <c r="Q385">
        <f t="shared" si="833"/>
        <v>4.2994406777125779E-2</v>
      </c>
      <c r="R385">
        <f t="shared" si="833"/>
        <v>-1.954525216649305</v>
      </c>
      <c r="S385">
        <f t="shared" si="833"/>
        <v>-1.0542328646679062</v>
      </c>
      <c r="T385">
        <f t="shared" si="833"/>
        <v>-1.4307027172733624</v>
      </c>
      <c r="U385">
        <f t="shared" si="833"/>
        <v>-1.2237911481976431</v>
      </c>
      <c r="V385">
        <f t="shared" si="833"/>
        <v>-1.0572477633725732</v>
      </c>
      <c r="W385">
        <f t="shared" si="833"/>
        <v>0.97291009698653041</v>
      </c>
      <c r="X385">
        <f t="shared" si="795"/>
        <v>1.4511854441030068</v>
      </c>
      <c r="Y385">
        <f t="shared" si="788"/>
        <v>-0.48316763901000581</v>
      </c>
      <c r="Z385">
        <f t="shared" si="789"/>
        <v>-1.3077496225480396</v>
      </c>
      <c r="AA385">
        <f t="shared" si="790"/>
        <v>-0.86441359423602082</v>
      </c>
      <c r="AB385">
        <f t="shared" si="796"/>
        <v>0.81018080794191993</v>
      </c>
      <c r="AC385">
        <f t="shared" si="796"/>
        <v>0.38150441291475007</v>
      </c>
      <c r="AD385">
        <f t="shared" si="796"/>
        <v>0.21286365734468271</v>
      </c>
      <c r="AE385">
        <f t="shared" si="796"/>
        <v>0.29641804489335927</v>
      </c>
      <c r="AF385">
        <f t="shared" si="791"/>
        <v>0.99562501699191885</v>
      </c>
      <c r="AG385">
        <f t="shared" si="791"/>
        <v>-0.9796445925466184</v>
      </c>
      <c r="AH385">
        <f t="shared" si="791"/>
        <v>-3.0181253712545386</v>
      </c>
      <c r="AI385">
        <f t="shared" ref="AI385:AN390" si="835">AI384</f>
        <v>-1.1787952936339956</v>
      </c>
      <c r="AJ385">
        <f t="shared" si="835"/>
        <v>2.349435712985787</v>
      </c>
      <c r="AK385">
        <f t="shared" si="835"/>
        <v>-2.7801631188171059</v>
      </c>
      <c r="AL385">
        <f t="shared" si="835"/>
        <v>-1.5909445171724286</v>
      </c>
      <c r="AM385">
        <f t="shared" si="835"/>
        <v>2.321004178478896</v>
      </c>
      <c r="AN385">
        <f t="shared" si="835"/>
        <v>-0.37003878921983929</v>
      </c>
      <c r="AO385">
        <f t="shared" si="797"/>
        <v>-0.92900664480924755</v>
      </c>
      <c r="AP385">
        <f t="shared" si="798"/>
        <v>0.82211768869926383</v>
      </c>
      <c r="AQ385">
        <f t="shared" si="799"/>
        <v>0.2831262881890505</v>
      </c>
      <c r="AR385">
        <f t="shared" si="799"/>
        <v>0.69468568164417555</v>
      </c>
      <c r="AS385">
        <f t="shared" si="800"/>
        <v>1.7196373798352607E-2</v>
      </c>
      <c r="AT385">
        <f t="shared" si="800"/>
        <v>7.5028320008205612E-2</v>
      </c>
      <c r="AU385">
        <f t="shared" si="801"/>
        <v>2.9741858932274854E-2</v>
      </c>
      <c r="AV385">
        <f t="shared" si="802"/>
        <v>-5.3193914496159858E-2</v>
      </c>
      <c r="AW385">
        <f t="shared" si="803"/>
        <v>-2.8696202627878122E-2</v>
      </c>
      <c r="AX385">
        <f t="shared" si="804"/>
        <v>3.2090271901497359E-2</v>
      </c>
      <c r="AY385">
        <f t="shared" si="805"/>
        <v>7.1696935257566496E-3</v>
      </c>
      <c r="AZ385">
        <f t="shared" si="806"/>
        <v>1.2098870739181752E-2</v>
      </c>
      <c r="BA385">
        <f t="shared" si="807"/>
        <v>8.7947463190897641E-3</v>
      </c>
      <c r="BC385">
        <f t="shared" si="808"/>
        <v>0.36374933886936844</v>
      </c>
      <c r="BE385">
        <f t="shared" si="809"/>
        <v>-8.9225576796824564E-4</v>
      </c>
      <c r="BF385">
        <f t="shared" si="810"/>
        <v>-7.2371856735202137E-3</v>
      </c>
      <c r="BG385">
        <f t="shared" si="811"/>
        <v>-5.9212895134045729E-3</v>
      </c>
      <c r="BH385">
        <f t="shared" si="812"/>
        <v>1.5958174348847957E-3</v>
      </c>
      <c r="BI385">
        <f t="shared" si="813"/>
        <v>1.2943852527398898E-2</v>
      </c>
      <c r="BJ385">
        <f t="shared" si="814"/>
        <v>1.0590345707720676E-2</v>
      </c>
      <c r="BK385">
        <f t="shared" si="815"/>
        <v>8.6088607883634365E-4</v>
      </c>
      <c r="BL385">
        <f t="shared" si="816"/>
        <v>6.9827426394503426E-3</v>
      </c>
      <c r="BM385">
        <f t="shared" si="817"/>
        <v>5.7131104038220578E-3</v>
      </c>
      <c r="BN385">
        <f t="shared" si="818"/>
        <v>-9.6270815704492074E-4</v>
      </c>
      <c r="BO385">
        <f t="shared" si="819"/>
        <v>-7.808632829364357E-3</v>
      </c>
      <c r="BP385">
        <f t="shared" si="820"/>
        <v>-6.3888336948044319E-3</v>
      </c>
      <c r="BQ385">
        <f t="shared" si="821"/>
        <v>-4.1796516052861731E-3</v>
      </c>
      <c r="BR385">
        <f t="shared" si="822"/>
        <v>-1.9681477470609304E-3</v>
      </c>
      <c r="BS385">
        <f t="shared" si="823"/>
        <v>-1.0981449059350827E-3</v>
      </c>
      <c r="BT385">
        <f t="shared" si="824"/>
        <v>-1.5291946501689211E-3</v>
      </c>
      <c r="BU385">
        <f t="shared" si="825"/>
        <v>-1.8235951476831883E-2</v>
      </c>
      <c r="BV385">
        <f t="shared" si="826"/>
        <v>-8.5870905530131426E-3</v>
      </c>
      <c r="BW385">
        <f t="shared" si="827"/>
        <v>-4.7912407804121641E-3</v>
      </c>
      <c r="BX385">
        <f t="shared" si="828"/>
        <v>-6.6719243785396849E-3</v>
      </c>
    </row>
    <row r="386" spans="2:105" outlineLevel="1" x14ac:dyDescent="0.25">
      <c r="B386">
        <v>7</v>
      </c>
      <c r="C386">
        <v>1</v>
      </c>
      <c r="D386">
        <f t="shared" si="792"/>
        <v>0.3</v>
      </c>
      <c r="E386">
        <v>0.4</v>
      </c>
      <c r="F386">
        <v>0.1</v>
      </c>
      <c r="G386">
        <v>0.1</v>
      </c>
      <c r="H386">
        <v>0.10752276056772879</v>
      </c>
      <c r="I386">
        <v>0.16211764705882353</v>
      </c>
      <c r="K386">
        <f t="shared" si="794"/>
        <v>1.47929008213983</v>
      </c>
      <c r="L386">
        <f t="shared" si="794"/>
        <v>0.3763357870037401</v>
      </c>
      <c r="M386">
        <f t="shared" si="794"/>
        <v>3.7816475023909606E-2</v>
      </c>
      <c r="N386">
        <f t="shared" si="794"/>
        <v>-1.5567916115031055</v>
      </c>
      <c r="O386">
        <f t="shared" si="833"/>
        <v>-0.95801699690832265</v>
      </c>
      <c r="P386">
        <f t="shared" si="833"/>
        <v>-0.78860092806772564</v>
      </c>
      <c r="Q386">
        <f t="shared" si="833"/>
        <v>4.2994406777125779E-2</v>
      </c>
      <c r="R386">
        <f t="shared" si="833"/>
        <v>-1.954525216649305</v>
      </c>
      <c r="S386">
        <f t="shared" si="833"/>
        <v>-1.0542328646679062</v>
      </c>
      <c r="T386">
        <f t="shared" si="833"/>
        <v>-1.4307027172733624</v>
      </c>
      <c r="U386">
        <f t="shared" si="833"/>
        <v>-1.2237911481976431</v>
      </c>
      <c r="V386">
        <f t="shared" si="833"/>
        <v>-1.0572477633725732</v>
      </c>
      <c r="W386">
        <f t="shared" si="833"/>
        <v>0.97291009698653041</v>
      </c>
      <c r="X386">
        <f t="shared" si="795"/>
        <v>1.6060413560452274</v>
      </c>
      <c r="Y386">
        <f t="shared" si="788"/>
        <v>0.17553165988768338</v>
      </c>
      <c r="Z386">
        <f t="shared" si="789"/>
        <v>0.68923205156565959</v>
      </c>
      <c r="AA386">
        <f t="shared" si="790"/>
        <v>0.17252511892016387</v>
      </c>
      <c r="AB386">
        <f t="shared" si="796"/>
        <v>0.83286105513796715</v>
      </c>
      <c r="AC386">
        <f t="shared" si="796"/>
        <v>0.54377058668715683</v>
      </c>
      <c r="AD386">
        <f t="shared" si="796"/>
        <v>0.66579607103095817</v>
      </c>
      <c r="AE386">
        <f t="shared" si="796"/>
        <v>0.5430246139630166</v>
      </c>
      <c r="AF386">
        <f t="shared" ref="AF386:AH390" si="836">AF385</f>
        <v>0.99562501699191885</v>
      </c>
      <c r="AG386">
        <f t="shared" si="836"/>
        <v>-0.9796445925466184</v>
      </c>
      <c r="AH386">
        <f t="shared" si="836"/>
        <v>-3.0181253712545386</v>
      </c>
      <c r="AI386">
        <f t="shared" si="835"/>
        <v>-1.1787952936339956</v>
      </c>
      <c r="AJ386">
        <f t="shared" si="835"/>
        <v>2.349435712985787</v>
      </c>
      <c r="AK386">
        <f t="shared" si="835"/>
        <v>-2.7801631188171059</v>
      </c>
      <c r="AL386">
        <f t="shared" si="835"/>
        <v>-1.5909445171724286</v>
      </c>
      <c r="AM386">
        <f t="shared" si="835"/>
        <v>2.321004178478896</v>
      </c>
      <c r="AN386">
        <f t="shared" si="835"/>
        <v>-0.37003878921983929</v>
      </c>
      <c r="AO386">
        <f t="shared" si="797"/>
        <v>-2.723094275207314</v>
      </c>
      <c r="AP386">
        <f t="shared" si="798"/>
        <v>0.27606157673455539</v>
      </c>
      <c r="AQ386">
        <f t="shared" si="799"/>
        <v>6.1624291521676207E-2</v>
      </c>
      <c r="AR386">
        <f t="shared" si="799"/>
        <v>0.56858040371300778</v>
      </c>
      <c r="AS386">
        <f t="shared" si="800"/>
        <v>-2.6541587540471218E-3</v>
      </c>
      <c r="AT386">
        <f t="shared" si="800"/>
        <v>9.9703984353220171E-2</v>
      </c>
      <c r="AU386">
        <f t="shared" si="801"/>
        <v>3.2240307997845559E-2</v>
      </c>
      <c r="AV386">
        <f t="shared" si="802"/>
        <v>-6.8122218644072058E-2</v>
      </c>
      <c r="AW386">
        <f t="shared" si="803"/>
        <v>-3.3513132023312672E-2</v>
      </c>
      <c r="AX386">
        <f t="shared" si="804"/>
        <v>5.8201353619620533E-2</v>
      </c>
      <c r="AY386">
        <f t="shared" si="805"/>
        <v>1.6568437057260826E-2</v>
      </c>
      <c r="AZ386">
        <f t="shared" si="806"/>
        <v>6.4504246740648983E-3</v>
      </c>
      <c r="BA386">
        <f t="shared" si="807"/>
        <v>2.5864068495817863E-3</v>
      </c>
      <c r="BC386">
        <f t="shared" si="808"/>
        <v>0.4090460145358833</v>
      </c>
      <c r="BE386">
        <f t="shared" si="809"/>
        <v>-3.8688369597414669E-3</v>
      </c>
      <c r="BF386">
        <f t="shared" si="810"/>
        <v>-9.6720923993536673E-4</v>
      </c>
      <c r="BG386">
        <f t="shared" si="811"/>
        <v>-9.6720923993536673E-4</v>
      </c>
      <c r="BH386">
        <f t="shared" si="812"/>
        <v>8.1746662372886459E-3</v>
      </c>
      <c r="BI386">
        <f t="shared" si="813"/>
        <v>2.0436665593221615E-3</v>
      </c>
      <c r="BJ386">
        <f t="shared" si="814"/>
        <v>2.0436665593221615E-3</v>
      </c>
      <c r="BK386">
        <f t="shared" si="815"/>
        <v>4.0215758427975205E-3</v>
      </c>
      <c r="BL386">
        <f t="shared" si="816"/>
        <v>1.0053939606993801E-3</v>
      </c>
      <c r="BM386">
        <f t="shared" si="817"/>
        <v>1.0053939606993801E-3</v>
      </c>
      <c r="BN386">
        <f t="shared" si="818"/>
        <v>-6.9841624343544633E-3</v>
      </c>
      <c r="BO386">
        <f t="shared" si="819"/>
        <v>-1.7460406085886158E-3</v>
      </c>
      <c r="BP386">
        <f t="shared" si="820"/>
        <v>-1.7460406085886158E-3</v>
      </c>
      <c r="BQ386">
        <f t="shared" si="821"/>
        <v>6.6316363811980735E-4</v>
      </c>
      <c r="BR386">
        <f t="shared" si="822"/>
        <v>4.3297603885471698E-4</v>
      </c>
      <c r="BS386">
        <f t="shared" si="823"/>
        <v>5.3013854110109903E-4</v>
      </c>
      <c r="BT386">
        <f t="shared" si="824"/>
        <v>4.3238205984389978E-4</v>
      </c>
      <c r="BU386">
        <f t="shared" si="825"/>
        <v>-2.4911869682964695E-2</v>
      </c>
      <c r="BV386">
        <f t="shared" si="826"/>
        <v>-1.6264828220039291E-2</v>
      </c>
      <c r="BW386">
        <f t="shared" si="827"/>
        <v>-1.9914756314551835E-2</v>
      </c>
      <c r="BX386">
        <f t="shared" si="828"/>
        <v>-1.6242515284194608E-2</v>
      </c>
    </row>
    <row r="387" spans="2:105" outlineLevel="1" x14ac:dyDescent="0.25">
      <c r="B387">
        <v>7</v>
      </c>
      <c r="C387">
        <v>2</v>
      </c>
      <c r="D387">
        <f t="shared" si="792"/>
        <v>0.3</v>
      </c>
      <c r="E387">
        <v>0.4</v>
      </c>
      <c r="F387">
        <v>0.27777777777777779</v>
      </c>
      <c r="G387">
        <f t="shared" ref="G387:G390" si="837">AR386</f>
        <v>0.56858040371300778</v>
      </c>
      <c r="H387">
        <v>0.10886164132947267</v>
      </c>
      <c r="I387">
        <v>0.22235294117647061</v>
      </c>
      <c r="K387">
        <f t="shared" si="794"/>
        <v>1.47929008213983</v>
      </c>
      <c r="L387">
        <f t="shared" si="794"/>
        <v>0.3763357870037401</v>
      </c>
      <c r="M387">
        <f t="shared" si="794"/>
        <v>3.7816475023909606E-2</v>
      </c>
      <c r="N387">
        <f t="shared" si="794"/>
        <v>-1.5567916115031055</v>
      </c>
      <c r="O387">
        <f t="shared" si="833"/>
        <v>-0.95801699690832265</v>
      </c>
      <c r="P387">
        <f t="shared" si="833"/>
        <v>-0.78860092806772564</v>
      </c>
      <c r="Q387">
        <f t="shared" si="833"/>
        <v>4.2994406777125779E-2</v>
      </c>
      <c r="R387">
        <f t="shared" si="833"/>
        <v>-1.954525216649305</v>
      </c>
      <c r="S387">
        <f t="shared" si="833"/>
        <v>-1.0542328646679062</v>
      </c>
      <c r="T387">
        <f t="shared" si="833"/>
        <v>-1.4307027172733624</v>
      </c>
      <c r="U387">
        <f t="shared" si="833"/>
        <v>-1.2237911481976431</v>
      </c>
      <c r="V387">
        <f t="shared" si="833"/>
        <v>-1.0572477633725732</v>
      </c>
      <c r="W387">
        <f t="shared" si="833"/>
        <v>0.97291009698653041</v>
      </c>
      <c r="X387">
        <f t="shared" si="795"/>
        <v>1.6906655550907099</v>
      </c>
      <c r="Y387">
        <f t="shared" si="788"/>
        <v>-0.36430541413844597</v>
      </c>
      <c r="Z387">
        <f t="shared" si="789"/>
        <v>-0.15223195939449174</v>
      </c>
      <c r="AA387">
        <f t="shared" si="790"/>
        <v>-0.54044333565632308</v>
      </c>
      <c r="AB387">
        <f t="shared" si="796"/>
        <v>0.84431166679396208</v>
      </c>
      <c r="AC387">
        <f t="shared" si="796"/>
        <v>0.40991774758292132</v>
      </c>
      <c r="AD387">
        <f t="shared" si="796"/>
        <v>0.46201533834856556</v>
      </c>
      <c r="AE387">
        <f t="shared" si="796"/>
        <v>0.36808445711917798</v>
      </c>
      <c r="AF387">
        <f t="shared" si="836"/>
        <v>0.99562501699191885</v>
      </c>
      <c r="AG387">
        <f t="shared" si="836"/>
        <v>-0.9796445925466184</v>
      </c>
      <c r="AH387">
        <f t="shared" si="836"/>
        <v>-3.0181253712545386</v>
      </c>
      <c r="AI387">
        <f t="shared" si="835"/>
        <v>-1.1787952936339956</v>
      </c>
      <c r="AJ387">
        <f t="shared" si="835"/>
        <v>2.349435712985787</v>
      </c>
      <c r="AK387">
        <f t="shared" si="835"/>
        <v>-2.7801631188171059</v>
      </c>
      <c r="AL387">
        <f t="shared" si="835"/>
        <v>-1.5909445171724286</v>
      </c>
      <c r="AM387">
        <f t="shared" si="835"/>
        <v>2.321004178478896</v>
      </c>
      <c r="AN387">
        <f t="shared" si="835"/>
        <v>-0.37003878921983929</v>
      </c>
      <c r="AO387">
        <f t="shared" si="797"/>
        <v>-1.759311116720591</v>
      </c>
      <c r="AP387">
        <f t="shared" si="798"/>
        <v>0.59326378366936683</v>
      </c>
      <c r="AQ387">
        <f t="shared" si="799"/>
        <v>0.14687663856063821</v>
      </c>
      <c r="AR387">
        <f t="shared" si="799"/>
        <v>0.64411365831884815</v>
      </c>
      <c r="AS387">
        <f t="shared" si="800"/>
        <v>4.7634270924474557E-3</v>
      </c>
      <c r="AT387">
        <f t="shared" si="800"/>
        <v>9.668073786168388E-2</v>
      </c>
      <c r="AU387">
        <f t="shared" si="801"/>
        <v>3.0481525287237684E-2</v>
      </c>
      <c r="AV387">
        <f t="shared" si="802"/>
        <v>-6.6144638391281707E-2</v>
      </c>
      <c r="AW387">
        <f t="shared" si="803"/>
        <v>-4.1804906709469458E-2</v>
      </c>
      <c r="AX387">
        <f t="shared" si="804"/>
        <v>5.0888154098636965E-2</v>
      </c>
      <c r="AY387">
        <f t="shared" si="805"/>
        <v>1.7630697294975975E-2</v>
      </c>
      <c r="AZ387">
        <f t="shared" si="806"/>
        <v>1.8912441818783158E-2</v>
      </c>
      <c r="BA387">
        <f t="shared" si="807"/>
        <v>1.0691293839733527E-2</v>
      </c>
      <c r="BC387">
        <f t="shared" si="808"/>
        <v>0.42347047422333722</v>
      </c>
      <c r="BE387">
        <f t="shared" si="809"/>
        <v>-3.6577830344685217E-3</v>
      </c>
      <c r="BF387">
        <f t="shared" si="810"/>
        <v>-2.5401271072698068E-3</v>
      </c>
      <c r="BG387">
        <f t="shared" si="811"/>
        <v>-5.1993593860817575E-3</v>
      </c>
      <c r="BH387">
        <f t="shared" si="812"/>
        <v>7.9373566069538045E-3</v>
      </c>
      <c r="BI387">
        <f t="shared" si="813"/>
        <v>5.5120531992734756E-3</v>
      </c>
      <c r="BJ387">
        <f t="shared" si="814"/>
        <v>1.128256355998976E-2</v>
      </c>
      <c r="BK387">
        <f t="shared" si="815"/>
        <v>5.016588805136335E-3</v>
      </c>
      <c r="BL387">
        <f t="shared" si="816"/>
        <v>3.4837422257891215E-3</v>
      </c>
      <c r="BM387">
        <f t="shared" si="817"/>
        <v>7.1308352202164313E-3</v>
      </c>
      <c r="BN387">
        <f t="shared" si="818"/>
        <v>-6.1065784918364358E-3</v>
      </c>
      <c r="BO387">
        <f t="shared" si="819"/>
        <v>-4.2406795082197465E-3</v>
      </c>
      <c r="BP387">
        <f t="shared" si="820"/>
        <v>-8.6802021604838273E-3</v>
      </c>
      <c r="BQ387">
        <f t="shared" si="821"/>
        <v>-1.2065451204227484E-3</v>
      </c>
      <c r="BR387">
        <f t="shared" si="822"/>
        <v>-5.8578399135345753E-4</v>
      </c>
      <c r="BS387">
        <f t="shared" si="823"/>
        <v>-6.6023291394475046E-4</v>
      </c>
      <c r="BT387">
        <f t="shared" si="824"/>
        <v>-5.260030426050918E-4</v>
      </c>
      <c r="BU387">
        <f t="shared" si="825"/>
        <v>-2.4488602479260529E-2</v>
      </c>
      <c r="BV387">
        <f t="shared" si="826"/>
        <v>-1.1889345089674895E-2</v>
      </c>
      <c r="BW387">
        <f t="shared" si="827"/>
        <v>-1.3400395144486455E-2</v>
      </c>
      <c r="BX387">
        <f t="shared" si="828"/>
        <v>-1.067600307290984E-2</v>
      </c>
    </row>
    <row r="388" spans="2:105" outlineLevel="1" x14ac:dyDescent="0.25">
      <c r="B388">
        <v>7</v>
      </c>
      <c r="C388">
        <v>3</v>
      </c>
      <c r="D388">
        <f t="shared" si="792"/>
        <v>0.3</v>
      </c>
      <c r="E388">
        <v>0.4</v>
      </c>
      <c r="F388">
        <v>0.45555555555555549</v>
      </c>
      <c r="G388">
        <f t="shared" si="837"/>
        <v>0.64411365831884815</v>
      </c>
      <c r="H388">
        <v>0.11963007755558987</v>
      </c>
      <c r="I388">
        <v>0.29764705882352949</v>
      </c>
      <c r="K388">
        <f t="shared" si="794"/>
        <v>1.47929008213983</v>
      </c>
      <c r="L388">
        <f t="shared" si="794"/>
        <v>0.3763357870037401</v>
      </c>
      <c r="M388">
        <f t="shared" si="794"/>
        <v>3.7816475023909606E-2</v>
      </c>
      <c r="N388">
        <f t="shared" si="794"/>
        <v>-1.5567916115031055</v>
      </c>
      <c r="O388">
        <f t="shared" si="833"/>
        <v>-0.95801699690832265</v>
      </c>
      <c r="P388">
        <f t="shared" si="833"/>
        <v>-0.78860092806772564</v>
      </c>
      <c r="Q388">
        <f t="shared" si="833"/>
        <v>4.2994406777125779E-2</v>
      </c>
      <c r="R388">
        <f t="shared" si="833"/>
        <v>-1.954525216649305</v>
      </c>
      <c r="S388">
        <f t="shared" si="833"/>
        <v>-1.0542328646679062</v>
      </c>
      <c r="T388">
        <f t="shared" si="833"/>
        <v>-1.4307027172733624</v>
      </c>
      <c r="U388">
        <f t="shared" si="833"/>
        <v>-1.2237911481976431</v>
      </c>
      <c r="V388">
        <f t="shared" si="833"/>
        <v>-1.0572477633725732</v>
      </c>
      <c r="W388">
        <f t="shared" si="833"/>
        <v>0.97291009698653041</v>
      </c>
      <c r="X388">
        <f t="shared" si="795"/>
        <v>1.7604260964387621</v>
      </c>
      <c r="Y388">
        <f t="shared" si="788"/>
        <v>-0.59418514160428926</v>
      </c>
      <c r="Z388">
        <f t="shared" si="789"/>
        <v>-0.57933274840184013</v>
      </c>
      <c r="AA388">
        <f t="shared" si="790"/>
        <v>-0.83786357093929109</v>
      </c>
      <c r="AB388">
        <f t="shared" si="796"/>
        <v>0.85326301773641244</v>
      </c>
      <c r="AC388">
        <f t="shared" si="796"/>
        <v>0.35567516570176128</v>
      </c>
      <c r="AD388">
        <f t="shared" si="796"/>
        <v>0.35908614269664063</v>
      </c>
      <c r="AE388">
        <f t="shared" si="796"/>
        <v>0.3019849313449155</v>
      </c>
      <c r="AF388">
        <f t="shared" si="836"/>
        <v>0.99562501699191885</v>
      </c>
      <c r="AG388">
        <f t="shared" si="836"/>
        <v>-0.9796445925466184</v>
      </c>
      <c r="AH388">
        <f t="shared" si="836"/>
        <v>-3.0181253712545386</v>
      </c>
      <c r="AI388">
        <f t="shared" si="835"/>
        <v>-1.1787952936339956</v>
      </c>
      <c r="AJ388">
        <f t="shared" si="835"/>
        <v>2.349435712985787</v>
      </c>
      <c r="AK388">
        <f t="shared" si="835"/>
        <v>-2.7801631188171059</v>
      </c>
      <c r="AL388">
        <f t="shared" si="835"/>
        <v>-1.5909445171724286</v>
      </c>
      <c r="AM388">
        <f t="shared" si="835"/>
        <v>2.321004178478896</v>
      </c>
      <c r="AN388">
        <f t="shared" si="835"/>
        <v>-0.37003878921983929</v>
      </c>
      <c r="AO388">
        <f t="shared" si="797"/>
        <v>-1.3086894490267311</v>
      </c>
      <c r="AP388">
        <f t="shared" si="798"/>
        <v>0.77543499683030825</v>
      </c>
      <c r="AQ388">
        <f t="shared" si="799"/>
        <v>0.21270622935601011</v>
      </c>
      <c r="AR388">
        <f t="shared" si="799"/>
        <v>0.68469541829027381</v>
      </c>
      <c r="AS388">
        <f t="shared" si="800"/>
        <v>1.5586745464308178E-2</v>
      </c>
      <c r="AT388">
        <f t="shared" si="800"/>
        <v>8.3558942362350563E-2</v>
      </c>
      <c r="AU388">
        <f t="shared" si="801"/>
        <v>2.6522841692271485E-2</v>
      </c>
      <c r="AV388">
        <f t="shared" si="802"/>
        <v>-5.6737296808546028E-2</v>
      </c>
      <c r="AW388">
        <f t="shared" si="803"/>
        <v>-4.1421278883457875E-2</v>
      </c>
      <c r="AX388">
        <f t="shared" si="804"/>
        <v>3.7007788864901713E-2</v>
      </c>
      <c r="AY388">
        <f t="shared" si="805"/>
        <v>1.7480423278466509E-2</v>
      </c>
      <c r="AZ388">
        <f t="shared" si="806"/>
        <v>2.480393715907929E-2</v>
      </c>
      <c r="BA388">
        <f t="shared" si="807"/>
        <v>1.1527433831565107E-2</v>
      </c>
      <c r="BC388">
        <f t="shared" si="808"/>
        <v>0.39808240679521745</v>
      </c>
      <c r="BE388">
        <f t="shared" si="809"/>
        <v>-3.1827410030725784E-3</v>
      </c>
      <c r="BF388">
        <f t="shared" si="810"/>
        <v>-3.6247883646104359E-3</v>
      </c>
      <c r="BG388">
        <f t="shared" si="811"/>
        <v>-5.1251173774261964E-3</v>
      </c>
      <c r="BH388">
        <f t="shared" si="812"/>
        <v>6.8084756170255232E-3</v>
      </c>
      <c r="BI388">
        <f t="shared" si="813"/>
        <v>7.7540972305012888E-3</v>
      </c>
      <c r="BJ388">
        <f t="shared" si="814"/>
        <v>1.0963580343142466E-2</v>
      </c>
      <c r="BK388">
        <f t="shared" si="815"/>
        <v>4.9705534660149445E-3</v>
      </c>
      <c r="BL388">
        <f t="shared" si="816"/>
        <v>5.6609081140725744E-3</v>
      </c>
      <c r="BM388">
        <f t="shared" si="817"/>
        <v>8.0040034421607915E-3</v>
      </c>
      <c r="BN388">
        <f t="shared" si="818"/>
        <v>-4.4409346637882055E-3</v>
      </c>
      <c r="BO388">
        <f t="shared" si="819"/>
        <v>-5.0577311448698993E-3</v>
      </c>
      <c r="BP388">
        <f t="shared" si="820"/>
        <v>-7.1511666816190117E-3</v>
      </c>
      <c r="BQ388">
        <f t="shared" si="821"/>
        <v>-3.9898780414694803E-3</v>
      </c>
      <c r="BR388">
        <f t="shared" si="822"/>
        <v>-1.6631454827306961E-3</v>
      </c>
      <c r="BS388">
        <f t="shared" si="823"/>
        <v>-1.6790952917918346E-3</v>
      </c>
      <c r="BT388">
        <f t="shared" si="824"/>
        <v>-1.4120886776789335E-3</v>
      </c>
      <c r="BU388">
        <f t="shared" si="825"/>
        <v>-2.1389326595688655E-2</v>
      </c>
      <c r="BV388">
        <f t="shared" si="826"/>
        <v>-8.9159522011778864E-3</v>
      </c>
      <c r="BW388">
        <f t="shared" si="827"/>
        <v>-9.0014574902122137E-3</v>
      </c>
      <c r="BX388">
        <f t="shared" si="828"/>
        <v>-7.5700624417644555E-3</v>
      </c>
    </row>
    <row r="389" spans="2:105" outlineLevel="1" x14ac:dyDescent="0.25">
      <c r="B389">
        <v>7</v>
      </c>
      <c r="C389">
        <v>4</v>
      </c>
      <c r="D389">
        <f t="shared" si="792"/>
        <v>0.3</v>
      </c>
      <c r="E389">
        <v>0.4</v>
      </c>
      <c r="F389">
        <v>0.6333333333333333</v>
      </c>
      <c r="G389">
        <f t="shared" si="837"/>
        <v>0.68469541829027381</v>
      </c>
      <c r="H389">
        <v>0.16134463800020521</v>
      </c>
      <c r="I389">
        <v>0.38800000000000001</v>
      </c>
      <c r="K389">
        <f t="shared" si="794"/>
        <v>1.47929008213983</v>
      </c>
      <c r="L389">
        <f t="shared" si="794"/>
        <v>0.3763357870037401</v>
      </c>
      <c r="M389">
        <f t="shared" si="794"/>
        <v>3.7816475023909606E-2</v>
      </c>
      <c r="N389">
        <f t="shared" si="794"/>
        <v>-1.5567916115031055</v>
      </c>
      <c r="O389">
        <f t="shared" si="833"/>
        <v>-0.95801699690832265</v>
      </c>
      <c r="P389">
        <f t="shared" si="833"/>
        <v>-0.78860092806772564</v>
      </c>
      <c r="Q389">
        <f t="shared" si="833"/>
        <v>4.2994406777125779E-2</v>
      </c>
      <c r="R389">
        <f t="shared" si="833"/>
        <v>-1.954525216649305</v>
      </c>
      <c r="S389">
        <f t="shared" si="833"/>
        <v>-1.0542328646679062</v>
      </c>
      <c r="T389">
        <f t="shared" si="833"/>
        <v>-1.4307027172733624</v>
      </c>
      <c r="U389">
        <f t="shared" si="833"/>
        <v>-1.2237911481976431</v>
      </c>
      <c r="V389">
        <f t="shared" si="833"/>
        <v>-1.0572477633725732</v>
      </c>
      <c r="W389">
        <f t="shared" si="833"/>
        <v>0.97291009698653041</v>
      </c>
      <c r="X389">
        <f t="shared" si="795"/>
        <v>1.8288648954629241</v>
      </c>
      <c r="Y389">
        <f t="shared" si="788"/>
        <v>-0.79650208796407906</v>
      </c>
      <c r="Z389">
        <f t="shared" si="789"/>
        <v>-0.96958652309632465</v>
      </c>
      <c r="AA389">
        <f t="shared" si="790"/>
        <v>-1.0983314166934957</v>
      </c>
      <c r="AB389">
        <f t="shared" si="796"/>
        <v>0.8616264480440079</v>
      </c>
      <c r="AC389">
        <f t="shared" si="796"/>
        <v>0.31077425295532363</v>
      </c>
      <c r="AD389">
        <f t="shared" si="796"/>
        <v>0.27496292459847643</v>
      </c>
      <c r="AE389">
        <f t="shared" si="796"/>
        <v>0.2500526671930785</v>
      </c>
      <c r="AF389">
        <f t="shared" si="836"/>
        <v>0.99562501699191885</v>
      </c>
      <c r="AG389">
        <f t="shared" si="836"/>
        <v>-0.9796445925466184</v>
      </c>
      <c r="AH389">
        <f t="shared" si="836"/>
        <v>-3.0181253712545386</v>
      </c>
      <c r="AI389">
        <f t="shared" si="835"/>
        <v>-1.1787952936339956</v>
      </c>
      <c r="AJ389">
        <f t="shared" si="835"/>
        <v>2.349435712985787</v>
      </c>
      <c r="AK389">
        <f t="shared" si="835"/>
        <v>-2.7801631188171059</v>
      </c>
      <c r="AL389">
        <f t="shared" si="835"/>
        <v>-1.5909445171724286</v>
      </c>
      <c r="AM389">
        <f t="shared" si="835"/>
        <v>2.321004178478896</v>
      </c>
      <c r="AN389">
        <f t="shared" si="835"/>
        <v>-0.37003878921983929</v>
      </c>
      <c r="AO389">
        <f t="shared" si="797"/>
        <v>-0.94126374478857411</v>
      </c>
      <c r="AP389">
        <f t="shared" si="798"/>
        <v>0.93321657080280307</v>
      </c>
      <c r="AQ389">
        <f t="shared" si="799"/>
        <v>0.28064514272046925</v>
      </c>
      <c r="AR389">
        <f t="shared" si="799"/>
        <v>0.71772740208013441</v>
      </c>
      <c r="AS389">
        <f t="shared" si="800"/>
        <v>2.408479707260016E-2</v>
      </c>
      <c r="AT389">
        <f t="shared" si="800"/>
        <v>6.6801049951370761E-2</v>
      </c>
      <c r="AU389">
        <f t="shared" si="801"/>
        <v>2.1570925001814654E-2</v>
      </c>
      <c r="AV389">
        <f t="shared" si="802"/>
        <v>-4.4833370668205641E-2</v>
      </c>
      <c r="AW389">
        <f t="shared" si="803"/>
        <v>-3.5678699309543586E-2</v>
      </c>
      <c r="AX389">
        <f t="shared" si="804"/>
        <v>2.3751048158898135E-2</v>
      </c>
      <c r="AY389">
        <f t="shared" si="805"/>
        <v>1.5885887313364586E-2</v>
      </c>
      <c r="AZ389">
        <f t="shared" si="806"/>
        <v>2.1303517964165804E-2</v>
      </c>
      <c r="BA389">
        <f t="shared" si="807"/>
        <v>1.0508175532386465E-2</v>
      </c>
      <c r="BC389">
        <f t="shared" si="808"/>
        <v>0.35064621787354894</v>
      </c>
      <c r="BE389">
        <f t="shared" si="809"/>
        <v>-2.5885110002177585E-3</v>
      </c>
      <c r="BF389">
        <f t="shared" si="810"/>
        <v>-4.0984757503447836E-3</v>
      </c>
      <c r="BG389">
        <f t="shared" si="811"/>
        <v>-4.4308540551076829E-3</v>
      </c>
      <c r="BH389">
        <f t="shared" si="812"/>
        <v>5.3800044801846766E-3</v>
      </c>
      <c r="BI389">
        <f t="shared" si="813"/>
        <v>8.5183404269590715E-3</v>
      </c>
      <c r="BJ389">
        <f t="shared" si="814"/>
        <v>9.2091610449089867E-3</v>
      </c>
      <c r="BK389">
        <f t="shared" si="815"/>
        <v>4.2814439171452298E-3</v>
      </c>
      <c r="BL389">
        <f t="shared" si="816"/>
        <v>6.7789528688132804E-3</v>
      </c>
      <c r="BM389">
        <f t="shared" si="817"/>
        <v>7.3287125843402544E-3</v>
      </c>
      <c r="BN389">
        <f t="shared" si="818"/>
        <v>-2.8501257790677762E-3</v>
      </c>
      <c r="BO389">
        <f t="shared" si="819"/>
        <v>-4.5126991501906449E-3</v>
      </c>
      <c r="BP389">
        <f t="shared" si="820"/>
        <v>-4.8786701561967585E-3</v>
      </c>
      <c r="BQ389">
        <f t="shared" si="821"/>
        <v>-6.225629446057558E-3</v>
      </c>
      <c r="BR389">
        <f t="shared" si="822"/>
        <v>-2.2454804453453641E-3</v>
      </c>
      <c r="BS389">
        <f t="shared" si="823"/>
        <v>-1.9867278724328892E-3</v>
      </c>
      <c r="BT389">
        <f t="shared" si="824"/>
        <v>-1.8067403240423156E-3</v>
      </c>
      <c r="BU389">
        <f t="shared" si="825"/>
        <v>-1.726726541856298E-2</v>
      </c>
      <c r="BV389">
        <f t="shared" si="826"/>
        <v>-6.228013918580552E-3</v>
      </c>
      <c r="BW389">
        <f t="shared" si="827"/>
        <v>-5.510343618263345E-3</v>
      </c>
      <c r="BX389">
        <f t="shared" si="828"/>
        <v>-5.0111342134914975E-3</v>
      </c>
    </row>
    <row r="390" spans="2:105" outlineLevel="1" x14ac:dyDescent="0.25">
      <c r="B390">
        <v>7</v>
      </c>
      <c r="C390">
        <v>5</v>
      </c>
      <c r="D390">
        <f t="shared" si="792"/>
        <v>0.3</v>
      </c>
      <c r="E390">
        <v>0.4</v>
      </c>
      <c r="F390">
        <v>0.81111111111111112</v>
      </c>
      <c r="G390">
        <f t="shared" si="837"/>
        <v>0.71772740208013441</v>
      </c>
      <c r="H390">
        <v>0.27085909402192404</v>
      </c>
      <c r="I390">
        <v>0.49341176470588233</v>
      </c>
      <c r="K390">
        <f t="shared" si="794"/>
        <v>1.47929008213983</v>
      </c>
      <c r="L390">
        <f t="shared" si="794"/>
        <v>0.3763357870037401</v>
      </c>
      <c r="M390">
        <f t="shared" si="794"/>
        <v>3.7816475023909606E-2</v>
      </c>
      <c r="N390">
        <f t="shared" si="794"/>
        <v>-1.5567916115031055</v>
      </c>
      <c r="O390">
        <f t="shared" si="833"/>
        <v>-0.95801699690832265</v>
      </c>
      <c r="P390">
        <f t="shared" si="833"/>
        <v>-0.78860092806772564</v>
      </c>
      <c r="Q390">
        <f t="shared" si="833"/>
        <v>4.2994406777125779E-2</v>
      </c>
      <c r="R390">
        <f t="shared" si="833"/>
        <v>-1.954525216649305</v>
      </c>
      <c r="S390">
        <f t="shared" si="833"/>
        <v>-1.0542328646679062</v>
      </c>
      <c r="T390">
        <f t="shared" si="833"/>
        <v>-1.4307027172733624</v>
      </c>
      <c r="U390">
        <f t="shared" si="833"/>
        <v>-1.2237911481976431</v>
      </c>
      <c r="V390">
        <f t="shared" si="833"/>
        <v>-1.0572477633725732</v>
      </c>
      <c r="W390">
        <f t="shared" si="833"/>
        <v>0.97291009698653041</v>
      </c>
      <c r="X390">
        <f t="shared" si="795"/>
        <v>1.8970181885646795</v>
      </c>
      <c r="Y390">
        <f t="shared" si="788"/>
        <v>-0.99286527382038303</v>
      </c>
      <c r="Z390">
        <f t="shared" si="789"/>
        <v>-1.3518810756193163</v>
      </c>
      <c r="AA390">
        <f t="shared" si="790"/>
        <v>-1.3508172784657768</v>
      </c>
      <c r="AB390">
        <f t="shared" si="796"/>
        <v>0.86955367106039239</v>
      </c>
      <c r="AC390">
        <f t="shared" si="796"/>
        <v>0.27034650405149352</v>
      </c>
      <c r="AD390">
        <f t="shared" si="796"/>
        <v>0.20556300910642572</v>
      </c>
      <c r="AE390">
        <f t="shared" si="796"/>
        <v>0.20573678889266878</v>
      </c>
      <c r="AF390">
        <f t="shared" si="836"/>
        <v>0.99562501699191885</v>
      </c>
      <c r="AG390">
        <f t="shared" si="836"/>
        <v>-0.9796445925466184</v>
      </c>
      <c r="AH390">
        <f t="shared" si="836"/>
        <v>-3.0181253712545386</v>
      </c>
      <c r="AI390">
        <f t="shared" si="835"/>
        <v>-1.1787952936339956</v>
      </c>
      <c r="AJ390">
        <f t="shared" si="835"/>
        <v>2.349435712985787</v>
      </c>
      <c r="AK390">
        <f t="shared" si="835"/>
        <v>-2.7801631188171059</v>
      </c>
      <c r="AL390">
        <f t="shared" si="835"/>
        <v>-1.5909445171724286</v>
      </c>
      <c r="AM390">
        <f t="shared" si="835"/>
        <v>2.321004178478896</v>
      </c>
      <c r="AN390">
        <f t="shared" si="835"/>
        <v>-0.37003878921983929</v>
      </c>
      <c r="AO390">
        <f t="shared" si="797"/>
        <v>-0.63206938315245886</v>
      </c>
      <c r="AP390">
        <f t="shared" si="798"/>
        <v>1.0717908844776214</v>
      </c>
      <c r="AQ390">
        <f t="shared" si="799"/>
        <v>0.3470414596495367</v>
      </c>
      <c r="AR390">
        <f t="shared" si="799"/>
        <v>0.74493734332146977</v>
      </c>
      <c r="AS390">
        <f t="shared" si="800"/>
        <v>1.7263204778195335E-2</v>
      </c>
      <c r="AT390">
        <f t="shared" si="800"/>
        <v>4.7791293091129686E-2</v>
      </c>
      <c r="AU390">
        <f t="shared" si="801"/>
        <v>1.4685821281229739E-2</v>
      </c>
      <c r="AV390">
        <f t="shared" si="802"/>
        <v>-2.9545374519025031E-2</v>
      </c>
      <c r="AW390">
        <f t="shared" si="803"/>
        <v>-2.0925456912307842E-2</v>
      </c>
      <c r="AX390">
        <f t="shared" si="804"/>
        <v>1.4800622540399218E-2</v>
      </c>
      <c r="AY390">
        <f t="shared" si="805"/>
        <v>1.0954946996871709E-2</v>
      </c>
      <c r="AZ390">
        <f t="shared" si="806"/>
        <v>8.6744725540849627E-3</v>
      </c>
      <c r="BA390">
        <f t="shared" si="807"/>
        <v>6.1319878326319783E-3</v>
      </c>
      <c r="BC390">
        <f t="shared" si="808"/>
        <v>0.26280956894779406</v>
      </c>
      <c r="BE390">
        <f t="shared" si="809"/>
        <v>-1.7622985537475687E-3</v>
      </c>
      <c r="BF390">
        <f t="shared" si="810"/>
        <v>-3.5735498450992363E-3</v>
      </c>
      <c r="BG390">
        <f t="shared" si="811"/>
        <v>-3.1621249066770517E-3</v>
      </c>
      <c r="BH390">
        <f t="shared" si="812"/>
        <v>3.5454449422830034E-3</v>
      </c>
      <c r="BI390">
        <f t="shared" si="813"/>
        <v>7.1893744662960904E-3</v>
      </c>
      <c r="BJ390">
        <f t="shared" si="814"/>
        <v>6.3616574691073308E-3</v>
      </c>
      <c r="BK390">
        <f t="shared" si="815"/>
        <v>2.5110548294769411E-3</v>
      </c>
      <c r="BL390">
        <f t="shared" si="816"/>
        <v>5.0918611819949083E-3</v>
      </c>
      <c r="BM390">
        <f t="shared" si="817"/>
        <v>4.5056321481031494E-3</v>
      </c>
      <c r="BN390">
        <f t="shared" si="818"/>
        <v>-1.7760747048479061E-3</v>
      </c>
      <c r="BO390">
        <f t="shared" si="819"/>
        <v>-3.6014848181638096E-3</v>
      </c>
      <c r="BP390">
        <f t="shared" si="820"/>
        <v>-3.1868437095268231E-3</v>
      </c>
      <c r="BQ390">
        <f t="shared" si="821"/>
        <v>-4.5033849267441181E-3</v>
      </c>
      <c r="BR390">
        <f t="shared" si="822"/>
        <v>-1.4001141181530443E-3</v>
      </c>
      <c r="BS390">
        <f t="shared" si="823"/>
        <v>-1.0646028963078777E-3</v>
      </c>
      <c r="BT390">
        <f t="shared" si="824"/>
        <v>-1.0655028951187453E-3</v>
      </c>
      <c r="BU390">
        <f t="shared" si="825"/>
        <v>-1.2467128305634496E-2</v>
      </c>
      <c r="BV390">
        <f t="shared" si="826"/>
        <v>-3.8760627033861618E-3</v>
      </c>
      <c r="BW390">
        <f t="shared" si="827"/>
        <v>-2.9472366050699254E-3</v>
      </c>
      <c r="BX390">
        <f t="shared" si="828"/>
        <v>-2.9497281532792222E-3</v>
      </c>
    </row>
    <row r="391" spans="2:105" x14ac:dyDescent="0.25">
      <c r="BC391">
        <f>SUM(BC356:BC390)</f>
        <v>12.091310713885967</v>
      </c>
    </row>
    <row r="392" spans="2:105" x14ac:dyDescent="0.25">
      <c r="BC392" t="s">
        <v>94</v>
      </c>
      <c r="BE392" t="s">
        <v>30</v>
      </c>
      <c r="BF392" t="s">
        <v>31</v>
      </c>
      <c r="BG392" t="s">
        <v>32</v>
      </c>
      <c r="BH392" t="s">
        <v>33</v>
      </c>
      <c r="BI392" t="s">
        <v>34</v>
      </c>
      <c r="BJ392" t="s">
        <v>35</v>
      </c>
      <c r="BK392" t="s">
        <v>36</v>
      </c>
      <c r="BL392" t="s">
        <v>37</v>
      </c>
      <c r="BM392" t="s">
        <v>58</v>
      </c>
      <c r="BN392" t="s">
        <v>59</v>
      </c>
      <c r="BO392" t="s">
        <v>60</v>
      </c>
      <c r="BP392" t="s">
        <v>61</v>
      </c>
      <c r="BQ392" t="s">
        <v>79</v>
      </c>
      <c r="BR392" t="s">
        <v>80</v>
      </c>
      <c r="BS392" t="s">
        <v>81</v>
      </c>
      <c r="BT392" t="s">
        <v>82</v>
      </c>
      <c r="BU392" t="s">
        <v>83</v>
      </c>
      <c r="BV392" t="s">
        <v>84</v>
      </c>
      <c r="BW392" t="s">
        <v>85</v>
      </c>
      <c r="BX392" t="s">
        <v>86</v>
      </c>
      <c r="BZ392" t="s">
        <v>92</v>
      </c>
      <c r="CA392" t="s">
        <v>93</v>
      </c>
      <c r="CC392" t="s">
        <v>30</v>
      </c>
      <c r="CD392" t="s">
        <v>31</v>
      </c>
      <c r="CE392" t="s">
        <v>32</v>
      </c>
      <c r="CF392" t="s">
        <v>33</v>
      </c>
      <c r="CG392" t="s">
        <v>34</v>
      </c>
      <c r="CH392" t="s">
        <v>35</v>
      </c>
      <c r="CI392" t="s">
        <v>36</v>
      </c>
      <c r="CJ392" t="s">
        <v>37</v>
      </c>
      <c r="CK392" t="s">
        <v>58</v>
      </c>
      <c r="CL392" t="s">
        <v>59</v>
      </c>
      <c r="CM392" t="s">
        <v>60</v>
      </c>
      <c r="CN392" t="s">
        <v>61</v>
      </c>
      <c r="CO392" t="s">
        <v>79</v>
      </c>
      <c r="CP392" t="s">
        <v>80</v>
      </c>
      <c r="CQ392" t="s">
        <v>81</v>
      </c>
      <c r="CR392" t="s">
        <v>82</v>
      </c>
      <c r="CS392" t="s">
        <v>83</v>
      </c>
      <c r="CT392" t="s">
        <v>84</v>
      </c>
      <c r="CU392" t="s">
        <v>85</v>
      </c>
      <c r="CV392" t="s">
        <v>86</v>
      </c>
      <c r="CX392" t="s">
        <v>92</v>
      </c>
      <c r="CY392" t="s">
        <v>95</v>
      </c>
      <c r="CZ392" t="s">
        <v>92</v>
      </c>
      <c r="DA392" t="s">
        <v>95</v>
      </c>
    </row>
    <row r="393" spans="2:105" x14ac:dyDescent="0.25">
      <c r="BC393">
        <v>25</v>
      </c>
      <c r="BD393">
        <v>1</v>
      </c>
      <c r="BE393">
        <f>AVERAGE(BE356,BE361,BE366,BE371,BE376,BE381,BE386)</f>
        <v>-2.9329307130043698E-3</v>
      </c>
      <c r="BF393">
        <f t="shared" ref="BF393:BX397" si="838">AVERAGE(BF356,BF361,BF366,BF371,BF376,BF381,BF386)</f>
        <v>-9.4794614722042267E-4</v>
      </c>
      <c r="BG393">
        <f t="shared" si="838"/>
        <v>-9.0583757210615894E-4</v>
      </c>
      <c r="BH393">
        <f t="shared" si="838"/>
        <v>7.1693279240832037E-3</v>
      </c>
      <c r="BI393">
        <f t="shared" si="838"/>
        <v>1.9334148274491446E-3</v>
      </c>
      <c r="BJ393">
        <f t="shared" si="838"/>
        <v>1.790574546383102E-3</v>
      </c>
      <c r="BK393">
        <f t="shared" si="838"/>
        <v>3.8219004853128177E-3</v>
      </c>
      <c r="BL393">
        <f t="shared" si="838"/>
        <v>1.0287309309499042E-3</v>
      </c>
      <c r="BM393">
        <f t="shared" si="838"/>
        <v>9.417647600829588E-4</v>
      </c>
      <c r="BN393">
        <f t="shared" si="838"/>
        <v>-6.0717248072877025E-3</v>
      </c>
      <c r="BO393">
        <f t="shared" si="838"/>
        <v>-1.6184919637355734E-3</v>
      </c>
      <c r="BP393">
        <f t="shared" si="838"/>
        <v>-1.4989933378948765E-3</v>
      </c>
      <c r="BQ393">
        <f t="shared" si="838"/>
        <v>4.499602196669255E-4</v>
      </c>
      <c r="BR393">
        <f t="shared" si="838"/>
        <v>3.3334299673718333E-4</v>
      </c>
      <c r="BS393">
        <f t="shared" si="838"/>
        <v>3.7416967281748276E-4</v>
      </c>
      <c r="BT393">
        <f t="shared" si="838"/>
        <v>3.4008871533486908E-4</v>
      </c>
      <c r="BU393">
        <f t="shared" si="838"/>
        <v>-2.2706344571178472E-2</v>
      </c>
      <c r="BV393">
        <f t="shared" si="838"/>
        <v>-1.4903966002781514E-2</v>
      </c>
      <c r="BW393">
        <f t="shared" si="838"/>
        <v>-1.8226425413636199E-2</v>
      </c>
      <c r="BX393">
        <f t="shared" si="838"/>
        <v>-1.5255003708659801E-2</v>
      </c>
      <c r="BZ393">
        <f>SUM(BE393:BP393)</f>
        <v>2.7097889330120273E-3</v>
      </c>
      <c r="CA393">
        <f>SUM(BQ393:BX393)</f>
        <v>-6.9594178091699516E-2</v>
      </c>
      <c r="CC393">
        <f>BE393</f>
        <v>-2.9329307130043698E-3</v>
      </c>
      <c r="CD393">
        <f>BF393</f>
        <v>-9.4794614722042267E-4</v>
      </c>
      <c r="CE393">
        <f t="shared" ref="CE393:CE394" si="839">BG393</f>
        <v>-9.0583757210615894E-4</v>
      </c>
      <c r="CF393">
        <f t="shared" ref="CF393:CF394" si="840">BH393</f>
        <v>7.1693279240832037E-3</v>
      </c>
      <c r="CG393">
        <f t="shared" ref="CG393:CG394" si="841">BI393</f>
        <v>1.9334148274491446E-3</v>
      </c>
      <c r="CH393">
        <f t="shared" ref="CH393:CH394" si="842">BJ393</f>
        <v>1.790574546383102E-3</v>
      </c>
      <c r="CI393">
        <f t="shared" ref="CI393:CI394" si="843">BK393</f>
        <v>3.8219004853128177E-3</v>
      </c>
      <c r="CJ393">
        <f t="shared" ref="CJ393:CJ394" si="844">BL393</f>
        <v>1.0287309309499042E-3</v>
      </c>
      <c r="CK393">
        <f t="shared" ref="CK393:CK394" si="845">BM393</f>
        <v>9.417647600829588E-4</v>
      </c>
      <c r="CL393">
        <f t="shared" ref="CL393:CL394" si="846">BN393</f>
        <v>-6.0717248072877025E-3</v>
      </c>
      <c r="CM393">
        <f t="shared" ref="CM393:CM394" si="847">BO393</f>
        <v>-1.6184919637355734E-3</v>
      </c>
      <c r="CN393">
        <f t="shared" ref="CN393:CN394" si="848">BP393</f>
        <v>-1.4989933378948765E-3</v>
      </c>
      <c r="CO393">
        <f t="shared" ref="CO393:CO394" si="849">BQ393</f>
        <v>4.499602196669255E-4</v>
      </c>
      <c r="CP393">
        <f t="shared" ref="CP393:CP394" si="850">BR393</f>
        <v>3.3334299673718333E-4</v>
      </c>
      <c r="CQ393">
        <f t="shared" ref="CQ393:CQ394" si="851">BS393</f>
        <v>3.7416967281748276E-4</v>
      </c>
      <c r="CR393">
        <f t="shared" ref="CR393:CR394" si="852">BT393</f>
        <v>3.4008871533486908E-4</v>
      </c>
      <c r="CS393">
        <f t="shared" ref="CS393:CS394" si="853">BU393</f>
        <v>-2.2706344571178472E-2</v>
      </c>
      <c r="CT393">
        <f t="shared" ref="CT393:CT394" si="854">BV393</f>
        <v>-1.4903966002781514E-2</v>
      </c>
      <c r="CU393">
        <f t="shared" ref="CU393:CU394" si="855">BW393</f>
        <v>-1.8226425413636199E-2</v>
      </c>
      <c r="CV393">
        <f t="shared" ref="CV393:CV394" si="856">BX393</f>
        <v>-1.5255003708659801E-2</v>
      </c>
      <c r="CX393">
        <f t="shared" ref="CX393:CX394" si="857">BZ393</f>
        <v>2.7097889330120273E-3</v>
      </c>
      <c r="CY393">
        <f t="shared" ref="CY393:CY394" si="858">CA393</f>
        <v>-6.9594178091699516E-2</v>
      </c>
      <c r="CZ393">
        <f t="shared" ref="CZ393:CZ394" si="859">CB393</f>
        <v>0</v>
      </c>
      <c r="DA393">
        <f t="shared" ref="DA393:DA394" si="860">CC393</f>
        <v>-2.9329307130043698E-3</v>
      </c>
    </row>
    <row r="394" spans="2:105" x14ac:dyDescent="0.25">
      <c r="BC394">
        <v>16</v>
      </c>
      <c r="BD394">
        <v>2</v>
      </c>
      <c r="BE394">
        <f>AVERAGE(BE357,BE362,BE367,BE372,BE377,BE382,BE387)</f>
        <v>-2.7019380228949742E-3</v>
      </c>
      <c r="BF394">
        <f t="shared" si="838"/>
        <v>-2.4264054332205449E-3</v>
      </c>
      <c r="BG394">
        <f t="shared" si="838"/>
        <v>-4.8207485948610924E-3</v>
      </c>
      <c r="BH394">
        <f t="shared" si="838"/>
        <v>6.1480947420463573E-3</v>
      </c>
      <c r="BI394">
        <f t="shared" si="838"/>
        <v>4.9054116944982568E-3</v>
      </c>
      <c r="BJ394">
        <f t="shared" si="838"/>
        <v>9.7950074583500191E-3</v>
      </c>
      <c r="BK394">
        <f t="shared" si="838"/>
        <v>5.1485549094908651E-3</v>
      </c>
      <c r="BL394">
        <f t="shared" si="838"/>
        <v>3.4594008740484994E-3</v>
      </c>
      <c r="BM394">
        <f t="shared" si="838"/>
        <v>6.9188435520234738E-3</v>
      </c>
      <c r="BN394">
        <f t="shared" si="838"/>
        <v>-4.2852801912646723E-3</v>
      </c>
      <c r="BO394">
        <f t="shared" si="838"/>
        <v>-3.7232216442000146E-3</v>
      </c>
      <c r="BP394">
        <f t="shared" si="838"/>
        <v>-7.4251200794731966E-3</v>
      </c>
      <c r="BQ394">
        <f t="shared" si="838"/>
        <v>-2.0622184240555136E-3</v>
      </c>
      <c r="BR394">
        <f t="shared" si="838"/>
        <v>-6.2039945194778442E-4</v>
      </c>
      <c r="BS394">
        <f t="shared" si="838"/>
        <v>-9.9169011723946156E-4</v>
      </c>
      <c r="BT394">
        <f t="shared" si="838"/>
        <v>-5.5414266664179123E-4</v>
      </c>
      <c r="BU394">
        <f t="shared" si="838"/>
        <v>-2.1733214638511911E-2</v>
      </c>
      <c r="BV394">
        <f t="shared" si="838"/>
        <v>-1.1053218422297876E-2</v>
      </c>
      <c r="BW394">
        <f t="shared" si="838"/>
        <v>-1.1971271296709465E-2</v>
      </c>
      <c r="BX394">
        <f t="shared" si="838"/>
        <v>-9.9528599278954129E-3</v>
      </c>
      <c r="BZ394">
        <f t="shared" ref="BZ394:BZ397" si="861">SUM(BE394:BP394)</f>
        <v>1.0992599264542973E-2</v>
      </c>
      <c r="CA394">
        <f t="shared" ref="CA394:CA397" si="862">SUM(BQ394:BX394)</f>
        <v>-5.8939014945299219E-2</v>
      </c>
      <c r="CC394">
        <f>BE394</f>
        <v>-2.7019380228949742E-3</v>
      </c>
      <c r="CD394">
        <f>BF394</f>
        <v>-2.4264054332205449E-3</v>
      </c>
      <c r="CE394">
        <f t="shared" si="839"/>
        <v>-4.8207485948610924E-3</v>
      </c>
      <c r="CF394">
        <f t="shared" si="840"/>
        <v>6.1480947420463573E-3</v>
      </c>
      <c r="CG394">
        <f t="shared" si="841"/>
        <v>4.9054116944982568E-3</v>
      </c>
      <c r="CH394">
        <f t="shared" si="842"/>
        <v>9.7950074583500191E-3</v>
      </c>
      <c r="CI394">
        <f t="shared" si="843"/>
        <v>5.1485549094908651E-3</v>
      </c>
      <c r="CJ394">
        <f t="shared" si="844"/>
        <v>3.4594008740484994E-3</v>
      </c>
      <c r="CK394">
        <f t="shared" si="845"/>
        <v>6.9188435520234738E-3</v>
      </c>
      <c r="CL394">
        <f t="shared" si="846"/>
        <v>-4.2852801912646723E-3</v>
      </c>
      <c r="CM394">
        <f t="shared" si="847"/>
        <v>-3.7232216442000146E-3</v>
      </c>
      <c r="CN394">
        <f t="shared" si="848"/>
        <v>-7.4251200794731966E-3</v>
      </c>
      <c r="CO394">
        <f t="shared" si="849"/>
        <v>-2.0622184240555136E-3</v>
      </c>
      <c r="CP394">
        <f t="shared" si="850"/>
        <v>-6.2039945194778442E-4</v>
      </c>
      <c r="CQ394">
        <f t="shared" si="851"/>
        <v>-9.9169011723946156E-4</v>
      </c>
      <c r="CR394">
        <f t="shared" si="852"/>
        <v>-5.5414266664179123E-4</v>
      </c>
      <c r="CS394">
        <f t="shared" si="853"/>
        <v>-2.1733214638511911E-2</v>
      </c>
      <c r="CT394">
        <f t="shared" si="854"/>
        <v>-1.1053218422297876E-2</v>
      </c>
      <c r="CU394">
        <f t="shared" si="855"/>
        <v>-1.1971271296709465E-2</v>
      </c>
      <c r="CV394">
        <f t="shared" si="856"/>
        <v>-9.9528599278954129E-3</v>
      </c>
      <c r="CX394">
        <f t="shared" si="857"/>
        <v>1.0992599264542973E-2</v>
      </c>
      <c r="CY394">
        <f t="shared" si="858"/>
        <v>-5.8939014945299219E-2</v>
      </c>
      <c r="CZ394">
        <f t="shared" si="859"/>
        <v>0</v>
      </c>
      <c r="DA394">
        <f t="shared" si="860"/>
        <v>-2.7019380228949742E-3</v>
      </c>
    </row>
    <row r="395" spans="2:105" x14ac:dyDescent="0.25">
      <c r="BC395">
        <v>9</v>
      </c>
      <c r="BD395">
        <v>3</v>
      </c>
      <c r="BE395">
        <f>AVERAGE(BE358,BE363,BE368,BE373,BE378,BE383,BE388)</f>
        <v>-2.2126450234677729E-3</v>
      </c>
      <c r="BF395">
        <f t="shared" si="838"/>
        <v>-3.4533153784410556E-3</v>
      </c>
      <c r="BG395">
        <f t="shared" si="838"/>
        <v>-4.6827151771289682E-3</v>
      </c>
      <c r="BH395">
        <f t="shared" si="838"/>
        <v>4.7930997699067463E-3</v>
      </c>
      <c r="BI395">
        <f t="shared" si="838"/>
        <v>6.8597261459467972E-3</v>
      </c>
      <c r="BJ395">
        <f t="shared" si="838"/>
        <v>9.3597681156438895E-3</v>
      </c>
      <c r="BK395">
        <f t="shared" si="838"/>
        <v>4.6082178206994324E-3</v>
      </c>
      <c r="BL395">
        <f t="shared" si="838"/>
        <v>5.2329241016237293E-3</v>
      </c>
      <c r="BM395">
        <f t="shared" si="838"/>
        <v>7.238742649556075E-3</v>
      </c>
      <c r="BN395">
        <f t="shared" si="838"/>
        <v>-2.7843669077142236E-3</v>
      </c>
      <c r="BO395">
        <f t="shared" si="838"/>
        <v>-4.5967023772575033E-3</v>
      </c>
      <c r="BP395">
        <f t="shared" si="838"/>
        <v>-6.2228216679348133E-3</v>
      </c>
      <c r="BQ395">
        <f t="shared" si="838"/>
        <v>-4.0750112944851185E-3</v>
      </c>
      <c r="BR395">
        <f t="shared" si="838"/>
        <v>-1.3438197595429728E-3</v>
      </c>
      <c r="BS395">
        <f t="shared" si="838"/>
        <v>-1.6012734259455068E-3</v>
      </c>
      <c r="BT395">
        <f t="shared" si="838"/>
        <v>-1.1405660685675119E-3</v>
      </c>
      <c r="BU395">
        <f t="shared" si="838"/>
        <v>-1.8556157273549926E-2</v>
      </c>
      <c r="BV395">
        <f t="shared" si="838"/>
        <v>-8.5549283761501664E-3</v>
      </c>
      <c r="BW395">
        <f t="shared" si="838"/>
        <v>-7.9943381494986289E-3</v>
      </c>
      <c r="BX395">
        <f t="shared" si="838"/>
        <v>-7.3215471893759302E-3</v>
      </c>
      <c r="BZ395">
        <f t="shared" si="861"/>
        <v>1.4139912071432335E-2</v>
      </c>
      <c r="CA395">
        <f t="shared" si="862"/>
        <v>-5.0587641537115757E-2</v>
      </c>
      <c r="CC395">
        <f t="shared" ref="CC395" si="863">IF(BE393&lt;&gt;0,BE395*(BE394/BE393),BE395)</f>
        <v>-2.0383808228298952E-3</v>
      </c>
      <c r="CD395">
        <f t="shared" ref="CD395" si="864">IF(BF393&lt;&gt;0,BF395*(BF394/BF393),BF395)</f>
        <v>-8.8392607759869568E-3</v>
      </c>
      <c r="CE395">
        <f t="shared" ref="CE395" si="865">IF(BG393&lt;&gt;0,BG395*(BG394/BG393),BG395)</f>
        <v>-2.4920795190457853E-2</v>
      </c>
      <c r="CF395">
        <f t="shared" ref="CF395" si="866">IF(BH393&lt;&gt;0,BH395*(BH394/BH393),BH395)</f>
        <v>4.1103478325321017E-3</v>
      </c>
      <c r="CG395">
        <f t="shared" ref="CG395" si="867">IF(BI393&lt;&gt;0,BI395*(BI394/BI393),BI395)</f>
        <v>1.7404325434794969E-2</v>
      </c>
      <c r="CH395">
        <f t="shared" ref="CH395" si="868">IF(BJ393&lt;&gt;0,BJ395*(BJ394/BJ393),BJ395)</f>
        <v>5.1200883362464283E-2</v>
      </c>
      <c r="CI395">
        <f t="shared" ref="CI395" si="869">IF(BK393&lt;&gt;0,BK395*(BK394/BK393),BK395)</f>
        <v>6.2078179628016769E-3</v>
      </c>
      <c r="CJ395">
        <f t="shared" ref="CJ395" si="870">IF(BL393&lt;&gt;0,BL395*(BL394/BL393),BL395)</f>
        <v>1.7597198321110976E-2</v>
      </c>
      <c r="CK395">
        <f t="shared" ref="CK395" si="871">IF(BM393&lt;&gt;0,BM395*(BM394/BM393),BM395)</f>
        <v>5.3180719887232303E-2</v>
      </c>
      <c r="CL395">
        <f t="shared" ref="CL395" si="872">IF(BN393&lt;&gt;0,BN395*(BN394/BN393),BN395)</f>
        <v>-1.9651405051360816E-3</v>
      </c>
      <c r="CM395">
        <f t="shared" ref="CM395" si="873">IF(BO393&lt;&gt;0,BO395*(BO394/BO393),BO395)</f>
        <v>-1.0574375509069221E-2</v>
      </c>
      <c r="CN395">
        <f>IF(BP393&lt;&gt;0,BP395*(BP394/BP393),BP395)</f>
        <v>-3.0824151748701113E-2</v>
      </c>
      <c r="CO395">
        <f>IF(BQ393&lt;&gt;0,BQ395*(BQ394/BQ393),BQ395)</f>
        <v>1.8676236259156636E-2</v>
      </c>
      <c r="CP395">
        <f t="shared" ref="CP395" si="874">IF(BR393&lt;&gt;0,BR395*(BR394/BR393),BR395)</f>
        <v>2.5010426212565056E-3</v>
      </c>
      <c r="CQ395">
        <f t="shared" ref="CQ395" si="875">IF(BS393&lt;&gt;0,BS395*(BS394/BS393),BS395)</f>
        <v>4.2439757865756602E-3</v>
      </c>
      <c r="CR395">
        <f t="shared" ref="CR395" si="876">IF(BT393&lt;&gt;0,BT395*(BT394/BT393),BT395)</f>
        <v>1.8584454414925504E-3</v>
      </c>
      <c r="CS395">
        <f t="shared" ref="CS395" si="877">IF(BU393&lt;&gt;0,BU395*(BU394/BU393),BU395)</f>
        <v>-1.776089267155492E-2</v>
      </c>
      <c r="CT395">
        <f t="shared" ref="CT395" si="878">IF(BV393&lt;&gt;0,BV395*(BV394/BV393),BV395)</f>
        <v>-6.3445858579558164E-3</v>
      </c>
      <c r="CU395">
        <f t="shared" ref="CU395" si="879">IF(BW393&lt;&gt;0,BW395*(BW394/BW393),BW395)</f>
        <v>-5.2507493188259577E-3</v>
      </c>
      <c r="CV395">
        <f t="shared" ref="CV395" si="880">IF(BX393&lt;&gt;0,BX395*(BX394/BX393),BX395)</f>
        <v>-4.7768152026058646E-3</v>
      </c>
      <c r="CX395">
        <f t="shared" ref="CX395:CX397" si="881">BZ395*(BZ394/BZ393)</f>
        <v>5.7360329855786409E-2</v>
      </c>
      <c r="CY395">
        <f t="shared" ref="CY395:CY397" si="882">CA395*(CA394/CA393)</f>
        <v>-4.2842459561414352E-2</v>
      </c>
      <c r="CZ395" t="e">
        <f t="shared" ref="CZ395:CZ397" si="883">CB395*(CB394/CB393)</f>
        <v>#DIV/0!</v>
      </c>
      <c r="DA395">
        <f t="shared" ref="DA395:DA397" si="884">CC395*(CC394/CC393)</f>
        <v>-1.8778413775422289E-3</v>
      </c>
    </row>
    <row r="396" spans="2:105" x14ac:dyDescent="0.25">
      <c r="BC396">
        <v>4</v>
      </c>
      <c r="BD396">
        <v>4</v>
      </c>
      <c r="BE396">
        <f>AVERAGE(BE359,BE364,BE369,BE374,BE379,BE384,BE389)</f>
        <v>-1.5235488250815437E-3</v>
      </c>
      <c r="BF396">
        <f t="shared" si="838"/>
        <v>-3.8343618465454233E-3</v>
      </c>
      <c r="BG396">
        <f t="shared" si="838"/>
        <v>-3.9672147636180067E-3</v>
      </c>
      <c r="BH396">
        <f t="shared" si="838"/>
        <v>3.12658013428298E-3</v>
      </c>
      <c r="BI396">
        <f t="shared" si="838"/>
        <v>7.4109820261960358E-3</v>
      </c>
      <c r="BJ396">
        <f t="shared" si="838"/>
        <v>7.698534550909626E-3</v>
      </c>
      <c r="BK396">
        <f t="shared" si="838"/>
        <v>2.4186262558492113E-3</v>
      </c>
      <c r="BL396">
        <f t="shared" si="838"/>
        <v>5.1273632014511659E-3</v>
      </c>
      <c r="BM396">
        <f t="shared" si="838"/>
        <v>5.3881179647888204E-3</v>
      </c>
      <c r="BN396">
        <f t="shared" si="838"/>
        <v>-1.7822937335217855E-3</v>
      </c>
      <c r="BO396">
        <f t="shared" si="838"/>
        <v>-4.5194409711623957E-3</v>
      </c>
      <c r="BP396">
        <f t="shared" si="838"/>
        <v>-4.6629249876943392E-3</v>
      </c>
      <c r="BQ396">
        <f t="shared" si="838"/>
        <v>-3.580041306176352E-3</v>
      </c>
      <c r="BR396">
        <f t="shared" si="838"/>
        <v>-1.464642881422255E-3</v>
      </c>
      <c r="BS396">
        <f t="shared" si="838"/>
        <v>-1.1959373544241664E-3</v>
      </c>
      <c r="BT396">
        <f t="shared" si="838"/>
        <v>-1.1888981245434446E-3</v>
      </c>
      <c r="BU396">
        <f t="shared" si="838"/>
        <v>-1.4475220840704737E-2</v>
      </c>
      <c r="BV396">
        <f t="shared" si="838"/>
        <v>-6.1867232946287622E-3</v>
      </c>
      <c r="BW396">
        <f t="shared" si="838"/>
        <v>-4.8174745788967573E-3</v>
      </c>
      <c r="BX396">
        <f t="shared" si="838"/>
        <v>-5.0332521825188986E-3</v>
      </c>
      <c r="BZ396">
        <f t="shared" si="861"/>
        <v>1.0880419005854344E-2</v>
      </c>
      <c r="CA396">
        <f t="shared" si="862"/>
        <v>-3.7942190563315374E-2</v>
      </c>
      <c r="CC396">
        <f>BE396*(BE395/BE394)</f>
        <v>-1.2476499080519012E-3</v>
      </c>
      <c r="CD396">
        <f>BF396*(BF395/BF394)</f>
        <v>-5.4571509566758401E-3</v>
      </c>
      <c r="CE396">
        <f t="shared" ref="CE396:CE397" si="885">BG396*(BG395/BG394)</f>
        <v>-3.8536207435350507E-3</v>
      </c>
      <c r="CF396">
        <f t="shared" ref="CF396:CF397" si="886">BH396*(BH395/BH394)</f>
        <v>2.4375048126273262E-3</v>
      </c>
      <c r="CG396">
        <f t="shared" ref="CG396:CG397" si="887">BI396*(BI395/BI394)</f>
        <v>1.0363514897079101E-2</v>
      </c>
      <c r="CH396">
        <f t="shared" ref="CH396:CH397" si="888">BJ396*(BJ395/BJ394)</f>
        <v>7.3564515936494013E-3</v>
      </c>
      <c r="CI396">
        <f t="shared" ref="CI396:CI397" si="889">BK396*(BK395/BK394)</f>
        <v>2.1647931914390425E-3</v>
      </c>
      <c r="CJ396">
        <f t="shared" ref="CJ396:CJ397" si="890">BL396*(BL395/BL394)</f>
        <v>7.7559969056873882E-3</v>
      </c>
      <c r="CK396">
        <f t="shared" ref="CK396:CK397" si="891">BM396*(BM395/BM394)</f>
        <v>5.6372425564022617E-3</v>
      </c>
      <c r="CL396">
        <f t="shared" ref="CL396:CL397" si="892">BN396*(BN395/BN394)</f>
        <v>-1.1580478918415697E-3</v>
      </c>
      <c r="CM396">
        <f t="shared" ref="CM396:CM397" si="893">BO396*(BO395/BO394)</f>
        <v>-5.5797175245742951E-3</v>
      </c>
      <c r="CN396">
        <f t="shared" ref="CN396:CN397" si="894">BP396*(BP395/BP394)</f>
        <v>-3.9078897497692314E-3</v>
      </c>
      <c r="CO396">
        <f t="shared" ref="CO396:CO397" si="895">BQ396*(BQ395/BQ394)</f>
        <v>-7.0742791293184433E-3</v>
      </c>
      <c r="CP396">
        <f t="shared" ref="CP396:CP397" si="896">BR396*(BR395/BR394)</f>
        <v>-3.1724980390453912E-3</v>
      </c>
      <c r="CQ396">
        <f t="shared" ref="CQ396:CQ397" si="897">BS396*(BS395/BS394)</f>
        <v>-1.931069667272457E-3</v>
      </c>
      <c r="CR396">
        <f t="shared" ref="CR396:CR397" si="898">BT396*(BT395/BT394)</f>
        <v>-2.4470536947741673E-3</v>
      </c>
      <c r="CS396">
        <f t="shared" ref="CS396:CS397" si="899">BU396*(BU395/BU394)</f>
        <v>-1.235916908553001E-2</v>
      </c>
      <c r="CT396">
        <f t="shared" ref="CT396:CT397" si="900">BV396*(BV395/BV394)</f>
        <v>-4.7883768008997463E-3</v>
      </c>
      <c r="CU396">
        <f t="shared" ref="CU396:CU397" si="901">BW396*(BW395/BW394)</f>
        <v>-3.2170786089276999E-3</v>
      </c>
      <c r="CV396">
        <f t="shared" ref="CV396:CV397" si="902">BX396*(BX395/BX394)</f>
        <v>-3.7025732942404521E-3</v>
      </c>
      <c r="CX396">
        <f t="shared" si="881"/>
        <v>1.3995613261311587E-2</v>
      </c>
      <c r="CY396">
        <f t="shared" si="882"/>
        <v>-3.2565965636366982E-2</v>
      </c>
      <c r="CZ396" t="e">
        <f t="shared" si="883"/>
        <v>#DIV/0!</v>
      </c>
      <c r="DA396">
        <f t="shared" si="884"/>
        <v>-9.4124499697206137E-4</v>
      </c>
    </row>
    <row r="397" spans="2:105" x14ac:dyDescent="0.25">
      <c r="BC397">
        <v>1</v>
      </c>
      <c r="BD397">
        <v>5</v>
      </c>
      <c r="BE397">
        <f>AVERAGE(BE360,BE365,BE370,BE375,BE380,BE385,BE390)</f>
        <v>-4.9023904758124597E-4</v>
      </c>
      <c r="BF397">
        <f t="shared" si="838"/>
        <v>-3.1392115614611985E-3</v>
      </c>
      <c r="BG397">
        <f t="shared" si="838"/>
        <v>-2.6269990920770939E-3</v>
      </c>
      <c r="BH397">
        <f t="shared" si="838"/>
        <v>9.6579288095627867E-4</v>
      </c>
      <c r="BI397">
        <f t="shared" si="838"/>
        <v>5.8697629920024122E-3</v>
      </c>
      <c r="BJ397">
        <f t="shared" si="838"/>
        <v>4.9228241952877783E-3</v>
      </c>
      <c r="BK397">
        <f t="shared" si="838"/>
        <v>-1.7031741747572716E-3</v>
      </c>
      <c r="BL397">
        <f t="shared" si="838"/>
        <v>1.2631725711320057E-3</v>
      </c>
      <c r="BM397">
        <f t="shared" si="838"/>
        <v>9.3481881185665961E-4</v>
      </c>
      <c r="BN397">
        <f t="shared" si="838"/>
        <v>-1.5230285741648089E-3</v>
      </c>
      <c r="BO397">
        <f t="shared" si="838"/>
        <v>-4.2988861324468972E-3</v>
      </c>
      <c r="BP397">
        <f t="shared" si="838"/>
        <v>-3.6566073184837711E-3</v>
      </c>
      <c r="BQ397">
        <f t="shared" si="838"/>
        <v>3.5017570574100562E-3</v>
      </c>
      <c r="BR397">
        <f t="shared" si="838"/>
        <v>-2.1858831335381371E-4</v>
      </c>
      <c r="BS397">
        <f t="shared" si="838"/>
        <v>5.0945907453122069E-4</v>
      </c>
      <c r="BT397">
        <f t="shared" si="838"/>
        <v>-1.8794942066776852E-4</v>
      </c>
      <c r="BU397">
        <f t="shared" si="838"/>
        <v>-9.7545249495205495E-3</v>
      </c>
      <c r="BV397">
        <f t="shared" si="838"/>
        <v>-4.0361602648390548E-3</v>
      </c>
      <c r="BW397">
        <f t="shared" si="838"/>
        <v>-2.4854302270469713E-3</v>
      </c>
      <c r="BX397">
        <f t="shared" si="838"/>
        <v>-3.1142830481145469E-3</v>
      </c>
      <c r="BZ397">
        <f t="shared" si="861"/>
        <v>-3.4817744497371524E-3</v>
      </c>
      <c r="CA397">
        <f t="shared" si="862"/>
        <v>-1.5785720091601427E-2</v>
      </c>
      <c r="CC397">
        <f>BE397*(BE396/BE395)</f>
        <v>-3.3756120707555549E-4</v>
      </c>
      <c r="CD397">
        <f>BF397*(BF396/BF395)</f>
        <v>-3.4855991186460819E-3</v>
      </c>
      <c r="CE397">
        <f t="shared" si="885"/>
        <v>-2.2256039899674457E-3</v>
      </c>
      <c r="CF397">
        <f t="shared" si="886"/>
        <v>6.2999498871031798E-4</v>
      </c>
      <c r="CG397">
        <f t="shared" si="887"/>
        <v>6.3414642372369026E-3</v>
      </c>
      <c r="CH397">
        <f t="shared" si="888"/>
        <v>4.0490887901521123E-3</v>
      </c>
      <c r="CI397">
        <f t="shared" si="889"/>
        <v>-8.9391212343495926E-4</v>
      </c>
      <c r="CJ397">
        <f t="shared" si="890"/>
        <v>1.2376912855080443E-3</v>
      </c>
      <c r="CK397">
        <f t="shared" si="891"/>
        <v>6.9582720063909214E-4</v>
      </c>
      <c r="CL397">
        <f t="shared" si="892"/>
        <v>-9.7490179048887143E-4</v>
      </c>
      <c r="CM397">
        <f t="shared" si="893"/>
        <v>-4.226630423902685E-3</v>
      </c>
      <c r="CN397">
        <f t="shared" si="894"/>
        <v>-2.7399926505048897E-3</v>
      </c>
      <c r="CO397">
        <f t="shared" si="895"/>
        <v>3.0764172179568272E-3</v>
      </c>
      <c r="CP397">
        <f t="shared" si="896"/>
        <v>-2.3824163534002759E-4</v>
      </c>
      <c r="CQ397">
        <f t="shared" si="897"/>
        <v>3.8049787619655838E-4</v>
      </c>
      <c r="CR397">
        <f t="shared" si="898"/>
        <v>-1.9591387110225121E-4</v>
      </c>
      <c r="CS397">
        <f t="shared" si="899"/>
        <v>-7.6092749570375803E-3</v>
      </c>
      <c r="CT397">
        <f t="shared" si="900"/>
        <v>-2.9188563168978726E-3</v>
      </c>
      <c r="CU397">
        <f t="shared" si="901"/>
        <v>-1.4977471195875432E-3</v>
      </c>
      <c r="CV397">
        <f t="shared" si="902"/>
        <v>-2.1409370920465578E-3</v>
      </c>
      <c r="CX397">
        <f t="shared" si="881"/>
        <v>-2.6791655213723475E-3</v>
      </c>
      <c r="CY397">
        <f t="shared" si="882"/>
        <v>-1.1839745473314001E-2</v>
      </c>
      <c r="CZ397" t="e">
        <f t="shared" si="883"/>
        <v>#DIV/0!</v>
      </c>
      <c r="DA397">
        <f t="shared" si="884"/>
        <v>-2.066140949977195E-4</v>
      </c>
    </row>
    <row r="398" spans="2:105" x14ac:dyDescent="0.25">
      <c r="BC398">
        <f>SUM(BC393:BC397)</f>
        <v>55</v>
      </c>
    </row>
    <row r="401" spans="1:79" x14ac:dyDescent="0.25">
      <c r="BE401" t="s">
        <v>30</v>
      </c>
      <c r="BF401" t="s">
        <v>31</v>
      </c>
      <c r="BG401" t="s">
        <v>32</v>
      </c>
      <c r="BH401" t="s">
        <v>33</v>
      </c>
      <c r="BI401" t="s">
        <v>34</v>
      </c>
      <c r="BJ401" t="s">
        <v>35</v>
      </c>
      <c r="BK401" t="s">
        <v>36</v>
      </c>
      <c r="BL401" t="s">
        <v>37</v>
      </c>
      <c r="BM401" t="s">
        <v>58</v>
      </c>
      <c r="BN401" t="s">
        <v>59</v>
      </c>
      <c r="BO401" t="s">
        <v>60</v>
      </c>
      <c r="BP401" t="s">
        <v>61</v>
      </c>
      <c r="BQ401" t="s">
        <v>79</v>
      </c>
      <c r="BR401" t="s">
        <v>80</v>
      </c>
      <c r="BS401" t="s">
        <v>81</v>
      </c>
      <c r="BT401" t="s">
        <v>82</v>
      </c>
      <c r="BU401" t="s">
        <v>83</v>
      </c>
      <c r="BV401" t="s">
        <v>84</v>
      </c>
      <c r="BW401" t="s">
        <v>85</v>
      </c>
      <c r="BX401" t="s">
        <v>86</v>
      </c>
      <c r="BZ401" t="s">
        <v>92</v>
      </c>
      <c r="CA401" t="s">
        <v>93</v>
      </c>
    </row>
    <row r="402" spans="1:79" x14ac:dyDescent="0.25">
      <c r="BE402">
        <f>SUMPRODUCT(CC393:CC397,BC393:BC397)/BC398</f>
        <v>-2.5495975352032916E-3</v>
      </c>
      <c r="BF402">
        <f>SUMPRODUCT(CD393:CD397,BC393:BC397)/BC398</f>
        <v>-3.0434307371140245E-3</v>
      </c>
      <c r="BG402">
        <f>SUMPRODUCT(CE393:CE397,BC393:BC397)/BC398</f>
        <v>-6.2128210999756331E-3</v>
      </c>
      <c r="BH402">
        <f>SUMPRODUCT(CF393:CF397,BC393:BC397)/BC398</f>
        <v>5.9086519764878238E-3</v>
      </c>
      <c r="BI402">
        <f>SUMPRODUCT(CG393:CG397,BC393:BC397)/BC398</f>
        <v>6.0228438279437951E-3</v>
      </c>
      <c r="BJ402">
        <f>SUMPRODUCT(CH393:CH397,BC393:BC397)/BC398</f>
        <v>1.2650315062183748E-2</v>
      </c>
      <c r="BK402">
        <f>SUMPRODUCT(CI393:CI397,BC393:BC397)/BC398</f>
        <v>4.3920002362220108E-3</v>
      </c>
      <c r="BL402">
        <f>SUMPRODUCT(CJ393:CJ397,BC393:BC397)/BC398</f>
        <v>4.9400936555778182E-3</v>
      </c>
      <c r="BM402">
        <f>SUMPRODUCT(CK393:CK397,BC393:BC397)/BC398</f>
        <v>1.1565761677196154E-2</v>
      </c>
      <c r="BN402">
        <f>SUMPRODUCT(CL393:CL397,BC393:BC397)/BC398</f>
        <v>-4.4300174753910395E-3</v>
      </c>
      <c r="BO402">
        <f>SUMPRODUCT(CM393:CM397,BC393:BC397)/BC398</f>
        <v>-4.0317950091711347E-3</v>
      </c>
      <c r="BP402">
        <f>SUMPRODUCT(CN393:CN397,BC393:BC397)/BC398</f>
        <v>-8.2193758564879076E-3</v>
      </c>
      <c r="BQ402">
        <f>SUMPRODUCT(CO393:CO397,BC393:BC397)/BC398</f>
        <v>2.2021625043614126E-3</v>
      </c>
      <c r="BR402">
        <f>SUMPRODUCT(CP393:CP397,BC393:BC397)/BC398</f>
        <v>1.4524242703730896E-4</v>
      </c>
      <c r="BS402">
        <f>SUMPRODUCT(CQ393:CQ397,BC393:BC397)/BC398</f>
        <v>4.4253093147078826E-4</v>
      </c>
      <c r="BT402">
        <f>SUMPRODUCT(CR393:CR397,BC393:BC397)/BC398</f>
        <v>1.1596028255158365E-4</v>
      </c>
      <c r="BU402">
        <f>SUMPRODUCT(CS393:CS397,BC393:BC397)/BC398</f>
        <v>-2.0586982433432811E-2</v>
      </c>
      <c r="BV402">
        <f>SUMPRODUCT(CT393:CT397,BC393:BC397)/BC398</f>
        <v>-1.1429532383061877E-2</v>
      </c>
      <c r="BW402">
        <f>SUMPRODUCT(CU393:CU397,BC393:BC397)/BC398</f>
        <v>-1.2887705118417969E-2</v>
      </c>
      <c r="BX402">
        <f>SUMPRODUCT(CV393:CV397,BC393:BC397)/BC398</f>
        <v>-1.0919334884641503E-2</v>
      </c>
      <c r="BZ402">
        <f>SUMPRODUCT(BZ393:BZ397,BC393:BC397)/BC398</f>
        <v>7.4713713049919918E-3</v>
      </c>
      <c r="CA402">
        <f>SUMPRODUCT(CA393:CA397,BC393:BC397)/BC398</f>
        <v>-6.010403541083964E-2</v>
      </c>
    </row>
    <row r="404" spans="1:79" outlineLevel="1" x14ac:dyDescent="0.25">
      <c r="A404">
        <v>9</v>
      </c>
      <c r="H404" t="s">
        <v>90</v>
      </c>
      <c r="AQ404" t="s">
        <v>13</v>
      </c>
      <c r="AR404" t="s">
        <v>10</v>
      </c>
    </row>
    <row r="405" spans="1:79" outlineLevel="1" x14ac:dyDescent="0.25">
      <c r="B405" t="s">
        <v>39</v>
      </c>
      <c r="C405" t="s">
        <v>42</v>
      </c>
      <c r="D405" t="s">
        <v>38</v>
      </c>
      <c r="E405" t="s">
        <v>0</v>
      </c>
      <c r="F405" t="s">
        <v>1</v>
      </c>
      <c r="G405" t="s">
        <v>63</v>
      </c>
      <c r="H405" t="s">
        <v>10</v>
      </c>
      <c r="I405" t="s">
        <v>13</v>
      </c>
      <c r="K405" t="s">
        <v>2</v>
      </c>
      <c r="L405" t="s">
        <v>3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48</v>
      </c>
      <c r="T405" t="s">
        <v>49</v>
      </c>
      <c r="U405" t="s">
        <v>50</v>
      </c>
      <c r="V405" t="s">
        <v>51</v>
      </c>
      <c r="W405" t="s">
        <v>11</v>
      </c>
      <c r="X405" t="s">
        <v>20</v>
      </c>
      <c r="Y405" t="s">
        <v>21</v>
      </c>
      <c r="Z405" t="s">
        <v>75</v>
      </c>
      <c r="AA405" t="s">
        <v>76</v>
      </c>
      <c r="AB405" t="s">
        <v>22</v>
      </c>
      <c r="AC405" t="s">
        <v>23</v>
      </c>
      <c r="AD405" t="s">
        <v>77</v>
      </c>
      <c r="AE405" t="s">
        <v>78</v>
      </c>
      <c r="AF405" t="s">
        <v>66</v>
      </c>
      <c r="AG405" t="s">
        <v>67</v>
      </c>
      <c r="AH405" t="s">
        <v>68</v>
      </c>
      <c r="AI405" t="s">
        <v>70</v>
      </c>
      <c r="AJ405" t="s">
        <v>71</v>
      </c>
      <c r="AK405" t="s">
        <v>72</v>
      </c>
      <c r="AL405" t="s">
        <v>73</v>
      </c>
      <c r="AM405" t="s">
        <v>74</v>
      </c>
      <c r="AN405" t="s">
        <v>12</v>
      </c>
      <c r="AO405" t="s">
        <v>14</v>
      </c>
      <c r="AP405" t="s">
        <v>16</v>
      </c>
      <c r="AQ405" t="s">
        <v>15</v>
      </c>
      <c r="AR405" t="s">
        <v>17</v>
      </c>
      <c r="AS405" t="s">
        <v>87</v>
      </c>
      <c r="AT405" t="s">
        <v>88</v>
      </c>
      <c r="AU405" t="s">
        <v>52</v>
      </c>
      <c r="AV405" t="s">
        <v>53</v>
      </c>
      <c r="AW405" t="s">
        <v>54</v>
      </c>
      <c r="AX405" t="s">
        <v>55</v>
      </c>
      <c r="AY405" t="s">
        <v>56</v>
      </c>
      <c r="AZ405" t="s">
        <v>57</v>
      </c>
      <c r="BA405" t="s">
        <v>89</v>
      </c>
      <c r="BC405" t="s">
        <v>29</v>
      </c>
      <c r="BE405" t="s">
        <v>30</v>
      </c>
      <c r="BF405" t="s">
        <v>31</v>
      </c>
      <c r="BG405" t="s">
        <v>32</v>
      </c>
      <c r="BH405" t="s">
        <v>33</v>
      </c>
      <c r="BI405" t="s">
        <v>34</v>
      </c>
      <c r="BJ405" t="s">
        <v>35</v>
      </c>
      <c r="BK405" t="s">
        <v>36</v>
      </c>
      <c r="BL405" t="s">
        <v>37</v>
      </c>
      <c r="BM405" t="s">
        <v>58</v>
      </c>
      <c r="BN405" t="s">
        <v>59</v>
      </c>
      <c r="BO405" t="s">
        <v>60</v>
      </c>
      <c r="BP405" t="s">
        <v>61</v>
      </c>
      <c r="BQ405" t="s">
        <v>79</v>
      </c>
      <c r="BR405" t="s">
        <v>80</v>
      </c>
      <c r="BS405" t="s">
        <v>81</v>
      </c>
      <c r="BT405" t="s">
        <v>82</v>
      </c>
      <c r="BU405" t="s">
        <v>83</v>
      </c>
      <c r="BV405" t="s">
        <v>84</v>
      </c>
      <c r="BW405" t="s">
        <v>85</v>
      </c>
      <c r="BX405" t="s">
        <v>86</v>
      </c>
    </row>
    <row r="406" spans="1:79" outlineLevel="1" x14ac:dyDescent="0.25">
      <c r="B406">
        <v>1</v>
      </c>
      <c r="C406">
        <v>1</v>
      </c>
      <c r="D406">
        <v>0.3</v>
      </c>
      <c r="E406">
        <v>0.1</v>
      </c>
      <c r="F406">
        <v>0.1</v>
      </c>
      <c r="G406">
        <v>0.1</v>
      </c>
      <c r="H406">
        <v>0.10794155342407658</v>
      </c>
      <c r="I406">
        <v>0.1</v>
      </c>
      <c r="K406">
        <f t="shared" ref="K406:V406" si="903">K390+BE402</f>
        <v>1.4767404846046268</v>
      </c>
      <c r="L406">
        <f t="shared" si="903"/>
        <v>0.37329235626662605</v>
      </c>
      <c r="M406">
        <f t="shared" si="903"/>
        <v>3.1603653923933973E-2</v>
      </c>
      <c r="N406">
        <f t="shared" si="903"/>
        <v>-1.5508829595266176</v>
      </c>
      <c r="O406">
        <f t="shared" si="903"/>
        <v>-0.95199415308037882</v>
      </c>
      <c r="P406">
        <f t="shared" si="903"/>
        <v>-0.77595061300554191</v>
      </c>
      <c r="Q406">
        <f t="shared" si="903"/>
        <v>4.7386407013347787E-2</v>
      </c>
      <c r="R406">
        <f t="shared" si="903"/>
        <v>-1.9495851229937271</v>
      </c>
      <c r="S406">
        <f t="shared" si="903"/>
        <v>-1.04266710299071</v>
      </c>
      <c r="T406">
        <f t="shared" si="903"/>
        <v>-1.4351327347487535</v>
      </c>
      <c r="U406">
        <f t="shared" si="903"/>
        <v>-1.2278229432068142</v>
      </c>
      <c r="V406">
        <f t="shared" si="903"/>
        <v>-1.0654671392290611</v>
      </c>
      <c r="W406">
        <f>W390+BZ402</f>
        <v>0.9803814682915224</v>
      </c>
      <c r="X406">
        <f>SUMPRODUCT(E406:G406,K406:M406)+W406</f>
        <v>1.1685451177710411</v>
      </c>
      <c r="Y406">
        <f>SUMPRODUCT(E406:G406,N406:P406)+W406</f>
        <v>0.65249869573026853</v>
      </c>
      <c r="Z406">
        <f>SUMPRODUCT(E406:G406,Q406:S406)+W406</f>
        <v>0.68589488639441343</v>
      </c>
      <c r="AA406">
        <f>SUMPRODUCT(E406:G406,T405:V405)+W406</f>
        <v>0.9803814682915224</v>
      </c>
      <c r="AB406">
        <f t="shared" ref="AB406:AE408" si="904">1/(1+EXP(-X406))</f>
        <v>0.76288193825351602</v>
      </c>
      <c r="AC406">
        <f t="shared" si="904"/>
        <v>0.65757331693321996</v>
      </c>
      <c r="AD406">
        <f t="shared" si="904"/>
        <v>0.66505310247284299</v>
      </c>
      <c r="AE406">
        <f t="shared" si="904"/>
        <v>0.72718390143046441</v>
      </c>
      <c r="AF406">
        <f>AF390+BQ402</f>
        <v>0.9978271794962803</v>
      </c>
      <c r="AG406">
        <f t="shared" ref="AG406:AM406" si="905">AG390+BR402</f>
        <v>-0.97949935011958111</v>
      </c>
      <c r="AH406">
        <f t="shared" si="905"/>
        <v>-3.0176828403230678</v>
      </c>
      <c r="AI406">
        <f t="shared" si="905"/>
        <v>-1.178679333351444</v>
      </c>
      <c r="AJ406">
        <f t="shared" si="905"/>
        <v>2.3288487305523544</v>
      </c>
      <c r="AK406">
        <f t="shared" si="905"/>
        <v>-2.7915926512001676</v>
      </c>
      <c r="AL406">
        <f t="shared" si="905"/>
        <v>-1.6038322222908465</v>
      </c>
      <c r="AM406">
        <f t="shared" si="905"/>
        <v>2.3100848435942543</v>
      </c>
      <c r="AN406">
        <f>AN390+CA402</f>
        <v>-0.43014282463067893</v>
      </c>
      <c r="AO406">
        <f>SUMPRODUCT(AB406:AE406,AF406:AI406)+AN406</f>
        <v>-3.1770470998844629</v>
      </c>
      <c r="AP406">
        <f>SUMPRODUCT(AB406:AE406,AJ406:AM406)+AN406</f>
        <v>0.12403988357605805</v>
      </c>
      <c r="AQ406">
        <f t="shared" ref="AQ406:AR408" si="906">1/(1+EXP(-AO406))</f>
        <v>4.0038676357398092E-2</v>
      </c>
      <c r="AR406">
        <f t="shared" si="906"/>
        <v>0.53097027229894922</v>
      </c>
      <c r="AS406">
        <f t="shared" ref="AS406:AT408" si="907">(AQ406-H406)*AQ406*(1-AQ406)</f>
        <v>-2.6098865148536602E-3</v>
      </c>
      <c r="AT406">
        <f t="shared" si="907"/>
        <v>0.10732919959102982</v>
      </c>
      <c r="AU406">
        <f>(AF406*AS406+AJ406*AT406)*AB406*(1-AB406)</f>
        <v>4.4743770103300953E-2</v>
      </c>
      <c r="AV406">
        <f>(AG406*AS406+AK406*AT406)*AC406*(1-AC406)</f>
        <v>-6.6889873848410386E-2</v>
      </c>
      <c r="AW406">
        <f>(AH406*AS406+AL406*AT406)*AD406*(1-AD406)</f>
        <v>-3.6590636861526235E-2</v>
      </c>
      <c r="AX406">
        <f>(AI406*AS406+AM406*AT406)*AE406*(1-AE406)</f>
        <v>4.9798386077118513E-2</v>
      </c>
      <c r="AY406">
        <f>(K406*AU406+N406*AV406+Q406*AW406+T406*AX406)*E406*(1-E406)</f>
        <v>8.6950898508279788E-3</v>
      </c>
      <c r="AZ406">
        <f>(L406*AU406+O406*AV406+R406*AW406+U406*AX406)*F406*(1-F406)</f>
        <v>8.1516812832022317E-3</v>
      </c>
      <c r="BA406">
        <f>(M406*AU406+P406*AV406+S406*AW406+V406*AX406)*G406*(1-G406)</f>
        <v>3.4569553160983574E-3</v>
      </c>
      <c r="BC406">
        <f>SQRT((AQ406-H406)^2+(I406-AR406)^2)</f>
        <v>0.4362868051171877</v>
      </c>
      <c r="BE406">
        <f>-D406*AU406*E406</f>
        <v>-1.3423131030990288E-3</v>
      </c>
      <c r="BF406">
        <f>-D406*AU406*F406</f>
        <v>-1.3423131030990288E-3</v>
      </c>
      <c r="BG406">
        <f>-D406*G406*AU406</f>
        <v>-1.3423131030990286E-3</v>
      </c>
      <c r="BH406">
        <f>-D406*E406*AV406</f>
        <v>2.0066962154523115E-3</v>
      </c>
      <c r="BI406">
        <f>-D406*F406*AV406</f>
        <v>2.0066962154523115E-3</v>
      </c>
      <c r="BJ406">
        <f>-D406*G406*AV406</f>
        <v>2.0066962154523115E-3</v>
      </c>
      <c r="BK406">
        <f>-D406*E406*AW406</f>
        <v>1.097719105845787E-3</v>
      </c>
      <c r="BL406">
        <f>-D406*F406*AW406</f>
        <v>1.097719105845787E-3</v>
      </c>
      <c r="BM406">
        <f>-D406*G406*AW406</f>
        <v>1.097719105845787E-3</v>
      </c>
      <c r="BN406">
        <f>-D406*E406*AX406</f>
        <v>-1.4939515823135553E-3</v>
      </c>
      <c r="BO406">
        <f>-D406*F406*AX406</f>
        <v>-1.4939515823135553E-3</v>
      </c>
      <c r="BP406">
        <f>-D406*G406*AX406</f>
        <v>-1.4939515823135553E-3</v>
      </c>
      <c r="BQ406">
        <f>-D406*AB406*AS406</f>
        <v>5.9731058492198215E-4</v>
      </c>
      <c r="BR406">
        <f>-D406*AC406*AS406</f>
        <v>5.1485751971748082E-4</v>
      </c>
      <c r="BS406">
        <f>-D406*AD406*AS406</f>
        <v>5.2071393714163872E-4</v>
      </c>
      <c r="BT406">
        <f>-D406*AE406*AS406</f>
        <v>5.6936023744861273E-4</v>
      </c>
      <c r="BU406">
        <f>-D406*AB406*AT406</f>
        <v>-2.4563852344560991E-2</v>
      </c>
      <c r="BV406">
        <f>-D406*AC406*AT406</f>
        <v>-2.1173045333658321E-2</v>
      </c>
      <c r="BW406">
        <f>-D406*AD406*AT406</f>
        <v>-2.1413885152182413E-2</v>
      </c>
      <c r="BX406">
        <f>-D406*AE406*AT406</f>
        <v>-2.3414419828804222E-2</v>
      </c>
    </row>
    <row r="407" spans="1:79" outlineLevel="1" x14ac:dyDescent="0.25">
      <c r="B407">
        <v>1</v>
      </c>
      <c r="C407">
        <v>2</v>
      </c>
      <c r="D407">
        <f>D406</f>
        <v>0.3</v>
      </c>
      <c r="E407">
        <v>0.1</v>
      </c>
      <c r="F407">
        <v>0.27777777777777779</v>
      </c>
      <c r="G407">
        <f>AR406</f>
        <v>0.53097027229894922</v>
      </c>
      <c r="H407">
        <v>0.10866522747984556</v>
      </c>
      <c r="I407">
        <v>0.13764705882352943</v>
      </c>
      <c r="K407">
        <f>K406</f>
        <v>1.4767404846046268</v>
      </c>
      <c r="L407">
        <f t="shared" ref="L407:W428" si="908">L406</f>
        <v>0.37329235626662605</v>
      </c>
      <c r="M407">
        <f t="shared" si="908"/>
        <v>3.1603653923933973E-2</v>
      </c>
      <c r="N407">
        <f t="shared" si="908"/>
        <v>-1.5508829595266176</v>
      </c>
      <c r="O407">
        <f t="shared" si="908"/>
        <v>-0.95199415308037882</v>
      </c>
      <c r="P407">
        <f t="shared" si="908"/>
        <v>-0.77595061300554191</v>
      </c>
      <c r="Q407">
        <f t="shared" si="908"/>
        <v>4.7386407013347787E-2</v>
      </c>
      <c r="R407">
        <f t="shared" si="908"/>
        <v>-1.9495851229937271</v>
      </c>
      <c r="S407">
        <f t="shared" si="908"/>
        <v>-1.04266710299071</v>
      </c>
      <c r="T407">
        <f t="shared" si="908"/>
        <v>-1.4351327347487535</v>
      </c>
      <c r="U407">
        <f t="shared" si="908"/>
        <v>-1.2278229432068142</v>
      </c>
      <c r="V407">
        <f t="shared" si="908"/>
        <v>-1.0654671392290611</v>
      </c>
      <c r="W407">
        <f t="shared" si="908"/>
        <v>0.9803814682915224</v>
      </c>
      <c r="X407">
        <f>SUMPRODUCT(E407:G407,K407:M407)+W407</f>
        <v>1.2485284386667921</v>
      </c>
      <c r="Y407">
        <f t="shared" ref="Y407:Y440" si="909">SUMPRODUCT(E407:G407,N407:P407)+W407</f>
        <v>0.14884364376066617</v>
      </c>
      <c r="Z407">
        <f t="shared" ref="Z407:Z440" si="910">SUMPRODUCT(E407:G407,Q407:S407)+W407</f>
        <v>-0.11005654965308986</v>
      </c>
      <c r="AA407">
        <f t="shared" ref="AA407:AA440" si="911">SUMPRODUCT(E407:G407,T406:V406)+W407</f>
        <v>-6.9925110893949594E-2</v>
      </c>
      <c r="AB407">
        <f t="shared" si="904"/>
        <v>0.77704502291929234</v>
      </c>
      <c r="AC407">
        <f t="shared" si="904"/>
        <v>0.5371423639204812</v>
      </c>
      <c r="AD407">
        <f t="shared" si="904"/>
        <v>0.47251360094361311</v>
      </c>
      <c r="AE407">
        <f t="shared" si="904"/>
        <v>0.48252584171853918</v>
      </c>
      <c r="AF407">
        <f t="shared" ref="AF407:AN435" si="912">AF406</f>
        <v>0.9978271794962803</v>
      </c>
      <c r="AG407">
        <f t="shared" si="912"/>
        <v>-0.97949935011958111</v>
      </c>
      <c r="AH407">
        <f t="shared" si="912"/>
        <v>-3.0176828403230678</v>
      </c>
      <c r="AI407">
        <f t="shared" si="912"/>
        <v>-1.178679333351444</v>
      </c>
      <c r="AJ407">
        <f t="shared" si="912"/>
        <v>2.3288487305523544</v>
      </c>
      <c r="AK407">
        <f t="shared" si="912"/>
        <v>-2.7915926512001676</v>
      </c>
      <c r="AL407">
        <f t="shared" si="912"/>
        <v>-1.6038322222908465</v>
      </c>
      <c r="AM407">
        <f t="shared" si="912"/>
        <v>2.3100848435942543</v>
      </c>
      <c r="AN407">
        <f t="shared" si="912"/>
        <v>-0.43014282463067893</v>
      </c>
      <c r="AO407">
        <f>SUMPRODUCT(AB407:AE407,AF407:AI407)+AN407</f>
        <v>-2.175556200279761</v>
      </c>
      <c r="AP407">
        <f>SUMPRODUCT(AB407:AE407,AJ407:AM407)+AN407</f>
        <v>0.23683790974075108</v>
      </c>
      <c r="AQ407">
        <f t="shared" si="906"/>
        <v>0.10196712674643019</v>
      </c>
      <c r="AR407">
        <f t="shared" si="906"/>
        <v>0.55893425531486329</v>
      </c>
      <c r="AS407">
        <f t="shared" si="907"/>
        <v>-6.1334395760198504E-4</v>
      </c>
      <c r="AT407">
        <f t="shared" si="907"/>
        <v>0.10385856486339276</v>
      </c>
      <c r="AU407">
        <f>(AF407*AS407+AJ407*AT407)*AB407*(1-AB407)</f>
        <v>4.1797148509689151E-2</v>
      </c>
      <c r="AV407">
        <f>(AG407*AS407+AK407*AT407)*AC407*(1-AC407)</f>
        <v>-7.1933362351665267E-2</v>
      </c>
      <c r="AW407">
        <f>(AH407*AS407+AL407*AT407)*AD407*(1-AD407)</f>
        <v>-4.1055761895707629E-2</v>
      </c>
      <c r="AX407">
        <f>(AI407*AS407+AM407*AT407)*AE407*(1-AE407)</f>
        <v>6.0087778055822168E-2</v>
      </c>
      <c r="AY407">
        <f>(K407*AU407+N407*AV407+Q407*AW407+T407*AX407)*E407*(1-E407)</f>
        <v>7.6593910453451848E-3</v>
      </c>
      <c r="AZ407">
        <f>(L407*AU407+O407*AV407+R407*AW407+U407*AX407)*F407*(1-F407)</f>
        <v>1.8125219210140465E-2</v>
      </c>
      <c r="BA407">
        <f>(M407*AU407+P407*AV407+S407*AW407+V407*AX407)*G407*(1-G407)</f>
        <v>8.9464482217521402E-3</v>
      </c>
      <c r="BC407">
        <f>SQRT((AQ407-H407)^2+(I407-AR407)^2)</f>
        <v>0.4213404401205309</v>
      </c>
      <c r="BE407">
        <f>-D407*AU407*E407</f>
        <v>-1.2539144552906746E-3</v>
      </c>
      <c r="BF407">
        <f>-D407*AU407*F407</f>
        <v>-3.4830957091407625E-3</v>
      </c>
      <c r="BG407">
        <f>-D407*G407*AU407</f>
        <v>-6.65791299765278E-3</v>
      </c>
      <c r="BH407">
        <f>-D407*E407*AV407</f>
        <v>2.1580008705499578E-3</v>
      </c>
      <c r="BI407">
        <f>-D407*F407*AV407</f>
        <v>5.9944468626387717E-3</v>
      </c>
      <c r="BJ407">
        <f>-D407*G407*AV407</f>
        <v>1.1458343098572805E-2</v>
      </c>
      <c r="BK407">
        <f>-D407*E407*AW407</f>
        <v>1.2316728568712288E-3</v>
      </c>
      <c r="BL407">
        <f>-D407*F407*AW407</f>
        <v>3.4213134913089688E-3</v>
      </c>
      <c r="BM407">
        <f>-D407*G407*AW407</f>
        <v>6.5398167219614103E-3</v>
      </c>
      <c r="BN407">
        <f>-D407*E407*AX407</f>
        <v>-1.802633341674665E-3</v>
      </c>
      <c r="BO407">
        <f>-D407*F407*AX407</f>
        <v>-5.0073148379851801E-3</v>
      </c>
      <c r="BP407">
        <f>-D407*G407*AX407</f>
        <v>-9.5714471628416155E-3</v>
      </c>
      <c r="BQ407">
        <f>-D407*AB407*AS407</f>
        <v>1.4297876087767316E-4</v>
      </c>
      <c r="BR407">
        <f>-D407*AC407*AS407</f>
        <v>9.883590698480208E-5</v>
      </c>
      <c r="BS407">
        <f>-D407*AD407*AS407</f>
        <v>8.6944008607056202E-5</v>
      </c>
      <c r="BT407">
        <f>-D407*AE407*AS407</f>
        <v>8.8786292821463352E-5</v>
      </c>
      <c r="BU407">
        <f>-D407*AB407*AT407</f>
        <v>-2.4210834274391951E-2</v>
      </c>
      <c r="BV407">
        <f>-D407*AC407*AT407</f>
        <v>-1.6736050513233423E-2</v>
      </c>
      <c r="BW407">
        <f>-D407*AD407*AT407</f>
        <v>-1.4722375341731255E-2</v>
      </c>
      <c r="BX407">
        <f>-D407*AE407*AT407</f>
        <v>-1.5034332429116427E-2</v>
      </c>
    </row>
    <row r="408" spans="1:79" outlineLevel="1" x14ac:dyDescent="0.25">
      <c r="B408">
        <v>1</v>
      </c>
      <c r="C408">
        <v>3</v>
      </c>
      <c r="D408">
        <f t="shared" ref="D408:D440" si="913">D407</f>
        <v>0.3</v>
      </c>
      <c r="E408">
        <v>0.1</v>
      </c>
      <c r="F408">
        <v>0.45555555555555549</v>
      </c>
      <c r="G408">
        <f>AR407</f>
        <v>0.55893425531486329</v>
      </c>
      <c r="H408">
        <v>0.11475044279104422</v>
      </c>
      <c r="I408">
        <v>0.19035294117647061</v>
      </c>
      <c r="K408">
        <f>K407</f>
        <v>1.4767404846046268</v>
      </c>
      <c r="L408">
        <f t="shared" si="908"/>
        <v>0.37329235626662605</v>
      </c>
      <c r="M408">
        <f t="shared" si="908"/>
        <v>3.1603653923933973E-2</v>
      </c>
      <c r="N408">
        <f t="shared" si="908"/>
        <v>-1.5508829595266176</v>
      </c>
      <c r="O408">
        <f t="shared" si="908"/>
        <v>-0.95199415308037882</v>
      </c>
      <c r="P408">
        <f t="shared" si="908"/>
        <v>-0.77595061300554191</v>
      </c>
      <c r="Q408">
        <f t="shared" si="908"/>
        <v>4.7386407013347787E-2</v>
      </c>
      <c r="R408">
        <f t="shared" si="908"/>
        <v>-1.9495851229937271</v>
      </c>
      <c r="S408">
        <f t="shared" si="908"/>
        <v>-1.04266710299071</v>
      </c>
      <c r="T408">
        <f t="shared" si="908"/>
        <v>-1.4351327347487535</v>
      </c>
      <c r="U408">
        <f t="shared" si="908"/>
        <v>-1.2278229432068142</v>
      </c>
      <c r="V408">
        <f t="shared" si="908"/>
        <v>-1.0654671392290611</v>
      </c>
      <c r="W408">
        <f t="shared" si="908"/>
        <v>0.9803814682915224</v>
      </c>
      <c r="X408">
        <f>SUMPRODUCT(E408:G408,K408:M408)+W408</f>
        <v>1.315775288266873</v>
      </c>
      <c r="Y408">
        <f t="shared" si="909"/>
        <v>-4.2098430994676139E-2</v>
      </c>
      <c r="Z408">
        <f t="shared" si="910"/>
        <v>-0.48580658556681433</v>
      </c>
      <c r="AA408">
        <f t="shared" si="911"/>
        <v>-0.31799945022724341</v>
      </c>
      <c r="AB408">
        <f t="shared" si="904"/>
        <v>0.78847796586342489</v>
      </c>
      <c r="AC408">
        <f t="shared" si="904"/>
        <v>0.48947694635337119</v>
      </c>
      <c r="AD408">
        <f t="shared" si="904"/>
        <v>0.38088192527824422</v>
      </c>
      <c r="AE408">
        <f t="shared" si="904"/>
        <v>0.42116337438097995</v>
      </c>
      <c r="AF408">
        <f t="shared" si="912"/>
        <v>0.9978271794962803</v>
      </c>
      <c r="AG408">
        <f t="shared" si="912"/>
        <v>-0.97949935011958111</v>
      </c>
      <c r="AH408">
        <f t="shared" si="912"/>
        <v>-3.0176828403230678</v>
      </c>
      <c r="AI408">
        <f t="shared" si="912"/>
        <v>-1.178679333351444</v>
      </c>
      <c r="AJ408">
        <f t="shared" si="912"/>
        <v>2.3288487305523544</v>
      </c>
      <c r="AK408">
        <f t="shared" si="912"/>
        <v>-2.7915926512001676</v>
      </c>
      <c r="AL408">
        <f t="shared" si="912"/>
        <v>-1.6038322222908465</v>
      </c>
      <c r="AM408">
        <f t="shared" si="912"/>
        <v>2.3100848435942543</v>
      </c>
      <c r="AN408">
        <f t="shared" si="912"/>
        <v>-0.43014282463067893</v>
      </c>
      <c r="AO408">
        <f>SUMPRODUCT(AB408:AE408,AF408:AI408)+AN408</f>
        <v>-1.7686178461586461</v>
      </c>
      <c r="AP408">
        <f>SUMPRODUCT(AB408:AE408,AJ408:AM408)+AN408</f>
        <v>0.40173526205198279</v>
      </c>
      <c r="AQ408">
        <f t="shared" si="906"/>
        <v>0.14571429747876072</v>
      </c>
      <c r="AR408">
        <f t="shared" si="906"/>
        <v>0.59910450397844561</v>
      </c>
      <c r="AS408">
        <f t="shared" si="907"/>
        <v>3.8544314428728783E-3</v>
      </c>
      <c r="AT408">
        <f t="shared" si="907"/>
        <v>9.817325436888974E-2</v>
      </c>
      <c r="AU408">
        <f>(AF408*AS408+AJ408*AT408)*AB408*(1-AB408)</f>
        <v>3.8772574257969483E-2</v>
      </c>
      <c r="AV408">
        <f>(AG408*AS408+AK408*AT408)*AC408*(1-AC408)</f>
        <v>-6.9428021153325817E-2</v>
      </c>
      <c r="AW408">
        <f>(AH408*AS408+AL408*AT408)*AD408*(1-AD408)</f>
        <v>-3.987205515240401E-2</v>
      </c>
      <c r="AX408">
        <f>(AI408*AS408+AM408*AT408)*AE408*(1-AE408)</f>
        <v>5.4180049399567082E-2</v>
      </c>
      <c r="AY408">
        <f>(K408*AU408+N408*AV408+Q408*AW408+T408*AX408)*E408*(1-E408)</f>
        <v>7.6758128209705994E-3</v>
      </c>
      <c r="AZ408">
        <f>(L408*AU408+O408*AV408+R408*AW408+U408*AX408)*F408*(1-F408)</f>
        <v>2.2763466489871421E-2</v>
      </c>
      <c r="BA408">
        <f>(M408*AU408+P408*AV408+S408*AW408+V408*AX408)*G408*(1-G408)</f>
        <v>9.6008090357390715E-3</v>
      </c>
      <c r="BC408">
        <f>SQRT((AQ408-H408)^2+(I408-AR408)^2)</f>
        <v>0.40992267611121358</v>
      </c>
      <c r="BE408">
        <f>-D408*AU408*E408</f>
        <v>-1.1631772277390846E-3</v>
      </c>
      <c r="BF408">
        <f>-D408*AU408*F408</f>
        <v>-5.2989184819224955E-3</v>
      </c>
      <c r="BG408">
        <f>-D408*G408*AU408</f>
        <v>-6.5013959758555223E-3</v>
      </c>
      <c r="BH408">
        <f>-D408*E408*AV408</f>
        <v>2.0828406345997745E-3</v>
      </c>
      <c r="BI408">
        <f>-D408*F408*AV408</f>
        <v>9.4884962242878599E-3</v>
      </c>
      <c r="BJ408">
        <f>-D408*G408*AV408</f>
        <v>1.1641709790395621E-2</v>
      </c>
      <c r="BK408">
        <f>-D408*E408*AW408</f>
        <v>1.1961616545721203E-3</v>
      </c>
      <c r="BL408">
        <f>-D408*F408*AW408</f>
        <v>5.4491808708285469E-3</v>
      </c>
      <c r="BM408">
        <f>-D408*G408*AW408</f>
        <v>6.6857572363446275E-3</v>
      </c>
      <c r="BN408">
        <f>-D408*E408*AX408</f>
        <v>-1.6254014819870124E-3</v>
      </c>
      <c r="BO408">
        <f>-D408*F408*AX408</f>
        <v>-7.4046067512741655E-3</v>
      </c>
      <c r="BP408">
        <f>-D408*G408*AX408</f>
        <v>-9.0849256692208582E-3</v>
      </c>
      <c r="BQ408">
        <f>-D408*AB408*AS408</f>
        <v>-9.1174027909092981E-4</v>
      </c>
      <c r="BR408">
        <f>-D408*AC408*AS408</f>
        <v>-5.6599659977575047E-4</v>
      </c>
      <c r="BS408">
        <f>-D408*AD408*AS408</f>
        <v>-4.4042498064432678E-4</v>
      </c>
      <c r="BT408">
        <f>-D408*AE408*AS408</f>
        <v>-4.8700360584014727E-4</v>
      </c>
      <c r="BU408">
        <f>-D408*AB408*AT408</f>
        <v>-2.3222234372092431E-2</v>
      </c>
      <c r="BV408">
        <f>-D408*AC408*AT408</f>
        <v>-1.4416063428617072E-2</v>
      </c>
      <c r="BW408">
        <f>-D408*AD408*AT408</f>
        <v>-1.1217725440456057E-2</v>
      </c>
      <c r="BX408">
        <f>-D408*AE408*AT408</f>
        <v>-1.2404093725189165E-2</v>
      </c>
    </row>
    <row r="409" spans="1:79" outlineLevel="1" x14ac:dyDescent="0.25">
      <c r="B409">
        <v>1</v>
      </c>
      <c r="C409">
        <v>4</v>
      </c>
      <c r="D409">
        <f t="shared" si="913"/>
        <v>0.3</v>
      </c>
      <c r="E409">
        <v>0.1</v>
      </c>
      <c r="F409">
        <v>0.6333333333333333</v>
      </c>
      <c r="G409">
        <f t="shared" ref="G409:G410" si="914">AR408</f>
        <v>0.59910450397844561</v>
      </c>
      <c r="H409">
        <v>0.13751490568115973</v>
      </c>
      <c r="I409">
        <v>0.25811764705882356</v>
      </c>
      <c r="K409">
        <f t="shared" ref="K409:N440" si="915">K408</f>
        <v>1.4767404846046268</v>
      </c>
      <c r="L409">
        <f t="shared" si="908"/>
        <v>0.37329235626662605</v>
      </c>
      <c r="M409">
        <f t="shared" si="908"/>
        <v>3.1603653923933973E-2</v>
      </c>
      <c r="N409">
        <f t="shared" si="908"/>
        <v>-1.5508829595266176</v>
      </c>
      <c r="O409">
        <f t="shared" si="908"/>
        <v>-0.95199415308037882</v>
      </c>
      <c r="P409">
        <f t="shared" si="908"/>
        <v>-0.77595061300554191</v>
      </c>
      <c r="Q409">
        <f t="shared" si="908"/>
        <v>4.7386407013347787E-2</v>
      </c>
      <c r="R409">
        <f t="shared" si="908"/>
        <v>-1.9495851229937271</v>
      </c>
      <c r="S409">
        <f t="shared" si="908"/>
        <v>-1.04266710299071</v>
      </c>
      <c r="T409">
        <f t="shared" si="908"/>
        <v>-1.4351327347487535</v>
      </c>
      <c r="U409">
        <f t="shared" si="908"/>
        <v>-1.2278229432068142</v>
      </c>
      <c r="V409">
        <f t="shared" si="908"/>
        <v>-1.0654671392290611</v>
      </c>
      <c r="W409">
        <f t="shared" si="908"/>
        <v>0.9803814682915224</v>
      </c>
      <c r="X409">
        <f t="shared" ref="X409:X440" si="916">SUMPRODUCT(E409:G409,K409:M409)+W409</f>
        <v>1.3834079004621866</v>
      </c>
      <c r="Y409">
        <f t="shared" si="909"/>
        <v>-0.24251196506183526</v>
      </c>
      <c r="Z409">
        <f t="shared" si="910"/>
        <v>-0.87428369312172882</v>
      </c>
      <c r="AA409">
        <f t="shared" si="911"/>
        <v>-0.57907916450082864</v>
      </c>
      <c r="AB409">
        <f t="shared" ref="AB409:AE440" si="917">1/(1+EXP(-X409))</f>
        <v>0.79953776634992457</v>
      </c>
      <c r="AC409">
        <f t="shared" si="917"/>
        <v>0.43966740959694195</v>
      </c>
      <c r="AD409">
        <f t="shared" si="917"/>
        <v>0.29436373701537211</v>
      </c>
      <c r="AE409">
        <f t="shared" si="917"/>
        <v>0.35914450541378745</v>
      </c>
      <c r="AF409">
        <f t="shared" si="912"/>
        <v>0.9978271794962803</v>
      </c>
      <c r="AG409">
        <f t="shared" si="912"/>
        <v>-0.97949935011958111</v>
      </c>
      <c r="AH409">
        <f t="shared" si="912"/>
        <v>-3.0176828403230678</v>
      </c>
      <c r="AI409">
        <f t="shared" si="912"/>
        <v>-1.178679333351444</v>
      </c>
      <c r="AJ409">
        <f t="shared" si="912"/>
        <v>2.3288487305523544</v>
      </c>
      <c r="AK409">
        <f t="shared" si="912"/>
        <v>-2.7915926512001676</v>
      </c>
      <c r="AL409">
        <f t="shared" si="912"/>
        <v>-1.6038322222908465</v>
      </c>
      <c r="AM409">
        <f t="shared" si="912"/>
        <v>2.3100848435942543</v>
      </c>
      <c r="AN409">
        <f t="shared" si="912"/>
        <v>-0.43014282463067893</v>
      </c>
      <c r="AO409">
        <f t="shared" ref="AO409:AO440" si="918">SUMPRODUCT(AB409:AE409,AF409:AI409)+AN409</f>
        <v>-1.3746088565245598</v>
      </c>
      <c r="AP409">
        <f t="shared" ref="AP409:AP440" si="919">SUMPRODUCT(AB409:AE409,AJ409:AM409)+AN409</f>
        <v>0.56203161007631319</v>
      </c>
      <c r="AQ409">
        <f t="shared" ref="AQ409:AR440" si="920">1/(1+EXP(-AO409))</f>
        <v>0.20187623681731615</v>
      </c>
      <c r="AR409">
        <f t="shared" si="920"/>
        <v>0.63692248521278627</v>
      </c>
      <c r="AS409">
        <f t="shared" ref="AS409:AT440" si="921">(AQ409-H409)*AQ409*(1-AQ409)</f>
        <v>1.0370040672323241E-2</v>
      </c>
      <c r="AT409">
        <f t="shared" si="921"/>
        <v>8.7599464710654551E-2</v>
      </c>
      <c r="AU409">
        <f t="shared" ref="AU409:AU440" si="922">(AF409*AS409+AJ409*AT409)*AB409*(1-AB409)</f>
        <v>3.435594871670878E-2</v>
      </c>
      <c r="AV409">
        <f t="shared" ref="AV409:AV440" si="923">(AG409*AS409+AK409*AT409)*AC409*(1-AC409)</f>
        <v>-6.2747755970661873E-2</v>
      </c>
      <c r="AW409">
        <f t="shared" ref="AW409:AW440" si="924">(AH409*AS409+AL409*AT409)*AD409*(1-AD409)</f>
        <v>-3.5682795989850115E-2</v>
      </c>
      <c r="AX409">
        <f t="shared" ref="AX409:AX440" si="925">(AI409*AS409+AM409*AT409)*AE409*(1-AE409)</f>
        <v>4.3762396788749686E-2</v>
      </c>
      <c r="AY409">
        <f t="shared" ref="AY409:AY440" si="926">(K409*AU409+N409*AV409+Q409*AW409+T409*AX409)*E409*(1-E409)</f>
        <v>7.5198166347285548E-3</v>
      </c>
      <c r="AZ409">
        <f t="shared" ref="AZ409:AZ440" si="927">(L409*AU409+O409*AV409+R409*AW409+U409*AX409)*F409*(1-F409)</f>
        <v>2.052716332853018E-2</v>
      </c>
      <c r="BA409">
        <f t="shared" ref="BA409:BA440" si="928">(M409*AU409+P409*AV409+S409*AW409+V409*AX409)*G409*(1-G409)</f>
        <v>9.6918704054499531E-3</v>
      </c>
      <c r="BC409">
        <f t="shared" ref="BC409:BC440" si="929">SQRT((AQ409-H409)^2+(I409-AR409)^2)</f>
        <v>0.38423363511601616</v>
      </c>
      <c r="BE409">
        <f t="shared" ref="BE409:BE440" si="930">-D409*AU409*E409</f>
        <v>-1.0306784615012634E-3</v>
      </c>
      <c r="BF409">
        <f t="shared" ref="BF409:BF440" si="931">-D409*AU409*F409</f>
        <v>-6.5276302561746678E-3</v>
      </c>
      <c r="BG409">
        <f t="shared" ref="BG409:BG440" si="932">-D409*G409*AU409</f>
        <v>-6.1748410843898184E-3</v>
      </c>
      <c r="BH409">
        <f t="shared" ref="BH409:BH440" si="933">-D409*E409*AV409</f>
        <v>1.8824326791198561E-3</v>
      </c>
      <c r="BI409">
        <f t="shared" ref="BI409:BI440" si="934">-D409*F409*AV409</f>
        <v>1.1922073634425755E-2</v>
      </c>
      <c r="BJ409">
        <f t="shared" ref="BJ409:BJ440" si="935">-D409*G409*AV409</f>
        <v>1.1277738964969178E-2</v>
      </c>
      <c r="BK409">
        <f t="shared" ref="BK409:BK440" si="936">-D409*E409*AW409</f>
        <v>1.0704838796955034E-3</v>
      </c>
      <c r="BL409">
        <f t="shared" ref="BL409:BL440" si="937">-D409*F409*AW409</f>
        <v>6.7797312380715206E-3</v>
      </c>
      <c r="BM409">
        <f t="shared" ref="BM409:BM440" si="938">-D409*G409*AW409</f>
        <v>6.4133171376189657E-3</v>
      </c>
      <c r="BN409">
        <f t="shared" ref="BN409:BN440" si="939">-D409*E409*AX409</f>
        <v>-1.3128719036624905E-3</v>
      </c>
      <c r="BO409">
        <f t="shared" ref="BO409:BO440" si="940">-D409*F409*AX409</f>
        <v>-8.3148553898624387E-3</v>
      </c>
      <c r="BP409">
        <f t="shared" ref="BP409:BP440" si="941">-D409*G409*AX409</f>
        <v>-7.8654747063095394E-3</v>
      </c>
      <c r="BQ409">
        <f t="shared" ref="BQ409:BQ440" si="942">-D409*AB409*AS409</f>
        <v>-2.4873717468321581E-3</v>
      </c>
      <c r="BR409">
        <f t="shared" ref="BR409:BR440" si="943">-D409*AC409*AS409</f>
        <v>-1.3678106759445867E-3</v>
      </c>
      <c r="BS409">
        <f t="shared" ref="BS409:BS440" si="944">-D409*AD409*AS409</f>
        <v>-9.1576917759194124E-4</v>
      </c>
      <c r="BT409">
        <f t="shared" ref="BT409:BT440" si="945">-D409*AE409*AS409</f>
        <v>-1.117302938514717E-3</v>
      </c>
      <c r="BU409">
        <f t="shared" ref="BU409:BU440" si="946">-D409*AB409*AT409</f>
        <v>-2.1011724104461733E-2</v>
      </c>
      <c r="BV409">
        <f t="shared" ref="BV409:BV440" si="947">-D409*AC409*AT409</f>
        <v>-1.1554388919423663E-2</v>
      </c>
      <c r="BW409">
        <f t="shared" ref="BW409:BW440" si="948">-D409*AD409*AT409</f>
        <v>-7.7358317378323459E-3</v>
      </c>
      <c r="BX409">
        <f t="shared" ref="BX409:BX440" si="949">-D409*AE409*AT409</f>
        <v>-9.4382599284061671E-3</v>
      </c>
    </row>
    <row r="410" spans="1:79" outlineLevel="1" x14ac:dyDescent="0.25">
      <c r="B410">
        <v>1</v>
      </c>
      <c r="C410">
        <v>5</v>
      </c>
      <c r="D410">
        <f t="shared" si="913"/>
        <v>0.3</v>
      </c>
      <c r="E410">
        <v>0.1</v>
      </c>
      <c r="F410">
        <v>0.81111111111111112</v>
      </c>
      <c r="G410">
        <f t="shared" si="914"/>
        <v>0.63692248521278627</v>
      </c>
      <c r="H410">
        <v>0.19840081039519875</v>
      </c>
      <c r="I410">
        <v>0.34094117647058819</v>
      </c>
      <c r="K410">
        <f t="shared" si="915"/>
        <v>1.4767404846046268</v>
      </c>
      <c r="L410">
        <f t="shared" si="908"/>
        <v>0.37329235626662605</v>
      </c>
      <c r="M410">
        <f t="shared" si="908"/>
        <v>3.1603653923933973E-2</v>
      </c>
      <c r="N410">
        <f t="shared" si="908"/>
        <v>-1.5508829595266176</v>
      </c>
      <c r="O410">
        <f t="shared" si="908"/>
        <v>-0.95199415308037882</v>
      </c>
      <c r="P410">
        <f t="shared" si="908"/>
        <v>-0.77595061300554191</v>
      </c>
      <c r="Q410">
        <f t="shared" si="908"/>
        <v>4.7386407013347787E-2</v>
      </c>
      <c r="R410">
        <f t="shared" si="908"/>
        <v>-1.9495851229937271</v>
      </c>
      <c r="S410">
        <f t="shared" si="908"/>
        <v>-1.04266710299071</v>
      </c>
      <c r="T410">
        <f t="shared" si="908"/>
        <v>-1.4351327347487535</v>
      </c>
      <c r="U410">
        <f t="shared" si="908"/>
        <v>-1.2278229432068142</v>
      </c>
      <c r="V410">
        <f t="shared" si="908"/>
        <v>-1.0654671392290611</v>
      </c>
      <c r="W410">
        <f t="shared" si="908"/>
        <v>0.9803814682915224</v>
      </c>
      <c r="X410">
        <f t="shared" si="916"/>
        <v>1.4509661724117298</v>
      </c>
      <c r="Y410">
        <f t="shared" si="909"/>
        <v>-0.44110025577532141</v>
      </c>
      <c r="Z410">
        <f t="shared" si="910"/>
        <v>-1.2603081688107363</v>
      </c>
      <c r="AA410">
        <f t="shared" si="911"/>
        <v>-0.83765261512587808</v>
      </c>
      <c r="AB410">
        <f t="shared" si="917"/>
        <v>0.81014708432282123</v>
      </c>
      <c r="AC410">
        <f t="shared" si="917"/>
        <v>0.39147883157720942</v>
      </c>
      <c r="AD410">
        <f t="shared" si="917"/>
        <v>0.22092084723716343</v>
      </c>
      <c r="AE410">
        <f t="shared" si="917"/>
        <v>0.30202940058512223</v>
      </c>
      <c r="AF410">
        <f t="shared" si="912"/>
        <v>0.9978271794962803</v>
      </c>
      <c r="AG410">
        <f t="shared" si="912"/>
        <v>-0.97949935011958111</v>
      </c>
      <c r="AH410">
        <f t="shared" si="912"/>
        <v>-3.0176828403230678</v>
      </c>
      <c r="AI410">
        <f t="shared" si="912"/>
        <v>-1.178679333351444</v>
      </c>
      <c r="AJ410">
        <f t="shared" si="912"/>
        <v>2.3288487305523544</v>
      </c>
      <c r="AK410">
        <f t="shared" si="912"/>
        <v>-2.7915926512001676</v>
      </c>
      <c r="AL410">
        <f t="shared" si="912"/>
        <v>-1.6038322222908465</v>
      </c>
      <c r="AM410">
        <f t="shared" si="912"/>
        <v>2.3100848435942543</v>
      </c>
      <c r="AN410">
        <f t="shared" si="912"/>
        <v>-0.43014282463067893</v>
      </c>
      <c r="AO410">
        <f t="shared" si="918"/>
        <v>-1.0278741679305825</v>
      </c>
      <c r="AP410">
        <f t="shared" si="919"/>
        <v>0.70711132216064065</v>
      </c>
      <c r="AQ410">
        <f t="shared" si="920"/>
        <v>0.26349644857373788</v>
      </c>
      <c r="AR410">
        <f t="shared" si="920"/>
        <v>0.66976255370314797</v>
      </c>
      <c r="AS410">
        <f t="shared" si="921"/>
        <v>1.2632854686046364E-2</v>
      </c>
      <c r="AT410">
        <f t="shared" si="921"/>
        <v>7.2728934289163993E-2</v>
      </c>
      <c r="AU410">
        <f t="shared" si="922"/>
        <v>2.7990137050670678E-2</v>
      </c>
      <c r="AV410">
        <f t="shared" si="923"/>
        <v>-5.1314085253282529E-2</v>
      </c>
      <c r="AW410">
        <f t="shared" si="924"/>
        <v>-2.6637687970933809E-2</v>
      </c>
      <c r="AX410">
        <f t="shared" si="925"/>
        <v>3.2278850097094663E-2</v>
      </c>
      <c r="AY410">
        <f t="shared" si="926"/>
        <v>6.5996649195206002E-3</v>
      </c>
      <c r="AZ410">
        <f t="shared" si="927"/>
        <v>1.0969664879550596E-2</v>
      </c>
      <c r="BA410">
        <f t="shared" si="928"/>
        <v>7.8819949572371002E-3</v>
      </c>
      <c r="BC410">
        <f t="shared" si="929"/>
        <v>0.33520283446741417</v>
      </c>
      <c r="BE410">
        <f t="shared" si="930"/>
        <v>-8.3970411152012043E-4</v>
      </c>
      <c r="BF410">
        <f t="shared" si="931"/>
        <v>-6.8109333489965321E-3</v>
      </c>
      <c r="BG410">
        <f t="shared" si="932"/>
        <v>-5.3482642955278966E-3</v>
      </c>
      <c r="BH410">
        <f t="shared" si="933"/>
        <v>1.5394225575984758E-3</v>
      </c>
      <c r="BI410">
        <f t="shared" si="934"/>
        <v>1.2486427411632082E-2</v>
      </c>
      <c r="BJ410">
        <f t="shared" si="935"/>
        <v>9.8049284117824494E-3</v>
      </c>
      <c r="BK410">
        <f t="shared" si="936"/>
        <v>7.9913063912801429E-4</v>
      </c>
      <c r="BL410">
        <f t="shared" si="937"/>
        <v>6.4818374062605598E-3</v>
      </c>
      <c r="BM410">
        <f t="shared" si="938"/>
        <v>5.0898427268309711E-3</v>
      </c>
      <c r="BN410">
        <f t="shared" si="939"/>
        <v>-9.6836550291283985E-4</v>
      </c>
      <c r="BO410">
        <f t="shared" si="940"/>
        <v>-7.8545201902930351E-3</v>
      </c>
      <c r="BP410">
        <f t="shared" si="941"/>
        <v>-6.1677376270957559E-3</v>
      </c>
      <c r="BQ410">
        <f t="shared" si="942"/>
        <v>-3.0703411171723051E-3</v>
      </c>
      <c r="BR410">
        <f t="shared" si="943"/>
        <v>-1.4836485575934317E-3</v>
      </c>
      <c r="BS410">
        <f t="shared" si="944"/>
        <v>-8.3725828807960001E-4</v>
      </c>
      <c r="BT410">
        <f t="shared" si="945"/>
        <v>-1.1446480585516608E-3</v>
      </c>
      <c r="BU410">
        <f t="shared" si="946"/>
        <v>-1.767634021808168E-2</v>
      </c>
      <c r="BV410">
        <f t="shared" si="947"/>
        <v>-8.5415514652132686E-3</v>
      </c>
      <c r="BW410">
        <f t="shared" si="948"/>
        <v>-4.8202013345454292E-3</v>
      </c>
      <c r="BX410">
        <f t="shared" si="949"/>
        <v>-6.5898829285652829E-3</v>
      </c>
    </row>
    <row r="411" spans="1:79" outlineLevel="1" x14ac:dyDescent="0.25">
      <c r="B411">
        <v>2</v>
      </c>
      <c r="C411">
        <v>1</v>
      </c>
      <c r="D411">
        <f t="shared" si="913"/>
        <v>0.3</v>
      </c>
      <c r="E411">
        <v>0.30000000000000004</v>
      </c>
      <c r="F411">
        <v>0.1</v>
      </c>
      <c r="G411">
        <v>0.1</v>
      </c>
      <c r="H411">
        <v>0.10781746665182537</v>
      </c>
      <c r="I411">
        <v>0.13764705882352943</v>
      </c>
      <c r="K411">
        <f t="shared" si="915"/>
        <v>1.4767404846046268</v>
      </c>
      <c r="L411">
        <f t="shared" si="908"/>
        <v>0.37329235626662605</v>
      </c>
      <c r="M411">
        <f t="shared" si="908"/>
        <v>3.1603653923933973E-2</v>
      </c>
      <c r="N411">
        <f t="shared" si="908"/>
        <v>-1.5508829595266176</v>
      </c>
      <c r="O411">
        <f t="shared" si="908"/>
        <v>-0.95199415308037882</v>
      </c>
      <c r="P411">
        <f t="shared" si="908"/>
        <v>-0.77595061300554191</v>
      </c>
      <c r="Q411">
        <f t="shared" si="908"/>
        <v>4.7386407013347787E-2</v>
      </c>
      <c r="R411">
        <f t="shared" si="908"/>
        <v>-1.9495851229937271</v>
      </c>
      <c r="S411">
        <f t="shared" si="908"/>
        <v>-1.04266710299071</v>
      </c>
      <c r="T411">
        <f t="shared" si="908"/>
        <v>-1.4351327347487535</v>
      </c>
      <c r="U411">
        <f t="shared" si="908"/>
        <v>-1.2278229432068142</v>
      </c>
      <c r="V411">
        <f t="shared" si="908"/>
        <v>-1.0654671392290611</v>
      </c>
      <c r="W411">
        <f t="shared" si="908"/>
        <v>0.9803814682915224</v>
      </c>
      <c r="X411">
        <f t="shared" si="916"/>
        <v>1.4638932146919665</v>
      </c>
      <c r="Y411">
        <f t="shared" si="909"/>
        <v>0.34232210382494499</v>
      </c>
      <c r="Z411">
        <f t="shared" si="910"/>
        <v>0.695372167797083</v>
      </c>
      <c r="AA411">
        <f t="shared" si="911"/>
        <v>0.32051263962330867</v>
      </c>
      <c r="AB411">
        <f t="shared" si="917"/>
        <v>0.81212740973834474</v>
      </c>
      <c r="AC411">
        <f t="shared" si="917"/>
        <v>0.58475447921083012</v>
      </c>
      <c r="AD411">
        <f t="shared" si="917"/>
        <v>0.66716092478468059</v>
      </c>
      <c r="AE411">
        <f t="shared" si="917"/>
        <v>0.57944918127036993</v>
      </c>
      <c r="AF411">
        <f t="shared" si="912"/>
        <v>0.9978271794962803</v>
      </c>
      <c r="AG411">
        <f t="shared" si="912"/>
        <v>-0.97949935011958111</v>
      </c>
      <c r="AH411">
        <f t="shared" si="912"/>
        <v>-3.0176828403230678</v>
      </c>
      <c r="AI411">
        <f t="shared" si="912"/>
        <v>-1.178679333351444</v>
      </c>
      <c r="AJ411">
        <f t="shared" si="912"/>
        <v>2.3288487305523544</v>
      </c>
      <c r="AK411">
        <f t="shared" si="912"/>
        <v>-2.7915926512001676</v>
      </c>
      <c r="AL411">
        <f t="shared" si="912"/>
        <v>-1.6038322222908465</v>
      </c>
      <c r="AM411">
        <f t="shared" si="912"/>
        <v>2.3100848435942543</v>
      </c>
      <c r="AN411">
        <f t="shared" si="912"/>
        <v>-0.43014282463067893</v>
      </c>
      <c r="AO411">
        <f t="shared" si="918"/>
        <v>-2.8888115034939679</v>
      </c>
      <c r="AP411">
        <f t="shared" si="919"/>
        <v>9.7345338326653097E-2</v>
      </c>
      <c r="AQ411">
        <f t="shared" si="920"/>
        <v>5.2709429890591054E-2</v>
      </c>
      <c r="AR411">
        <f t="shared" si="920"/>
        <v>0.5243171349500334</v>
      </c>
      <c r="AS411">
        <f t="shared" si="921"/>
        <v>-2.7516074233027992E-3</v>
      </c>
      <c r="AT411">
        <f t="shared" si="921"/>
        <v>9.6438872102024911E-2</v>
      </c>
      <c r="AU411">
        <f t="shared" si="922"/>
        <v>3.3848469015598827E-2</v>
      </c>
      <c r="AV411">
        <f t="shared" si="923"/>
        <v>-6.4716192864912869E-2</v>
      </c>
      <c r="AW411">
        <f t="shared" si="924"/>
        <v>-3.2502136794454274E-2</v>
      </c>
      <c r="AX411">
        <f t="shared" si="925"/>
        <v>5.5079599614887148E-2</v>
      </c>
      <c r="AY411">
        <f t="shared" si="926"/>
        <v>1.4650849363442594E-2</v>
      </c>
      <c r="AZ411">
        <f t="shared" si="927"/>
        <v>6.2984248399837245E-3</v>
      </c>
      <c r="BA411">
        <f t="shared" si="928"/>
        <v>2.3840739185817142E-3</v>
      </c>
      <c r="BC411">
        <f t="shared" si="929"/>
        <v>0.39057732075397555</v>
      </c>
      <c r="BE411">
        <f t="shared" si="930"/>
        <v>-3.0463622114038948E-3</v>
      </c>
      <c r="BF411">
        <f t="shared" si="931"/>
        <v>-1.0154540704679648E-3</v>
      </c>
      <c r="BG411">
        <f t="shared" si="932"/>
        <v>-1.0154540704679648E-3</v>
      </c>
      <c r="BH411">
        <f t="shared" si="933"/>
        <v>5.8244573578421586E-3</v>
      </c>
      <c r="BI411">
        <f t="shared" si="934"/>
        <v>1.9414857859473859E-3</v>
      </c>
      <c r="BJ411">
        <f t="shared" si="935"/>
        <v>1.9414857859473859E-3</v>
      </c>
      <c r="BK411">
        <f t="shared" si="936"/>
        <v>2.9251923115008851E-3</v>
      </c>
      <c r="BL411">
        <f t="shared" si="937"/>
        <v>9.7506410383362821E-4</v>
      </c>
      <c r="BM411">
        <f t="shared" si="938"/>
        <v>9.7506410383362821E-4</v>
      </c>
      <c r="BN411">
        <f t="shared" si="939"/>
        <v>-4.9571639653398442E-3</v>
      </c>
      <c r="BO411">
        <f t="shared" si="940"/>
        <v>-1.6523879884466144E-3</v>
      </c>
      <c r="BP411">
        <f t="shared" si="941"/>
        <v>-1.6523879884466144E-3</v>
      </c>
      <c r="BQ411">
        <f t="shared" si="942"/>
        <v>6.7039674279111103E-4</v>
      </c>
      <c r="BR411">
        <f t="shared" si="943"/>
        <v>4.8270442974182473E-4</v>
      </c>
      <c r="BS411">
        <f t="shared" si="944"/>
        <v>5.5072948595252628E-4</v>
      </c>
      <c r="BT411">
        <f t="shared" si="945"/>
        <v>4.7832500058308375E-4</v>
      </c>
      <c r="BU411">
        <f t="shared" si="946"/>
        <v>-2.3496195419491502E-2</v>
      </c>
      <c r="BV411">
        <f t="shared" si="947"/>
        <v>-1.6917918729509828E-2</v>
      </c>
      <c r="BW411">
        <f t="shared" si="948"/>
        <v>-1.930207412903354E-2</v>
      </c>
      <c r="BX411">
        <f t="shared" si="949"/>
        <v>-1.6764427644646876E-2</v>
      </c>
    </row>
    <row r="412" spans="1:79" outlineLevel="1" x14ac:dyDescent="0.25">
      <c r="B412">
        <v>2</v>
      </c>
      <c r="C412">
        <v>2</v>
      </c>
      <c r="D412">
        <f t="shared" si="913"/>
        <v>0.3</v>
      </c>
      <c r="E412">
        <v>0.30000000000000004</v>
      </c>
      <c r="F412">
        <v>0.27777777777777779</v>
      </c>
      <c r="G412">
        <f>AR411</f>
        <v>0.5243171349500334</v>
      </c>
      <c r="H412">
        <v>0.10866522747984556</v>
      </c>
      <c r="I412">
        <v>0.19035294117647061</v>
      </c>
      <c r="K412">
        <f t="shared" si="915"/>
        <v>1.4767404846046268</v>
      </c>
      <c r="L412">
        <f t="shared" si="908"/>
        <v>0.37329235626662605</v>
      </c>
      <c r="M412">
        <f t="shared" si="908"/>
        <v>3.1603653923933973E-2</v>
      </c>
      <c r="N412">
        <f t="shared" si="908"/>
        <v>-1.5508829595266176</v>
      </c>
      <c r="O412">
        <f t="shared" si="908"/>
        <v>-0.95199415308037882</v>
      </c>
      <c r="P412">
        <f t="shared" si="908"/>
        <v>-0.77595061300554191</v>
      </c>
      <c r="Q412">
        <f t="shared" si="908"/>
        <v>4.7386407013347787E-2</v>
      </c>
      <c r="R412">
        <f t="shared" si="908"/>
        <v>-1.9495851229937271</v>
      </c>
      <c r="S412">
        <f t="shared" si="908"/>
        <v>-1.04266710299071</v>
      </c>
      <c r="T412">
        <f t="shared" si="908"/>
        <v>-1.4351327347487535</v>
      </c>
      <c r="U412">
        <f t="shared" si="908"/>
        <v>-1.2278229432068142</v>
      </c>
      <c r="V412">
        <f t="shared" si="908"/>
        <v>-1.0654671392290611</v>
      </c>
      <c r="W412">
        <f t="shared" si="908"/>
        <v>0.9803814682915224</v>
      </c>
      <c r="X412">
        <f t="shared" si="916"/>
        <v>1.5436662721374339</v>
      </c>
      <c r="Y412">
        <f t="shared" si="909"/>
        <v>-0.15617044214035603</v>
      </c>
      <c r="Z412">
        <f t="shared" si="910"/>
        <v>-9.3642260805026911E-2</v>
      </c>
      <c r="AA412">
        <f t="shared" si="911"/>
        <v>-0.34986295862565298</v>
      </c>
      <c r="AB412">
        <f t="shared" si="917"/>
        <v>0.82399706139798878</v>
      </c>
      <c r="AC412">
        <f t="shared" si="917"/>
        <v>0.46103654793512472</v>
      </c>
      <c r="AD412">
        <f t="shared" si="917"/>
        <v>0.47660652683388716</v>
      </c>
      <c r="AE412">
        <f t="shared" si="917"/>
        <v>0.41341565365338434</v>
      </c>
      <c r="AF412">
        <f t="shared" si="912"/>
        <v>0.9978271794962803</v>
      </c>
      <c r="AG412">
        <f t="shared" si="912"/>
        <v>-0.97949935011958111</v>
      </c>
      <c r="AH412">
        <f t="shared" si="912"/>
        <v>-3.0176828403230678</v>
      </c>
      <c r="AI412">
        <f t="shared" si="912"/>
        <v>-1.178679333351444</v>
      </c>
      <c r="AJ412">
        <f t="shared" si="912"/>
        <v>2.3288487305523544</v>
      </c>
      <c r="AK412">
        <f t="shared" si="912"/>
        <v>-2.7915926512001676</v>
      </c>
      <c r="AL412">
        <f t="shared" si="912"/>
        <v>-1.6038322222908465</v>
      </c>
      <c r="AM412">
        <f t="shared" si="912"/>
        <v>2.3100848435942543</v>
      </c>
      <c r="AN412">
        <f t="shared" si="912"/>
        <v>-0.43014282463067893</v>
      </c>
      <c r="AO412">
        <f t="shared" si="918"/>
        <v>-1.9850529846843497</v>
      </c>
      <c r="AP412">
        <f t="shared" si="919"/>
        <v>0.39242377715348925</v>
      </c>
      <c r="AQ412">
        <f t="shared" si="920"/>
        <v>0.12078121667250909</v>
      </c>
      <c r="AR412">
        <f t="shared" si="920"/>
        <v>0.59686603788476444</v>
      </c>
      <c r="AS412">
        <f t="shared" si="921"/>
        <v>1.2866346260617999E-3</v>
      </c>
      <c r="AT412">
        <f t="shared" si="921"/>
        <v>9.7813949881658105E-2</v>
      </c>
      <c r="AU412">
        <f t="shared" si="922"/>
        <v>3.3222205218403772E-2</v>
      </c>
      <c r="AV412">
        <f t="shared" si="923"/>
        <v>-6.8162785904893927E-2</v>
      </c>
      <c r="AW412">
        <f t="shared" si="924"/>
        <v>-4.0101978411866593E-2</v>
      </c>
      <c r="AX412">
        <f t="shared" si="925"/>
        <v>5.4427890626048817E-2</v>
      </c>
      <c r="AY412">
        <f t="shared" si="926"/>
        <v>1.5699923898915561E-2</v>
      </c>
      <c r="AZ412">
        <f t="shared" si="927"/>
        <v>1.7784035420758331E-2</v>
      </c>
      <c r="BA412">
        <f t="shared" si="928"/>
        <v>9.4183658253764544E-3</v>
      </c>
      <c r="BC412">
        <f t="shared" si="929"/>
        <v>0.40669361316534514</v>
      </c>
      <c r="BE412">
        <f t="shared" si="930"/>
        <v>-2.9899984696563401E-3</v>
      </c>
      <c r="BF412">
        <f t="shared" si="931"/>
        <v>-2.7685171015336477E-3</v>
      </c>
      <c r="BG412">
        <f t="shared" si="932"/>
        <v>-5.2256914370506537E-3</v>
      </c>
      <c r="BH412">
        <f t="shared" si="933"/>
        <v>6.1346507314404544E-3</v>
      </c>
      <c r="BI412">
        <f t="shared" si="934"/>
        <v>5.6802321587411603E-3</v>
      </c>
      <c r="BJ412">
        <f t="shared" si="935"/>
        <v>1.0721674984759949E-2</v>
      </c>
      <c r="BK412">
        <f t="shared" si="936"/>
        <v>3.6091780570679938E-3</v>
      </c>
      <c r="BL412">
        <f t="shared" si="937"/>
        <v>3.3418315343222158E-3</v>
      </c>
      <c r="BM412">
        <f t="shared" si="938"/>
        <v>6.3078463280213945E-3</v>
      </c>
      <c r="BN412">
        <f t="shared" si="939"/>
        <v>-4.898510156344394E-3</v>
      </c>
      <c r="BO412">
        <f t="shared" si="940"/>
        <v>-4.5356575521707347E-3</v>
      </c>
      <c r="BP412">
        <f t="shared" si="941"/>
        <v>-8.5612427023271081E-3</v>
      </c>
      <c r="BQ412">
        <f t="shared" si="942"/>
        <v>-3.1805494529034699E-4</v>
      </c>
      <c r="BR412">
        <f t="shared" si="943"/>
        <v>-1.7795567593599968E-4</v>
      </c>
      <c r="BS412">
        <f t="shared" si="944"/>
        <v>-1.8396553812945947E-4</v>
      </c>
      <c r="BT412">
        <f t="shared" si="945"/>
        <v>-1.5957446848392502E-4</v>
      </c>
      <c r="BU412">
        <f t="shared" si="946"/>
        <v>-2.4179522179864927E-2</v>
      </c>
      <c r="BV412">
        <f t="shared" si="947"/>
        <v>-1.3528741738001686E-2</v>
      </c>
      <c r="BW412">
        <f t="shared" si="948"/>
        <v>-1.3985630078700292E-2</v>
      </c>
      <c r="BX412">
        <f t="shared" si="949"/>
        <v>-1.2131345408023518E-2</v>
      </c>
    </row>
    <row r="413" spans="1:79" outlineLevel="1" x14ac:dyDescent="0.25">
      <c r="B413">
        <v>2</v>
      </c>
      <c r="C413">
        <v>3</v>
      </c>
      <c r="D413">
        <f t="shared" si="913"/>
        <v>0.3</v>
      </c>
      <c r="E413">
        <v>0.30000000000000004</v>
      </c>
      <c r="F413">
        <v>0.45555555555555549</v>
      </c>
      <c r="G413">
        <f>AR412</f>
        <v>0.59686603788476444</v>
      </c>
      <c r="H413">
        <v>0.11713489420662322</v>
      </c>
      <c r="I413">
        <v>0.25811764705882356</v>
      </c>
      <c r="K413">
        <f t="shared" si="915"/>
        <v>1.4767404846046268</v>
      </c>
      <c r="L413">
        <f t="shared" si="908"/>
        <v>0.37329235626662605</v>
      </c>
      <c r="M413">
        <f t="shared" si="908"/>
        <v>3.1603653923933973E-2</v>
      </c>
      <c r="N413">
        <f t="shared" si="908"/>
        <v>-1.5508829595266176</v>
      </c>
      <c r="O413">
        <f t="shared" si="908"/>
        <v>-0.95199415308037882</v>
      </c>
      <c r="P413">
        <f t="shared" si="908"/>
        <v>-0.77595061300554191</v>
      </c>
      <c r="Q413">
        <f t="shared" si="908"/>
        <v>4.7386407013347787E-2</v>
      </c>
      <c r="R413">
        <f t="shared" si="908"/>
        <v>-1.9495851229937271</v>
      </c>
      <c r="S413">
        <f t="shared" si="908"/>
        <v>-1.04266710299071</v>
      </c>
      <c r="T413">
        <f t="shared" si="908"/>
        <v>-1.4351327347487535</v>
      </c>
      <c r="U413">
        <f t="shared" si="908"/>
        <v>-1.2278229432068142</v>
      </c>
      <c r="V413">
        <f t="shared" si="908"/>
        <v>-1.0654671392290611</v>
      </c>
      <c r="W413">
        <f t="shared" si="908"/>
        <v>0.9803814682915224</v>
      </c>
      <c r="X413">
        <f t="shared" si="916"/>
        <v>1.6123221681168554</v>
      </c>
      <c r="Y413">
        <f t="shared" si="909"/>
        <v>-0.38170821283750733</v>
      </c>
      <c r="Z413">
        <f t="shared" si="910"/>
        <v>-0.51587952600757725</v>
      </c>
      <c r="AA413">
        <f t="shared" si="911"/>
        <v>-0.64544106503760545</v>
      </c>
      <c r="AB413">
        <f t="shared" si="917"/>
        <v>0.83373353935744232</v>
      </c>
      <c r="AC413">
        <f t="shared" si="917"/>
        <v>0.40571496305633187</v>
      </c>
      <c r="AD413">
        <f t="shared" si="917"/>
        <v>0.37381624200639602</v>
      </c>
      <c r="AE413">
        <f t="shared" si="917"/>
        <v>0.34401761702065997</v>
      </c>
      <c r="AF413">
        <f t="shared" si="912"/>
        <v>0.9978271794962803</v>
      </c>
      <c r="AG413">
        <f t="shared" si="912"/>
        <v>-0.97949935011958111</v>
      </c>
      <c r="AH413">
        <f t="shared" si="912"/>
        <v>-3.0176828403230678</v>
      </c>
      <c r="AI413">
        <f t="shared" si="912"/>
        <v>-1.178679333351444</v>
      </c>
      <c r="AJ413">
        <f t="shared" si="912"/>
        <v>2.3288487305523544</v>
      </c>
      <c r="AK413">
        <f t="shared" si="912"/>
        <v>-2.7915926512001676</v>
      </c>
      <c r="AL413">
        <f t="shared" si="912"/>
        <v>-1.6038322222908465</v>
      </c>
      <c r="AM413">
        <f t="shared" si="912"/>
        <v>2.3100848435942543</v>
      </c>
      <c r="AN413">
        <f t="shared" si="912"/>
        <v>-0.43014282463067893</v>
      </c>
      <c r="AO413">
        <f t="shared" si="918"/>
        <v>-1.5291636956774783</v>
      </c>
      <c r="AP413">
        <f t="shared" si="919"/>
        <v>0.57407690963412694</v>
      </c>
      <c r="AQ413">
        <f t="shared" si="920"/>
        <v>0.17811608004181889</v>
      </c>
      <c r="AR413">
        <f t="shared" si="920"/>
        <v>0.63970336757788138</v>
      </c>
      <c r="AS413">
        <f t="shared" si="921"/>
        <v>8.9270810468664932E-3</v>
      </c>
      <c r="AT413">
        <f t="shared" si="921"/>
        <v>8.7949009826587016E-2</v>
      </c>
      <c r="AU413">
        <f t="shared" si="922"/>
        <v>2.9627334600767486E-2</v>
      </c>
      <c r="AV413">
        <f t="shared" si="923"/>
        <v>-6.1305166155676986E-2</v>
      </c>
      <c r="AW413">
        <f t="shared" si="924"/>
        <v>-3.9323772235140435E-2</v>
      </c>
      <c r="AX413">
        <f t="shared" si="925"/>
        <v>4.3474666226308141E-2</v>
      </c>
      <c r="AY413">
        <f t="shared" si="926"/>
        <v>1.5660475544192379E-2</v>
      </c>
      <c r="AZ413">
        <f t="shared" si="927"/>
        <v>2.2993790237628358E-2</v>
      </c>
      <c r="BA413">
        <f t="shared" si="928"/>
        <v>1.0391498335628196E-2</v>
      </c>
      <c r="BC413">
        <f t="shared" si="929"/>
        <v>0.38642769974461605</v>
      </c>
      <c r="BE413">
        <f t="shared" si="930"/>
        <v>-2.6664601140690739E-3</v>
      </c>
      <c r="BF413">
        <f t="shared" si="931"/>
        <v>-4.0490690621048887E-3</v>
      </c>
      <c r="BG413">
        <f t="shared" si="932"/>
        <v>-5.305064944873884E-3</v>
      </c>
      <c r="BH413">
        <f t="shared" si="933"/>
        <v>5.5174649540109299E-3</v>
      </c>
      <c r="BI413">
        <f t="shared" si="934"/>
        <v>8.3783727079425191E-3</v>
      </c>
      <c r="BJ413">
        <f t="shared" si="935"/>
        <v>1.0977291487561824E-2</v>
      </c>
      <c r="BK413">
        <f t="shared" si="936"/>
        <v>3.5391395011626393E-3</v>
      </c>
      <c r="BL413">
        <f t="shared" si="937"/>
        <v>5.3742488721358582E-3</v>
      </c>
      <c r="BM413">
        <f t="shared" si="938"/>
        <v>7.0413072386013541E-3</v>
      </c>
      <c r="BN413">
        <f t="shared" si="939"/>
        <v>-3.9127199603677335E-3</v>
      </c>
      <c r="BO413">
        <f t="shared" si="940"/>
        <v>-5.9415377175954442E-3</v>
      </c>
      <c r="BP413">
        <f t="shared" si="941"/>
        <v>-7.7845655336577372E-3</v>
      </c>
      <c r="BQ413">
        <f t="shared" si="942"/>
        <v>-2.2328420632004228E-3</v>
      </c>
      <c r="BR413">
        <f t="shared" si="943"/>
        <v>-1.0865551071390959E-3</v>
      </c>
      <c r="BS413">
        <f t="shared" si="944"/>
        <v>-1.0011263667078468E-3</v>
      </c>
      <c r="BT413">
        <f t="shared" si="945"/>
        <v>-9.2132194460799286E-4</v>
      </c>
      <c r="BU413">
        <f t="shared" si="946"/>
        <v>-2.1997811773710858E-2</v>
      </c>
      <c r="BV413">
        <f t="shared" si="947"/>
        <v>-1.0704668781790416E-2</v>
      </c>
      <c r="BW413">
        <f t="shared" si="948"/>
        <v>-9.8630305024675052E-3</v>
      </c>
      <c r="BX413">
        <f t="shared" si="949"/>
        <v>-9.0768026339607209E-3</v>
      </c>
    </row>
    <row r="414" spans="1:79" outlineLevel="1" x14ac:dyDescent="0.25">
      <c r="B414">
        <v>2</v>
      </c>
      <c r="C414">
        <v>4</v>
      </c>
      <c r="D414">
        <f t="shared" si="913"/>
        <v>0.3</v>
      </c>
      <c r="E414">
        <v>0.30000000000000004</v>
      </c>
      <c r="F414">
        <v>0.6333333333333333</v>
      </c>
      <c r="G414">
        <f t="shared" ref="G414:G415" si="950">AR413</f>
        <v>0.63970336757788138</v>
      </c>
      <c r="H414">
        <v>0.15050331630623692</v>
      </c>
      <c r="I414">
        <v>0.3409411764705883</v>
      </c>
      <c r="K414">
        <f t="shared" si="915"/>
        <v>1.4767404846046268</v>
      </c>
      <c r="L414">
        <f t="shared" si="908"/>
        <v>0.37329235626662605</v>
      </c>
      <c r="M414">
        <f t="shared" si="908"/>
        <v>3.1603653923933973E-2</v>
      </c>
      <c r="N414">
        <f t="shared" si="908"/>
        <v>-1.5508829595266176</v>
      </c>
      <c r="O414">
        <f t="shared" si="908"/>
        <v>-0.95199415308037882</v>
      </c>
      <c r="P414">
        <f t="shared" si="908"/>
        <v>-0.77595061300554191</v>
      </c>
      <c r="Q414">
        <f t="shared" si="908"/>
        <v>4.7386407013347787E-2</v>
      </c>
      <c r="R414">
        <f t="shared" si="908"/>
        <v>-1.9495851229937271</v>
      </c>
      <c r="S414">
        <f t="shared" si="908"/>
        <v>-1.04266710299071</v>
      </c>
      <c r="T414">
        <f t="shared" si="908"/>
        <v>-1.4351327347487535</v>
      </c>
      <c r="U414">
        <f t="shared" si="908"/>
        <v>-1.2278229432068142</v>
      </c>
      <c r="V414">
        <f t="shared" si="908"/>
        <v>-1.0654671392290611</v>
      </c>
      <c r="W414">
        <f t="shared" si="908"/>
        <v>0.9803814682915224</v>
      </c>
      <c r="X414">
        <f t="shared" si="916"/>
        <v>1.6800390698180134</v>
      </c>
      <c r="Y414">
        <f t="shared" si="909"/>
        <v>-0.58419127006446936</v>
      </c>
      <c r="Z414">
        <f t="shared" si="910"/>
        <v>-0.90713751121299779</v>
      </c>
      <c r="AA414">
        <f t="shared" si="911"/>
        <v>-0.90936246650582109</v>
      </c>
      <c r="AB414">
        <f t="shared" si="917"/>
        <v>0.84290970453311198</v>
      </c>
      <c r="AC414">
        <f t="shared" si="917"/>
        <v>0.35796875376122317</v>
      </c>
      <c r="AD414">
        <f t="shared" si="917"/>
        <v>0.28758594794991443</v>
      </c>
      <c r="AE414">
        <f t="shared" si="917"/>
        <v>0.2871303140336055</v>
      </c>
      <c r="AF414">
        <f t="shared" si="912"/>
        <v>0.9978271794962803</v>
      </c>
      <c r="AG414">
        <f t="shared" si="912"/>
        <v>-0.97949935011958111</v>
      </c>
      <c r="AH414">
        <f t="shared" si="912"/>
        <v>-3.0176828403230678</v>
      </c>
      <c r="AI414">
        <f t="shared" si="912"/>
        <v>-1.178679333351444</v>
      </c>
      <c r="AJ414">
        <f t="shared" si="912"/>
        <v>2.3288487305523544</v>
      </c>
      <c r="AK414">
        <f t="shared" si="912"/>
        <v>-2.7915926512001676</v>
      </c>
      <c r="AL414">
        <f t="shared" si="912"/>
        <v>-1.6038322222908465</v>
      </c>
      <c r="AM414">
        <f t="shared" si="912"/>
        <v>2.3100848435942543</v>
      </c>
      <c r="AN414">
        <f t="shared" si="912"/>
        <v>-0.43014282463067893</v>
      </c>
      <c r="AO414">
        <f t="shared" si="918"/>
        <v>-1.145972520635216</v>
      </c>
      <c r="AP414">
        <f t="shared" si="919"/>
        <v>0.73561920496776589</v>
      </c>
      <c r="AQ414">
        <f t="shared" si="920"/>
        <v>0.24122548728081</v>
      </c>
      <c r="AR414">
        <f t="shared" si="920"/>
        <v>0.6760371551550769</v>
      </c>
      <c r="AS414">
        <f t="shared" si="921"/>
        <v>1.6605400748115937E-2</v>
      </c>
      <c r="AT414">
        <f t="shared" si="921"/>
        <v>7.3389678581634685E-2</v>
      </c>
      <c r="AU414">
        <f t="shared" si="922"/>
        <v>2.4825145074081217E-2</v>
      </c>
      <c r="AV414">
        <f t="shared" si="923"/>
        <v>-5.082375593221615E-2</v>
      </c>
      <c r="AW414">
        <f t="shared" si="924"/>
        <v>-3.4381893303087822E-2</v>
      </c>
      <c r="AX414">
        <f t="shared" si="925"/>
        <v>3.0695593828137996E-2</v>
      </c>
      <c r="AY414">
        <f t="shared" si="926"/>
        <v>1.46581066540084E-2</v>
      </c>
      <c r="AZ414">
        <f t="shared" si="927"/>
        <v>2.0201621556205078E-2</v>
      </c>
      <c r="BA414">
        <f t="shared" si="928"/>
        <v>9.9948968140871203E-3</v>
      </c>
      <c r="BC414">
        <f t="shared" si="929"/>
        <v>0.34715965669538118</v>
      </c>
      <c r="BE414">
        <f t="shared" si="930"/>
        <v>-2.2342630566673095E-3</v>
      </c>
      <c r="BF414">
        <f t="shared" si="931"/>
        <v>-4.7167775640754306E-3</v>
      </c>
      <c r="BG414">
        <f t="shared" si="932"/>
        <v>-4.764218671349762E-3</v>
      </c>
      <c r="BH414">
        <f t="shared" si="933"/>
        <v>4.5741380338994537E-3</v>
      </c>
      <c r="BI414">
        <f t="shared" si="934"/>
        <v>9.6565136271210671E-3</v>
      </c>
      <c r="BJ414">
        <f t="shared" si="935"/>
        <v>9.7536383468384991E-3</v>
      </c>
      <c r="BK414">
        <f t="shared" si="936"/>
        <v>3.0943703972779045E-3</v>
      </c>
      <c r="BL414">
        <f t="shared" si="937"/>
        <v>6.5325597275866856E-3</v>
      </c>
      <c r="BM414">
        <f t="shared" si="938"/>
        <v>6.5982638789066064E-3</v>
      </c>
      <c r="BN414">
        <f t="shared" si="939"/>
        <v>-2.7626034445324197E-3</v>
      </c>
      <c r="BO414">
        <f t="shared" si="940"/>
        <v>-5.8321628273462186E-3</v>
      </c>
      <c r="BP414">
        <f t="shared" si="941"/>
        <v>-5.8908224224988124E-3</v>
      </c>
      <c r="BQ414">
        <f t="shared" si="942"/>
        <v>-4.1990560314744954E-3</v>
      </c>
      <c r="BR414">
        <f t="shared" si="943"/>
        <v>-1.7832643834526233E-3</v>
      </c>
      <c r="BS414">
        <f t="shared" si="944"/>
        <v>-1.4326439745705418E-3</v>
      </c>
      <c r="BT414">
        <f t="shared" si="945"/>
        <v>-1.430374179438119E-3</v>
      </c>
      <c r="BU414">
        <f t="shared" si="946"/>
        <v>-1.8558261686707721E-2</v>
      </c>
      <c r="BV414">
        <f t="shared" si="947"/>
        <v>-7.8813635342413497E-3</v>
      </c>
      <c r="BW414">
        <f t="shared" si="948"/>
        <v>-6.331752085391682E-3</v>
      </c>
      <c r="BX414">
        <f t="shared" si="949"/>
        <v>-6.3217204373910412E-3</v>
      </c>
    </row>
    <row r="415" spans="1:79" outlineLevel="1" x14ac:dyDescent="0.25">
      <c r="B415">
        <v>2</v>
      </c>
      <c r="C415">
        <v>5</v>
      </c>
      <c r="D415">
        <f t="shared" si="913"/>
        <v>0.3</v>
      </c>
      <c r="E415">
        <v>0.30000000000000004</v>
      </c>
      <c r="F415">
        <v>0.81111111111111112</v>
      </c>
      <c r="G415">
        <f t="shared" si="950"/>
        <v>0.6760371551550769</v>
      </c>
      <c r="H415">
        <v>0.23962342883122426</v>
      </c>
      <c r="I415">
        <v>0.43882352941176472</v>
      </c>
      <c r="K415">
        <f t="shared" si="915"/>
        <v>1.4767404846046268</v>
      </c>
      <c r="L415">
        <f t="shared" si="908"/>
        <v>0.37329235626662605</v>
      </c>
      <c r="M415">
        <f t="shared" si="908"/>
        <v>3.1603653923933973E-2</v>
      </c>
      <c r="N415">
        <f t="shared" si="908"/>
        <v>-1.5508829595266176</v>
      </c>
      <c r="O415">
        <f t="shared" si="908"/>
        <v>-0.95199415308037882</v>
      </c>
      <c r="P415">
        <f t="shared" si="908"/>
        <v>-0.77595061300554191</v>
      </c>
      <c r="Q415">
        <f t="shared" si="908"/>
        <v>4.7386407013347787E-2</v>
      </c>
      <c r="R415">
        <f t="shared" si="908"/>
        <v>-1.9495851229937271</v>
      </c>
      <c r="S415">
        <f t="shared" si="908"/>
        <v>-1.04266710299071</v>
      </c>
      <c r="T415">
        <f t="shared" si="908"/>
        <v>-1.4351327347487535</v>
      </c>
      <c r="U415">
        <f t="shared" si="908"/>
        <v>-1.2278229432068142</v>
      </c>
      <c r="V415">
        <f t="shared" si="908"/>
        <v>-1.0654671392290611</v>
      </c>
      <c r="W415">
        <f t="shared" si="908"/>
        <v>0.9803814682915224</v>
      </c>
      <c r="X415">
        <f t="shared" si="916"/>
        <v>1.7475504358248601</v>
      </c>
      <c r="Y415">
        <f t="shared" si="909"/>
        <v>-0.7816278997998749</v>
      </c>
      <c r="Z415">
        <f t="shared" si="910"/>
        <v>-1.2916144670012324</v>
      </c>
      <c r="AA415">
        <f t="shared" si="911"/>
        <v>-1.16635455756093</v>
      </c>
      <c r="AB415">
        <f t="shared" si="917"/>
        <v>0.85164357389637946</v>
      </c>
      <c r="AC415">
        <f t="shared" si="917"/>
        <v>0.31396914247987473</v>
      </c>
      <c r="AD415">
        <f t="shared" si="917"/>
        <v>0.21557967089389968</v>
      </c>
      <c r="AE415">
        <f t="shared" si="917"/>
        <v>0.23751454710514508</v>
      </c>
      <c r="AF415">
        <f t="shared" si="912"/>
        <v>0.9978271794962803</v>
      </c>
      <c r="AG415">
        <f t="shared" si="912"/>
        <v>-0.97949935011958111</v>
      </c>
      <c r="AH415">
        <f t="shared" si="912"/>
        <v>-3.0176828403230678</v>
      </c>
      <c r="AI415">
        <f t="shared" si="912"/>
        <v>-1.178679333351444</v>
      </c>
      <c r="AJ415">
        <f t="shared" si="912"/>
        <v>2.3288487305523544</v>
      </c>
      <c r="AK415">
        <f t="shared" si="912"/>
        <v>-2.7915926512001676</v>
      </c>
      <c r="AL415">
        <f t="shared" si="912"/>
        <v>-1.6038322222908465</v>
      </c>
      <c r="AM415">
        <f t="shared" si="912"/>
        <v>2.3100848435942543</v>
      </c>
      <c r="AN415">
        <f t="shared" si="912"/>
        <v>-0.43014282463067893</v>
      </c>
      <c r="AO415">
        <f t="shared" si="918"/>
        <v>-0.81838685199234007</v>
      </c>
      <c r="AP415">
        <f t="shared" si="919"/>
        <v>0.87965741322079483</v>
      </c>
      <c r="AQ415">
        <f t="shared" si="920"/>
        <v>0.30610619369226127</v>
      </c>
      <c r="AR415">
        <f t="shared" si="920"/>
        <v>0.70675122366615195</v>
      </c>
      <c r="AS415">
        <f t="shared" si="921"/>
        <v>1.4121284426722122E-2</v>
      </c>
      <c r="AT415">
        <f t="shared" si="921"/>
        <v>5.5529067995313888E-2</v>
      </c>
      <c r="AU415">
        <f t="shared" si="922"/>
        <v>1.8119318456953679E-2</v>
      </c>
      <c r="AV415">
        <f t="shared" si="923"/>
        <v>-3.6368235887242362E-2</v>
      </c>
      <c r="AW415">
        <f t="shared" si="924"/>
        <v>-2.2266550101201932E-2</v>
      </c>
      <c r="AX415">
        <f t="shared" si="925"/>
        <v>2.0216781070999498E-2</v>
      </c>
      <c r="AY415">
        <f t="shared" si="926"/>
        <v>1.1149217585578153E-2</v>
      </c>
      <c r="AZ415">
        <f t="shared" si="927"/>
        <v>9.1886180501934561E-3</v>
      </c>
      <c r="BA415">
        <f t="shared" si="928"/>
        <v>6.6730163443811689E-3</v>
      </c>
      <c r="BC415">
        <f t="shared" si="929"/>
        <v>0.27605290683497674</v>
      </c>
      <c r="BE415">
        <f t="shared" si="930"/>
        <v>-1.6307386611258312E-3</v>
      </c>
      <c r="BF415">
        <f t="shared" si="931"/>
        <v>-4.4090341578587279E-3</v>
      </c>
      <c r="BG415">
        <f t="shared" si="932"/>
        <v>-3.6747997508963528E-3</v>
      </c>
      <c r="BH415">
        <f t="shared" si="933"/>
        <v>3.2731412298518127E-3</v>
      </c>
      <c r="BI415">
        <f t="shared" si="934"/>
        <v>8.8496040658956401E-3</v>
      </c>
      <c r="BJ415">
        <f t="shared" si="935"/>
        <v>7.3758836181660303E-3</v>
      </c>
      <c r="BK415">
        <f t="shared" si="936"/>
        <v>2.0039895091081743E-3</v>
      </c>
      <c r="BL415">
        <f t="shared" si="937"/>
        <v>5.418193857959136E-3</v>
      </c>
      <c r="BM415">
        <f t="shared" si="938"/>
        <v>4.5159045556603635E-3</v>
      </c>
      <c r="BN415">
        <f t="shared" si="939"/>
        <v>-1.819510296389955E-3</v>
      </c>
      <c r="BO415">
        <f t="shared" si="940"/>
        <v>-4.9194167272765439E-3</v>
      </c>
      <c r="BP415">
        <f t="shared" si="941"/>
        <v>-4.1001885484894529E-3</v>
      </c>
      <c r="BQ415">
        <f t="shared" si="942"/>
        <v>-3.607890341154274E-3</v>
      </c>
      <c r="BR415">
        <f t="shared" si="943"/>
        <v>-1.3300942686517061E-3</v>
      </c>
      <c r="BS415">
        <f t="shared" si="944"/>
        <v>-9.1327855479357166E-4</v>
      </c>
      <c r="BT415">
        <f t="shared" si="945"/>
        <v>-1.006203142546753E-3</v>
      </c>
      <c r="BU415">
        <f t="shared" si="946"/>
        <v>-1.4187292176799253E-2</v>
      </c>
      <c r="BV415">
        <f t="shared" si="947"/>
        <v>-5.2303241583586072E-3</v>
      </c>
      <c r="BW415">
        <f t="shared" si="948"/>
        <v>-3.5912814610424234E-3</v>
      </c>
      <c r="BX415">
        <f t="shared" si="949"/>
        <v>-3.9566884308233352E-3</v>
      </c>
    </row>
    <row r="416" spans="1:79" outlineLevel="1" x14ac:dyDescent="0.25">
      <c r="B416">
        <v>3</v>
      </c>
      <c r="C416">
        <v>1</v>
      </c>
      <c r="D416">
        <f t="shared" si="913"/>
        <v>0.3</v>
      </c>
      <c r="E416">
        <v>0.5</v>
      </c>
      <c r="F416">
        <v>0.1</v>
      </c>
      <c r="G416">
        <v>0.1</v>
      </c>
      <c r="H416">
        <v>0.10694885924606701</v>
      </c>
      <c r="I416">
        <v>0.19035294117647061</v>
      </c>
      <c r="K416">
        <f t="shared" si="915"/>
        <v>1.4767404846046268</v>
      </c>
      <c r="L416">
        <f t="shared" si="908"/>
        <v>0.37329235626662605</v>
      </c>
      <c r="M416">
        <f t="shared" si="908"/>
        <v>3.1603653923933973E-2</v>
      </c>
      <c r="N416">
        <f t="shared" si="908"/>
        <v>-1.5508829595266176</v>
      </c>
      <c r="O416">
        <f t="shared" si="908"/>
        <v>-0.95199415308037882</v>
      </c>
      <c r="P416">
        <f t="shared" si="908"/>
        <v>-0.77595061300554191</v>
      </c>
      <c r="Q416">
        <f t="shared" si="908"/>
        <v>4.7386407013347787E-2</v>
      </c>
      <c r="R416">
        <f t="shared" si="908"/>
        <v>-1.9495851229937271</v>
      </c>
      <c r="S416">
        <f t="shared" si="908"/>
        <v>-1.04266710299071</v>
      </c>
      <c r="T416">
        <f t="shared" si="908"/>
        <v>-1.4351327347487535</v>
      </c>
      <c r="U416">
        <f t="shared" si="908"/>
        <v>-1.2278229432068142</v>
      </c>
      <c r="V416">
        <f t="shared" si="908"/>
        <v>-1.0654671392290611</v>
      </c>
      <c r="W416">
        <f t="shared" si="908"/>
        <v>0.9803814682915224</v>
      </c>
      <c r="X416">
        <f t="shared" si="916"/>
        <v>1.7592413116128918</v>
      </c>
      <c r="Y416">
        <f t="shared" si="909"/>
        <v>3.2145511919621561E-2</v>
      </c>
      <c r="Z416">
        <f t="shared" si="910"/>
        <v>0.70484944919975256</v>
      </c>
      <c r="AA416">
        <f t="shared" si="911"/>
        <v>3.3486092673558066E-2</v>
      </c>
      <c r="AB416">
        <f t="shared" si="917"/>
        <v>0.85311461437210301</v>
      </c>
      <c r="AC416">
        <f t="shared" si="917"/>
        <v>0.50803568602956573</v>
      </c>
      <c r="AD416">
        <f t="shared" si="917"/>
        <v>0.66926207915456881</v>
      </c>
      <c r="AE416">
        <f t="shared" si="917"/>
        <v>0.50837074099418056</v>
      </c>
      <c r="AF416">
        <f t="shared" si="912"/>
        <v>0.9978271794962803</v>
      </c>
      <c r="AG416">
        <f t="shared" si="912"/>
        <v>-0.97949935011958111</v>
      </c>
      <c r="AH416">
        <f t="shared" si="912"/>
        <v>-3.0176828403230678</v>
      </c>
      <c r="AI416">
        <f t="shared" si="912"/>
        <v>-1.178679333351444</v>
      </c>
      <c r="AJ416">
        <f t="shared" si="912"/>
        <v>2.3288487305523544</v>
      </c>
      <c r="AK416">
        <f t="shared" si="912"/>
        <v>-2.7915926512001676</v>
      </c>
      <c r="AL416">
        <f t="shared" si="912"/>
        <v>-1.6038322222908465</v>
      </c>
      <c r="AM416">
        <f t="shared" si="912"/>
        <v>2.3100848435942543</v>
      </c>
      <c r="AN416">
        <f t="shared" si="912"/>
        <v>-0.43014282463067893</v>
      </c>
      <c r="AO416">
        <f t="shared" si="918"/>
        <v>-2.695329277522303</v>
      </c>
      <c r="AP416">
        <f t="shared" si="919"/>
        <v>0.23939883038985527</v>
      </c>
      <c r="AQ416">
        <f t="shared" si="920"/>
        <v>6.3249527934348335E-2</v>
      </c>
      <c r="AR416">
        <f t="shared" si="920"/>
        <v>0.55956549515312515</v>
      </c>
      <c r="AS416">
        <f t="shared" si="921"/>
        <v>-2.5891427799450114E-3</v>
      </c>
      <c r="AT416">
        <f t="shared" si="921"/>
        <v>9.0993154551869779E-2</v>
      </c>
      <c r="AU416">
        <f t="shared" si="922"/>
        <v>2.6230627387025834E-2</v>
      </c>
      <c r="AV416">
        <f t="shared" si="923"/>
        <v>-6.2853700857761902E-2</v>
      </c>
      <c r="AW416">
        <f t="shared" si="924"/>
        <v>-3.0573915414605361E-2</v>
      </c>
      <c r="AX416">
        <f t="shared" si="925"/>
        <v>5.329847653488861E-2</v>
      </c>
      <c r="AY416">
        <f t="shared" si="926"/>
        <v>1.4568846653800326E-2</v>
      </c>
      <c r="AZ416">
        <f t="shared" si="927"/>
        <v>5.7414066062565832E-3</v>
      </c>
      <c r="BA416">
        <f t="shared" si="928"/>
        <v>2.22218926865362E-3</v>
      </c>
      <c r="BC416">
        <f t="shared" si="929"/>
        <v>0.37178964693903921</v>
      </c>
      <c r="BE416">
        <f t="shared" si="930"/>
        <v>-3.9345941080538753E-3</v>
      </c>
      <c r="BF416">
        <f t="shared" si="931"/>
        <v>-7.8691882161077513E-4</v>
      </c>
      <c r="BG416">
        <f t="shared" si="932"/>
        <v>-7.8691882161077502E-4</v>
      </c>
      <c r="BH416">
        <f t="shared" si="933"/>
        <v>9.4280551286642852E-3</v>
      </c>
      <c r="BI416">
        <f t="shared" si="934"/>
        <v>1.885611025732857E-3</v>
      </c>
      <c r="BJ416">
        <f t="shared" si="935"/>
        <v>1.885611025732857E-3</v>
      </c>
      <c r="BK416">
        <f t="shared" si="936"/>
        <v>4.5860873121908036E-3</v>
      </c>
      <c r="BL416">
        <f t="shared" si="937"/>
        <v>9.172174624381608E-4</v>
      </c>
      <c r="BM416">
        <f t="shared" si="938"/>
        <v>9.172174624381608E-4</v>
      </c>
      <c r="BN416">
        <f t="shared" si="939"/>
        <v>-7.9947714802332918E-3</v>
      </c>
      <c r="BO416">
        <f t="shared" si="940"/>
        <v>-1.5989542960466582E-3</v>
      </c>
      <c r="BP416">
        <f t="shared" si="941"/>
        <v>-1.5989542960466582E-3</v>
      </c>
      <c r="BQ416">
        <f t="shared" si="942"/>
        <v>6.6265066328013089E-4</v>
      </c>
      <c r="BR416">
        <f t="shared" si="943"/>
        <v>3.9461307853135821E-4</v>
      </c>
      <c r="BS416">
        <f t="shared" si="944"/>
        <v>5.1984452404021161E-4</v>
      </c>
      <c r="BT416">
        <f t="shared" si="945"/>
        <v>3.948733300741134E-4</v>
      </c>
      <c r="BU416">
        <f t="shared" si="946"/>
        <v>-2.3288276986805866E-2</v>
      </c>
      <c r="BV416">
        <f t="shared" si="947"/>
        <v>-1.3868330909026038E-2</v>
      </c>
      <c r="BW416">
        <f t="shared" si="948"/>
        <v>-1.8269480341265215E-2</v>
      </c>
      <c r="BX416">
        <f t="shared" si="949"/>
        <v>-1.387747722147961E-2</v>
      </c>
    </row>
    <row r="417" spans="2:76" outlineLevel="1" x14ac:dyDescent="0.25">
      <c r="B417">
        <v>3</v>
      </c>
      <c r="C417">
        <v>2</v>
      </c>
      <c r="D417">
        <f t="shared" si="913"/>
        <v>0.3</v>
      </c>
      <c r="E417">
        <v>0.5</v>
      </c>
      <c r="F417">
        <v>0.27777777777777779</v>
      </c>
      <c r="G417">
        <f t="shared" ref="G417:G420" si="951">AR416</f>
        <v>0.55956549515312515</v>
      </c>
      <c r="H417">
        <v>0.10926282937500731</v>
      </c>
      <c r="I417">
        <v>0.25811764705882356</v>
      </c>
      <c r="K417">
        <f t="shared" si="915"/>
        <v>1.4767404846046268</v>
      </c>
      <c r="L417">
        <f t="shared" si="908"/>
        <v>0.37329235626662605</v>
      </c>
      <c r="M417">
        <f t="shared" si="908"/>
        <v>3.1603653923933973E-2</v>
      </c>
      <c r="N417">
        <f t="shared" si="908"/>
        <v>-1.5508829595266176</v>
      </c>
      <c r="O417">
        <f t="shared" si="908"/>
        <v>-0.95199415308037882</v>
      </c>
      <c r="P417">
        <f t="shared" si="908"/>
        <v>-0.77595061300554191</v>
      </c>
      <c r="Q417">
        <f t="shared" si="908"/>
        <v>4.7386407013347787E-2</v>
      </c>
      <c r="R417">
        <f t="shared" si="908"/>
        <v>-1.9495851229937271</v>
      </c>
      <c r="S417">
        <f t="shared" si="908"/>
        <v>-1.04266710299071</v>
      </c>
      <c r="T417">
        <f t="shared" si="908"/>
        <v>-1.4351327347487535</v>
      </c>
      <c r="U417">
        <f t="shared" si="908"/>
        <v>-1.2278229432068142</v>
      </c>
      <c r="V417">
        <f t="shared" si="908"/>
        <v>-1.0654671392290611</v>
      </c>
      <c r="W417">
        <f t="shared" si="908"/>
        <v>0.9803814682915224</v>
      </c>
      <c r="X417">
        <f t="shared" si="916"/>
        <v>1.8401283460356037</v>
      </c>
      <c r="Y417">
        <f t="shared" si="909"/>
        <v>-0.49369802075270863</v>
      </c>
      <c r="Z417">
        <f t="shared" si="910"/>
        <v>-0.12091728502048804</v>
      </c>
      <c r="AA417">
        <f t="shared" si="911"/>
        <v>-0.67444547508350716</v>
      </c>
      <c r="AB417">
        <f t="shared" si="917"/>
        <v>0.86296388597665663</v>
      </c>
      <c r="AC417">
        <f t="shared" si="917"/>
        <v>0.37902279622159463</v>
      </c>
      <c r="AD417">
        <f t="shared" si="917"/>
        <v>0.46980745685576186</v>
      </c>
      <c r="AE417">
        <f t="shared" si="917"/>
        <v>0.33750214034651566</v>
      </c>
      <c r="AF417">
        <f t="shared" si="912"/>
        <v>0.9978271794962803</v>
      </c>
      <c r="AG417">
        <f t="shared" si="912"/>
        <v>-0.97949935011958111</v>
      </c>
      <c r="AH417">
        <f t="shared" si="912"/>
        <v>-3.0176828403230678</v>
      </c>
      <c r="AI417">
        <f t="shared" si="912"/>
        <v>-1.178679333351444</v>
      </c>
      <c r="AJ417">
        <f t="shared" si="912"/>
        <v>2.3288487305523544</v>
      </c>
      <c r="AK417">
        <f t="shared" si="912"/>
        <v>-2.7915926512001676</v>
      </c>
      <c r="AL417">
        <f t="shared" si="912"/>
        <v>-1.6038322222908465</v>
      </c>
      <c r="AM417">
        <f t="shared" si="912"/>
        <v>2.3100848435942543</v>
      </c>
      <c r="AN417">
        <f t="shared" si="912"/>
        <v>-0.43014282463067893</v>
      </c>
      <c r="AO417">
        <f t="shared" si="918"/>
        <v>-1.7558432854567696</v>
      </c>
      <c r="AP417">
        <f t="shared" si="919"/>
        <v>0.54765851468636129</v>
      </c>
      <c r="AQ417">
        <f t="shared" si="920"/>
        <v>0.1473117036460479</v>
      </c>
      <c r="AR417">
        <f t="shared" si="920"/>
        <v>0.63359217809657842</v>
      </c>
      <c r="AS417">
        <f t="shared" si="921"/>
        <v>4.7793558377471164E-3</v>
      </c>
      <c r="AT417">
        <f t="shared" si="921"/>
        <v>8.7167587597453411E-2</v>
      </c>
      <c r="AU417">
        <f t="shared" si="922"/>
        <v>2.4570195274329461E-2</v>
      </c>
      <c r="AV417">
        <f t="shared" si="923"/>
        <v>-5.8374583118451805E-2</v>
      </c>
      <c r="AW417">
        <f t="shared" si="924"/>
        <v>-3.8415601754802575E-2</v>
      </c>
      <c r="AX417">
        <f t="shared" si="925"/>
        <v>4.3764408036205987E-2</v>
      </c>
      <c r="AY417">
        <f t="shared" si="926"/>
        <v>1.5546959093511073E-2</v>
      </c>
      <c r="AZ417">
        <f t="shared" si="927"/>
        <v>1.723376081524514E-2</v>
      </c>
      <c r="BA417">
        <f t="shared" si="928"/>
        <v>9.7342229195167222E-3</v>
      </c>
      <c r="BC417">
        <f t="shared" si="929"/>
        <v>0.37739745665718971</v>
      </c>
      <c r="BE417">
        <f t="shared" si="930"/>
        <v>-3.6855292911494191E-3</v>
      </c>
      <c r="BF417">
        <f t="shared" si="931"/>
        <v>-2.0475162728607883E-3</v>
      </c>
      <c r="BG417">
        <f t="shared" si="932"/>
        <v>-4.1245900454067418E-3</v>
      </c>
      <c r="BH417">
        <f t="shared" si="933"/>
        <v>8.756187467767771E-3</v>
      </c>
      <c r="BI417">
        <f t="shared" si="934"/>
        <v>4.8645485932043171E-3</v>
      </c>
      <c r="BJ417">
        <f t="shared" si="935"/>
        <v>9.7993207521101227E-3</v>
      </c>
      <c r="BK417">
        <f t="shared" si="936"/>
        <v>5.7623402632203859E-3</v>
      </c>
      <c r="BL417">
        <f t="shared" si="937"/>
        <v>3.2013001462335476E-3</v>
      </c>
      <c r="BM417">
        <f t="shared" si="938"/>
        <v>6.448813565259409E-3</v>
      </c>
      <c r="BN417">
        <f t="shared" si="939"/>
        <v>-6.5646612054308983E-3</v>
      </c>
      <c r="BO417">
        <f t="shared" si="940"/>
        <v>-3.6470340030171655E-3</v>
      </c>
      <c r="BP417">
        <f t="shared" si="941"/>
        <v>-7.3467157958589033E-3</v>
      </c>
      <c r="BQ417">
        <f t="shared" si="942"/>
        <v>-1.2373234458622412E-3</v>
      </c>
      <c r="BR417">
        <f t="shared" si="943"/>
        <v>-5.4344544412827413E-4</v>
      </c>
      <c r="BS417">
        <f t="shared" si="944"/>
        <v>-6.7361310346221361E-4</v>
      </c>
      <c r="BT417">
        <f t="shared" si="945"/>
        <v>-4.8391284741517983E-4</v>
      </c>
      <c r="BU417">
        <f t="shared" si="946"/>
        <v>-2.2566744037292703E-2</v>
      </c>
      <c r="BV417">
        <f t="shared" si="947"/>
        <v>-9.9115508373232748E-3</v>
      </c>
      <c r="BW417">
        <f t="shared" si="948"/>
        <v>-1.2285594794823431E-2</v>
      </c>
      <c r="BX417">
        <f t="shared" si="949"/>
        <v>-8.825774214894876E-3</v>
      </c>
    </row>
    <row r="418" spans="2:76" outlineLevel="1" x14ac:dyDescent="0.25">
      <c r="B418">
        <v>3</v>
      </c>
      <c r="C418">
        <v>3</v>
      </c>
      <c r="D418">
        <f t="shared" si="913"/>
        <v>0.3</v>
      </c>
      <c r="E418">
        <v>0.5</v>
      </c>
      <c r="F418">
        <v>0.45555555555555549</v>
      </c>
      <c r="G418">
        <f t="shared" si="951"/>
        <v>0.63359217809657842</v>
      </c>
      <c r="H418">
        <v>0.12345239995547612</v>
      </c>
      <c r="I418">
        <v>0.34094117647058819</v>
      </c>
      <c r="K418">
        <f t="shared" si="915"/>
        <v>1.4767404846046268</v>
      </c>
      <c r="L418">
        <f t="shared" si="908"/>
        <v>0.37329235626662605</v>
      </c>
      <c r="M418">
        <f t="shared" si="908"/>
        <v>3.1603653923933973E-2</v>
      </c>
      <c r="N418">
        <f t="shared" si="908"/>
        <v>-1.5508829595266176</v>
      </c>
      <c r="O418">
        <f t="shared" si="908"/>
        <v>-0.95199415308037882</v>
      </c>
      <c r="P418">
        <f t="shared" si="908"/>
        <v>-0.77595061300554191</v>
      </c>
      <c r="Q418">
        <f t="shared" si="908"/>
        <v>4.7386407013347787E-2</v>
      </c>
      <c r="R418">
        <f t="shared" si="908"/>
        <v>-1.9495851229937271</v>
      </c>
      <c r="S418">
        <f t="shared" si="908"/>
        <v>-1.04266710299071</v>
      </c>
      <c r="T418">
        <f t="shared" si="908"/>
        <v>-1.4351327347487535</v>
      </c>
      <c r="U418">
        <f t="shared" si="908"/>
        <v>-1.2278229432068142</v>
      </c>
      <c r="V418">
        <f t="shared" si="908"/>
        <v>-1.0654671392290611</v>
      </c>
      <c r="W418">
        <f t="shared" si="908"/>
        <v>0.9803814682915224</v>
      </c>
      <c r="X418">
        <f t="shared" si="916"/>
        <v>1.9088309452629968</v>
      </c>
      <c r="Y418">
        <f t="shared" si="909"/>
        <v>-0.72038247575351533</v>
      </c>
      <c r="Z418">
        <f t="shared" si="910"/>
        <v>-0.54469538282359053</v>
      </c>
      <c r="AA418">
        <f t="shared" si="911"/>
        <v>-0.97159810753376297</v>
      </c>
      <c r="AB418">
        <f t="shared" si="917"/>
        <v>0.87088775366641313</v>
      </c>
      <c r="AC418">
        <f t="shared" si="917"/>
        <v>0.32730876472467046</v>
      </c>
      <c r="AD418">
        <f t="shared" si="917"/>
        <v>0.36709599415013816</v>
      </c>
      <c r="AE418">
        <f t="shared" si="917"/>
        <v>0.2745620801050474</v>
      </c>
      <c r="AF418">
        <f t="shared" si="912"/>
        <v>0.9978271794962803</v>
      </c>
      <c r="AG418">
        <f t="shared" si="912"/>
        <v>-0.97949935011958111</v>
      </c>
      <c r="AH418">
        <f t="shared" si="912"/>
        <v>-3.0176828403230678</v>
      </c>
      <c r="AI418">
        <f t="shared" si="912"/>
        <v>-1.178679333351444</v>
      </c>
      <c r="AJ418">
        <f t="shared" si="912"/>
        <v>2.3288487305523544</v>
      </c>
      <c r="AK418">
        <f t="shared" si="912"/>
        <v>-2.7915926512001676</v>
      </c>
      <c r="AL418">
        <f t="shared" si="912"/>
        <v>-1.6038322222908465</v>
      </c>
      <c r="AM418">
        <f t="shared" si="912"/>
        <v>2.3100848435942543</v>
      </c>
      <c r="AN418">
        <f t="shared" si="912"/>
        <v>-0.43014282463067893</v>
      </c>
      <c r="AO418">
        <f t="shared" si="918"/>
        <v>-1.3131460079081403</v>
      </c>
      <c r="AP418">
        <f t="shared" si="919"/>
        <v>0.72981158845464211</v>
      </c>
      <c r="AQ418">
        <f t="shared" si="920"/>
        <v>0.21196087933935759</v>
      </c>
      <c r="AR418">
        <f t="shared" si="920"/>
        <v>0.67476392560392806</v>
      </c>
      <c r="AS418">
        <f t="shared" si="921"/>
        <v>1.4783877990630908E-2</v>
      </c>
      <c r="AT418">
        <f t="shared" si="921"/>
        <v>7.3259929438174443E-2</v>
      </c>
      <c r="AU418">
        <f t="shared" si="922"/>
        <v>2.0842642772912753E-2</v>
      </c>
      <c r="AV418">
        <f t="shared" si="923"/>
        <v>-4.8217312655465187E-2</v>
      </c>
      <c r="AW418">
        <f t="shared" si="924"/>
        <v>-3.7664002164539211E-2</v>
      </c>
      <c r="AX418">
        <f t="shared" si="925"/>
        <v>3.0237412607183468E-2</v>
      </c>
      <c r="AY418">
        <f t="shared" si="926"/>
        <v>1.5094780139361564E-2</v>
      </c>
      <c r="AZ418">
        <f t="shared" si="927"/>
        <v>2.2318746976354262E-2</v>
      </c>
      <c r="BA418">
        <f t="shared" si="928"/>
        <v>1.0476375107206738E-2</v>
      </c>
      <c r="BC418">
        <f t="shared" si="929"/>
        <v>0.34535688607842718</v>
      </c>
      <c r="BE418">
        <f t="shared" si="930"/>
        <v>-3.126396415936913E-3</v>
      </c>
      <c r="BF418">
        <f t="shared" si="931"/>
        <v>-2.8484945122980759E-3</v>
      </c>
      <c r="BG418">
        <f t="shared" si="932"/>
        <v>-3.9617206295336094E-3</v>
      </c>
      <c r="BH418">
        <f t="shared" si="933"/>
        <v>7.2325968983197779E-3</v>
      </c>
      <c r="BI418">
        <f t="shared" si="934"/>
        <v>6.5896993962469069E-3</v>
      </c>
      <c r="BJ418">
        <f t="shared" si="935"/>
        <v>9.1650336442019708E-3</v>
      </c>
      <c r="BK418">
        <f t="shared" si="936"/>
        <v>5.6496003246808814E-3</v>
      </c>
      <c r="BL418">
        <f t="shared" si="937"/>
        <v>5.1474136291536909E-3</v>
      </c>
      <c r="BM418">
        <f t="shared" si="938"/>
        <v>7.1590851501793923E-3</v>
      </c>
      <c r="BN418">
        <f t="shared" si="939"/>
        <v>-4.5356118910775201E-3</v>
      </c>
      <c r="BO418">
        <f t="shared" si="940"/>
        <v>-4.1324463896484061E-3</v>
      </c>
      <c r="BP418">
        <f t="shared" si="941"/>
        <v>-5.7474564341370932E-3</v>
      </c>
      <c r="BQ418">
        <f t="shared" si="942"/>
        <v>-3.8625294881216633E-3</v>
      </c>
      <c r="BR418">
        <f t="shared" si="943"/>
        <v>-1.4516678528860936E-3</v>
      </c>
      <c r="BS418">
        <f t="shared" si="944"/>
        <v>-1.6281307165094999E-3</v>
      </c>
      <c r="BT418">
        <f t="shared" si="945"/>
        <v>-1.2177276879380553E-3</v>
      </c>
      <c r="BU418">
        <f t="shared" si="946"/>
        <v>-1.9140352614651503E-2</v>
      </c>
      <c r="BV418">
        <f t="shared" si="947"/>
        <v>-7.1935851024676192E-3</v>
      </c>
      <c r="BW418">
        <f t="shared" si="948"/>
        <v>-8.0680279885426854E-3</v>
      </c>
      <c r="BX418">
        <f t="shared" si="949"/>
        <v>-6.0343195844682514E-3</v>
      </c>
    </row>
    <row r="419" spans="2:76" outlineLevel="1" x14ac:dyDescent="0.25">
      <c r="B419">
        <v>3</v>
      </c>
      <c r="C419">
        <v>4</v>
      </c>
      <c r="D419">
        <f t="shared" si="913"/>
        <v>0.3</v>
      </c>
      <c r="E419">
        <v>0.5</v>
      </c>
      <c r="F419">
        <v>0.6333333333333333</v>
      </c>
      <c r="G419">
        <f t="shared" si="951"/>
        <v>0.67476392560392806</v>
      </c>
      <c r="H419">
        <v>0.17635902886667423</v>
      </c>
      <c r="I419">
        <v>0.43882352941176472</v>
      </c>
      <c r="K419">
        <f t="shared" si="915"/>
        <v>1.4767404846046268</v>
      </c>
      <c r="L419">
        <f t="shared" si="908"/>
        <v>0.37329235626662605</v>
      </c>
      <c r="M419">
        <f t="shared" si="908"/>
        <v>3.1603653923933973E-2</v>
      </c>
      <c r="N419">
        <f t="shared" si="908"/>
        <v>-1.5508829595266176</v>
      </c>
      <c r="O419">
        <f t="shared" si="908"/>
        <v>-0.95199415308037882</v>
      </c>
      <c r="P419">
        <f t="shared" si="908"/>
        <v>-0.77595061300554191</v>
      </c>
      <c r="Q419">
        <f t="shared" si="908"/>
        <v>4.7386407013347787E-2</v>
      </c>
      <c r="R419">
        <f t="shared" si="908"/>
        <v>-1.9495851229937271</v>
      </c>
      <c r="S419">
        <f t="shared" si="908"/>
        <v>-1.04266710299071</v>
      </c>
      <c r="T419">
        <f t="shared" si="908"/>
        <v>-1.4351327347487535</v>
      </c>
      <c r="U419">
        <f t="shared" si="908"/>
        <v>-1.2278229432068142</v>
      </c>
      <c r="V419">
        <f t="shared" si="908"/>
        <v>-1.0654671392290611</v>
      </c>
      <c r="W419">
        <f t="shared" si="908"/>
        <v>0.9803814682915224</v>
      </c>
      <c r="X419">
        <f t="shared" si="916"/>
        <v>1.976495208481174</v>
      </c>
      <c r="Y419">
        <f t="shared" si="909"/>
        <v>-0.92157312346242026</v>
      </c>
      <c r="Z419">
        <f t="shared" si="910"/>
        <v>-0.93421672027658431</v>
      </c>
      <c r="AA419">
        <f t="shared" si="911"/>
        <v>-1.2337448859153581</v>
      </c>
      <c r="AB419">
        <f t="shared" si="917"/>
        <v>0.87830705317458824</v>
      </c>
      <c r="AC419">
        <f t="shared" si="917"/>
        <v>0.28463746801273299</v>
      </c>
      <c r="AD419">
        <f t="shared" si="917"/>
        <v>0.28207001698977385</v>
      </c>
      <c r="AE419">
        <f t="shared" si="917"/>
        <v>0.2255266552880057</v>
      </c>
      <c r="AF419">
        <f t="shared" si="912"/>
        <v>0.9978271794962803</v>
      </c>
      <c r="AG419">
        <f t="shared" si="912"/>
        <v>-0.97949935011958111</v>
      </c>
      <c r="AH419">
        <f t="shared" si="912"/>
        <v>-3.0176828403230678</v>
      </c>
      <c r="AI419">
        <f t="shared" si="912"/>
        <v>-1.178679333351444</v>
      </c>
      <c r="AJ419">
        <f t="shared" si="912"/>
        <v>2.3288487305523544</v>
      </c>
      <c r="AK419">
        <f t="shared" si="912"/>
        <v>-2.7915926512001676</v>
      </c>
      <c r="AL419">
        <f t="shared" si="912"/>
        <v>-1.6038322222908465</v>
      </c>
      <c r="AM419">
        <f t="shared" si="912"/>
        <v>2.3100848435942543</v>
      </c>
      <c r="AN419">
        <f t="shared" si="912"/>
        <v>-0.43014282463067893</v>
      </c>
      <c r="AO419">
        <f t="shared" si="918"/>
        <v>-0.9495678477154692</v>
      </c>
      <c r="AP419">
        <f t="shared" si="919"/>
        <v>0.88930230324657411</v>
      </c>
      <c r="AQ419">
        <f t="shared" si="920"/>
        <v>0.27897173959660065</v>
      </c>
      <c r="AR419">
        <f t="shared" si="920"/>
        <v>0.70874617146712948</v>
      </c>
      <c r="AS419">
        <f t="shared" si="921"/>
        <v>2.064018845031277E-2</v>
      </c>
      <c r="AT419">
        <f t="shared" si="921"/>
        <v>5.5718791075911954E-2</v>
      </c>
      <c r="AU419">
        <f t="shared" si="922"/>
        <v>1.6070614181116882E-2</v>
      </c>
      <c r="AV419">
        <f t="shared" si="923"/>
        <v>-3.5788320078489033E-2</v>
      </c>
      <c r="AW419">
        <f t="shared" si="924"/>
        <v>-3.0709938974258028E-2</v>
      </c>
      <c r="AX419">
        <f t="shared" si="925"/>
        <v>1.8232685923207429E-2</v>
      </c>
      <c r="AY419">
        <f t="shared" si="926"/>
        <v>1.2903516063788107E-2</v>
      </c>
      <c r="AZ419">
        <f t="shared" si="927"/>
        <v>1.8009864157809023E-2</v>
      </c>
      <c r="BA419">
        <f t="shared" si="928"/>
        <v>8.9696203093608054E-3</v>
      </c>
      <c r="BC419">
        <f t="shared" si="929"/>
        <v>0.28876911382191162</v>
      </c>
      <c r="BE419">
        <f t="shared" si="930"/>
        <v>-2.4105921271675322E-3</v>
      </c>
      <c r="BF419">
        <f t="shared" si="931"/>
        <v>-3.0534166944122072E-3</v>
      </c>
      <c r="BG419">
        <f t="shared" si="932"/>
        <v>-3.2531612135149749E-3</v>
      </c>
      <c r="BH419">
        <f t="shared" si="933"/>
        <v>5.3682480117733548E-3</v>
      </c>
      <c r="BI419">
        <f t="shared" si="934"/>
        <v>6.799780814912915E-3</v>
      </c>
      <c r="BJ419">
        <f t="shared" si="935"/>
        <v>7.2446002040793414E-3</v>
      </c>
      <c r="BK419">
        <f t="shared" si="936"/>
        <v>4.6064908461387038E-3</v>
      </c>
      <c r="BL419">
        <f t="shared" si="937"/>
        <v>5.8348884051090243E-3</v>
      </c>
      <c r="BM419">
        <f t="shared" si="938"/>
        <v>6.2165876931982236E-3</v>
      </c>
      <c r="BN419">
        <f t="shared" si="939"/>
        <v>-2.7349028884811142E-3</v>
      </c>
      <c r="BO419">
        <f t="shared" si="940"/>
        <v>-3.4642103254094109E-3</v>
      </c>
      <c r="BP419">
        <f t="shared" si="941"/>
        <v>-3.690827618354077E-3</v>
      </c>
      <c r="BQ419">
        <f t="shared" si="942"/>
        <v>-5.4385269284287141E-3</v>
      </c>
      <c r="BR419">
        <f t="shared" si="943"/>
        <v>-1.7624912939408043E-3</v>
      </c>
      <c r="BS419">
        <f t="shared" si="944"/>
        <v>-1.7465934920555572E-3</v>
      </c>
      <c r="BT419">
        <f t="shared" si="945"/>
        <v>-1.3964737997139492E-3</v>
      </c>
      <c r="BU419">
        <f t="shared" si="946"/>
        <v>-1.4681462158900432E-2</v>
      </c>
      <c r="BV419">
        <f t="shared" si="947"/>
        <v>-4.7578966837734122E-3</v>
      </c>
      <c r="BW419">
        <f t="shared" si="948"/>
        <v>-4.7149801036296436E-3</v>
      </c>
      <c r="BX419">
        <f t="shared" si="949"/>
        <v>-3.7698217764124808E-3</v>
      </c>
    </row>
    <row r="420" spans="2:76" outlineLevel="1" x14ac:dyDescent="0.25">
      <c r="B420">
        <v>3</v>
      </c>
      <c r="C420">
        <v>5</v>
      </c>
      <c r="D420">
        <f t="shared" si="913"/>
        <v>0.3</v>
      </c>
      <c r="E420">
        <v>0.5</v>
      </c>
      <c r="F420">
        <v>0.81111111111111112</v>
      </c>
      <c r="G420">
        <f t="shared" si="951"/>
        <v>0.70874617146712948</v>
      </c>
      <c r="H420">
        <v>0.31182009100950425</v>
      </c>
      <c r="I420">
        <v>0.55176470588235305</v>
      </c>
      <c r="K420">
        <f t="shared" si="915"/>
        <v>1.4767404846046268</v>
      </c>
      <c r="L420">
        <f t="shared" si="908"/>
        <v>0.37329235626662605</v>
      </c>
      <c r="M420">
        <f t="shared" si="908"/>
        <v>3.1603653923933973E-2</v>
      </c>
      <c r="N420">
        <f t="shared" si="908"/>
        <v>-1.5508829595266176</v>
      </c>
      <c r="O420">
        <f t="shared" si="908"/>
        <v>-0.95199415308037882</v>
      </c>
      <c r="P420">
        <f t="shared" si="908"/>
        <v>-0.77595061300554191</v>
      </c>
      <c r="Q420">
        <f t="shared" si="908"/>
        <v>4.7386407013347787E-2</v>
      </c>
      <c r="R420">
        <f t="shared" si="908"/>
        <v>-1.9495851229937271</v>
      </c>
      <c r="S420">
        <f t="shared" si="908"/>
        <v>-1.04266710299071</v>
      </c>
      <c r="T420">
        <f t="shared" si="908"/>
        <v>-1.4351327347487535</v>
      </c>
      <c r="U420">
        <f t="shared" si="908"/>
        <v>-1.2278229432068142</v>
      </c>
      <c r="V420">
        <f t="shared" si="908"/>
        <v>-1.0654671392290611</v>
      </c>
      <c r="W420">
        <f t="shared" si="908"/>
        <v>0.9803814682915224</v>
      </c>
      <c r="X420">
        <f t="shared" si="916"/>
        <v>2.043932257177504</v>
      </c>
      <c r="Y420">
        <f t="shared" si="909"/>
        <v>-1.1171850729633439</v>
      </c>
      <c r="Z420">
        <f t="shared" si="910"/>
        <v>-1.316241800878327</v>
      </c>
      <c r="AA420">
        <f t="shared" si="911"/>
        <v>-1.4882314865476802</v>
      </c>
      <c r="AB420">
        <f t="shared" si="917"/>
        <v>0.88533306978715365</v>
      </c>
      <c r="AC420">
        <f t="shared" si="917"/>
        <v>0.2465337968433706</v>
      </c>
      <c r="AD420">
        <f t="shared" si="917"/>
        <v>0.21144423941805873</v>
      </c>
      <c r="AE420">
        <f t="shared" si="917"/>
        <v>0.18418732000117458</v>
      </c>
      <c r="AF420">
        <f t="shared" si="912"/>
        <v>0.9978271794962803</v>
      </c>
      <c r="AG420">
        <f t="shared" si="912"/>
        <v>-0.97949935011958111</v>
      </c>
      <c r="AH420">
        <f t="shared" si="912"/>
        <v>-3.0176828403230678</v>
      </c>
      <c r="AI420">
        <f t="shared" si="912"/>
        <v>-1.178679333351444</v>
      </c>
      <c r="AJ420">
        <f t="shared" si="912"/>
        <v>2.3288487305523544</v>
      </c>
      <c r="AK420">
        <f t="shared" si="912"/>
        <v>-2.7915926512001676</v>
      </c>
      <c r="AL420">
        <f t="shared" si="912"/>
        <v>-1.6038322222908465</v>
      </c>
      <c r="AM420">
        <f t="shared" si="912"/>
        <v>2.3100848435942543</v>
      </c>
      <c r="AN420">
        <f t="shared" si="912"/>
        <v>-0.43014282463067893</v>
      </c>
      <c r="AO420">
        <f t="shared" si="918"/>
        <v>-0.64338255900858599</v>
      </c>
      <c r="AP420">
        <f t="shared" si="919"/>
        <v>1.0298092874392195</v>
      </c>
      <c r="AQ420">
        <f t="shared" si="920"/>
        <v>0.34448230808302888</v>
      </c>
      <c r="AR420">
        <f t="shared" si="920"/>
        <v>0.73687892055503701</v>
      </c>
      <c r="AS420">
        <f t="shared" si="921"/>
        <v>7.375593970166335E-3</v>
      </c>
      <c r="AT420">
        <f t="shared" si="921"/>
        <v>3.5891494641901792E-2</v>
      </c>
      <c r="AU420">
        <f t="shared" si="922"/>
        <v>9.232636830484699E-3</v>
      </c>
      <c r="AV420">
        <f t="shared" si="923"/>
        <v>-1.9953570838780858E-2</v>
      </c>
      <c r="AW420">
        <f t="shared" si="924"/>
        <v>-1.3309023347104878E-2</v>
      </c>
      <c r="AX420">
        <f t="shared" si="925"/>
        <v>1.1152312064133463E-2</v>
      </c>
      <c r="AY420">
        <f t="shared" si="926"/>
        <v>6.9860366685383845E-3</v>
      </c>
      <c r="AZ420">
        <f t="shared" si="927"/>
        <v>5.3157951294448913E-3</v>
      </c>
      <c r="BA420">
        <f t="shared" si="928"/>
        <v>3.6680138104543103E-3</v>
      </c>
      <c r="BC420">
        <f t="shared" si="929"/>
        <v>0.18797364947790574</v>
      </c>
      <c r="BE420">
        <f t="shared" si="930"/>
        <v>-1.3848955245727049E-3</v>
      </c>
      <c r="BF420">
        <f t="shared" si="931"/>
        <v>-2.2466082954179433E-3</v>
      </c>
      <c r="BG420">
        <f t="shared" si="932"/>
        <v>-1.9630788018457331E-3</v>
      </c>
      <c r="BH420">
        <f t="shared" si="933"/>
        <v>2.9930356258171284E-3</v>
      </c>
      <c r="BI420">
        <f t="shared" si="934"/>
        <v>4.8553689041033413E-3</v>
      </c>
      <c r="BJ420">
        <f t="shared" si="935"/>
        <v>4.2426050817252281E-3</v>
      </c>
      <c r="BK420">
        <f t="shared" si="936"/>
        <v>1.9963535020657316E-3</v>
      </c>
      <c r="BL420">
        <f t="shared" si="937"/>
        <v>3.2385290144621866E-3</v>
      </c>
      <c r="BM420">
        <f t="shared" si="938"/>
        <v>2.8298158029681671E-3</v>
      </c>
      <c r="BN420">
        <f t="shared" si="939"/>
        <v>-1.6728468096200194E-3</v>
      </c>
      <c r="BO420">
        <f t="shared" si="940"/>
        <v>-2.7137292689391425E-3</v>
      </c>
      <c r="BP420">
        <f t="shared" si="941"/>
        <v>-2.3712475435383818E-3</v>
      </c>
      <c r="BQ420">
        <f t="shared" si="942"/>
        <v>-1.9589571753332946E-3</v>
      </c>
      <c r="BR420">
        <f t="shared" si="943"/>
        <v>-5.4549995563205284E-4</v>
      </c>
      <c r="BS420">
        <f t="shared" si="944"/>
        <v>-4.6785805718347229E-4</v>
      </c>
      <c r="BT420">
        <f t="shared" si="945"/>
        <v>-4.0754726603452809E-4</v>
      </c>
      <c r="BU420">
        <f t="shared" si="946"/>
        <v>-9.5327781391692269E-3</v>
      </c>
      <c r="BV420">
        <f t="shared" si="947"/>
        <v>-2.6545399345354621E-3</v>
      </c>
      <c r="BW420">
        <f t="shared" si="948"/>
        <v>-2.2767149358402764E-3</v>
      </c>
      <c r="BX420">
        <f t="shared" si="949"/>
        <v>-1.9832274626785224E-3</v>
      </c>
    </row>
    <row r="421" spans="2:76" outlineLevel="1" x14ac:dyDescent="0.25">
      <c r="B421">
        <v>4</v>
      </c>
      <c r="C421">
        <v>1</v>
      </c>
      <c r="D421">
        <f t="shared" si="913"/>
        <v>0.3</v>
      </c>
      <c r="E421">
        <v>0.9</v>
      </c>
      <c r="F421">
        <v>0.1</v>
      </c>
      <c r="G421">
        <v>0.1</v>
      </c>
      <c r="H421">
        <v>0.1</v>
      </c>
      <c r="I421">
        <v>0.34094117647058819</v>
      </c>
      <c r="K421">
        <f t="shared" si="915"/>
        <v>1.4767404846046268</v>
      </c>
      <c r="L421">
        <f t="shared" si="908"/>
        <v>0.37329235626662605</v>
      </c>
      <c r="M421">
        <f t="shared" si="908"/>
        <v>3.1603653923933973E-2</v>
      </c>
      <c r="N421">
        <f t="shared" si="908"/>
        <v>-1.5508829595266176</v>
      </c>
      <c r="O421">
        <f t="shared" si="908"/>
        <v>-0.95199415308037882</v>
      </c>
      <c r="P421">
        <f t="shared" si="908"/>
        <v>-0.77595061300554191</v>
      </c>
      <c r="Q421">
        <f t="shared" si="908"/>
        <v>4.7386407013347787E-2</v>
      </c>
      <c r="R421">
        <f t="shared" si="908"/>
        <v>-1.9495851229937271</v>
      </c>
      <c r="S421">
        <f t="shared" si="908"/>
        <v>-1.04266710299071</v>
      </c>
      <c r="T421">
        <f t="shared" si="908"/>
        <v>-1.4351327347487535</v>
      </c>
      <c r="U421">
        <f t="shared" si="908"/>
        <v>-1.2278229432068142</v>
      </c>
      <c r="V421">
        <f t="shared" si="908"/>
        <v>-1.0654671392290611</v>
      </c>
      <c r="W421">
        <f t="shared" si="908"/>
        <v>0.9803814682915224</v>
      </c>
      <c r="X421">
        <f t="shared" si="916"/>
        <v>2.3499375054547427</v>
      </c>
      <c r="Y421">
        <f t="shared" si="909"/>
        <v>-0.58820767189102541</v>
      </c>
      <c r="Z421">
        <f t="shared" si="910"/>
        <v>0.7238040120050917</v>
      </c>
      <c r="AA421">
        <f t="shared" si="911"/>
        <v>-0.54056700122594314</v>
      </c>
      <c r="AB421">
        <f t="shared" si="917"/>
        <v>0.91292926003237773</v>
      </c>
      <c r="AC421">
        <f t="shared" si="917"/>
        <v>0.35704620318956504</v>
      </c>
      <c r="AD421">
        <f t="shared" si="917"/>
        <v>0.67344413578482676</v>
      </c>
      <c r="AE421">
        <f t="shared" si="917"/>
        <v>0.36805569318848297</v>
      </c>
      <c r="AF421">
        <f t="shared" si="912"/>
        <v>0.9978271794962803</v>
      </c>
      <c r="AG421">
        <f t="shared" si="912"/>
        <v>-0.97949935011958111</v>
      </c>
      <c r="AH421">
        <f t="shared" si="912"/>
        <v>-3.0176828403230678</v>
      </c>
      <c r="AI421">
        <f t="shared" si="912"/>
        <v>-1.178679333351444</v>
      </c>
      <c r="AJ421">
        <f t="shared" si="912"/>
        <v>2.3288487305523544</v>
      </c>
      <c r="AK421">
        <f t="shared" si="912"/>
        <v>-2.7915926512001676</v>
      </c>
      <c r="AL421">
        <f t="shared" si="912"/>
        <v>-1.6038322222908465</v>
      </c>
      <c r="AM421">
        <f t="shared" si="912"/>
        <v>2.3100848435942543</v>
      </c>
      <c r="AN421">
        <f t="shared" si="912"/>
        <v>-0.43014282463067893</v>
      </c>
      <c r="AO421">
        <f t="shared" si="918"/>
        <v>-2.3349841715574624</v>
      </c>
      <c r="AP421">
        <f t="shared" si="919"/>
        <v>0.4693522402656865</v>
      </c>
      <c r="AQ421">
        <f t="shared" si="920"/>
        <v>8.8266734483915102E-2</v>
      </c>
      <c r="AR421">
        <f t="shared" si="920"/>
        <v>0.61523042889484902</v>
      </c>
      <c r="AS421">
        <f t="shared" si="921"/>
        <v>-9.4424296768311254E-4</v>
      </c>
      <c r="AT421">
        <f t="shared" si="921"/>
        <v>6.4930286219747307E-2</v>
      </c>
      <c r="AU421">
        <f t="shared" si="922"/>
        <v>1.194492562538688E-2</v>
      </c>
      <c r="AV421">
        <f t="shared" si="923"/>
        <v>-4.1398238222058729E-2</v>
      </c>
      <c r="AW421">
        <f t="shared" si="924"/>
        <v>-2.2274935530590088E-2</v>
      </c>
      <c r="AX421">
        <f t="shared" si="925"/>
        <v>3.5146182847541452E-2</v>
      </c>
      <c r="AY421">
        <f t="shared" si="926"/>
        <v>2.7313569722154508E-3</v>
      </c>
      <c r="AZ421">
        <f t="shared" si="927"/>
        <v>3.9729081084379633E-3</v>
      </c>
      <c r="BA421">
        <f t="shared" si="928"/>
        <v>1.6450858104265342E-3</v>
      </c>
      <c r="BC421">
        <f t="shared" si="929"/>
        <v>0.27454009454928591</v>
      </c>
      <c r="BE421">
        <f t="shared" si="930"/>
        <v>-3.2251299188544576E-3</v>
      </c>
      <c r="BF421">
        <f t="shared" si="931"/>
        <v>-3.5834776876160642E-4</v>
      </c>
      <c r="BG421">
        <f t="shared" si="932"/>
        <v>-3.5834776876160636E-4</v>
      </c>
      <c r="BH421">
        <f t="shared" si="933"/>
        <v>1.1177524319955858E-2</v>
      </c>
      <c r="BI421">
        <f t="shared" si="934"/>
        <v>1.2419471466617619E-3</v>
      </c>
      <c r="BJ421">
        <f t="shared" si="935"/>
        <v>1.2419471466617619E-3</v>
      </c>
      <c r="BK421">
        <f t="shared" si="936"/>
        <v>6.014232593259324E-3</v>
      </c>
      <c r="BL421">
        <f t="shared" si="937"/>
        <v>6.6824806591770259E-4</v>
      </c>
      <c r="BM421">
        <f t="shared" si="938"/>
        <v>6.6824806591770259E-4</v>
      </c>
      <c r="BN421">
        <f t="shared" si="939"/>
        <v>-9.4894693688361929E-3</v>
      </c>
      <c r="BO421">
        <f t="shared" si="940"/>
        <v>-1.0543854854262436E-3</v>
      </c>
      <c r="BP421">
        <f t="shared" si="941"/>
        <v>-1.0543854854262436E-3</v>
      </c>
      <c r="BQ421">
        <f t="shared" si="942"/>
        <v>2.5860811013331611E-4</v>
      </c>
      <c r="BR421">
        <f t="shared" si="943"/>
        <v>1.0114150994991075E-4</v>
      </c>
      <c r="BS421">
        <f t="shared" si="944"/>
        <v>1.9076846680267614E-4</v>
      </c>
      <c r="BT421">
        <f t="shared" si="945"/>
        <v>1.0426020000268749E-4</v>
      </c>
      <c r="BU421">
        <f t="shared" si="946"/>
        <v>-1.7783027445685322E-2</v>
      </c>
      <c r="BV421">
        <f t="shared" si="947"/>
        <v>-6.9549336500317532E-3</v>
      </c>
      <c r="BW421">
        <f t="shared" si="948"/>
        <v>-1.3118076146855751E-2</v>
      </c>
      <c r="BX421">
        <f t="shared" si="949"/>
        <v>-7.1693884510607092E-3</v>
      </c>
    </row>
    <row r="422" spans="2:76" outlineLevel="1" x14ac:dyDescent="0.25">
      <c r="B422">
        <v>4</v>
      </c>
      <c r="C422">
        <v>2</v>
      </c>
      <c r="D422">
        <f t="shared" si="913"/>
        <v>0.3</v>
      </c>
      <c r="E422">
        <v>0.9</v>
      </c>
      <c r="F422">
        <v>0.27777777777777779</v>
      </c>
      <c r="G422">
        <f t="shared" ref="G422:G425" si="952">AR421</f>
        <v>0.61523042889484902</v>
      </c>
      <c r="H422">
        <v>0.11713489420662321</v>
      </c>
      <c r="I422">
        <v>0.43882352941176472</v>
      </c>
      <c r="K422">
        <f t="shared" si="915"/>
        <v>1.4767404846046268</v>
      </c>
      <c r="L422">
        <f t="shared" si="908"/>
        <v>0.37329235626662605</v>
      </c>
      <c r="M422">
        <f t="shared" si="908"/>
        <v>3.1603653923933973E-2</v>
      </c>
      <c r="N422">
        <f t="shared" si="908"/>
        <v>-1.5508829595266176</v>
      </c>
      <c r="O422">
        <f t="shared" si="908"/>
        <v>-0.95199415308037882</v>
      </c>
      <c r="P422">
        <f t="shared" si="908"/>
        <v>-0.77595061300554191</v>
      </c>
      <c r="Q422">
        <f t="shared" si="908"/>
        <v>4.7386407013347787E-2</v>
      </c>
      <c r="R422">
        <f t="shared" si="908"/>
        <v>-1.9495851229937271</v>
      </c>
      <c r="S422">
        <f t="shared" si="908"/>
        <v>-1.04266710299071</v>
      </c>
      <c r="T422">
        <f t="shared" si="908"/>
        <v>-1.4351327347487535</v>
      </c>
      <c r="U422">
        <f t="shared" si="908"/>
        <v>-1.2278229432068142</v>
      </c>
      <c r="V422">
        <f t="shared" si="908"/>
        <v>-1.0654671392290611</v>
      </c>
      <c r="W422">
        <f t="shared" si="908"/>
        <v>0.9803814682915224</v>
      </c>
      <c r="X422">
        <f t="shared" si="916"/>
        <v>2.4325837551791265</v>
      </c>
      <c r="Y422">
        <f t="shared" si="909"/>
        <v>-1.1572444440231591</v>
      </c>
      <c r="Z422">
        <f t="shared" si="910"/>
        <v>-0.16000271741780181</v>
      </c>
      <c r="AA422">
        <f t="shared" si="911"/>
        <v>-1.3078077266921779</v>
      </c>
      <c r="AB422">
        <f t="shared" si="917"/>
        <v>0.91927846961807658</v>
      </c>
      <c r="AC422">
        <f t="shared" si="917"/>
        <v>0.23916834454475663</v>
      </c>
      <c r="AD422">
        <f t="shared" si="917"/>
        <v>0.46008444041944174</v>
      </c>
      <c r="AE422">
        <f t="shared" si="917"/>
        <v>0.21285392199967226</v>
      </c>
      <c r="AF422">
        <f t="shared" si="912"/>
        <v>0.9978271794962803</v>
      </c>
      <c r="AG422">
        <f t="shared" si="912"/>
        <v>-0.97949935011958111</v>
      </c>
      <c r="AH422">
        <f t="shared" si="912"/>
        <v>-3.0176828403230678</v>
      </c>
      <c r="AI422">
        <f t="shared" si="912"/>
        <v>-1.178679333351444</v>
      </c>
      <c r="AJ422">
        <f t="shared" si="912"/>
        <v>2.3288487305523544</v>
      </c>
      <c r="AK422">
        <f t="shared" si="912"/>
        <v>-2.7915926512001676</v>
      </c>
      <c r="AL422">
        <f t="shared" si="912"/>
        <v>-1.6038322222908465</v>
      </c>
      <c r="AM422">
        <f t="shared" si="912"/>
        <v>2.3100848435942543</v>
      </c>
      <c r="AN422">
        <f t="shared" si="912"/>
        <v>-0.43014282463067893</v>
      </c>
      <c r="AO422">
        <f t="shared" si="918"/>
        <v>-1.3864024600079858</v>
      </c>
      <c r="AP422">
        <f t="shared" si="919"/>
        <v>0.79686944792432035</v>
      </c>
      <c r="AQ422">
        <f t="shared" si="920"/>
        <v>0.19998270473880117</v>
      </c>
      <c r="AR422">
        <f t="shared" si="920"/>
        <v>0.68930442773288358</v>
      </c>
      <c r="AS422">
        <f t="shared" si="921"/>
        <v>1.3254789935652793E-2</v>
      </c>
      <c r="AT422">
        <f t="shared" si="921"/>
        <v>5.3643949438223565E-2</v>
      </c>
      <c r="AU422">
        <f t="shared" si="922"/>
        <v>1.0251842602736339E-2</v>
      </c>
      <c r="AV422">
        <f t="shared" si="923"/>
        <v>-2.9612395521501009E-2</v>
      </c>
      <c r="AW422">
        <f t="shared" si="924"/>
        <v>-3.1307856755192959E-2</v>
      </c>
      <c r="AX422">
        <f t="shared" si="925"/>
        <v>1.8145174486542615E-2</v>
      </c>
      <c r="AY422">
        <f t="shared" si="926"/>
        <v>3.0186332902827967E-3</v>
      </c>
      <c r="AZ422">
        <f t="shared" si="927"/>
        <v>1.4198895327920796E-2</v>
      </c>
      <c r="BA422">
        <f t="shared" si="928"/>
        <v>8.6669438149331434E-3</v>
      </c>
      <c r="BC422">
        <f t="shared" si="929"/>
        <v>0.26382653417298713</v>
      </c>
      <c r="BE422">
        <f t="shared" si="930"/>
        <v>-2.7679975027388114E-3</v>
      </c>
      <c r="BF422">
        <f t="shared" si="931"/>
        <v>-8.5432021689469491E-4</v>
      </c>
      <c r="BG422">
        <f t="shared" si="932"/>
        <v>-1.8921736564331889E-3</v>
      </c>
      <c r="BH422">
        <f t="shared" si="933"/>
        <v>7.9953467908052724E-3</v>
      </c>
      <c r="BI422">
        <f t="shared" si="934"/>
        <v>2.4676996267917507E-3</v>
      </c>
      <c r="BJ422">
        <f t="shared" si="935"/>
        <v>5.4655340391890914E-3</v>
      </c>
      <c r="BK422">
        <f t="shared" si="936"/>
        <v>8.4531213239020988E-3</v>
      </c>
      <c r="BL422">
        <f t="shared" si="937"/>
        <v>2.6089880629327463E-3</v>
      </c>
      <c r="BM422">
        <f t="shared" si="938"/>
        <v>5.7784638417827583E-3</v>
      </c>
      <c r="BN422">
        <f t="shared" si="939"/>
        <v>-4.8991971113665064E-3</v>
      </c>
      <c r="BO422">
        <f t="shared" si="940"/>
        <v>-1.5120978738785511E-3</v>
      </c>
      <c r="BP422">
        <f t="shared" si="941"/>
        <v>-3.3490390445182457E-3</v>
      </c>
      <c r="BQ422">
        <f t="shared" si="942"/>
        <v>-3.6554529021467948E-3</v>
      </c>
      <c r="BR422">
        <f t="shared" si="943"/>
        <v>-9.5103784985957395E-4</v>
      </c>
      <c r="BS422">
        <f t="shared" si="944"/>
        <v>-1.8294967831266188E-3</v>
      </c>
      <c r="BT422">
        <f t="shared" si="945"/>
        <v>-8.4640020692564402E-4</v>
      </c>
      <c r="BU422">
        <f t="shared" si="946"/>
        <v>-1.4794118323151891E-2</v>
      </c>
      <c r="BV422">
        <f t="shared" si="947"/>
        <v>-3.8489803745947672E-3</v>
      </c>
      <c r="BW422">
        <f t="shared" si="948"/>
        <v>-7.4042239377521742E-3</v>
      </c>
      <c r="BX422">
        <f t="shared" si="949"/>
        <v>-3.4254975088434001E-3</v>
      </c>
    </row>
    <row r="423" spans="2:76" outlineLevel="1" x14ac:dyDescent="0.25">
      <c r="B423">
        <v>4</v>
      </c>
      <c r="C423">
        <v>3</v>
      </c>
      <c r="D423">
        <f t="shared" si="913"/>
        <v>0.3</v>
      </c>
      <c r="E423">
        <v>0.9</v>
      </c>
      <c r="F423">
        <v>0.45555555555555549</v>
      </c>
      <c r="G423">
        <f t="shared" si="952"/>
        <v>0.68930442773288358</v>
      </c>
      <c r="H423">
        <v>0.16682717936942626</v>
      </c>
      <c r="I423">
        <v>0.55176470588235305</v>
      </c>
      <c r="K423">
        <f t="shared" si="915"/>
        <v>1.4767404846046268</v>
      </c>
      <c r="L423">
        <f t="shared" si="908"/>
        <v>0.37329235626662605</v>
      </c>
      <c r="M423">
        <f t="shared" si="908"/>
        <v>3.1603653923933973E-2</v>
      </c>
      <c r="N423">
        <f t="shared" si="908"/>
        <v>-1.5508829595266176</v>
      </c>
      <c r="O423">
        <f t="shared" si="908"/>
        <v>-0.95199415308037882</v>
      </c>
      <c r="P423">
        <f t="shared" si="908"/>
        <v>-0.77595061300554191</v>
      </c>
      <c r="Q423">
        <f t="shared" si="908"/>
        <v>4.7386407013347787E-2</v>
      </c>
      <c r="R423">
        <f t="shared" si="908"/>
        <v>-1.9495851229937271</v>
      </c>
      <c r="S423">
        <f t="shared" si="908"/>
        <v>-1.04266710299071</v>
      </c>
      <c r="T423">
        <f t="shared" si="908"/>
        <v>-1.4351327347487535</v>
      </c>
      <c r="U423">
        <f t="shared" si="908"/>
        <v>-1.2278229432068142</v>
      </c>
      <c r="V423">
        <f t="shared" si="908"/>
        <v>-1.0654671392290611</v>
      </c>
      <c r="W423">
        <f t="shared" si="908"/>
        <v>0.9803814682915224</v>
      </c>
      <c r="X423">
        <f t="shared" si="916"/>
        <v>2.5012878497616775</v>
      </c>
      <c r="Y423">
        <f t="shared" si="909"/>
        <v>-1.3839656138213714</v>
      </c>
      <c r="Z423">
        <f t="shared" si="910"/>
        <v>-0.58383014994763283</v>
      </c>
      <c r="AA423">
        <f t="shared" si="911"/>
        <v>-1.6050107726732734</v>
      </c>
      <c r="AB423">
        <f t="shared" si="917"/>
        <v>0.92423205373246198</v>
      </c>
      <c r="AC423">
        <f t="shared" si="917"/>
        <v>0.2003728598881967</v>
      </c>
      <c r="AD423">
        <f t="shared" si="917"/>
        <v>0.35805175321565674</v>
      </c>
      <c r="AE423">
        <f t="shared" si="917"/>
        <v>0.16728245491011112</v>
      </c>
      <c r="AF423">
        <f t="shared" si="912"/>
        <v>0.9978271794962803</v>
      </c>
      <c r="AG423">
        <f t="shared" si="912"/>
        <v>-0.97949935011958111</v>
      </c>
      <c r="AH423">
        <f t="shared" si="912"/>
        <v>-3.0176828403230678</v>
      </c>
      <c r="AI423">
        <f t="shared" si="912"/>
        <v>-1.178679333351444</v>
      </c>
      <c r="AJ423">
        <f t="shared" si="912"/>
        <v>2.3288487305523544</v>
      </c>
      <c r="AK423">
        <f t="shared" si="912"/>
        <v>-2.7915926512001676</v>
      </c>
      <c r="AL423">
        <f t="shared" si="912"/>
        <v>-1.6038322222908465</v>
      </c>
      <c r="AM423">
        <f t="shared" si="912"/>
        <v>2.3100848435942543</v>
      </c>
      <c r="AN423">
        <f t="shared" si="912"/>
        <v>-0.43014282463067893</v>
      </c>
      <c r="AO423">
        <f t="shared" si="918"/>
        <v>-0.9818430513581724</v>
      </c>
      <c r="AP423">
        <f t="shared" si="919"/>
        <v>0.97507614190819636</v>
      </c>
      <c r="AQ423">
        <f t="shared" si="920"/>
        <v>0.27252623509577067</v>
      </c>
      <c r="AR423">
        <f t="shared" si="920"/>
        <v>0.72613012349479855</v>
      </c>
      <c r="AS423">
        <f t="shared" si="921"/>
        <v>2.0955438832205599E-2</v>
      </c>
      <c r="AT423">
        <f t="shared" si="921"/>
        <v>3.4675207935805953E-2</v>
      </c>
      <c r="AU423">
        <f t="shared" si="922"/>
        <v>7.1191870678465573E-3</v>
      </c>
      <c r="AV423">
        <f t="shared" si="923"/>
        <v>-1.8798214236372113E-2</v>
      </c>
      <c r="AW423">
        <f t="shared" si="924"/>
        <v>-2.731777443094132E-2</v>
      </c>
      <c r="AX423">
        <f t="shared" si="925"/>
        <v>7.7175746438656644E-3</v>
      </c>
      <c r="AY423">
        <f t="shared" si="926"/>
        <v>2.4567108036408821E-3</v>
      </c>
      <c r="AZ423">
        <f t="shared" si="927"/>
        <v>1.5956876751827401E-2</v>
      </c>
      <c r="BA423">
        <f t="shared" si="928"/>
        <v>7.5111541304106379E-3</v>
      </c>
      <c r="BC423">
        <f t="shared" si="929"/>
        <v>0.20390092996502832</v>
      </c>
      <c r="BE423">
        <f t="shared" si="930"/>
        <v>-1.9221805083185705E-3</v>
      </c>
      <c r="BF423">
        <f t="shared" si="931"/>
        <v>-9.7295556593902932E-4</v>
      </c>
      <c r="BG423">
        <f t="shared" si="932"/>
        <v>-1.4721861503175951E-3</v>
      </c>
      <c r="BH423">
        <f t="shared" si="933"/>
        <v>5.0755178438204708E-3</v>
      </c>
      <c r="BI423">
        <f t="shared" si="934"/>
        <v>2.5690892789708548E-3</v>
      </c>
      <c r="BJ423">
        <f t="shared" si="935"/>
        <v>3.8873076919807873E-3</v>
      </c>
      <c r="BK423">
        <f t="shared" si="936"/>
        <v>7.375799096354157E-3</v>
      </c>
      <c r="BL423">
        <f t="shared" si="937"/>
        <v>3.7334291722286462E-3</v>
      </c>
      <c r="BM423">
        <f t="shared" si="938"/>
        <v>5.6490788613168018E-3</v>
      </c>
      <c r="BN423">
        <f t="shared" si="939"/>
        <v>-2.0837451538437296E-3</v>
      </c>
      <c r="BO423">
        <f t="shared" si="940"/>
        <v>-1.0547352013283071E-3</v>
      </c>
      <c r="BP423">
        <f t="shared" si="941"/>
        <v>-1.5959275120126903E-3</v>
      </c>
      <c r="BQ423">
        <f t="shared" si="942"/>
        <v>-5.8103064806263099E-3</v>
      </c>
      <c r="BR423">
        <f t="shared" si="943"/>
        <v>-1.2596703627063626E-3</v>
      </c>
      <c r="BS423">
        <f t="shared" si="944"/>
        <v>-2.2509394839824006E-3</v>
      </c>
      <c r="BT423">
        <f t="shared" si="945"/>
        <v>-1.0516431754710074E-3</v>
      </c>
      <c r="BU423">
        <f t="shared" si="946"/>
        <v>-9.6143815932330304E-3</v>
      </c>
      <c r="BV423">
        <f t="shared" si="947"/>
        <v>-2.0843911743945996E-3</v>
      </c>
      <c r="BW423">
        <f t="shared" si="948"/>
        <v>-3.7246556983598325E-3</v>
      </c>
      <c r="BX423">
        <f t="shared" si="949"/>
        <v>-1.740166172406056E-3</v>
      </c>
    </row>
    <row r="424" spans="2:76" outlineLevel="1" x14ac:dyDescent="0.25">
      <c r="B424">
        <v>4</v>
      </c>
      <c r="C424">
        <v>4</v>
      </c>
      <c r="D424">
        <f t="shared" si="913"/>
        <v>0.3</v>
      </c>
      <c r="E424">
        <v>0.9</v>
      </c>
      <c r="F424">
        <v>0.6333333333333333</v>
      </c>
      <c r="G424">
        <f t="shared" si="952"/>
        <v>0.72613012349479855</v>
      </c>
      <c r="H424">
        <v>0.31182009100950436</v>
      </c>
      <c r="I424">
        <v>0.67976470588235294</v>
      </c>
      <c r="K424">
        <f t="shared" si="915"/>
        <v>1.4767404846046268</v>
      </c>
      <c r="L424">
        <f t="shared" si="908"/>
        <v>0.37329235626662605</v>
      </c>
      <c r="M424">
        <f t="shared" si="908"/>
        <v>3.1603653923933973E-2</v>
      </c>
      <c r="N424">
        <f t="shared" si="908"/>
        <v>-1.5508829595266176</v>
      </c>
      <c r="O424">
        <f t="shared" si="908"/>
        <v>-0.95199415308037882</v>
      </c>
      <c r="P424">
        <f t="shared" si="908"/>
        <v>-0.77595061300554191</v>
      </c>
      <c r="Q424">
        <f t="shared" si="908"/>
        <v>4.7386407013347787E-2</v>
      </c>
      <c r="R424">
        <f t="shared" si="908"/>
        <v>-1.9495851229937271</v>
      </c>
      <c r="S424">
        <f t="shared" si="908"/>
        <v>-1.04266710299071</v>
      </c>
      <c r="T424">
        <f t="shared" si="908"/>
        <v>-1.4351327347487535</v>
      </c>
      <c r="U424">
        <f t="shared" si="908"/>
        <v>-1.2278229432068142</v>
      </c>
      <c r="V424">
        <f t="shared" si="908"/>
        <v>-1.0654671392290611</v>
      </c>
      <c r="W424">
        <f t="shared" si="908"/>
        <v>0.9803814682915224</v>
      </c>
      <c r="X424">
        <f t="shared" si="916"/>
        <v>2.568814761864556</v>
      </c>
      <c r="Y424">
        <f t="shared" si="909"/>
        <v>-1.5817839400142519</v>
      </c>
      <c r="Z424">
        <f t="shared" si="910"/>
        <v>-0.96882000221776643</v>
      </c>
      <c r="AA424">
        <f t="shared" si="911"/>
        <v>-1.8625269757347187</v>
      </c>
      <c r="AB424">
        <f t="shared" si="917"/>
        <v>0.92882738310144464</v>
      </c>
      <c r="AC424">
        <f t="shared" si="917"/>
        <v>0.17054298097042989</v>
      </c>
      <c r="AD424">
        <f t="shared" si="917"/>
        <v>0.27511576326552084</v>
      </c>
      <c r="AE424">
        <f t="shared" si="917"/>
        <v>0.13440878415537386</v>
      </c>
      <c r="AF424">
        <f t="shared" si="912"/>
        <v>0.9978271794962803</v>
      </c>
      <c r="AG424">
        <f t="shared" si="912"/>
        <v>-0.97949935011958111</v>
      </c>
      <c r="AH424">
        <f t="shared" si="912"/>
        <v>-3.0176828403230678</v>
      </c>
      <c r="AI424">
        <f t="shared" si="912"/>
        <v>-1.178679333351444</v>
      </c>
      <c r="AJ424">
        <f t="shared" si="912"/>
        <v>2.3288487305523544</v>
      </c>
      <c r="AK424">
        <f t="shared" si="912"/>
        <v>-2.7915926512001676</v>
      </c>
      <c r="AL424">
        <f t="shared" si="912"/>
        <v>-1.6038322222908465</v>
      </c>
      <c r="AM424">
        <f t="shared" si="912"/>
        <v>2.3100848435942543</v>
      </c>
      <c r="AN424">
        <f t="shared" si="912"/>
        <v>-0.43014282463067893</v>
      </c>
      <c r="AO424">
        <f t="shared" si="918"/>
        <v>-0.65901732975322536</v>
      </c>
      <c r="AP424">
        <f t="shared" si="919"/>
        <v>1.1261252841544418</v>
      </c>
      <c r="AQ424">
        <f t="shared" si="920"/>
        <v>0.34096038932266348</v>
      </c>
      <c r="AR424">
        <f t="shared" si="920"/>
        <v>0.75512312535770532</v>
      </c>
      <c r="AS424">
        <f t="shared" si="921"/>
        <v>6.5480115940221451E-3</v>
      </c>
      <c r="AT424">
        <f t="shared" si="921"/>
        <v>1.3934690448530145E-2</v>
      </c>
      <c r="AU424">
        <f t="shared" si="922"/>
        <v>2.5772220262272345E-3</v>
      </c>
      <c r="AV424">
        <f t="shared" si="923"/>
        <v>-6.4099960990824465E-3</v>
      </c>
      <c r="AW424">
        <f t="shared" si="924"/>
        <v>-8.3976206254652384E-3</v>
      </c>
      <c r="AX424">
        <f t="shared" si="925"/>
        <v>2.8471836487341702E-3</v>
      </c>
      <c r="AY424">
        <f t="shared" si="926"/>
        <v>8.3367200696416192E-4</v>
      </c>
      <c r="AZ424">
        <f t="shared" si="927"/>
        <v>4.6305981765401901E-3</v>
      </c>
      <c r="BA424">
        <f t="shared" si="928"/>
        <v>2.1432956275946637E-3</v>
      </c>
      <c r="BC424">
        <f t="shared" si="929"/>
        <v>8.0796338850241678E-2</v>
      </c>
      <c r="BE424">
        <f t="shared" si="930"/>
        <v>-6.9584994708135335E-4</v>
      </c>
      <c r="BF424">
        <f t="shared" si="931"/>
        <v>-4.8967218498317453E-4</v>
      </c>
      <c r="BG424">
        <f t="shared" si="932"/>
        <v>-5.6141956445336899E-4</v>
      </c>
      <c r="BH424">
        <f t="shared" si="933"/>
        <v>1.7306989467522607E-3</v>
      </c>
      <c r="BI424">
        <f t="shared" si="934"/>
        <v>1.2178992588256646E-3</v>
      </c>
      <c r="BJ424">
        <f t="shared" si="935"/>
        <v>1.3963473777083742E-3</v>
      </c>
      <c r="BK424">
        <f t="shared" si="936"/>
        <v>2.2673575688756144E-3</v>
      </c>
      <c r="BL424">
        <f t="shared" si="937"/>
        <v>1.595547918838395E-3</v>
      </c>
      <c r="BM424">
        <f t="shared" si="938"/>
        <v>1.8293295905494624E-3</v>
      </c>
      <c r="BN424">
        <f t="shared" si="939"/>
        <v>-7.6873958515822596E-4</v>
      </c>
      <c r="BO424">
        <f t="shared" si="940"/>
        <v>-5.4096489325949231E-4</v>
      </c>
      <c r="BP424">
        <f t="shared" si="941"/>
        <v>-6.2022774434031432E-4</v>
      </c>
      <c r="BQ424">
        <f t="shared" si="942"/>
        <v>-1.8245917420180524E-3</v>
      </c>
      <c r="BR424">
        <f t="shared" si="943"/>
        <v>-3.3501522500204188E-4</v>
      </c>
      <c r="BS424">
        <f t="shared" si="944"/>
        <v>-5.4043836226826461E-4</v>
      </c>
      <c r="BT424">
        <f t="shared" si="945"/>
        <v>-2.6403308309634241E-4</v>
      </c>
      <c r="BU424">
        <f t="shared" si="946"/>
        <v>-3.8828766190910852E-3</v>
      </c>
      <c r="BV424">
        <f t="shared" si="947"/>
        <v>-7.129390943977522E-4</v>
      </c>
      <c r="BW424">
        <f t="shared" si="948"/>
        <v>-1.1500958995848401E-3</v>
      </c>
      <c r="BX424">
        <f t="shared" si="949"/>
        <v>-5.6188344023053139E-4</v>
      </c>
    </row>
    <row r="425" spans="2:76" outlineLevel="1" x14ac:dyDescent="0.25">
      <c r="B425">
        <v>4</v>
      </c>
      <c r="C425">
        <v>5</v>
      </c>
      <c r="D425">
        <f t="shared" si="913"/>
        <v>0.3</v>
      </c>
      <c r="E425">
        <v>0.9</v>
      </c>
      <c r="F425">
        <v>0.81111111111111112</v>
      </c>
      <c r="G425">
        <f t="shared" si="952"/>
        <v>0.75512312535770532</v>
      </c>
      <c r="H425">
        <v>0.63549994007966115</v>
      </c>
      <c r="I425">
        <v>0.82282352941176462</v>
      </c>
      <c r="K425">
        <f t="shared" si="915"/>
        <v>1.4767404846046268</v>
      </c>
      <c r="L425">
        <f t="shared" si="908"/>
        <v>0.37329235626662605</v>
      </c>
      <c r="M425">
        <f t="shared" si="908"/>
        <v>3.1603653923933973E-2</v>
      </c>
      <c r="N425">
        <f t="shared" si="908"/>
        <v>-1.5508829595266176</v>
      </c>
      <c r="O425">
        <f t="shared" si="908"/>
        <v>-0.95199415308037882</v>
      </c>
      <c r="P425">
        <f t="shared" si="908"/>
        <v>-0.77595061300554191</v>
      </c>
      <c r="Q425">
        <f t="shared" si="908"/>
        <v>4.7386407013347787E-2</v>
      </c>
      <c r="R425">
        <f t="shared" si="908"/>
        <v>-1.9495851229937271</v>
      </c>
      <c r="S425">
        <f t="shared" si="908"/>
        <v>-1.04266710299071</v>
      </c>
      <c r="T425">
        <f t="shared" si="908"/>
        <v>-1.4351327347487535</v>
      </c>
      <c r="U425">
        <f t="shared" si="908"/>
        <v>-1.2278229432068142</v>
      </c>
      <c r="V425">
        <f t="shared" si="908"/>
        <v>-1.0654671392290611</v>
      </c>
      <c r="W425">
        <f t="shared" si="908"/>
        <v>0.9803814682915224</v>
      </c>
      <c r="X425">
        <f t="shared" si="916"/>
        <v>2.6360941322201588</v>
      </c>
      <c r="Y425">
        <f t="shared" si="909"/>
        <v>-1.7735244825747127</v>
      </c>
      <c r="Z425">
        <f t="shared" si="910"/>
        <v>-1.345642962231608</v>
      </c>
      <c r="AA425">
        <f t="shared" si="911"/>
        <v>-2.1116977008351312</v>
      </c>
      <c r="AB425">
        <f t="shared" si="917"/>
        <v>0.9331487196880528</v>
      </c>
      <c r="AC425">
        <f t="shared" si="917"/>
        <v>0.14510457246538241</v>
      </c>
      <c r="AD425">
        <f t="shared" si="917"/>
        <v>0.20658360706068588</v>
      </c>
      <c r="AE425">
        <f t="shared" si="917"/>
        <v>0.10796505471449039</v>
      </c>
      <c r="AF425">
        <f t="shared" si="912"/>
        <v>0.9978271794962803</v>
      </c>
      <c r="AG425">
        <f t="shared" si="912"/>
        <v>-0.97949935011958111</v>
      </c>
      <c r="AH425">
        <f t="shared" si="912"/>
        <v>-3.0176828403230678</v>
      </c>
      <c r="AI425">
        <f t="shared" si="912"/>
        <v>-1.178679333351444</v>
      </c>
      <c r="AJ425">
        <f t="shared" si="912"/>
        <v>2.3288487305523544</v>
      </c>
      <c r="AK425">
        <f t="shared" si="912"/>
        <v>-2.7915926512001676</v>
      </c>
      <c r="AL425">
        <f t="shared" si="912"/>
        <v>-1.6038322222908465</v>
      </c>
      <c r="AM425">
        <f t="shared" si="912"/>
        <v>2.3100848435942543</v>
      </c>
      <c r="AN425">
        <f t="shared" si="912"/>
        <v>-0.43014282463067893</v>
      </c>
      <c r="AO425">
        <f t="shared" si="918"/>
        <v>-0.39181148887820866</v>
      </c>
      <c r="AP425">
        <f t="shared" si="919"/>
        <v>1.2560295194142639</v>
      </c>
      <c r="AQ425">
        <f t="shared" si="920"/>
        <v>0.40328129779909894</v>
      </c>
      <c r="AR425">
        <f t="shared" si="920"/>
        <v>0.77834185449465842</v>
      </c>
      <c r="AS425">
        <f t="shared" si="921"/>
        <v>-5.5882369572859865E-2</v>
      </c>
      <c r="AT425">
        <f t="shared" si="921"/>
        <v>-7.6742370858162217E-3</v>
      </c>
      <c r="AU425">
        <f t="shared" si="922"/>
        <v>-4.5933928202191868E-3</v>
      </c>
      <c r="AV425">
        <f t="shared" si="923"/>
        <v>9.4476007591621867E-3</v>
      </c>
      <c r="AW425">
        <f t="shared" si="924"/>
        <v>2.9657866611708786E-2</v>
      </c>
      <c r="AX425">
        <f t="shared" si="925"/>
        <v>4.6362243670992559E-3</v>
      </c>
      <c r="AY425">
        <f t="shared" si="926"/>
        <v>-2.401523080340329E-3</v>
      </c>
      <c r="AZ425">
        <f t="shared" si="927"/>
        <v>-1.1371503206437698E-2</v>
      </c>
      <c r="BA425">
        <f t="shared" si="928"/>
        <v>-8.0139216777004134E-3</v>
      </c>
      <c r="BC425">
        <f t="shared" si="929"/>
        <v>0.23644051519580742</v>
      </c>
      <c r="BE425">
        <f t="shared" si="930"/>
        <v>1.2402160614591803E-3</v>
      </c>
      <c r="BF425">
        <f t="shared" si="931"/>
        <v>1.1177255862533353E-3</v>
      </c>
      <c r="BG425">
        <f t="shared" si="932"/>
        <v>1.0405731427198669E-3</v>
      </c>
      <c r="BH425">
        <f t="shared" si="933"/>
        <v>-2.5508522049737907E-3</v>
      </c>
      <c r="BI425">
        <f t="shared" si="934"/>
        <v>-2.2989161847294655E-3</v>
      </c>
      <c r="BJ425">
        <f t="shared" si="935"/>
        <v>-2.1402305437171138E-3</v>
      </c>
      <c r="BK425">
        <f t="shared" si="936"/>
        <v>-8.0076239851613728E-3</v>
      </c>
      <c r="BL425">
        <f t="shared" si="937"/>
        <v>-7.2167475421824707E-3</v>
      </c>
      <c r="BM425">
        <f t="shared" si="938"/>
        <v>-6.7186022781826425E-3</v>
      </c>
      <c r="BN425">
        <f t="shared" si="939"/>
        <v>-1.2517805791167991E-3</v>
      </c>
      <c r="BO425">
        <f t="shared" si="940"/>
        <v>-1.1281479293274855E-3</v>
      </c>
      <c r="BP425">
        <f t="shared" si="941"/>
        <v>-1.0502760701830618E-3</v>
      </c>
      <c r="BQ425">
        <f t="shared" si="942"/>
        <v>1.5643968486014636E-2</v>
      </c>
      <c r="BR425">
        <f t="shared" si="943"/>
        <v>2.4326362035666975E-3</v>
      </c>
      <c r="BS425">
        <f t="shared" si="944"/>
        <v>3.4633144432379128E-3</v>
      </c>
      <c r="BT425">
        <f t="shared" si="945"/>
        <v>1.8100029265527562E-3</v>
      </c>
      <c r="BU425">
        <f t="shared" si="946"/>
        <v>2.1483613533635941E-3</v>
      </c>
      <c r="BV425">
        <f t="shared" si="947"/>
        <v>3.340700674006035E-4</v>
      </c>
      <c r="BW425">
        <f t="shared" si="948"/>
        <v>4.7561147358804039E-4</v>
      </c>
      <c r="BX425">
        <f t="shared" si="949"/>
        <v>2.4856482805863588E-4</v>
      </c>
    </row>
    <row r="426" spans="2:76" outlineLevel="1" x14ac:dyDescent="0.25">
      <c r="B426">
        <v>5</v>
      </c>
      <c r="C426">
        <v>1</v>
      </c>
      <c r="D426">
        <f t="shared" si="913"/>
        <v>0.3</v>
      </c>
      <c r="E426">
        <v>0.9</v>
      </c>
      <c r="F426">
        <v>0.18888888888888886</v>
      </c>
      <c r="G426">
        <v>0.1</v>
      </c>
      <c r="H426">
        <v>0.10262133306380654</v>
      </c>
      <c r="I426">
        <v>0.38800000000000001</v>
      </c>
      <c r="K426">
        <f t="shared" si="915"/>
        <v>1.4767404846046268</v>
      </c>
      <c r="L426">
        <f t="shared" si="908"/>
        <v>0.37329235626662605</v>
      </c>
      <c r="M426">
        <f t="shared" si="908"/>
        <v>3.1603653923933973E-2</v>
      </c>
      <c r="N426">
        <f t="shared" si="908"/>
        <v>-1.5508829595266176</v>
      </c>
      <c r="O426">
        <f t="shared" si="908"/>
        <v>-0.95199415308037882</v>
      </c>
      <c r="P426">
        <f t="shared" si="908"/>
        <v>-0.77595061300554191</v>
      </c>
      <c r="Q426">
        <f t="shared" si="908"/>
        <v>4.7386407013347787E-2</v>
      </c>
      <c r="R426">
        <f t="shared" si="908"/>
        <v>-1.9495851229937271</v>
      </c>
      <c r="S426">
        <f t="shared" si="908"/>
        <v>-1.04266710299071</v>
      </c>
      <c r="T426">
        <f t="shared" si="908"/>
        <v>-1.4351327347487535</v>
      </c>
      <c r="U426">
        <f t="shared" si="908"/>
        <v>-1.2278229432068142</v>
      </c>
      <c r="V426">
        <f t="shared" si="908"/>
        <v>-1.0654671392290611</v>
      </c>
      <c r="W426">
        <f t="shared" si="908"/>
        <v>0.9803814682915224</v>
      </c>
      <c r="X426">
        <f t="shared" si="916"/>
        <v>2.3831190482339983</v>
      </c>
      <c r="Y426">
        <f t="shared" si="909"/>
        <v>-0.67282937438705925</v>
      </c>
      <c r="Z426">
        <f t="shared" si="910"/>
        <v>0.55050755662787154</v>
      </c>
      <c r="AA426">
        <f t="shared" si="911"/>
        <v>-0.6497068183998822</v>
      </c>
      <c r="AB426">
        <f t="shared" si="917"/>
        <v>0.91553095565370335</v>
      </c>
      <c r="AC426">
        <f t="shared" si="917"/>
        <v>0.33786358632749536</v>
      </c>
      <c r="AD426">
        <f t="shared" si="917"/>
        <v>0.63425334000879052</v>
      </c>
      <c r="AE426">
        <f t="shared" si="917"/>
        <v>0.34305560817099184</v>
      </c>
      <c r="AF426">
        <f t="shared" si="912"/>
        <v>0.9978271794962803</v>
      </c>
      <c r="AG426">
        <f t="shared" si="912"/>
        <v>-0.97949935011958111</v>
      </c>
      <c r="AH426">
        <f t="shared" si="912"/>
        <v>-3.0176828403230678</v>
      </c>
      <c r="AI426">
        <f t="shared" si="912"/>
        <v>-1.178679333351444</v>
      </c>
      <c r="AJ426">
        <f t="shared" si="912"/>
        <v>2.3288487305523544</v>
      </c>
      <c r="AK426">
        <f t="shared" si="912"/>
        <v>-2.7915926512001676</v>
      </c>
      <c r="AL426">
        <f t="shared" si="912"/>
        <v>-1.6038322222908465</v>
      </c>
      <c r="AM426">
        <f t="shared" si="912"/>
        <v>2.3100848435942543</v>
      </c>
      <c r="AN426">
        <f t="shared" si="912"/>
        <v>-0.43014282463067893</v>
      </c>
      <c r="AO426">
        <f t="shared" si="918"/>
        <v>-2.1658662927496408</v>
      </c>
      <c r="AP426">
        <f t="shared" si="919"/>
        <v>0.53406439166898956</v>
      </c>
      <c r="AQ426">
        <f t="shared" si="920"/>
        <v>0.10285785844430249</v>
      </c>
      <c r="AR426">
        <f t="shared" si="920"/>
        <v>0.63043056687530319</v>
      </c>
      <c r="AS426">
        <f t="shared" si="921"/>
        <v>2.1826117302667326E-5</v>
      </c>
      <c r="AT426">
        <f t="shared" si="921"/>
        <v>5.6483380726324514E-2</v>
      </c>
      <c r="AU426">
        <f t="shared" si="922"/>
        <v>1.0174298497489236E-2</v>
      </c>
      <c r="AV426">
        <f t="shared" si="923"/>
        <v>-3.5279341349858252E-2</v>
      </c>
      <c r="AW426">
        <f t="shared" si="924"/>
        <v>-2.1029957388971336E-2</v>
      </c>
      <c r="AX426">
        <f t="shared" si="925"/>
        <v>2.9400594461785324E-2</v>
      </c>
      <c r="AY426">
        <f t="shared" si="926"/>
        <v>2.3893774346721718E-3</v>
      </c>
      <c r="AZ426">
        <f t="shared" si="927"/>
        <v>6.4784309376480576E-3</v>
      </c>
      <c r="BA426">
        <f t="shared" si="928"/>
        <v>1.6468604126489126E-3</v>
      </c>
      <c r="BC426">
        <f t="shared" si="929"/>
        <v>0.24243068225729281</v>
      </c>
      <c r="BE426">
        <f t="shared" si="930"/>
        <v>-2.7470605943220937E-3</v>
      </c>
      <c r="BF426">
        <f t="shared" si="931"/>
        <v>-5.7654358152438995E-4</v>
      </c>
      <c r="BG426">
        <f t="shared" si="932"/>
        <v>-3.0522895492467704E-4</v>
      </c>
      <c r="BH426">
        <f t="shared" si="933"/>
        <v>9.5254221644617294E-3</v>
      </c>
      <c r="BI426">
        <f t="shared" si="934"/>
        <v>1.9991626764919671E-3</v>
      </c>
      <c r="BJ426">
        <f t="shared" si="935"/>
        <v>1.0583802404957475E-3</v>
      </c>
      <c r="BK426">
        <f t="shared" si="936"/>
        <v>5.6780884950222614E-3</v>
      </c>
      <c r="BL426">
        <f t="shared" si="937"/>
        <v>1.1916975853750421E-3</v>
      </c>
      <c r="BM426">
        <f t="shared" si="938"/>
        <v>6.308987216691401E-4</v>
      </c>
      <c r="BN426">
        <f t="shared" si="939"/>
        <v>-7.9381605046820371E-3</v>
      </c>
      <c r="BO426">
        <f t="shared" si="940"/>
        <v>-1.6660336861678347E-3</v>
      </c>
      <c r="BP426">
        <f t="shared" si="941"/>
        <v>-8.8201783385355968E-4</v>
      </c>
      <c r="BQ426">
        <f t="shared" si="942"/>
        <v>-5.9947458096962543E-6</v>
      </c>
      <c r="BR426">
        <f t="shared" si="943"/>
        <v>-2.2122750802451345E-6</v>
      </c>
      <c r="BS426">
        <f t="shared" si="944"/>
        <v>-4.1529863395921213E-6</v>
      </c>
      <c r="BT426">
        <f t="shared" si="945"/>
        <v>-2.2462715835833841E-6</v>
      </c>
      <c r="BU426">
        <f t="shared" si="946"/>
        <v>-1.5513685060477156E-2</v>
      </c>
      <c r="BV426">
        <f t="shared" si="947"/>
        <v>-5.7251032740291991E-3</v>
      </c>
      <c r="BW426">
        <f t="shared" si="948"/>
        <v>-1.074743186419784E-2</v>
      </c>
      <c r="BX426">
        <f t="shared" si="949"/>
        <v>-5.8130821579868803E-3</v>
      </c>
    </row>
    <row r="427" spans="2:76" outlineLevel="1" x14ac:dyDescent="0.25">
      <c r="B427">
        <v>5</v>
      </c>
      <c r="C427">
        <v>2</v>
      </c>
      <c r="D427">
        <f t="shared" si="913"/>
        <v>0.3</v>
      </c>
      <c r="E427">
        <v>0.9</v>
      </c>
      <c r="F427">
        <v>0.36666666666666659</v>
      </c>
      <c r="G427">
        <f t="shared" ref="G427:G430" si="953">AR426</f>
        <v>0.63043056687530319</v>
      </c>
      <c r="H427">
        <v>0.13407979605408332</v>
      </c>
      <c r="I427">
        <v>0.49341176470588233</v>
      </c>
      <c r="K427">
        <f t="shared" si="915"/>
        <v>1.4767404846046268</v>
      </c>
      <c r="L427">
        <f t="shared" si="908"/>
        <v>0.37329235626662605</v>
      </c>
      <c r="M427">
        <f t="shared" si="908"/>
        <v>3.1603653923933973E-2</v>
      </c>
      <c r="N427">
        <f t="shared" si="908"/>
        <v>-1.5508829595266176</v>
      </c>
      <c r="O427">
        <f t="shared" si="908"/>
        <v>-0.95199415308037882</v>
      </c>
      <c r="P427">
        <f t="shared" si="908"/>
        <v>-0.77595061300554191</v>
      </c>
      <c r="Q427">
        <f t="shared" si="908"/>
        <v>4.7386407013347787E-2</v>
      </c>
      <c r="R427">
        <f t="shared" si="908"/>
        <v>-1.9495851229937271</v>
      </c>
      <c r="S427">
        <f t="shared" si="908"/>
        <v>-1.04266710299071</v>
      </c>
      <c r="T427">
        <f t="shared" si="908"/>
        <v>-1.4351327347487535</v>
      </c>
      <c r="U427">
        <f t="shared" si="908"/>
        <v>-1.2278229432068142</v>
      </c>
      <c r="V427">
        <f t="shared" si="908"/>
        <v>-1.0654671392290611</v>
      </c>
      <c r="W427">
        <f t="shared" si="908"/>
        <v>0.9803814682915224</v>
      </c>
      <c r="X427">
        <f t="shared" si="916"/>
        <v>2.466245677858713</v>
      </c>
      <c r="Y427">
        <f t="shared" si="909"/>
        <v>-1.253660702902895</v>
      </c>
      <c r="Z427">
        <f t="shared" si="910"/>
        <v>-0.34914785662816117</v>
      </c>
      <c r="AA427">
        <f t="shared" si="911"/>
        <v>-1.4331427913960386</v>
      </c>
      <c r="AB427">
        <f t="shared" si="917"/>
        <v>0.92174137824441438</v>
      </c>
      <c r="AC427">
        <f t="shared" si="917"/>
        <v>0.22206709694466339</v>
      </c>
      <c r="AD427">
        <f t="shared" si="917"/>
        <v>0.41358907887155572</v>
      </c>
      <c r="AE427">
        <f t="shared" si="917"/>
        <v>0.19260947319254121</v>
      </c>
      <c r="AF427">
        <f t="shared" si="912"/>
        <v>0.9978271794962803</v>
      </c>
      <c r="AG427">
        <f t="shared" si="912"/>
        <v>-0.97949935011958111</v>
      </c>
      <c r="AH427">
        <f t="shared" si="912"/>
        <v>-3.0176828403230678</v>
      </c>
      <c r="AI427">
        <f t="shared" si="912"/>
        <v>-1.178679333351444</v>
      </c>
      <c r="AJ427">
        <f t="shared" si="912"/>
        <v>2.3288487305523544</v>
      </c>
      <c r="AK427">
        <f t="shared" si="912"/>
        <v>-2.7915926512001676</v>
      </c>
      <c r="AL427">
        <f t="shared" si="912"/>
        <v>-1.6038322222908465</v>
      </c>
      <c r="AM427">
        <f t="shared" si="912"/>
        <v>2.3100848435942543</v>
      </c>
      <c r="AN427">
        <f t="shared" si="912"/>
        <v>-0.43014282463067893</v>
      </c>
      <c r="AO427">
        <f t="shared" si="918"/>
        <v>-1.2030242738077557</v>
      </c>
      <c r="AP427">
        <f t="shared" si="919"/>
        <v>0.87814927136029741</v>
      </c>
      <c r="AQ427">
        <f t="shared" si="920"/>
        <v>0.23093765196542412</v>
      </c>
      <c r="AR427">
        <f t="shared" si="920"/>
        <v>0.70643855790318189</v>
      </c>
      <c r="AS427">
        <f t="shared" si="921"/>
        <v>1.7202483363162584E-2</v>
      </c>
      <c r="AT427">
        <f t="shared" si="921"/>
        <v>4.4178161402611313E-2</v>
      </c>
      <c r="AU427">
        <f t="shared" si="922"/>
        <v>8.6596657698289649E-3</v>
      </c>
      <c r="AV427">
        <f t="shared" si="923"/>
        <v>-2.4216083062297229E-2</v>
      </c>
      <c r="AW427">
        <f t="shared" si="924"/>
        <v>-2.9774824451980174E-2</v>
      </c>
      <c r="AX427">
        <f t="shared" si="925"/>
        <v>1.2717553215936209E-2</v>
      </c>
      <c r="AY427">
        <f t="shared" si="926"/>
        <v>2.7613881645225653E-3</v>
      </c>
      <c r="AZ427">
        <f t="shared" si="927"/>
        <v>1.5958266454050216E-2</v>
      </c>
      <c r="BA427">
        <f t="shared" si="928"/>
        <v>8.5178631962916241E-3</v>
      </c>
      <c r="BC427">
        <f t="shared" si="929"/>
        <v>0.23401251862169062</v>
      </c>
      <c r="BE427">
        <f t="shared" si="930"/>
        <v>-2.3381097578538206E-3</v>
      </c>
      <c r="BF427">
        <f t="shared" si="931"/>
        <v>-9.5256323468118596E-4</v>
      </c>
      <c r="BG427">
        <f t="shared" si="932"/>
        <v>-1.6377954000671797E-3</v>
      </c>
      <c r="BH427">
        <f t="shared" si="933"/>
        <v>6.5383424268202527E-3</v>
      </c>
      <c r="BI427">
        <f t="shared" si="934"/>
        <v>2.6637691368526944E-3</v>
      </c>
      <c r="BJ427">
        <f t="shared" si="935"/>
        <v>4.5799676917390409E-3</v>
      </c>
      <c r="BK427">
        <f t="shared" si="936"/>
        <v>8.0392026020346483E-3</v>
      </c>
      <c r="BL427">
        <f t="shared" si="937"/>
        <v>3.2752306897178185E-3</v>
      </c>
      <c r="BM427">
        <f t="shared" si="938"/>
        <v>5.6312878373623492E-3</v>
      </c>
      <c r="BN427">
        <f t="shared" si="939"/>
        <v>-3.4337393683027766E-3</v>
      </c>
      <c r="BO427">
        <f t="shared" si="940"/>
        <v>-1.3989308537529826E-3</v>
      </c>
      <c r="BP427">
        <f t="shared" si="941"/>
        <v>-2.4052602849568496E-3</v>
      </c>
      <c r="BQ427">
        <f t="shared" si="942"/>
        <v>-4.7568722173164267E-3</v>
      </c>
      <c r="BR427">
        <f t="shared" si="943"/>
        <v>-1.1460316622089154E-3</v>
      </c>
      <c r="BS427">
        <f t="shared" si="944"/>
        <v>-2.1344277745421027E-3</v>
      </c>
      <c r="BT427">
        <f t="shared" si="945"/>
        <v>-9.9400837745465998E-4</v>
      </c>
      <c r="BU427">
        <f t="shared" si="946"/>
        <v>-1.2216251813864142E-2</v>
      </c>
      <c r="BV427">
        <f t="shared" si="947"/>
        <v>-2.9431548153092016E-3</v>
      </c>
      <c r="BW427">
        <f t="shared" si="948"/>
        <v>-5.4814815242234787E-3</v>
      </c>
      <c r="BX427">
        <f t="shared" si="949"/>
        <v>-2.5527397183116064E-3</v>
      </c>
    </row>
    <row r="428" spans="2:76" outlineLevel="1" x14ac:dyDescent="0.25">
      <c r="B428">
        <v>5</v>
      </c>
      <c r="C428">
        <v>3</v>
      </c>
      <c r="D428">
        <f t="shared" si="913"/>
        <v>0.3</v>
      </c>
      <c r="E428">
        <v>0.9</v>
      </c>
      <c r="F428">
        <v>0.54444444444444429</v>
      </c>
      <c r="G428">
        <f t="shared" si="953"/>
        <v>0.70643855790318189</v>
      </c>
      <c r="H428">
        <v>0.22295254159858782</v>
      </c>
      <c r="I428">
        <v>0.61388235294117632</v>
      </c>
      <c r="K428">
        <f t="shared" si="915"/>
        <v>1.4767404846046268</v>
      </c>
      <c r="L428">
        <f t="shared" si="908"/>
        <v>0.37329235626662605</v>
      </c>
      <c r="M428">
        <f t="shared" si="908"/>
        <v>3.1603653923933973E-2</v>
      </c>
      <c r="N428">
        <f t="shared" si="908"/>
        <v>-1.5508829595266176</v>
      </c>
      <c r="O428">
        <f t="shared" ref="O428:W440" si="954">O427</f>
        <v>-0.95199415308037882</v>
      </c>
      <c r="P428">
        <f t="shared" si="954"/>
        <v>-0.77595061300554191</v>
      </c>
      <c r="Q428">
        <f t="shared" si="954"/>
        <v>4.7386407013347787E-2</v>
      </c>
      <c r="R428">
        <f t="shared" si="954"/>
        <v>-1.9495851229937271</v>
      </c>
      <c r="S428">
        <f t="shared" si="954"/>
        <v>-1.04266710299071</v>
      </c>
      <c r="T428">
        <f t="shared" si="954"/>
        <v>-1.4351327347487535</v>
      </c>
      <c r="U428">
        <f t="shared" si="954"/>
        <v>-1.2278229432068142</v>
      </c>
      <c r="V428">
        <f t="shared" si="954"/>
        <v>-1.0654671392290611</v>
      </c>
      <c r="W428">
        <f t="shared" si="954"/>
        <v>0.9803814682915224</v>
      </c>
      <c r="X428">
        <f t="shared" si="916"/>
        <v>2.5350108936611226</v>
      </c>
      <c r="Y428">
        <f t="shared" si="909"/>
        <v>-1.4818825551263646</v>
      </c>
      <c r="Z428">
        <f t="shared" si="910"/>
        <v>-0.7749917991917834</v>
      </c>
      <c r="AA428">
        <f t="shared" si="911"/>
        <v>-1.7324064425029388</v>
      </c>
      <c r="AB428">
        <f t="shared" si="917"/>
        <v>0.92656005692065191</v>
      </c>
      <c r="AC428">
        <f t="shared" si="917"/>
        <v>0.18514323883993969</v>
      </c>
      <c r="AD428">
        <f t="shared" si="917"/>
        <v>0.31540027041650776</v>
      </c>
      <c r="AE428">
        <f t="shared" si="917"/>
        <v>0.15028002812413196</v>
      </c>
      <c r="AF428">
        <f t="shared" si="912"/>
        <v>0.9978271794962803</v>
      </c>
      <c r="AG428">
        <f t="shared" si="912"/>
        <v>-0.97949935011958111</v>
      </c>
      <c r="AH428">
        <f t="shared" si="912"/>
        <v>-3.0176828403230678</v>
      </c>
      <c r="AI428">
        <f t="shared" si="912"/>
        <v>-1.178679333351444</v>
      </c>
      <c r="AJ428">
        <f t="shared" si="912"/>
        <v>2.3288487305523544</v>
      </c>
      <c r="AK428">
        <f t="shared" si="912"/>
        <v>-2.7915926512001676</v>
      </c>
      <c r="AL428">
        <f t="shared" si="912"/>
        <v>-1.6038322222908465</v>
      </c>
      <c r="AM428">
        <f t="shared" si="912"/>
        <v>2.3100848435942543</v>
      </c>
      <c r="AN428">
        <f t="shared" si="912"/>
        <v>-0.43014282463067893</v>
      </c>
      <c r="AO428">
        <f t="shared" si="918"/>
        <v>-0.81585364575692609</v>
      </c>
      <c r="AP428">
        <f t="shared" si="919"/>
        <v>1.052141381395759</v>
      </c>
      <c r="AQ428">
        <f t="shared" si="920"/>
        <v>0.30664452397417558</v>
      </c>
      <c r="AR428">
        <f t="shared" si="920"/>
        <v>0.74118589112586042</v>
      </c>
      <c r="AS428">
        <f t="shared" si="921"/>
        <v>1.7794058676392291E-2</v>
      </c>
      <c r="AT428">
        <f t="shared" si="921"/>
        <v>2.4420557009572737E-2</v>
      </c>
      <c r="AU428">
        <f t="shared" si="922"/>
        <v>5.078119638035972E-3</v>
      </c>
      <c r="AV428">
        <f t="shared" si="923"/>
        <v>-1.2914291599237668E-2</v>
      </c>
      <c r="AW428">
        <f t="shared" si="924"/>
        <v>-2.0051317115965844E-2</v>
      </c>
      <c r="AX428">
        <f t="shared" si="925"/>
        <v>4.5255530209566191E-3</v>
      </c>
      <c r="AY428">
        <f t="shared" si="926"/>
        <v>1.8074421426187929E-3</v>
      </c>
      <c r="AZ428">
        <f t="shared" si="927"/>
        <v>1.1837009411695911E-2</v>
      </c>
      <c r="BA428">
        <f t="shared" si="928"/>
        <v>5.4471998010174891E-3</v>
      </c>
      <c r="BC428">
        <f t="shared" si="929"/>
        <v>0.15235005332554044</v>
      </c>
      <c r="BE428">
        <f t="shared" si="930"/>
        <v>-1.3710923022697125E-3</v>
      </c>
      <c r="BF428">
        <f t="shared" si="931"/>
        <v>-8.294262075458752E-4</v>
      </c>
      <c r="BG428">
        <f t="shared" si="932"/>
        <v>-1.0762138541861881E-3</v>
      </c>
      <c r="BH428">
        <f t="shared" si="933"/>
        <v>3.4868587317941706E-3</v>
      </c>
      <c r="BI428">
        <f t="shared" si="934"/>
        <v>2.1093342945421516E-3</v>
      </c>
      <c r="BJ428">
        <f t="shared" si="935"/>
        <v>2.7369460601119901E-3</v>
      </c>
      <c r="BK428">
        <f t="shared" si="936"/>
        <v>5.4138556213107784E-3</v>
      </c>
      <c r="BL428">
        <f t="shared" si="937"/>
        <v>3.2750484622744202E-3</v>
      </c>
      <c r="BM428">
        <f t="shared" si="938"/>
        <v>4.2495070642386895E-3</v>
      </c>
      <c r="BN428">
        <f t="shared" si="939"/>
        <v>-1.2218993156582873E-3</v>
      </c>
      <c r="BO428">
        <f t="shared" si="940"/>
        <v>-7.3917366008958085E-4</v>
      </c>
      <c r="BP428">
        <f t="shared" si="941"/>
        <v>-9.5910754495169461E-4</v>
      </c>
      <c r="BQ428">
        <f t="shared" si="942"/>
        <v>-4.946179206014238E-3</v>
      </c>
      <c r="BR428">
        <f t="shared" si="943"/>
        <v>-9.8833489663655971E-4</v>
      </c>
      <c r="BS428">
        <f t="shared" si="944"/>
        <v>-1.6836752755024003E-3</v>
      </c>
      <c r="BT428">
        <f t="shared" si="945"/>
        <v>-8.0222749149920633E-4</v>
      </c>
      <c r="BU428">
        <f t="shared" si="946"/>
        <v>-6.7881338078471217E-3</v>
      </c>
      <c r="BV428">
        <f t="shared" si="947"/>
        <v>-1.3563903057083064E-3</v>
      </c>
      <c r="BW428">
        <f t="shared" si="948"/>
        <v>-2.3106750853622957E-3</v>
      </c>
      <c r="BX428">
        <f t="shared" si="949"/>
        <v>-1.1009765982616677E-3</v>
      </c>
    </row>
    <row r="429" spans="2:76" outlineLevel="1" x14ac:dyDescent="0.25">
      <c r="B429">
        <v>5</v>
      </c>
      <c r="C429">
        <v>4</v>
      </c>
      <c r="D429">
        <f t="shared" si="913"/>
        <v>0.3</v>
      </c>
      <c r="E429">
        <v>0.9</v>
      </c>
      <c r="F429">
        <v>0.7222222222222221</v>
      </c>
      <c r="G429">
        <f t="shared" si="953"/>
        <v>0.74118589112586042</v>
      </c>
      <c r="H429">
        <v>0.44480051897741402</v>
      </c>
      <c r="I429">
        <v>0.74941176470588233</v>
      </c>
      <c r="K429">
        <f t="shared" si="915"/>
        <v>1.4767404846046268</v>
      </c>
      <c r="L429">
        <f t="shared" si="915"/>
        <v>0.37329235626662605</v>
      </c>
      <c r="M429">
        <f t="shared" si="915"/>
        <v>3.1603653923933973E-2</v>
      </c>
      <c r="N429">
        <f t="shared" si="915"/>
        <v>-1.5508829595266176</v>
      </c>
      <c r="O429">
        <f t="shared" si="954"/>
        <v>-0.95199415308037882</v>
      </c>
      <c r="P429">
        <f t="shared" si="954"/>
        <v>-0.77595061300554191</v>
      </c>
      <c r="Q429">
        <f t="shared" si="954"/>
        <v>4.7386407013347787E-2</v>
      </c>
      <c r="R429">
        <f t="shared" si="954"/>
        <v>-1.9495851229937271</v>
      </c>
      <c r="S429">
        <f t="shared" si="954"/>
        <v>-1.04266710299071</v>
      </c>
      <c r="T429">
        <f t="shared" si="954"/>
        <v>-1.4351327347487535</v>
      </c>
      <c r="U429">
        <f t="shared" si="954"/>
        <v>-1.2278229432068142</v>
      </c>
      <c r="V429">
        <f t="shared" si="954"/>
        <v>-1.0654671392290611</v>
      </c>
      <c r="W429">
        <f t="shared" si="954"/>
        <v>0.9803814682915224</v>
      </c>
      <c r="X429">
        <f t="shared" si="916"/>
        <v>2.6024721219135829</v>
      </c>
      <c r="Y429">
        <f t="shared" si="909"/>
        <v>-1.6780881746328773</v>
      </c>
      <c r="Z429">
        <f t="shared" si="910"/>
        <v>-1.157814611214167</v>
      </c>
      <c r="AA429">
        <f t="shared" si="911"/>
        <v>-1.9877082185754231</v>
      </c>
      <c r="AB429">
        <f t="shared" si="917"/>
        <v>0.93102051185201273</v>
      </c>
      <c r="AC429">
        <f t="shared" si="917"/>
        <v>0.15734879207062805</v>
      </c>
      <c r="AD429">
        <f t="shared" si="917"/>
        <v>0.23906460844865288</v>
      </c>
      <c r="AE429">
        <f t="shared" si="917"/>
        <v>0.12049953291320654</v>
      </c>
      <c r="AF429">
        <f t="shared" si="912"/>
        <v>0.9978271794962803</v>
      </c>
      <c r="AG429">
        <f t="shared" si="912"/>
        <v>-0.97949935011958111</v>
      </c>
      <c r="AH429">
        <f t="shared" si="912"/>
        <v>-3.0176828403230678</v>
      </c>
      <c r="AI429">
        <f t="shared" si="912"/>
        <v>-1.178679333351444</v>
      </c>
      <c r="AJ429">
        <f t="shared" si="912"/>
        <v>2.3288487305523544</v>
      </c>
      <c r="AK429">
        <f t="shared" si="912"/>
        <v>-2.7915926512001676</v>
      </c>
      <c r="AL429">
        <f t="shared" si="912"/>
        <v>-1.6038322222908465</v>
      </c>
      <c r="AM429">
        <f t="shared" si="912"/>
        <v>2.3100848435942543</v>
      </c>
      <c r="AN429">
        <f t="shared" si="912"/>
        <v>-0.43014282463067893</v>
      </c>
      <c r="AO429">
        <f t="shared" si="918"/>
        <v>-0.51871976857883473</v>
      </c>
      <c r="AP429">
        <f t="shared" si="919"/>
        <v>1.1937540032981873</v>
      </c>
      <c r="AQ429">
        <f t="shared" si="920"/>
        <v>0.37315164330765488</v>
      </c>
      <c r="AR429">
        <f t="shared" si="920"/>
        <v>0.76741179231355949</v>
      </c>
      <c r="AS429">
        <f t="shared" si="921"/>
        <v>-1.6759352282560772E-2</v>
      </c>
      <c r="AT429">
        <f t="shared" si="921"/>
        <v>3.2128417276897584E-3</v>
      </c>
      <c r="AU429">
        <f t="shared" si="922"/>
        <v>-5.9345088959456135E-4</v>
      </c>
      <c r="AV429">
        <f t="shared" si="923"/>
        <v>9.8737621339578443E-4</v>
      </c>
      <c r="AW429">
        <f t="shared" si="924"/>
        <v>8.2627579015011523E-3</v>
      </c>
      <c r="AX429">
        <f t="shared" si="925"/>
        <v>2.8800790054194941E-3</v>
      </c>
      <c r="AY429">
        <f t="shared" si="926"/>
        <v>-5.534488033787895E-4</v>
      </c>
      <c r="AZ429">
        <f t="shared" si="927"/>
        <v>-4.1741804368567153E-3</v>
      </c>
      <c r="BA429">
        <f t="shared" si="928"/>
        <v>-2.391890779201363E-3</v>
      </c>
      <c r="BC429">
        <f t="shared" si="929"/>
        <v>7.3875316436667421E-2</v>
      </c>
      <c r="BE429">
        <f t="shared" si="930"/>
        <v>1.6023174019053155E-4</v>
      </c>
      <c r="BF429">
        <f t="shared" si="931"/>
        <v>1.2858102607882159E-4</v>
      </c>
      <c r="BG429">
        <f t="shared" si="932"/>
        <v>1.3195722793307385E-4</v>
      </c>
      <c r="BH429">
        <f t="shared" si="933"/>
        <v>-2.6659157761686183E-4</v>
      </c>
      <c r="BI429">
        <f t="shared" si="934"/>
        <v>-2.1393151290241991E-4</v>
      </c>
      <c r="BJ429">
        <f t="shared" si="935"/>
        <v>-2.1954879558066964E-4</v>
      </c>
      <c r="BK429">
        <f t="shared" si="936"/>
        <v>-2.2309446334053112E-3</v>
      </c>
      <c r="BL429">
        <f t="shared" si="937"/>
        <v>-1.790264211991916E-3</v>
      </c>
      <c r="BM429">
        <f t="shared" si="938"/>
        <v>-1.8372718735144126E-3</v>
      </c>
      <c r="BN429">
        <f t="shared" si="939"/>
        <v>-7.7762133146326345E-4</v>
      </c>
      <c r="BO429">
        <f t="shared" si="940"/>
        <v>-6.240171178408903E-4</v>
      </c>
      <c r="BP429">
        <f t="shared" si="941"/>
        <v>-6.4040217724341882E-4</v>
      </c>
      <c r="BQ429">
        <f t="shared" si="942"/>
        <v>4.6809902221253774E-3</v>
      </c>
      <c r="BR429">
        <f t="shared" si="943"/>
        <v>7.9111915126411816E-4</v>
      </c>
      <c r="BS429">
        <f t="shared" si="944"/>
        <v>1.2019703973850284E-3</v>
      </c>
      <c r="BT429">
        <f t="shared" si="945"/>
        <v>6.0584823659293652E-4</v>
      </c>
      <c r="BU429">
        <f t="shared" si="946"/>
        <v>-8.9736646494396703E-4</v>
      </c>
      <c r="BV429">
        <f t="shared" si="947"/>
        <v>-1.5166102948982796E-4</v>
      </c>
      <c r="BW429">
        <f t="shared" si="948"/>
        <v>-2.3042302489129367E-4</v>
      </c>
      <c r="BX429">
        <f t="shared" si="949"/>
        <v>-1.1614377825320263E-4</v>
      </c>
    </row>
    <row r="430" spans="2:76" outlineLevel="1" x14ac:dyDescent="0.25">
      <c r="B430">
        <v>5</v>
      </c>
      <c r="C430">
        <v>5</v>
      </c>
      <c r="D430">
        <f t="shared" si="913"/>
        <v>0.3</v>
      </c>
      <c r="E430">
        <v>0.9</v>
      </c>
      <c r="F430">
        <v>0.9</v>
      </c>
      <c r="G430">
        <f t="shared" si="953"/>
        <v>0.76741179231355949</v>
      </c>
      <c r="H430">
        <v>0.9</v>
      </c>
      <c r="I430">
        <v>0.9</v>
      </c>
      <c r="K430">
        <f t="shared" si="915"/>
        <v>1.4767404846046268</v>
      </c>
      <c r="L430">
        <f t="shared" si="915"/>
        <v>0.37329235626662605</v>
      </c>
      <c r="M430">
        <f t="shared" si="915"/>
        <v>3.1603653923933973E-2</v>
      </c>
      <c r="N430">
        <f t="shared" si="915"/>
        <v>-1.5508829595266176</v>
      </c>
      <c r="O430">
        <f t="shared" si="954"/>
        <v>-0.95199415308037882</v>
      </c>
      <c r="P430">
        <f t="shared" si="954"/>
        <v>-0.77595061300554191</v>
      </c>
      <c r="Q430">
        <f t="shared" si="954"/>
        <v>4.7386407013347787E-2</v>
      </c>
      <c r="R430">
        <f t="shared" si="954"/>
        <v>-1.9495851229937271</v>
      </c>
      <c r="S430">
        <f t="shared" si="954"/>
        <v>-1.04266710299071</v>
      </c>
      <c r="T430">
        <f t="shared" si="954"/>
        <v>-1.4351327347487535</v>
      </c>
      <c r="U430">
        <f t="shared" si="954"/>
        <v>-1.2278229432068142</v>
      </c>
      <c r="V430">
        <f t="shared" si="954"/>
        <v>-1.0654671392290611</v>
      </c>
      <c r="W430">
        <f t="shared" si="954"/>
        <v>0.9803814682915224</v>
      </c>
      <c r="X430">
        <f t="shared" si="916"/>
        <v>2.6696640417770738</v>
      </c>
      <c r="Y430">
        <f t="shared" si="909"/>
        <v>-1.8676815837281624</v>
      </c>
      <c r="Z430">
        <f t="shared" si="910"/>
        <v>-1.5317524063833066</v>
      </c>
      <c r="AA430">
        <f t="shared" si="911"/>
        <v>-2.2339306888354629</v>
      </c>
      <c r="AB430">
        <f t="shared" si="917"/>
        <v>0.93521267868594316</v>
      </c>
      <c r="AC430">
        <f t="shared" si="917"/>
        <v>0.13381021059826206</v>
      </c>
      <c r="AD430">
        <f t="shared" si="917"/>
        <v>0.17773743248554821</v>
      </c>
      <c r="AE430">
        <f t="shared" si="917"/>
        <v>9.6744612512405223E-2</v>
      </c>
      <c r="AF430">
        <f t="shared" si="912"/>
        <v>0.9978271794962803</v>
      </c>
      <c r="AG430">
        <f t="shared" si="912"/>
        <v>-0.97949935011958111</v>
      </c>
      <c r="AH430">
        <f t="shared" si="912"/>
        <v>-3.0176828403230678</v>
      </c>
      <c r="AI430">
        <f t="shared" si="912"/>
        <v>-1.178679333351444</v>
      </c>
      <c r="AJ430">
        <f t="shared" si="912"/>
        <v>2.3288487305523544</v>
      </c>
      <c r="AK430">
        <f t="shared" si="912"/>
        <v>-2.7915926512001676</v>
      </c>
      <c r="AL430">
        <f t="shared" si="912"/>
        <v>-1.6038322222908465</v>
      </c>
      <c r="AM430">
        <f t="shared" si="912"/>
        <v>2.3100848435942543</v>
      </c>
      <c r="AN430">
        <f t="shared" si="912"/>
        <v>-0.43014282463067893</v>
      </c>
      <c r="AO430">
        <f t="shared" si="918"/>
        <v>-0.27841528502486934</v>
      </c>
      <c r="AP430">
        <f t="shared" si="919"/>
        <v>1.3127096760986317</v>
      </c>
      <c r="AQ430">
        <f t="shared" si="920"/>
        <v>0.43084233279155076</v>
      </c>
      <c r="AR430">
        <f t="shared" si="920"/>
        <v>0.78796622948677175</v>
      </c>
      <c r="AS430">
        <f t="shared" si="921"/>
        <v>-0.1150455375181664</v>
      </c>
      <c r="AT430">
        <f t="shared" si="921"/>
        <v>-1.8718092699336396E-2</v>
      </c>
      <c r="AU430">
        <f t="shared" si="922"/>
        <v>-9.5966666807057645E-3</v>
      </c>
      <c r="AV430">
        <f t="shared" si="923"/>
        <v>1.9117413993979492E-2</v>
      </c>
      <c r="AW430">
        <f t="shared" si="924"/>
        <v>5.5125363101737275E-2</v>
      </c>
      <c r="AX430">
        <f t="shared" si="925"/>
        <v>8.0710108090506008E-3</v>
      </c>
      <c r="AY430">
        <f t="shared" si="926"/>
        <v>-4.7512293048013517E-3</v>
      </c>
      <c r="AZ430">
        <f t="shared" si="927"/>
        <v>-1.2524704983974556E-2</v>
      </c>
      <c r="BA430">
        <f t="shared" si="928"/>
        <v>-1.4496008761005021E-2</v>
      </c>
      <c r="BC430">
        <f t="shared" si="929"/>
        <v>0.48234892187697975</v>
      </c>
      <c r="BE430">
        <f t="shared" si="930"/>
        <v>2.5911000037905562E-3</v>
      </c>
      <c r="BF430">
        <f t="shared" si="931"/>
        <v>2.5911000037905562E-3</v>
      </c>
      <c r="BG430">
        <f t="shared" si="932"/>
        <v>2.2093785533028685E-3</v>
      </c>
      <c r="BH430">
        <f t="shared" si="933"/>
        <v>-5.1617017783744633E-3</v>
      </c>
      <c r="BI430">
        <f t="shared" si="934"/>
        <v>-5.1617017783744633E-3</v>
      </c>
      <c r="BJ430">
        <f t="shared" si="935"/>
        <v>-4.4012786812560375E-3</v>
      </c>
      <c r="BK430">
        <f t="shared" si="936"/>
        <v>-1.4883848037469066E-2</v>
      </c>
      <c r="BL430">
        <f t="shared" si="937"/>
        <v>-1.4883848037469066E-2</v>
      </c>
      <c r="BM430">
        <f t="shared" si="938"/>
        <v>-1.2691156109951987E-2</v>
      </c>
      <c r="BN430">
        <f t="shared" si="939"/>
        <v>-2.1791729184436623E-3</v>
      </c>
      <c r="BO430">
        <f t="shared" si="940"/>
        <v>-2.1791729184436623E-3</v>
      </c>
      <c r="BP430">
        <f t="shared" si="941"/>
        <v>-1.85813666122669E-3</v>
      </c>
      <c r="BQ430">
        <f t="shared" si="942"/>
        <v>3.2277613593968572E-2</v>
      </c>
      <c r="BR430">
        <f t="shared" si="943"/>
        <v>4.6182802811088313E-3</v>
      </c>
      <c r="BS430">
        <f t="shared" si="944"/>
        <v>6.1343695372196114E-3</v>
      </c>
      <c r="BT430">
        <f t="shared" si="945"/>
        <v>3.3390107845429153E-3</v>
      </c>
      <c r="BU430">
        <f t="shared" si="946"/>
        <v>5.2516192839714556E-3</v>
      </c>
      <c r="BV430">
        <f t="shared" si="947"/>
        <v>7.5140157782879844E-4</v>
      </c>
      <c r="BW430">
        <f t="shared" si="948"/>
        <v>9.9807172122196074E-4</v>
      </c>
      <c r="BX430">
        <f t="shared" si="949"/>
        <v>5.4326238755057418E-4</v>
      </c>
    </row>
    <row r="431" spans="2:76" outlineLevel="1" x14ac:dyDescent="0.25">
      <c r="B431">
        <v>6</v>
      </c>
      <c r="C431">
        <v>1</v>
      </c>
      <c r="D431">
        <f t="shared" si="913"/>
        <v>0.3</v>
      </c>
      <c r="E431">
        <v>0.1</v>
      </c>
      <c r="F431">
        <v>0.1</v>
      </c>
      <c r="G431">
        <v>0.1</v>
      </c>
      <c r="H431">
        <v>0.10794155342407658</v>
      </c>
      <c r="I431">
        <v>0.1</v>
      </c>
      <c r="K431">
        <f t="shared" si="915"/>
        <v>1.4767404846046268</v>
      </c>
      <c r="L431">
        <f t="shared" si="915"/>
        <v>0.37329235626662605</v>
      </c>
      <c r="M431">
        <f t="shared" si="915"/>
        <v>3.1603653923933973E-2</v>
      </c>
      <c r="N431">
        <f t="shared" si="915"/>
        <v>-1.5508829595266176</v>
      </c>
      <c r="O431">
        <f t="shared" si="954"/>
        <v>-0.95199415308037882</v>
      </c>
      <c r="P431">
        <f t="shared" si="954"/>
        <v>-0.77595061300554191</v>
      </c>
      <c r="Q431">
        <f t="shared" si="954"/>
        <v>4.7386407013347787E-2</v>
      </c>
      <c r="R431">
        <f t="shared" si="954"/>
        <v>-1.9495851229937271</v>
      </c>
      <c r="S431">
        <f t="shared" si="954"/>
        <v>-1.04266710299071</v>
      </c>
      <c r="T431">
        <f t="shared" si="954"/>
        <v>-1.4351327347487535</v>
      </c>
      <c r="U431">
        <f t="shared" si="954"/>
        <v>-1.2278229432068142</v>
      </c>
      <c r="V431">
        <f t="shared" si="954"/>
        <v>-1.0654671392290611</v>
      </c>
      <c r="W431">
        <f t="shared" si="954"/>
        <v>0.9803814682915224</v>
      </c>
      <c r="X431">
        <f t="shared" si="916"/>
        <v>1.1685451177710411</v>
      </c>
      <c r="Y431">
        <f t="shared" si="909"/>
        <v>0.65249869573026853</v>
      </c>
      <c r="Z431">
        <f t="shared" si="910"/>
        <v>0.68589488639441343</v>
      </c>
      <c r="AA431">
        <f t="shared" si="911"/>
        <v>0.6075391865730595</v>
      </c>
      <c r="AB431">
        <f t="shared" si="917"/>
        <v>0.76288193825351602</v>
      </c>
      <c r="AC431">
        <f t="shared" si="917"/>
        <v>0.65757331693321996</v>
      </c>
      <c r="AD431">
        <f t="shared" si="917"/>
        <v>0.66505310247284299</v>
      </c>
      <c r="AE431">
        <f t="shared" si="917"/>
        <v>0.64737925311886291</v>
      </c>
      <c r="AF431">
        <f t="shared" si="912"/>
        <v>0.9978271794962803</v>
      </c>
      <c r="AG431">
        <f t="shared" si="912"/>
        <v>-0.97949935011958111</v>
      </c>
      <c r="AH431">
        <f t="shared" si="912"/>
        <v>-3.0176828403230678</v>
      </c>
      <c r="AI431">
        <f t="shared" si="912"/>
        <v>-1.178679333351444</v>
      </c>
      <c r="AJ431">
        <f t="shared" si="912"/>
        <v>2.3288487305523544</v>
      </c>
      <c r="AK431">
        <f t="shared" si="912"/>
        <v>-2.7915926512001676</v>
      </c>
      <c r="AL431">
        <f t="shared" si="912"/>
        <v>-1.6038322222908465</v>
      </c>
      <c r="AM431">
        <f t="shared" si="912"/>
        <v>2.3100848435942543</v>
      </c>
      <c r="AN431">
        <f t="shared" si="912"/>
        <v>-0.43014282463067893</v>
      </c>
      <c r="AO431">
        <f t="shared" si="918"/>
        <v>-3.082983010214198</v>
      </c>
      <c r="AP431">
        <f t="shared" si="919"/>
        <v>-6.0315624936942369E-2</v>
      </c>
      <c r="AQ431">
        <f t="shared" si="920"/>
        <v>4.381467213954289E-2</v>
      </c>
      <c r="AR431">
        <f t="shared" si="920"/>
        <v>0.48492566349315397</v>
      </c>
      <c r="AS431">
        <f t="shared" si="921"/>
        <v>-2.6865922699159926E-3</v>
      </c>
      <c r="AT431">
        <f t="shared" si="921"/>
        <v>9.6143947051058956E-2</v>
      </c>
      <c r="AU431">
        <f t="shared" si="922"/>
        <v>4.0017883901426271E-2</v>
      </c>
      <c r="AV431">
        <f t="shared" si="923"/>
        <v>-5.9842077087078435E-2</v>
      </c>
      <c r="AW431">
        <f t="shared" si="924"/>
        <v>-3.2542968266886296E-2</v>
      </c>
      <c r="AX431">
        <f t="shared" si="925"/>
        <v>5.1423875410295916E-2</v>
      </c>
      <c r="AY431">
        <f t="shared" si="926"/>
        <v>6.8905715034418046E-3</v>
      </c>
      <c r="AZ431">
        <f t="shared" si="927"/>
        <v>6.4992195362934112E-3</v>
      </c>
      <c r="BA431">
        <f t="shared" si="928"/>
        <v>2.4156216699215E-3</v>
      </c>
      <c r="BC431">
        <f t="shared" si="929"/>
        <v>0.39023073087460125</v>
      </c>
      <c r="BE431">
        <f t="shared" si="930"/>
        <v>-1.2005365170427882E-3</v>
      </c>
      <c r="BF431">
        <f t="shared" si="931"/>
        <v>-1.2005365170427882E-3</v>
      </c>
      <c r="BG431">
        <f t="shared" si="932"/>
        <v>-1.200536517042788E-3</v>
      </c>
      <c r="BH431">
        <f t="shared" si="933"/>
        <v>1.795262312612353E-3</v>
      </c>
      <c r="BI431">
        <f t="shared" si="934"/>
        <v>1.795262312612353E-3</v>
      </c>
      <c r="BJ431">
        <f t="shared" si="935"/>
        <v>1.795262312612353E-3</v>
      </c>
      <c r="BK431">
        <f t="shared" si="936"/>
        <v>9.7628904800658881E-4</v>
      </c>
      <c r="BL431">
        <f t="shared" si="937"/>
        <v>9.7628904800658881E-4</v>
      </c>
      <c r="BM431">
        <f t="shared" si="938"/>
        <v>9.7628904800658881E-4</v>
      </c>
      <c r="BN431">
        <f t="shared" si="939"/>
        <v>-1.5427162623088775E-3</v>
      </c>
      <c r="BO431">
        <f t="shared" si="940"/>
        <v>-1.5427162623088775E-3</v>
      </c>
      <c r="BP431">
        <f t="shared" si="941"/>
        <v>-1.5427162623088775E-3</v>
      </c>
      <c r="BQ431">
        <f t="shared" si="942"/>
        <v>6.1486581545112766E-4</v>
      </c>
      <c r="BR431">
        <f t="shared" si="943"/>
        <v>5.299894170527423E-4</v>
      </c>
      <c r="BS431">
        <f t="shared" si="944"/>
        <v>5.3601795725615657E-4</v>
      </c>
      <c r="BT431">
        <f t="shared" si="945"/>
        <v>5.2177322913993772E-4</v>
      </c>
      <c r="BU431">
        <f t="shared" si="946"/>
        <v>-2.2003944203296578E-2</v>
      </c>
      <c r="BV431">
        <f t="shared" si="947"/>
        <v>-1.8966508249625012E-2</v>
      </c>
      <c r="BW431">
        <f t="shared" si="948"/>
        <v>-1.9182249081087451E-2</v>
      </c>
      <c r="BX431">
        <f t="shared" si="949"/>
        <v>-1.8672478990144212E-2</v>
      </c>
    </row>
    <row r="432" spans="2:76" outlineLevel="1" x14ac:dyDescent="0.25">
      <c r="B432">
        <v>6</v>
      </c>
      <c r="C432">
        <v>2</v>
      </c>
      <c r="D432">
        <f t="shared" si="913"/>
        <v>0.3</v>
      </c>
      <c r="E432">
        <v>0.1</v>
      </c>
      <c r="F432">
        <v>0.27777777777777779</v>
      </c>
      <c r="G432">
        <f t="shared" ref="G432:G435" si="955">AR431</f>
        <v>0.48492566349315397</v>
      </c>
      <c r="H432">
        <v>0.10866522747984556</v>
      </c>
      <c r="I432">
        <v>0.13764705882352943</v>
      </c>
      <c r="K432">
        <f t="shared" si="915"/>
        <v>1.4767404846046268</v>
      </c>
      <c r="L432">
        <f t="shared" si="915"/>
        <v>0.37329235626662605</v>
      </c>
      <c r="M432">
        <f t="shared" si="915"/>
        <v>3.1603653923933973E-2</v>
      </c>
      <c r="N432">
        <f t="shared" si="915"/>
        <v>-1.5508829595266176</v>
      </c>
      <c r="O432">
        <f t="shared" si="954"/>
        <v>-0.95199415308037882</v>
      </c>
      <c r="P432">
        <f t="shared" si="954"/>
        <v>-0.77595061300554191</v>
      </c>
      <c r="Q432">
        <f t="shared" si="954"/>
        <v>4.7386407013347787E-2</v>
      </c>
      <c r="R432">
        <f t="shared" si="954"/>
        <v>-1.9495851229937271</v>
      </c>
      <c r="S432">
        <f t="shared" si="954"/>
        <v>-1.04266710299071</v>
      </c>
      <c r="T432">
        <f t="shared" si="954"/>
        <v>-1.4351327347487535</v>
      </c>
      <c r="U432">
        <f t="shared" si="954"/>
        <v>-1.2278229432068142</v>
      </c>
      <c r="V432">
        <f t="shared" si="954"/>
        <v>-1.0654671392290611</v>
      </c>
      <c r="W432">
        <f t="shared" si="954"/>
        <v>0.9803814682915224</v>
      </c>
      <c r="X432">
        <f t="shared" si="916"/>
        <v>1.2470732607850308</v>
      </c>
      <c r="Y432">
        <f t="shared" si="909"/>
        <v>0.1845719861891234</v>
      </c>
      <c r="Z432">
        <f t="shared" si="910"/>
        <v>-6.2047350781210486E-2</v>
      </c>
      <c r="AA432">
        <f t="shared" si="911"/>
        <v>-2.0866093272717601E-2</v>
      </c>
      <c r="AB432">
        <f t="shared" si="917"/>
        <v>0.77679281745947937</v>
      </c>
      <c r="AC432">
        <f t="shared" si="917"/>
        <v>0.54601244585148867</v>
      </c>
      <c r="AD432">
        <f t="shared" si="917"/>
        <v>0.48449313694091622</v>
      </c>
      <c r="AE432">
        <f t="shared" si="917"/>
        <v>0.49478366594376044</v>
      </c>
      <c r="AF432">
        <f t="shared" si="912"/>
        <v>0.9978271794962803</v>
      </c>
      <c r="AG432">
        <f t="shared" si="912"/>
        <v>-0.97949935011958111</v>
      </c>
      <c r="AH432">
        <f t="shared" si="912"/>
        <v>-3.0176828403230678</v>
      </c>
      <c r="AI432">
        <f t="shared" si="912"/>
        <v>-1.178679333351444</v>
      </c>
      <c r="AJ432">
        <f t="shared" si="912"/>
        <v>2.3288487305523544</v>
      </c>
      <c r="AK432">
        <f t="shared" si="912"/>
        <v>-2.7915926512001676</v>
      </c>
      <c r="AL432">
        <f t="shared" si="912"/>
        <v>-1.6038322222908465</v>
      </c>
      <c r="AM432">
        <f t="shared" si="912"/>
        <v>2.3100848435942543</v>
      </c>
      <c r="AN432">
        <f t="shared" si="912"/>
        <v>-0.43014282463067893</v>
      </c>
      <c r="AO432">
        <f t="shared" si="918"/>
        <v>-2.235094581529526</v>
      </c>
      <c r="AP432">
        <f t="shared" si="919"/>
        <v>0.22059235395924154</v>
      </c>
      <c r="AQ432">
        <f t="shared" si="920"/>
        <v>9.6642953366507856E-2</v>
      </c>
      <c r="AR432">
        <f t="shared" si="920"/>
        <v>0.55492554133050997</v>
      </c>
      <c r="AS432">
        <f t="shared" si="921"/>
        <v>-1.0495817141599614E-3</v>
      </c>
      <c r="AT432">
        <f t="shared" si="921"/>
        <v>0.10306076860379818</v>
      </c>
      <c r="AU432">
        <f t="shared" si="922"/>
        <v>4.1433233240206847E-2</v>
      </c>
      <c r="AV432">
        <f t="shared" si="923"/>
        <v>-7.1061971009185737E-2</v>
      </c>
      <c r="AW432">
        <f t="shared" si="924"/>
        <v>-4.049223420098233E-2</v>
      </c>
      <c r="AX432">
        <f t="shared" si="925"/>
        <v>5.9822548120363007E-2</v>
      </c>
      <c r="AY432">
        <f t="shared" si="926"/>
        <v>7.526056884125153E-3</v>
      </c>
      <c r="AZ432">
        <f t="shared" si="927"/>
        <v>1.7776466913839606E-2</v>
      </c>
      <c r="BA432">
        <f t="shared" si="928"/>
        <v>8.7248081491645701E-3</v>
      </c>
      <c r="BC432">
        <f t="shared" si="929"/>
        <v>0.4174516343700006</v>
      </c>
      <c r="BE432">
        <f t="shared" si="930"/>
        <v>-1.2429969972062053E-3</v>
      </c>
      <c r="BF432">
        <f t="shared" si="931"/>
        <v>-3.4527694366839039E-3</v>
      </c>
      <c r="BG432">
        <f t="shared" si="932"/>
        <v>-6.0276114359021724E-3</v>
      </c>
      <c r="BH432">
        <f t="shared" si="933"/>
        <v>2.1318591302755719E-3</v>
      </c>
      <c r="BI432">
        <f t="shared" si="934"/>
        <v>5.9218309174321445E-3</v>
      </c>
      <c r="BJ432">
        <f t="shared" si="935"/>
        <v>1.03379320322282E-2</v>
      </c>
      <c r="BK432">
        <f t="shared" si="936"/>
        <v>1.2147670260294699E-3</v>
      </c>
      <c r="BL432">
        <f t="shared" si="937"/>
        <v>3.3743528500818605E-3</v>
      </c>
      <c r="BM432">
        <f t="shared" si="938"/>
        <v>5.8907170608694616E-3</v>
      </c>
      <c r="BN432">
        <f t="shared" si="939"/>
        <v>-1.7946764436108902E-3</v>
      </c>
      <c r="BO432">
        <f t="shared" si="940"/>
        <v>-4.9852123433635834E-3</v>
      </c>
      <c r="BP432">
        <f t="shared" si="941"/>
        <v>-8.7028466517354488E-3</v>
      </c>
      <c r="BQ432">
        <f t="shared" si="942"/>
        <v>2.4459226106887986E-4</v>
      </c>
      <c r="BR432">
        <f t="shared" si="943"/>
        <v>1.7192540366084357E-4</v>
      </c>
      <c r="BS432">
        <f t="shared" si="944"/>
        <v>1.5255454115075512E-4</v>
      </c>
      <c r="BT432">
        <f t="shared" si="945"/>
        <v>1.5579476647188055E-4</v>
      </c>
      <c r="BU432">
        <f t="shared" si="946"/>
        <v>-2.4017059443985151E-2</v>
      </c>
      <c r="BV432">
        <f t="shared" si="947"/>
        <v>-1.6881738701008245E-2</v>
      </c>
      <c r="BW432">
        <f t="shared" si="948"/>
        <v>-1.497967052291882E-2</v>
      </c>
      <c r="BX432">
        <f t="shared" si="949"/>
        <v>-1.5297835471430661E-2</v>
      </c>
    </row>
    <row r="433" spans="2:105" outlineLevel="1" x14ac:dyDescent="0.25">
      <c r="B433">
        <v>6</v>
      </c>
      <c r="C433">
        <v>3</v>
      </c>
      <c r="D433">
        <f t="shared" si="913"/>
        <v>0.3</v>
      </c>
      <c r="E433">
        <v>0.1</v>
      </c>
      <c r="F433">
        <v>0.45555555555555549</v>
      </c>
      <c r="G433">
        <f t="shared" si="955"/>
        <v>0.55492554133050997</v>
      </c>
      <c r="H433">
        <v>0.11475044279104422</v>
      </c>
      <c r="I433">
        <v>0.19035294117647061</v>
      </c>
      <c r="K433">
        <f t="shared" si="915"/>
        <v>1.4767404846046268</v>
      </c>
      <c r="L433">
        <f t="shared" si="915"/>
        <v>0.37329235626662605</v>
      </c>
      <c r="M433">
        <f t="shared" si="915"/>
        <v>3.1603653923933973E-2</v>
      </c>
      <c r="N433">
        <f t="shared" si="915"/>
        <v>-1.5508829595266176</v>
      </c>
      <c r="O433">
        <f t="shared" si="954"/>
        <v>-0.95199415308037882</v>
      </c>
      <c r="P433">
        <f t="shared" si="954"/>
        <v>-0.77595061300554191</v>
      </c>
      <c r="Q433">
        <f t="shared" si="954"/>
        <v>4.7386407013347787E-2</v>
      </c>
      <c r="R433">
        <f t="shared" si="954"/>
        <v>-1.9495851229937271</v>
      </c>
      <c r="S433">
        <f t="shared" si="954"/>
        <v>-1.04266710299071</v>
      </c>
      <c r="T433">
        <f t="shared" si="954"/>
        <v>-1.4351327347487535</v>
      </c>
      <c r="U433">
        <f t="shared" si="954"/>
        <v>-1.2278229432068142</v>
      </c>
      <c r="V433">
        <f t="shared" si="954"/>
        <v>-1.0654671392290611</v>
      </c>
      <c r="W433">
        <f t="shared" si="954"/>
        <v>0.9803814682915224</v>
      </c>
      <c r="X433">
        <f t="shared" si="916"/>
        <v>1.3156485982574315</v>
      </c>
      <c r="Y433">
        <f t="shared" si="909"/>
        <v>-3.8987866921153191E-2</v>
      </c>
      <c r="Z433">
        <f t="shared" si="910"/>
        <v>-0.48162683137003048</v>
      </c>
      <c r="AA433">
        <f t="shared" si="911"/>
        <v>-0.31372829720634687</v>
      </c>
      <c r="AB433">
        <f t="shared" si="917"/>
        <v>0.78845683567274338</v>
      </c>
      <c r="AC433">
        <f t="shared" si="917"/>
        <v>0.4902542677415237</v>
      </c>
      <c r="AD433">
        <f t="shared" si="917"/>
        <v>0.38186804634995497</v>
      </c>
      <c r="AE433">
        <f t="shared" si="917"/>
        <v>0.42220496565270627</v>
      </c>
      <c r="AF433">
        <f t="shared" si="912"/>
        <v>0.9978271794962803</v>
      </c>
      <c r="AG433">
        <f t="shared" si="912"/>
        <v>-0.97949935011958111</v>
      </c>
      <c r="AH433">
        <f t="shared" si="912"/>
        <v>-3.0176828403230678</v>
      </c>
      <c r="AI433">
        <f t="shared" si="912"/>
        <v>-1.178679333351444</v>
      </c>
      <c r="AJ433">
        <f t="shared" si="912"/>
        <v>2.3288487305523544</v>
      </c>
      <c r="AK433">
        <f t="shared" si="912"/>
        <v>-2.7915926512001676</v>
      </c>
      <c r="AL433">
        <f t="shared" si="912"/>
        <v>-1.6038322222908465</v>
      </c>
      <c r="AM433">
        <f t="shared" si="912"/>
        <v>2.3100848435942543</v>
      </c>
      <c r="AN433">
        <f t="shared" si="912"/>
        <v>-0.43014282463067893</v>
      </c>
      <c r="AO433">
        <f t="shared" si="918"/>
        <v>-1.773603818974111</v>
      </c>
      <c r="AP433">
        <f t="shared" si="919"/>
        <v>0.40034067981959603</v>
      </c>
      <c r="AQ433">
        <f t="shared" si="920"/>
        <v>0.14509473112278781</v>
      </c>
      <c r="AR433">
        <f t="shared" si="920"/>
        <v>0.5987695093473312</v>
      </c>
      <c r="AS433">
        <f t="shared" si="921"/>
        <v>3.7639738030564467E-3</v>
      </c>
      <c r="AT433">
        <f t="shared" si="921"/>
        <v>9.8119868528427023E-2</v>
      </c>
      <c r="AU433">
        <f t="shared" si="922"/>
        <v>3.8739616513205823E-2</v>
      </c>
      <c r="AV433">
        <f t="shared" si="923"/>
        <v>-6.9373012436879572E-2</v>
      </c>
      <c r="AW433">
        <f t="shared" si="924"/>
        <v>-3.9826969428416327E-2</v>
      </c>
      <c r="AX433">
        <f t="shared" si="925"/>
        <v>5.4212232670546583E-2</v>
      </c>
      <c r="AY433">
        <f t="shared" si="926"/>
        <v>7.6597898570759946E-3</v>
      </c>
      <c r="AZ433">
        <f t="shared" si="927"/>
        <v>2.2715824749905092E-2</v>
      </c>
      <c r="BA433">
        <f t="shared" si="928"/>
        <v>9.5877052955522894E-3</v>
      </c>
      <c r="BC433">
        <f t="shared" si="929"/>
        <v>0.40954226764868018</v>
      </c>
      <c r="BE433">
        <f t="shared" si="930"/>
        <v>-1.1621884953961748E-3</v>
      </c>
      <c r="BF433">
        <f t="shared" si="931"/>
        <v>-5.2944142568047952E-3</v>
      </c>
      <c r="BG433">
        <f t="shared" si="932"/>
        <v>-6.4492807993581308E-3</v>
      </c>
      <c r="BH433">
        <f t="shared" si="933"/>
        <v>2.0811903731063871E-3</v>
      </c>
      <c r="BI433">
        <f t="shared" si="934"/>
        <v>9.4809783663735384E-3</v>
      </c>
      <c r="BJ433">
        <f t="shared" si="935"/>
        <v>1.1549056944079079E-2</v>
      </c>
      <c r="BK433">
        <f t="shared" si="936"/>
        <v>1.1948090828524899E-3</v>
      </c>
      <c r="BL433">
        <f t="shared" si="937"/>
        <v>5.443019155216897E-3</v>
      </c>
      <c r="BM433">
        <f t="shared" si="938"/>
        <v>6.6303007708852805E-3</v>
      </c>
      <c r="BN433">
        <f t="shared" si="939"/>
        <v>-1.6263669801163975E-3</v>
      </c>
      <c r="BO433">
        <f t="shared" si="940"/>
        <v>-7.4090051316413642E-3</v>
      </c>
      <c r="BP433">
        <f t="shared" si="941"/>
        <v>-9.0251257684315859E-3</v>
      </c>
      <c r="BQ433">
        <f t="shared" si="942"/>
        <v>-8.9031926229389633E-4</v>
      </c>
      <c r="BR433">
        <f t="shared" si="943"/>
        <v>-5.5359126618471487E-4</v>
      </c>
      <c r="BS433">
        <f t="shared" si="944"/>
        <v>-4.3120239680567263E-4</v>
      </c>
      <c r="BT433">
        <f t="shared" si="945"/>
        <v>-4.7675052907113994E-4</v>
      </c>
      <c r="BU433">
        <f t="shared" si="946"/>
        <v>-2.3208984316964752E-2</v>
      </c>
      <c r="BV433">
        <f t="shared" si="947"/>
        <v>-1.4431105288889568E-2</v>
      </c>
      <c r="BW433">
        <f t="shared" si="948"/>
        <v>-1.1240652750919457E-2</v>
      </c>
      <c r="BX433">
        <f t="shared" si="949"/>
        <v>-1.2428008716567775E-2</v>
      </c>
    </row>
    <row r="434" spans="2:105" outlineLevel="1" x14ac:dyDescent="0.25">
      <c r="B434">
        <v>6</v>
      </c>
      <c r="C434">
        <v>4</v>
      </c>
      <c r="D434">
        <f t="shared" si="913"/>
        <v>0.3</v>
      </c>
      <c r="E434">
        <v>0.1</v>
      </c>
      <c r="F434">
        <v>0.6333333333333333</v>
      </c>
      <c r="G434">
        <f t="shared" si="955"/>
        <v>0.5987695093473312</v>
      </c>
      <c r="H434">
        <v>0.13751490568115973</v>
      </c>
      <c r="I434">
        <v>0.25811764705882356</v>
      </c>
      <c r="K434">
        <f t="shared" si="915"/>
        <v>1.4767404846046268</v>
      </c>
      <c r="L434">
        <f t="shared" si="915"/>
        <v>0.37329235626662605</v>
      </c>
      <c r="M434">
        <f t="shared" si="915"/>
        <v>3.1603653923933973E-2</v>
      </c>
      <c r="N434">
        <f t="shared" si="915"/>
        <v>-1.5508829595266176</v>
      </c>
      <c r="O434">
        <f t="shared" si="954"/>
        <v>-0.95199415308037882</v>
      </c>
      <c r="P434">
        <f t="shared" si="954"/>
        <v>-0.77595061300554191</v>
      </c>
      <c r="Q434">
        <f t="shared" si="954"/>
        <v>4.7386407013347787E-2</v>
      </c>
      <c r="R434">
        <f t="shared" si="954"/>
        <v>-1.9495851229937271</v>
      </c>
      <c r="S434">
        <f t="shared" si="954"/>
        <v>-1.04266710299071</v>
      </c>
      <c r="T434">
        <f t="shared" si="954"/>
        <v>-1.4351327347487535</v>
      </c>
      <c r="U434">
        <f t="shared" si="954"/>
        <v>-1.2278229432068142</v>
      </c>
      <c r="V434">
        <f t="shared" si="954"/>
        <v>-1.0654671392290611</v>
      </c>
      <c r="W434">
        <f t="shared" si="954"/>
        <v>0.9803814682915224</v>
      </c>
      <c r="X434">
        <f t="shared" si="916"/>
        <v>1.3833973134077984</v>
      </c>
      <c r="Y434">
        <f t="shared" si="909"/>
        <v>-0.24225202577246829</v>
      </c>
      <c r="Z434">
        <f t="shared" si="910"/>
        <v>-0.8739344052401874</v>
      </c>
      <c r="AA434">
        <f t="shared" si="911"/>
        <v>-0.57872223872955786</v>
      </c>
      <c r="AB434">
        <f t="shared" si="917"/>
        <v>0.79953606948188771</v>
      </c>
      <c r="AC434">
        <f t="shared" si="917"/>
        <v>0.43973144923865193</v>
      </c>
      <c r="AD434">
        <f t="shared" si="917"/>
        <v>0.29443629411393074</v>
      </c>
      <c r="AE434">
        <f t="shared" si="917"/>
        <v>0.35922665948222643</v>
      </c>
      <c r="AF434">
        <f t="shared" si="912"/>
        <v>0.9978271794962803</v>
      </c>
      <c r="AG434">
        <f t="shared" si="912"/>
        <v>-0.97949935011958111</v>
      </c>
      <c r="AH434">
        <f t="shared" si="912"/>
        <v>-3.0176828403230678</v>
      </c>
      <c r="AI434">
        <f t="shared" si="912"/>
        <v>-1.178679333351444</v>
      </c>
      <c r="AJ434">
        <f t="shared" si="912"/>
        <v>2.3288487305523544</v>
      </c>
      <c r="AK434">
        <f t="shared" si="912"/>
        <v>-2.7915926512001676</v>
      </c>
      <c r="AL434">
        <f t="shared" si="912"/>
        <v>-1.6038322222908465</v>
      </c>
      <c r="AM434">
        <f t="shared" si="912"/>
        <v>2.3100848435942543</v>
      </c>
      <c r="AN434">
        <f t="shared" si="912"/>
        <v>-0.43014282463067893</v>
      </c>
      <c r="AO434">
        <f t="shared" si="918"/>
        <v>-1.3749890641069276</v>
      </c>
      <c r="AP434">
        <f t="shared" si="919"/>
        <v>0.56192229918987269</v>
      </c>
      <c r="AQ434">
        <f t="shared" si="920"/>
        <v>0.201814983870583</v>
      </c>
      <c r="AR434">
        <f t="shared" si="920"/>
        <v>0.63689720644787584</v>
      </c>
      <c r="AS434">
        <f t="shared" si="921"/>
        <v>1.0357822858022007E-2</v>
      </c>
      <c r="AT434">
        <f t="shared" si="921"/>
        <v>8.7596240785118851E-2</v>
      </c>
      <c r="AU434">
        <f t="shared" si="922"/>
        <v>3.4353009249949704E-2</v>
      </c>
      <c r="AV434">
        <f t="shared" si="923"/>
        <v>-6.2744557431553896E-2</v>
      </c>
      <c r="AW434">
        <f t="shared" si="924"/>
        <v>-3.5679187811612077E-2</v>
      </c>
      <c r="AX434">
        <f t="shared" si="925"/>
        <v>4.3768396572368945E-2</v>
      </c>
      <c r="AY434">
        <f t="shared" si="926"/>
        <v>7.5182199540313986E-3</v>
      </c>
      <c r="AZ434">
        <f t="shared" si="927"/>
        <v>2.0522857140461336E-2</v>
      </c>
      <c r="BA434">
        <f t="shared" si="928"/>
        <v>9.6914870665007879E-3</v>
      </c>
      <c r="BC434">
        <f t="shared" si="929"/>
        <v>0.38419845739686476</v>
      </c>
      <c r="BE434">
        <f t="shared" si="930"/>
        <v>-1.030590277498491E-3</v>
      </c>
      <c r="BF434">
        <f t="shared" si="931"/>
        <v>-6.5270717574904425E-3</v>
      </c>
      <c r="BG434">
        <f t="shared" si="932"/>
        <v>-6.1708603479590143E-3</v>
      </c>
      <c r="BH434">
        <f t="shared" si="933"/>
        <v>1.8823367229466167E-3</v>
      </c>
      <c r="BI434">
        <f t="shared" si="934"/>
        <v>1.1921465911995239E-2</v>
      </c>
      <c r="BJ434">
        <f t="shared" si="935"/>
        <v>1.127085836025209E-2</v>
      </c>
      <c r="BK434">
        <f t="shared" si="936"/>
        <v>1.0703756343483622E-3</v>
      </c>
      <c r="BL434">
        <f t="shared" si="937"/>
        <v>6.7790456842062941E-3</v>
      </c>
      <c r="BM434">
        <f t="shared" si="938"/>
        <v>6.4090829339610725E-3</v>
      </c>
      <c r="BN434">
        <f t="shared" si="939"/>
        <v>-1.3130518971710683E-3</v>
      </c>
      <c r="BO434">
        <f t="shared" si="940"/>
        <v>-8.3159953487500979E-3</v>
      </c>
      <c r="BP434">
        <f t="shared" si="941"/>
        <v>-7.8621544021670303E-3</v>
      </c>
      <c r="BQ434">
        <f t="shared" si="942"/>
        <v>-2.4844358928877703E-3</v>
      </c>
      <c r="BR434">
        <f t="shared" si="943"/>
        <v>-1.3663981368945758E-3</v>
      </c>
      <c r="BS434">
        <f t="shared" si="944"/>
        <v>-9.1491569322136863E-4</v>
      </c>
      <c r="BT434">
        <f t="shared" si="945"/>
        <v>-1.1162418314387677E-3</v>
      </c>
      <c r="BU434">
        <f t="shared" si="946"/>
        <v>-2.1010906217616886E-2</v>
      </c>
      <c r="BV434">
        <f t="shared" si="947"/>
        <v>-1.1555646572489465E-2</v>
      </c>
      <c r="BW434">
        <f t="shared" si="948"/>
        <v>-7.7374537545245843E-3</v>
      </c>
      <c r="BX434">
        <f t="shared" si="949"/>
        <v>-9.4400714881317013E-3</v>
      </c>
    </row>
    <row r="435" spans="2:105" outlineLevel="1" x14ac:dyDescent="0.25">
      <c r="B435">
        <v>6</v>
      </c>
      <c r="C435">
        <v>5</v>
      </c>
      <c r="D435">
        <f t="shared" si="913"/>
        <v>0.3</v>
      </c>
      <c r="E435">
        <v>0.1</v>
      </c>
      <c r="F435">
        <v>0.81111111111111112</v>
      </c>
      <c r="G435">
        <f t="shared" si="955"/>
        <v>0.63689720644787584</v>
      </c>
      <c r="H435">
        <v>0.19840081039519875</v>
      </c>
      <c r="I435">
        <v>0.34094117647058819</v>
      </c>
      <c r="K435">
        <f t="shared" si="915"/>
        <v>1.4767404846046268</v>
      </c>
      <c r="L435">
        <f t="shared" si="915"/>
        <v>0.37329235626662605</v>
      </c>
      <c r="M435">
        <f t="shared" si="915"/>
        <v>3.1603653923933973E-2</v>
      </c>
      <c r="N435">
        <f t="shared" si="915"/>
        <v>-1.5508829595266176</v>
      </c>
      <c r="O435">
        <f t="shared" si="954"/>
        <v>-0.95199415308037882</v>
      </c>
      <c r="P435">
        <f t="shared" si="954"/>
        <v>-0.77595061300554191</v>
      </c>
      <c r="Q435">
        <f t="shared" si="954"/>
        <v>4.7386407013347787E-2</v>
      </c>
      <c r="R435">
        <f t="shared" si="954"/>
        <v>-1.9495851229937271</v>
      </c>
      <c r="S435">
        <f t="shared" si="954"/>
        <v>-1.04266710299071</v>
      </c>
      <c r="T435">
        <f t="shared" si="954"/>
        <v>-1.4351327347487535</v>
      </c>
      <c r="U435">
        <f t="shared" si="954"/>
        <v>-1.2278229432068142</v>
      </c>
      <c r="V435">
        <f t="shared" si="954"/>
        <v>-1.0654671392290611</v>
      </c>
      <c r="W435">
        <f t="shared" si="954"/>
        <v>0.9803814682915224</v>
      </c>
      <c r="X435">
        <f t="shared" si="916"/>
        <v>1.450965373510392</v>
      </c>
      <c r="Y435">
        <f t="shared" si="909"/>
        <v>-0.44108064070219299</v>
      </c>
      <c r="Z435">
        <f t="shared" si="910"/>
        <v>-1.2602818114741599</v>
      </c>
      <c r="AA435">
        <f t="shared" si="911"/>
        <v>-0.83762568143254557</v>
      </c>
      <c r="AB435">
        <f t="shared" si="917"/>
        <v>0.81014696144474574</v>
      </c>
      <c r="AC435">
        <f t="shared" si="917"/>
        <v>0.39148350435178192</v>
      </c>
      <c r="AD435">
        <f t="shared" si="917"/>
        <v>0.22092538375894452</v>
      </c>
      <c r="AE435">
        <f t="shared" si="917"/>
        <v>0.3020350784437722</v>
      </c>
      <c r="AF435">
        <f t="shared" si="912"/>
        <v>0.9978271794962803</v>
      </c>
      <c r="AG435">
        <f t="shared" si="912"/>
        <v>-0.97949935011958111</v>
      </c>
      <c r="AH435">
        <f t="shared" si="912"/>
        <v>-3.0176828403230678</v>
      </c>
      <c r="AI435">
        <f t="shared" ref="AI435:AN440" si="956">AI434</f>
        <v>-1.178679333351444</v>
      </c>
      <c r="AJ435">
        <f t="shared" si="956"/>
        <v>2.3288487305523544</v>
      </c>
      <c r="AK435">
        <f t="shared" si="956"/>
        <v>-2.7915926512001676</v>
      </c>
      <c r="AL435">
        <f t="shared" si="956"/>
        <v>-1.6038322222908465</v>
      </c>
      <c r="AM435">
        <f t="shared" si="956"/>
        <v>2.3100848435942543</v>
      </c>
      <c r="AN435">
        <f t="shared" si="956"/>
        <v>-0.43014282463067893</v>
      </c>
      <c r="AO435">
        <f t="shared" si="918"/>
        <v>-1.0278992496799051</v>
      </c>
      <c r="AP435">
        <f t="shared" si="919"/>
        <v>0.70710383202843508</v>
      </c>
      <c r="AQ435">
        <f t="shared" si="920"/>
        <v>0.26349158108608778</v>
      </c>
      <c r="AR435">
        <f t="shared" si="920"/>
        <v>0.66976089702854169</v>
      </c>
      <c r="AS435">
        <f t="shared" si="921"/>
        <v>1.2631760208162868E-2</v>
      </c>
      <c r="AT435">
        <f t="shared" si="921"/>
        <v>7.2728752819232384E-2</v>
      </c>
      <c r="AU435">
        <f t="shared" si="922"/>
        <v>2.7989917944577492E-2</v>
      </c>
      <c r="AV435">
        <f t="shared" si="923"/>
        <v>-5.1313927640624972E-2</v>
      </c>
      <c r="AW435">
        <f t="shared" si="924"/>
        <v>-2.6637461291451558E-2</v>
      </c>
      <c r="AX435">
        <f t="shared" si="925"/>
        <v>3.227937789983229E-2</v>
      </c>
      <c r="AY435">
        <f t="shared" si="926"/>
        <v>6.5995465940831216E-3</v>
      </c>
      <c r="AZ435">
        <f t="shared" si="927"/>
        <v>1.0969462364251441E-2</v>
      </c>
      <c r="BA435">
        <f t="shared" si="928"/>
        <v>7.8820162877411889E-3</v>
      </c>
      <c r="BC435">
        <f t="shared" si="929"/>
        <v>0.33520026410631681</v>
      </c>
      <c r="BE435">
        <f t="shared" si="930"/>
        <v>-8.3969753833732473E-4</v>
      </c>
      <c r="BF435">
        <f t="shared" si="931"/>
        <v>-6.8108800331805226E-3</v>
      </c>
      <c r="BG435">
        <f t="shared" si="932"/>
        <v>-5.3480101642820023E-3</v>
      </c>
      <c r="BH435">
        <f t="shared" si="933"/>
        <v>1.5394178292187492E-3</v>
      </c>
      <c r="BI435">
        <f t="shared" si="934"/>
        <v>1.2486389059218742E-2</v>
      </c>
      <c r="BJ435">
        <f t="shared" si="935"/>
        <v>9.8045091498547444E-3</v>
      </c>
      <c r="BK435">
        <f t="shared" si="936"/>
        <v>7.9912383874354673E-4</v>
      </c>
      <c r="BL435">
        <f t="shared" si="937"/>
        <v>6.4817822475865452E-3</v>
      </c>
      <c r="BM435">
        <f t="shared" si="938"/>
        <v>5.0895974050166768E-3</v>
      </c>
      <c r="BN435">
        <f t="shared" si="939"/>
        <v>-9.6838133699496864E-4</v>
      </c>
      <c r="BO435">
        <f t="shared" si="940"/>
        <v>-7.8546486222925236E-3</v>
      </c>
      <c r="BP435">
        <f t="shared" si="941"/>
        <v>-6.1675936830835453E-3</v>
      </c>
      <c r="BQ435">
        <f t="shared" si="942"/>
        <v>-3.0700746451025386E-3</v>
      </c>
      <c r="BR435">
        <f t="shared" si="943"/>
        <v>-1.4835377257268979E-3</v>
      </c>
      <c r="BS435">
        <f t="shared" si="944"/>
        <v>-8.3720294146180381E-4</v>
      </c>
      <c r="BT435">
        <f t="shared" si="945"/>
        <v>-1.1445704056066177E-3</v>
      </c>
      <c r="BU435">
        <f t="shared" si="946"/>
        <v>-1.7676293431850128E-2</v>
      </c>
      <c r="BV435">
        <f t="shared" si="947"/>
        <v>-8.5416321062422897E-3</v>
      </c>
      <c r="BW435">
        <f t="shared" si="948"/>
        <v>-4.8202882880694995E-3</v>
      </c>
      <c r="BX435">
        <f t="shared" si="949"/>
        <v>-6.5899903688623716E-3</v>
      </c>
    </row>
    <row r="436" spans="2:105" outlineLevel="1" x14ac:dyDescent="0.25">
      <c r="B436">
        <v>7</v>
      </c>
      <c r="C436">
        <v>1</v>
      </c>
      <c r="D436">
        <f t="shared" si="913"/>
        <v>0.3</v>
      </c>
      <c r="E436">
        <v>0.4</v>
      </c>
      <c r="F436">
        <v>0.1</v>
      </c>
      <c r="G436">
        <v>0.1</v>
      </c>
      <c r="H436">
        <v>0.10752276056772879</v>
      </c>
      <c r="I436">
        <v>0.16211764705882353</v>
      </c>
      <c r="K436">
        <f t="shared" si="915"/>
        <v>1.4767404846046268</v>
      </c>
      <c r="L436">
        <f t="shared" si="915"/>
        <v>0.37329235626662605</v>
      </c>
      <c r="M436">
        <f t="shared" si="915"/>
        <v>3.1603653923933973E-2</v>
      </c>
      <c r="N436">
        <f t="shared" si="915"/>
        <v>-1.5508829595266176</v>
      </c>
      <c r="O436">
        <f t="shared" si="954"/>
        <v>-0.95199415308037882</v>
      </c>
      <c r="P436">
        <f t="shared" si="954"/>
        <v>-0.77595061300554191</v>
      </c>
      <c r="Q436">
        <f t="shared" si="954"/>
        <v>4.7386407013347787E-2</v>
      </c>
      <c r="R436">
        <f t="shared" si="954"/>
        <v>-1.9495851229937271</v>
      </c>
      <c r="S436">
        <f t="shared" si="954"/>
        <v>-1.04266710299071</v>
      </c>
      <c r="T436">
        <f t="shared" si="954"/>
        <v>-1.4351327347487535</v>
      </c>
      <c r="U436">
        <f t="shared" si="954"/>
        <v>-1.2278229432068142</v>
      </c>
      <c r="V436">
        <f t="shared" si="954"/>
        <v>-1.0654671392290611</v>
      </c>
      <c r="W436">
        <f t="shared" si="954"/>
        <v>0.9803814682915224</v>
      </c>
      <c r="X436">
        <f t="shared" si="916"/>
        <v>1.6115672631524292</v>
      </c>
      <c r="Y436">
        <f t="shared" si="909"/>
        <v>0.18723380787228328</v>
      </c>
      <c r="Z436">
        <f t="shared" si="910"/>
        <v>0.70011080849841778</v>
      </c>
      <c r="AA436">
        <f t="shared" si="911"/>
        <v>0.17699936614843337</v>
      </c>
      <c r="AB436">
        <f t="shared" si="917"/>
        <v>0.8336288666123246</v>
      </c>
      <c r="AC436">
        <f t="shared" si="917"/>
        <v>0.54667218461703715</v>
      </c>
      <c r="AD436">
        <f t="shared" si="917"/>
        <v>0.66821233938086033</v>
      </c>
      <c r="AE436">
        <f t="shared" si="917"/>
        <v>0.54413467787093905</v>
      </c>
      <c r="AF436">
        <f t="shared" ref="AF436:AH440" si="957">AF435</f>
        <v>0.9978271794962803</v>
      </c>
      <c r="AG436">
        <f t="shared" si="957"/>
        <v>-0.97949935011958111</v>
      </c>
      <c r="AH436">
        <f t="shared" si="957"/>
        <v>-3.0176828403230678</v>
      </c>
      <c r="AI436">
        <f t="shared" si="956"/>
        <v>-1.178679333351444</v>
      </c>
      <c r="AJ436">
        <f t="shared" si="956"/>
        <v>2.3288487305523544</v>
      </c>
      <c r="AK436">
        <f t="shared" si="956"/>
        <v>-2.7915926512001676</v>
      </c>
      <c r="AL436">
        <f t="shared" si="956"/>
        <v>-1.6038322222908465</v>
      </c>
      <c r="AM436">
        <f t="shared" si="956"/>
        <v>2.3100848435942543</v>
      </c>
      <c r="AN436">
        <f t="shared" si="956"/>
        <v>-0.43014282463067893</v>
      </c>
      <c r="AO436">
        <f t="shared" si="918"/>
        <v>-2.791603543081139</v>
      </c>
      <c r="AP436">
        <f t="shared" si="919"/>
        <v>0.1704634409310965</v>
      </c>
      <c r="AQ436">
        <f t="shared" si="920"/>
        <v>5.7779594675712843E-2</v>
      </c>
      <c r="AR436">
        <f t="shared" si="920"/>
        <v>0.54251296567030582</v>
      </c>
      <c r="AS436">
        <f t="shared" si="921"/>
        <v>-2.7080733210166547E-3</v>
      </c>
      <c r="AT436">
        <f t="shared" si="921"/>
        <v>9.4411321317856456E-2</v>
      </c>
      <c r="AU436">
        <f t="shared" si="922"/>
        <v>3.0119346528399846E-2</v>
      </c>
      <c r="AV436">
        <f t="shared" si="923"/>
        <v>-6.4658020333530852E-2</v>
      </c>
      <c r="AW436">
        <f t="shared" si="924"/>
        <v>-3.1758700329133298E-2</v>
      </c>
      <c r="AX436">
        <f t="shared" si="925"/>
        <v>5.4891483799063619E-2</v>
      </c>
      <c r="AY436">
        <f t="shared" si="926"/>
        <v>1.5473756246722585E-2</v>
      </c>
      <c r="AZ436">
        <f t="shared" si="927"/>
        <v>6.0584981070788855E-3</v>
      </c>
      <c r="BA436">
        <f t="shared" si="928"/>
        <v>2.3176792595814748E-3</v>
      </c>
      <c r="BC436">
        <f t="shared" si="929"/>
        <v>0.38363391530792967</v>
      </c>
      <c r="BE436">
        <f t="shared" si="930"/>
        <v>-3.6143215834079814E-3</v>
      </c>
      <c r="BF436">
        <f t="shared" si="931"/>
        <v>-9.0358039585199535E-4</v>
      </c>
      <c r="BG436">
        <f t="shared" si="932"/>
        <v>-9.0358039585199535E-4</v>
      </c>
      <c r="BH436">
        <f t="shared" si="933"/>
        <v>7.7589624400237018E-3</v>
      </c>
      <c r="BI436">
        <f t="shared" si="934"/>
        <v>1.9397406100059255E-3</v>
      </c>
      <c r="BJ436">
        <f t="shared" si="935"/>
        <v>1.9397406100059255E-3</v>
      </c>
      <c r="BK436">
        <f t="shared" si="936"/>
        <v>3.8110440394959954E-3</v>
      </c>
      <c r="BL436">
        <f t="shared" si="937"/>
        <v>9.5276100987399886E-4</v>
      </c>
      <c r="BM436">
        <f t="shared" si="938"/>
        <v>9.5276100987399886E-4</v>
      </c>
      <c r="BN436">
        <f t="shared" si="939"/>
        <v>-6.5869780558876342E-3</v>
      </c>
      <c r="BO436">
        <f t="shared" si="940"/>
        <v>-1.6467445139719086E-3</v>
      </c>
      <c r="BP436">
        <f t="shared" si="941"/>
        <v>-1.6467445139719086E-3</v>
      </c>
      <c r="BQ436">
        <f t="shared" si="942"/>
        <v>6.772584279906564E-4</v>
      </c>
      <c r="BR436">
        <f t="shared" si="943"/>
        <v>4.4412850755098682E-4</v>
      </c>
      <c r="BS436">
        <f t="shared" si="944"/>
        <v>5.4287040271543032E-4</v>
      </c>
      <c r="BT436">
        <f t="shared" si="945"/>
        <v>4.4206698125468446E-4</v>
      </c>
      <c r="BU436">
        <f t="shared" si="946"/>
        <v>-2.3611200835673005E-2</v>
      </c>
      <c r="BV436">
        <f t="shared" si="947"/>
        <v>-1.5483612983224091E-2</v>
      </c>
      <c r="BW436">
        <f t="shared" si="948"/>
        <v>-1.8926042964552886E-2</v>
      </c>
      <c r="BX436">
        <f t="shared" si="949"/>
        <v>-1.5411742173798463E-2</v>
      </c>
    </row>
    <row r="437" spans="2:105" outlineLevel="1" x14ac:dyDescent="0.25">
      <c r="B437">
        <v>7</v>
      </c>
      <c r="C437">
        <v>2</v>
      </c>
      <c r="D437">
        <f t="shared" si="913"/>
        <v>0.3</v>
      </c>
      <c r="E437">
        <v>0.4</v>
      </c>
      <c r="F437">
        <v>0.27777777777777779</v>
      </c>
      <c r="G437">
        <f t="shared" ref="G437:G440" si="958">AR436</f>
        <v>0.54251296567030582</v>
      </c>
      <c r="H437">
        <v>0.10886164132947267</v>
      </c>
      <c r="I437">
        <v>0.22235294117647061</v>
      </c>
      <c r="K437">
        <f t="shared" si="915"/>
        <v>1.4767404846046268</v>
      </c>
      <c r="L437">
        <f t="shared" si="915"/>
        <v>0.37329235626662605</v>
      </c>
      <c r="M437">
        <f t="shared" si="915"/>
        <v>3.1603653923933973E-2</v>
      </c>
      <c r="N437">
        <f t="shared" si="915"/>
        <v>-1.5508829595266176</v>
      </c>
      <c r="O437">
        <f t="shared" si="954"/>
        <v>-0.95199415308037882</v>
      </c>
      <c r="P437">
        <f t="shared" si="954"/>
        <v>-0.77595061300554191</v>
      </c>
      <c r="Q437">
        <f t="shared" si="954"/>
        <v>4.7386407013347787E-2</v>
      </c>
      <c r="R437">
        <f t="shared" si="954"/>
        <v>-1.9495851229937271</v>
      </c>
      <c r="S437">
        <f t="shared" si="954"/>
        <v>-1.04266710299071</v>
      </c>
      <c r="T437">
        <f t="shared" si="954"/>
        <v>-1.4351327347487535</v>
      </c>
      <c r="U437">
        <f t="shared" si="954"/>
        <v>-1.2278229432068142</v>
      </c>
      <c r="V437">
        <f t="shared" si="954"/>
        <v>-1.0654671392290611</v>
      </c>
      <c r="W437">
        <f t="shared" si="954"/>
        <v>0.9803814682915224</v>
      </c>
      <c r="X437">
        <f t="shared" si="916"/>
        <v>1.6919153753348386</v>
      </c>
      <c r="Y437">
        <f t="shared" si="909"/>
        <v>-0.3253778040945583</v>
      </c>
      <c r="Z437">
        <f t="shared" si="910"/>
        <v>-0.10787581420730774</v>
      </c>
      <c r="AA437">
        <f t="shared" si="911"/>
        <v>-0.51276329180395308</v>
      </c>
      <c r="AB437">
        <f t="shared" si="917"/>
        <v>0.84447588432155807</v>
      </c>
      <c r="AC437">
        <f t="shared" si="917"/>
        <v>0.4193656977951154</v>
      </c>
      <c r="AD437">
        <f t="shared" si="917"/>
        <v>0.4730571696211745</v>
      </c>
      <c r="AE437">
        <f t="shared" si="917"/>
        <v>0.37454596916578903</v>
      </c>
      <c r="AF437">
        <f t="shared" si="957"/>
        <v>0.9978271794962803</v>
      </c>
      <c r="AG437">
        <f t="shared" si="957"/>
        <v>-0.97949935011958111</v>
      </c>
      <c r="AH437">
        <f t="shared" si="957"/>
        <v>-3.0176828403230678</v>
      </c>
      <c r="AI437">
        <f t="shared" si="956"/>
        <v>-1.178679333351444</v>
      </c>
      <c r="AJ437">
        <f t="shared" si="956"/>
        <v>2.3288487305523544</v>
      </c>
      <c r="AK437">
        <f t="shared" si="956"/>
        <v>-2.7915926512001676</v>
      </c>
      <c r="AL437">
        <f t="shared" si="956"/>
        <v>-1.6038322222908465</v>
      </c>
      <c r="AM437">
        <f t="shared" si="956"/>
        <v>2.3100848435942543</v>
      </c>
      <c r="AN437">
        <f t="shared" si="956"/>
        <v>-0.43014282463067893</v>
      </c>
      <c r="AO437">
        <f t="shared" si="918"/>
        <v>-1.8672763597816515</v>
      </c>
      <c r="AP437">
        <f t="shared" si="919"/>
        <v>0.47234420139844785</v>
      </c>
      <c r="AQ437">
        <f t="shared" si="920"/>
        <v>0.13385718506508215</v>
      </c>
      <c r="AR437">
        <f t="shared" si="920"/>
        <v>0.61593844713524948</v>
      </c>
      <c r="AS437">
        <f t="shared" si="921"/>
        <v>2.8979693199945719E-3</v>
      </c>
      <c r="AT437">
        <f t="shared" si="921"/>
        <v>9.3105908935490797E-2</v>
      </c>
      <c r="AU437">
        <f t="shared" si="922"/>
        <v>2.8857390365272788E-2</v>
      </c>
      <c r="AV437">
        <f t="shared" si="923"/>
        <v>-6.3979695628044536E-2</v>
      </c>
      <c r="AW437">
        <f t="shared" si="924"/>
        <v>-3.940310569905877E-2</v>
      </c>
      <c r="AX437">
        <f t="shared" si="925"/>
        <v>4.9585330368677058E-2</v>
      </c>
      <c r="AY437">
        <f t="shared" si="926"/>
        <v>1.6514686549921501E-2</v>
      </c>
      <c r="AZ437">
        <f t="shared" si="927"/>
        <v>1.7577733693722664E-2</v>
      </c>
      <c r="BA437">
        <f t="shared" si="928"/>
        <v>9.6323231514724109E-3</v>
      </c>
      <c r="BC437">
        <f t="shared" si="929"/>
        <v>0.39437840674594077</v>
      </c>
      <c r="BE437">
        <f t="shared" si="930"/>
        <v>-3.4628868438327347E-3</v>
      </c>
      <c r="BF437">
        <f t="shared" si="931"/>
        <v>-2.4047825304393993E-3</v>
      </c>
      <c r="BG437">
        <f t="shared" si="932"/>
        <v>-4.6966525285709552E-3</v>
      </c>
      <c r="BH437">
        <f t="shared" si="933"/>
        <v>7.6775634753653444E-3</v>
      </c>
      <c r="BI437">
        <f t="shared" si="934"/>
        <v>5.3316413023370441E-3</v>
      </c>
      <c r="BJ437">
        <f t="shared" si="935"/>
        <v>1.0412944325356183E-2</v>
      </c>
      <c r="BK437">
        <f t="shared" si="936"/>
        <v>4.7283726838870518E-3</v>
      </c>
      <c r="BL437">
        <f t="shared" si="937"/>
        <v>3.2835921415882308E-3</v>
      </c>
      <c r="BM437">
        <f t="shared" si="938"/>
        <v>6.4130087188250711E-3</v>
      </c>
      <c r="BN437">
        <f t="shared" si="939"/>
        <v>-5.9502396442412467E-3</v>
      </c>
      <c r="BO437">
        <f t="shared" si="940"/>
        <v>-4.1321108640564215E-3</v>
      </c>
      <c r="BP437">
        <f t="shared" si="941"/>
        <v>-8.0702053896158608E-3</v>
      </c>
      <c r="BQ437">
        <f t="shared" si="942"/>
        <v>-7.3417956127174811E-4</v>
      </c>
      <c r="BR437">
        <f t="shared" si="943"/>
        <v>-3.645926778205079E-4</v>
      </c>
      <c r="BS437">
        <f t="shared" si="944"/>
        <v>-4.1127154924968957E-4</v>
      </c>
      <c r="BT437">
        <f t="shared" si="945"/>
        <v>-3.2562681827102687E-4</v>
      </c>
      <c r="BU437">
        <f t="shared" si="946"/>
        <v>-2.3587708435158315E-2</v>
      </c>
      <c r="BV437">
        <f t="shared" si="947"/>
        <v>-1.171362734087417E-2</v>
      </c>
      <c r="BW437">
        <f t="shared" si="948"/>
        <v>-1.3213325326809029E-2</v>
      </c>
      <c r="BX437">
        <f t="shared" si="949"/>
        <v>-1.0461732869191529E-2</v>
      </c>
    </row>
    <row r="438" spans="2:105" outlineLevel="1" x14ac:dyDescent="0.25">
      <c r="B438">
        <v>7</v>
      </c>
      <c r="C438">
        <v>3</v>
      </c>
      <c r="D438">
        <f t="shared" si="913"/>
        <v>0.3</v>
      </c>
      <c r="E438">
        <v>0.4</v>
      </c>
      <c r="F438">
        <v>0.45555555555555549</v>
      </c>
      <c r="G438">
        <f t="shared" si="958"/>
        <v>0.61593844713524948</v>
      </c>
      <c r="H438">
        <v>0.11963007755558987</v>
      </c>
      <c r="I438">
        <v>0.29764705882352949</v>
      </c>
      <c r="K438">
        <f t="shared" si="915"/>
        <v>1.4767404846046268</v>
      </c>
      <c r="L438">
        <f t="shared" si="915"/>
        <v>0.37329235626662605</v>
      </c>
      <c r="M438">
        <f t="shared" si="915"/>
        <v>3.1603653923933973E-2</v>
      </c>
      <c r="N438">
        <f t="shared" si="915"/>
        <v>-1.5508829595266176</v>
      </c>
      <c r="O438">
        <f t="shared" si="954"/>
        <v>-0.95199415308037882</v>
      </c>
      <c r="P438">
        <f t="shared" si="954"/>
        <v>-0.77595061300554191</v>
      </c>
      <c r="Q438">
        <f t="shared" si="954"/>
        <v>4.7386407013347787E-2</v>
      </c>
      <c r="R438">
        <f t="shared" si="954"/>
        <v>-1.9495851229937271</v>
      </c>
      <c r="S438">
        <f t="shared" si="954"/>
        <v>-1.04266710299071</v>
      </c>
      <c r="T438">
        <f t="shared" si="954"/>
        <v>-1.4351327347487535</v>
      </c>
      <c r="U438">
        <f t="shared" si="954"/>
        <v>-1.2278229432068142</v>
      </c>
      <c r="V438">
        <f t="shared" si="954"/>
        <v>-1.0654671392290611</v>
      </c>
      <c r="W438">
        <f t="shared" si="954"/>
        <v>0.9803814682915224</v>
      </c>
      <c r="X438">
        <f t="shared" si="916"/>
        <v>1.760598974398766</v>
      </c>
      <c r="Y438">
        <f t="shared" si="909"/>
        <v>-0.5515957564395757</v>
      </c>
      <c r="Z438">
        <f t="shared" si="910"/>
        <v>-0.53102705900649894</v>
      </c>
      <c r="AA438">
        <f t="shared" si="911"/>
        <v>-0.80927536383480114</v>
      </c>
      <c r="AB438">
        <f t="shared" si="917"/>
        <v>0.85328466164106009</v>
      </c>
      <c r="AC438">
        <f t="shared" si="917"/>
        <v>0.36549426060646251</v>
      </c>
      <c r="AD438">
        <f t="shared" si="917"/>
        <v>0.37027737469838573</v>
      </c>
      <c r="AE438">
        <f t="shared" si="917"/>
        <v>0.30804493276487804</v>
      </c>
      <c r="AF438">
        <f t="shared" si="957"/>
        <v>0.9978271794962803</v>
      </c>
      <c r="AG438">
        <f t="shared" si="957"/>
        <v>-0.97949935011958111</v>
      </c>
      <c r="AH438">
        <f t="shared" si="957"/>
        <v>-3.0176828403230678</v>
      </c>
      <c r="AI438">
        <f t="shared" si="956"/>
        <v>-1.178679333351444</v>
      </c>
      <c r="AJ438">
        <f t="shared" si="956"/>
        <v>2.3288487305523544</v>
      </c>
      <c r="AK438">
        <f t="shared" si="956"/>
        <v>-2.7915926512001676</v>
      </c>
      <c r="AL438">
        <f t="shared" si="956"/>
        <v>-1.6038322222908465</v>
      </c>
      <c r="AM438">
        <f t="shared" si="956"/>
        <v>2.3100848435942543</v>
      </c>
      <c r="AN438">
        <f t="shared" si="956"/>
        <v>-0.43014282463067893</v>
      </c>
      <c r="AO438">
        <f t="shared" si="918"/>
        <v>-1.4171794639151993</v>
      </c>
      <c r="AP438">
        <f t="shared" si="919"/>
        <v>0.65446413006668269</v>
      </c>
      <c r="AQ438">
        <f t="shared" si="920"/>
        <v>0.19510413550618752</v>
      </c>
      <c r="AR438">
        <f t="shared" si="920"/>
        <v>0.65801573789967438</v>
      </c>
      <c r="AS438">
        <f t="shared" si="921"/>
        <v>1.1852333741168525E-2</v>
      </c>
      <c r="AT438">
        <f t="shared" si="921"/>
        <v>8.1094133798349691E-2</v>
      </c>
      <c r="AU438">
        <f t="shared" si="922"/>
        <v>2.512343813134954E-2</v>
      </c>
      <c r="AV438">
        <f t="shared" si="923"/>
        <v>-5.5192098607893994E-2</v>
      </c>
      <c r="AW438">
        <f t="shared" si="924"/>
        <v>-3.8666445894909071E-2</v>
      </c>
      <c r="AX438">
        <f t="shared" si="925"/>
        <v>3.6953149126097012E-2</v>
      </c>
      <c r="AY438">
        <f t="shared" si="926"/>
        <v>1.6279762926400598E-2</v>
      </c>
      <c r="AZ438">
        <f t="shared" si="927"/>
        <v>2.2801541333397214E-2</v>
      </c>
      <c r="BA438">
        <f t="shared" si="928"/>
        <v>1.0542030399228654E-2</v>
      </c>
      <c r="BC438">
        <f t="shared" si="929"/>
        <v>0.36818734128513392</v>
      </c>
      <c r="BE438">
        <f t="shared" si="930"/>
        <v>-3.014812575761945E-3</v>
      </c>
      <c r="BF438">
        <f t="shared" si="931"/>
        <v>-3.4335365446177698E-3</v>
      </c>
      <c r="BG438">
        <f t="shared" si="932"/>
        <v>-4.6423474407965848E-3</v>
      </c>
      <c r="BH438">
        <f t="shared" si="933"/>
        <v>6.6230518329472793E-3</v>
      </c>
      <c r="BI438">
        <f t="shared" si="934"/>
        <v>7.5429201430788437E-3</v>
      </c>
      <c r="BJ438">
        <f t="shared" si="935"/>
        <v>1.0198480653204537E-2</v>
      </c>
      <c r="BK438">
        <f t="shared" si="936"/>
        <v>4.6399735073890886E-3</v>
      </c>
      <c r="BL438">
        <f t="shared" si="937"/>
        <v>5.2844142723042385E-3</v>
      </c>
      <c r="BM438">
        <f t="shared" si="938"/>
        <v>7.1448451922248302E-3</v>
      </c>
      <c r="BN438">
        <f t="shared" si="939"/>
        <v>-4.4343778951316413E-3</v>
      </c>
      <c r="BO438">
        <f t="shared" si="940"/>
        <v>-5.0502637138999237E-3</v>
      </c>
      <c r="BP438">
        <f t="shared" si="941"/>
        <v>-6.8282595868456482E-3</v>
      </c>
      <c r="BQ438">
        <f t="shared" si="942"/>
        <v>-3.034024375796971E-3</v>
      </c>
      <c r="BR438">
        <f t="shared" si="943"/>
        <v>-1.2995879871568253E-3</v>
      </c>
      <c r="BS438">
        <f t="shared" si="944"/>
        <v>-1.3165953065186933E-3</v>
      </c>
      <c r="BT438">
        <f t="shared" si="945"/>
        <v>-1.095315405121546E-3</v>
      </c>
      <c r="BU438">
        <f t="shared" si="946"/>
        <v>-2.0758914155759898E-2</v>
      </c>
      <c r="BV438">
        <f t="shared" si="947"/>
        <v>-8.8918321416448075E-3</v>
      </c>
      <c r="BW438">
        <f t="shared" si="948"/>
        <v>-9.0081968898877655E-3</v>
      </c>
      <c r="BX438">
        <f t="shared" si="949"/>
        <v>-7.494191098061596E-3</v>
      </c>
    </row>
    <row r="439" spans="2:105" outlineLevel="1" x14ac:dyDescent="0.25">
      <c r="B439">
        <v>7</v>
      </c>
      <c r="C439">
        <v>4</v>
      </c>
      <c r="D439">
        <f t="shared" si="913"/>
        <v>0.3</v>
      </c>
      <c r="E439">
        <v>0.4</v>
      </c>
      <c r="F439">
        <v>0.6333333333333333</v>
      </c>
      <c r="G439">
        <f t="shared" si="958"/>
        <v>0.65801573789967438</v>
      </c>
      <c r="H439">
        <v>0.16134463800020521</v>
      </c>
      <c r="I439">
        <v>0.38800000000000001</v>
      </c>
      <c r="K439">
        <f t="shared" si="915"/>
        <v>1.4767404846046268</v>
      </c>
      <c r="L439">
        <f t="shared" si="915"/>
        <v>0.37329235626662605</v>
      </c>
      <c r="M439">
        <f t="shared" si="915"/>
        <v>3.1603653923933973E-2</v>
      </c>
      <c r="N439">
        <f t="shared" si="915"/>
        <v>-1.5508829595266176</v>
      </c>
      <c r="O439">
        <f t="shared" si="954"/>
        <v>-0.95199415308037882</v>
      </c>
      <c r="P439">
        <f t="shared" si="954"/>
        <v>-0.77595061300554191</v>
      </c>
      <c r="Q439">
        <f t="shared" si="954"/>
        <v>4.7386407013347787E-2</v>
      </c>
      <c r="R439">
        <f t="shared" si="954"/>
        <v>-1.9495851229937271</v>
      </c>
      <c r="S439">
        <f t="shared" si="954"/>
        <v>-1.04266710299071</v>
      </c>
      <c r="T439">
        <f t="shared" si="954"/>
        <v>-1.4351327347487535</v>
      </c>
      <c r="U439">
        <f t="shared" si="954"/>
        <v>-1.2278229432068142</v>
      </c>
      <c r="V439">
        <f t="shared" si="954"/>
        <v>-1.0654671392290611</v>
      </c>
      <c r="W439">
        <f t="shared" si="954"/>
        <v>0.9803814682915224</v>
      </c>
      <c r="X439">
        <f t="shared" si="916"/>
        <v>1.8282918560926529</v>
      </c>
      <c r="Y439">
        <f t="shared" si="909"/>
        <v>-0.75348906099391089</v>
      </c>
      <c r="Z439">
        <f t="shared" si="910"/>
        <v>-0.9214925766239801</v>
      </c>
      <c r="AA439">
        <f t="shared" si="911"/>
        <v>-1.0723869687999605</v>
      </c>
      <c r="AB439">
        <f t="shared" si="917"/>
        <v>0.86155811251417502</v>
      </c>
      <c r="AC439">
        <f t="shared" si="917"/>
        <v>0.32006152765577001</v>
      </c>
      <c r="AD439">
        <f t="shared" si="917"/>
        <v>0.28465386916230173</v>
      </c>
      <c r="AE439">
        <f t="shared" si="917"/>
        <v>0.25494941379807734</v>
      </c>
      <c r="AF439">
        <f t="shared" si="957"/>
        <v>0.9978271794962803</v>
      </c>
      <c r="AG439">
        <f t="shared" si="957"/>
        <v>-0.97949935011958111</v>
      </c>
      <c r="AH439">
        <f t="shared" si="957"/>
        <v>-3.0176828403230678</v>
      </c>
      <c r="AI439">
        <f t="shared" si="956"/>
        <v>-1.178679333351444</v>
      </c>
      <c r="AJ439">
        <f t="shared" si="956"/>
        <v>2.3288487305523544</v>
      </c>
      <c r="AK439">
        <f t="shared" si="956"/>
        <v>-2.7915926512001676</v>
      </c>
      <c r="AL439">
        <f t="shared" si="956"/>
        <v>-1.6038322222908465</v>
      </c>
      <c r="AM439">
        <f t="shared" si="956"/>
        <v>2.3100848435942543</v>
      </c>
      <c r="AN439">
        <f t="shared" si="956"/>
        <v>-0.43014282463067893</v>
      </c>
      <c r="AO439">
        <f t="shared" si="918"/>
        <v>-1.0434554830821325</v>
      </c>
      <c r="AP439">
        <f t="shared" si="919"/>
        <v>0.81523201259520972</v>
      </c>
      <c r="AQ439">
        <f t="shared" si="920"/>
        <v>0.26048380661934228</v>
      </c>
      <c r="AR439">
        <f t="shared" si="920"/>
        <v>0.69322329244049752</v>
      </c>
      <c r="AS439">
        <f t="shared" si="921"/>
        <v>1.9097375646218023E-2</v>
      </c>
      <c r="AT439">
        <f t="shared" si="921"/>
        <v>6.4910238006931104E-2</v>
      </c>
      <c r="AU439">
        <f t="shared" si="922"/>
        <v>2.0303354227978042E-2</v>
      </c>
      <c r="AV439">
        <f t="shared" si="923"/>
        <v>-4.3504584366821843E-2</v>
      </c>
      <c r="AW439">
        <f t="shared" si="924"/>
        <v>-3.2933448859918384E-2</v>
      </c>
      <c r="AX439">
        <f t="shared" si="925"/>
        <v>2.4206965117590962E-2</v>
      </c>
      <c r="AY439">
        <f t="shared" si="926"/>
        <v>1.4676599485514497E-2</v>
      </c>
      <c r="AZ439">
        <f t="shared" si="927"/>
        <v>1.9385885956491312E-2</v>
      </c>
      <c r="BA439">
        <f t="shared" si="928"/>
        <v>9.6641750254473392E-3</v>
      </c>
      <c r="BC439">
        <f t="shared" si="929"/>
        <v>0.32092029073075318</v>
      </c>
      <c r="BE439">
        <f t="shared" si="930"/>
        <v>-2.4364025073573652E-3</v>
      </c>
      <c r="BF439">
        <f t="shared" si="931"/>
        <v>-3.8576373033158274E-3</v>
      </c>
      <c r="BG439">
        <f t="shared" si="932"/>
        <v>-4.007977984248433E-3</v>
      </c>
      <c r="BH439">
        <f t="shared" si="933"/>
        <v>5.2205501240186209E-3</v>
      </c>
      <c r="BI439">
        <f t="shared" si="934"/>
        <v>8.2658710296961493E-3</v>
      </c>
      <c r="BJ439">
        <f t="shared" si="935"/>
        <v>8.5880103552458745E-3</v>
      </c>
      <c r="BK439">
        <f t="shared" si="936"/>
        <v>3.9520138631902058E-3</v>
      </c>
      <c r="BL439">
        <f t="shared" si="937"/>
        <v>6.2573552833844921E-3</v>
      </c>
      <c r="BM439">
        <f t="shared" si="938"/>
        <v>6.501218295942115E-3</v>
      </c>
      <c r="BN439">
        <f t="shared" si="939"/>
        <v>-2.9048358141109151E-3</v>
      </c>
      <c r="BO439">
        <f t="shared" si="940"/>
        <v>-4.5993233723422818E-3</v>
      </c>
      <c r="BP439">
        <f t="shared" si="941"/>
        <v>-4.7785692042489883E-3</v>
      </c>
      <c r="BQ439">
        <f t="shared" si="942"/>
        <v>-4.9360496747189323E-3</v>
      </c>
      <c r="BR439">
        <f t="shared" si="943"/>
        <v>-1.8337005670633916E-3</v>
      </c>
      <c r="BS439">
        <f t="shared" si="944"/>
        <v>-1.6308425605625616E-3</v>
      </c>
      <c r="BT439">
        <f t="shared" si="945"/>
        <v>-1.4606594178254891E-3</v>
      </c>
      <c r="BU439">
        <f t="shared" si="946"/>
        <v>-1.677718264202923E-2</v>
      </c>
      <c r="BV439">
        <f t="shared" si="947"/>
        <v>-6.2325809810993976E-3</v>
      </c>
      <c r="BW439">
        <f t="shared" si="948"/>
        <v>-5.5430851190756492E-3</v>
      </c>
      <c r="BX439">
        <f t="shared" si="949"/>
        <v>-4.9646481388082291E-3</v>
      </c>
    </row>
    <row r="440" spans="2:105" outlineLevel="1" x14ac:dyDescent="0.25">
      <c r="B440">
        <v>7</v>
      </c>
      <c r="C440">
        <v>5</v>
      </c>
      <c r="D440">
        <f t="shared" si="913"/>
        <v>0.3</v>
      </c>
      <c r="E440">
        <v>0.4</v>
      </c>
      <c r="F440">
        <v>0.81111111111111112</v>
      </c>
      <c r="G440">
        <f t="shared" si="958"/>
        <v>0.69322329244049752</v>
      </c>
      <c r="H440">
        <v>0.27085909402192404</v>
      </c>
      <c r="I440">
        <v>0.49341176470588233</v>
      </c>
      <c r="K440">
        <f t="shared" si="915"/>
        <v>1.4767404846046268</v>
      </c>
      <c r="L440">
        <f t="shared" si="915"/>
        <v>0.37329235626662605</v>
      </c>
      <c r="M440">
        <f t="shared" si="915"/>
        <v>3.1603653923933973E-2</v>
      </c>
      <c r="N440">
        <f t="shared" si="915"/>
        <v>-1.5508829595266176</v>
      </c>
      <c r="O440">
        <f t="shared" si="954"/>
        <v>-0.95199415308037882</v>
      </c>
      <c r="P440">
        <f t="shared" si="954"/>
        <v>-0.77595061300554191</v>
      </c>
      <c r="Q440">
        <f t="shared" si="954"/>
        <v>4.7386407013347787E-2</v>
      </c>
      <c r="R440">
        <f t="shared" si="954"/>
        <v>-1.9495851229937271</v>
      </c>
      <c r="S440">
        <f t="shared" si="954"/>
        <v>-1.04266710299071</v>
      </c>
      <c r="T440">
        <f t="shared" si="954"/>
        <v>-1.4351327347487535</v>
      </c>
      <c r="U440">
        <f t="shared" si="954"/>
        <v>-1.2278229432068142</v>
      </c>
      <c r="V440">
        <f t="shared" si="954"/>
        <v>-1.0654671392290611</v>
      </c>
      <c r="W440">
        <f t="shared" si="954"/>
        <v>0.9803814682915224</v>
      </c>
      <c r="X440">
        <f t="shared" si="916"/>
        <v>1.8957676290203804</v>
      </c>
      <c r="Y440">
        <f t="shared" si="909"/>
        <v>-0.95005178951435632</v>
      </c>
      <c r="Z440">
        <f t="shared" si="910"/>
        <v>-1.304795246274888</v>
      </c>
      <c r="AA440">
        <f t="shared" si="911"/>
        <v>-1.3281790955637005</v>
      </c>
      <c r="AB440">
        <f t="shared" si="917"/>
        <v>0.86941175441785734</v>
      </c>
      <c r="AC440">
        <f t="shared" si="917"/>
        <v>0.27887440680671277</v>
      </c>
      <c r="AD440">
        <f t="shared" si="917"/>
        <v>0.21335909104770881</v>
      </c>
      <c r="AE440">
        <f t="shared" si="917"/>
        <v>0.2094607236712801</v>
      </c>
      <c r="AF440">
        <f t="shared" si="957"/>
        <v>0.9978271794962803</v>
      </c>
      <c r="AG440">
        <f t="shared" si="957"/>
        <v>-0.97949935011958111</v>
      </c>
      <c r="AH440">
        <f t="shared" si="957"/>
        <v>-3.0176828403230678</v>
      </c>
      <c r="AI440">
        <f t="shared" si="956"/>
        <v>-1.178679333351444</v>
      </c>
      <c r="AJ440">
        <f t="shared" si="956"/>
        <v>2.3288487305523544</v>
      </c>
      <c r="AK440">
        <f t="shared" si="956"/>
        <v>-2.7915926512001676</v>
      </c>
      <c r="AL440">
        <f t="shared" si="956"/>
        <v>-1.6038322222908465</v>
      </c>
      <c r="AM440">
        <f t="shared" si="956"/>
        <v>2.3100848435942543</v>
      </c>
      <c r="AN440">
        <f t="shared" si="956"/>
        <v>-0.43014282463067893</v>
      </c>
      <c r="AO440">
        <f t="shared" si="918"/>
        <v>-0.72651454015292782</v>
      </c>
      <c r="AP440">
        <f t="shared" si="919"/>
        <v>0.95776174926352442</v>
      </c>
      <c r="AQ440">
        <f t="shared" si="920"/>
        <v>0.32596005310994708</v>
      </c>
      <c r="AR440">
        <f t="shared" si="920"/>
        <v>0.72267344631316532</v>
      </c>
      <c r="AS440">
        <f t="shared" si="921"/>
        <v>1.2106237059769029E-2</v>
      </c>
      <c r="AT440">
        <f t="shared" si="921"/>
        <v>4.594783213565401E-2</v>
      </c>
      <c r="AU440">
        <f t="shared" si="922"/>
        <v>1.3520365027634599E-2</v>
      </c>
      <c r="AV440">
        <f t="shared" si="923"/>
        <v>-2.8179761143488771E-2</v>
      </c>
      <c r="AW440">
        <f t="shared" si="924"/>
        <v>-1.8499898872472987E-2</v>
      </c>
      <c r="AX440">
        <f t="shared" si="925"/>
        <v>1.521313668359457E-2</v>
      </c>
      <c r="AY440">
        <f t="shared" si="926"/>
        <v>9.8304162176153214E-3</v>
      </c>
      <c r="AZ440">
        <f t="shared" si="927"/>
        <v>7.5474411973566989E-3</v>
      </c>
      <c r="BA440">
        <f t="shared" si="928"/>
        <v>5.396056629990726E-3</v>
      </c>
      <c r="BC440">
        <f t="shared" si="929"/>
        <v>0.23579023377955921</v>
      </c>
      <c r="BE440">
        <f t="shared" si="930"/>
        <v>-1.622443803316152E-3</v>
      </c>
      <c r="BF440">
        <f t="shared" si="931"/>
        <v>-3.2899554900577524E-3</v>
      </c>
      <c r="BG440">
        <f t="shared" si="932"/>
        <v>-2.8117895878362643E-3</v>
      </c>
      <c r="BH440">
        <f t="shared" si="933"/>
        <v>3.3815713372186522E-3</v>
      </c>
      <c r="BI440">
        <f t="shared" si="934"/>
        <v>6.8570752115822671E-3</v>
      </c>
      <c r="BJ440">
        <f t="shared" si="935"/>
        <v>5.860460040022825E-3</v>
      </c>
      <c r="BK440">
        <f t="shared" si="936"/>
        <v>2.2199878646967583E-3</v>
      </c>
      <c r="BL440">
        <f t="shared" si="937"/>
        <v>4.5016420589684266E-3</v>
      </c>
      <c r="BM440">
        <f t="shared" si="938"/>
        <v>3.8473682418575916E-3</v>
      </c>
      <c r="BN440">
        <f t="shared" si="939"/>
        <v>-1.8255764020313483E-3</v>
      </c>
      <c r="BO440">
        <f t="shared" si="940"/>
        <v>-3.7018632596746786E-3</v>
      </c>
      <c r="BP440">
        <f t="shared" si="941"/>
        <v>-3.1638302100446217E-3</v>
      </c>
      <c r="BQ440">
        <f t="shared" si="942"/>
        <v>-3.1575914404596826E-3</v>
      </c>
      <c r="BR440">
        <f t="shared" si="943"/>
        <v>-1.0128359036113593E-3</v>
      </c>
      <c r="BS440">
        <f t="shared" si="944"/>
        <v>-7.7489272052412204E-4</v>
      </c>
      <c r="BT440">
        <f t="shared" si="945"/>
        <v>-7.6073435264258733E-4</v>
      </c>
      <c r="BU440">
        <f t="shared" si="946"/>
        <v>-1.1984275604626848E-2</v>
      </c>
      <c r="BV440">
        <f t="shared" si="947"/>
        <v>-3.844102329265478E-3</v>
      </c>
      <c r="BW440">
        <f t="shared" si="948"/>
        <v>-2.9410163100227534E-3</v>
      </c>
      <c r="BX440">
        <f t="shared" si="949"/>
        <v>-2.8872798510781762E-3</v>
      </c>
    </row>
    <row r="441" spans="2:105" x14ac:dyDescent="0.25">
      <c r="BC441">
        <f>SUM(BC406:BC440)</f>
        <v>11.249239788598434</v>
      </c>
    </row>
    <row r="442" spans="2:105" x14ac:dyDescent="0.25">
      <c r="BC442" t="s">
        <v>94</v>
      </c>
      <c r="BE442" t="s">
        <v>30</v>
      </c>
      <c r="BF442" t="s">
        <v>31</v>
      </c>
      <c r="BG442" t="s">
        <v>32</v>
      </c>
      <c r="BH442" t="s">
        <v>33</v>
      </c>
      <c r="BI442" t="s">
        <v>34</v>
      </c>
      <c r="BJ442" t="s">
        <v>35</v>
      </c>
      <c r="BK442" t="s">
        <v>36</v>
      </c>
      <c r="BL442" t="s">
        <v>37</v>
      </c>
      <c r="BM442" t="s">
        <v>58</v>
      </c>
      <c r="BN442" t="s">
        <v>59</v>
      </c>
      <c r="BO442" t="s">
        <v>60</v>
      </c>
      <c r="BP442" t="s">
        <v>61</v>
      </c>
      <c r="BQ442" t="s">
        <v>79</v>
      </c>
      <c r="BR442" t="s">
        <v>80</v>
      </c>
      <c r="BS442" t="s">
        <v>81</v>
      </c>
      <c r="BT442" t="s">
        <v>82</v>
      </c>
      <c r="BU442" t="s">
        <v>83</v>
      </c>
      <c r="BV442" t="s">
        <v>84</v>
      </c>
      <c r="BW442" t="s">
        <v>85</v>
      </c>
      <c r="BX442" t="s">
        <v>86</v>
      </c>
      <c r="BZ442" t="s">
        <v>92</v>
      </c>
      <c r="CA442" t="s">
        <v>93</v>
      </c>
      <c r="CC442" t="s">
        <v>30</v>
      </c>
      <c r="CD442" t="s">
        <v>31</v>
      </c>
      <c r="CE442" t="s">
        <v>32</v>
      </c>
      <c r="CF442" t="s">
        <v>33</v>
      </c>
      <c r="CG442" t="s">
        <v>34</v>
      </c>
      <c r="CH442" t="s">
        <v>35</v>
      </c>
      <c r="CI442" t="s">
        <v>36</v>
      </c>
      <c r="CJ442" t="s">
        <v>37</v>
      </c>
      <c r="CK442" t="s">
        <v>58</v>
      </c>
      <c r="CL442" t="s">
        <v>59</v>
      </c>
      <c r="CM442" t="s">
        <v>60</v>
      </c>
      <c r="CN442" t="s">
        <v>61</v>
      </c>
      <c r="CO442" t="s">
        <v>79</v>
      </c>
      <c r="CP442" t="s">
        <v>80</v>
      </c>
      <c r="CQ442" t="s">
        <v>81</v>
      </c>
      <c r="CR442" t="s">
        <v>82</v>
      </c>
      <c r="CS442" t="s">
        <v>83</v>
      </c>
      <c r="CT442" t="s">
        <v>84</v>
      </c>
      <c r="CU442" t="s">
        <v>85</v>
      </c>
      <c r="CV442" t="s">
        <v>86</v>
      </c>
      <c r="CX442" t="s">
        <v>92</v>
      </c>
      <c r="CY442" t="s">
        <v>95</v>
      </c>
      <c r="CZ442" t="s">
        <v>92</v>
      </c>
      <c r="DA442" t="s">
        <v>95</v>
      </c>
    </row>
    <row r="443" spans="2:105" x14ac:dyDescent="0.25">
      <c r="BC443">
        <v>25</v>
      </c>
      <c r="BD443">
        <v>1</v>
      </c>
      <c r="BE443">
        <f>AVERAGE(BE406,BE411,BE416,BE421,BE426,BE431,BE436)</f>
        <v>-2.730045433740589E-3</v>
      </c>
      <c r="BF443">
        <f t="shared" ref="BF443:BX447" si="959">AVERAGE(BF406,BF411,BF416,BF421,BF426,BF431,BF436)</f>
        <v>-8.8338489405122126E-4</v>
      </c>
      <c r="BG443">
        <f t="shared" si="959"/>
        <v>-8.4462566167983354E-4</v>
      </c>
      <c r="BH443">
        <f t="shared" si="959"/>
        <v>6.7880542770017704E-3</v>
      </c>
      <c r="BI443">
        <f t="shared" si="959"/>
        <v>1.8299865389863662E-3</v>
      </c>
      <c r="BJ443">
        <f t="shared" si="959"/>
        <v>1.6955890481297631E-3</v>
      </c>
      <c r="BK443">
        <f t="shared" si="959"/>
        <v>3.5840932721888067E-3</v>
      </c>
      <c r="BL443">
        <f t="shared" si="959"/>
        <v>9.6842805447012981E-4</v>
      </c>
      <c r="BM443">
        <f t="shared" si="959"/>
        <v>8.8831393108357239E-4</v>
      </c>
      <c r="BN443">
        <f t="shared" si="959"/>
        <v>-5.7147444599430618E-3</v>
      </c>
      <c r="BO443">
        <f t="shared" si="959"/>
        <v>-1.5221676878116703E-3</v>
      </c>
      <c r="BP443">
        <f t="shared" si="959"/>
        <v>-1.4101654231953452E-3</v>
      </c>
      <c r="BQ443">
        <f t="shared" si="959"/>
        <v>4.9644222839408971E-4</v>
      </c>
      <c r="BR443">
        <f t="shared" si="959"/>
        <v>3.5217459820915123E-4</v>
      </c>
      <c r="BS443">
        <f t="shared" si="959"/>
        <v>4.0811311250986399E-4</v>
      </c>
      <c r="BT443">
        <f t="shared" si="959"/>
        <v>3.5834467241707658E-4</v>
      </c>
      <c r="BU443">
        <f t="shared" si="959"/>
        <v>-2.1465740327998632E-2</v>
      </c>
      <c r="BV443">
        <f t="shared" si="959"/>
        <v>-1.4155636161300608E-2</v>
      </c>
      <c r="BW443">
        <f t="shared" si="959"/>
        <v>-1.7279891382739301E-2</v>
      </c>
      <c r="BX443">
        <f t="shared" si="959"/>
        <v>-1.4446145209702997E-2</v>
      </c>
      <c r="BZ443">
        <f>SUM(BE443:BP443)</f>
        <v>2.6493315614386898E-3</v>
      </c>
      <c r="CA443">
        <f>SUM(BQ443:BX443)</f>
        <v>-6.5732338470211357E-2</v>
      </c>
      <c r="CC443">
        <f>BE443</f>
        <v>-2.730045433740589E-3</v>
      </c>
      <c r="CD443">
        <f>BF443</f>
        <v>-8.8338489405122126E-4</v>
      </c>
      <c r="CE443">
        <f t="shared" ref="CE443:CE444" si="960">BG443</f>
        <v>-8.4462566167983354E-4</v>
      </c>
      <c r="CF443">
        <f t="shared" ref="CF443:CF444" si="961">BH443</f>
        <v>6.7880542770017704E-3</v>
      </c>
      <c r="CG443">
        <f t="shared" ref="CG443:CG444" si="962">BI443</f>
        <v>1.8299865389863662E-3</v>
      </c>
      <c r="CH443">
        <f t="shared" ref="CH443:CH444" si="963">BJ443</f>
        <v>1.6955890481297631E-3</v>
      </c>
      <c r="CI443">
        <f t="shared" ref="CI443:CI444" si="964">BK443</f>
        <v>3.5840932721888067E-3</v>
      </c>
      <c r="CJ443">
        <f t="shared" ref="CJ443:CJ444" si="965">BL443</f>
        <v>9.6842805447012981E-4</v>
      </c>
      <c r="CK443">
        <f t="shared" ref="CK443:CK444" si="966">BM443</f>
        <v>8.8831393108357239E-4</v>
      </c>
      <c r="CL443">
        <f t="shared" ref="CL443:CL444" si="967">BN443</f>
        <v>-5.7147444599430618E-3</v>
      </c>
      <c r="CM443">
        <f t="shared" ref="CM443:CM444" si="968">BO443</f>
        <v>-1.5221676878116703E-3</v>
      </c>
      <c r="CN443">
        <f t="shared" ref="CN443:CN444" si="969">BP443</f>
        <v>-1.4101654231953452E-3</v>
      </c>
      <c r="CO443">
        <f t="shared" ref="CO443:CO444" si="970">BQ443</f>
        <v>4.9644222839408971E-4</v>
      </c>
      <c r="CP443">
        <f t="shared" ref="CP443:CP444" si="971">BR443</f>
        <v>3.5217459820915123E-4</v>
      </c>
      <c r="CQ443">
        <f t="shared" ref="CQ443:CQ444" si="972">BS443</f>
        <v>4.0811311250986399E-4</v>
      </c>
      <c r="CR443">
        <f t="shared" ref="CR443:CR444" si="973">BT443</f>
        <v>3.5834467241707658E-4</v>
      </c>
      <c r="CS443">
        <f t="shared" ref="CS443:CS444" si="974">BU443</f>
        <v>-2.1465740327998632E-2</v>
      </c>
      <c r="CT443">
        <f t="shared" ref="CT443:CT444" si="975">BV443</f>
        <v>-1.4155636161300608E-2</v>
      </c>
      <c r="CU443">
        <f t="shared" ref="CU443:CU444" si="976">BW443</f>
        <v>-1.7279891382739301E-2</v>
      </c>
      <c r="CV443">
        <f t="shared" ref="CV443:CV444" si="977">BX443</f>
        <v>-1.4446145209702997E-2</v>
      </c>
      <c r="CX443">
        <f t="shared" ref="CX443:CX444" si="978">BZ443</f>
        <v>2.6493315614386898E-3</v>
      </c>
      <c r="CY443">
        <f t="shared" ref="CY443:CY444" si="979">CA443</f>
        <v>-6.5732338470211357E-2</v>
      </c>
      <c r="CZ443">
        <f t="shared" ref="CZ443:CZ444" si="980">CB443</f>
        <v>0</v>
      </c>
      <c r="DA443">
        <f t="shared" ref="DA443:DA444" si="981">CC443</f>
        <v>-2.730045433740589E-3</v>
      </c>
    </row>
    <row r="444" spans="2:105" x14ac:dyDescent="0.25">
      <c r="BC444">
        <v>16</v>
      </c>
      <c r="BD444">
        <v>2</v>
      </c>
      <c r="BE444">
        <f>AVERAGE(BE407,BE412,BE417,BE422,BE427,BE432,BE437)</f>
        <v>-2.5344904739611441E-3</v>
      </c>
      <c r="BF444">
        <f t="shared" si="959"/>
        <v>-2.2805092146049115E-3</v>
      </c>
      <c r="BG444">
        <f t="shared" si="959"/>
        <v>-4.3232039287262386E-3</v>
      </c>
      <c r="BH444">
        <f t="shared" si="959"/>
        <v>5.9131358418606601E-3</v>
      </c>
      <c r="BI444">
        <f t="shared" si="959"/>
        <v>4.7034526568568409E-3</v>
      </c>
      <c r="BJ444">
        <f t="shared" si="959"/>
        <v>8.9679595605650555E-3</v>
      </c>
      <c r="BK444">
        <f t="shared" si="959"/>
        <v>4.7198078304304105E-3</v>
      </c>
      <c r="BL444">
        <f t="shared" si="959"/>
        <v>3.2152298451693412E-3</v>
      </c>
      <c r="BM444">
        <f t="shared" si="959"/>
        <v>6.1442791534402647E-3</v>
      </c>
      <c r="BN444">
        <f t="shared" si="959"/>
        <v>-4.1919510387101967E-3</v>
      </c>
      <c r="BO444">
        <f t="shared" si="959"/>
        <v>-3.6026226183178025E-3</v>
      </c>
      <c r="BP444">
        <f t="shared" si="959"/>
        <v>-6.8581081474077188E-3</v>
      </c>
      <c r="BQ444">
        <f t="shared" si="959"/>
        <v>-1.473473149991572E-3</v>
      </c>
      <c r="BR444">
        <f t="shared" si="959"/>
        <v>-4.1604314275823221E-4</v>
      </c>
      <c r="BS444">
        <f t="shared" si="959"/>
        <v>-7.1332517125032458E-4</v>
      </c>
      <c r="BT444">
        <f t="shared" si="959"/>
        <v>-3.6642023703672733E-4</v>
      </c>
      <c r="BU444">
        <f t="shared" si="959"/>
        <v>-2.0796034072529865E-2</v>
      </c>
      <c r="BV444">
        <f t="shared" si="959"/>
        <v>-1.0794834902906395E-2</v>
      </c>
      <c r="BW444">
        <f t="shared" si="959"/>
        <v>-1.1724614503851214E-2</v>
      </c>
      <c r="BX444">
        <f t="shared" si="959"/>
        <v>-9.6756082314017177E-3</v>
      </c>
      <c r="BZ444">
        <f t="shared" ref="BZ444:BZ447" si="982">SUM(BE444:BP444)</f>
        <v>9.8729794665945586E-3</v>
      </c>
      <c r="CA444">
        <f t="shared" ref="CA444:CA447" si="983">SUM(BQ444:BX444)</f>
        <v>-5.5960353411726053E-2</v>
      </c>
      <c r="CC444">
        <f>BE444</f>
        <v>-2.5344904739611441E-3</v>
      </c>
      <c r="CD444">
        <f>BF444</f>
        <v>-2.2805092146049115E-3</v>
      </c>
      <c r="CE444">
        <f t="shared" si="960"/>
        <v>-4.3232039287262386E-3</v>
      </c>
      <c r="CF444">
        <f t="shared" si="961"/>
        <v>5.9131358418606601E-3</v>
      </c>
      <c r="CG444">
        <f t="shared" si="962"/>
        <v>4.7034526568568409E-3</v>
      </c>
      <c r="CH444">
        <f t="shared" si="963"/>
        <v>8.9679595605650555E-3</v>
      </c>
      <c r="CI444">
        <f t="shared" si="964"/>
        <v>4.7198078304304105E-3</v>
      </c>
      <c r="CJ444">
        <f t="shared" si="965"/>
        <v>3.2152298451693412E-3</v>
      </c>
      <c r="CK444">
        <f t="shared" si="966"/>
        <v>6.1442791534402647E-3</v>
      </c>
      <c r="CL444">
        <f t="shared" si="967"/>
        <v>-4.1919510387101967E-3</v>
      </c>
      <c r="CM444">
        <f t="shared" si="968"/>
        <v>-3.6026226183178025E-3</v>
      </c>
      <c r="CN444">
        <f t="shared" si="969"/>
        <v>-6.8581081474077188E-3</v>
      </c>
      <c r="CO444">
        <f t="shared" si="970"/>
        <v>-1.473473149991572E-3</v>
      </c>
      <c r="CP444">
        <f t="shared" si="971"/>
        <v>-4.1604314275823221E-4</v>
      </c>
      <c r="CQ444">
        <f t="shared" si="972"/>
        <v>-7.1332517125032458E-4</v>
      </c>
      <c r="CR444">
        <f t="shared" si="973"/>
        <v>-3.6642023703672733E-4</v>
      </c>
      <c r="CS444">
        <f t="shared" si="974"/>
        <v>-2.0796034072529865E-2</v>
      </c>
      <c r="CT444">
        <f t="shared" si="975"/>
        <v>-1.0794834902906395E-2</v>
      </c>
      <c r="CU444">
        <f t="shared" si="976"/>
        <v>-1.1724614503851214E-2</v>
      </c>
      <c r="CV444">
        <f t="shared" si="977"/>
        <v>-9.6756082314017177E-3</v>
      </c>
      <c r="CX444">
        <f t="shared" si="978"/>
        <v>9.8729794665945586E-3</v>
      </c>
      <c r="CY444">
        <f t="shared" si="979"/>
        <v>-5.5960353411726053E-2</v>
      </c>
      <c r="CZ444">
        <f t="shared" si="980"/>
        <v>0</v>
      </c>
      <c r="DA444">
        <f t="shared" si="981"/>
        <v>-2.5344904739611441E-3</v>
      </c>
    </row>
    <row r="445" spans="2:105" x14ac:dyDescent="0.25">
      <c r="BC445">
        <v>9</v>
      </c>
      <c r="BD445">
        <v>3</v>
      </c>
      <c r="BE445">
        <f>AVERAGE(BE408,BE413,BE418,BE423,BE428,BE433,BE438)</f>
        <v>-2.060901091355925E-3</v>
      </c>
      <c r="BF445">
        <f t="shared" si="959"/>
        <v>-3.2466878044618468E-3</v>
      </c>
      <c r="BG445">
        <f t="shared" si="959"/>
        <v>-4.2011728278459302E-3</v>
      </c>
      <c r="BH445">
        <f t="shared" si="959"/>
        <v>4.5856458955141127E-3</v>
      </c>
      <c r="BI445">
        <f t="shared" si="959"/>
        <v>6.5941272016346673E-3</v>
      </c>
      <c r="BJ445">
        <f t="shared" si="959"/>
        <v>8.5936894673622581E-3</v>
      </c>
      <c r="BK445">
        <f t="shared" si="959"/>
        <v>4.1441912554745931E-3</v>
      </c>
      <c r="BL445">
        <f t="shared" si="959"/>
        <v>4.8152506334488993E-3</v>
      </c>
      <c r="BM445">
        <f t="shared" si="959"/>
        <v>6.3656973591129972E-3</v>
      </c>
      <c r="BN445">
        <f t="shared" si="959"/>
        <v>-2.7771603825974748E-3</v>
      </c>
      <c r="BO445">
        <f t="shared" si="959"/>
        <v>-4.5331097950681697E-3</v>
      </c>
      <c r="BP445">
        <f t="shared" si="959"/>
        <v>-5.8607668641796158E-3</v>
      </c>
      <c r="BQ445">
        <f t="shared" si="959"/>
        <v>-3.0982773078777758E-3</v>
      </c>
      <c r="BR445">
        <f t="shared" si="959"/>
        <v>-1.0293434389264861E-3</v>
      </c>
      <c r="BS445">
        <f t="shared" si="959"/>
        <v>-1.2502992180958344E-3</v>
      </c>
      <c r="BT445">
        <f t="shared" si="959"/>
        <v>-8.6456997707844228E-4</v>
      </c>
      <c r="BU445">
        <f t="shared" si="959"/>
        <v>-1.7818687519179942E-2</v>
      </c>
      <c r="BV445">
        <f t="shared" si="959"/>
        <v>-8.4397194605017704E-3</v>
      </c>
      <c r="BW445">
        <f t="shared" si="959"/>
        <v>-7.9189949079993723E-3</v>
      </c>
      <c r="BX445">
        <f t="shared" si="959"/>
        <v>-7.182651218416462E-3</v>
      </c>
      <c r="BZ445">
        <f t="shared" si="982"/>
        <v>1.2418803047038563E-2</v>
      </c>
      <c r="CA445">
        <f t="shared" si="983"/>
        <v>-4.7602543048076082E-2</v>
      </c>
      <c r="CC445">
        <f t="shared" ref="CC445" si="984">IF(BE443&lt;&gt;0,BE445*(BE444/BE443),BE445)</f>
        <v>-1.9132773833221278E-3</v>
      </c>
      <c r="CD445">
        <f t="shared" ref="CD445" si="985">IF(BF443&lt;&gt;0,BF445*(BF444/BF443),BF445)</f>
        <v>-8.3815124130833495E-3</v>
      </c>
      <c r="CE445">
        <f t="shared" ref="CE445" si="986">IF(BG443&lt;&gt;0,BG445*(BG444/BG443),BG445)</f>
        <v>-2.1503640841883623E-2</v>
      </c>
      <c r="CF445">
        <f t="shared" ref="CF445" si="987">IF(BH443&lt;&gt;0,BH445*(BH444/BH443),BH445)</f>
        <v>3.9945978621170435E-3</v>
      </c>
      <c r="CG445">
        <f t="shared" ref="CG445" si="988">IF(BI443&lt;&gt;0,BI445*(BI444/BI443),BI445)</f>
        <v>1.6948302321043256E-2</v>
      </c>
      <c r="CH445">
        <f t="shared" ref="CH445" si="989">IF(BJ443&lt;&gt;0,BJ445*(BJ444/BJ443),BJ445)</f>
        <v>4.5451968272833876E-2</v>
      </c>
      <c r="CI445">
        <f t="shared" ref="CI445" si="990">IF(BK443&lt;&gt;0,BK445*(BK444/BK443),BK445)</f>
        <v>5.4573876439451734E-3</v>
      </c>
      <c r="CJ445">
        <f t="shared" ref="CJ445" si="991">IF(BL443&lt;&gt;0,BL445*(BL444/BL443),BL445)</f>
        <v>1.5986874272355157E-2</v>
      </c>
      <c r="CK445">
        <f t="shared" ref="CK445" si="992">IF(BM443&lt;&gt;0,BM445*(BM444/BM443),BM445)</f>
        <v>4.4030179210403524E-2</v>
      </c>
      <c r="CL445">
        <f t="shared" ref="CL445" si="993">IF(BN443&lt;&gt;0,BN445*(BN444/BN443),BN445)</f>
        <v>-2.0371375189382106E-3</v>
      </c>
      <c r="CM445">
        <f t="shared" ref="CM445" si="994">IF(BO443&lt;&gt;0,BO445*(BO444/BO443),BO445)</f>
        <v>-1.0728833629696077E-2</v>
      </c>
      <c r="CN445">
        <f>IF(BP443&lt;&gt;0,BP445*(BP444/BP443),BP445)</f>
        <v>-2.8502877974564765E-2</v>
      </c>
      <c r="CO445">
        <f>IF(BQ443&lt;&gt;0,BQ445*(BQ444/BQ443),BQ445)</f>
        <v>9.195890605748526E-3</v>
      </c>
      <c r="CP445">
        <f t="shared" ref="CP445" si="995">IF(BR443&lt;&gt;0,BR445*(BR444/BR443),BR445)</f>
        <v>1.2160197853174229E-3</v>
      </c>
      <c r="CQ445">
        <f t="shared" ref="CQ445" si="996">IF(BS443&lt;&gt;0,BS445*(BS444/BS443),BS445)</f>
        <v>2.1853497878993088E-3</v>
      </c>
      <c r="CR445">
        <f t="shared" ref="CR445" si="997">IF(BT443&lt;&gt;0,BT445*(BT444/BT443),BT445)</f>
        <v>8.8405370672625118E-4</v>
      </c>
      <c r="CS445">
        <f t="shared" ref="CS445" si="998">IF(BU443&lt;&gt;0,BU445*(BU444/BU443),BU445)</f>
        <v>-1.7262765090533351E-2</v>
      </c>
      <c r="CT445">
        <f t="shared" ref="CT445" si="999">IF(BV443&lt;&gt;0,BV445*(BV444/BV443),BV445)</f>
        <v>-6.4359790803348938E-3</v>
      </c>
      <c r="CU445">
        <f t="shared" ref="CU445" si="1000">IF(BW443&lt;&gt;0,BW445*(BW444/BW443),BW445)</f>
        <v>-5.3731334588710085E-3</v>
      </c>
      <c r="CV445">
        <f t="shared" ref="CV445" si="1001">IF(BX443&lt;&gt;0,BX445*(BX444/BX443),BX445)</f>
        <v>-4.8107310457823306E-3</v>
      </c>
      <c r="CX445">
        <f t="shared" ref="CX445:CX447" si="1002">BZ445*(BZ444/BZ443)</f>
        <v>4.6279819886534457E-2</v>
      </c>
      <c r="CY445">
        <f t="shared" ref="CY445:CY447" si="1003">CA445*(CA444/CA443)</f>
        <v>-4.0525792848134394E-2</v>
      </c>
      <c r="CZ445" t="e">
        <f t="shared" ref="CZ445:CZ447" si="1004">CB445*(CB444/CB443)</f>
        <v>#DIV/0!</v>
      </c>
      <c r="DA445">
        <f t="shared" ref="DA445:DA447" si="1005">CC445*(CC444/CC443)</f>
        <v>-1.7762280591173526E-3</v>
      </c>
    </row>
    <row r="446" spans="2:105" x14ac:dyDescent="0.25">
      <c r="BC446">
        <v>4</v>
      </c>
      <c r="BD446">
        <v>4</v>
      </c>
      <c r="BE446">
        <f>AVERAGE(BE409,BE414,BE419,BE424,BE429,BE434,BE439)</f>
        <v>-1.3825920910118261E-3</v>
      </c>
      <c r="BF446">
        <f t="shared" si="959"/>
        <v>-3.5776606763389903E-3</v>
      </c>
      <c r="BG446">
        <f t="shared" si="959"/>
        <v>-3.5429316625688991E-3</v>
      </c>
      <c r="BH446">
        <f t="shared" si="959"/>
        <v>2.9131161344133289E-3</v>
      </c>
      <c r="BI446">
        <f t="shared" si="959"/>
        <v>7.0813818234391956E-3</v>
      </c>
      <c r="BJ446">
        <f t="shared" si="959"/>
        <v>7.0445206876446689E-3</v>
      </c>
      <c r="BK446">
        <f t="shared" si="959"/>
        <v>1.9757353651601401E-3</v>
      </c>
      <c r="BL446">
        <f t="shared" si="959"/>
        <v>4.5698377207434989E-3</v>
      </c>
      <c r="BM446">
        <f t="shared" si="959"/>
        <v>4.590075379523148E-3</v>
      </c>
      <c r="BN446">
        <f t="shared" si="959"/>
        <v>-1.7963752663684995E-3</v>
      </c>
      <c r="BO446">
        <f t="shared" si="959"/>
        <v>-4.5273613249729753E-3</v>
      </c>
      <c r="BP446">
        <f t="shared" si="959"/>
        <v>-4.4783540393088838E-3</v>
      </c>
      <c r="BQ446">
        <f t="shared" si="959"/>
        <v>-2.3841488277478208E-3</v>
      </c>
      <c r="BR446">
        <f t="shared" si="959"/>
        <v>-1.0939373044334152E-3</v>
      </c>
      <c r="BS446">
        <f t="shared" si="959"/>
        <v>-8.5417612326931533E-4</v>
      </c>
      <c r="BT446">
        <f t="shared" si="959"/>
        <v>-8.8274814477634969E-4</v>
      </c>
      <c r="BU446">
        <f t="shared" si="959"/>
        <v>-1.3831397127678724E-2</v>
      </c>
      <c r="BV446">
        <f t="shared" si="959"/>
        <v>-6.1209252592735524E-3</v>
      </c>
      <c r="BW446">
        <f t="shared" si="959"/>
        <v>-4.7776602464185769E-3</v>
      </c>
      <c r="BX446">
        <f t="shared" si="959"/>
        <v>-4.9446498553761941E-3</v>
      </c>
      <c r="BZ446">
        <f t="shared" si="982"/>
        <v>8.8693920503539088E-3</v>
      </c>
      <c r="CA446">
        <f t="shared" si="983"/>
        <v>-3.4889642888973948E-2</v>
      </c>
      <c r="CC446">
        <f>BE446*(BE445/BE444)</f>
        <v>-1.1242439372096162E-3</v>
      </c>
      <c r="CD446">
        <f>BF446*(BF445/BF444)</f>
        <v>-5.0934007247082601E-3</v>
      </c>
      <c r="CE446">
        <f t="shared" ref="CE446:CE447" si="1006">BG446*(BG445/BG444)</f>
        <v>-3.4429253112019933E-3</v>
      </c>
      <c r="CF446">
        <f t="shared" ref="CF446:CF447" si="1007">BH446*(BH445/BH444)</f>
        <v>2.2591260208094516E-3</v>
      </c>
      <c r="CG446">
        <f t="shared" ref="CG446:CG447" si="1008">BI446*(BI445/BI444)</f>
        <v>9.9279265496650618E-3</v>
      </c>
      <c r="CH446">
        <f t="shared" ref="CH446:CH447" si="1009">BJ446*(BJ445/BJ444)</f>
        <v>6.7505236645171831E-3</v>
      </c>
      <c r="CI446">
        <f t="shared" ref="CI446:CI447" si="1010">BK446*(BK445/BK444)</f>
        <v>1.7347793633966423E-3</v>
      </c>
      <c r="CJ446">
        <f t="shared" ref="CJ446:CJ447" si="1011">BL446*(BL445/BL444)</f>
        <v>6.8439629635279912E-3</v>
      </c>
      <c r="CK446">
        <f t="shared" ref="CK446:CK447" si="1012">BM446*(BM445/BM444)</f>
        <v>4.7554855487319395E-3</v>
      </c>
      <c r="CL446">
        <f t="shared" ref="CL446:CL447" si="1013">BN446*(BN445/BN444)</f>
        <v>-1.1900955368914737E-3</v>
      </c>
      <c r="CM446">
        <f t="shared" ref="CM446:CM447" si="1014">BO446*(BO445/BO444)</f>
        <v>-5.6966904786798786E-3</v>
      </c>
      <c r="CN446">
        <f t="shared" ref="CN446:CN447" si="1015">BP446*(BP445/BP444)</f>
        <v>-3.8270888115941029E-3</v>
      </c>
      <c r="CO446">
        <f t="shared" ref="CO446:CO447" si="1016">BQ446*(BQ445/BQ444)</f>
        <v>-5.0131583406570548E-3</v>
      </c>
      <c r="CP446">
        <f t="shared" ref="CP446:CP447" si="1017">BR446*(BR445/BR444)</f>
        <v>-2.7065394695612519E-3</v>
      </c>
      <c r="CQ446">
        <f t="shared" ref="CQ446:CQ447" si="1018">BS446*(BS445/BS444)</f>
        <v>-1.4971793819749776E-3</v>
      </c>
      <c r="CR446">
        <f t="shared" ref="CR446:CR447" si="1019">BT446*(BT445/BT444)</f>
        <v>-2.0828476873094447E-3</v>
      </c>
      <c r="CS446">
        <f t="shared" ref="CS446:CS447" si="1020">BU446*(BU445/BU444)</f>
        <v>-1.1851170396827895E-2</v>
      </c>
      <c r="CT446">
        <f t="shared" ref="CT446:CT447" si="1021">BV446*(BV445/BV444)</f>
        <v>-4.7855194166109231E-3</v>
      </c>
      <c r="CU446">
        <f t="shared" ref="CU446:CU447" si="1022">BW446*(BW445/BW444)</f>
        <v>-3.2269092643610773E-3</v>
      </c>
      <c r="CV446">
        <f t="shared" ref="CV446:CV447" si="1023">BX446*(BX445/BX444)</f>
        <v>-3.6706421404182257E-3</v>
      </c>
      <c r="CX446">
        <f t="shared" si="1002"/>
        <v>1.1156432907918051E-2</v>
      </c>
      <c r="CY446">
        <f t="shared" si="1003"/>
        <v>-2.96787926862229E-2</v>
      </c>
      <c r="CZ446" t="e">
        <f t="shared" si="1004"/>
        <v>#DIV/0!</v>
      </c>
      <c r="DA446">
        <f t="shared" si="1005"/>
        <v>-8.4868754509004221E-4</v>
      </c>
    </row>
    <row r="447" spans="2:105" x14ac:dyDescent="0.25">
      <c r="BC447">
        <v>1</v>
      </c>
      <c r="BD447">
        <v>5</v>
      </c>
      <c r="BE447">
        <f>AVERAGE(BE410,BE415,BE420,BE425,BE430,BE435,BE440)</f>
        <v>-3.5516622480319951E-4</v>
      </c>
      <c r="BF447">
        <f t="shared" si="959"/>
        <v>-2.8369408193525125E-3</v>
      </c>
      <c r="BG447">
        <f t="shared" si="959"/>
        <v>-2.2708558434807878E-3</v>
      </c>
      <c r="BH447">
        <f t="shared" si="959"/>
        <v>7.1629065662236625E-4</v>
      </c>
      <c r="BI447">
        <f t="shared" si="959"/>
        <v>5.4391780984754485E-3</v>
      </c>
      <c r="BJ447">
        <f t="shared" si="959"/>
        <v>4.3638395823683033E-3</v>
      </c>
      <c r="BK447">
        <f t="shared" si="959"/>
        <v>-2.1532695241268879E-3</v>
      </c>
      <c r="BL447">
        <f t="shared" si="959"/>
        <v>5.7448414365504565E-4</v>
      </c>
      <c r="BM447">
        <f t="shared" si="959"/>
        <v>2.8039576345701995E-4</v>
      </c>
      <c r="BN447">
        <f t="shared" si="959"/>
        <v>-1.5265191207870846E-3</v>
      </c>
      <c r="BO447">
        <f t="shared" si="959"/>
        <v>-4.3359284166067241E-3</v>
      </c>
      <c r="BP447">
        <f t="shared" si="959"/>
        <v>-3.554144334808787E-3</v>
      </c>
      <c r="BQ447">
        <f t="shared" si="959"/>
        <v>4.7223896229658729E-3</v>
      </c>
      <c r="BR447">
        <f t="shared" si="959"/>
        <v>1.7075715335144019E-4</v>
      </c>
      <c r="BS447">
        <f t="shared" si="959"/>
        <v>8.2388477405927912E-4</v>
      </c>
      <c r="BT447">
        <f t="shared" si="959"/>
        <v>9.7901497959074985E-5</v>
      </c>
      <c r="BU447">
        <f t="shared" si="959"/>
        <v>-9.0938569904560115E-3</v>
      </c>
      <c r="BV447">
        <f t="shared" si="959"/>
        <v>-3.9609540497693857E-3</v>
      </c>
      <c r="BW447">
        <f t="shared" si="959"/>
        <v>-2.4251170192443397E-3</v>
      </c>
      <c r="BX447">
        <f t="shared" si="959"/>
        <v>-3.0307488323426395E-3</v>
      </c>
      <c r="BZ447">
        <f t="shared" si="982"/>
        <v>-5.6586360393878002E-3</v>
      </c>
      <c r="CA447">
        <f t="shared" si="983"/>
        <v>-1.2695743843476708E-2</v>
      </c>
      <c r="CC447">
        <f>BE447*(BE446/BE445)</f>
        <v>-2.3826956832962627E-4</v>
      </c>
      <c r="CD447">
        <f>BF447*(BF446/BF445)</f>
        <v>-3.1261433872853514E-3</v>
      </c>
      <c r="CE447">
        <f t="shared" si="1006"/>
        <v>-1.9150573896106185E-3</v>
      </c>
      <c r="CF447">
        <f t="shared" si="1007"/>
        <v>4.5503685113963476E-4</v>
      </c>
      <c r="CG447">
        <f t="shared" si="1008"/>
        <v>5.8410909803869671E-3</v>
      </c>
      <c r="CH447">
        <f t="shared" si="1009"/>
        <v>3.5771781529117617E-3</v>
      </c>
      <c r="CI447">
        <f t="shared" si="1010"/>
        <v>-1.0265671845909622E-3</v>
      </c>
      <c r="CJ447">
        <f t="shared" si="1011"/>
        <v>5.452051221191568E-4</v>
      </c>
      <c r="CK447">
        <f t="shared" si="1012"/>
        <v>2.0218329866470447E-4</v>
      </c>
      <c r="CL447">
        <f t="shared" si="1013"/>
        <v>-9.8741189360325291E-4</v>
      </c>
      <c r="CM447">
        <f t="shared" si="1014"/>
        <v>-4.3304299936775276E-3</v>
      </c>
      <c r="CN447">
        <f t="shared" si="1015"/>
        <v>-2.7158078468125044E-3</v>
      </c>
      <c r="CO447">
        <f t="shared" si="1016"/>
        <v>3.6339160652712988E-3</v>
      </c>
      <c r="CP447">
        <f t="shared" si="1017"/>
        <v>1.8147259018312794E-4</v>
      </c>
      <c r="CQ447">
        <f t="shared" si="1018"/>
        <v>5.6285942768031832E-4</v>
      </c>
      <c r="CR447">
        <f t="shared" si="1019"/>
        <v>9.9959943076253669E-5</v>
      </c>
      <c r="CS447">
        <f t="shared" si="1020"/>
        <v>-7.0589232412277634E-3</v>
      </c>
      <c r="CT447">
        <f t="shared" si="1021"/>
        <v>-2.8726907105765189E-3</v>
      </c>
      <c r="CU447">
        <f t="shared" si="1022"/>
        <v>-1.463113098362118E-3</v>
      </c>
      <c r="CV447">
        <f t="shared" si="1023"/>
        <v>-2.0864150742973871E-3</v>
      </c>
      <c r="CX447">
        <f t="shared" si="1002"/>
        <v>-4.0413445090878115E-3</v>
      </c>
      <c r="CY447">
        <f t="shared" si="1003"/>
        <v>-9.3051744832505189E-3</v>
      </c>
      <c r="CZ447" t="e">
        <f t="shared" si="1004"/>
        <v>#DIV/0!</v>
      </c>
      <c r="DA447">
        <f t="shared" si="1005"/>
        <v>-1.4000746569794916E-4</v>
      </c>
    </row>
    <row r="448" spans="2:105" x14ac:dyDescent="0.25">
      <c r="BC448">
        <f>SUM(BC443:BC447)</f>
        <v>55</v>
      </c>
    </row>
    <row r="451" spans="1:79" x14ac:dyDescent="0.25">
      <c r="BE451" t="s">
        <v>30</v>
      </c>
      <c r="BF451" t="s">
        <v>31</v>
      </c>
      <c r="BG451" t="s">
        <v>32</v>
      </c>
      <c r="BH451" t="s">
        <v>33</v>
      </c>
      <c r="BI451" t="s">
        <v>34</v>
      </c>
      <c r="BJ451" t="s">
        <v>35</v>
      </c>
      <c r="BK451" t="s">
        <v>36</v>
      </c>
      <c r="BL451" t="s">
        <v>37</v>
      </c>
      <c r="BM451" t="s">
        <v>58</v>
      </c>
      <c r="BN451" t="s">
        <v>59</v>
      </c>
      <c r="BO451" t="s">
        <v>60</v>
      </c>
      <c r="BP451" t="s">
        <v>61</v>
      </c>
      <c r="BQ451" t="s">
        <v>79</v>
      </c>
      <c r="BR451" t="s">
        <v>80</v>
      </c>
      <c r="BS451" t="s">
        <v>81</v>
      </c>
      <c r="BT451" t="s">
        <v>82</v>
      </c>
      <c r="BU451" t="s">
        <v>83</v>
      </c>
      <c r="BV451" t="s">
        <v>84</v>
      </c>
      <c r="BW451" t="s">
        <v>85</v>
      </c>
      <c r="BX451" t="s">
        <v>86</v>
      </c>
      <c r="BZ451" t="s">
        <v>92</v>
      </c>
      <c r="CA451" t="s">
        <v>93</v>
      </c>
    </row>
    <row r="452" spans="1:79" x14ac:dyDescent="0.25">
      <c r="BE452">
        <f>SUMPRODUCT(CC443:CC447,BC443:BC447)/BC448</f>
        <v>-2.3774131853447323E-3</v>
      </c>
      <c r="BF452">
        <f>SUMPRODUCT(CD443:CD447,BC443:BC447)/BC448</f>
        <v>-2.8637477779786848E-3</v>
      </c>
      <c r="BG452">
        <f>SUMPRODUCT(CE443:CE447,BC443:BC447)/BC448</f>
        <v>-5.4455714656906707E-3</v>
      </c>
      <c r="BH452">
        <f>SUMPRODUCT(CF443:CF447,BC443:BC447)/BC448</f>
        <v>5.6318991288771937E-3</v>
      </c>
      <c r="BI452">
        <f>SUMPRODUCT(CG443:CG447,BC443:BC447)/BC448</f>
        <v>5.8016804373237293E-3</v>
      </c>
      <c r="BJ452">
        <f>SUMPRODUCT(CH443:CH447,BC443:BC447)/BC448</f>
        <v>1.1373164844341279E-2</v>
      </c>
      <c r="BK452">
        <f>SUMPRODUCT(CI443:CI447,BC443:BC447)/BC448</f>
        <v>4.0026962937474353E-3</v>
      </c>
      <c r="BL452">
        <f>SUMPRODUCT(CJ443:CJ447,BC443:BC447)/BC448</f>
        <v>4.4992237147616406E-3</v>
      </c>
      <c r="BM452">
        <f>SUMPRODUCT(CK443:CK447,BC443:BC447)/BC448</f>
        <v>9.7456736930792327E-3</v>
      </c>
      <c r="BN452">
        <f>SUMPRODUCT(CL443:CL447,BC443:BC447)/BC448</f>
        <v>-4.2549429059918677E-3</v>
      </c>
      <c r="BO452">
        <f>SUMPRODUCT(CM443:CM447,BC443:BC447)/BC448</f>
        <v>-3.98859724843706E-3</v>
      </c>
      <c r="BP452">
        <f>SUMPRODUCT(CN443:CN447,BC443:BC447)/BC448</f>
        <v>-7.6278896509577986E-3</v>
      </c>
      <c r="BQ452">
        <f>SUMPRODUCT(CO443:CO447,BC443:BC447)/BC448</f>
        <v>1.0032687902612164E-3</v>
      </c>
      <c r="BR452">
        <f>SUMPRODUCT(CP443:CP447,BC443:BC447)/BC448</f>
        <v>4.449395365258167E-5</v>
      </c>
      <c r="BS452">
        <f>SUMPRODUCT(CQ443:CQ447,BC443:BC447)/BC448</f>
        <v>2.3694391024755624E-4</v>
      </c>
      <c r="BT452">
        <f>SUMPRODUCT(CR443:CR447,BC443:BC447)/BC448</f>
        <v>5.1289919494800243E-5</v>
      </c>
      <c r="BU452">
        <f>SUMPRODUCT(CS443:CS447,BC443:BC447)/BC448</f>
        <v>-1.9621973527341512E-2</v>
      </c>
      <c r="BV452">
        <f>SUMPRODUCT(CT443:CT447,BC443:BC447)/BC448</f>
        <v>-1.1028124410528214E-2</v>
      </c>
      <c r="BW452">
        <f>SUMPRODUCT(CU443:CU447,BC443:BC447)/BC448</f>
        <v>-1.2405819416649953E-2</v>
      </c>
      <c r="BX452">
        <f>SUMPRODUCT(CV443:CV447,BC443:BC447)/BC448</f>
        <v>-1.0473253181691159E-2</v>
      </c>
      <c r="BZ452">
        <f>SUMPRODUCT(BZ443:BZ447,BC443:BC447)/BC448</f>
        <v>6.6507112743064553E-3</v>
      </c>
      <c r="CA452">
        <f>SUMPRODUCT(CA443:CA447,BC443:BC447)/BC448</f>
        <v>-5.6715478530453792E-2</v>
      </c>
    </row>
    <row r="454" spans="1:79" outlineLevel="1" x14ac:dyDescent="0.25">
      <c r="A454">
        <v>10</v>
      </c>
      <c r="H454" t="s">
        <v>90</v>
      </c>
      <c r="AQ454" t="s">
        <v>13</v>
      </c>
      <c r="AR454" t="s">
        <v>10</v>
      </c>
    </row>
    <row r="455" spans="1:79" outlineLevel="1" x14ac:dyDescent="0.25">
      <c r="B455" t="s">
        <v>39</v>
      </c>
      <c r="C455" t="s">
        <v>42</v>
      </c>
      <c r="D455" t="s">
        <v>38</v>
      </c>
      <c r="E455" t="s">
        <v>0</v>
      </c>
      <c r="F455" t="s">
        <v>1</v>
      </c>
      <c r="G455" t="s">
        <v>63</v>
      </c>
      <c r="H455" t="s">
        <v>10</v>
      </c>
      <c r="I455" t="s">
        <v>13</v>
      </c>
      <c r="K455" t="s">
        <v>2</v>
      </c>
      <c r="L455" t="s">
        <v>3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48</v>
      </c>
      <c r="T455" t="s">
        <v>49</v>
      </c>
      <c r="U455" t="s">
        <v>50</v>
      </c>
      <c r="V455" t="s">
        <v>51</v>
      </c>
      <c r="W455" t="s">
        <v>11</v>
      </c>
      <c r="X455" t="s">
        <v>20</v>
      </c>
      <c r="Y455" t="s">
        <v>21</v>
      </c>
      <c r="Z455" t="s">
        <v>75</v>
      </c>
      <c r="AA455" t="s">
        <v>76</v>
      </c>
      <c r="AB455" t="s">
        <v>22</v>
      </c>
      <c r="AC455" t="s">
        <v>23</v>
      </c>
      <c r="AD455" t="s">
        <v>77</v>
      </c>
      <c r="AE455" t="s">
        <v>78</v>
      </c>
      <c r="AF455" t="s">
        <v>66</v>
      </c>
      <c r="AG455" t="s">
        <v>67</v>
      </c>
      <c r="AH455" t="s">
        <v>68</v>
      </c>
      <c r="AI455" t="s">
        <v>70</v>
      </c>
      <c r="AJ455" t="s">
        <v>71</v>
      </c>
      <c r="AK455" t="s">
        <v>72</v>
      </c>
      <c r="AL455" t="s">
        <v>73</v>
      </c>
      <c r="AM455" t="s">
        <v>74</v>
      </c>
      <c r="AN455" t="s">
        <v>12</v>
      </c>
      <c r="AO455" t="s">
        <v>14</v>
      </c>
      <c r="AP455" t="s">
        <v>16</v>
      </c>
      <c r="AQ455" t="s">
        <v>15</v>
      </c>
      <c r="AR455" t="s">
        <v>17</v>
      </c>
      <c r="AS455" t="s">
        <v>87</v>
      </c>
      <c r="AT455" t="s">
        <v>88</v>
      </c>
      <c r="AU455" t="s">
        <v>52</v>
      </c>
      <c r="AV455" t="s">
        <v>53</v>
      </c>
      <c r="AW455" t="s">
        <v>54</v>
      </c>
      <c r="AX455" t="s">
        <v>55</v>
      </c>
      <c r="AY455" t="s">
        <v>56</v>
      </c>
      <c r="AZ455" t="s">
        <v>57</v>
      </c>
      <c r="BA455" t="s">
        <v>89</v>
      </c>
      <c r="BC455" t="s">
        <v>29</v>
      </c>
      <c r="BE455" t="s">
        <v>30</v>
      </c>
      <c r="BF455" t="s">
        <v>31</v>
      </c>
      <c r="BG455" t="s">
        <v>32</v>
      </c>
      <c r="BH455" t="s">
        <v>33</v>
      </c>
      <c r="BI455" t="s">
        <v>34</v>
      </c>
      <c r="BJ455" t="s">
        <v>35</v>
      </c>
      <c r="BK455" t="s">
        <v>36</v>
      </c>
      <c r="BL455" t="s">
        <v>37</v>
      </c>
      <c r="BM455" t="s">
        <v>58</v>
      </c>
      <c r="BN455" t="s">
        <v>59</v>
      </c>
      <c r="BO455" t="s">
        <v>60</v>
      </c>
      <c r="BP455" t="s">
        <v>61</v>
      </c>
      <c r="BQ455" t="s">
        <v>79</v>
      </c>
      <c r="BR455" t="s">
        <v>80</v>
      </c>
      <c r="BS455" t="s">
        <v>81</v>
      </c>
      <c r="BT455" t="s">
        <v>82</v>
      </c>
      <c r="BU455" t="s">
        <v>83</v>
      </c>
      <c r="BV455" t="s">
        <v>84</v>
      </c>
      <c r="BW455" t="s">
        <v>85</v>
      </c>
      <c r="BX455" t="s">
        <v>86</v>
      </c>
    </row>
    <row r="456" spans="1:79" outlineLevel="1" x14ac:dyDescent="0.25">
      <c r="B456">
        <v>1</v>
      </c>
      <c r="C456">
        <v>1</v>
      </c>
      <c r="D456">
        <v>0.3</v>
      </c>
      <c r="E456">
        <v>0.1</v>
      </c>
      <c r="F456">
        <v>0.1</v>
      </c>
      <c r="G456">
        <v>0.1</v>
      </c>
      <c r="H456">
        <v>0.10794155342407658</v>
      </c>
      <c r="I456">
        <v>0.1</v>
      </c>
      <c r="K456">
        <f t="shared" ref="K456:V456" si="1024">K440+BE452</f>
        <v>1.4743630714192821</v>
      </c>
      <c r="L456">
        <f t="shared" si="1024"/>
        <v>0.37042860848864734</v>
      </c>
      <c r="M456">
        <f t="shared" si="1024"/>
        <v>2.6158082458243304E-2</v>
      </c>
      <c r="N456">
        <f t="shared" si="1024"/>
        <v>-1.5452510603977403</v>
      </c>
      <c r="O456">
        <f t="shared" si="1024"/>
        <v>-0.94619247264305506</v>
      </c>
      <c r="P456">
        <f t="shared" si="1024"/>
        <v>-0.76457744816120066</v>
      </c>
      <c r="Q456">
        <f t="shared" si="1024"/>
        <v>5.1389103307095223E-2</v>
      </c>
      <c r="R456">
        <f t="shared" si="1024"/>
        <v>-1.9450858992789655</v>
      </c>
      <c r="S456">
        <f t="shared" si="1024"/>
        <v>-1.0329214292976308</v>
      </c>
      <c r="T456">
        <f t="shared" si="1024"/>
        <v>-1.4393876776547454</v>
      </c>
      <c r="U456">
        <f t="shared" si="1024"/>
        <v>-1.2318115404552512</v>
      </c>
      <c r="V456">
        <f t="shared" si="1024"/>
        <v>-1.073095028880019</v>
      </c>
      <c r="W456">
        <f>W440+BZ452</f>
        <v>0.98703217956582889</v>
      </c>
      <c r="X456">
        <f>SUMPRODUCT(E456:G456,K456:M456)+W456</f>
        <v>1.1741271558024462</v>
      </c>
      <c r="Y456">
        <f>SUMPRODUCT(E456:G456,N456:P456)+W456</f>
        <v>0.66143008144562931</v>
      </c>
      <c r="Z456">
        <f>SUMPRODUCT(E456:G456,Q456:S456)+W456</f>
        <v>0.69437035703887884</v>
      </c>
      <c r="AA456">
        <f>SUMPRODUCT(E456:G456,T455:V455)+W456</f>
        <v>0.98703217956582889</v>
      </c>
      <c r="AB456">
        <f t="shared" ref="AB456:AE458" si="1025">1/(1+EXP(-X456))</f>
        <v>0.76389020817173747</v>
      </c>
      <c r="AC456">
        <f t="shared" si="1025"/>
        <v>0.65958156320701644</v>
      </c>
      <c r="AD456">
        <f t="shared" si="1025"/>
        <v>0.6669384282260441</v>
      </c>
      <c r="AE456">
        <f t="shared" si="1025"/>
        <v>0.72850132385162414</v>
      </c>
      <c r="AF456">
        <f>AF440+BQ452</f>
        <v>0.99883044828654155</v>
      </c>
      <c r="AG456">
        <f t="shared" ref="AG456:AM456" si="1026">AG440+BR452</f>
        <v>-0.97945485616592853</v>
      </c>
      <c r="AH456">
        <f t="shared" si="1026"/>
        <v>-3.0174458964128203</v>
      </c>
      <c r="AI456">
        <f t="shared" si="1026"/>
        <v>-1.1786280434319492</v>
      </c>
      <c r="AJ456">
        <f t="shared" si="1026"/>
        <v>2.3092267570250131</v>
      </c>
      <c r="AK456">
        <f t="shared" si="1026"/>
        <v>-2.8026207756106958</v>
      </c>
      <c r="AL456">
        <f t="shared" si="1026"/>
        <v>-1.6162380417074964</v>
      </c>
      <c r="AM456">
        <f t="shared" si="1026"/>
        <v>2.2996115904125629</v>
      </c>
      <c r="AN456">
        <f>AN440+CA452</f>
        <v>-0.48685830316113271</v>
      </c>
      <c r="AO456">
        <f>SUMPRODUCT(AB456:AE456,AF456:AI456)+AN456</f>
        <v>-3.2409745825914009</v>
      </c>
      <c r="AP456">
        <f>SUMPRODUCT(AB456:AE456,AJ456:AM456)+AN456</f>
        <v>2.5919241509240798E-2</v>
      </c>
      <c r="AQ456">
        <f t="shared" ref="AQ456:AR458" si="1027">1/(1+EXP(-AO456))</f>
        <v>3.765256074241867E-2</v>
      </c>
      <c r="AR456">
        <f t="shared" si="1027"/>
        <v>0.50647944763647168</v>
      </c>
      <c r="AS456">
        <f t="shared" ref="AS456:AT458" si="1028">(AQ456-H456)*AQ456*(1-AQ456)</f>
        <v>-2.5469107839820614E-3</v>
      </c>
      <c r="AT456">
        <f t="shared" si="1028"/>
        <v>0.10160279658423238</v>
      </c>
      <c r="AU456">
        <f>(AF456*AS456+AJ456*AT456)*AB456*(1-AB456)</f>
        <v>4.1858396802712486E-2</v>
      </c>
      <c r="AV456">
        <f>(AG456*AS456+AK456*AT456)*AC456*(1-AC456)</f>
        <v>-6.3376782348258998E-2</v>
      </c>
      <c r="AW456">
        <f>(AH456*AS456+AL456*AT456)*AD456*(1-AD456)</f>
        <v>-3.4770062125219589E-2</v>
      </c>
      <c r="AX456">
        <f>(AI456*AS456+AM456*AT456)*AE456*(1-AE456)</f>
        <v>4.6806096278293095E-2</v>
      </c>
      <c r="AY456">
        <f>(K456*AU456+N456*AV456+Q456*AW456+T456*AX456)*E456*(1-E456)</f>
        <v>8.1439734659701033E-3</v>
      </c>
      <c r="AZ456">
        <f>(L456*AU456+O456*AV456+R456*AW456+U456*AX456)*F456*(1-F456)</f>
        <v>7.6901985069310402E-3</v>
      </c>
      <c r="BA456">
        <f>(M456*AU456+P456*AV456+S456*AW456+V456*AX456)*G456*(1-G456)</f>
        <v>3.1714872250741444E-3</v>
      </c>
      <c r="BC456">
        <f>SQRT((AQ456-H456)^2+(I456-AR456)^2)</f>
        <v>0.41251191963754608</v>
      </c>
      <c r="BE456">
        <f>-D456*AU456*E456</f>
        <v>-1.2557519040813747E-3</v>
      </c>
      <c r="BF456">
        <f>-D456*AU456*F456</f>
        <v>-1.2557519040813747E-3</v>
      </c>
      <c r="BG456">
        <f>-D456*G456*AU456</f>
        <v>-1.2557519040813745E-3</v>
      </c>
      <c r="BH456">
        <f>-D456*E456*AV456</f>
        <v>1.90130347044777E-3</v>
      </c>
      <c r="BI456">
        <f>-D456*F456*AV456</f>
        <v>1.90130347044777E-3</v>
      </c>
      <c r="BJ456">
        <f>-D456*G456*AV456</f>
        <v>1.90130347044777E-3</v>
      </c>
      <c r="BK456">
        <f>-D456*E456*AW456</f>
        <v>1.0431018637565876E-3</v>
      </c>
      <c r="BL456">
        <f>-D456*F456*AW456</f>
        <v>1.0431018637565876E-3</v>
      </c>
      <c r="BM456">
        <f>-D456*G456*AW456</f>
        <v>1.0431018637565876E-3</v>
      </c>
      <c r="BN456">
        <f>-D456*E456*AX456</f>
        <v>-1.4041828883487929E-3</v>
      </c>
      <c r="BO456">
        <f>-D456*F456*AX456</f>
        <v>-1.4041828883487929E-3</v>
      </c>
      <c r="BP456">
        <f>-D456*G456*AX456</f>
        <v>-1.4041828883487929E-3</v>
      </c>
      <c r="BQ456">
        <f>-D456*AB456*AS456</f>
        <v>5.8366806269127E-4</v>
      </c>
      <c r="BR456">
        <f>-D456*AC456*AS456</f>
        <v>5.0396861887430872E-4</v>
      </c>
      <c r="BS456">
        <f>-D456*AD456*AS456</f>
        <v>5.095898025302873E-4</v>
      </c>
      <c r="BT456">
        <f>-D456*AE456*AS456</f>
        <v>5.5662836335887292E-4</v>
      </c>
      <c r="BU456">
        <f>-D456*AB456*AT456</f>
        <v>-2.328401443006799E-2</v>
      </c>
      <c r="BV456">
        <f>-D456*AC456*AT456</f>
        <v>-2.0104599419169748E-2</v>
      </c>
      <c r="BW456">
        <f>-D456*AD456*AT456</f>
        <v>-2.0328842837177525E-2</v>
      </c>
      <c r="BX456">
        <f>-D456*AE456*AT456</f>
        <v>-2.220533154559217E-2</v>
      </c>
    </row>
    <row r="457" spans="1:79" outlineLevel="1" x14ac:dyDescent="0.25">
      <c r="B457">
        <v>1</v>
      </c>
      <c r="C457">
        <v>2</v>
      </c>
      <c r="D457">
        <f>D456</f>
        <v>0.3</v>
      </c>
      <c r="E457">
        <v>0.1</v>
      </c>
      <c r="F457">
        <v>0.27777777777777779</v>
      </c>
      <c r="G457">
        <f>AR456</f>
        <v>0.50647944763647168</v>
      </c>
      <c r="H457">
        <v>0.10866522747984556</v>
      </c>
      <c r="I457">
        <v>0.13764705882352943</v>
      </c>
      <c r="K457">
        <f>K456</f>
        <v>1.4743630714192821</v>
      </c>
      <c r="L457">
        <f t="shared" ref="L457:W478" si="1029">L456</f>
        <v>0.37042860848864734</v>
      </c>
      <c r="M457">
        <f t="shared" si="1029"/>
        <v>2.6158082458243304E-2</v>
      </c>
      <c r="N457">
        <f t="shared" si="1029"/>
        <v>-1.5452510603977403</v>
      </c>
      <c r="O457">
        <f t="shared" si="1029"/>
        <v>-0.94619247264305506</v>
      </c>
      <c r="P457">
        <f t="shared" si="1029"/>
        <v>-0.76457744816120066</v>
      </c>
      <c r="Q457">
        <f t="shared" si="1029"/>
        <v>5.1389103307095223E-2</v>
      </c>
      <c r="R457">
        <f t="shared" si="1029"/>
        <v>-1.9450858992789655</v>
      </c>
      <c r="S457">
        <f t="shared" si="1029"/>
        <v>-1.0329214292976308</v>
      </c>
      <c r="T457">
        <f t="shared" si="1029"/>
        <v>-1.4393876776547454</v>
      </c>
      <c r="U457">
        <f t="shared" si="1029"/>
        <v>-1.2318115404552512</v>
      </c>
      <c r="V457">
        <f t="shared" si="1029"/>
        <v>-1.073095028880019</v>
      </c>
      <c r="W457">
        <f t="shared" si="1029"/>
        <v>0.98703217956582889</v>
      </c>
      <c r="X457">
        <f>SUMPRODUCT(E457:G457,K457:M457)+W457</f>
        <v>1.2506138535537283</v>
      </c>
      <c r="Y457">
        <f t="shared" ref="Y457:Y490" si="1030">SUMPRODUCT(E457:G457,N457:P457)+W457</f>
        <v>0.18243306750521826</v>
      </c>
      <c r="Z457">
        <f t="shared" ref="Z457:Z490" si="1031">SUMPRODUCT(E457:G457,Q457:S457)+W457</f>
        <v>-7.1284023754601855E-2</v>
      </c>
      <c r="AA457">
        <f t="shared" ref="AA457:AA490" si="1032">SUMPRODUCT(E457:G457,T456:V456)+W457</f>
        <v>-4.2577038036922255E-2</v>
      </c>
      <c r="AB457">
        <f t="shared" si="1025"/>
        <v>0.77740610407519128</v>
      </c>
      <c r="AC457">
        <f t="shared" si="1025"/>
        <v>0.54548219259816699</v>
      </c>
      <c r="AD457">
        <f t="shared" si="1025"/>
        <v>0.48218653655157179</v>
      </c>
      <c r="AE457">
        <f t="shared" si="1025"/>
        <v>0.48935734819582494</v>
      </c>
      <c r="AF457">
        <f t="shared" ref="AF457:AN485" si="1033">AF456</f>
        <v>0.99883044828654155</v>
      </c>
      <c r="AG457">
        <f t="shared" si="1033"/>
        <v>-0.97945485616592853</v>
      </c>
      <c r="AH457">
        <f t="shared" si="1033"/>
        <v>-3.0174458964128203</v>
      </c>
      <c r="AI457">
        <f t="shared" si="1033"/>
        <v>-1.1786280434319492</v>
      </c>
      <c r="AJ457">
        <f t="shared" si="1033"/>
        <v>2.3092267570250131</v>
      </c>
      <c r="AK457">
        <f t="shared" si="1033"/>
        <v>-2.8026207756106958</v>
      </c>
      <c r="AL457">
        <f t="shared" si="1033"/>
        <v>-1.6162380417074964</v>
      </c>
      <c r="AM457">
        <f t="shared" si="1033"/>
        <v>2.2996115904125629</v>
      </c>
      <c r="AN457">
        <f t="shared" si="1033"/>
        <v>-0.48685830316113271</v>
      </c>
      <c r="AO457">
        <f>SUMPRODUCT(AB457:AE457,AF457:AI457)+AN457</f>
        <v>-2.2763786780854716</v>
      </c>
      <c r="AP457">
        <f>SUMPRODUCT(AB457:AE457,AJ457:AM457)+AN457</f>
        <v>0.12557255393341621</v>
      </c>
      <c r="AQ457">
        <f t="shared" si="1027"/>
        <v>9.3098254635494149E-2</v>
      </c>
      <c r="AR457">
        <f t="shared" si="1027"/>
        <v>0.53135195162364035</v>
      </c>
      <c r="AS457">
        <f t="shared" si="1028"/>
        <v>-1.314334611286195E-3</v>
      </c>
      <c r="AT457">
        <f t="shared" si="1028"/>
        <v>9.8039232995115369E-2</v>
      </c>
      <c r="AU457">
        <f>(AF457*AS457+AJ457*AT457)*AB457*(1-AB457)</f>
        <v>3.8949510697915704E-2</v>
      </c>
      <c r="AV457">
        <f>(AG457*AS457+AK457*AT457)*AC457*(1-AC457)</f>
        <v>-6.7804137177713844E-2</v>
      </c>
      <c r="AW457">
        <f>(AH457*AS457+AL457*AT457)*AD457*(1-AD457)</f>
        <v>-3.8573178784725819E-2</v>
      </c>
      <c r="AX457">
        <f>(AI457*AS457+AM457*AT457)*AE457*(1-AE457)</f>
        <v>5.6724605501377173E-2</v>
      </c>
      <c r="AY457">
        <f>(K457*AU457+N457*AV457+Q457*AW457+T457*AX457)*E457*(1-E457)</f>
        <v>7.0712276263301815E-3</v>
      </c>
      <c r="AZ457">
        <f>(L457*AU457+O457*AV457+R457*AW457+U457*AX457)*F457*(1-F457)</f>
        <v>1.6799270005740417E-2</v>
      </c>
      <c r="BA457">
        <f>(M457*AU457+P457*AV457+S457*AW457+V457*AX457)*G457*(1-G457)</f>
        <v>7.9567959359261656E-3</v>
      </c>
      <c r="BC457">
        <f>SQRT((AQ457-H457)^2+(I457-AR457)^2)</f>
        <v>0.39401252931637032</v>
      </c>
      <c r="BE457">
        <f>-D457*AU457*E457</f>
        <v>-1.1684853209374712E-3</v>
      </c>
      <c r="BF457">
        <f>-D457*AU457*F457</f>
        <v>-3.2457925581596422E-3</v>
      </c>
      <c r="BG457">
        <f>-D457*G457*AU457</f>
        <v>-5.9181379991973563E-3</v>
      </c>
      <c r="BH457">
        <f>-D457*E457*AV457</f>
        <v>2.0341241153314154E-3</v>
      </c>
      <c r="BI457">
        <f>-D457*F457*AV457</f>
        <v>5.6503447648094864E-3</v>
      </c>
      <c r="BJ457">
        <f>-D457*G457*AV457</f>
        <v>1.0302420583570818E-2</v>
      </c>
      <c r="BK457">
        <f>-D457*E457*AW457</f>
        <v>1.1571953635417746E-3</v>
      </c>
      <c r="BL457">
        <f>-D457*F457*AW457</f>
        <v>3.2144315653938179E-3</v>
      </c>
      <c r="BM457">
        <f>-D457*G457*AW457</f>
        <v>5.86095668534124E-3</v>
      </c>
      <c r="BN457">
        <f>-D457*E457*AX457</f>
        <v>-1.7017381650413152E-3</v>
      </c>
      <c r="BO457">
        <f>-D457*F457*AX457</f>
        <v>-4.7270504584480972E-3</v>
      </c>
      <c r="BP457">
        <f>-D457*G457*AX457</f>
        <v>-8.6189540585202822E-3</v>
      </c>
      <c r="BQ457">
        <f>-D457*AB457*AS457</f>
        <v>3.0653152488335452E-4</v>
      </c>
      <c r="BR457">
        <f>-D457*AC457*AS457</f>
        <v>2.1508383767161594E-4</v>
      </c>
      <c r="BS457">
        <f>-D457*AD457*AS457</f>
        <v>1.9012633622578402E-4</v>
      </c>
      <c r="BT457">
        <f>-D457*AE457*AS457</f>
        <v>1.9295379000630082E-4</v>
      </c>
      <c r="BU457">
        <f>-D457*AB457*AT457</f>
        <v>-2.2864889450775774E-2</v>
      </c>
      <c r="BV457">
        <f>-D457*AC457*AT457</f>
        <v>-1.6043596732445427E-2</v>
      </c>
      <c r="BW457">
        <f>-D457*AD457*AT457</f>
        <v>-1.4181959461226178E-2</v>
      </c>
      <c r="BX457">
        <f>-D457*AE457*AT457</f>
        <v>-1.4392865723292684E-2</v>
      </c>
    </row>
    <row r="458" spans="1:79" outlineLevel="1" x14ac:dyDescent="0.25">
      <c r="B458">
        <v>1</v>
      </c>
      <c r="C458">
        <v>3</v>
      </c>
      <c r="D458">
        <f t="shared" ref="D458:D490" si="1034">D457</f>
        <v>0.3</v>
      </c>
      <c r="E458">
        <v>0.1</v>
      </c>
      <c r="F458">
        <v>0.45555555555555549</v>
      </c>
      <c r="G458">
        <f>AR457</f>
        <v>0.53135195162364035</v>
      </c>
      <c r="H458">
        <v>0.11475044279104422</v>
      </c>
      <c r="I458">
        <v>0.19035294117647061</v>
      </c>
      <c r="K458">
        <f>K457</f>
        <v>1.4743630714192821</v>
      </c>
      <c r="L458">
        <f t="shared" si="1029"/>
        <v>0.37042860848864734</v>
      </c>
      <c r="M458">
        <f t="shared" si="1029"/>
        <v>2.6158082458243304E-2</v>
      </c>
      <c r="N458">
        <f t="shared" si="1029"/>
        <v>-1.5452510603977403</v>
      </c>
      <c r="O458">
        <f t="shared" si="1029"/>
        <v>-0.94619247264305506</v>
      </c>
      <c r="P458">
        <f t="shared" si="1029"/>
        <v>-0.76457744816120066</v>
      </c>
      <c r="Q458">
        <f t="shared" si="1029"/>
        <v>5.1389103307095223E-2</v>
      </c>
      <c r="R458">
        <f t="shared" si="1029"/>
        <v>-1.9450858992789655</v>
      </c>
      <c r="S458">
        <f t="shared" si="1029"/>
        <v>-1.0329214292976308</v>
      </c>
      <c r="T458">
        <f t="shared" si="1029"/>
        <v>-1.4393876776547454</v>
      </c>
      <c r="U458">
        <f t="shared" si="1029"/>
        <v>-1.2318115404552512</v>
      </c>
      <c r="V458">
        <f t="shared" si="1029"/>
        <v>-1.073095028880019</v>
      </c>
      <c r="W458">
        <f t="shared" si="1029"/>
        <v>0.98703217956582889</v>
      </c>
      <c r="X458">
        <f>SUMPRODUCT(E458:G458,K458:M458)+W458</f>
        <v>1.317118445406394</v>
      </c>
      <c r="Y458">
        <f t="shared" si="1030"/>
        <v>-4.7958832592135403E-3</v>
      </c>
      <c r="Z458">
        <f t="shared" si="1031"/>
        <v>-0.44276841488394425</v>
      </c>
      <c r="AA458">
        <f t="shared" si="1032"/>
        <v>-0.28825631672450702</v>
      </c>
      <c r="AB458">
        <f t="shared" si="1025"/>
        <v>0.7887018914349363</v>
      </c>
      <c r="AC458">
        <f t="shared" si="1025"/>
        <v>0.49880103148326832</v>
      </c>
      <c r="AD458">
        <f t="shared" si="1025"/>
        <v>0.39108150946922365</v>
      </c>
      <c r="AE458">
        <f t="shared" si="1025"/>
        <v>0.42843080309292764</v>
      </c>
      <c r="AF458">
        <f t="shared" si="1033"/>
        <v>0.99883044828654155</v>
      </c>
      <c r="AG458">
        <f t="shared" si="1033"/>
        <v>-0.97945485616592853</v>
      </c>
      <c r="AH458">
        <f t="shared" si="1033"/>
        <v>-3.0174458964128203</v>
      </c>
      <c r="AI458">
        <f t="shared" si="1033"/>
        <v>-1.1786280434319492</v>
      </c>
      <c r="AJ458">
        <f t="shared" si="1033"/>
        <v>2.3092267570250131</v>
      </c>
      <c r="AK458">
        <f t="shared" si="1033"/>
        <v>-2.8026207756106958</v>
      </c>
      <c r="AL458">
        <f t="shared" si="1033"/>
        <v>-1.6162380417074964</v>
      </c>
      <c r="AM458">
        <f t="shared" si="1033"/>
        <v>2.2996115904125629</v>
      </c>
      <c r="AN458">
        <f t="shared" si="1033"/>
        <v>-0.48685830316113271</v>
      </c>
      <c r="AO458">
        <f>SUMPRODUCT(AB458:AE458,AF458:AI458)+AN458</f>
        <v>-1.8726597870278299</v>
      </c>
      <c r="AP458">
        <f>SUMPRODUCT(AB458:AE458,AJ458:AM458)+AN458</f>
        <v>0.28962670159531584</v>
      </c>
      <c r="AQ458">
        <f t="shared" si="1027"/>
        <v>0.13323426287822063</v>
      </c>
      <c r="AR458">
        <f t="shared" si="1027"/>
        <v>0.57190474084621279</v>
      </c>
      <c r="AS458">
        <f t="shared" si="1028"/>
        <v>2.1345650372013537E-3</v>
      </c>
      <c r="AT458">
        <f t="shared" si="1028"/>
        <v>9.3415215793054673E-2</v>
      </c>
      <c r="AU458">
        <f>(AF458*AS458+AJ458*AT458)*AB458*(1-AB458)</f>
        <v>3.6304798560525292E-2</v>
      </c>
      <c r="AV458">
        <f>(AG458*AS458+AK458*AT458)*AC458*(1-AC458)</f>
        <v>-6.5974154297516047E-2</v>
      </c>
      <c r="AW458">
        <f>(AH458*AS458+AL458*AT458)*AD458*(1-AD458)</f>
        <v>-3.7488003504015509E-2</v>
      </c>
      <c r="AX458">
        <f>(AI458*AS458+AM458*AT458)*AE458*(1-AE458)</f>
        <v>5.1988266630353476E-2</v>
      </c>
      <c r="AY458">
        <f>(K458*AU458+N458*AV458+Q458*AW458+T458*AX458)*E458*(1-E458)</f>
        <v>7.0843806850347368E-3</v>
      </c>
      <c r="AZ458">
        <f>(L458*AU458+O458*AV458+R458*AW458+U458*AX458)*F458*(1-F458)</f>
        <v>2.1020148249775838E-2</v>
      </c>
      <c r="BA458">
        <f>(M458*AU458+P458*AV458+S458*AW458+V458*AX458)*G458*(1-G458)</f>
        <v>8.5477161381558465E-3</v>
      </c>
      <c r="BC458">
        <f>SQRT((AQ458-H458)^2+(I458-AR458)^2)</f>
        <v>0.38199925057025202</v>
      </c>
      <c r="BE458">
        <f>-D458*AU458*E458</f>
        <v>-1.0891439568157589E-3</v>
      </c>
      <c r="BF458">
        <f>-D458*AU458*F458</f>
        <v>-4.9616558032717891E-3</v>
      </c>
      <c r="BG458">
        <f>-D458*G458*AU458</f>
        <v>-5.7871876705314724E-3</v>
      </c>
      <c r="BH458">
        <f>-D458*E458*AV458</f>
        <v>1.9792246289254815E-3</v>
      </c>
      <c r="BI458">
        <f>-D458*F458*AV458</f>
        <v>9.0164677539938572E-3</v>
      </c>
      <c r="BJ458">
        <f>-D458*G458*AV458</f>
        <v>1.05166486928113E-2</v>
      </c>
      <c r="BK458">
        <f>-D458*E458*AW458</f>
        <v>1.1246401051204652E-3</v>
      </c>
      <c r="BL458">
        <f>-D458*F458*AW458</f>
        <v>5.1233604788821184E-3</v>
      </c>
      <c r="BM458">
        <f>-D458*G458*AW458</f>
        <v>5.9757971472997528E-3</v>
      </c>
      <c r="BN458">
        <f>-D458*E458*AX458</f>
        <v>-1.5596479989106041E-3</v>
      </c>
      <c r="BO458">
        <f>-D458*F458*AX458</f>
        <v>-7.1050631061483063E-3</v>
      </c>
      <c r="BP458">
        <f>-D458*G458*AX458</f>
        <v>-8.287220080670548E-3</v>
      </c>
      <c r="BQ458">
        <f>-D458*AB458*AS458</f>
        <v>-5.0506064466947784E-4</v>
      </c>
      <c r="BR458">
        <f>-D458*AC458*AS458</f>
        <v>-3.1941697269724685E-4</v>
      </c>
      <c r="BS458">
        <f>-D458*AD458*AS458</f>
        <v>-2.5043667504268048E-4</v>
      </c>
      <c r="BT458">
        <f>-D458*AE458*AS458</f>
        <v>-2.7435402394267828E-4</v>
      </c>
      <c r="BU458">
        <f>-D458*AB458*AT458</f>
        <v>-2.2103027215435483E-2</v>
      </c>
      <c r="BV458">
        <f>-D458*AC458*AT458</f>
        <v>-1.397868179814233E-2</v>
      </c>
      <c r="BW458">
        <f>-D458*AD458*AT458</f>
        <v>-1.0959889079922324E-2</v>
      </c>
      <c r="BX458">
        <f>-D458*AE458*AT458</f>
        <v>-1.2006586776995265E-2</v>
      </c>
    </row>
    <row r="459" spans="1:79" outlineLevel="1" x14ac:dyDescent="0.25">
      <c r="B459">
        <v>1</v>
      </c>
      <c r="C459">
        <v>4</v>
      </c>
      <c r="D459">
        <f t="shared" si="1034"/>
        <v>0.3</v>
      </c>
      <c r="E459">
        <v>0.1</v>
      </c>
      <c r="F459">
        <v>0.6333333333333333</v>
      </c>
      <c r="G459">
        <f t="shared" ref="G459:G460" si="1035">AR458</f>
        <v>0.57190474084621279</v>
      </c>
      <c r="H459">
        <v>0.13751490568115973</v>
      </c>
      <c r="I459">
        <v>0.25811764705882356</v>
      </c>
      <c r="K459">
        <f t="shared" ref="K459:N490" si="1036">K458</f>
        <v>1.4743630714192821</v>
      </c>
      <c r="L459">
        <f t="shared" si="1029"/>
        <v>0.37042860848864734</v>
      </c>
      <c r="M459">
        <f t="shared" si="1029"/>
        <v>2.6158082458243304E-2</v>
      </c>
      <c r="N459">
        <f t="shared" si="1029"/>
        <v>-1.5452510603977403</v>
      </c>
      <c r="O459">
        <f t="shared" si="1029"/>
        <v>-0.94619247264305506</v>
      </c>
      <c r="P459">
        <f t="shared" si="1029"/>
        <v>-0.76457744816120066</v>
      </c>
      <c r="Q459">
        <f t="shared" si="1029"/>
        <v>5.1389103307095223E-2</v>
      </c>
      <c r="R459">
        <f t="shared" si="1029"/>
        <v>-1.9450858992789655</v>
      </c>
      <c r="S459">
        <f t="shared" si="1029"/>
        <v>-1.0329214292976308</v>
      </c>
      <c r="T459">
        <f t="shared" si="1029"/>
        <v>-1.4393876776547454</v>
      </c>
      <c r="U459">
        <f t="shared" si="1029"/>
        <v>-1.2318115404552512</v>
      </c>
      <c r="V459">
        <f t="shared" si="1029"/>
        <v>-1.073095028880019</v>
      </c>
      <c r="W459">
        <f t="shared" si="1029"/>
        <v>0.98703217956582889</v>
      </c>
      <c r="X459">
        <f t="shared" ref="X459:X490" si="1037">SUMPRODUCT(E459:G459,K459:M459)+W459</f>
        <v>1.3840332034532159</v>
      </c>
      <c r="Y459">
        <f t="shared" si="1030"/>
        <v>-0.20401362649537014</v>
      </c>
      <c r="Z459">
        <f t="shared" si="1031"/>
        <v>-0.83044930865043398</v>
      </c>
      <c r="AA459">
        <f t="shared" si="1032"/>
        <v>-0.55076203154962455</v>
      </c>
      <c r="AB459">
        <f t="shared" ref="AB459:AE490" si="1038">1/(1+EXP(-X459))</f>
        <v>0.79963796934506493</v>
      </c>
      <c r="AC459">
        <f t="shared" si="1038"/>
        <v>0.44917276360936514</v>
      </c>
      <c r="AD459">
        <f t="shared" si="1038"/>
        <v>0.30355007460719013</v>
      </c>
      <c r="AE459">
        <f t="shared" si="1038"/>
        <v>0.36568762992343279</v>
      </c>
      <c r="AF459">
        <f t="shared" si="1033"/>
        <v>0.99883044828654155</v>
      </c>
      <c r="AG459">
        <f t="shared" si="1033"/>
        <v>-0.97945485616592853</v>
      </c>
      <c r="AH459">
        <f t="shared" si="1033"/>
        <v>-3.0174458964128203</v>
      </c>
      <c r="AI459">
        <f t="shared" si="1033"/>
        <v>-1.1786280434319492</v>
      </c>
      <c r="AJ459">
        <f t="shared" si="1033"/>
        <v>2.3092267570250131</v>
      </c>
      <c r="AK459">
        <f t="shared" si="1033"/>
        <v>-2.8026207756106958</v>
      </c>
      <c r="AL459">
        <f t="shared" si="1033"/>
        <v>-1.6162380417074964</v>
      </c>
      <c r="AM459">
        <f t="shared" si="1033"/>
        <v>2.2996115904125629</v>
      </c>
      <c r="AN459">
        <f t="shared" si="1033"/>
        <v>-0.48685830316113271</v>
      </c>
      <c r="AO459">
        <f t="shared" ref="AO459:AO490" si="1039">SUMPRODUCT(AB459:AE459,AF459:AI459)+AN459</f>
        <v>-1.4750556190911186</v>
      </c>
      <c r="AP459">
        <f t="shared" ref="AP459:AP490" si="1040">SUMPRODUCT(AB459:AE459,AJ459:AM459)+AN459</f>
        <v>0.45115650655269651</v>
      </c>
      <c r="AQ459">
        <f t="shared" ref="AQ459:AR490" si="1041">1/(1+EXP(-AO459))</f>
        <v>0.1861754006767227</v>
      </c>
      <c r="AR459">
        <f t="shared" si="1041"/>
        <v>0.61091416853442304</v>
      </c>
      <c r="AS459">
        <f t="shared" ref="AS459:AT490" si="1042">(AQ459-H459)*AQ459*(1-AQ459)</f>
        <v>7.3727521198449315E-3</v>
      </c>
      <c r="AT459">
        <f t="shared" si="1042"/>
        <v>8.3859044220165241E-2</v>
      </c>
      <c r="AU459">
        <f t="shared" ref="AU459:AU490" si="1043">(AF459*AS459+AJ459*AT459)*AB459*(1-AB459)</f>
        <v>3.220582600788352E-2</v>
      </c>
      <c r="AV459">
        <f t="shared" ref="AV459:AV490" si="1044">(AG459*AS459+AK459*AT459)*AC459*(1-AC459)</f>
        <v>-5.9935773135849392E-2</v>
      </c>
      <c r="AW459">
        <f t="shared" ref="AW459:AW490" si="1045">(AH459*AS459+AL459*AT459)*AD459*(1-AD459)</f>
        <v>-3.335651029476961E-2</v>
      </c>
      <c r="AX459">
        <f t="shared" ref="AX459:AX490" si="1046">(AI459*AS459+AM459*AT459)*AE459*(1-AE459)</f>
        <v>4.2716279795190715E-2</v>
      </c>
      <c r="AY459">
        <f t="shared" ref="AY459:AY490" si="1047">(K459*AU459+N459*AV459+Q459*AW459+T459*AX459)*E459*(1-E459)</f>
        <v>6.9209504656700246E-3</v>
      </c>
      <c r="AZ459">
        <f t="shared" ref="AZ459:AZ490" si="1048">(L459*AU459+O459*AV459+R459*AW459+U459*AX459)*F459*(1-F459)</f>
        <v>1.8787615659471877E-2</v>
      </c>
      <c r="BA459">
        <f t="shared" ref="BA459:BA490" si="1049">(M459*AU459+P459*AV459+S459*AW459+V459*AX459)*G459*(1-G459)</f>
        <v>8.6385738543162602E-3</v>
      </c>
      <c r="BC459">
        <f t="shared" ref="BC459:BC490" si="1050">SQRT((AQ459-H459)^2+(I459-AR459)^2)</f>
        <v>0.35613653187857086</v>
      </c>
      <c r="BE459">
        <f t="shared" ref="BE459:BE490" si="1051">-D459*AU459*E459</f>
        <v>-9.661747802365057E-4</v>
      </c>
      <c r="BF459">
        <f t="shared" ref="BF459:BF490" si="1052">-D459*AU459*F459</f>
        <v>-6.1191069414978684E-3</v>
      </c>
      <c r="BG459">
        <f t="shared" ref="BG459:BG490" si="1053">-D459*G459*AU459</f>
        <v>-5.5255993730330532E-3</v>
      </c>
      <c r="BH459">
        <f t="shared" ref="BH459:BH490" si="1054">-D459*E459*AV459</f>
        <v>1.7980731940754817E-3</v>
      </c>
      <c r="BI459">
        <f t="shared" ref="BI459:BI490" si="1055">-D459*F459*AV459</f>
        <v>1.1387796895811384E-2</v>
      </c>
      <c r="BJ459">
        <f t="shared" ref="BJ459:BJ490" si="1056">-D459*G459*AV459</f>
        <v>1.0283265840802604E-2</v>
      </c>
      <c r="BK459">
        <f t="shared" ref="BK459:BK490" si="1057">-D459*E459*AW459</f>
        <v>1.0006953088430883E-3</v>
      </c>
      <c r="BL459">
        <f t="shared" ref="BL459:BL490" si="1058">-D459*F459*AW459</f>
        <v>6.3377369560062248E-3</v>
      </c>
      <c r="BM459">
        <f t="shared" ref="BM459:BM490" si="1059">-D459*G459*AW459</f>
        <v>5.7230239126992728E-3</v>
      </c>
      <c r="BN459">
        <f t="shared" ref="BN459:BN490" si="1060">-D459*E459*AX459</f>
        <v>-1.2814883938557214E-3</v>
      </c>
      <c r="BO459">
        <f t="shared" ref="BO459:BO490" si="1061">-D459*F459*AX459</f>
        <v>-8.1160931610862342E-3</v>
      </c>
      <c r="BP459">
        <f t="shared" ref="BP459:BP490" si="1062">-D459*G459*AX459</f>
        <v>-7.3288928778548574E-3</v>
      </c>
      <c r="BQ459">
        <f t="shared" ref="BQ459:BQ490" si="1063">-D459*AB459*AS459</f>
        <v>-1.768659760079197E-3</v>
      </c>
      <c r="BR459">
        <f t="shared" ref="BR459:BR490" si="1064">-D459*AC459*AS459</f>
        <v>-9.9349183352326581E-4</v>
      </c>
      <c r="BS459">
        <f t="shared" ref="BS459:BS490" si="1065">-D459*AD459*AS459</f>
        <v>-6.7139983681177443E-4</v>
      </c>
      <c r="BT459">
        <f t="shared" ref="BT459:BT490" si="1066">-D459*AE459*AS459</f>
        <v>-8.0883727461571729E-4</v>
      </c>
      <c r="BU459">
        <f t="shared" ref="BU459:BU490" si="1067">-D459*AB459*AT459</f>
        <v>-2.0117062749429281E-2</v>
      </c>
      <c r="BV459">
        <f t="shared" ref="BV459:BV490" si="1068">-D459*AC459*AT459</f>
        <v>-1.1300159593803472E-2</v>
      </c>
      <c r="BW459">
        <f t="shared" ref="BW459:BW490" si="1069">-D459*AD459*AT459</f>
        <v>-7.6366257388556444E-3</v>
      </c>
      <c r="BX459">
        <f t="shared" ref="BX459:BX490" si="1070">-D459*AE459*AT459</f>
        <v>-9.1998645385549718E-3</v>
      </c>
    </row>
    <row r="460" spans="1:79" outlineLevel="1" x14ac:dyDescent="0.25">
      <c r="B460">
        <v>1</v>
      </c>
      <c r="C460">
        <v>5</v>
      </c>
      <c r="D460">
        <f t="shared" si="1034"/>
        <v>0.3</v>
      </c>
      <c r="E460">
        <v>0.1</v>
      </c>
      <c r="F460">
        <v>0.81111111111111112</v>
      </c>
      <c r="G460">
        <f t="shared" si="1035"/>
        <v>0.61091416853442304</v>
      </c>
      <c r="H460">
        <v>0.19840081039519875</v>
      </c>
      <c r="I460">
        <v>0.34094117647058819</v>
      </c>
      <c r="K460">
        <f t="shared" si="1036"/>
        <v>1.4743630714192821</v>
      </c>
      <c r="L460">
        <f t="shared" si="1029"/>
        <v>0.37042860848864734</v>
      </c>
      <c r="M460">
        <f t="shared" si="1029"/>
        <v>2.6158082458243304E-2</v>
      </c>
      <c r="N460">
        <f t="shared" si="1029"/>
        <v>-1.5452510603977403</v>
      </c>
      <c r="O460">
        <f t="shared" si="1029"/>
        <v>-0.94619247264305506</v>
      </c>
      <c r="P460">
        <f t="shared" si="1029"/>
        <v>-0.76457744816120066</v>
      </c>
      <c r="Q460">
        <f t="shared" si="1029"/>
        <v>5.1389103307095223E-2</v>
      </c>
      <c r="R460">
        <f t="shared" si="1029"/>
        <v>-1.9450858992789655</v>
      </c>
      <c r="S460">
        <f t="shared" si="1029"/>
        <v>-1.0329214292976308</v>
      </c>
      <c r="T460">
        <f t="shared" si="1029"/>
        <v>-1.4393876776547454</v>
      </c>
      <c r="U460">
        <f t="shared" si="1029"/>
        <v>-1.2318115404552512</v>
      </c>
      <c r="V460">
        <f t="shared" si="1029"/>
        <v>-1.073095028880019</v>
      </c>
      <c r="W460">
        <f t="shared" si="1029"/>
        <v>0.98703217956582889</v>
      </c>
      <c r="X460">
        <f t="shared" si="1037"/>
        <v>1.4509075901217592</v>
      </c>
      <c r="Y460">
        <f t="shared" si="1030"/>
        <v>-0.40205135030799399</v>
      </c>
      <c r="Z460">
        <f t="shared" si="1031"/>
        <v>-1.2165360312149276</v>
      </c>
      <c r="AA460">
        <f t="shared" si="1032"/>
        <v>-0.81161157278445339</v>
      </c>
      <c r="AB460">
        <f t="shared" si="1038"/>
        <v>0.8101380736882019</v>
      </c>
      <c r="AC460">
        <f t="shared" si="1038"/>
        <v>0.40081958086116481</v>
      </c>
      <c r="AD460">
        <f t="shared" si="1038"/>
        <v>0.22854661916116373</v>
      </c>
      <c r="AE460">
        <f t="shared" si="1038"/>
        <v>0.30754718566917905</v>
      </c>
      <c r="AF460">
        <f t="shared" si="1033"/>
        <v>0.99883044828654155</v>
      </c>
      <c r="AG460">
        <f t="shared" si="1033"/>
        <v>-0.97945485616592853</v>
      </c>
      <c r="AH460">
        <f t="shared" si="1033"/>
        <v>-3.0174458964128203</v>
      </c>
      <c r="AI460">
        <f t="shared" si="1033"/>
        <v>-1.1786280434319492</v>
      </c>
      <c r="AJ460">
        <f t="shared" si="1033"/>
        <v>2.3092267570250131</v>
      </c>
      <c r="AK460">
        <f t="shared" si="1033"/>
        <v>-2.8026207756106958</v>
      </c>
      <c r="AL460">
        <f t="shared" si="1033"/>
        <v>-1.6162380417074964</v>
      </c>
      <c r="AM460">
        <f t="shared" si="1033"/>
        <v>2.2996115904125629</v>
      </c>
      <c r="AN460">
        <f t="shared" si="1033"/>
        <v>-0.48685830316113271</v>
      </c>
      <c r="AO460">
        <f t="shared" si="1039"/>
        <v>-1.1223632086011548</v>
      </c>
      <c r="AP460">
        <f t="shared" si="1040"/>
        <v>0.5984422614629934</v>
      </c>
      <c r="AQ460">
        <f t="shared" si="1041"/>
        <v>0.24557319577773296</v>
      </c>
      <c r="AR460">
        <f t="shared" si="1041"/>
        <v>0.64529983938951474</v>
      </c>
      <c r="AS460">
        <f t="shared" si="1042"/>
        <v>8.7394863836713788E-3</v>
      </c>
      <c r="AT460">
        <f t="shared" si="1042"/>
        <v>6.9664032451355509E-2</v>
      </c>
      <c r="AU460">
        <f t="shared" si="1043"/>
        <v>2.6086812347343353E-2</v>
      </c>
      <c r="AV460">
        <f t="shared" si="1044"/>
        <v>-4.89457008037604E-2</v>
      </c>
      <c r="AW460">
        <f t="shared" si="1045"/>
        <v>-2.4501271797051357E-2</v>
      </c>
      <c r="AX460">
        <f t="shared" si="1046"/>
        <v>3.1922908471750909E-2</v>
      </c>
      <c r="AY460">
        <f t="shared" si="1047"/>
        <v>6.0197660431394817E-3</v>
      </c>
      <c r="AZ460">
        <f t="shared" si="1048"/>
        <v>9.8528392935471384E-3</v>
      </c>
      <c r="BA460">
        <f t="shared" si="1049"/>
        <v>6.9304988071452779E-3</v>
      </c>
      <c r="BC460">
        <f t="shared" si="1050"/>
        <v>0.30799258048932782</v>
      </c>
      <c r="BE460">
        <f t="shared" si="1051"/>
        <v>-7.8260437042030066E-4</v>
      </c>
      <c r="BF460">
        <f t="shared" si="1052"/>
        <v>-6.347791004520216E-3</v>
      </c>
      <c r="BG460">
        <f t="shared" si="1053"/>
        <v>-4.7810409824672355E-3</v>
      </c>
      <c r="BH460">
        <f t="shared" si="1054"/>
        <v>1.468371024112812E-3</v>
      </c>
      <c r="BI460">
        <f t="shared" si="1055"/>
        <v>1.191012052891503E-2</v>
      </c>
      <c r="BJ460">
        <f t="shared" si="1056"/>
        <v>8.9704866329591779E-3</v>
      </c>
      <c r="BK460">
        <f t="shared" si="1057"/>
        <v>7.3503815391154066E-4</v>
      </c>
      <c r="BL460">
        <f t="shared" si="1058"/>
        <v>5.9619761372824969E-3</v>
      </c>
      <c r="BM460">
        <f t="shared" si="1059"/>
        <v>4.490452226379461E-3</v>
      </c>
      <c r="BN460">
        <f t="shared" si="1060"/>
        <v>-9.5768725415252718E-4</v>
      </c>
      <c r="BO460">
        <f t="shared" si="1061"/>
        <v>-7.7679077281260544E-3</v>
      </c>
      <c r="BP460">
        <f t="shared" si="1062"/>
        <v>-5.8506471258660585E-3</v>
      </c>
      <c r="BQ460">
        <f t="shared" si="1063"/>
        <v>-2.12405719916754E-3</v>
      </c>
      <c r="BR460">
        <f t="shared" si="1064"/>
        <v>-1.0508871807735057E-3</v>
      </c>
      <c r="BS460">
        <f t="shared" si="1065"/>
        <v>-5.9921401985793554E-4</v>
      </c>
      <c r="BT460">
        <f t="shared" si="1066"/>
        <v>-8.0634133244767304E-4</v>
      </c>
      <c r="BU460">
        <f t="shared" si="1067"/>
        <v>-1.6931245516648062E-2</v>
      </c>
      <c r="BV460">
        <f t="shared" si="1068"/>
        <v>-8.3768124864752689E-3</v>
      </c>
      <c r="BW460">
        <f t="shared" si="1069"/>
        <v>-4.7764437281672695E-3</v>
      </c>
      <c r="BX460">
        <f t="shared" si="1070"/>
        <v>-6.4274931368342239E-3</v>
      </c>
    </row>
    <row r="461" spans="1:79" outlineLevel="1" x14ac:dyDescent="0.25">
      <c r="B461">
        <v>2</v>
      </c>
      <c r="C461">
        <v>1</v>
      </c>
      <c r="D461">
        <f t="shared" si="1034"/>
        <v>0.3</v>
      </c>
      <c r="E461">
        <v>0.30000000000000004</v>
      </c>
      <c r="F461">
        <v>0.1</v>
      </c>
      <c r="G461">
        <v>0.1</v>
      </c>
      <c r="H461">
        <v>0.10781746665182537</v>
      </c>
      <c r="I461">
        <v>0.13764705882352943</v>
      </c>
      <c r="K461">
        <f t="shared" si="1036"/>
        <v>1.4743630714192821</v>
      </c>
      <c r="L461">
        <f t="shared" si="1029"/>
        <v>0.37042860848864734</v>
      </c>
      <c r="M461">
        <f t="shared" si="1029"/>
        <v>2.6158082458243304E-2</v>
      </c>
      <c r="N461">
        <f t="shared" si="1029"/>
        <v>-1.5452510603977403</v>
      </c>
      <c r="O461">
        <f t="shared" si="1029"/>
        <v>-0.94619247264305506</v>
      </c>
      <c r="P461">
        <f t="shared" si="1029"/>
        <v>-0.76457744816120066</v>
      </c>
      <c r="Q461">
        <f t="shared" si="1029"/>
        <v>5.1389103307095223E-2</v>
      </c>
      <c r="R461">
        <f t="shared" si="1029"/>
        <v>-1.9450858992789655</v>
      </c>
      <c r="S461">
        <f t="shared" si="1029"/>
        <v>-1.0329214292976308</v>
      </c>
      <c r="T461">
        <f t="shared" si="1029"/>
        <v>-1.4393876776547454</v>
      </c>
      <c r="U461">
        <f t="shared" si="1029"/>
        <v>-1.2318115404552512</v>
      </c>
      <c r="V461">
        <f t="shared" si="1029"/>
        <v>-1.073095028880019</v>
      </c>
      <c r="W461">
        <f t="shared" si="1029"/>
        <v>0.98703217956582889</v>
      </c>
      <c r="X461">
        <f t="shared" si="1037"/>
        <v>1.4689997700863027</v>
      </c>
      <c r="Y461">
        <f t="shared" si="1030"/>
        <v>0.35237986936608112</v>
      </c>
      <c r="Z461">
        <f t="shared" si="1031"/>
        <v>0.70464817770029786</v>
      </c>
      <c r="AA461">
        <f t="shared" si="1032"/>
        <v>0.32472521933587817</v>
      </c>
      <c r="AB461">
        <f t="shared" si="1038"/>
        <v>0.8129053084058625</v>
      </c>
      <c r="AC461">
        <f t="shared" si="1038"/>
        <v>0.58719457182630275</v>
      </c>
      <c r="AD461">
        <f t="shared" si="1038"/>
        <v>0.66921752612034324</v>
      </c>
      <c r="AE461">
        <f t="shared" si="1038"/>
        <v>0.58047539069358478</v>
      </c>
      <c r="AF461">
        <f t="shared" si="1033"/>
        <v>0.99883044828654155</v>
      </c>
      <c r="AG461">
        <f t="shared" si="1033"/>
        <v>-0.97945485616592853</v>
      </c>
      <c r="AH461">
        <f t="shared" si="1033"/>
        <v>-3.0174458964128203</v>
      </c>
      <c r="AI461">
        <f t="shared" si="1033"/>
        <v>-1.1786280434319492</v>
      </c>
      <c r="AJ461">
        <f t="shared" si="1033"/>
        <v>2.3092267570250131</v>
      </c>
      <c r="AK461">
        <f t="shared" si="1033"/>
        <v>-2.8026207756106958</v>
      </c>
      <c r="AL461">
        <f t="shared" si="1033"/>
        <v>-1.6162380417074964</v>
      </c>
      <c r="AM461">
        <f t="shared" si="1033"/>
        <v>2.2996115904125629</v>
      </c>
      <c r="AN461">
        <f t="shared" si="1033"/>
        <v>-0.48685830316113271</v>
      </c>
      <c r="AO461">
        <f t="shared" si="1039"/>
        <v>-2.9535265564340865</v>
      </c>
      <c r="AP461">
        <f t="shared" si="1040"/>
        <v>-2.1062078937184592E-3</v>
      </c>
      <c r="AQ461">
        <f t="shared" si="1041"/>
        <v>4.9570101071228959E-2</v>
      </c>
      <c r="AR461">
        <f t="shared" si="1041"/>
        <v>0.49947344822122391</v>
      </c>
      <c r="AS461">
        <f t="shared" si="1042"/>
        <v>-2.7442026681426231E-3</v>
      </c>
      <c r="AT461">
        <f t="shared" si="1042"/>
        <v>9.0456497030605515E-2</v>
      </c>
      <c r="AU461">
        <f t="shared" si="1043"/>
        <v>3.1352430818407391E-2</v>
      </c>
      <c r="AV461">
        <f t="shared" si="1044"/>
        <v>-6.0799844568470165E-2</v>
      </c>
      <c r="AW461">
        <f t="shared" si="1045"/>
        <v>-3.0530442917646804E-2</v>
      </c>
      <c r="AX461">
        <f t="shared" si="1046"/>
        <v>5.1444190018313608E-2</v>
      </c>
      <c r="AY461">
        <f t="shared" si="1047"/>
        <v>1.3557353293036936E-2</v>
      </c>
      <c r="AZ461">
        <f t="shared" si="1048"/>
        <v>5.8641281687950245E-3</v>
      </c>
      <c r="BA461">
        <f t="shared" si="1049"/>
        <v>2.1273618277392178E-3</v>
      </c>
      <c r="BC461">
        <f t="shared" si="1050"/>
        <v>0.36648477684844116</v>
      </c>
      <c r="BE461">
        <f t="shared" si="1051"/>
        <v>-2.8217187736566656E-3</v>
      </c>
      <c r="BF461">
        <f t="shared" si="1052"/>
        <v>-9.4057292455222176E-4</v>
      </c>
      <c r="BG461">
        <f t="shared" si="1053"/>
        <v>-9.4057292455222165E-4</v>
      </c>
      <c r="BH461">
        <f t="shared" si="1054"/>
        <v>5.4719860111623157E-3</v>
      </c>
      <c r="BI461">
        <f t="shared" si="1055"/>
        <v>1.8239953370541048E-3</v>
      </c>
      <c r="BJ461">
        <f t="shared" si="1056"/>
        <v>1.8239953370541048E-3</v>
      </c>
      <c r="BK461">
        <f t="shared" si="1057"/>
        <v>2.7477398625882126E-3</v>
      </c>
      <c r="BL461">
        <f t="shared" si="1058"/>
        <v>9.1591328752940412E-4</v>
      </c>
      <c r="BM461">
        <f t="shared" si="1059"/>
        <v>9.1591328752940412E-4</v>
      </c>
      <c r="BN461">
        <f t="shared" si="1060"/>
        <v>-4.629977101648225E-3</v>
      </c>
      <c r="BO461">
        <f t="shared" si="1061"/>
        <v>-1.5433257005494081E-3</v>
      </c>
      <c r="BP461">
        <f t="shared" si="1062"/>
        <v>-1.5433257005494081E-3</v>
      </c>
      <c r="BQ461">
        <f t="shared" si="1063"/>
        <v>6.6923307488240093E-4</v>
      </c>
      <c r="BR461">
        <f t="shared" si="1064"/>
        <v>4.8341427321738154E-4</v>
      </c>
      <c r="BS461">
        <f t="shared" si="1065"/>
        <v>5.5094055622417542E-4</v>
      </c>
      <c r="BT461">
        <f t="shared" si="1066"/>
        <v>4.7788263477974001E-4</v>
      </c>
      <c r="BU461">
        <f t="shared" si="1067"/>
        <v>-2.2059769984793507E-2</v>
      </c>
      <c r="BV461">
        <f t="shared" si="1068"/>
        <v>-1.5934669212838089E-2</v>
      </c>
      <c r="BW461">
        <f t="shared" si="1069"/>
        <v>-1.81605219493002E-2</v>
      </c>
      <c r="BX461">
        <f t="shared" si="1070"/>
        <v>-1.5752331136384148E-2</v>
      </c>
    </row>
    <row r="462" spans="1:79" outlineLevel="1" x14ac:dyDescent="0.25">
      <c r="B462">
        <v>2</v>
      </c>
      <c r="C462">
        <v>2</v>
      </c>
      <c r="D462">
        <f t="shared" si="1034"/>
        <v>0.3</v>
      </c>
      <c r="E462">
        <v>0.30000000000000004</v>
      </c>
      <c r="F462">
        <v>0.27777777777777779</v>
      </c>
      <c r="G462">
        <f>AR461</f>
        <v>0.49947344822122391</v>
      </c>
      <c r="H462">
        <v>0.10866522747984556</v>
      </c>
      <c r="I462">
        <v>0.19035294117647061</v>
      </c>
      <c r="K462">
        <f t="shared" si="1036"/>
        <v>1.4743630714192821</v>
      </c>
      <c r="L462">
        <f t="shared" si="1029"/>
        <v>0.37042860848864734</v>
      </c>
      <c r="M462">
        <f t="shared" si="1029"/>
        <v>2.6158082458243304E-2</v>
      </c>
      <c r="N462">
        <f t="shared" si="1029"/>
        <v>-1.5452510603977403</v>
      </c>
      <c r="O462">
        <f t="shared" si="1029"/>
        <v>-0.94619247264305506</v>
      </c>
      <c r="P462">
        <f t="shared" si="1029"/>
        <v>-0.76457744816120066</v>
      </c>
      <c r="Q462">
        <f t="shared" si="1029"/>
        <v>5.1389103307095223E-2</v>
      </c>
      <c r="R462">
        <f t="shared" si="1029"/>
        <v>-1.9450858992789655</v>
      </c>
      <c r="S462">
        <f t="shared" si="1029"/>
        <v>-1.0329214292976308</v>
      </c>
      <c r="T462">
        <f t="shared" si="1029"/>
        <v>-1.4393876776547454</v>
      </c>
      <c r="U462">
        <f t="shared" si="1029"/>
        <v>-1.2318115404552512</v>
      </c>
      <c r="V462">
        <f t="shared" si="1029"/>
        <v>-1.073095028880019</v>
      </c>
      <c r="W462">
        <f t="shared" si="1029"/>
        <v>0.98703217956582889</v>
      </c>
      <c r="X462">
        <f t="shared" si="1037"/>
        <v>1.5453032043271784</v>
      </c>
      <c r="Y462">
        <f t="shared" si="1030"/>
        <v>-0.12126051541960081</v>
      </c>
      <c r="Z462">
        <f t="shared" si="1031"/>
        <v>-5.3769556163526855E-2</v>
      </c>
      <c r="AA462">
        <f t="shared" si="1032"/>
        <v>-0.32293647042303253</v>
      </c>
      <c r="AB462">
        <f t="shared" si="1038"/>
        <v>0.82423433307625116</v>
      </c>
      <c r="AC462">
        <f t="shared" si="1038"/>
        <v>0.46972196302807873</v>
      </c>
      <c r="AD462">
        <f t="shared" si="1038"/>
        <v>0.48656084870361915</v>
      </c>
      <c r="AE462">
        <f t="shared" si="1038"/>
        <v>0.41996027467858316</v>
      </c>
      <c r="AF462">
        <f t="shared" si="1033"/>
        <v>0.99883044828654155</v>
      </c>
      <c r="AG462">
        <f t="shared" si="1033"/>
        <v>-0.97945485616592853</v>
      </c>
      <c r="AH462">
        <f t="shared" si="1033"/>
        <v>-3.0174458964128203</v>
      </c>
      <c r="AI462">
        <f t="shared" si="1033"/>
        <v>-1.1786280434319492</v>
      </c>
      <c r="AJ462">
        <f t="shared" si="1033"/>
        <v>2.3092267570250131</v>
      </c>
      <c r="AK462">
        <f t="shared" si="1033"/>
        <v>-2.8026207756106958</v>
      </c>
      <c r="AL462">
        <f t="shared" si="1033"/>
        <v>-1.6162380417074964</v>
      </c>
      <c r="AM462">
        <f t="shared" si="1033"/>
        <v>2.2996115904125629</v>
      </c>
      <c r="AN462">
        <f t="shared" si="1033"/>
        <v>-0.48685830316113271</v>
      </c>
      <c r="AO462">
        <f t="shared" si="1039"/>
        <v>-2.0868074056365038</v>
      </c>
      <c r="AP462">
        <f t="shared" si="1040"/>
        <v>0.27938050237751916</v>
      </c>
      <c r="AQ462">
        <f t="shared" si="1041"/>
        <v>0.11038569959767391</v>
      </c>
      <c r="AR462">
        <f t="shared" si="1041"/>
        <v>0.56939433930477701</v>
      </c>
      <c r="AS462">
        <f t="shared" si="1042"/>
        <v>1.6895156100562447E-4</v>
      </c>
      <c r="AT462">
        <f t="shared" si="1042"/>
        <v>9.2935047506172583E-2</v>
      </c>
      <c r="AU462">
        <f t="shared" si="1043"/>
        <v>3.1115173038797364E-2</v>
      </c>
      <c r="AV462">
        <f t="shared" si="1044"/>
        <v>-6.4917861392590856E-2</v>
      </c>
      <c r="AW462">
        <f t="shared" si="1045"/>
        <v>-3.7651519597581312E-2</v>
      </c>
      <c r="AX462">
        <f t="shared" si="1046"/>
        <v>5.2010989445886412E-2</v>
      </c>
      <c r="AY462">
        <f t="shared" si="1047"/>
        <v>1.4572026231749522E-2</v>
      </c>
      <c r="AZ462">
        <f t="shared" si="1048"/>
        <v>1.6474379371494485E-2</v>
      </c>
      <c r="BA462">
        <f t="shared" si="1049"/>
        <v>8.3817340249521394E-3</v>
      </c>
      <c r="BC462">
        <f t="shared" si="1050"/>
        <v>0.37904530272695569</v>
      </c>
      <c r="BE462">
        <f t="shared" si="1051"/>
        <v>-2.8003655734917632E-3</v>
      </c>
      <c r="BF462">
        <f t="shared" si="1052"/>
        <v>-2.5929310865664469E-3</v>
      </c>
      <c r="BG462">
        <f t="shared" si="1053"/>
        <v>-4.6623608309064538E-3</v>
      </c>
      <c r="BH462">
        <f t="shared" si="1054"/>
        <v>5.8426075253331777E-3</v>
      </c>
      <c r="BI462">
        <f t="shared" si="1055"/>
        <v>5.4098217827159047E-3</v>
      </c>
      <c r="BJ462">
        <f t="shared" si="1056"/>
        <v>9.7274244242714462E-3</v>
      </c>
      <c r="BK462">
        <f t="shared" si="1057"/>
        <v>3.3886367637823186E-3</v>
      </c>
      <c r="BL462">
        <f t="shared" si="1058"/>
        <v>3.1376266331317759E-3</v>
      </c>
      <c r="BM462">
        <f t="shared" si="1059"/>
        <v>5.6417802972518784E-3</v>
      </c>
      <c r="BN462">
        <f t="shared" si="1060"/>
        <v>-4.6809890501297779E-3</v>
      </c>
      <c r="BO462">
        <f t="shared" si="1061"/>
        <v>-4.3342491204905343E-3</v>
      </c>
      <c r="BP462">
        <f t="shared" si="1062"/>
        <v>-7.7934324731803711E-3</v>
      </c>
      <c r="BQ462">
        <f t="shared" si="1063"/>
        <v>-4.1776703162298734E-5</v>
      </c>
      <c r="BR462">
        <f t="shared" si="1064"/>
        <v>-2.380807766766604E-5</v>
      </c>
      <c r="BS462">
        <f t="shared" si="1065"/>
        <v>-2.4661564473809376E-5</v>
      </c>
      <c r="BT462">
        <f t="shared" si="1066"/>
        <v>-2.1285883190189236E-5</v>
      </c>
      <c r="BU462">
        <f t="shared" si="1067"/>
        <v>-2.298007707019796E-2</v>
      </c>
      <c r="BV462">
        <f t="shared" si="1068"/>
        <v>-1.3096089884612142E-2</v>
      </c>
      <c r="BW462">
        <f t="shared" si="1069"/>
        <v>-1.3565566676674348E-2</v>
      </c>
      <c r="BX462">
        <f t="shared" si="1070"/>
        <v>-1.1708708423387825E-2</v>
      </c>
    </row>
    <row r="463" spans="1:79" outlineLevel="1" x14ac:dyDescent="0.25">
      <c r="B463">
        <v>2</v>
      </c>
      <c r="C463">
        <v>3</v>
      </c>
      <c r="D463">
        <f t="shared" si="1034"/>
        <v>0.3</v>
      </c>
      <c r="E463">
        <v>0.30000000000000004</v>
      </c>
      <c r="F463">
        <v>0.45555555555555549</v>
      </c>
      <c r="G463">
        <f>AR462</f>
        <v>0.56939433930477701</v>
      </c>
      <c r="H463">
        <v>0.11713489420662322</v>
      </c>
      <c r="I463">
        <v>0.25811764705882356</v>
      </c>
      <c r="K463">
        <f t="shared" si="1036"/>
        <v>1.4743630714192821</v>
      </c>
      <c r="L463">
        <f t="shared" si="1029"/>
        <v>0.37042860848864734</v>
      </c>
      <c r="M463">
        <f t="shared" si="1029"/>
        <v>2.6158082458243304E-2</v>
      </c>
      <c r="N463">
        <f t="shared" si="1029"/>
        <v>-1.5452510603977403</v>
      </c>
      <c r="O463">
        <f t="shared" si="1029"/>
        <v>-0.94619247264305506</v>
      </c>
      <c r="P463">
        <f t="shared" si="1029"/>
        <v>-0.76457744816120066</v>
      </c>
      <c r="Q463">
        <f t="shared" si="1029"/>
        <v>5.1389103307095223E-2</v>
      </c>
      <c r="R463">
        <f t="shared" si="1029"/>
        <v>-1.9450858992789655</v>
      </c>
      <c r="S463">
        <f t="shared" si="1029"/>
        <v>-1.0329214292976308</v>
      </c>
      <c r="T463">
        <f t="shared" si="1029"/>
        <v>-1.4393876776547454</v>
      </c>
      <c r="U463">
        <f t="shared" si="1029"/>
        <v>-1.2318115404552512</v>
      </c>
      <c r="V463">
        <f t="shared" si="1029"/>
        <v>-1.073095028880019</v>
      </c>
      <c r="W463">
        <f t="shared" si="1029"/>
        <v>0.98703217956582889</v>
      </c>
      <c r="X463">
        <f t="shared" si="1037"/>
        <v>1.6129861756041222</v>
      </c>
      <c r="Y463">
        <f t="shared" si="1030"/>
        <v>-0.34293244703396419</v>
      </c>
      <c r="Z463">
        <f t="shared" si="1031"/>
        <v>-0.47178539168001932</v>
      </c>
      <c r="AA463">
        <f t="shared" si="1032"/>
        <v>-0.61695694936281031</v>
      </c>
      <c r="AB463">
        <f t="shared" si="1038"/>
        <v>0.83382556495694937</v>
      </c>
      <c r="AC463">
        <f t="shared" si="1038"/>
        <v>0.41509732694912821</v>
      </c>
      <c r="AD463">
        <f t="shared" si="1038"/>
        <v>0.3841937524900671</v>
      </c>
      <c r="AE463">
        <f t="shared" si="1038"/>
        <v>0.35047386176660456</v>
      </c>
      <c r="AF463">
        <f t="shared" si="1033"/>
        <v>0.99883044828654155</v>
      </c>
      <c r="AG463">
        <f t="shared" si="1033"/>
        <v>-0.97945485616592853</v>
      </c>
      <c r="AH463">
        <f t="shared" si="1033"/>
        <v>-3.0174458964128203</v>
      </c>
      <c r="AI463">
        <f t="shared" si="1033"/>
        <v>-1.1786280434319492</v>
      </c>
      <c r="AJ463">
        <f t="shared" si="1033"/>
        <v>2.3092267570250131</v>
      </c>
      <c r="AK463">
        <f t="shared" si="1033"/>
        <v>-2.8026207756106958</v>
      </c>
      <c r="AL463">
        <f t="shared" si="1033"/>
        <v>-1.6162380417074964</v>
      </c>
      <c r="AM463">
        <f t="shared" si="1033"/>
        <v>2.2996115904125629</v>
      </c>
      <c r="AN463">
        <f t="shared" si="1033"/>
        <v>-0.48685830316113271</v>
      </c>
      <c r="AO463">
        <f t="shared" si="1039"/>
        <v>-1.6329392168308321</v>
      </c>
      <c r="AP463">
        <f t="shared" si="1040"/>
        <v>0.46027880621519429</v>
      </c>
      <c r="AQ463">
        <f t="shared" si="1041"/>
        <v>0.16342811572471563</v>
      </c>
      <c r="AR463">
        <f t="shared" si="1041"/>
        <v>0.61308031463888468</v>
      </c>
      <c r="AS463">
        <f t="shared" si="1042"/>
        <v>6.3291799291686091E-3</v>
      </c>
      <c r="AT463">
        <f t="shared" si="1042"/>
        <v>8.4201703337166742E-2</v>
      </c>
      <c r="AU463">
        <f t="shared" si="1043"/>
        <v>2.7817765216161534E-2</v>
      </c>
      <c r="AV463">
        <f t="shared" si="1044"/>
        <v>-5.8800368417173933E-2</v>
      </c>
      <c r="AW463">
        <f t="shared" si="1045"/>
        <v>-3.6715749380613553E-2</v>
      </c>
      <c r="AX463">
        <f t="shared" si="1046"/>
        <v>4.2380432110992843E-2</v>
      </c>
      <c r="AY463">
        <f t="shared" si="1047"/>
        <v>1.4487092806278089E-2</v>
      </c>
      <c r="AZ463">
        <f t="shared" si="1048"/>
        <v>2.1119685191856724E-2</v>
      </c>
      <c r="BA463">
        <f t="shared" si="1049"/>
        <v>9.3492127427446912E-3</v>
      </c>
      <c r="BC463">
        <f t="shared" si="1050"/>
        <v>0.35796865468093175</v>
      </c>
      <c r="BE463">
        <f t="shared" si="1051"/>
        <v>-2.5035988694545384E-3</v>
      </c>
      <c r="BF463">
        <f t="shared" si="1052"/>
        <v>-3.8017612462087425E-3</v>
      </c>
      <c r="BG463">
        <f t="shared" si="1053"/>
        <v>-4.7517834138575106E-3</v>
      </c>
      <c r="BH463">
        <f t="shared" si="1054"/>
        <v>5.2920331575456543E-3</v>
      </c>
      <c r="BI463">
        <f t="shared" si="1055"/>
        <v>8.0360503503471015E-3</v>
      </c>
      <c r="BJ463">
        <f t="shared" si="1056"/>
        <v>1.0044179077732267E-2</v>
      </c>
      <c r="BK463">
        <f t="shared" si="1057"/>
        <v>3.3044174442552203E-3</v>
      </c>
      <c r="BL463">
        <f t="shared" si="1058"/>
        <v>5.0178190820171845E-3</v>
      </c>
      <c r="BM463">
        <f t="shared" si="1059"/>
        <v>6.2717219581962689E-3</v>
      </c>
      <c r="BN463">
        <f t="shared" si="1060"/>
        <v>-3.8142388899893563E-3</v>
      </c>
      <c r="BO463">
        <f t="shared" si="1061"/>
        <v>-5.7919923885023537E-3</v>
      </c>
      <c r="BP463">
        <f t="shared" si="1062"/>
        <v>-7.2393534423869175E-3</v>
      </c>
      <c r="BQ463">
        <f t="shared" si="1063"/>
        <v>-1.5832296090459599E-3</v>
      </c>
      <c r="BR463">
        <f t="shared" si="1064"/>
        <v>-7.8816770111338869E-4</v>
      </c>
      <c r="BS463">
        <f t="shared" si="1065"/>
        <v>-7.2948941615163154E-4</v>
      </c>
      <c r="BT463">
        <f t="shared" si="1066"/>
        <v>-6.6546363947742211E-4</v>
      </c>
      <c r="BU463">
        <f t="shared" si="1067"/>
        <v>-2.1062859856635148E-2</v>
      </c>
      <c r="BV463">
        <f t="shared" si="1068"/>
        <v>-1.0485570593946421E-2</v>
      </c>
      <c r="BW463">
        <f t="shared" si="1069"/>
        <v>-9.7049305113484485E-3</v>
      </c>
      <c r="BX463">
        <f t="shared" si="1070"/>
        <v>-8.853148840770847E-3</v>
      </c>
    </row>
    <row r="464" spans="1:79" outlineLevel="1" x14ac:dyDescent="0.25">
      <c r="B464">
        <v>2</v>
      </c>
      <c r="C464">
        <v>4</v>
      </c>
      <c r="D464">
        <f t="shared" si="1034"/>
        <v>0.3</v>
      </c>
      <c r="E464">
        <v>0.30000000000000004</v>
      </c>
      <c r="F464">
        <v>0.6333333333333333</v>
      </c>
      <c r="G464">
        <f t="shared" ref="G464:G465" si="1071">AR463</f>
        <v>0.61308031463888468</v>
      </c>
      <c r="H464">
        <v>0.15050331630623692</v>
      </c>
      <c r="I464">
        <v>0.3409411764705883</v>
      </c>
      <c r="K464">
        <f t="shared" si="1036"/>
        <v>1.4743630714192821</v>
      </c>
      <c r="L464">
        <f t="shared" si="1029"/>
        <v>0.37042860848864734</v>
      </c>
      <c r="M464">
        <f t="shared" si="1029"/>
        <v>2.6158082458243304E-2</v>
      </c>
      <c r="N464">
        <f t="shared" si="1029"/>
        <v>-1.5452510603977403</v>
      </c>
      <c r="O464">
        <f t="shared" si="1029"/>
        <v>-0.94619247264305506</v>
      </c>
      <c r="P464">
        <f t="shared" si="1029"/>
        <v>-0.76457744816120066</v>
      </c>
      <c r="Q464">
        <f t="shared" si="1029"/>
        <v>5.1389103307095223E-2</v>
      </c>
      <c r="R464">
        <f t="shared" si="1029"/>
        <v>-1.9450858992789655</v>
      </c>
      <c r="S464">
        <f t="shared" si="1029"/>
        <v>-1.0329214292976308</v>
      </c>
      <c r="T464">
        <f t="shared" si="1029"/>
        <v>-1.4393876776547454</v>
      </c>
      <c r="U464">
        <f t="shared" si="1029"/>
        <v>-1.2318115404552512</v>
      </c>
      <c r="V464">
        <f t="shared" si="1029"/>
        <v>-1.073095028880019</v>
      </c>
      <c r="W464">
        <f t="shared" si="1029"/>
        <v>0.98703217956582889</v>
      </c>
      <c r="X464">
        <f t="shared" si="1037"/>
        <v>1.6799828917916066</v>
      </c>
      <c r="Y464">
        <f t="shared" si="1030"/>
        <v>-0.54454575371189284</v>
      </c>
      <c r="Z464">
        <f t="shared" si="1031"/>
        <v>-0.86270262052309177</v>
      </c>
      <c r="AA464">
        <f t="shared" si="1032"/>
        <v>-0.88282487062877235</v>
      </c>
      <c r="AB464">
        <f t="shared" si="1038"/>
        <v>0.84290226569247928</v>
      </c>
      <c r="AC464">
        <f t="shared" si="1038"/>
        <v>0.36713075914930576</v>
      </c>
      <c r="AD464">
        <f t="shared" si="1038"/>
        <v>0.29677500021698422</v>
      </c>
      <c r="AE464">
        <f t="shared" si="1038"/>
        <v>0.29259273850486583</v>
      </c>
      <c r="AF464">
        <f t="shared" si="1033"/>
        <v>0.99883044828654155</v>
      </c>
      <c r="AG464">
        <f t="shared" si="1033"/>
        <v>-0.97945485616592853</v>
      </c>
      <c r="AH464">
        <f t="shared" si="1033"/>
        <v>-3.0174458964128203</v>
      </c>
      <c r="AI464">
        <f t="shared" si="1033"/>
        <v>-1.1786280434319492</v>
      </c>
      <c r="AJ464">
        <f t="shared" si="1033"/>
        <v>2.3092267570250131</v>
      </c>
      <c r="AK464">
        <f t="shared" si="1033"/>
        <v>-2.8026207756106958</v>
      </c>
      <c r="AL464">
        <f t="shared" si="1033"/>
        <v>-1.6162380417074964</v>
      </c>
      <c r="AM464">
        <f t="shared" si="1033"/>
        <v>2.2996115904125629</v>
      </c>
      <c r="AN464">
        <f t="shared" si="1033"/>
        <v>-0.48685830316113271</v>
      </c>
      <c r="AO464">
        <f t="shared" si="1039"/>
        <v>-1.2448903736234824</v>
      </c>
      <c r="AP464">
        <f t="shared" si="1040"/>
        <v>0.6238564769332775</v>
      </c>
      <c r="AQ464">
        <f t="shared" si="1041"/>
        <v>0.22358589270721241</v>
      </c>
      <c r="AR464">
        <f t="shared" si="1041"/>
        <v>0.65109513513808481</v>
      </c>
      <c r="AS464">
        <f t="shared" si="1042"/>
        <v>1.2686787484387946E-2</v>
      </c>
      <c r="AT464">
        <f t="shared" si="1042"/>
        <v>7.0457755473202821E-2</v>
      </c>
      <c r="AU464">
        <f t="shared" si="1043"/>
        <v>2.322279770980238E-2</v>
      </c>
      <c r="AV464">
        <f t="shared" si="1044"/>
        <v>-4.8767634584940496E-2</v>
      </c>
      <c r="AW464">
        <f t="shared" si="1045"/>
        <v>-3.1755355303743328E-2</v>
      </c>
      <c r="AX464">
        <f t="shared" si="1046"/>
        <v>3.0441387005690303E-2</v>
      </c>
      <c r="AY464">
        <f t="shared" si="1047"/>
        <v>1.3471129944903591E-2</v>
      </c>
      <c r="AZ464">
        <f t="shared" si="1048"/>
        <v>1.83489923052421E-2</v>
      </c>
      <c r="BA464">
        <f t="shared" si="1049"/>
        <v>9.0208209153429184E-3</v>
      </c>
      <c r="BC464">
        <f t="shared" si="1050"/>
        <v>0.31864798924600723</v>
      </c>
      <c r="BE464">
        <f t="shared" si="1051"/>
        <v>-2.0900517938822146E-3</v>
      </c>
      <c r="BF464">
        <f t="shared" si="1052"/>
        <v>-4.4123315648624522E-3</v>
      </c>
      <c r="BG464">
        <f t="shared" si="1053"/>
        <v>-4.2712320380162445E-3</v>
      </c>
      <c r="BH464">
        <f t="shared" si="1054"/>
        <v>4.3890871126446452E-3</v>
      </c>
      <c r="BI464">
        <f t="shared" si="1055"/>
        <v>9.2658505711386927E-3</v>
      </c>
      <c r="BJ464">
        <f t="shared" si="1056"/>
        <v>8.9695430266588418E-3</v>
      </c>
      <c r="BK464">
        <f t="shared" si="1057"/>
        <v>2.8579819773368997E-3</v>
      </c>
      <c r="BL464">
        <f t="shared" si="1058"/>
        <v>6.033517507711232E-3</v>
      </c>
      <c r="BM464">
        <f t="shared" si="1059"/>
        <v>5.8405749663265607E-3</v>
      </c>
      <c r="BN464">
        <f t="shared" si="1060"/>
        <v>-2.7397248305121276E-3</v>
      </c>
      <c r="BO464">
        <f t="shared" si="1061"/>
        <v>-5.7838635310811567E-3</v>
      </c>
      <c r="BP464">
        <f t="shared" si="1062"/>
        <v>-5.5989045370478004E-3</v>
      </c>
      <c r="BQ464">
        <f t="shared" si="1063"/>
        <v>-3.2081165744848768E-3</v>
      </c>
      <c r="BR464">
        <f t="shared" si="1064"/>
        <v>-1.3973129760927773E-3</v>
      </c>
      <c r="BS464">
        <f t="shared" si="1065"/>
        <v>-1.1295364075296196E-3</v>
      </c>
      <c r="BT464">
        <f t="shared" si="1066"/>
        <v>-1.113618567865898E-3</v>
      </c>
      <c r="BU464">
        <f t="shared" si="1067"/>
        <v>-1.7816700517190802E-2</v>
      </c>
      <c r="BV464">
        <f t="shared" si="1068"/>
        <v>-7.7601627764499305E-3</v>
      </c>
      <c r="BW464">
        <f t="shared" si="1069"/>
        <v>-6.2730301187543967E-3</v>
      </c>
      <c r="BX464">
        <f t="shared" si="1070"/>
        <v>-6.1846282868431831E-3</v>
      </c>
    </row>
    <row r="465" spans="2:76" outlineLevel="1" x14ac:dyDescent="0.25">
      <c r="B465">
        <v>2</v>
      </c>
      <c r="C465">
        <v>5</v>
      </c>
      <c r="D465">
        <f t="shared" si="1034"/>
        <v>0.3</v>
      </c>
      <c r="E465">
        <v>0.30000000000000004</v>
      </c>
      <c r="F465">
        <v>0.81111111111111112</v>
      </c>
      <c r="G465">
        <f t="shared" si="1071"/>
        <v>0.65109513513808481</v>
      </c>
      <c r="H465">
        <v>0.23962342883122426</v>
      </c>
      <c r="I465">
        <v>0.43882352941176472</v>
      </c>
      <c r="K465">
        <f t="shared" si="1036"/>
        <v>1.4743630714192821</v>
      </c>
      <c r="L465">
        <f t="shared" si="1029"/>
        <v>0.37042860848864734</v>
      </c>
      <c r="M465">
        <f t="shared" si="1029"/>
        <v>2.6158082458243304E-2</v>
      </c>
      <c r="N465">
        <f t="shared" si="1029"/>
        <v>-1.5452510603977403</v>
      </c>
      <c r="O465">
        <f t="shared" si="1029"/>
        <v>-0.94619247264305506</v>
      </c>
      <c r="P465">
        <f t="shared" si="1029"/>
        <v>-0.76457744816120066</v>
      </c>
      <c r="Q465">
        <f t="shared" si="1029"/>
        <v>5.1389103307095223E-2</v>
      </c>
      <c r="R465">
        <f t="shared" si="1029"/>
        <v>-1.9450858992789655</v>
      </c>
      <c r="S465">
        <f t="shared" si="1029"/>
        <v>-1.0329214292976308</v>
      </c>
      <c r="T465">
        <f t="shared" si="1029"/>
        <v>-1.4393876776547454</v>
      </c>
      <c r="U465">
        <f t="shared" si="1029"/>
        <v>-1.2318115404552512</v>
      </c>
      <c r="V465">
        <f t="shared" si="1029"/>
        <v>-1.073095028880019</v>
      </c>
      <c r="W465">
        <f t="shared" si="1029"/>
        <v>0.98703217956582889</v>
      </c>
      <c r="X465">
        <f t="shared" si="1037"/>
        <v>1.7468312614432864</v>
      </c>
      <c r="Y465">
        <f t="shared" si="1030"/>
        <v>-0.74182302329802019</v>
      </c>
      <c r="Z465">
        <f t="shared" si="1031"/>
        <v>-1.2477619920083236</v>
      </c>
      <c r="AA465">
        <f t="shared" si="1032"/>
        <v>-1.1426071038333858</v>
      </c>
      <c r="AB465">
        <f t="shared" si="1038"/>
        <v>0.85155268553571084</v>
      </c>
      <c r="AC465">
        <f t="shared" si="1038"/>
        <v>0.32260562745838589</v>
      </c>
      <c r="AD465">
        <f t="shared" si="1038"/>
        <v>0.22308778913570754</v>
      </c>
      <c r="AE465">
        <f t="shared" si="1038"/>
        <v>0.24184201521694049</v>
      </c>
      <c r="AF465">
        <f t="shared" si="1033"/>
        <v>0.99883044828654155</v>
      </c>
      <c r="AG465">
        <f t="shared" si="1033"/>
        <v>-0.97945485616592853</v>
      </c>
      <c r="AH465">
        <f t="shared" si="1033"/>
        <v>-3.0174458964128203</v>
      </c>
      <c r="AI465">
        <f t="shared" si="1033"/>
        <v>-1.1786280434319492</v>
      </c>
      <c r="AJ465">
        <f t="shared" si="1033"/>
        <v>2.3092267570250131</v>
      </c>
      <c r="AK465">
        <f t="shared" si="1033"/>
        <v>-2.8026207756106958</v>
      </c>
      <c r="AL465">
        <f t="shared" si="1033"/>
        <v>-1.6162380417074964</v>
      </c>
      <c r="AM465">
        <f t="shared" si="1033"/>
        <v>2.2996115904125629</v>
      </c>
      <c r="AN465">
        <f t="shared" si="1033"/>
        <v>-0.48685830316113271</v>
      </c>
      <c r="AO465">
        <f t="shared" si="1039"/>
        <v>-0.9104763160505942</v>
      </c>
      <c r="AP465">
        <f t="shared" si="1040"/>
        <v>0.77100843925069795</v>
      </c>
      <c r="AQ465">
        <f t="shared" si="1041"/>
        <v>0.28690237814058833</v>
      </c>
      <c r="AR465">
        <f t="shared" si="1041"/>
        <v>0.68373899901412138</v>
      </c>
      <c r="AS465">
        <f t="shared" si="1042"/>
        <v>9.6727720400452445E-3</v>
      </c>
      <c r="AT465">
        <f t="shared" si="1042"/>
        <v>5.2960516307599542E-2</v>
      </c>
      <c r="AU465">
        <f t="shared" si="1043"/>
        <v>1.6681068781081217E-2</v>
      </c>
      <c r="AV465">
        <f t="shared" si="1044"/>
        <v>-3.4506582003176904E-2</v>
      </c>
      <c r="AW465">
        <f t="shared" si="1045"/>
        <v>-1.9894297148911316E-2</v>
      </c>
      <c r="AX465">
        <f t="shared" si="1046"/>
        <v>2.0240134638083725E-2</v>
      </c>
      <c r="AY465">
        <f t="shared" si="1047"/>
        <v>1.0029502087542786E-2</v>
      </c>
      <c r="AZ465">
        <f t="shared" si="1048"/>
        <v>8.0577821554167553E-3</v>
      </c>
      <c r="BA465">
        <f t="shared" si="1049"/>
        <v>5.8266802719666791E-3</v>
      </c>
      <c r="BC465">
        <f t="shared" si="1050"/>
        <v>0.24943713897160605</v>
      </c>
      <c r="BE465">
        <f t="shared" si="1051"/>
        <v>-1.5012961902973099E-3</v>
      </c>
      <c r="BF465">
        <f t="shared" si="1052"/>
        <v>-4.0590600700630966E-3</v>
      </c>
      <c r="BG465">
        <f t="shared" si="1053"/>
        <v>-3.2582888196797284E-3</v>
      </c>
      <c r="BH465">
        <f t="shared" si="1054"/>
        <v>3.1055923802859216E-3</v>
      </c>
      <c r="BI465">
        <f t="shared" si="1055"/>
        <v>8.3966016207730459E-3</v>
      </c>
      <c r="BJ465">
        <f t="shared" si="1056"/>
        <v>6.740120301753561E-3</v>
      </c>
      <c r="BK465">
        <f t="shared" si="1057"/>
        <v>1.7904867434020185E-3</v>
      </c>
      <c r="BL465">
        <f t="shared" si="1058"/>
        <v>4.8409456395684201E-3</v>
      </c>
      <c r="BM465">
        <f t="shared" si="1059"/>
        <v>3.8859240271942883E-3</v>
      </c>
      <c r="BN465">
        <f t="shared" si="1060"/>
        <v>-1.8216121174275354E-3</v>
      </c>
      <c r="BO465">
        <f t="shared" si="1061"/>
        <v>-4.9250994286003727E-3</v>
      </c>
      <c r="BP465">
        <f t="shared" si="1062"/>
        <v>-3.9534759592188455E-3</v>
      </c>
      <c r="BQ465">
        <f t="shared" si="1063"/>
        <v>-2.4710625021825794E-3</v>
      </c>
      <c r="BR465">
        <f t="shared" si="1064"/>
        <v>-9.3614720797221814E-4</v>
      </c>
      <c r="BS465">
        <f t="shared" si="1065"/>
        <v>-6.4736319876821432E-4</v>
      </c>
      <c r="BT465">
        <f t="shared" si="1066"/>
        <v>-7.0178480486958548E-4</v>
      </c>
      <c r="BU465">
        <f t="shared" si="1067"/>
        <v>-1.3529600966728259E-2</v>
      </c>
      <c r="BV465">
        <f t="shared" si="1068"/>
        <v>-5.1256081781799684E-3</v>
      </c>
      <c r="BW465">
        <f t="shared" si="1069"/>
        <v>-3.5444533483643898E-3</v>
      </c>
      <c r="BX465">
        <f t="shared" si="1070"/>
        <v>-3.8424233972278537E-3</v>
      </c>
    </row>
    <row r="466" spans="2:76" outlineLevel="1" x14ac:dyDescent="0.25">
      <c r="B466">
        <v>3</v>
      </c>
      <c r="C466">
        <v>1</v>
      </c>
      <c r="D466">
        <f t="shared" si="1034"/>
        <v>0.3</v>
      </c>
      <c r="E466">
        <v>0.5</v>
      </c>
      <c r="F466">
        <v>0.1</v>
      </c>
      <c r="G466">
        <v>0.1</v>
      </c>
      <c r="H466">
        <v>0.10694885924606701</v>
      </c>
      <c r="I466">
        <v>0.19035294117647061</v>
      </c>
      <c r="K466">
        <f t="shared" si="1036"/>
        <v>1.4743630714192821</v>
      </c>
      <c r="L466">
        <f t="shared" si="1029"/>
        <v>0.37042860848864734</v>
      </c>
      <c r="M466">
        <f t="shared" si="1029"/>
        <v>2.6158082458243304E-2</v>
      </c>
      <c r="N466">
        <f t="shared" si="1029"/>
        <v>-1.5452510603977403</v>
      </c>
      <c r="O466">
        <f t="shared" si="1029"/>
        <v>-0.94619247264305506</v>
      </c>
      <c r="P466">
        <f t="shared" si="1029"/>
        <v>-0.76457744816120066</v>
      </c>
      <c r="Q466">
        <f t="shared" si="1029"/>
        <v>5.1389103307095223E-2</v>
      </c>
      <c r="R466">
        <f t="shared" si="1029"/>
        <v>-1.9450858992789655</v>
      </c>
      <c r="S466">
        <f t="shared" si="1029"/>
        <v>-1.0329214292976308</v>
      </c>
      <c r="T466">
        <f t="shared" si="1029"/>
        <v>-1.4393876776547454</v>
      </c>
      <c r="U466">
        <f t="shared" si="1029"/>
        <v>-1.2318115404552512</v>
      </c>
      <c r="V466">
        <f t="shared" si="1029"/>
        <v>-1.073095028880019</v>
      </c>
      <c r="W466">
        <f t="shared" si="1029"/>
        <v>0.98703217956582889</v>
      </c>
      <c r="X466">
        <f t="shared" si="1037"/>
        <v>1.7638723843701589</v>
      </c>
      <c r="Y466">
        <f t="shared" si="1030"/>
        <v>4.3329657286533152E-2</v>
      </c>
      <c r="Z466">
        <f t="shared" si="1031"/>
        <v>0.71492599836171689</v>
      </c>
      <c r="AA466">
        <f t="shared" si="1032"/>
        <v>3.6847683804929199E-2</v>
      </c>
      <c r="AB466">
        <f t="shared" si="1038"/>
        <v>0.8536939859379129</v>
      </c>
      <c r="AC466">
        <f t="shared" si="1038"/>
        <v>0.51083071985510065</v>
      </c>
      <c r="AD466">
        <f t="shared" si="1038"/>
        <v>0.67148871029113377</v>
      </c>
      <c r="AE466">
        <f t="shared" si="1038"/>
        <v>0.50921087880087446</v>
      </c>
      <c r="AF466">
        <f t="shared" si="1033"/>
        <v>0.99883044828654155</v>
      </c>
      <c r="AG466">
        <f t="shared" si="1033"/>
        <v>-0.97945485616592853</v>
      </c>
      <c r="AH466">
        <f t="shared" si="1033"/>
        <v>-3.0174458964128203</v>
      </c>
      <c r="AI466">
        <f t="shared" si="1033"/>
        <v>-1.1786280434319492</v>
      </c>
      <c r="AJ466">
        <f t="shared" si="1033"/>
        <v>2.3092267570250131</v>
      </c>
      <c r="AK466">
        <f t="shared" si="1033"/>
        <v>-2.8026207756106958</v>
      </c>
      <c r="AL466">
        <f t="shared" si="1033"/>
        <v>-1.6162380417074964</v>
      </c>
      <c r="AM466">
        <f t="shared" si="1033"/>
        <v>2.2996115904125629</v>
      </c>
      <c r="AN466">
        <f t="shared" si="1033"/>
        <v>-0.48685830316113271</v>
      </c>
      <c r="AO466">
        <f t="shared" si="1039"/>
        <v>-2.7608494608589149</v>
      </c>
      <c r="AP466">
        <f t="shared" si="1040"/>
        <v>0.13855154389698215</v>
      </c>
      <c r="AQ466">
        <f t="shared" si="1041"/>
        <v>5.9476829914093386E-2</v>
      </c>
      <c r="AR466">
        <f t="shared" si="1041"/>
        <v>0.53458258153480509</v>
      </c>
      <c r="AS466">
        <f t="shared" si="1042"/>
        <v>-2.6555538287153682E-3</v>
      </c>
      <c r="AT466">
        <f t="shared" si="1042"/>
        <v>8.5645726948771025E-2</v>
      </c>
      <c r="AU466">
        <f t="shared" si="1043"/>
        <v>2.4370967348693713E-2</v>
      </c>
      <c r="AV466">
        <f t="shared" si="1044"/>
        <v>-5.9330022867425128E-2</v>
      </c>
      <c r="AW466">
        <f t="shared" si="1045"/>
        <v>-2.876755022464602E-2</v>
      </c>
      <c r="AX466">
        <f t="shared" si="1046"/>
        <v>5.0003479144519004E-2</v>
      </c>
      <c r="AY466">
        <f t="shared" si="1047"/>
        <v>1.353967617302922E-2</v>
      </c>
      <c r="AZ466">
        <f t="shared" si="1048"/>
        <v>5.3573236368320955E-3</v>
      </c>
      <c r="BA466">
        <f t="shared" si="1049"/>
        <v>1.9850426510003615E-3</v>
      </c>
      <c r="BC466">
        <f t="shared" si="1050"/>
        <v>0.34748760966417791</v>
      </c>
      <c r="BE466">
        <f t="shared" si="1051"/>
        <v>-3.6556451023040566E-3</v>
      </c>
      <c r="BF466">
        <f t="shared" si="1052"/>
        <v>-7.3112902046081139E-4</v>
      </c>
      <c r="BG466">
        <f t="shared" si="1053"/>
        <v>-7.3112902046081139E-4</v>
      </c>
      <c r="BH466">
        <f t="shared" si="1054"/>
        <v>8.8995034301137688E-3</v>
      </c>
      <c r="BI466">
        <f t="shared" si="1055"/>
        <v>1.7799006860227539E-3</v>
      </c>
      <c r="BJ466">
        <f t="shared" si="1056"/>
        <v>1.7799006860227539E-3</v>
      </c>
      <c r="BK466">
        <f t="shared" si="1057"/>
        <v>4.3151325336969028E-3</v>
      </c>
      <c r="BL466">
        <f t="shared" si="1058"/>
        <v>8.6302650673938052E-4</v>
      </c>
      <c r="BM466">
        <f t="shared" si="1059"/>
        <v>8.6302650673938052E-4</v>
      </c>
      <c r="BN466">
        <f t="shared" si="1060"/>
        <v>-7.5005218716778501E-3</v>
      </c>
      <c r="BO466">
        <f t="shared" si="1061"/>
        <v>-1.5001043743355701E-3</v>
      </c>
      <c r="BP466">
        <f t="shared" si="1062"/>
        <v>-1.5001043743355701E-3</v>
      </c>
      <c r="BQ466">
        <f t="shared" si="1063"/>
        <v>6.8010909987261238E-4</v>
      </c>
      <c r="BR466">
        <f t="shared" si="1064"/>
        <v>4.0696154218099201E-4</v>
      </c>
      <c r="BS466">
        <f t="shared" si="1065"/>
        <v>5.3495232466582948E-4</v>
      </c>
      <c r="BT466">
        <f t="shared" si="1066"/>
        <v>4.0567106964695381E-4</v>
      </c>
      <c r="BU466">
        <f t="shared" si="1067"/>
        <v>-2.1934572605233935E-2</v>
      </c>
      <c r="BV466">
        <f t="shared" si="1068"/>
        <v>-1.3125140504926228E-2</v>
      </c>
      <c r="BW466">
        <f t="shared" si="1069"/>
        <v>-1.7253041619233057E-2</v>
      </c>
      <c r="BX466">
        <f t="shared" si="1070"/>
        <v>-1.3083520765537027E-2</v>
      </c>
    </row>
    <row r="467" spans="2:76" outlineLevel="1" x14ac:dyDescent="0.25">
      <c r="B467">
        <v>3</v>
      </c>
      <c r="C467">
        <v>2</v>
      </c>
      <c r="D467">
        <f t="shared" si="1034"/>
        <v>0.3</v>
      </c>
      <c r="E467">
        <v>0.5</v>
      </c>
      <c r="F467">
        <v>0.27777777777777779</v>
      </c>
      <c r="G467">
        <f t="shared" ref="G467:G470" si="1072">AR466</f>
        <v>0.53458258153480509</v>
      </c>
      <c r="H467">
        <v>0.10926282937500731</v>
      </c>
      <c r="I467">
        <v>0.25811764705882356</v>
      </c>
      <c r="K467">
        <f t="shared" si="1036"/>
        <v>1.4743630714192821</v>
      </c>
      <c r="L467">
        <f t="shared" si="1029"/>
        <v>0.37042860848864734</v>
      </c>
      <c r="M467">
        <f t="shared" si="1029"/>
        <v>2.6158082458243304E-2</v>
      </c>
      <c r="N467">
        <f t="shared" si="1029"/>
        <v>-1.5452510603977403</v>
      </c>
      <c r="O467">
        <f t="shared" si="1029"/>
        <v>-0.94619247264305506</v>
      </c>
      <c r="P467">
        <f t="shared" si="1029"/>
        <v>-0.76457744816120066</v>
      </c>
      <c r="Q467">
        <f t="shared" si="1029"/>
        <v>5.1389103307095223E-2</v>
      </c>
      <c r="R467">
        <f t="shared" si="1029"/>
        <v>-1.9450858992789655</v>
      </c>
      <c r="S467">
        <f t="shared" si="1029"/>
        <v>-1.0329214292976308</v>
      </c>
      <c r="T467">
        <f t="shared" si="1029"/>
        <v>-1.4393876776547454</v>
      </c>
      <c r="U467">
        <f t="shared" si="1029"/>
        <v>-1.2318115404552512</v>
      </c>
      <c r="V467">
        <f t="shared" si="1029"/>
        <v>-1.073095028880019</v>
      </c>
      <c r="W467">
        <f t="shared" si="1029"/>
        <v>0.98703217956582889</v>
      </c>
      <c r="X467">
        <f t="shared" si="1037"/>
        <v>1.8410942062152889</v>
      </c>
      <c r="Y467">
        <f t="shared" si="1030"/>
        <v>-0.45715437905519807</v>
      </c>
      <c r="Z467">
        <f t="shared" si="1031"/>
        <v>-7.975671166577325E-2</v>
      </c>
      <c r="AA467">
        <f t="shared" si="1032"/>
        <v>-0.64848944238107153</v>
      </c>
      <c r="AB467">
        <f t="shared" si="1038"/>
        <v>0.86307806587678393</v>
      </c>
      <c r="AC467">
        <f t="shared" si="1038"/>
        <v>0.38766110095603229</v>
      </c>
      <c r="AD467">
        <f t="shared" si="1038"/>
        <v>0.48007138501136765</v>
      </c>
      <c r="AE467">
        <f t="shared" si="1038"/>
        <v>0.34333001872208641</v>
      </c>
      <c r="AF467">
        <f t="shared" si="1033"/>
        <v>0.99883044828654155</v>
      </c>
      <c r="AG467">
        <f t="shared" si="1033"/>
        <v>-0.97945485616592853</v>
      </c>
      <c r="AH467">
        <f t="shared" si="1033"/>
        <v>-3.0174458964128203</v>
      </c>
      <c r="AI467">
        <f t="shared" si="1033"/>
        <v>-1.1786280434319492</v>
      </c>
      <c r="AJ467">
        <f t="shared" si="1033"/>
        <v>2.3092267570250131</v>
      </c>
      <c r="AK467">
        <f t="shared" si="1033"/>
        <v>-2.8026207756106958</v>
      </c>
      <c r="AL467">
        <f t="shared" si="1033"/>
        <v>-1.6162380417074964</v>
      </c>
      <c r="AM467">
        <f t="shared" si="1033"/>
        <v>2.2996115904125629</v>
      </c>
      <c r="AN467">
        <f t="shared" si="1033"/>
        <v>-0.48685830316113271</v>
      </c>
      <c r="AO467">
        <f t="shared" si="1039"/>
        <v>-1.8577340184987972</v>
      </c>
      <c r="AP467">
        <f t="shared" si="1040"/>
        <v>0.43333365972673604</v>
      </c>
      <c r="AQ467">
        <f t="shared" si="1041"/>
        <v>0.13496738923420679</v>
      </c>
      <c r="AR467">
        <f t="shared" si="1041"/>
        <v>0.60666943399274054</v>
      </c>
      <c r="AS467">
        <f t="shared" si="1042"/>
        <v>3.0010380310937835E-3</v>
      </c>
      <c r="AT467">
        <f t="shared" si="1042"/>
        <v>8.3171996182986291E-2</v>
      </c>
      <c r="AU467">
        <f t="shared" si="1043"/>
        <v>2.3051144783998213E-2</v>
      </c>
      <c r="AV467">
        <f t="shared" si="1044"/>
        <v>-5.6030918270727627E-2</v>
      </c>
      <c r="AW467">
        <f t="shared" si="1045"/>
        <v>-3.5813320011417571E-2</v>
      </c>
      <c r="AX467">
        <f t="shared" si="1046"/>
        <v>4.2323714971705541E-2</v>
      </c>
      <c r="AY467">
        <f t="shared" si="1047"/>
        <v>1.4451736072921433E-2</v>
      </c>
      <c r="AZ467">
        <f t="shared" si="1048"/>
        <v>1.586481076494075E-2</v>
      </c>
      <c r="BA467">
        <f t="shared" si="1049"/>
        <v>8.7126020884991332E-3</v>
      </c>
      <c r="BC467">
        <f t="shared" si="1050"/>
        <v>0.34949831555013511</v>
      </c>
      <c r="BE467">
        <f t="shared" si="1051"/>
        <v>-3.4576717175997316E-3</v>
      </c>
      <c r="BF467">
        <f t="shared" si="1052"/>
        <v>-1.9209287319998511E-3</v>
      </c>
      <c r="BG467">
        <f t="shared" si="1053"/>
        <v>-3.6968221457886964E-3</v>
      </c>
      <c r="BH467">
        <f t="shared" si="1054"/>
        <v>8.404637740609143E-3</v>
      </c>
      <c r="BI467">
        <f t="shared" si="1055"/>
        <v>4.6692431892273022E-3</v>
      </c>
      <c r="BJ467">
        <f t="shared" si="1056"/>
        <v>8.9859458804793756E-3</v>
      </c>
      <c r="BK467">
        <f t="shared" si="1057"/>
        <v>5.3719980017126355E-3</v>
      </c>
      <c r="BL467">
        <f t="shared" si="1058"/>
        <v>2.9844433342847976E-3</v>
      </c>
      <c r="BM467">
        <f t="shared" si="1059"/>
        <v>5.7435531195107097E-3</v>
      </c>
      <c r="BN467">
        <f t="shared" si="1060"/>
        <v>-6.3485572457558309E-3</v>
      </c>
      <c r="BO467">
        <f t="shared" si="1061"/>
        <v>-3.5269762476421284E-3</v>
      </c>
      <c r="BP467">
        <f t="shared" si="1062"/>
        <v>-6.7876562429152881E-3</v>
      </c>
      <c r="BQ467">
        <f t="shared" si="1063"/>
        <v>-7.7703902984972836E-4</v>
      </c>
      <c r="BR467">
        <f t="shared" si="1064"/>
        <v>-3.4901571214342186E-4</v>
      </c>
      <c r="BS467">
        <f t="shared" si="1065"/>
        <v>-4.3221374521769417E-4</v>
      </c>
      <c r="BT467">
        <f t="shared" si="1066"/>
        <v>-3.0910393302033658E-4</v>
      </c>
      <c r="BU467">
        <f t="shared" si="1067"/>
        <v>-2.153517768021692E-2</v>
      </c>
      <c r="BV467">
        <f t="shared" si="1068"/>
        <v>-9.6727642827022127E-3</v>
      </c>
      <c r="BW467">
        <f t="shared" si="1069"/>
        <v>-1.1978548620517924E-2</v>
      </c>
      <c r="BX467">
        <f t="shared" si="1070"/>
        <v>-8.5666329019973946E-3</v>
      </c>
    </row>
    <row r="468" spans="2:76" outlineLevel="1" x14ac:dyDescent="0.25">
      <c r="B468">
        <v>3</v>
      </c>
      <c r="C468">
        <v>3</v>
      </c>
      <c r="D468">
        <f t="shared" si="1034"/>
        <v>0.3</v>
      </c>
      <c r="E468">
        <v>0.5</v>
      </c>
      <c r="F468">
        <v>0.45555555555555549</v>
      </c>
      <c r="G468">
        <f t="shared" si="1072"/>
        <v>0.60666943399274054</v>
      </c>
      <c r="H468">
        <v>0.12345239995547612</v>
      </c>
      <c r="I468">
        <v>0.34094117647058819</v>
      </c>
      <c r="K468">
        <f t="shared" si="1036"/>
        <v>1.4743630714192821</v>
      </c>
      <c r="L468">
        <f t="shared" si="1029"/>
        <v>0.37042860848864734</v>
      </c>
      <c r="M468">
        <f t="shared" si="1029"/>
        <v>2.6158082458243304E-2</v>
      </c>
      <c r="N468">
        <f t="shared" si="1029"/>
        <v>-1.5452510603977403</v>
      </c>
      <c r="O468">
        <f t="shared" si="1029"/>
        <v>-0.94619247264305506</v>
      </c>
      <c r="P468">
        <f t="shared" si="1029"/>
        <v>-0.76457744816120066</v>
      </c>
      <c r="Q468">
        <f t="shared" si="1029"/>
        <v>5.1389103307095223E-2</v>
      </c>
      <c r="R468">
        <f t="shared" si="1029"/>
        <v>-1.9450858992789655</v>
      </c>
      <c r="S468">
        <f t="shared" si="1029"/>
        <v>-1.0329214292976308</v>
      </c>
      <c r="T468">
        <f t="shared" si="1029"/>
        <v>-1.4393876776547454</v>
      </c>
      <c r="U468">
        <f t="shared" si="1029"/>
        <v>-1.2318115404552512</v>
      </c>
      <c r="V468">
        <f t="shared" si="1029"/>
        <v>-1.073095028880019</v>
      </c>
      <c r="W468">
        <f t="shared" si="1029"/>
        <v>0.98703217956582889</v>
      </c>
      <c r="X468">
        <f t="shared" si="1037"/>
        <v>1.908833834888465</v>
      </c>
      <c r="Y468">
        <f t="shared" si="1030"/>
        <v>-0.6804823558900025</v>
      </c>
      <c r="Z468">
        <f t="shared" si="1031"/>
        <v>-0.50000981510089615</v>
      </c>
      <c r="AA468">
        <f t="shared" si="1032"/>
        <v>-0.94483420370444515</v>
      </c>
      <c r="AB468">
        <f t="shared" si="1038"/>
        <v>0.87088807858212403</v>
      </c>
      <c r="AC468">
        <f t="shared" si="1038"/>
        <v>0.33615365426288901</v>
      </c>
      <c r="AD468">
        <f t="shared" si="1038"/>
        <v>0.37753836221577164</v>
      </c>
      <c r="AE468">
        <f t="shared" si="1038"/>
        <v>0.2799248910331158</v>
      </c>
      <c r="AF468">
        <f t="shared" si="1033"/>
        <v>0.99883044828654155</v>
      </c>
      <c r="AG468">
        <f t="shared" si="1033"/>
        <v>-0.97945485616592853</v>
      </c>
      <c r="AH468">
        <f t="shared" si="1033"/>
        <v>-3.0174458964128203</v>
      </c>
      <c r="AI468">
        <f t="shared" si="1033"/>
        <v>-1.1786280434319492</v>
      </c>
      <c r="AJ468">
        <f t="shared" si="1033"/>
        <v>2.3092267570250131</v>
      </c>
      <c r="AK468">
        <f t="shared" si="1033"/>
        <v>-2.8026207756106958</v>
      </c>
      <c r="AL468">
        <f t="shared" si="1033"/>
        <v>-1.6162380417074964</v>
      </c>
      <c r="AM468">
        <f t="shared" si="1033"/>
        <v>2.2996115904125629</v>
      </c>
      <c r="AN468">
        <f t="shared" si="1033"/>
        <v>-0.48685830316113271</v>
      </c>
      <c r="AO468">
        <f t="shared" si="1039"/>
        <v>-1.415365010741914</v>
      </c>
      <c r="AP468">
        <f t="shared" si="1040"/>
        <v>0.61563519568783565</v>
      </c>
      <c r="AQ468">
        <f t="shared" si="1041"/>
        <v>0.19538923217503093</v>
      </c>
      <c r="AR468">
        <f t="shared" si="1041"/>
        <v>0.6492251922364054</v>
      </c>
      <c r="AS468">
        <f t="shared" si="1042"/>
        <v>1.1309353418211732E-2</v>
      </c>
      <c r="AT468">
        <f t="shared" si="1042"/>
        <v>7.0206086770125575E-2</v>
      </c>
      <c r="AU468">
        <f t="shared" si="1043"/>
        <v>1.9499461333048619E-2</v>
      </c>
      <c r="AV468">
        <f t="shared" si="1044"/>
        <v>-4.6379967576271781E-2</v>
      </c>
      <c r="AW468">
        <f t="shared" si="1045"/>
        <v>-3.4685315432977953E-2</v>
      </c>
      <c r="AX468">
        <f t="shared" si="1046"/>
        <v>2.9855533683033023E-2</v>
      </c>
      <c r="AY468">
        <f t="shared" si="1047"/>
        <v>1.3915461307318367E-2</v>
      </c>
      <c r="AZ468">
        <f t="shared" si="1048"/>
        <v>2.0287690945798856E-2</v>
      </c>
      <c r="BA468">
        <f t="shared" si="1049"/>
        <v>9.4877217371266281E-3</v>
      </c>
      <c r="BC468">
        <f t="shared" si="1050"/>
        <v>0.31656585761336142</v>
      </c>
      <c r="BE468">
        <f t="shared" si="1051"/>
        <v>-2.9249191999572927E-3</v>
      </c>
      <c r="BF468">
        <f t="shared" si="1052"/>
        <v>-2.6649263821833108E-3</v>
      </c>
      <c r="BG468">
        <f t="shared" si="1053"/>
        <v>-3.5489181510251805E-3</v>
      </c>
      <c r="BH468">
        <f t="shared" si="1054"/>
        <v>6.9569951364407672E-3</v>
      </c>
      <c r="BI468">
        <f t="shared" si="1055"/>
        <v>6.3385955687571419E-3</v>
      </c>
      <c r="BJ468">
        <f t="shared" si="1056"/>
        <v>8.4411926034295374E-3</v>
      </c>
      <c r="BK468">
        <f t="shared" si="1057"/>
        <v>5.2027973149466932E-3</v>
      </c>
      <c r="BL468">
        <f t="shared" si="1058"/>
        <v>4.7403264425069855E-3</v>
      </c>
      <c r="BM468">
        <f t="shared" si="1059"/>
        <v>6.3127562044753205E-3</v>
      </c>
      <c r="BN468">
        <f t="shared" si="1060"/>
        <v>-4.4783300524549536E-3</v>
      </c>
      <c r="BO468">
        <f t="shared" si="1061"/>
        <v>-4.0802562700145116E-3</v>
      </c>
      <c r="BP468">
        <f t="shared" si="1062"/>
        <v>-5.4337319163110529E-3</v>
      </c>
      <c r="BQ468">
        <f t="shared" si="1063"/>
        <v>-2.9547543205177772E-3</v>
      </c>
      <c r="BR468">
        <f t="shared" si="1064"/>
        <v>-1.1405041436647106E-3</v>
      </c>
      <c r="BS468">
        <f t="shared" si="1065"/>
        <v>-1.2809144301692988E-3</v>
      </c>
      <c r="BT468">
        <f t="shared" si="1066"/>
        <v>-9.4973085697437436E-4</v>
      </c>
      <c r="BU468">
        <f t="shared" si="1067"/>
        <v>-1.8342493203601363E-2</v>
      </c>
      <c r="BV468">
        <f t="shared" si="1068"/>
        <v>-7.0800097857825536E-3</v>
      </c>
      <c r="BW468">
        <f t="shared" si="1069"/>
        <v>-7.951647305031468E-3</v>
      </c>
      <c r="BX468">
        <f t="shared" si="1070"/>
        <v>-5.8957293566966615E-3</v>
      </c>
    </row>
    <row r="469" spans="2:76" outlineLevel="1" x14ac:dyDescent="0.25">
      <c r="B469">
        <v>3</v>
      </c>
      <c r="C469">
        <v>4</v>
      </c>
      <c r="D469">
        <f t="shared" si="1034"/>
        <v>0.3</v>
      </c>
      <c r="E469">
        <v>0.5</v>
      </c>
      <c r="F469">
        <v>0.6333333333333333</v>
      </c>
      <c r="G469">
        <f t="shared" si="1072"/>
        <v>0.6492251922364054</v>
      </c>
      <c r="H469">
        <v>0.17635902886667423</v>
      </c>
      <c r="I469">
        <v>0.43882352941176472</v>
      </c>
      <c r="K469">
        <f t="shared" si="1036"/>
        <v>1.4743630714192821</v>
      </c>
      <c r="L469">
        <f t="shared" si="1029"/>
        <v>0.37042860848864734</v>
      </c>
      <c r="M469">
        <f t="shared" si="1029"/>
        <v>2.6158082458243304E-2</v>
      </c>
      <c r="N469">
        <f t="shared" si="1029"/>
        <v>-1.5452510603977403</v>
      </c>
      <c r="O469">
        <f t="shared" si="1029"/>
        <v>-0.94619247264305506</v>
      </c>
      <c r="P469">
        <f t="shared" si="1029"/>
        <v>-0.76457744816120066</v>
      </c>
      <c r="Q469">
        <f t="shared" si="1029"/>
        <v>5.1389103307095223E-2</v>
      </c>
      <c r="R469">
        <f t="shared" si="1029"/>
        <v>-1.9450858992789655</v>
      </c>
      <c r="S469">
        <f t="shared" si="1029"/>
        <v>-1.0329214292976308</v>
      </c>
      <c r="T469">
        <f t="shared" si="1029"/>
        <v>-1.4393876776547454</v>
      </c>
      <c r="U469">
        <f t="shared" si="1029"/>
        <v>-1.2318115404552512</v>
      </c>
      <c r="V469">
        <f t="shared" si="1029"/>
        <v>-1.073095028880019</v>
      </c>
      <c r="W469">
        <f t="shared" si="1029"/>
        <v>0.98703217956582889</v>
      </c>
      <c r="X469">
        <f t="shared" si="1037"/>
        <v>1.975800986764102</v>
      </c>
      <c r="Y469">
        <f t="shared" si="1030"/>
        <v>-0.88123152406905192</v>
      </c>
      <c r="Z469">
        <f t="shared" si="1031"/>
        <v>-0.88975961849149166</v>
      </c>
      <c r="AA469">
        <f t="shared" si="1032"/>
        <v>-1.2094892946290972</v>
      </c>
      <c r="AB469">
        <f t="shared" si="1038"/>
        <v>0.87823283264832952</v>
      </c>
      <c r="AC469">
        <f t="shared" si="1038"/>
        <v>0.2929226418794964</v>
      </c>
      <c r="AD469">
        <f t="shared" si="1038"/>
        <v>0.29115943622962109</v>
      </c>
      <c r="AE469">
        <f t="shared" si="1038"/>
        <v>0.22979142685831377</v>
      </c>
      <c r="AF469">
        <f t="shared" si="1033"/>
        <v>0.99883044828654155</v>
      </c>
      <c r="AG469">
        <f t="shared" si="1033"/>
        <v>-0.97945485616592853</v>
      </c>
      <c r="AH469">
        <f t="shared" si="1033"/>
        <v>-3.0174458964128203</v>
      </c>
      <c r="AI469">
        <f t="shared" si="1033"/>
        <v>-1.1786280434319492</v>
      </c>
      <c r="AJ469">
        <f t="shared" si="1033"/>
        <v>2.3092267570250131</v>
      </c>
      <c r="AK469">
        <f t="shared" si="1033"/>
        <v>-2.8026207756106958</v>
      </c>
      <c r="AL469">
        <f t="shared" si="1033"/>
        <v>-1.6162380417074964</v>
      </c>
      <c r="AM469">
        <f t="shared" si="1033"/>
        <v>2.2996115904125629</v>
      </c>
      <c r="AN469">
        <f t="shared" si="1033"/>
        <v>-0.48685830316113271</v>
      </c>
      <c r="AO469">
        <f t="shared" si="1039"/>
        <v>-1.045953579185259</v>
      </c>
      <c r="AP469">
        <f t="shared" si="1040"/>
        <v>0.77807744265440948</v>
      </c>
      <c r="AQ469">
        <f t="shared" si="1041"/>
        <v>0.26000288139226163</v>
      </c>
      <c r="AR469">
        <f t="shared" si="1041"/>
        <v>0.6852656109709041</v>
      </c>
      <c r="AS469">
        <f t="shared" si="1042"/>
        <v>1.6093192910388281E-2</v>
      </c>
      <c r="AT469">
        <f t="shared" si="1042"/>
        <v>5.3151803405529406E-2</v>
      </c>
      <c r="AU469">
        <f t="shared" si="1043"/>
        <v>1.4844751990073148E-2</v>
      </c>
      <c r="AV469">
        <f t="shared" si="1044"/>
        <v>-3.4118066407407222E-2</v>
      </c>
      <c r="AW469">
        <f t="shared" si="1045"/>
        <v>-2.7751911696815776E-2</v>
      </c>
      <c r="AX469">
        <f t="shared" si="1046"/>
        <v>1.8275820178460873E-2</v>
      </c>
      <c r="AY469">
        <f t="shared" si="1047"/>
        <v>1.1718849053060178E-2</v>
      </c>
      <c r="AZ469">
        <f t="shared" si="1048"/>
        <v>1.6081078721571485E-2</v>
      </c>
      <c r="BA469">
        <f t="shared" si="1049"/>
        <v>8.0908721201856538E-3</v>
      </c>
      <c r="BC469">
        <f t="shared" si="1050"/>
        <v>0.26024986768204844</v>
      </c>
      <c r="BE469">
        <f t="shared" si="1051"/>
        <v>-2.2267127985109722E-3</v>
      </c>
      <c r="BF469">
        <f t="shared" si="1052"/>
        <v>-2.8205028781138979E-3</v>
      </c>
      <c r="BG469">
        <f t="shared" si="1053"/>
        <v>-2.8912760893371001E-3</v>
      </c>
      <c r="BH469">
        <f t="shared" si="1054"/>
        <v>5.1177099611110829E-3</v>
      </c>
      <c r="BI469">
        <f t="shared" si="1055"/>
        <v>6.4824326174073715E-3</v>
      </c>
      <c r="BJ469">
        <f t="shared" si="1056"/>
        <v>6.645092466625019E-3</v>
      </c>
      <c r="BK469">
        <f t="shared" si="1057"/>
        <v>4.1627867545223664E-3</v>
      </c>
      <c r="BL469">
        <f t="shared" si="1058"/>
        <v>5.2728632223949965E-3</v>
      </c>
      <c r="BM469">
        <f t="shared" si="1059"/>
        <v>5.4051720618878904E-3</v>
      </c>
      <c r="BN469">
        <f t="shared" si="1060"/>
        <v>-2.7413730267691308E-3</v>
      </c>
      <c r="BO469">
        <f t="shared" si="1061"/>
        <v>-3.4724058339075654E-3</v>
      </c>
      <c r="BP469">
        <f t="shared" si="1062"/>
        <v>-3.5595368605917709E-3</v>
      </c>
      <c r="BQ469">
        <f t="shared" si="1063"/>
        <v>-4.2400711188138943E-3</v>
      </c>
      <c r="BR469">
        <f t="shared" si="1064"/>
        <v>-1.4142181750761952E-3</v>
      </c>
      <c r="BS469">
        <f t="shared" si="1065"/>
        <v>-1.4057054924769561E-3</v>
      </c>
      <c r="BT469">
        <f t="shared" si="1066"/>
        <v>-1.1094233284752667E-3</v>
      </c>
      <c r="BU469">
        <f t="shared" si="1067"/>
        <v>-1.4003897659561565E-2</v>
      </c>
      <c r="BV469">
        <f t="shared" si="1068"/>
        <v>-4.6708100022621862E-3</v>
      </c>
      <c r="BW469">
        <f t="shared" si="1069"/>
        <v>-4.6426947342424786E-3</v>
      </c>
      <c r="BX469">
        <f t="shared" si="1070"/>
        <v>-3.664148623394755E-3</v>
      </c>
    </row>
    <row r="470" spans="2:76" outlineLevel="1" x14ac:dyDescent="0.25">
      <c r="B470">
        <v>3</v>
      </c>
      <c r="C470">
        <v>5</v>
      </c>
      <c r="D470">
        <f t="shared" si="1034"/>
        <v>0.3</v>
      </c>
      <c r="E470">
        <v>0.5</v>
      </c>
      <c r="F470">
        <v>0.81111111111111112</v>
      </c>
      <c r="G470">
        <f t="shared" si="1072"/>
        <v>0.6852656109709041</v>
      </c>
      <c r="H470">
        <v>0.31182009100950425</v>
      </c>
      <c r="I470">
        <v>0.55176470588235305</v>
      </c>
      <c r="K470">
        <f t="shared" si="1036"/>
        <v>1.4743630714192821</v>
      </c>
      <c r="L470">
        <f t="shared" si="1029"/>
        <v>0.37042860848864734</v>
      </c>
      <c r="M470">
        <f t="shared" si="1029"/>
        <v>2.6158082458243304E-2</v>
      </c>
      <c r="N470">
        <f t="shared" si="1029"/>
        <v>-1.5452510603977403</v>
      </c>
      <c r="O470">
        <f t="shared" si="1029"/>
        <v>-0.94619247264305506</v>
      </c>
      <c r="P470">
        <f t="shared" si="1029"/>
        <v>-0.76457744816120066</v>
      </c>
      <c r="Q470">
        <f t="shared" si="1029"/>
        <v>5.1389103307095223E-2</v>
      </c>
      <c r="R470">
        <f t="shared" si="1029"/>
        <v>-1.9450858992789655</v>
      </c>
      <c r="S470">
        <f t="shared" si="1029"/>
        <v>-1.0329214292976308</v>
      </c>
      <c r="T470">
        <f t="shared" si="1029"/>
        <v>-1.4393876776547454</v>
      </c>
      <c r="U470">
        <f t="shared" si="1029"/>
        <v>-1.2318115404552512</v>
      </c>
      <c r="V470">
        <f t="shared" si="1029"/>
        <v>-1.073095028880019</v>
      </c>
      <c r="W470">
        <f t="shared" si="1029"/>
        <v>0.98703217956582889</v>
      </c>
      <c r="X470">
        <f t="shared" si="1037"/>
        <v>2.0425977098516146</v>
      </c>
      <c r="Y470">
        <f t="shared" si="1030"/>
        <v>-1.076999210592279</v>
      </c>
      <c r="Z470">
        <f t="shared" si="1031"/>
        <v>-1.2727795880839201</v>
      </c>
      <c r="AA470">
        <f t="shared" si="1032"/>
        <v>-1.4671528071149984</v>
      </c>
      <c r="AB470">
        <f t="shared" si="1038"/>
        <v>0.88519751895785559</v>
      </c>
      <c r="AC470">
        <f t="shared" si="1038"/>
        <v>0.25407430812437154</v>
      </c>
      <c r="AD470">
        <f t="shared" si="1038"/>
        <v>0.21878180376654591</v>
      </c>
      <c r="AE470">
        <f t="shared" si="1038"/>
        <v>0.1873757590432468</v>
      </c>
      <c r="AF470">
        <f t="shared" si="1033"/>
        <v>0.99883044828654155</v>
      </c>
      <c r="AG470">
        <f t="shared" si="1033"/>
        <v>-0.97945485616592853</v>
      </c>
      <c r="AH470">
        <f t="shared" si="1033"/>
        <v>-3.0174458964128203</v>
      </c>
      <c r="AI470">
        <f t="shared" si="1033"/>
        <v>-1.1786280434319492</v>
      </c>
      <c r="AJ470">
        <f t="shared" si="1033"/>
        <v>2.3092267570250131</v>
      </c>
      <c r="AK470">
        <f t="shared" si="1033"/>
        <v>-2.8026207756106958</v>
      </c>
      <c r="AL470">
        <f t="shared" si="1033"/>
        <v>-1.6162380417074964</v>
      </c>
      <c r="AM470">
        <f t="shared" si="1033"/>
        <v>2.2996115904125629</v>
      </c>
      <c r="AN470">
        <f t="shared" si="1033"/>
        <v>-0.48685830316113271</v>
      </c>
      <c r="AO470">
        <f t="shared" si="1039"/>
        <v>-0.73255896365061468</v>
      </c>
      <c r="AP470">
        <f t="shared" si="1040"/>
        <v>0.92247755154755251</v>
      </c>
      <c r="AQ470">
        <f t="shared" si="1041"/>
        <v>0.32463343184395144</v>
      </c>
      <c r="AR470">
        <f t="shared" si="1041"/>
        <v>0.71554665483529367</v>
      </c>
      <c r="AS470">
        <f t="shared" si="1042"/>
        <v>2.8092809868470099E-3</v>
      </c>
      <c r="AT470">
        <f t="shared" si="1042"/>
        <v>3.3336118861117085E-2</v>
      </c>
      <c r="AU470">
        <f t="shared" si="1043"/>
        <v>8.1081487801060413E-3</v>
      </c>
      <c r="AV470">
        <f t="shared" si="1044"/>
        <v>-1.8228098869304682E-2</v>
      </c>
      <c r="AW470">
        <f t="shared" si="1045"/>
        <v>-1.0657651056017833E-2</v>
      </c>
      <c r="AX470">
        <f t="shared" si="1046"/>
        <v>1.1168569250108859E-2</v>
      </c>
      <c r="AY470">
        <f t="shared" si="1047"/>
        <v>5.8744390397551232E-3</v>
      </c>
      <c r="AZ470">
        <f t="shared" si="1048"/>
        <v>4.1708714620607504E-3</v>
      </c>
      <c r="BA470">
        <f t="shared" si="1049"/>
        <v>2.8409935913701885E-3</v>
      </c>
      <c r="BC470">
        <f t="shared" si="1050"/>
        <v>0.16428240473697528</v>
      </c>
      <c r="BE470">
        <f t="shared" si="1051"/>
        <v>-1.2162223170159062E-3</v>
      </c>
      <c r="BF470">
        <f t="shared" si="1052"/>
        <v>-1.9729828698258033E-3</v>
      </c>
      <c r="BG470">
        <f t="shared" si="1053"/>
        <v>-1.666870658292707E-3</v>
      </c>
      <c r="BH470">
        <f t="shared" si="1054"/>
        <v>2.7342148303957023E-3</v>
      </c>
      <c r="BI470">
        <f t="shared" si="1055"/>
        <v>4.4355040581974727E-3</v>
      </c>
      <c r="BJ470">
        <f t="shared" si="1056"/>
        <v>3.7473267925536356E-3</v>
      </c>
      <c r="BK470">
        <f t="shared" si="1057"/>
        <v>1.598647658402675E-3</v>
      </c>
      <c r="BL470">
        <f t="shared" si="1058"/>
        <v>2.5933617569643395E-3</v>
      </c>
      <c r="BM470">
        <f t="shared" si="1059"/>
        <v>2.1909965287250283E-3</v>
      </c>
      <c r="BN470">
        <f t="shared" si="1060"/>
        <v>-1.6752853875163288E-3</v>
      </c>
      <c r="BO470">
        <f t="shared" si="1061"/>
        <v>-2.7176851841931556E-3</v>
      </c>
      <c r="BP470">
        <f t="shared" si="1062"/>
        <v>-2.2960309292540098E-3</v>
      </c>
      <c r="BQ470">
        <f t="shared" si="1063"/>
        <v>-7.4603056788373479E-4</v>
      </c>
      <c r="BR470">
        <f t="shared" si="1064"/>
        <v>-2.1412983691803173E-4</v>
      </c>
      <c r="BS470">
        <f t="shared" si="1065"/>
        <v>-1.8438586847683528E-4</v>
      </c>
      <c r="BT470">
        <f t="shared" si="1066"/>
        <v>-1.5791734718286597E-4</v>
      </c>
      <c r="BU470">
        <f t="shared" si="1067"/>
        <v>-8.8527149122635054E-3</v>
      </c>
      <c r="BV470">
        <f t="shared" si="1068"/>
        <v>-2.5409554005570408E-3</v>
      </c>
      <c r="BW470">
        <f t="shared" si="1069"/>
        <v>-2.1880008645033503E-3</v>
      </c>
      <c r="BX470">
        <f t="shared" si="1070"/>
        <v>-1.873914172547313E-3</v>
      </c>
    </row>
    <row r="471" spans="2:76" outlineLevel="1" x14ac:dyDescent="0.25">
      <c r="B471">
        <v>4</v>
      </c>
      <c r="C471">
        <v>1</v>
      </c>
      <c r="D471">
        <f t="shared" si="1034"/>
        <v>0.3</v>
      </c>
      <c r="E471">
        <v>0.9</v>
      </c>
      <c r="F471">
        <v>0.1</v>
      </c>
      <c r="G471">
        <v>0.1</v>
      </c>
      <c r="H471">
        <v>0.1</v>
      </c>
      <c r="I471">
        <v>0.34094117647058819</v>
      </c>
      <c r="K471">
        <f t="shared" si="1036"/>
        <v>1.4743630714192821</v>
      </c>
      <c r="L471">
        <f t="shared" si="1029"/>
        <v>0.37042860848864734</v>
      </c>
      <c r="M471">
        <f t="shared" si="1029"/>
        <v>2.6158082458243304E-2</v>
      </c>
      <c r="N471">
        <f t="shared" si="1029"/>
        <v>-1.5452510603977403</v>
      </c>
      <c r="O471">
        <f t="shared" si="1029"/>
        <v>-0.94619247264305506</v>
      </c>
      <c r="P471">
        <f t="shared" si="1029"/>
        <v>-0.76457744816120066</v>
      </c>
      <c r="Q471">
        <f t="shared" si="1029"/>
        <v>5.1389103307095223E-2</v>
      </c>
      <c r="R471">
        <f t="shared" si="1029"/>
        <v>-1.9450858992789655</v>
      </c>
      <c r="S471">
        <f t="shared" si="1029"/>
        <v>-1.0329214292976308</v>
      </c>
      <c r="T471">
        <f t="shared" si="1029"/>
        <v>-1.4393876776547454</v>
      </c>
      <c r="U471">
        <f t="shared" si="1029"/>
        <v>-1.2318115404552512</v>
      </c>
      <c r="V471">
        <f t="shared" si="1029"/>
        <v>-1.073095028880019</v>
      </c>
      <c r="W471">
        <f t="shared" si="1029"/>
        <v>0.98703217956582889</v>
      </c>
      <c r="X471">
        <f t="shared" si="1037"/>
        <v>2.3536176129378719</v>
      </c>
      <c r="Y471">
        <f t="shared" si="1030"/>
        <v>-0.5747707668725629</v>
      </c>
      <c r="Z471">
        <f t="shared" si="1031"/>
        <v>0.73548163968455493</v>
      </c>
      <c r="AA471">
        <f t="shared" si="1032"/>
        <v>-0.53890738725696929</v>
      </c>
      <c r="AB471">
        <f t="shared" si="1038"/>
        <v>0.91322134547488631</v>
      </c>
      <c r="AC471">
        <f t="shared" si="1038"/>
        <v>0.36013672565253024</v>
      </c>
      <c r="AD471">
        <f t="shared" si="1038"/>
        <v>0.67600702612626495</v>
      </c>
      <c r="AE471">
        <f t="shared" si="1038"/>
        <v>0.36844178842029818</v>
      </c>
      <c r="AF471">
        <f t="shared" si="1033"/>
        <v>0.99883044828654155</v>
      </c>
      <c r="AG471">
        <f t="shared" si="1033"/>
        <v>-0.97945485616592853</v>
      </c>
      <c r="AH471">
        <f t="shared" si="1033"/>
        <v>-3.0174458964128203</v>
      </c>
      <c r="AI471">
        <f t="shared" si="1033"/>
        <v>-1.1786280434319492</v>
      </c>
      <c r="AJ471">
        <f t="shared" si="1033"/>
        <v>2.3092267570250131</v>
      </c>
      <c r="AK471">
        <f t="shared" si="1033"/>
        <v>-2.8026207756106958</v>
      </c>
      <c r="AL471">
        <f t="shared" si="1033"/>
        <v>-1.6162380417074964</v>
      </c>
      <c r="AM471">
        <f t="shared" si="1033"/>
        <v>2.2996115904125629</v>
      </c>
      <c r="AN471">
        <f t="shared" si="1033"/>
        <v>-0.48685830316113271</v>
      </c>
      <c r="AO471">
        <f t="shared" si="1039"/>
        <v>-2.4015131332349977</v>
      </c>
      <c r="AP471">
        <f t="shared" si="1040"/>
        <v>0.36733492847849564</v>
      </c>
      <c r="AQ471">
        <f t="shared" si="1041"/>
        <v>8.305738527106972E-2</v>
      </c>
      <c r="AR471">
        <f t="shared" si="1041"/>
        <v>0.59081484657289662</v>
      </c>
      <c r="AS471">
        <f t="shared" si="1042"/>
        <v>-1.2903301557938083E-3</v>
      </c>
      <c r="AT471">
        <f t="shared" si="1042"/>
        <v>6.0407625321220765E-2</v>
      </c>
      <c r="AU471">
        <f t="shared" si="1043"/>
        <v>1.0952572254369243E-2</v>
      </c>
      <c r="AV471">
        <f t="shared" si="1044"/>
        <v>-3.8721888630454213E-2</v>
      </c>
      <c r="AW471">
        <f t="shared" si="1045"/>
        <v>-2.0530990445065993E-2</v>
      </c>
      <c r="AX471">
        <f t="shared" si="1046"/>
        <v>3.2678137869974373E-2</v>
      </c>
      <c r="AY471">
        <f t="shared" si="1047"/>
        <v>2.5102376431185192E-3</v>
      </c>
      <c r="AZ471">
        <f t="shared" si="1048"/>
        <v>3.6339064481090391E-3</v>
      </c>
      <c r="BA471">
        <f t="shared" si="1049"/>
        <v>1.4429280401372449E-3</v>
      </c>
      <c r="BC471">
        <f t="shared" si="1050"/>
        <v>0.25044740606412802</v>
      </c>
      <c r="BE471">
        <f t="shared" si="1051"/>
        <v>-2.9571945086796958E-3</v>
      </c>
      <c r="BF471">
        <f t="shared" si="1052"/>
        <v>-3.2857716763107729E-4</v>
      </c>
      <c r="BG471">
        <f t="shared" si="1053"/>
        <v>-3.2857716763107729E-4</v>
      </c>
      <c r="BH471">
        <f t="shared" si="1054"/>
        <v>1.0454909930222639E-2</v>
      </c>
      <c r="BI471">
        <f t="shared" si="1055"/>
        <v>1.1616566589136264E-3</v>
      </c>
      <c r="BJ471">
        <f t="shared" si="1056"/>
        <v>1.1616566589136264E-3</v>
      </c>
      <c r="BK471">
        <f t="shared" si="1057"/>
        <v>5.5433674201678185E-3</v>
      </c>
      <c r="BL471">
        <f t="shared" si="1058"/>
        <v>6.1592971335197979E-4</v>
      </c>
      <c r="BM471">
        <f t="shared" si="1059"/>
        <v>6.1592971335197979E-4</v>
      </c>
      <c r="BN471">
        <f t="shared" si="1060"/>
        <v>-8.8230972248930818E-3</v>
      </c>
      <c r="BO471">
        <f t="shared" si="1061"/>
        <v>-9.8034413609923124E-4</v>
      </c>
      <c r="BP471">
        <f t="shared" si="1062"/>
        <v>-9.8034413609923124E-4</v>
      </c>
      <c r="BQ471">
        <f t="shared" si="1063"/>
        <v>3.5350711229425238E-4</v>
      </c>
      <c r="BR471">
        <f t="shared" si="1064"/>
        <v>1.394085831954904E-4</v>
      </c>
      <c r="BS471">
        <f t="shared" si="1065"/>
        <v>2.6168167540176375E-4</v>
      </c>
      <c r="BT471">
        <f t="shared" si="1066"/>
        <v>1.4262346507599381E-4</v>
      </c>
      <c r="BU471">
        <f t="shared" si="1067"/>
        <v>-1.6549659861836413E-2</v>
      </c>
      <c r="BV471">
        <f t="shared" si="1068"/>
        <v>-6.526501316288796E-3</v>
      </c>
      <c r="BW471">
        <f t="shared" si="1069"/>
        <v>-1.2250793744624433E-2</v>
      </c>
      <c r="BX471">
        <f t="shared" si="1070"/>
        <v>-6.6770080522721605E-3</v>
      </c>
    </row>
    <row r="472" spans="2:76" outlineLevel="1" x14ac:dyDescent="0.25">
      <c r="B472">
        <v>4</v>
      </c>
      <c r="C472">
        <v>2</v>
      </c>
      <c r="D472">
        <f t="shared" si="1034"/>
        <v>0.3</v>
      </c>
      <c r="E472">
        <v>0.9</v>
      </c>
      <c r="F472">
        <v>0.27777777777777779</v>
      </c>
      <c r="G472">
        <f t="shared" ref="G472:G475" si="1073">AR471</f>
        <v>0.59081484657289662</v>
      </c>
      <c r="H472">
        <v>0.11713489420662321</v>
      </c>
      <c r="I472">
        <v>0.43882352941176472</v>
      </c>
      <c r="K472">
        <f t="shared" si="1036"/>
        <v>1.4743630714192821</v>
      </c>
      <c r="L472">
        <f t="shared" si="1029"/>
        <v>0.37042860848864734</v>
      </c>
      <c r="M472">
        <f t="shared" si="1029"/>
        <v>2.6158082458243304E-2</v>
      </c>
      <c r="N472">
        <f t="shared" si="1029"/>
        <v>-1.5452510603977403</v>
      </c>
      <c r="O472">
        <f t="shared" si="1029"/>
        <v>-0.94619247264305506</v>
      </c>
      <c r="P472">
        <f t="shared" si="1029"/>
        <v>-0.76457744816120066</v>
      </c>
      <c r="Q472">
        <f t="shared" si="1029"/>
        <v>5.1389103307095223E-2</v>
      </c>
      <c r="R472">
        <f t="shared" si="1029"/>
        <v>-1.9450858992789655</v>
      </c>
      <c r="S472">
        <f t="shared" si="1029"/>
        <v>-1.0329214292976308</v>
      </c>
      <c r="T472">
        <f t="shared" si="1029"/>
        <v>-1.4393876776547454</v>
      </c>
      <c r="U472">
        <f t="shared" si="1029"/>
        <v>-1.2318115404552512</v>
      </c>
      <c r="V472">
        <f t="shared" si="1029"/>
        <v>-1.073095028880019</v>
      </c>
      <c r="W472">
        <f t="shared" si="1029"/>
        <v>0.98703217956582889</v>
      </c>
      <c r="X472">
        <f t="shared" si="1037"/>
        <v>2.432310363008682</v>
      </c>
      <c r="Y472">
        <f t="shared" si="1030"/>
        <v>-1.1182487249214423</v>
      </c>
      <c r="Z472">
        <f t="shared" si="1031"/>
        <v>-0.11728458191872371</v>
      </c>
      <c r="AA472">
        <f t="shared" si="1032"/>
        <v>-1.2845870775180095</v>
      </c>
      <c r="AB472">
        <f t="shared" si="1038"/>
        <v>0.91925818007201299</v>
      </c>
      <c r="AC472">
        <f t="shared" si="1038"/>
        <v>0.24633627156883106</v>
      </c>
      <c r="AD472">
        <f t="shared" si="1038"/>
        <v>0.47071241935819552</v>
      </c>
      <c r="AE472">
        <f t="shared" si="1038"/>
        <v>0.21677041320424398</v>
      </c>
      <c r="AF472">
        <f t="shared" si="1033"/>
        <v>0.99883044828654155</v>
      </c>
      <c r="AG472">
        <f t="shared" si="1033"/>
        <v>-0.97945485616592853</v>
      </c>
      <c r="AH472">
        <f t="shared" si="1033"/>
        <v>-3.0174458964128203</v>
      </c>
      <c r="AI472">
        <f t="shared" si="1033"/>
        <v>-1.1786280434319492</v>
      </c>
      <c r="AJ472">
        <f t="shared" si="1033"/>
        <v>2.3092267570250131</v>
      </c>
      <c r="AK472">
        <f t="shared" si="1033"/>
        <v>-2.8026207756106958</v>
      </c>
      <c r="AL472">
        <f t="shared" si="1033"/>
        <v>-1.6162380417074964</v>
      </c>
      <c r="AM472">
        <f t="shared" si="1033"/>
        <v>2.2996115904125629</v>
      </c>
      <c r="AN472">
        <f t="shared" si="1033"/>
        <v>-0.48685830316113271</v>
      </c>
      <c r="AO472">
        <f t="shared" si="1039"/>
        <v>-1.4857914466784252</v>
      </c>
      <c r="AP472">
        <f t="shared" si="1040"/>
        <v>0.6832345661821051</v>
      </c>
      <c r="AQ472">
        <f t="shared" si="1041"/>
        <v>0.18455424870039749</v>
      </c>
      <c r="AR472">
        <f t="shared" si="1041"/>
        <v>0.6644602362896217</v>
      </c>
      <c r="AS472">
        <f t="shared" si="1042"/>
        <v>1.0146206851085793E-2</v>
      </c>
      <c r="AT472">
        <f t="shared" si="1042"/>
        <v>5.0306342503632757E-2</v>
      </c>
      <c r="AU472">
        <f t="shared" si="1043"/>
        <v>9.37454119026109E-3</v>
      </c>
      <c r="AV472">
        <f t="shared" si="1044"/>
        <v>-2.8020374241460699E-2</v>
      </c>
      <c r="AW472">
        <f t="shared" si="1045"/>
        <v>-2.7884660637453408E-2</v>
      </c>
      <c r="AX472">
        <f t="shared" si="1046"/>
        <v>1.7610779571160053E-2</v>
      </c>
      <c r="AY472">
        <f t="shared" si="1047"/>
        <v>2.7304455183277949E-3</v>
      </c>
      <c r="AZ472">
        <f t="shared" si="1048"/>
        <v>1.2544631693982856E-2</v>
      </c>
      <c r="BA472">
        <f t="shared" si="1049"/>
        <v>7.6329994262151566E-3</v>
      </c>
      <c r="BC472">
        <f t="shared" si="1050"/>
        <v>0.23549372146841019</v>
      </c>
      <c r="BE472">
        <f t="shared" si="1051"/>
        <v>-2.5311261213704942E-3</v>
      </c>
      <c r="BF472">
        <f t="shared" si="1052"/>
        <v>-7.8121176585509091E-4</v>
      </c>
      <c r="BG472">
        <f t="shared" si="1053"/>
        <v>-1.6615854345046214E-3</v>
      </c>
      <c r="BH472">
        <f t="shared" si="1054"/>
        <v>7.5655010451943895E-3</v>
      </c>
      <c r="BI472">
        <f t="shared" si="1055"/>
        <v>2.3350311867883916E-3</v>
      </c>
      <c r="BJ472">
        <f t="shared" si="1056"/>
        <v>4.966455932515124E-3</v>
      </c>
      <c r="BK472">
        <f t="shared" si="1057"/>
        <v>7.528858372112421E-3</v>
      </c>
      <c r="BL472">
        <f t="shared" si="1058"/>
        <v>2.323721719787784E-3</v>
      </c>
      <c r="BM472">
        <f t="shared" si="1059"/>
        <v>4.9424014488762972E-3</v>
      </c>
      <c r="BN472">
        <f t="shared" si="1060"/>
        <v>-4.7549104842132149E-3</v>
      </c>
      <c r="BO472">
        <f t="shared" si="1061"/>
        <v>-1.4675649642633378E-3</v>
      </c>
      <c r="BP472">
        <f t="shared" si="1062"/>
        <v>-3.1214130091092086E-3</v>
      </c>
      <c r="BQ472">
        <f t="shared" si="1063"/>
        <v>-2.7980950933689944E-3</v>
      </c>
      <c r="BR472">
        <f t="shared" si="1064"/>
        <v>-7.4981362987878118E-4</v>
      </c>
      <c r="BS472">
        <f t="shared" si="1065"/>
        <v>-1.4327836722549875E-3</v>
      </c>
      <c r="BT472">
        <f t="shared" si="1066"/>
        <v>-6.5981923546967964E-4</v>
      </c>
      <c r="BU472">
        <f t="shared" si="1067"/>
        <v>-1.3873355056790639E-2</v>
      </c>
      <c r="BV472">
        <f t="shared" si="1068"/>
        <v>-3.717683054582852E-3</v>
      </c>
      <c r="BW472">
        <f t="shared" si="1069"/>
        <v>-7.1039460566840983E-3</v>
      </c>
      <c r="BX472">
        <f t="shared" si="1070"/>
        <v>-3.2714779953920085E-3</v>
      </c>
    </row>
    <row r="473" spans="2:76" outlineLevel="1" x14ac:dyDescent="0.25">
      <c r="B473">
        <v>4</v>
      </c>
      <c r="C473">
        <v>3</v>
      </c>
      <c r="D473">
        <f t="shared" si="1034"/>
        <v>0.3</v>
      </c>
      <c r="E473">
        <v>0.9</v>
      </c>
      <c r="F473">
        <v>0.45555555555555549</v>
      </c>
      <c r="G473">
        <f t="shared" si="1073"/>
        <v>0.6644602362896217</v>
      </c>
      <c r="H473">
        <v>0.16682717936942626</v>
      </c>
      <c r="I473">
        <v>0.55176470588235305</v>
      </c>
      <c r="K473">
        <f t="shared" si="1036"/>
        <v>1.4743630714192821</v>
      </c>
      <c r="L473">
        <f t="shared" si="1029"/>
        <v>0.37042860848864734</v>
      </c>
      <c r="M473">
        <f t="shared" si="1029"/>
        <v>2.6158082458243304E-2</v>
      </c>
      <c r="N473">
        <f t="shared" si="1029"/>
        <v>-1.5452510603977403</v>
      </c>
      <c r="O473">
        <f t="shared" si="1029"/>
        <v>-0.94619247264305506</v>
      </c>
      <c r="P473">
        <f t="shared" si="1029"/>
        <v>-0.76457744816120066</v>
      </c>
      <c r="Q473">
        <f t="shared" si="1029"/>
        <v>5.1389103307095223E-2</v>
      </c>
      <c r="R473">
        <f t="shared" si="1029"/>
        <v>-1.9450858992789655</v>
      </c>
      <c r="S473">
        <f t="shared" si="1029"/>
        <v>-1.0329214292976308</v>
      </c>
      <c r="T473">
        <f t="shared" si="1029"/>
        <v>-1.4393876776547454</v>
      </c>
      <c r="U473">
        <f t="shared" si="1029"/>
        <v>-1.2318115404552512</v>
      </c>
      <c r="V473">
        <f t="shared" si="1029"/>
        <v>-1.073095028880019</v>
      </c>
      <c r="W473">
        <f t="shared" si="1029"/>
        <v>0.98703217956582889</v>
      </c>
      <c r="X473">
        <f t="shared" si="1037"/>
        <v>2.5000907600279874</v>
      </c>
      <c r="Y473">
        <f t="shared" si="1030"/>
        <v>-1.3427683241964363</v>
      </c>
      <c r="Z473">
        <f t="shared" si="1031"/>
        <v>-0.53914753188680942</v>
      </c>
      <c r="AA473">
        <f t="shared" si="1032"/>
        <v>-1.5826042974261143</v>
      </c>
      <c r="AB473">
        <f t="shared" si="1038"/>
        <v>0.92414818234910756</v>
      </c>
      <c r="AC473">
        <f t="shared" si="1038"/>
        <v>0.20705517726936568</v>
      </c>
      <c r="AD473">
        <f t="shared" si="1038"/>
        <v>0.36838591034678081</v>
      </c>
      <c r="AE473">
        <f t="shared" si="1038"/>
        <v>0.1704269661542164</v>
      </c>
      <c r="AF473">
        <f t="shared" si="1033"/>
        <v>0.99883044828654155</v>
      </c>
      <c r="AG473">
        <f t="shared" si="1033"/>
        <v>-0.97945485616592853</v>
      </c>
      <c r="AH473">
        <f t="shared" si="1033"/>
        <v>-3.0174458964128203</v>
      </c>
      <c r="AI473">
        <f t="shared" si="1033"/>
        <v>-1.1786280434319492</v>
      </c>
      <c r="AJ473">
        <f t="shared" si="1033"/>
        <v>2.3092267570250131</v>
      </c>
      <c r="AK473">
        <f t="shared" si="1033"/>
        <v>-2.8026207756106958</v>
      </c>
      <c r="AL473">
        <f t="shared" si="1033"/>
        <v>-1.6162380417074964</v>
      </c>
      <c r="AM473">
        <f t="shared" si="1033"/>
        <v>2.2996115904125629</v>
      </c>
      <c r="AN473">
        <f t="shared" si="1033"/>
        <v>-0.48685830316113271</v>
      </c>
      <c r="AO473">
        <f t="shared" si="1039"/>
        <v>-1.0790467139115405</v>
      </c>
      <c r="AP473">
        <f t="shared" si="1040"/>
        <v>0.86342876981814887</v>
      </c>
      <c r="AQ473">
        <f t="shared" si="1041"/>
        <v>0.25368645959112629</v>
      </c>
      <c r="AR473">
        <f t="shared" si="1041"/>
        <v>0.70337652448263055</v>
      </c>
      <c r="AS473">
        <f t="shared" si="1042"/>
        <v>1.644503623863856E-2</v>
      </c>
      <c r="AT473">
        <f t="shared" si="1042"/>
        <v>3.1631984985265996E-2</v>
      </c>
      <c r="AU473">
        <f t="shared" si="1043"/>
        <v>6.271782790133215E-3</v>
      </c>
      <c r="AV473">
        <f t="shared" si="1044"/>
        <v>-1.7199784809425751E-2</v>
      </c>
      <c r="AW473">
        <f t="shared" si="1045"/>
        <v>-2.3441542590099843E-2</v>
      </c>
      <c r="AX473">
        <f t="shared" si="1046"/>
        <v>7.5439389753343879E-3</v>
      </c>
      <c r="AY473">
        <f t="shared" si="1047"/>
        <v>2.1385420197477739E-3</v>
      </c>
      <c r="AZ473">
        <f t="shared" si="1048"/>
        <v>1.3616718643817971E-2</v>
      </c>
      <c r="BA473">
        <f t="shared" si="1049"/>
        <v>6.5620666923196548E-3</v>
      </c>
      <c r="BC473">
        <f t="shared" si="1050"/>
        <v>0.17473030103538212</v>
      </c>
      <c r="BE473">
        <f t="shared" si="1051"/>
        <v>-1.693381353335968E-3</v>
      </c>
      <c r="BF473">
        <f t="shared" si="1052"/>
        <v>-8.5714364798487256E-4</v>
      </c>
      <c r="BG473">
        <f t="shared" si="1053"/>
        <v>-1.2502050824067298E-3</v>
      </c>
      <c r="BH473">
        <f t="shared" si="1054"/>
        <v>4.6439418985449532E-3</v>
      </c>
      <c r="BI473">
        <f t="shared" si="1055"/>
        <v>2.3506372572881856E-3</v>
      </c>
      <c r="BJ473">
        <f t="shared" si="1056"/>
        <v>3.4285719235805042E-3</v>
      </c>
      <c r="BK473">
        <f t="shared" si="1057"/>
        <v>6.3292164993269577E-3</v>
      </c>
      <c r="BL473">
        <f t="shared" si="1058"/>
        <v>3.2036774873136446E-3</v>
      </c>
      <c r="BM473">
        <f t="shared" si="1059"/>
        <v>4.6727918785232922E-3</v>
      </c>
      <c r="BN473">
        <f t="shared" si="1060"/>
        <v>-2.036863523340285E-3</v>
      </c>
      <c r="BO473">
        <f t="shared" si="1061"/>
        <v>-1.0310049932956995E-3</v>
      </c>
      <c r="BP473">
        <f t="shared" si="1062"/>
        <v>-1.5037942422315522E-3</v>
      </c>
      <c r="BQ473">
        <f t="shared" si="1063"/>
        <v>-4.5592951045809087E-3</v>
      </c>
      <c r="BR473">
        <f t="shared" si="1064"/>
        <v>-1.0215089680777349E-3</v>
      </c>
      <c r="BS473">
        <f t="shared" si="1065"/>
        <v>-1.8174358936369997E-3</v>
      </c>
      <c r="BT473">
        <f t="shared" si="1066"/>
        <v>-8.4080329033419483E-4</v>
      </c>
      <c r="BU473">
        <f t="shared" si="1067"/>
        <v>-8.7697924284683496E-3</v>
      </c>
      <c r="BV473">
        <f t="shared" si="1068"/>
        <v>-1.9648698775518491E-3</v>
      </c>
      <c r="BW473">
        <f t="shared" si="1069"/>
        <v>-3.4958332754618745E-3</v>
      </c>
      <c r="BX473">
        <f t="shared" si="1070"/>
        <v>-1.6172829703423829E-3</v>
      </c>
    </row>
    <row r="474" spans="2:76" outlineLevel="1" x14ac:dyDescent="0.25">
      <c r="B474">
        <v>4</v>
      </c>
      <c r="C474">
        <v>4</v>
      </c>
      <c r="D474">
        <f t="shared" si="1034"/>
        <v>0.3</v>
      </c>
      <c r="E474">
        <v>0.9</v>
      </c>
      <c r="F474">
        <v>0.6333333333333333</v>
      </c>
      <c r="G474">
        <f t="shared" si="1073"/>
        <v>0.70337652448263055</v>
      </c>
      <c r="H474">
        <v>0.31182009100950436</v>
      </c>
      <c r="I474">
        <v>0.67976470588235294</v>
      </c>
      <c r="K474">
        <f t="shared" si="1036"/>
        <v>1.4743630714192821</v>
      </c>
      <c r="L474">
        <f t="shared" si="1029"/>
        <v>0.37042860848864734</v>
      </c>
      <c r="M474">
        <f t="shared" si="1029"/>
        <v>2.6158082458243304E-2</v>
      </c>
      <c r="N474">
        <f t="shared" si="1029"/>
        <v>-1.5452510603977403</v>
      </c>
      <c r="O474">
        <f t="shared" si="1029"/>
        <v>-0.94619247264305506</v>
      </c>
      <c r="P474">
        <f t="shared" si="1029"/>
        <v>-0.76457744816120066</v>
      </c>
      <c r="Q474">
        <f t="shared" si="1029"/>
        <v>5.1389103307095223E-2</v>
      </c>
      <c r="R474">
        <f t="shared" si="1029"/>
        <v>-1.9450858992789655</v>
      </c>
      <c r="S474">
        <f t="shared" si="1029"/>
        <v>-1.0329214292976308</v>
      </c>
      <c r="T474">
        <f t="shared" si="1029"/>
        <v>-1.4393876776547454</v>
      </c>
      <c r="U474">
        <f t="shared" si="1029"/>
        <v>-1.2318115404552512</v>
      </c>
      <c r="V474">
        <f t="shared" si="1029"/>
        <v>-1.073095028880019</v>
      </c>
      <c r="W474">
        <f t="shared" si="1029"/>
        <v>0.98703217956582889</v>
      </c>
      <c r="X474">
        <f t="shared" si="1037"/>
        <v>2.5669627103459352</v>
      </c>
      <c r="Y474">
        <f t="shared" si="1030"/>
        <v>-1.540734835651496</v>
      </c>
      <c r="Z474">
        <f t="shared" si="1031"/>
        <v>-0.92513804867079552</v>
      </c>
      <c r="AA474">
        <f t="shared" si="1032"/>
        <v>-1.8433538911316503</v>
      </c>
      <c r="AB474">
        <f t="shared" si="1038"/>
        <v>0.928704852111506</v>
      </c>
      <c r="AC474">
        <f t="shared" si="1038"/>
        <v>0.17642847669048026</v>
      </c>
      <c r="AD474">
        <f t="shared" si="1038"/>
        <v>0.28391213921898628</v>
      </c>
      <c r="AE474">
        <f t="shared" si="1038"/>
        <v>0.136655116421143</v>
      </c>
      <c r="AF474">
        <f t="shared" si="1033"/>
        <v>0.99883044828654155</v>
      </c>
      <c r="AG474">
        <f t="shared" si="1033"/>
        <v>-0.97945485616592853</v>
      </c>
      <c r="AH474">
        <f t="shared" si="1033"/>
        <v>-3.0174458964128203</v>
      </c>
      <c r="AI474">
        <f t="shared" si="1033"/>
        <v>-1.1786280434319492</v>
      </c>
      <c r="AJ474">
        <f t="shared" si="1033"/>
        <v>2.3092267570250131</v>
      </c>
      <c r="AK474">
        <f t="shared" si="1033"/>
        <v>-2.8026207756106958</v>
      </c>
      <c r="AL474">
        <f t="shared" si="1033"/>
        <v>-1.6162380417074964</v>
      </c>
      <c r="AM474">
        <f t="shared" si="1033"/>
        <v>2.2996115904125629</v>
      </c>
      <c r="AN474">
        <f t="shared" si="1033"/>
        <v>-0.48685830316113271</v>
      </c>
      <c r="AO474">
        <f t="shared" si="1039"/>
        <v>-0.74979841958169169</v>
      </c>
      <c r="AP474">
        <f t="shared" si="1040"/>
        <v>1.0186537662345858</v>
      </c>
      <c r="AQ474">
        <f t="shared" si="1041"/>
        <v>0.32086522577496973</v>
      </c>
      <c r="AR474">
        <f t="shared" si="1041"/>
        <v>0.73471028651140691</v>
      </c>
      <c r="AS474">
        <f t="shared" si="1042"/>
        <v>1.9710319437812734E-3</v>
      </c>
      <c r="AT474">
        <f t="shared" si="1042"/>
        <v>1.0709502538874821E-2</v>
      </c>
      <c r="AU474">
        <f t="shared" si="1043"/>
        <v>1.7678244424507009E-3</v>
      </c>
      <c r="AV474">
        <f t="shared" si="1044"/>
        <v>-4.6416861130664355E-3</v>
      </c>
      <c r="AW474">
        <f t="shared" si="1045"/>
        <v>-4.72820465819655E-3</v>
      </c>
      <c r="AX474">
        <f t="shared" si="1046"/>
        <v>2.6315057138027978E-3</v>
      </c>
      <c r="AY474">
        <f t="shared" si="1047"/>
        <v>5.1734253304693044E-4</v>
      </c>
      <c r="AZ474">
        <f t="shared" si="1048"/>
        <v>2.5549149989694047E-3</v>
      </c>
      <c r="BA474">
        <f t="shared" si="1049"/>
        <v>1.1798853080406031E-3</v>
      </c>
      <c r="BC474">
        <f t="shared" si="1050"/>
        <v>5.5685108364708254E-2</v>
      </c>
      <c r="BE474">
        <f t="shared" si="1051"/>
        <v>-4.7731259946168925E-4</v>
      </c>
      <c r="BF474">
        <f t="shared" si="1052"/>
        <v>-3.3588664406563316E-4</v>
      </c>
      <c r="BG474">
        <f t="shared" si="1053"/>
        <v>-3.7303386366792547E-4</v>
      </c>
      <c r="BH474">
        <f t="shared" si="1054"/>
        <v>1.2532552505279376E-3</v>
      </c>
      <c r="BI474">
        <f t="shared" si="1055"/>
        <v>8.819203614826226E-4</v>
      </c>
      <c r="BJ474">
        <f t="shared" si="1056"/>
        <v>9.7945591378438795E-4</v>
      </c>
      <c r="BK474">
        <f t="shared" si="1057"/>
        <v>1.2766152577130686E-3</v>
      </c>
      <c r="BL474">
        <f t="shared" si="1058"/>
        <v>8.983588850573444E-4</v>
      </c>
      <c r="BM474">
        <f t="shared" si="1059"/>
        <v>9.9771244785746204E-4</v>
      </c>
      <c r="BN474">
        <f t="shared" si="1060"/>
        <v>-7.1050654272675543E-4</v>
      </c>
      <c r="BO474">
        <f t="shared" si="1061"/>
        <v>-4.9998608562253153E-4</v>
      </c>
      <c r="BP474">
        <f t="shared" si="1062"/>
        <v>-5.5528180293923878E-4</v>
      </c>
      <c r="BQ474">
        <f t="shared" si="1063"/>
        <v>-5.4915207895693248E-4</v>
      </c>
      <c r="BR474">
        <f t="shared" si="1064"/>
        <v>-1.0432384900488192E-4</v>
      </c>
      <c r="BS474">
        <f t="shared" si="1065"/>
        <v>-1.6787996868836941E-4</v>
      </c>
      <c r="BT474">
        <f t="shared" si="1066"/>
        <v>-8.0805479924166512E-5</v>
      </c>
      <c r="BU474">
        <f t="shared" si="1067"/>
        <v>-2.9837900914660613E-3</v>
      </c>
      <c r="BV474">
        <f t="shared" si="1068"/>
        <v>-5.6683836571395463E-4</v>
      </c>
      <c r="BW474">
        <f t="shared" si="1069"/>
        <v>-9.1216733273493441E-4</v>
      </c>
      <c r="BX474">
        <f t="shared" si="1070"/>
        <v>-4.3905249487873955E-4</v>
      </c>
    </row>
    <row r="475" spans="2:76" outlineLevel="1" x14ac:dyDescent="0.25">
      <c r="B475">
        <v>4</v>
      </c>
      <c r="C475">
        <v>5</v>
      </c>
      <c r="D475">
        <f t="shared" si="1034"/>
        <v>0.3</v>
      </c>
      <c r="E475">
        <v>0.9</v>
      </c>
      <c r="F475">
        <v>0.81111111111111112</v>
      </c>
      <c r="G475">
        <f t="shared" si="1073"/>
        <v>0.73471028651140691</v>
      </c>
      <c r="H475">
        <v>0.63549994007966115</v>
      </c>
      <c r="I475">
        <v>0.82282352941176462</v>
      </c>
      <c r="K475">
        <f t="shared" si="1036"/>
        <v>1.4743630714192821</v>
      </c>
      <c r="L475">
        <f t="shared" si="1029"/>
        <v>0.37042860848864734</v>
      </c>
      <c r="M475">
        <f t="shared" si="1029"/>
        <v>2.6158082458243304E-2</v>
      </c>
      <c r="N475">
        <f t="shared" si="1029"/>
        <v>-1.5452510603977403</v>
      </c>
      <c r="O475">
        <f t="shared" si="1029"/>
        <v>-0.94619247264305506</v>
      </c>
      <c r="P475">
        <f t="shared" si="1029"/>
        <v>-0.76457744816120066</v>
      </c>
      <c r="Q475">
        <f t="shared" si="1029"/>
        <v>5.1389103307095223E-2</v>
      </c>
      <c r="R475">
        <f t="shared" si="1029"/>
        <v>-1.9450858992789655</v>
      </c>
      <c r="S475">
        <f t="shared" si="1029"/>
        <v>-1.0329214292976308</v>
      </c>
      <c r="T475">
        <f t="shared" si="1029"/>
        <v>-1.4393876776547454</v>
      </c>
      <c r="U475">
        <f t="shared" si="1029"/>
        <v>-1.2318115404552512</v>
      </c>
      <c r="V475">
        <f t="shared" si="1029"/>
        <v>-1.073095028880019</v>
      </c>
      <c r="W475">
        <f t="shared" si="1029"/>
        <v>0.98703217956582889</v>
      </c>
      <c r="X475">
        <f t="shared" si="1037"/>
        <v>2.6336363163192371</v>
      </c>
      <c r="Y475">
        <f t="shared" si="1030"/>
        <v>-1.7329039186012913</v>
      </c>
      <c r="Z475">
        <f t="shared" si="1031"/>
        <v>-1.303296411691536</v>
      </c>
      <c r="AA475">
        <f t="shared" si="1032"/>
        <v>-2.0959667137039952</v>
      </c>
      <c r="AB475">
        <f t="shared" si="1038"/>
        <v>0.93299523243257609</v>
      </c>
      <c r="AC475">
        <f t="shared" si="1038"/>
        <v>0.1502165134969079</v>
      </c>
      <c r="AD475">
        <f t="shared" si="1038"/>
        <v>0.21361075900797349</v>
      </c>
      <c r="AE475">
        <f t="shared" si="1038"/>
        <v>0.10948945376837832</v>
      </c>
      <c r="AF475">
        <f t="shared" si="1033"/>
        <v>0.99883044828654155</v>
      </c>
      <c r="AG475">
        <f t="shared" si="1033"/>
        <v>-0.97945485616592853</v>
      </c>
      <c r="AH475">
        <f t="shared" si="1033"/>
        <v>-3.0174458964128203</v>
      </c>
      <c r="AI475">
        <f t="shared" si="1033"/>
        <v>-1.1786280434319492</v>
      </c>
      <c r="AJ475">
        <f t="shared" si="1033"/>
        <v>2.3092267570250131</v>
      </c>
      <c r="AK475">
        <f t="shared" si="1033"/>
        <v>-2.8026207756106958</v>
      </c>
      <c r="AL475">
        <f t="shared" si="1033"/>
        <v>-1.6162380417074964</v>
      </c>
      <c r="AM475">
        <f t="shared" si="1033"/>
        <v>2.2996115904125629</v>
      </c>
      <c r="AN475">
        <f t="shared" si="1033"/>
        <v>-0.48685830316113271</v>
      </c>
      <c r="AO475">
        <f t="shared" si="1039"/>
        <v>-0.47569079939185188</v>
      </c>
      <c r="AP475">
        <f t="shared" si="1040"/>
        <v>1.1531767122697092</v>
      </c>
      <c r="AQ475">
        <f t="shared" si="1041"/>
        <v>0.3832701951962354</v>
      </c>
      <c r="AR475">
        <f t="shared" si="1041"/>
        <v>0.76009067798118646</v>
      </c>
      <c r="AS475">
        <f t="shared" si="1042"/>
        <v>-5.9620592225109841E-2</v>
      </c>
      <c r="AT475">
        <f t="shared" si="1042"/>
        <v>-1.1439513571189486E-2</v>
      </c>
      <c r="AU475">
        <f t="shared" si="1043"/>
        <v>-5.3742564279215584E-3</v>
      </c>
      <c r="AV475">
        <f t="shared" si="1044"/>
        <v>1.1546883130937938E-2</v>
      </c>
      <c r="AW475">
        <f t="shared" si="1045"/>
        <v>3.332594002095568E-2</v>
      </c>
      <c r="AX475">
        <f t="shared" si="1046"/>
        <v>4.286562766662139E-3</v>
      </c>
      <c r="AY475">
        <f t="shared" si="1047"/>
        <v>-2.7201486660588035E-3</v>
      </c>
      <c r="AZ475">
        <f t="shared" si="1048"/>
        <v>-1.2719239692872315E-2</v>
      </c>
      <c r="BA475">
        <f t="shared" si="1049"/>
        <v>-9.3541791437221685E-3</v>
      </c>
      <c r="BC475">
        <f t="shared" si="1050"/>
        <v>0.25991393739576385</v>
      </c>
      <c r="BE475">
        <f t="shared" si="1051"/>
        <v>1.4510492355388207E-3</v>
      </c>
      <c r="BF475">
        <f t="shared" si="1052"/>
        <v>1.3077357307942458E-3</v>
      </c>
      <c r="BG475">
        <f t="shared" si="1053"/>
        <v>1.1845564439832055E-3</v>
      </c>
      <c r="BH475">
        <f t="shared" si="1054"/>
        <v>-3.1176584453532436E-3</v>
      </c>
      <c r="BI475">
        <f t="shared" si="1055"/>
        <v>-2.8097415618615648E-3</v>
      </c>
      <c r="BJ475">
        <f t="shared" si="1056"/>
        <v>-2.5450841440335433E-3</v>
      </c>
      <c r="BK475">
        <f t="shared" si="1057"/>
        <v>-8.9980038056580343E-3</v>
      </c>
      <c r="BL475">
        <f t="shared" si="1058"/>
        <v>-8.1093120717658819E-3</v>
      </c>
      <c r="BM475">
        <f t="shared" si="1059"/>
        <v>-7.3454732823174931E-3</v>
      </c>
      <c r="BN475">
        <f t="shared" si="1060"/>
        <v>-1.1573719469987777E-3</v>
      </c>
      <c r="BO475">
        <f t="shared" si="1061"/>
        <v>-1.0430636065544537E-3</v>
      </c>
      <c r="BP475">
        <f t="shared" si="1062"/>
        <v>-9.4481452753304078E-4</v>
      </c>
      <c r="BQ475">
        <f t="shared" si="1063"/>
        <v>1.6687718490250258E-2</v>
      </c>
      <c r="BR475">
        <f t="shared" si="1064"/>
        <v>2.6867992490030562E-3</v>
      </c>
      <c r="BS475">
        <f t="shared" si="1065"/>
        <v>3.8206799873131783E-3</v>
      </c>
      <c r="BT475">
        <f t="shared" si="1066"/>
        <v>1.9583478228223498E-3</v>
      </c>
      <c r="BU475">
        <f t="shared" si="1067"/>
        <v>3.2019034869802633E-3</v>
      </c>
      <c r="BV475">
        <f t="shared" si="1068"/>
        <v>5.1552115342939399E-4</v>
      </c>
      <c r="BW475">
        <f t="shared" si="1069"/>
        <v>7.3308095298713983E-4</v>
      </c>
      <c r="BX475">
        <f t="shared" si="1070"/>
        <v>3.7575182768564627E-4</v>
      </c>
    </row>
    <row r="476" spans="2:76" outlineLevel="1" x14ac:dyDescent="0.25">
      <c r="B476">
        <v>5</v>
      </c>
      <c r="C476">
        <v>1</v>
      </c>
      <c r="D476">
        <f t="shared" si="1034"/>
        <v>0.3</v>
      </c>
      <c r="E476">
        <v>0.9</v>
      </c>
      <c r="F476">
        <v>0.18888888888888886</v>
      </c>
      <c r="G476">
        <v>0.1</v>
      </c>
      <c r="H476">
        <v>0.10262133306380654</v>
      </c>
      <c r="I476">
        <v>0.38800000000000001</v>
      </c>
      <c r="K476">
        <f t="shared" si="1036"/>
        <v>1.4743630714192821</v>
      </c>
      <c r="L476">
        <f t="shared" si="1029"/>
        <v>0.37042860848864734</v>
      </c>
      <c r="M476">
        <f t="shared" si="1029"/>
        <v>2.6158082458243304E-2</v>
      </c>
      <c r="N476">
        <f t="shared" si="1029"/>
        <v>-1.5452510603977403</v>
      </c>
      <c r="O476">
        <f t="shared" si="1029"/>
        <v>-0.94619247264305506</v>
      </c>
      <c r="P476">
        <f t="shared" si="1029"/>
        <v>-0.76457744816120066</v>
      </c>
      <c r="Q476">
        <f t="shared" si="1029"/>
        <v>5.1389103307095223E-2</v>
      </c>
      <c r="R476">
        <f t="shared" si="1029"/>
        <v>-1.9450858992789655</v>
      </c>
      <c r="S476">
        <f t="shared" si="1029"/>
        <v>-1.0329214292976308</v>
      </c>
      <c r="T476">
        <f t="shared" si="1029"/>
        <v>-1.4393876776547454</v>
      </c>
      <c r="U476">
        <f t="shared" si="1029"/>
        <v>-1.2318115404552512</v>
      </c>
      <c r="V476">
        <f t="shared" si="1029"/>
        <v>-1.073095028880019</v>
      </c>
      <c r="W476">
        <f t="shared" si="1029"/>
        <v>0.98703217956582889</v>
      </c>
      <c r="X476">
        <f t="shared" si="1037"/>
        <v>2.3865446003590849</v>
      </c>
      <c r="Y476">
        <f t="shared" si="1030"/>
        <v>-0.65887676444083454</v>
      </c>
      <c r="Z476">
        <f t="shared" si="1031"/>
        <v>0.56258511530420252</v>
      </c>
      <c r="AA476">
        <f t="shared" si="1032"/>
        <v>-0.64840174640854686</v>
      </c>
      <c r="AB476">
        <f t="shared" si="1038"/>
        <v>0.91579549058324949</v>
      </c>
      <c r="AC476">
        <f t="shared" si="1038"/>
        <v>0.34099197595437136</v>
      </c>
      <c r="AD476">
        <f t="shared" si="1038"/>
        <v>0.63705047482948007</v>
      </c>
      <c r="AE476">
        <f t="shared" si="1038"/>
        <v>0.34334979044684938</v>
      </c>
      <c r="AF476">
        <f t="shared" si="1033"/>
        <v>0.99883044828654155</v>
      </c>
      <c r="AG476">
        <f t="shared" si="1033"/>
        <v>-0.97945485616592853</v>
      </c>
      <c r="AH476">
        <f t="shared" si="1033"/>
        <v>-3.0174458964128203</v>
      </c>
      <c r="AI476">
        <f t="shared" si="1033"/>
        <v>-1.1786280434319492</v>
      </c>
      <c r="AJ476">
        <f t="shared" si="1033"/>
        <v>2.3092267570250131</v>
      </c>
      <c r="AK476">
        <f t="shared" si="1033"/>
        <v>-2.8026207756106958</v>
      </c>
      <c r="AL476">
        <f t="shared" si="1033"/>
        <v>-1.6162380417074964</v>
      </c>
      <c r="AM476">
        <f t="shared" si="1033"/>
        <v>2.2996115904125629</v>
      </c>
      <c r="AN476">
        <f t="shared" si="1033"/>
        <v>-0.48685830316113271</v>
      </c>
      <c r="AO476">
        <f t="shared" si="1039"/>
        <v>-2.2330671623343901</v>
      </c>
      <c r="AP476">
        <f t="shared" si="1040"/>
        <v>0.4321958973003614</v>
      </c>
      <c r="AQ476">
        <f t="shared" si="1041"/>
        <v>9.6820098136587818E-2</v>
      </c>
      <c r="AR476">
        <f t="shared" si="1041"/>
        <v>0.60639790634138002</v>
      </c>
      <c r="AS476">
        <f t="shared" si="1042"/>
        <v>-5.0729459645826053E-4</v>
      </c>
      <c r="AT476">
        <f t="shared" si="1042"/>
        <v>5.2127099925553443E-2</v>
      </c>
      <c r="AU476">
        <f t="shared" si="1043"/>
        <v>9.2434056102850409E-3</v>
      </c>
      <c r="AV476">
        <f t="shared" si="1044"/>
        <v>-3.2717730852776093E-2</v>
      </c>
      <c r="AW476">
        <f t="shared" si="1045"/>
        <v>-1.9126068566793886E-2</v>
      </c>
      <c r="AX476">
        <f t="shared" si="1046"/>
        <v>2.7161250784046676E-2</v>
      </c>
      <c r="AY476">
        <f t="shared" si="1047"/>
        <v>2.1696122680496606E-3</v>
      </c>
      <c r="AZ476">
        <f t="shared" si="1048"/>
        <v>5.8412179546107274E-3</v>
      </c>
      <c r="BA476">
        <f t="shared" si="1049"/>
        <v>1.4279536635770321E-3</v>
      </c>
      <c r="BC476">
        <f t="shared" si="1050"/>
        <v>0.21847494094513215</v>
      </c>
      <c r="BE476">
        <f t="shared" si="1051"/>
        <v>-2.4957195147769611E-3</v>
      </c>
      <c r="BF476">
        <f t="shared" si="1052"/>
        <v>-5.2379298458281884E-4</v>
      </c>
      <c r="BG476">
        <f t="shared" si="1053"/>
        <v>-2.7730216830855123E-4</v>
      </c>
      <c r="BH476">
        <f t="shared" si="1054"/>
        <v>8.8337873302495457E-3</v>
      </c>
      <c r="BI476">
        <f t="shared" si="1055"/>
        <v>1.8540047483239783E-3</v>
      </c>
      <c r="BJ476">
        <f t="shared" si="1056"/>
        <v>9.8153192558328266E-4</v>
      </c>
      <c r="BK476">
        <f t="shared" si="1057"/>
        <v>5.1640385130343495E-3</v>
      </c>
      <c r="BL476">
        <f t="shared" si="1058"/>
        <v>1.08381055211832E-3</v>
      </c>
      <c r="BM476">
        <f t="shared" si="1059"/>
        <v>5.737820570038166E-4</v>
      </c>
      <c r="BN476">
        <f t="shared" si="1060"/>
        <v>-7.3335377116926026E-3</v>
      </c>
      <c r="BO476">
        <f t="shared" si="1061"/>
        <v>-1.5391375444293114E-3</v>
      </c>
      <c r="BP476">
        <f t="shared" si="1062"/>
        <v>-8.1483752352140028E-4</v>
      </c>
      <c r="BQ476">
        <f t="shared" si="1063"/>
        <v>1.3937343115011727E-4</v>
      </c>
      <c r="BR476">
        <f t="shared" si="1064"/>
        <v>5.1895016051183308E-5</v>
      </c>
      <c r="BS476">
        <f t="shared" si="1065"/>
        <v>9.6951679065649293E-5</v>
      </c>
      <c r="BT476">
        <f t="shared" si="1066"/>
        <v>5.2253848016628831E-5</v>
      </c>
      <c r="BU476">
        <f t="shared" si="1067"/>
        <v>-1.4321328914701283E-2</v>
      </c>
      <c r="BV476">
        <f t="shared" si="1068"/>
        <v>-5.3324768413156301E-3</v>
      </c>
      <c r="BW476">
        <f t="shared" si="1069"/>
        <v>-9.9622781277172723E-3</v>
      </c>
      <c r="BX476">
        <f t="shared" si="1070"/>
        <v>-5.3693486508122256E-3</v>
      </c>
    </row>
    <row r="477" spans="2:76" outlineLevel="1" x14ac:dyDescent="0.25">
      <c r="B477">
        <v>5</v>
      </c>
      <c r="C477">
        <v>2</v>
      </c>
      <c r="D477">
        <f t="shared" si="1034"/>
        <v>0.3</v>
      </c>
      <c r="E477">
        <v>0.9</v>
      </c>
      <c r="F477">
        <v>0.36666666666666659</v>
      </c>
      <c r="G477">
        <f t="shared" ref="G477:G480" si="1074">AR476</f>
        <v>0.60639790634138002</v>
      </c>
      <c r="H477">
        <v>0.13407979605408332</v>
      </c>
      <c r="I477">
        <v>0.49341176470588233</v>
      </c>
      <c r="K477">
        <f t="shared" si="1036"/>
        <v>1.4743630714192821</v>
      </c>
      <c r="L477">
        <f t="shared" si="1029"/>
        <v>0.37042860848864734</v>
      </c>
      <c r="M477">
        <f t="shared" si="1029"/>
        <v>2.6158082458243304E-2</v>
      </c>
      <c r="N477">
        <f t="shared" si="1029"/>
        <v>-1.5452510603977403</v>
      </c>
      <c r="O477">
        <f t="shared" si="1029"/>
        <v>-0.94619247264305506</v>
      </c>
      <c r="P477">
        <f t="shared" si="1029"/>
        <v>-0.76457744816120066</v>
      </c>
      <c r="Q477">
        <f t="shared" si="1029"/>
        <v>5.1389103307095223E-2</v>
      </c>
      <c r="R477">
        <f t="shared" si="1029"/>
        <v>-1.9450858992789655</v>
      </c>
      <c r="S477">
        <f t="shared" si="1029"/>
        <v>-1.0329214292976308</v>
      </c>
      <c r="T477">
        <f t="shared" si="1029"/>
        <v>-1.4393876776547454</v>
      </c>
      <c r="U477">
        <f t="shared" si="1029"/>
        <v>-1.2318115404552512</v>
      </c>
      <c r="V477">
        <f t="shared" si="1029"/>
        <v>-1.073095028880019</v>
      </c>
      <c r="W477">
        <f t="shared" si="1029"/>
        <v>0.98703217956582889</v>
      </c>
      <c r="X477">
        <f t="shared" si="1037"/>
        <v>2.4656449733922705</v>
      </c>
      <c r="Y477">
        <f t="shared" si="1030"/>
        <v>-1.2142691785620445</v>
      </c>
      <c r="Z477">
        <f t="shared" si="1031"/>
        <v>-0.30627718266796855</v>
      </c>
      <c r="AA477">
        <f t="shared" si="1032"/>
        <v>-1.4108035406418868</v>
      </c>
      <c r="AB477">
        <f t="shared" si="1038"/>
        <v>0.92169803592323429</v>
      </c>
      <c r="AC477">
        <f t="shared" si="1038"/>
        <v>0.22894654081202809</v>
      </c>
      <c r="AD477">
        <f t="shared" si="1038"/>
        <v>0.42402369547002727</v>
      </c>
      <c r="AE477">
        <f t="shared" si="1038"/>
        <v>0.1961073478472983</v>
      </c>
      <c r="AF477">
        <f t="shared" si="1033"/>
        <v>0.99883044828654155</v>
      </c>
      <c r="AG477">
        <f t="shared" si="1033"/>
        <v>-0.97945485616592853</v>
      </c>
      <c r="AH477">
        <f t="shared" si="1033"/>
        <v>-3.0174458964128203</v>
      </c>
      <c r="AI477">
        <f t="shared" si="1033"/>
        <v>-1.1786280434319492</v>
      </c>
      <c r="AJ477">
        <f t="shared" si="1033"/>
        <v>2.3092267570250131</v>
      </c>
      <c r="AK477">
        <f t="shared" si="1033"/>
        <v>-2.8026207756106958</v>
      </c>
      <c r="AL477">
        <f t="shared" si="1033"/>
        <v>-1.6162380417074964</v>
      </c>
      <c r="AM477">
        <f t="shared" si="1033"/>
        <v>2.2996115904125629</v>
      </c>
      <c r="AN477">
        <f t="shared" si="1033"/>
        <v>-0.48685830316113271</v>
      </c>
      <c r="AO477">
        <f t="shared" si="1039"/>
        <v>-1.3010872215295586</v>
      </c>
      <c r="AP477">
        <f t="shared" si="1040"/>
        <v>0.76554863437687226</v>
      </c>
      <c r="AQ477">
        <f t="shared" si="1041"/>
        <v>0.21398209621793096</v>
      </c>
      <c r="AR477">
        <f t="shared" si="1041"/>
        <v>0.68255718828404133</v>
      </c>
      <c r="AS477">
        <f t="shared" si="1042"/>
        <v>1.3439068194620474E-2</v>
      </c>
      <c r="AT477">
        <f t="shared" si="1042"/>
        <v>4.0982682342583433E-2</v>
      </c>
      <c r="AU477">
        <f t="shared" si="1043"/>
        <v>7.798892625578706E-3</v>
      </c>
      <c r="AV477">
        <f t="shared" si="1044"/>
        <v>-2.2599704899099349E-2</v>
      </c>
      <c r="AW477">
        <f t="shared" si="1045"/>
        <v>-2.6080926666016864E-2</v>
      </c>
      <c r="AX477">
        <f t="shared" si="1046"/>
        <v>1.2360425068180669E-2</v>
      </c>
      <c r="AY477">
        <f t="shared" si="1047"/>
        <v>2.4560008448965102E-3</v>
      </c>
      <c r="AZ477">
        <f t="shared" si="1048"/>
        <v>1.3881439110969972E-2</v>
      </c>
      <c r="BA477">
        <f t="shared" si="1049"/>
        <v>7.4369821377480196E-3</v>
      </c>
      <c r="BC477">
        <f t="shared" si="1050"/>
        <v>0.20532990243029581</v>
      </c>
      <c r="BE477">
        <f t="shared" si="1051"/>
        <v>-2.1057010089062505E-3</v>
      </c>
      <c r="BF477">
        <f t="shared" si="1052"/>
        <v>-8.5787818881365749E-4</v>
      </c>
      <c r="BG477">
        <f t="shared" si="1053"/>
        <v>-1.4187696479796466E-3</v>
      </c>
      <c r="BH477">
        <f t="shared" si="1054"/>
        <v>6.101920322756825E-3</v>
      </c>
      <c r="BI477">
        <f t="shared" si="1055"/>
        <v>2.4859675389009277E-3</v>
      </c>
      <c r="BJ477">
        <f t="shared" si="1056"/>
        <v>4.1113241204240617E-3</v>
      </c>
      <c r="BK477">
        <f t="shared" si="1057"/>
        <v>7.0418501998245541E-3</v>
      </c>
      <c r="BL477">
        <f t="shared" si="1058"/>
        <v>2.8689019332618542E-3</v>
      </c>
      <c r="BM477">
        <f t="shared" si="1059"/>
        <v>4.7446257977147082E-3</v>
      </c>
      <c r="BN477">
        <f t="shared" si="1060"/>
        <v>-3.3373147684087807E-3</v>
      </c>
      <c r="BO477">
        <f t="shared" si="1061"/>
        <v>-1.3596467574998733E-3</v>
      </c>
      <c r="BP477">
        <f t="shared" si="1062"/>
        <v>-2.2486007648502802E-3</v>
      </c>
      <c r="BQ477">
        <f t="shared" si="1063"/>
        <v>-3.716028827886029E-3</v>
      </c>
      <c r="BR477">
        <f t="shared" si="1064"/>
        <v>-9.2304845246859155E-4</v>
      </c>
      <c r="BS477">
        <f t="shared" si="1065"/>
        <v>-1.7095450078670044E-3</v>
      </c>
      <c r="BT477">
        <f t="shared" si="1066"/>
        <v>-7.9065000635580016E-4</v>
      </c>
      <c r="BU477">
        <f t="shared" si="1067"/>
        <v>-1.1332097346607489E-2</v>
      </c>
      <c r="BV477">
        <f t="shared" si="1068"/>
        <v>-2.8148530066597981E-3</v>
      </c>
      <c r="BW477">
        <f t="shared" si="1069"/>
        <v>-5.2132885251529384E-3</v>
      </c>
      <c r="BX477">
        <f t="shared" si="1070"/>
        <v>-2.4111015425617019E-3</v>
      </c>
    </row>
    <row r="478" spans="2:76" outlineLevel="1" x14ac:dyDescent="0.25">
      <c r="B478">
        <v>5</v>
      </c>
      <c r="C478">
        <v>3</v>
      </c>
      <c r="D478">
        <f t="shared" si="1034"/>
        <v>0.3</v>
      </c>
      <c r="E478">
        <v>0.9</v>
      </c>
      <c r="F478">
        <v>0.54444444444444429</v>
      </c>
      <c r="G478">
        <f t="shared" si="1074"/>
        <v>0.68255718828404133</v>
      </c>
      <c r="H478">
        <v>0.22295254159858782</v>
      </c>
      <c r="I478">
        <v>0.61388235294117632</v>
      </c>
      <c r="K478">
        <f t="shared" si="1036"/>
        <v>1.4743630714192821</v>
      </c>
      <c r="L478">
        <f t="shared" si="1029"/>
        <v>0.37042860848864734</v>
      </c>
      <c r="M478">
        <f t="shared" si="1029"/>
        <v>2.6158082458243304E-2</v>
      </c>
      <c r="N478">
        <f t="shared" si="1029"/>
        <v>-1.5452510603977403</v>
      </c>
      <c r="O478">
        <f t="shared" ref="O478:W490" si="1075">O477</f>
        <v>-0.94619247264305506</v>
      </c>
      <c r="P478">
        <f t="shared" si="1075"/>
        <v>-0.76457744816120066</v>
      </c>
      <c r="Q478">
        <f t="shared" si="1075"/>
        <v>5.1389103307095223E-2</v>
      </c>
      <c r="R478">
        <f t="shared" si="1075"/>
        <v>-1.9450858992789655</v>
      </c>
      <c r="S478">
        <f t="shared" si="1075"/>
        <v>-1.0329214292976308</v>
      </c>
      <c r="T478">
        <f t="shared" si="1075"/>
        <v>-1.4393876776547454</v>
      </c>
      <c r="U478">
        <f t="shared" si="1075"/>
        <v>-1.2318115404552512</v>
      </c>
      <c r="V478">
        <f t="shared" si="1075"/>
        <v>-1.073095028880019</v>
      </c>
      <c r="W478">
        <f t="shared" si="1075"/>
        <v>0.98703217956582889</v>
      </c>
      <c r="X478">
        <f t="shared" si="1037"/>
        <v>2.5334911290117135</v>
      </c>
      <c r="Y478">
        <f t="shared" si="1030"/>
        <v>-1.4407108431400966</v>
      </c>
      <c r="Z478">
        <f t="shared" si="1031"/>
        <v>-0.73073678578716816</v>
      </c>
      <c r="AA478">
        <f t="shared" si="1032"/>
        <v>-1.711518405800784</v>
      </c>
      <c r="AB478">
        <f t="shared" si="1038"/>
        <v>0.92645657516403024</v>
      </c>
      <c r="AC478">
        <f t="shared" si="1038"/>
        <v>0.19143529456489947</v>
      </c>
      <c r="AD478">
        <f t="shared" si="1038"/>
        <v>0.32503306567660872</v>
      </c>
      <c r="AE478">
        <f t="shared" si="1038"/>
        <v>0.15296687526185132</v>
      </c>
      <c r="AF478">
        <f t="shared" si="1033"/>
        <v>0.99883044828654155</v>
      </c>
      <c r="AG478">
        <f t="shared" si="1033"/>
        <v>-0.97945485616592853</v>
      </c>
      <c r="AH478">
        <f t="shared" si="1033"/>
        <v>-3.0174458964128203</v>
      </c>
      <c r="AI478">
        <f t="shared" si="1033"/>
        <v>-1.1786280434319492</v>
      </c>
      <c r="AJ478">
        <f t="shared" si="1033"/>
        <v>2.3092267570250131</v>
      </c>
      <c r="AK478">
        <f t="shared" si="1033"/>
        <v>-2.8026207756106958</v>
      </c>
      <c r="AL478">
        <f t="shared" si="1033"/>
        <v>-1.6162380417074964</v>
      </c>
      <c r="AM478">
        <f t="shared" si="1033"/>
        <v>2.2996115904125629</v>
      </c>
      <c r="AN478">
        <f t="shared" si="1033"/>
        <v>-0.48685830316113271</v>
      </c>
      <c r="AO478">
        <f t="shared" si="1039"/>
        <v>-0.91004823489931264</v>
      </c>
      <c r="AP478">
        <f t="shared" si="1040"/>
        <v>0.94245306943866036</v>
      </c>
      <c r="AQ478">
        <f t="shared" si="1041"/>
        <v>0.28698996699679064</v>
      </c>
      <c r="AR478">
        <f t="shared" si="1041"/>
        <v>0.71959489958747636</v>
      </c>
      <c r="AS478">
        <f t="shared" si="1042"/>
        <v>1.3103768690455687E-2</v>
      </c>
      <c r="AT478">
        <f t="shared" si="1042"/>
        <v>2.1330474702146867E-2</v>
      </c>
      <c r="AU478">
        <f t="shared" si="1043"/>
        <v>4.2478870312605971E-3</v>
      </c>
      <c r="AV478">
        <f t="shared" si="1044"/>
        <v>-1.1240038691305659E-2</v>
      </c>
      <c r="AW478">
        <f t="shared" si="1045"/>
        <v>-1.6237905394801057E-2</v>
      </c>
      <c r="AX478">
        <f t="shared" si="1046"/>
        <v>4.3544358655801738E-3</v>
      </c>
      <c r="AY478">
        <f t="shared" si="1047"/>
        <v>1.4876493076102463E-3</v>
      </c>
      <c r="AZ478">
        <f t="shared" si="1048"/>
        <v>9.5313545923137039E-3</v>
      </c>
      <c r="BA478">
        <f t="shared" si="1049"/>
        <v>4.5078257449465637E-3</v>
      </c>
      <c r="BC478">
        <f t="shared" si="1050"/>
        <v>0.12359585094199785</v>
      </c>
      <c r="BE478">
        <f t="shared" si="1051"/>
        <v>-1.1469294984403613E-3</v>
      </c>
      <c r="BF478">
        <f t="shared" si="1052"/>
        <v>-6.9382154843923062E-4</v>
      </c>
      <c r="BG478">
        <f t="shared" si="1053"/>
        <v>-8.6982774846164302E-4</v>
      </c>
      <c r="BH478">
        <f t="shared" si="1054"/>
        <v>3.0348104466525281E-3</v>
      </c>
      <c r="BI478">
        <f t="shared" si="1055"/>
        <v>1.8358729862465904E-3</v>
      </c>
      <c r="BJ478">
        <f t="shared" si="1056"/>
        <v>2.3015907616024279E-3</v>
      </c>
      <c r="BK478">
        <f t="shared" si="1057"/>
        <v>4.3842344565962858E-3</v>
      </c>
      <c r="BL478">
        <f t="shared" si="1058"/>
        <v>2.6521912144841717E-3</v>
      </c>
      <c r="BM478">
        <f t="shared" si="1059"/>
        <v>3.3249897149693025E-3</v>
      </c>
      <c r="BN478">
        <f t="shared" si="1060"/>
        <v>-1.1756976837066469E-3</v>
      </c>
      <c r="BO478">
        <f t="shared" si="1061"/>
        <v>-7.1122452471142816E-4</v>
      </c>
      <c r="BP478">
        <f t="shared" si="1062"/>
        <v>-8.9164545029207678E-4</v>
      </c>
      <c r="BQ478">
        <f t="shared" si="1063"/>
        <v>-3.6420217988103677E-3</v>
      </c>
      <c r="BR478">
        <f t="shared" si="1064"/>
        <v>-7.5255714575030738E-4</v>
      </c>
      <c r="BS478">
        <f t="shared" si="1065"/>
        <v>-1.2777474328127918E-3</v>
      </c>
      <c r="BT478">
        <f t="shared" si="1066"/>
        <v>-6.0133276521992637E-4</v>
      </c>
      <c r="BU478">
        <f t="shared" si="1067"/>
        <v>-5.9285275617521919E-3</v>
      </c>
      <c r="BV478">
        <f t="shared" si="1068"/>
        <v>-1.2250217123443864E-3</v>
      </c>
      <c r="BW478">
        <f t="shared" si="1069"/>
        <v>-2.079932875432843E-3</v>
      </c>
      <c r="BX478">
        <f t="shared" si="1070"/>
        <v>-9.7885681891181245E-4</v>
      </c>
    </row>
    <row r="479" spans="2:76" outlineLevel="1" x14ac:dyDescent="0.25">
      <c r="B479">
        <v>5</v>
      </c>
      <c r="C479">
        <v>4</v>
      </c>
      <c r="D479">
        <f t="shared" si="1034"/>
        <v>0.3</v>
      </c>
      <c r="E479">
        <v>0.9</v>
      </c>
      <c r="F479">
        <v>0.7222222222222221</v>
      </c>
      <c r="G479">
        <f t="shared" si="1074"/>
        <v>0.71959489958747636</v>
      </c>
      <c r="H479">
        <v>0.44480051897741402</v>
      </c>
      <c r="I479">
        <v>0.74941176470588233</v>
      </c>
      <c r="K479">
        <f t="shared" si="1036"/>
        <v>1.4743630714192821</v>
      </c>
      <c r="L479">
        <f t="shared" si="1036"/>
        <v>0.37042860848864734</v>
      </c>
      <c r="M479">
        <f t="shared" si="1036"/>
        <v>2.6158082458243304E-2</v>
      </c>
      <c r="N479">
        <f t="shared" si="1036"/>
        <v>-1.5452510603977403</v>
      </c>
      <c r="O479">
        <f t="shared" si="1075"/>
        <v>-0.94619247264305506</v>
      </c>
      <c r="P479">
        <f t="shared" si="1075"/>
        <v>-0.76457744816120066</v>
      </c>
      <c r="Q479">
        <f t="shared" si="1075"/>
        <v>5.1389103307095223E-2</v>
      </c>
      <c r="R479">
        <f t="shared" si="1075"/>
        <v>-1.9450858992789655</v>
      </c>
      <c r="S479">
        <f t="shared" si="1075"/>
        <v>-1.0329214292976308</v>
      </c>
      <c r="T479">
        <f t="shared" si="1075"/>
        <v>-1.4393876776547454</v>
      </c>
      <c r="U479">
        <f t="shared" si="1075"/>
        <v>-1.2318115404552512</v>
      </c>
      <c r="V479">
        <f t="shared" si="1075"/>
        <v>-1.073095028880019</v>
      </c>
      <c r="W479">
        <f t="shared" si="1075"/>
        <v>0.98703217956582889</v>
      </c>
      <c r="X479">
        <f t="shared" si="1037"/>
        <v>2.6003139393604795</v>
      </c>
      <c r="Y479">
        <f t="shared" si="1030"/>
        <v>-1.6372410370707517</v>
      </c>
      <c r="Z479">
        <f t="shared" si="1031"/>
        <v>-1.1147868802453305</v>
      </c>
      <c r="AA479">
        <f t="shared" si="1032"/>
        <v>-1.9702521079847495</v>
      </c>
      <c r="AB479">
        <f t="shared" si="1038"/>
        <v>0.93088178152717804</v>
      </c>
      <c r="AC479">
        <f t="shared" si="1038"/>
        <v>0.16284082481338985</v>
      </c>
      <c r="AD479">
        <f t="shared" si="1038"/>
        <v>0.24697954359151253</v>
      </c>
      <c r="AE479">
        <f t="shared" si="1038"/>
        <v>0.12236181052070197</v>
      </c>
      <c r="AF479">
        <f t="shared" si="1033"/>
        <v>0.99883044828654155</v>
      </c>
      <c r="AG479">
        <f t="shared" si="1033"/>
        <v>-0.97945485616592853</v>
      </c>
      <c r="AH479">
        <f t="shared" si="1033"/>
        <v>-3.0174458964128203</v>
      </c>
      <c r="AI479">
        <f t="shared" si="1033"/>
        <v>-1.1786280434319492</v>
      </c>
      <c r="AJ479">
        <f t="shared" si="1033"/>
        <v>2.3092267570250131</v>
      </c>
      <c r="AK479">
        <f t="shared" si="1033"/>
        <v>-2.8026207756106958</v>
      </c>
      <c r="AL479">
        <f t="shared" si="1033"/>
        <v>-1.6162380417074964</v>
      </c>
      <c r="AM479">
        <f t="shared" si="1033"/>
        <v>2.2996115904125629</v>
      </c>
      <c r="AN479">
        <f t="shared" si="1033"/>
        <v>-0.48685830316113271</v>
      </c>
      <c r="AO479">
        <f t="shared" si="1039"/>
        <v>-0.60602694429503356</v>
      </c>
      <c r="AP479">
        <f t="shared" si="1040"/>
        <v>1.0885846394500662</v>
      </c>
      <c r="AQ479">
        <f t="shared" si="1041"/>
        <v>0.35296603746429539</v>
      </c>
      <c r="AR479">
        <f t="shared" si="1041"/>
        <v>0.74811510630281552</v>
      </c>
      <c r="AS479">
        <f t="shared" si="1042"/>
        <v>-2.0973251995369795E-2</v>
      </c>
      <c r="AT479">
        <f t="shared" si="1042"/>
        <v>-2.4434087540127952E-4</v>
      </c>
      <c r="AU479">
        <f t="shared" si="1043"/>
        <v>-1.3841630763342645E-3</v>
      </c>
      <c r="AV479">
        <f t="shared" si="1044"/>
        <v>2.8937632010190861E-3</v>
      </c>
      <c r="AW479">
        <f t="shared" si="1045"/>
        <v>1.1843353004928964E-2</v>
      </c>
      <c r="AX479">
        <f t="shared" si="1046"/>
        <v>2.5942887875671432E-3</v>
      </c>
      <c r="AY479">
        <f t="shared" si="1047"/>
        <v>-8.6741258413620351E-4</v>
      </c>
      <c r="AZ479">
        <f t="shared" si="1048"/>
        <v>-5.9147601336643303E-3</v>
      </c>
      <c r="BA479">
        <f t="shared" si="1049"/>
        <v>-3.4838770556073289E-3</v>
      </c>
      <c r="BC479">
        <f t="shared" si="1050"/>
        <v>9.1843635151258957E-2</v>
      </c>
      <c r="BE479">
        <f t="shared" si="1051"/>
        <v>3.7372403061025145E-4</v>
      </c>
      <c r="BF479">
        <f t="shared" si="1052"/>
        <v>2.9990199987242394E-4</v>
      </c>
      <c r="BG479">
        <f t="shared" si="1053"/>
        <v>2.9881100697823424E-4</v>
      </c>
      <c r="BH479">
        <f t="shared" si="1054"/>
        <v>-7.8131606427515334E-4</v>
      </c>
      <c r="BI479">
        <f t="shared" si="1055"/>
        <v>-6.2698202688746848E-4</v>
      </c>
      <c r="BJ479">
        <f t="shared" si="1056"/>
        <v>-6.2470117202017899E-4</v>
      </c>
      <c r="BK479">
        <f t="shared" si="1057"/>
        <v>-3.1977053113308204E-3</v>
      </c>
      <c r="BL479">
        <f t="shared" si="1058"/>
        <v>-2.5660598177346082E-3</v>
      </c>
      <c r="BM479">
        <f t="shared" si="1059"/>
        <v>-2.5567249249082683E-3</v>
      </c>
      <c r="BN479">
        <f t="shared" si="1060"/>
        <v>-7.0045797264312872E-4</v>
      </c>
      <c r="BO479">
        <f t="shared" si="1061"/>
        <v>-5.620959039728809E-4</v>
      </c>
      <c r="BP479">
        <f t="shared" si="1062"/>
        <v>-5.6005109387708828E-4</v>
      </c>
      <c r="BQ479">
        <f t="shared" si="1063"/>
        <v>5.8570854545604827E-3</v>
      </c>
      <c r="BR479">
        <f t="shared" si="1064"/>
        <v>1.0245904961835276E-3</v>
      </c>
      <c r="BS479">
        <f t="shared" si="1065"/>
        <v>1.5539892616338634E-3</v>
      </c>
      <c r="BT479">
        <f t="shared" si="1066"/>
        <v>7.69897525998112E-4</v>
      </c>
      <c r="BU479">
        <f t="shared" si="1067"/>
        <v>6.8235740818035998E-5</v>
      </c>
      <c r="BV479">
        <f t="shared" si="1068"/>
        <v>1.1936600905791023E-5</v>
      </c>
      <c r="BW479">
        <f t="shared" si="1069"/>
        <v>1.8104159366207596E-5</v>
      </c>
      <c r="BX479">
        <f t="shared" si="1070"/>
        <v>8.9693975694941429E-6</v>
      </c>
    </row>
    <row r="480" spans="2:76" outlineLevel="1" x14ac:dyDescent="0.25">
      <c r="B480">
        <v>5</v>
      </c>
      <c r="C480">
        <v>5</v>
      </c>
      <c r="D480">
        <f t="shared" si="1034"/>
        <v>0.3</v>
      </c>
      <c r="E480">
        <v>0.9</v>
      </c>
      <c r="F480">
        <v>0.9</v>
      </c>
      <c r="G480">
        <f t="shared" si="1074"/>
        <v>0.74811510630281552</v>
      </c>
      <c r="H480">
        <v>0.9</v>
      </c>
      <c r="I480">
        <v>0.9</v>
      </c>
      <c r="K480">
        <f t="shared" si="1036"/>
        <v>1.4743630714192821</v>
      </c>
      <c r="L480">
        <f t="shared" si="1036"/>
        <v>0.37042860848864734</v>
      </c>
      <c r="M480">
        <f t="shared" si="1036"/>
        <v>2.6158082458243304E-2</v>
      </c>
      <c r="N480">
        <f t="shared" si="1036"/>
        <v>-1.5452510603977403</v>
      </c>
      <c r="O480">
        <f t="shared" si="1075"/>
        <v>-0.94619247264305506</v>
      </c>
      <c r="P480">
        <f t="shared" si="1075"/>
        <v>-0.76457744816120066</v>
      </c>
      <c r="Q480">
        <f t="shared" si="1075"/>
        <v>5.1389103307095223E-2</v>
      </c>
      <c r="R480">
        <f t="shared" si="1075"/>
        <v>-1.9450858992789655</v>
      </c>
      <c r="S480">
        <f t="shared" si="1075"/>
        <v>-1.0329214292976308</v>
      </c>
      <c r="T480">
        <f t="shared" si="1075"/>
        <v>-1.4393876776547454</v>
      </c>
      <c r="U480">
        <f t="shared" si="1075"/>
        <v>-1.2318115404552512</v>
      </c>
      <c r="V480">
        <f t="shared" si="1075"/>
        <v>-1.073095028880019</v>
      </c>
      <c r="W480">
        <f t="shared" si="1075"/>
        <v>0.98703217956582889</v>
      </c>
      <c r="X480">
        <f t="shared" si="1037"/>
        <v>2.6669139481218918</v>
      </c>
      <c r="Y480">
        <f t="shared" si="1030"/>
        <v>-1.8272589390787388</v>
      </c>
      <c r="Z480">
        <f t="shared" si="1031"/>
        <v>-1.4900390616903074</v>
      </c>
      <c r="AA480">
        <f t="shared" si="1032"/>
        <v>-2.2198457183367664</v>
      </c>
      <c r="AB480">
        <f t="shared" si="1038"/>
        <v>0.93504585115286265</v>
      </c>
      <c r="AC480">
        <f t="shared" si="1038"/>
        <v>0.13856513543516896</v>
      </c>
      <c r="AD480">
        <f t="shared" si="1038"/>
        <v>0.18391586454601536</v>
      </c>
      <c r="AE480">
        <f t="shared" si="1038"/>
        <v>9.7982439155404624E-2</v>
      </c>
      <c r="AF480">
        <f t="shared" si="1033"/>
        <v>0.99883044828654155</v>
      </c>
      <c r="AG480">
        <f t="shared" si="1033"/>
        <v>-0.97945485616592853</v>
      </c>
      <c r="AH480">
        <f t="shared" si="1033"/>
        <v>-3.0174458964128203</v>
      </c>
      <c r="AI480">
        <f t="shared" si="1033"/>
        <v>-1.1786280434319492</v>
      </c>
      <c r="AJ480">
        <f t="shared" si="1033"/>
        <v>2.3092267570250131</v>
      </c>
      <c r="AK480">
        <f t="shared" si="1033"/>
        <v>-2.8026207756106958</v>
      </c>
      <c r="AL480">
        <f t="shared" si="1033"/>
        <v>-1.6162380417074964</v>
      </c>
      <c r="AM480">
        <f t="shared" si="1033"/>
        <v>2.2996115904125629</v>
      </c>
      <c r="AN480">
        <f t="shared" si="1033"/>
        <v>-0.48685830316113271</v>
      </c>
      <c r="AO480">
        <f t="shared" si="1039"/>
        <v>-0.35906535259492867</v>
      </c>
      <c r="AP480">
        <f t="shared" si="1040"/>
        <v>1.2120988040062404</v>
      </c>
      <c r="AQ480">
        <f t="shared" si="1041"/>
        <v>0.4111858365361627</v>
      </c>
      <c r="AR480">
        <f t="shared" si="1041"/>
        <v>0.77067009754292892</v>
      </c>
      <c r="AS480">
        <f t="shared" si="1042"/>
        <v>-0.11834779643237034</v>
      </c>
      <c r="AT480">
        <f t="shared" si="1042"/>
        <v>-2.2857469281122048E-2</v>
      </c>
      <c r="AU480">
        <f t="shared" si="1043"/>
        <v>-1.0385245556983964E-2</v>
      </c>
      <c r="AV480">
        <f t="shared" si="1044"/>
        <v>2.1482942546325195E-2</v>
      </c>
      <c r="AW480">
        <f t="shared" si="1045"/>
        <v>5.9143465070890217E-2</v>
      </c>
      <c r="AX480">
        <f t="shared" si="1046"/>
        <v>7.6825711643391543E-3</v>
      </c>
      <c r="AY480">
        <f t="shared" si="1047"/>
        <v>-5.0874327825479052E-3</v>
      </c>
      <c r="AZ480">
        <f t="shared" si="1048"/>
        <v>-1.3380893131727774E-2</v>
      </c>
      <c r="BA480">
        <f t="shared" si="1049"/>
        <v>-1.6211720830046409E-2</v>
      </c>
      <c r="BC480">
        <f t="shared" si="1050"/>
        <v>0.50563377070010529</v>
      </c>
      <c r="BE480">
        <f t="shared" si="1051"/>
        <v>2.8040163003856702E-3</v>
      </c>
      <c r="BF480">
        <f t="shared" si="1052"/>
        <v>2.8040163003856702E-3</v>
      </c>
      <c r="BG480">
        <f t="shared" si="1053"/>
        <v>2.33080772515317E-3</v>
      </c>
      <c r="BH480">
        <f t="shared" si="1054"/>
        <v>-5.8003944875078027E-3</v>
      </c>
      <c r="BI480">
        <f t="shared" si="1055"/>
        <v>-5.8003944875078027E-3</v>
      </c>
      <c r="BJ480">
        <f t="shared" si="1056"/>
        <v>-4.8215141540224049E-3</v>
      </c>
      <c r="BK480">
        <f t="shared" si="1057"/>
        <v>-1.5968735569140361E-2</v>
      </c>
      <c r="BL480">
        <f t="shared" si="1058"/>
        <v>-1.5968735569140361E-2</v>
      </c>
      <c r="BM480">
        <f t="shared" si="1059"/>
        <v>-1.3273835897587766E-2</v>
      </c>
      <c r="BN480">
        <f t="shared" si="1060"/>
        <v>-2.0742942143715717E-3</v>
      </c>
      <c r="BO480">
        <f t="shared" si="1061"/>
        <v>-2.0742942143715717E-3</v>
      </c>
      <c r="BP480">
        <f t="shared" si="1062"/>
        <v>-1.7242342629865594E-3</v>
      </c>
      <c r="BQ480">
        <f t="shared" si="1063"/>
        <v>3.3198184814151432E-2</v>
      </c>
      <c r="BR480">
        <f t="shared" si="1064"/>
        <v>4.9196635323315611E-3</v>
      </c>
      <c r="BS480">
        <f t="shared" si="1065"/>
        <v>6.5298111893925667E-3</v>
      </c>
      <c r="BT480">
        <f t="shared" si="1066"/>
        <v>3.4788017289332815E-3</v>
      </c>
      <c r="BU480">
        <f t="shared" si="1067"/>
        <v>6.4118345457501525E-3</v>
      </c>
      <c r="BV480">
        <f t="shared" si="1068"/>
        <v>9.5017449799316724E-4</v>
      </c>
      <c r="BW480">
        <f t="shared" si="1069"/>
        <v>1.2611553672514648E-3</v>
      </c>
      <c r="BX480">
        <f t="shared" si="1070"/>
        <v>6.7188917792522138E-4</v>
      </c>
    </row>
    <row r="481" spans="2:103" outlineLevel="1" x14ac:dyDescent="0.25">
      <c r="B481">
        <v>6</v>
      </c>
      <c r="C481">
        <v>1</v>
      </c>
      <c r="D481">
        <f t="shared" si="1034"/>
        <v>0.3</v>
      </c>
      <c r="E481">
        <v>0.1</v>
      </c>
      <c r="F481">
        <v>0.1</v>
      </c>
      <c r="G481">
        <v>0.1</v>
      </c>
      <c r="H481">
        <v>0.10794155342407658</v>
      </c>
      <c r="I481">
        <v>0.1</v>
      </c>
      <c r="K481">
        <f t="shared" si="1036"/>
        <v>1.4743630714192821</v>
      </c>
      <c r="L481">
        <f t="shared" si="1036"/>
        <v>0.37042860848864734</v>
      </c>
      <c r="M481">
        <f t="shared" si="1036"/>
        <v>2.6158082458243304E-2</v>
      </c>
      <c r="N481">
        <f t="shared" si="1036"/>
        <v>-1.5452510603977403</v>
      </c>
      <c r="O481">
        <f t="shared" si="1075"/>
        <v>-0.94619247264305506</v>
      </c>
      <c r="P481">
        <f t="shared" si="1075"/>
        <v>-0.76457744816120066</v>
      </c>
      <c r="Q481">
        <f t="shared" si="1075"/>
        <v>5.1389103307095223E-2</v>
      </c>
      <c r="R481">
        <f t="shared" si="1075"/>
        <v>-1.9450858992789655</v>
      </c>
      <c r="S481">
        <f t="shared" si="1075"/>
        <v>-1.0329214292976308</v>
      </c>
      <c r="T481">
        <f t="shared" si="1075"/>
        <v>-1.4393876776547454</v>
      </c>
      <c r="U481">
        <f t="shared" si="1075"/>
        <v>-1.2318115404552512</v>
      </c>
      <c r="V481">
        <f t="shared" si="1075"/>
        <v>-1.073095028880019</v>
      </c>
      <c r="W481">
        <f t="shared" si="1075"/>
        <v>0.98703217956582889</v>
      </c>
      <c r="X481">
        <f t="shared" si="1037"/>
        <v>1.1741271558024462</v>
      </c>
      <c r="Y481">
        <f t="shared" si="1030"/>
        <v>0.66143008144562931</v>
      </c>
      <c r="Z481">
        <f t="shared" si="1031"/>
        <v>0.69437035703887884</v>
      </c>
      <c r="AA481">
        <f t="shared" si="1032"/>
        <v>0.61260275486682736</v>
      </c>
      <c r="AB481">
        <f t="shared" si="1038"/>
        <v>0.76389020817173747</v>
      </c>
      <c r="AC481">
        <f t="shared" si="1038"/>
        <v>0.65958156320701644</v>
      </c>
      <c r="AD481">
        <f t="shared" si="1038"/>
        <v>0.6669384282260441</v>
      </c>
      <c r="AE481">
        <f t="shared" si="1038"/>
        <v>0.64853429679028007</v>
      </c>
      <c r="AF481">
        <f t="shared" si="1033"/>
        <v>0.99883044828654155</v>
      </c>
      <c r="AG481">
        <f t="shared" si="1033"/>
        <v>-0.97945485616592853</v>
      </c>
      <c r="AH481">
        <f t="shared" si="1033"/>
        <v>-3.0174458964128203</v>
      </c>
      <c r="AI481">
        <f t="shared" si="1033"/>
        <v>-1.1786280434319492</v>
      </c>
      <c r="AJ481">
        <f t="shared" si="1033"/>
        <v>2.3092267570250131</v>
      </c>
      <c r="AK481">
        <f t="shared" si="1033"/>
        <v>-2.8026207756106958</v>
      </c>
      <c r="AL481">
        <f t="shared" si="1033"/>
        <v>-1.6162380417074964</v>
      </c>
      <c r="AM481">
        <f t="shared" si="1033"/>
        <v>2.2996115904125629</v>
      </c>
      <c r="AN481">
        <f t="shared" si="1033"/>
        <v>-0.48685830316113271</v>
      </c>
      <c r="AO481">
        <f t="shared" si="1039"/>
        <v>-3.1467232019470193</v>
      </c>
      <c r="AP481">
        <f t="shared" si="1040"/>
        <v>-0.1579738607718611</v>
      </c>
      <c r="AQ481">
        <f t="shared" si="1041"/>
        <v>4.1220587503135571E-2</v>
      </c>
      <c r="AR481">
        <f t="shared" si="1041"/>
        <v>0.46058846274555126</v>
      </c>
      <c r="AS481">
        <f t="shared" si="1042"/>
        <v>-2.6369093632346297E-3</v>
      </c>
      <c r="AT481">
        <f t="shared" si="1042"/>
        <v>8.9587024708536162E-2</v>
      </c>
      <c r="AU481">
        <f t="shared" si="1043"/>
        <v>3.683765462051819E-2</v>
      </c>
      <c r="AV481">
        <f t="shared" si="1044"/>
        <v>-5.5795670251583392E-2</v>
      </c>
      <c r="AW481">
        <f t="shared" si="1045"/>
        <v>-3.0395866648004376E-2</v>
      </c>
      <c r="AX481">
        <f t="shared" si="1046"/>
        <v>4.7667054319435145E-2</v>
      </c>
      <c r="AY481">
        <f t="shared" si="1047"/>
        <v>6.3321308354947004E-3</v>
      </c>
      <c r="AZ481">
        <f t="shared" si="1048"/>
        <v>6.0160417508156186E-3</v>
      </c>
      <c r="BA481">
        <f t="shared" si="1049"/>
        <v>2.1482078920009593E-3</v>
      </c>
      <c r="BC481">
        <f t="shared" si="1050"/>
        <v>0.366709321886727</v>
      </c>
      <c r="BE481">
        <f t="shared" si="1051"/>
        <v>-1.1051296386155457E-3</v>
      </c>
      <c r="BF481">
        <f t="shared" si="1052"/>
        <v>-1.1051296386155457E-3</v>
      </c>
      <c r="BG481">
        <f t="shared" si="1053"/>
        <v>-1.1051296386155457E-3</v>
      </c>
      <c r="BH481">
        <f t="shared" si="1054"/>
        <v>1.6738701075475018E-3</v>
      </c>
      <c r="BI481">
        <f t="shared" si="1055"/>
        <v>1.6738701075475018E-3</v>
      </c>
      <c r="BJ481">
        <f t="shared" si="1056"/>
        <v>1.6738701075475018E-3</v>
      </c>
      <c r="BK481">
        <f t="shared" si="1057"/>
        <v>9.1187599944013127E-4</v>
      </c>
      <c r="BL481">
        <f t="shared" si="1058"/>
        <v>9.1187599944013127E-4</v>
      </c>
      <c r="BM481">
        <f t="shared" si="1059"/>
        <v>9.1187599944013127E-4</v>
      </c>
      <c r="BN481">
        <f t="shared" si="1060"/>
        <v>-1.4300116295830542E-3</v>
      </c>
      <c r="BO481">
        <f t="shared" si="1061"/>
        <v>-1.4300116295830542E-3</v>
      </c>
      <c r="BP481">
        <f t="shared" si="1062"/>
        <v>-1.4300116295830542E-3</v>
      </c>
      <c r="BQ481">
        <f t="shared" si="1063"/>
        <v>6.0429277272339144E-4</v>
      </c>
      <c r="BR481">
        <f t="shared" si="1064"/>
        <v>5.2177703995125461E-4</v>
      </c>
      <c r="BS481">
        <f t="shared" si="1065"/>
        <v>5.2759685582707281E-4</v>
      </c>
      <c r="BT481">
        <f t="shared" si="1066"/>
        <v>5.1303784787552276E-4</v>
      </c>
      <c r="BU481">
        <f t="shared" si="1067"/>
        <v>-2.0530395286227084E-2</v>
      </c>
      <c r="BV481">
        <f t="shared" si="1068"/>
        <v>-1.7726984940096564E-2</v>
      </c>
      <c r="BW481">
        <f t="shared" si="1069"/>
        <v>-1.7924708834567663E-2</v>
      </c>
      <c r="BX481">
        <f t="shared" si="1070"/>
        <v>-1.7430077421265185E-2</v>
      </c>
    </row>
    <row r="482" spans="2:103" outlineLevel="1" x14ac:dyDescent="0.25">
      <c r="B482">
        <v>6</v>
      </c>
      <c r="C482">
        <v>2</v>
      </c>
      <c r="D482">
        <f t="shared" si="1034"/>
        <v>0.3</v>
      </c>
      <c r="E482">
        <v>0.1</v>
      </c>
      <c r="F482">
        <v>0.27777777777777779</v>
      </c>
      <c r="G482">
        <f t="shared" ref="G482:G485" si="1076">AR481</f>
        <v>0.46058846274555126</v>
      </c>
      <c r="H482">
        <v>0.10866522747984556</v>
      </c>
      <c r="I482">
        <v>0.13764705882352943</v>
      </c>
      <c r="K482">
        <f t="shared" si="1036"/>
        <v>1.4743630714192821</v>
      </c>
      <c r="L482">
        <f t="shared" si="1036"/>
        <v>0.37042860848864734</v>
      </c>
      <c r="M482">
        <f t="shared" si="1036"/>
        <v>2.6158082458243304E-2</v>
      </c>
      <c r="N482">
        <f t="shared" si="1036"/>
        <v>-1.5452510603977403</v>
      </c>
      <c r="O482">
        <f t="shared" si="1075"/>
        <v>-0.94619247264305506</v>
      </c>
      <c r="P482">
        <f t="shared" si="1075"/>
        <v>-0.76457744816120066</v>
      </c>
      <c r="Q482">
        <f t="shared" si="1075"/>
        <v>5.1389103307095223E-2</v>
      </c>
      <c r="R482">
        <f t="shared" si="1075"/>
        <v>-1.9450858992789655</v>
      </c>
      <c r="S482">
        <f t="shared" si="1075"/>
        <v>-1.0329214292976308</v>
      </c>
      <c r="T482">
        <f t="shared" si="1075"/>
        <v>-1.4393876776547454</v>
      </c>
      <c r="U482">
        <f t="shared" si="1075"/>
        <v>-1.2318115404552512</v>
      </c>
      <c r="V482">
        <f t="shared" si="1075"/>
        <v>-1.073095028880019</v>
      </c>
      <c r="W482">
        <f t="shared" si="1075"/>
        <v>0.98703217956582889</v>
      </c>
      <c r="X482">
        <f t="shared" si="1037"/>
        <v>1.2494134333868616</v>
      </c>
      <c r="Y482">
        <f t="shared" si="1030"/>
        <v>0.21752027962672238</v>
      </c>
      <c r="Z482">
        <f t="shared" si="1031"/>
        <v>-2.3882242049196534E-2</v>
      </c>
      <c r="AA482">
        <f t="shared" si="1032"/>
        <v>6.6683497199325759E-3</v>
      </c>
      <c r="AB482">
        <f t="shared" si="1038"/>
        <v>0.77719830717072835</v>
      </c>
      <c r="AC482">
        <f t="shared" si="1038"/>
        <v>0.5541666631748523</v>
      </c>
      <c r="AD482">
        <f t="shared" si="1038"/>
        <v>0.4940297232529961</v>
      </c>
      <c r="AE482">
        <f t="shared" si="1038"/>
        <v>0.50166708125249482</v>
      </c>
      <c r="AF482">
        <f t="shared" si="1033"/>
        <v>0.99883044828654155</v>
      </c>
      <c r="AG482">
        <f t="shared" si="1033"/>
        <v>-0.97945485616592853</v>
      </c>
      <c r="AH482">
        <f t="shared" si="1033"/>
        <v>-3.0174458964128203</v>
      </c>
      <c r="AI482">
        <f t="shared" si="1033"/>
        <v>-1.1786280434319492</v>
      </c>
      <c r="AJ482">
        <f t="shared" si="1033"/>
        <v>2.3092267570250131</v>
      </c>
      <c r="AK482">
        <f t="shared" si="1033"/>
        <v>-2.8026207756106958</v>
      </c>
      <c r="AL482">
        <f t="shared" si="1033"/>
        <v>-1.6162380417074964</v>
      </c>
      <c r="AM482">
        <f t="shared" si="1033"/>
        <v>2.2996115904125629</v>
      </c>
      <c r="AN482">
        <f t="shared" si="1033"/>
        <v>-0.48685830316113271</v>
      </c>
      <c r="AO482">
        <f t="shared" si="1039"/>
        <v>-2.3353370505406894</v>
      </c>
      <c r="AP482">
        <f t="shared" si="1040"/>
        <v>0.10991962202832178</v>
      </c>
      <c r="AQ482">
        <f t="shared" si="1041"/>
        <v>8.8238340420074418E-2</v>
      </c>
      <c r="AR482">
        <f t="shared" si="1041"/>
        <v>0.52745227047091292</v>
      </c>
      <c r="AS482">
        <f t="shared" si="1042"/>
        <v>-1.643390775038397E-3</v>
      </c>
      <c r="AT482">
        <f t="shared" si="1042"/>
        <v>9.7157535119574492E-2</v>
      </c>
      <c r="AU482">
        <f t="shared" si="1043"/>
        <v>3.8565974228131551E-2</v>
      </c>
      <c r="AV482">
        <f t="shared" si="1044"/>
        <v>-6.6877324407334168E-2</v>
      </c>
      <c r="AW482">
        <f t="shared" si="1045"/>
        <v>-3.8012294942233758E-2</v>
      </c>
      <c r="AX482">
        <f t="shared" si="1046"/>
        <v>5.6339758761910309E-2</v>
      </c>
      <c r="AY482">
        <f t="shared" si="1047"/>
        <v>6.9438899156940735E-3</v>
      </c>
      <c r="AZ482">
        <f t="shared" si="1048"/>
        <v>1.6471075226475899E-2</v>
      </c>
      <c r="BA482">
        <f t="shared" si="1049"/>
        <v>7.6888064256530704E-3</v>
      </c>
      <c r="BC482">
        <f t="shared" si="1050"/>
        <v>0.39034005782447445</v>
      </c>
      <c r="BE482">
        <f t="shared" si="1051"/>
        <v>-1.1569792268439467E-3</v>
      </c>
      <c r="BF482">
        <f t="shared" si="1052"/>
        <v>-3.2138311856776294E-3</v>
      </c>
      <c r="BG482">
        <f t="shared" si="1053"/>
        <v>-5.3289128352058974E-3</v>
      </c>
      <c r="BH482">
        <f t="shared" si="1054"/>
        <v>2.006319732220025E-3</v>
      </c>
      <c r="BI482">
        <f t="shared" si="1055"/>
        <v>5.5731103672778471E-3</v>
      </c>
      <c r="BJ482">
        <f t="shared" si="1056"/>
        <v>9.2408772123928739E-3</v>
      </c>
      <c r="BK482">
        <f t="shared" si="1057"/>
        <v>1.1403688482670127E-3</v>
      </c>
      <c r="BL482">
        <f t="shared" si="1058"/>
        <v>3.1676912451861464E-3</v>
      </c>
      <c r="BM482">
        <f t="shared" si="1059"/>
        <v>5.2524073478621815E-3</v>
      </c>
      <c r="BN482">
        <f t="shared" si="1060"/>
        <v>-1.6901927628573093E-3</v>
      </c>
      <c r="BO482">
        <f t="shared" si="1061"/>
        <v>-4.6949798968258585E-3</v>
      </c>
      <c r="BP482">
        <f t="shared" si="1062"/>
        <v>-7.7848328638810416E-3</v>
      </c>
      <c r="BQ482">
        <f t="shared" si="1063"/>
        <v>3.8317215851395E-4</v>
      </c>
      <c r="BR482">
        <f t="shared" si="1064"/>
        <v>2.732137146286088E-4</v>
      </c>
      <c r="BS482">
        <f t="shared" si="1065"/>
        <v>2.4356516693662382E-4</v>
      </c>
      <c r="BT482">
        <f t="shared" si="1066"/>
        <v>2.4733051604123636E-4</v>
      </c>
      <c r="BU482">
        <f t="shared" si="1067"/>
        <v>-2.2653201547144165E-2</v>
      </c>
      <c r="BV482">
        <f t="shared" si="1068"/>
        <v>-1.6152440111852434E-2</v>
      </c>
      <c r="BW482">
        <f t="shared" si="1069"/>
        <v>-1.4399613056119991E-2</v>
      </c>
      <c r="BX482">
        <f t="shared" si="1070"/>
        <v>-1.4622221119537109E-2</v>
      </c>
    </row>
    <row r="483" spans="2:103" outlineLevel="1" x14ac:dyDescent="0.25">
      <c r="B483">
        <v>6</v>
      </c>
      <c r="C483">
        <v>3</v>
      </c>
      <c r="D483">
        <f t="shared" si="1034"/>
        <v>0.3</v>
      </c>
      <c r="E483">
        <v>0.1</v>
      </c>
      <c r="F483">
        <v>0.45555555555555549</v>
      </c>
      <c r="G483">
        <f t="shared" si="1076"/>
        <v>0.52745227047091292</v>
      </c>
      <c r="H483">
        <v>0.11475044279104422</v>
      </c>
      <c r="I483">
        <v>0.19035294117647061</v>
      </c>
      <c r="K483">
        <f t="shared" si="1036"/>
        <v>1.4743630714192821</v>
      </c>
      <c r="L483">
        <f t="shared" si="1036"/>
        <v>0.37042860848864734</v>
      </c>
      <c r="M483">
        <f t="shared" si="1036"/>
        <v>2.6158082458243304E-2</v>
      </c>
      <c r="N483">
        <f t="shared" si="1036"/>
        <v>-1.5452510603977403</v>
      </c>
      <c r="O483">
        <f t="shared" si="1075"/>
        <v>-0.94619247264305506</v>
      </c>
      <c r="P483">
        <f t="shared" si="1075"/>
        <v>-0.76457744816120066</v>
      </c>
      <c r="Q483">
        <f t="shared" si="1075"/>
        <v>5.1389103307095223E-2</v>
      </c>
      <c r="R483">
        <f t="shared" si="1075"/>
        <v>-1.9450858992789655</v>
      </c>
      <c r="S483">
        <f t="shared" si="1075"/>
        <v>-1.0329214292976308</v>
      </c>
      <c r="T483">
        <f t="shared" si="1075"/>
        <v>-1.4393876776547454</v>
      </c>
      <c r="U483">
        <f t="shared" si="1075"/>
        <v>-1.2318115404552512</v>
      </c>
      <c r="V483">
        <f t="shared" si="1075"/>
        <v>-1.073095028880019</v>
      </c>
      <c r="W483">
        <f t="shared" si="1075"/>
        <v>0.98703217956582889</v>
      </c>
      <c r="X483">
        <f t="shared" si="1037"/>
        <v>1.31701643722524</v>
      </c>
      <c r="Y483">
        <f t="shared" si="1030"/>
        <v>-1.8142749948187875E-3</v>
      </c>
      <c r="Z483">
        <f t="shared" si="1031"/>
        <v>-0.43874035065386396</v>
      </c>
      <c r="AA483">
        <f t="shared" si="1032"/>
        <v>-0.2840715882652981</v>
      </c>
      <c r="AB483">
        <f t="shared" si="1038"/>
        <v>0.78868489114667006</v>
      </c>
      <c r="AC483">
        <f t="shared" si="1038"/>
        <v>0.49954643137570887</v>
      </c>
      <c r="AD483">
        <f t="shared" si="1038"/>
        <v>0.39204115937409756</v>
      </c>
      <c r="AE483">
        <f t="shared" si="1038"/>
        <v>0.42945585590610352</v>
      </c>
      <c r="AF483">
        <f t="shared" si="1033"/>
        <v>0.99883044828654155</v>
      </c>
      <c r="AG483">
        <f t="shared" si="1033"/>
        <v>-0.97945485616592853</v>
      </c>
      <c r="AH483">
        <f t="shared" si="1033"/>
        <v>-3.0174458964128203</v>
      </c>
      <c r="AI483">
        <f t="shared" si="1033"/>
        <v>-1.1786280434319492</v>
      </c>
      <c r="AJ483">
        <f t="shared" si="1033"/>
        <v>2.3092267570250131</v>
      </c>
      <c r="AK483">
        <f t="shared" si="1033"/>
        <v>-2.8026207756106958</v>
      </c>
      <c r="AL483">
        <f t="shared" si="1033"/>
        <v>-1.6162380417074964</v>
      </c>
      <c r="AM483">
        <f t="shared" si="1033"/>
        <v>2.2996115904125629</v>
      </c>
      <c r="AN483">
        <f t="shared" si="1033"/>
        <v>-0.48685830316113271</v>
      </c>
      <c r="AO483">
        <f t="shared" si="1039"/>
        <v>-1.877510700636879</v>
      </c>
      <c r="AP483">
        <f t="shared" si="1040"/>
        <v>0.28830457149706851</v>
      </c>
      <c r="AQ483">
        <f t="shared" si="1041"/>
        <v>0.13267506133512449</v>
      </c>
      <c r="AR483">
        <f t="shared" si="1041"/>
        <v>0.5715810133912208</v>
      </c>
      <c r="AS483">
        <f t="shared" si="1042"/>
        <v>2.062628685575457E-3</v>
      </c>
      <c r="AT483">
        <f t="shared" si="1042"/>
        <v>9.3353665844652114E-2</v>
      </c>
      <c r="AU483">
        <f t="shared" si="1043"/>
        <v>3.6271273947600866E-2</v>
      </c>
      <c r="AV483">
        <f t="shared" si="1044"/>
        <v>-6.5913739524220416E-2</v>
      </c>
      <c r="AW483">
        <f t="shared" si="1045"/>
        <v>-3.7445320691787326E-2</v>
      </c>
      <c r="AX483">
        <f t="shared" si="1046"/>
        <v>5.2005287313915891E-2</v>
      </c>
      <c r="AY483">
        <f t="shared" si="1047"/>
        <v>7.0695226413282864E-3</v>
      </c>
      <c r="AZ483">
        <f t="shared" si="1048"/>
        <v>2.0977098482542488E-2</v>
      </c>
      <c r="BA483">
        <f t="shared" si="1049"/>
        <v>8.5283147424701083E-3</v>
      </c>
      <c r="BC483">
        <f t="shared" si="1050"/>
        <v>0.38164923030778614</v>
      </c>
      <c r="BE483">
        <f t="shared" si="1051"/>
        <v>-1.0881382184280261E-3</v>
      </c>
      <c r="BF483">
        <f t="shared" si="1052"/>
        <v>-4.9570741061721177E-3</v>
      </c>
      <c r="BG483">
        <f t="shared" si="1053"/>
        <v>-5.7394097389603643E-3</v>
      </c>
      <c r="BH483">
        <f t="shared" si="1054"/>
        <v>1.9774121857266125E-3</v>
      </c>
      <c r="BI483">
        <f t="shared" si="1055"/>
        <v>9.0082110683101218E-3</v>
      </c>
      <c r="BJ483">
        <f t="shared" si="1056"/>
        <v>1.0429905470183522E-2</v>
      </c>
      <c r="BK483">
        <f t="shared" si="1057"/>
        <v>1.1233596207536197E-3</v>
      </c>
      <c r="BL483">
        <f t="shared" si="1058"/>
        <v>5.1175271612109328E-3</v>
      </c>
      <c r="BM483">
        <f t="shared" si="1059"/>
        <v>5.9251858252184044E-3</v>
      </c>
      <c r="BN483">
        <f t="shared" si="1060"/>
        <v>-1.5601586194174766E-3</v>
      </c>
      <c r="BO483">
        <f t="shared" si="1061"/>
        <v>-7.1073892662351697E-3</v>
      </c>
      <c r="BP483">
        <f t="shared" si="1062"/>
        <v>-8.2290920610651307E-3</v>
      </c>
      <c r="BQ483">
        <f t="shared" si="1063"/>
        <v>-4.8802922410772349E-4</v>
      </c>
      <c r="BR483">
        <f t="shared" si="1064"/>
        <v>-3.0911363973971657E-4</v>
      </c>
      <c r="BS483">
        <f t="shared" si="1065"/>
        <v>-2.4259060237538191E-4</v>
      </c>
      <c r="BT483">
        <f t="shared" si="1066"/>
        <v>-2.6574239027408672E-4</v>
      </c>
      <c r="BU483">
        <f t="shared" si="1067"/>
        <v>-2.2087987735449618E-2</v>
      </c>
      <c r="BV483">
        <f t="shared" si="1068"/>
        <v>-1.3990347188560908E-2</v>
      </c>
      <c r="BW483">
        <f t="shared" si="1069"/>
        <v>-1.0979543816867852E-2</v>
      </c>
      <c r="BX483">
        <f t="shared" si="1070"/>
        <v>-1.2027383540186235E-2</v>
      </c>
    </row>
    <row r="484" spans="2:103" outlineLevel="1" x14ac:dyDescent="0.25">
      <c r="B484">
        <v>6</v>
      </c>
      <c r="C484">
        <v>4</v>
      </c>
      <c r="D484">
        <f t="shared" si="1034"/>
        <v>0.3</v>
      </c>
      <c r="E484">
        <v>0.1</v>
      </c>
      <c r="F484">
        <v>0.6333333333333333</v>
      </c>
      <c r="G484">
        <f t="shared" si="1076"/>
        <v>0.5715810133912208</v>
      </c>
      <c r="H484">
        <v>0.13751490568115973</v>
      </c>
      <c r="I484">
        <v>0.25811764705882356</v>
      </c>
      <c r="K484">
        <f t="shared" si="1036"/>
        <v>1.4743630714192821</v>
      </c>
      <c r="L484">
        <f t="shared" si="1036"/>
        <v>0.37042860848864734</v>
      </c>
      <c r="M484">
        <f t="shared" si="1036"/>
        <v>2.6158082458243304E-2</v>
      </c>
      <c r="N484">
        <f t="shared" si="1036"/>
        <v>-1.5452510603977403</v>
      </c>
      <c r="O484">
        <f t="shared" si="1075"/>
        <v>-0.94619247264305506</v>
      </c>
      <c r="P484">
        <f t="shared" si="1075"/>
        <v>-0.76457744816120066</v>
      </c>
      <c r="Q484">
        <f t="shared" si="1075"/>
        <v>5.1389103307095223E-2</v>
      </c>
      <c r="R484">
        <f t="shared" si="1075"/>
        <v>-1.9450858992789655</v>
      </c>
      <c r="S484">
        <f t="shared" si="1075"/>
        <v>-1.0329214292976308</v>
      </c>
      <c r="T484">
        <f t="shared" si="1075"/>
        <v>-1.4393876776547454</v>
      </c>
      <c r="U484">
        <f t="shared" si="1075"/>
        <v>-1.2318115404552512</v>
      </c>
      <c r="V484">
        <f t="shared" si="1075"/>
        <v>-1.073095028880019</v>
      </c>
      <c r="W484">
        <f t="shared" si="1075"/>
        <v>0.98703217956582889</v>
      </c>
      <c r="X484">
        <f t="shared" si="1037"/>
        <v>1.3840247353637543</v>
      </c>
      <c r="Y484">
        <f t="shared" si="1030"/>
        <v>-0.20376611178393278</v>
      </c>
      <c r="Z484">
        <f t="shared" si="1031"/>
        <v>-0.8301149236249209</v>
      </c>
      <c r="AA484">
        <f t="shared" si="1032"/>
        <v>-0.55041464122696049</v>
      </c>
      <c r="AB484">
        <f t="shared" si="1038"/>
        <v>0.79963661260899366</v>
      </c>
      <c r="AC484">
        <f t="shared" si="1038"/>
        <v>0.44923400362586563</v>
      </c>
      <c r="AD484">
        <f t="shared" si="1038"/>
        <v>0.30362077072836202</v>
      </c>
      <c r="AE484">
        <f t="shared" si="1038"/>
        <v>0.36576821440689117</v>
      </c>
      <c r="AF484">
        <f t="shared" si="1033"/>
        <v>0.99883044828654155</v>
      </c>
      <c r="AG484">
        <f t="shared" si="1033"/>
        <v>-0.97945485616592853</v>
      </c>
      <c r="AH484">
        <f t="shared" si="1033"/>
        <v>-3.0174458964128203</v>
      </c>
      <c r="AI484">
        <f t="shared" si="1033"/>
        <v>-1.1786280434319492</v>
      </c>
      <c r="AJ484">
        <f t="shared" si="1033"/>
        <v>2.3092267570250131</v>
      </c>
      <c r="AK484">
        <f t="shared" si="1033"/>
        <v>-2.8026207756106958</v>
      </c>
      <c r="AL484">
        <f t="shared" si="1033"/>
        <v>-1.6162380417074964</v>
      </c>
      <c r="AM484">
        <f t="shared" si="1033"/>
        <v>2.2996115904125629</v>
      </c>
      <c r="AN484">
        <f t="shared" si="1033"/>
        <v>-0.48685830316113271</v>
      </c>
      <c r="AO484">
        <f t="shared" si="1039"/>
        <v>-1.4754252569247621</v>
      </c>
      <c r="AP484">
        <f t="shared" si="1040"/>
        <v>0.45105279225064449</v>
      </c>
      <c r="AQ484">
        <f t="shared" si="1041"/>
        <v>0.18611940182190745</v>
      </c>
      <c r="AR484">
        <f t="shared" si="1041"/>
        <v>0.61088951556378612</v>
      </c>
      <c r="AS484">
        <f t="shared" si="1042"/>
        <v>7.3625590170156643E-3</v>
      </c>
      <c r="AT484">
        <f t="shared" si="1042"/>
        <v>8.3855113255994457E-2</v>
      </c>
      <c r="AU484">
        <f t="shared" si="1043"/>
        <v>3.2202903860020983E-2</v>
      </c>
      <c r="AV484">
        <f t="shared" si="1044"/>
        <v>-5.9932084240148974E-2</v>
      </c>
      <c r="AW484">
        <f t="shared" si="1045"/>
        <v>-3.3353045698504051E-2</v>
      </c>
      <c r="AX484">
        <f t="shared" si="1046"/>
        <v>4.2720954924618047E-2</v>
      </c>
      <c r="AY484">
        <f t="shared" si="1047"/>
        <v>6.9194600784424406E-3</v>
      </c>
      <c r="AZ484">
        <f t="shared" si="1048"/>
        <v>1.8783651470959482E-2</v>
      </c>
      <c r="BA484">
        <f t="shared" si="1049"/>
        <v>8.6373985920837303E-3</v>
      </c>
      <c r="BC484">
        <f t="shared" si="1050"/>
        <v>0.3561044625577986</v>
      </c>
      <c r="BE484">
        <f t="shared" si="1051"/>
        <v>-9.6608711580062952E-4</v>
      </c>
      <c r="BF484">
        <f t="shared" si="1052"/>
        <v>-6.1185517334039867E-3</v>
      </c>
      <c r="BG484">
        <f t="shared" si="1053"/>
        <v>-5.5219705267352545E-3</v>
      </c>
      <c r="BH484">
        <f t="shared" si="1054"/>
        <v>1.7979625272044691E-3</v>
      </c>
      <c r="BI484">
        <f t="shared" si="1055"/>
        <v>1.1387096005628303E-2</v>
      </c>
      <c r="BJ484">
        <f t="shared" si="1056"/>
        <v>1.0276812433389709E-2</v>
      </c>
      <c r="BK484">
        <f t="shared" si="1057"/>
        <v>1.0005913709551215E-3</v>
      </c>
      <c r="BL484">
        <f t="shared" si="1058"/>
        <v>6.3370786827157688E-3</v>
      </c>
      <c r="BM484">
        <f t="shared" si="1059"/>
        <v>5.7191902980103931E-3</v>
      </c>
      <c r="BN484">
        <f t="shared" si="1060"/>
        <v>-1.2816286477385413E-3</v>
      </c>
      <c r="BO484">
        <f t="shared" si="1061"/>
        <v>-8.1169814356774287E-3</v>
      </c>
      <c r="BP484">
        <f t="shared" si="1062"/>
        <v>-7.3255460126561544E-3</v>
      </c>
      <c r="BQ484">
        <f t="shared" si="1063"/>
        <v>-1.7662115257500621E-3</v>
      </c>
      <c r="BR484">
        <f t="shared" si="1064"/>
        <v>-9.9225355924369954E-4</v>
      </c>
      <c r="BS484">
        <f t="shared" si="1065"/>
        <v>-6.7062775298380424E-4</v>
      </c>
      <c r="BT484">
        <f t="shared" si="1066"/>
        <v>-8.0789701953575259E-4</v>
      </c>
      <c r="BU484">
        <f t="shared" si="1067"/>
        <v>-2.0116085614190076E-2</v>
      </c>
      <c r="BV484">
        <f t="shared" si="1068"/>
        <v>-1.1301170475747236E-2</v>
      </c>
      <c r="BW484">
        <f t="shared" si="1069"/>
        <v>-7.6380462348897369E-3</v>
      </c>
      <c r="BX484">
        <f t="shared" si="1070"/>
        <v>-9.2014605133598163E-3</v>
      </c>
    </row>
    <row r="485" spans="2:103" outlineLevel="1" x14ac:dyDescent="0.25">
      <c r="B485">
        <v>6</v>
      </c>
      <c r="C485">
        <v>5</v>
      </c>
      <c r="D485">
        <f t="shared" si="1034"/>
        <v>0.3</v>
      </c>
      <c r="E485">
        <v>0.1</v>
      </c>
      <c r="F485">
        <v>0.81111111111111112</v>
      </c>
      <c r="G485">
        <f t="shared" si="1076"/>
        <v>0.61088951556378612</v>
      </c>
      <c r="H485">
        <v>0.19840081039519875</v>
      </c>
      <c r="I485">
        <v>0.34094117647058819</v>
      </c>
      <c r="K485">
        <f t="shared" si="1036"/>
        <v>1.4743630714192821</v>
      </c>
      <c r="L485">
        <f t="shared" si="1036"/>
        <v>0.37042860848864734</v>
      </c>
      <c r="M485">
        <f t="shared" si="1036"/>
        <v>2.6158082458243304E-2</v>
      </c>
      <c r="N485">
        <f t="shared" si="1036"/>
        <v>-1.5452510603977403</v>
      </c>
      <c r="O485">
        <f t="shared" si="1075"/>
        <v>-0.94619247264305506</v>
      </c>
      <c r="P485">
        <f t="shared" si="1075"/>
        <v>-0.76457744816120066</v>
      </c>
      <c r="Q485">
        <f t="shared" si="1075"/>
        <v>5.1389103307095223E-2</v>
      </c>
      <c r="R485">
        <f t="shared" si="1075"/>
        <v>-1.9450858992789655</v>
      </c>
      <c r="S485">
        <f t="shared" si="1075"/>
        <v>-1.0329214292976308</v>
      </c>
      <c r="T485">
        <f t="shared" si="1075"/>
        <v>-1.4393876776547454</v>
      </c>
      <c r="U485">
        <f t="shared" si="1075"/>
        <v>-1.2318115404552512</v>
      </c>
      <c r="V485">
        <f t="shared" si="1075"/>
        <v>-1.073095028880019</v>
      </c>
      <c r="W485">
        <f t="shared" si="1075"/>
        <v>0.98703217956582889</v>
      </c>
      <c r="X485">
        <f t="shared" si="1037"/>
        <v>1.4509069452473204</v>
      </c>
      <c r="Y485">
        <f t="shared" si="1030"/>
        <v>-0.4020325012026148</v>
      </c>
      <c r="Z485">
        <f t="shared" si="1031"/>
        <v>-1.2165105666332612</v>
      </c>
      <c r="AA485">
        <f t="shared" si="1032"/>
        <v>-0.81158511780421583</v>
      </c>
      <c r="AB485">
        <f t="shared" si="1038"/>
        <v>0.81013797449722313</v>
      </c>
      <c r="AC485">
        <f t="shared" si="1038"/>
        <v>0.4008241077319305</v>
      </c>
      <c r="AD485">
        <f t="shared" si="1038"/>
        <v>0.22855110893056574</v>
      </c>
      <c r="AE485">
        <f t="shared" si="1038"/>
        <v>0.30755281960109598</v>
      </c>
      <c r="AF485">
        <f t="shared" si="1033"/>
        <v>0.99883044828654155</v>
      </c>
      <c r="AG485">
        <f t="shared" si="1033"/>
        <v>-0.97945485616592853</v>
      </c>
      <c r="AH485">
        <f t="shared" si="1033"/>
        <v>-3.0174458964128203</v>
      </c>
      <c r="AI485">
        <f t="shared" ref="AI485:AN490" si="1077">AI484</f>
        <v>-1.1786280434319492</v>
      </c>
      <c r="AJ485">
        <f t="shared" si="1077"/>
        <v>2.3092267570250131</v>
      </c>
      <c r="AK485">
        <f t="shared" si="1077"/>
        <v>-2.8026207756106958</v>
      </c>
      <c r="AL485">
        <f t="shared" si="1077"/>
        <v>-1.6162380417074964</v>
      </c>
      <c r="AM485">
        <f t="shared" si="1077"/>
        <v>2.2996115904125629</v>
      </c>
      <c r="AN485">
        <f t="shared" si="1077"/>
        <v>-0.48685830316113271</v>
      </c>
      <c r="AO485">
        <f t="shared" si="1039"/>
        <v>-1.1223879294880892</v>
      </c>
      <c r="AP485">
        <f t="shared" si="1040"/>
        <v>0.59843504462550468</v>
      </c>
      <c r="AQ485">
        <f t="shared" si="1041"/>
        <v>0.24556861584194778</v>
      </c>
      <c r="AR485">
        <f t="shared" si="1041"/>
        <v>0.64529818754059609</v>
      </c>
      <c r="AS485">
        <f t="shared" si="1042"/>
        <v>8.7385279463475553E-3</v>
      </c>
      <c r="AT485">
        <f t="shared" si="1042"/>
        <v>6.9663800461712791E-2</v>
      </c>
      <c r="AU485">
        <f t="shared" si="1043"/>
        <v>2.6086593132033702E-2</v>
      </c>
      <c r="AV485">
        <f t="shared" si="1044"/>
        <v>-4.8945502201368327E-2</v>
      </c>
      <c r="AW485">
        <f t="shared" si="1045"/>
        <v>-2.4501034504281771E-2</v>
      </c>
      <c r="AX485">
        <f t="shared" si="1046"/>
        <v>3.1923360488726363E-2</v>
      </c>
      <c r="AY485">
        <f t="shared" si="1047"/>
        <v>6.0196518757170319E-3</v>
      </c>
      <c r="AZ485">
        <f t="shared" si="1048"/>
        <v>9.8526420397750947E-3</v>
      </c>
      <c r="BA485">
        <f t="shared" si="1049"/>
        <v>6.9304472199988934E-3</v>
      </c>
      <c r="BC485">
        <f t="shared" si="1050"/>
        <v>0.30799024669318875</v>
      </c>
      <c r="BE485">
        <f t="shared" si="1051"/>
        <v>-7.8259779396101098E-4</v>
      </c>
      <c r="BF485">
        <f t="shared" si="1052"/>
        <v>-6.3477376621282004E-3</v>
      </c>
      <c r="BG485">
        <f t="shared" si="1053"/>
        <v>-4.7808078723412971E-3</v>
      </c>
      <c r="BH485">
        <f t="shared" si="1054"/>
        <v>1.4683650660410497E-3</v>
      </c>
      <c r="BI485">
        <f t="shared" si="1055"/>
        <v>1.1910072202332958E-2</v>
      </c>
      <c r="BJ485">
        <f t="shared" si="1056"/>
        <v>8.970088238646038E-3</v>
      </c>
      <c r="BK485">
        <f t="shared" si="1057"/>
        <v>7.3503103512845313E-4</v>
      </c>
      <c r="BL485">
        <f t="shared" si="1058"/>
        <v>5.9619183960418973E-3</v>
      </c>
      <c r="BM485">
        <f t="shared" si="1059"/>
        <v>4.4902275297396899E-3</v>
      </c>
      <c r="BN485">
        <f t="shared" si="1060"/>
        <v>-9.5770081466179085E-4</v>
      </c>
      <c r="BO485">
        <f t="shared" si="1061"/>
        <v>-7.7680177189234142E-3</v>
      </c>
      <c r="BP485">
        <f t="shared" si="1062"/>
        <v>-5.8504938672378475E-3</v>
      </c>
      <c r="BQ485">
        <f t="shared" si="1063"/>
        <v>-2.1238239991624164E-3</v>
      </c>
      <c r="BR485">
        <f t="shared" si="1064"/>
        <v>-1.0507838000955894E-3</v>
      </c>
      <c r="BS485">
        <f t="shared" si="1065"/>
        <v>-5.9916007576754182E-4</v>
      </c>
      <c r="BT485">
        <f t="shared" si="1066"/>
        <v>-8.0626767271864961E-4</v>
      </c>
      <c r="BU485">
        <f t="shared" si="1067"/>
        <v>-1.6931187060549215E-2</v>
      </c>
      <c r="BV485">
        <f t="shared" si="1068"/>
        <v>-8.3768791983843838E-3</v>
      </c>
      <c r="BW485">
        <f t="shared" si="1069"/>
        <v>-4.7765216543526343E-3</v>
      </c>
      <c r="BX485">
        <f t="shared" si="1070"/>
        <v>-6.4275894768383701E-3</v>
      </c>
    </row>
    <row r="486" spans="2:103" outlineLevel="1" x14ac:dyDescent="0.25">
      <c r="B486">
        <v>7</v>
      </c>
      <c r="C486">
        <v>1</v>
      </c>
      <c r="D486">
        <f t="shared" si="1034"/>
        <v>0.3</v>
      </c>
      <c r="E486">
        <v>0.4</v>
      </c>
      <c r="F486">
        <v>0.1</v>
      </c>
      <c r="G486">
        <v>0.1</v>
      </c>
      <c r="H486">
        <v>0.10752276056772879</v>
      </c>
      <c r="I486">
        <v>0.16211764705882353</v>
      </c>
      <c r="K486">
        <f t="shared" si="1036"/>
        <v>1.4743630714192821</v>
      </c>
      <c r="L486">
        <f t="shared" si="1036"/>
        <v>0.37042860848864734</v>
      </c>
      <c r="M486">
        <f t="shared" si="1036"/>
        <v>2.6158082458243304E-2</v>
      </c>
      <c r="N486">
        <f t="shared" si="1036"/>
        <v>-1.5452510603977403</v>
      </c>
      <c r="O486">
        <f t="shared" si="1075"/>
        <v>-0.94619247264305506</v>
      </c>
      <c r="P486">
        <f t="shared" si="1075"/>
        <v>-0.76457744816120066</v>
      </c>
      <c r="Q486">
        <f t="shared" si="1075"/>
        <v>5.1389103307095223E-2</v>
      </c>
      <c r="R486">
        <f t="shared" si="1075"/>
        <v>-1.9450858992789655</v>
      </c>
      <c r="S486">
        <f t="shared" si="1075"/>
        <v>-1.0329214292976308</v>
      </c>
      <c r="T486">
        <f t="shared" si="1075"/>
        <v>-1.4393876776547454</v>
      </c>
      <c r="U486">
        <f t="shared" si="1075"/>
        <v>-1.2318115404552512</v>
      </c>
      <c r="V486">
        <f t="shared" si="1075"/>
        <v>-1.073095028880019</v>
      </c>
      <c r="W486">
        <f t="shared" si="1075"/>
        <v>0.98703217956582889</v>
      </c>
      <c r="X486">
        <f t="shared" si="1037"/>
        <v>1.6164360772282307</v>
      </c>
      <c r="Y486">
        <f t="shared" si="1030"/>
        <v>0.19785476332630714</v>
      </c>
      <c r="Z486">
        <f t="shared" si="1031"/>
        <v>0.70978708803100732</v>
      </c>
      <c r="AA486">
        <f t="shared" si="1032"/>
        <v>0.18078645157040374</v>
      </c>
      <c r="AB486">
        <f t="shared" si="1038"/>
        <v>0.8343030346650766</v>
      </c>
      <c r="AC486">
        <f t="shared" si="1038"/>
        <v>0.54930295911598459</v>
      </c>
      <c r="AD486">
        <f t="shared" si="1038"/>
        <v>0.67035411234004905</v>
      </c>
      <c r="AE486">
        <f t="shared" si="1038"/>
        <v>0.54507391436892361</v>
      </c>
      <c r="AF486">
        <f t="shared" ref="AF486:AH490" si="1078">AF485</f>
        <v>0.99883044828654155</v>
      </c>
      <c r="AG486">
        <f t="shared" si="1078"/>
        <v>-0.97945485616592853</v>
      </c>
      <c r="AH486">
        <f t="shared" si="1078"/>
        <v>-3.0174458964128203</v>
      </c>
      <c r="AI486">
        <f t="shared" si="1077"/>
        <v>-1.1786280434319492</v>
      </c>
      <c r="AJ486">
        <f t="shared" si="1077"/>
        <v>2.3092267570250131</v>
      </c>
      <c r="AK486">
        <f t="shared" si="1077"/>
        <v>-2.8026207756106958</v>
      </c>
      <c r="AL486">
        <f t="shared" si="1077"/>
        <v>-1.6162380417074964</v>
      </c>
      <c r="AM486">
        <f t="shared" si="1077"/>
        <v>2.2996115904125629</v>
      </c>
      <c r="AN486">
        <f t="shared" si="1077"/>
        <v>-0.48685830316113271</v>
      </c>
      <c r="AO486">
        <f t="shared" si="1039"/>
        <v>-2.8567451464946356</v>
      </c>
      <c r="AP486">
        <f t="shared" si="1040"/>
        <v>7.0255175967011751E-2</v>
      </c>
      <c r="AQ486">
        <f t="shared" si="1041"/>
        <v>5.4333697499279077E-2</v>
      </c>
      <c r="AR486">
        <f t="shared" si="1041"/>
        <v>0.5175565732895222</v>
      </c>
      <c r="AS486">
        <f t="shared" si="1042"/>
        <v>-2.7329363341154034E-3</v>
      </c>
      <c r="AT486">
        <f t="shared" si="1042"/>
        <v>8.875017345669621E-2</v>
      </c>
      <c r="AU486">
        <f t="shared" si="1043"/>
        <v>2.7954436830356078E-2</v>
      </c>
      <c r="AV486">
        <f t="shared" si="1044"/>
        <v>-6.0915963899833746E-2</v>
      </c>
      <c r="AW486">
        <f t="shared" si="1045"/>
        <v>-2.9875302418686387E-2</v>
      </c>
      <c r="AX486">
        <f t="shared" si="1046"/>
        <v>5.1406823614056261E-2</v>
      </c>
      <c r="AY486">
        <f t="shared" si="1047"/>
        <v>1.4355800087184116E-2</v>
      </c>
      <c r="AZ486">
        <f t="shared" si="1048"/>
        <v>5.6501874474579909E-3</v>
      </c>
      <c r="BA486">
        <f t="shared" si="1049"/>
        <v>2.070057590887471E-3</v>
      </c>
      <c r="BC486">
        <f t="shared" si="1050"/>
        <v>0.35939658694836207</v>
      </c>
      <c r="BE486">
        <f t="shared" si="1051"/>
        <v>-3.3545324196427293E-3</v>
      </c>
      <c r="BF486">
        <f t="shared" si="1052"/>
        <v>-8.3863310491068233E-4</v>
      </c>
      <c r="BG486">
        <f t="shared" si="1053"/>
        <v>-8.3863310491068233E-4</v>
      </c>
      <c r="BH486">
        <f t="shared" si="1054"/>
        <v>7.309915667980049E-3</v>
      </c>
      <c r="BI486">
        <f t="shared" si="1055"/>
        <v>1.8274789169950123E-3</v>
      </c>
      <c r="BJ486">
        <f t="shared" si="1056"/>
        <v>1.8274789169950123E-3</v>
      </c>
      <c r="BK486">
        <f t="shared" si="1057"/>
        <v>3.5850362902423664E-3</v>
      </c>
      <c r="BL486">
        <f t="shared" si="1058"/>
        <v>8.9625907256059159E-4</v>
      </c>
      <c r="BM486">
        <f t="shared" si="1059"/>
        <v>8.9625907256059159E-4</v>
      </c>
      <c r="BN486">
        <f t="shared" si="1060"/>
        <v>-6.1688188336867511E-3</v>
      </c>
      <c r="BO486">
        <f t="shared" si="1061"/>
        <v>-1.5422047084216878E-3</v>
      </c>
      <c r="BP486">
        <f t="shared" si="1062"/>
        <v>-1.5422047084216878E-3</v>
      </c>
      <c r="BQ486">
        <f t="shared" si="1063"/>
        <v>6.8402912312967915E-4</v>
      </c>
      <c r="BR486">
        <f t="shared" si="1064"/>
        <v>4.5036300462155461E-4</v>
      </c>
      <c r="BS486">
        <f t="shared" si="1065"/>
        <v>5.4961053310133973E-4</v>
      </c>
      <c r="BT486">
        <f t="shared" si="1066"/>
        <v>4.4689569160720184E-4</v>
      </c>
      <c r="BU486">
        <f t="shared" si="1067"/>
        <v>-2.221336171259207E-2</v>
      </c>
      <c r="BV486">
        <f t="shared" si="1068"/>
        <v>-1.462521987054604E-2</v>
      </c>
      <c r="BW486">
        <f t="shared" si="1069"/>
        <v>-1.7848213124276691E-2</v>
      </c>
      <c r="BX486">
        <f t="shared" si="1070"/>
        <v>-1.4512621334088704E-2</v>
      </c>
    </row>
    <row r="487" spans="2:103" outlineLevel="1" x14ac:dyDescent="0.25">
      <c r="B487">
        <v>7</v>
      </c>
      <c r="C487">
        <v>2</v>
      </c>
      <c r="D487">
        <f t="shared" si="1034"/>
        <v>0.3</v>
      </c>
      <c r="E487">
        <v>0.4</v>
      </c>
      <c r="F487">
        <v>0.27777777777777779</v>
      </c>
      <c r="G487">
        <f t="shared" ref="G487:G490" si="1079">AR486</f>
        <v>0.5175565732895222</v>
      </c>
      <c r="H487">
        <v>0.10886164132947267</v>
      </c>
      <c r="I487">
        <v>0.22235294117647061</v>
      </c>
      <c r="K487">
        <f t="shared" si="1036"/>
        <v>1.4743630714192821</v>
      </c>
      <c r="L487">
        <f t="shared" si="1036"/>
        <v>0.37042860848864734</v>
      </c>
      <c r="M487">
        <f t="shared" si="1036"/>
        <v>2.6158082458243304E-2</v>
      </c>
      <c r="N487">
        <f t="shared" si="1036"/>
        <v>-1.5452510603977403</v>
      </c>
      <c r="O487">
        <f t="shared" si="1075"/>
        <v>-0.94619247264305506</v>
      </c>
      <c r="P487">
        <f t="shared" si="1075"/>
        <v>-0.76457744816120066</v>
      </c>
      <c r="Q487">
        <f t="shared" si="1075"/>
        <v>5.1389103307095223E-2</v>
      </c>
      <c r="R487">
        <f t="shared" si="1075"/>
        <v>-1.9450858992789655</v>
      </c>
      <c r="S487">
        <f t="shared" si="1075"/>
        <v>-1.0329214292976308</v>
      </c>
      <c r="T487">
        <f t="shared" si="1075"/>
        <v>-1.4393876776547454</v>
      </c>
      <c r="U487">
        <f t="shared" si="1075"/>
        <v>-1.2318115404552512</v>
      </c>
      <c r="V487">
        <f t="shared" si="1075"/>
        <v>-1.073095028880019</v>
      </c>
      <c r="W487">
        <f t="shared" si="1075"/>
        <v>0.98703217956582889</v>
      </c>
      <c r="X487">
        <f t="shared" si="1037"/>
        <v>1.6932125313457458</v>
      </c>
      <c r="Y487">
        <f t="shared" si="1030"/>
        <v>-0.28961157107887436</v>
      </c>
      <c r="Z487">
        <f t="shared" si="1031"/>
        <v>-6.7309093224532046E-2</v>
      </c>
      <c r="AA487">
        <f t="shared" si="1032"/>
        <v>-0.48628014980591361</v>
      </c>
      <c r="AB487">
        <f t="shared" si="1038"/>
        <v>0.84464617196199498</v>
      </c>
      <c r="AC487">
        <f t="shared" si="1038"/>
        <v>0.42809896355774335</v>
      </c>
      <c r="AD487">
        <f t="shared" si="1038"/>
        <v>0.48317907683342715</v>
      </c>
      <c r="AE487">
        <f t="shared" si="1038"/>
        <v>0.38077025997739467</v>
      </c>
      <c r="AF487">
        <f t="shared" si="1078"/>
        <v>0.99883044828654155</v>
      </c>
      <c r="AG487">
        <f t="shared" si="1078"/>
        <v>-0.97945485616592853</v>
      </c>
      <c r="AH487">
        <f t="shared" si="1078"/>
        <v>-3.0174458964128203</v>
      </c>
      <c r="AI487">
        <f t="shared" si="1077"/>
        <v>-1.1786280434319492</v>
      </c>
      <c r="AJ487">
        <f t="shared" si="1077"/>
        <v>2.3092267570250131</v>
      </c>
      <c r="AK487">
        <f t="shared" si="1077"/>
        <v>-2.8026207756106958</v>
      </c>
      <c r="AL487">
        <f t="shared" si="1077"/>
        <v>-1.6162380417074964</v>
      </c>
      <c r="AM487">
        <f t="shared" si="1077"/>
        <v>2.2996115904125629</v>
      </c>
      <c r="AN487">
        <f t="shared" si="1077"/>
        <v>-0.48685830316113271</v>
      </c>
      <c r="AO487">
        <f t="shared" si="1039"/>
        <v>-1.9692568264908454</v>
      </c>
      <c r="AP487">
        <f t="shared" si="1040"/>
        <v>0.35851348626104634</v>
      </c>
      <c r="AQ487">
        <f t="shared" si="1041"/>
        <v>0.1224687333798244</v>
      </c>
      <c r="AR487">
        <f t="shared" si="1041"/>
        <v>0.5886805434317226</v>
      </c>
      <c r="AS487">
        <f t="shared" si="1042"/>
        <v>1.4623561247121641E-3</v>
      </c>
      <c r="AT487">
        <f t="shared" si="1042"/>
        <v>8.8701012826747222E-2</v>
      </c>
      <c r="AU487">
        <f t="shared" si="1043"/>
        <v>2.7069354288576031E-2</v>
      </c>
      <c r="AV487">
        <f t="shared" si="1044"/>
        <v>-6.1214320779614161E-2</v>
      </c>
      <c r="AW487">
        <f t="shared" si="1045"/>
        <v>-3.6901821102295236E-2</v>
      </c>
      <c r="AX487">
        <f t="shared" si="1046"/>
        <v>4.7688383060506073E-2</v>
      </c>
      <c r="AY487">
        <f t="shared" si="1047"/>
        <v>1.5351150716412082E-2</v>
      </c>
      <c r="AZ487">
        <f t="shared" si="1048"/>
        <v>1.6246369642797957E-2</v>
      </c>
      <c r="BA487">
        <f t="shared" si="1049"/>
        <v>8.6028018709940392E-3</v>
      </c>
      <c r="BC487">
        <f t="shared" si="1050"/>
        <v>0.36658023013816338</v>
      </c>
      <c r="BE487">
        <f t="shared" si="1051"/>
        <v>-3.2483225146291237E-3</v>
      </c>
      <c r="BF487">
        <f t="shared" si="1052"/>
        <v>-2.2557795240480023E-3</v>
      </c>
      <c r="BG487">
        <f t="shared" si="1053"/>
        <v>-4.2029766740266329E-3</v>
      </c>
      <c r="BH487">
        <f t="shared" si="1054"/>
        <v>7.345718493553699E-3</v>
      </c>
      <c r="BI487">
        <f t="shared" si="1055"/>
        <v>5.1011933983011798E-3</v>
      </c>
      <c r="BJ487">
        <f t="shared" si="1056"/>
        <v>9.5045622296828086E-3</v>
      </c>
      <c r="BK487">
        <f t="shared" si="1057"/>
        <v>4.428218532275428E-3</v>
      </c>
      <c r="BL487">
        <f t="shared" si="1058"/>
        <v>3.0751517585246029E-3</v>
      </c>
      <c r="BM487">
        <f t="shared" si="1059"/>
        <v>5.7296340233540704E-3</v>
      </c>
      <c r="BN487">
        <f t="shared" si="1060"/>
        <v>-5.7226059672607285E-3</v>
      </c>
      <c r="BO487">
        <f t="shared" si="1061"/>
        <v>-3.9740319217088389E-3</v>
      </c>
      <c r="BP487">
        <f t="shared" si="1062"/>
        <v>-7.4044308367540862E-3</v>
      </c>
      <c r="BQ487">
        <f t="shared" si="1063"/>
        <v>-3.7055205083499215E-4</v>
      </c>
      <c r="BR487">
        <f t="shared" si="1064"/>
        <v>-1.8780994240247864E-4</v>
      </c>
      <c r="BS487">
        <f t="shared" si="1065"/>
        <v>-2.1197396470203943E-4</v>
      </c>
      <c r="BT487">
        <f t="shared" si="1066"/>
        <v>-1.6704651653585582E-4</v>
      </c>
      <c r="BU487">
        <f t="shared" si="1067"/>
        <v>-2.2476291279979157E-2</v>
      </c>
      <c r="BV487">
        <f t="shared" si="1068"/>
        <v>-1.1391843497295774E-2</v>
      </c>
      <c r="BW487">
        <f t="shared" si="1069"/>
        <v>-1.2857542047545309E-2</v>
      </c>
      <c r="BX487">
        <f t="shared" si="1070"/>
        <v>-1.0132412314289628E-2</v>
      </c>
    </row>
    <row r="488" spans="2:103" outlineLevel="1" x14ac:dyDescent="0.25">
      <c r="B488">
        <v>7</v>
      </c>
      <c r="C488">
        <v>3</v>
      </c>
      <c r="D488">
        <f t="shared" si="1034"/>
        <v>0.3</v>
      </c>
      <c r="E488">
        <v>0.4</v>
      </c>
      <c r="F488">
        <v>0.45555555555555549</v>
      </c>
      <c r="G488">
        <f t="shared" si="1079"/>
        <v>0.5886805434317226</v>
      </c>
      <c r="H488">
        <v>0.11963007755558987</v>
      </c>
      <c r="I488">
        <v>0.29764705882352949</v>
      </c>
      <c r="K488">
        <f t="shared" si="1036"/>
        <v>1.4743630714192821</v>
      </c>
      <c r="L488">
        <f t="shared" si="1036"/>
        <v>0.37042860848864734</v>
      </c>
      <c r="M488">
        <f t="shared" si="1036"/>
        <v>2.6158082458243304E-2</v>
      </c>
      <c r="N488">
        <f t="shared" si="1036"/>
        <v>-1.5452510603977403</v>
      </c>
      <c r="O488">
        <f t="shared" si="1075"/>
        <v>-0.94619247264305506</v>
      </c>
      <c r="P488">
        <f t="shared" si="1075"/>
        <v>-0.76457744816120066</v>
      </c>
      <c r="Q488">
        <f t="shared" si="1075"/>
        <v>5.1389103307095223E-2</v>
      </c>
      <c r="R488">
        <f t="shared" si="1075"/>
        <v>-1.9450858992789655</v>
      </c>
      <c r="S488">
        <f t="shared" si="1075"/>
        <v>-1.0329214292976308</v>
      </c>
      <c r="T488">
        <f t="shared" si="1075"/>
        <v>-1.4393876776547454</v>
      </c>
      <c r="U488">
        <f t="shared" si="1075"/>
        <v>-1.2318115404552512</v>
      </c>
      <c r="V488">
        <f t="shared" si="1075"/>
        <v>-1.073095028880019</v>
      </c>
      <c r="W488">
        <f t="shared" si="1075"/>
        <v>0.98703217956582889</v>
      </c>
      <c r="X488">
        <f t="shared" si="1037"/>
        <v>1.7609269728639094</v>
      </c>
      <c r="Y488">
        <f t="shared" si="1030"/>
        <v>-0.51220334980983406</v>
      </c>
      <c r="Z488">
        <f t="shared" si="1031"/>
        <v>-0.48656761488184042</v>
      </c>
      <c r="AA488">
        <f t="shared" si="1032"/>
        <v>-0.78159164690287553</v>
      </c>
      <c r="AB488">
        <f t="shared" si="1038"/>
        <v>0.85332571899384213</v>
      </c>
      <c r="AC488">
        <f t="shared" si="1038"/>
        <v>0.3746771511092073</v>
      </c>
      <c r="AD488">
        <f t="shared" si="1038"/>
        <v>0.38070248255807337</v>
      </c>
      <c r="AE488">
        <f t="shared" si="1038"/>
        <v>0.31397695113538049</v>
      </c>
      <c r="AF488">
        <f t="shared" si="1078"/>
        <v>0.99883044828654155</v>
      </c>
      <c r="AG488">
        <f t="shared" si="1078"/>
        <v>-0.97945485616592853</v>
      </c>
      <c r="AH488">
        <f t="shared" si="1078"/>
        <v>-3.0174458964128203</v>
      </c>
      <c r="AI488">
        <f t="shared" si="1077"/>
        <v>-1.1786280434319492</v>
      </c>
      <c r="AJ488">
        <f t="shared" si="1077"/>
        <v>2.3092267570250131</v>
      </c>
      <c r="AK488">
        <f t="shared" si="1077"/>
        <v>-2.8026207756106958</v>
      </c>
      <c r="AL488">
        <f t="shared" si="1077"/>
        <v>-1.6162380417074964</v>
      </c>
      <c r="AM488">
        <f t="shared" si="1077"/>
        <v>2.2996115904125629</v>
      </c>
      <c r="AN488">
        <f t="shared" si="1077"/>
        <v>-0.48685830316113271</v>
      </c>
      <c r="AO488">
        <f t="shared" si="1039"/>
        <v>-1.5203211312208607</v>
      </c>
      <c r="AP488">
        <f t="shared" si="1040"/>
        <v>0.5403055128222396</v>
      </c>
      <c r="AQ488">
        <f t="shared" si="1041"/>
        <v>0.17941423607043122</v>
      </c>
      <c r="AR488">
        <f t="shared" si="1041"/>
        <v>0.63188348494255997</v>
      </c>
      <c r="AS488">
        <f t="shared" si="1042"/>
        <v>8.8017088653718351E-3</v>
      </c>
      <c r="AT488">
        <f t="shared" si="1042"/>
        <v>7.7745647607712978E-2</v>
      </c>
      <c r="AU488">
        <f t="shared" si="1043"/>
        <v>2.3570776189876734E-2</v>
      </c>
      <c r="AV488">
        <f t="shared" si="1044"/>
        <v>-5.3070548057201003E-2</v>
      </c>
      <c r="AW488">
        <f t="shared" si="1045"/>
        <v>-3.5887242127757173E-2</v>
      </c>
      <c r="AX488">
        <f t="shared" si="1046"/>
        <v>3.6274926970413533E-2</v>
      </c>
      <c r="AY488">
        <f t="shared" si="1047"/>
        <v>1.5048313573961551E-2</v>
      </c>
      <c r="AZ488">
        <f t="shared" si="1048"/>
        <v>2.0850477899156141E-2</v>
      </c>
      <c r="BA488">
        <f t="shared" si="1049"/>
        <v>9.5244993074342244E-3</v>
      </c>
      <c r="BC488">
        <f t="shared" si="1050"/>
        <v>0.33954106401752027</v>
      </c>
      <c r="BE488">
        <f t="shared" si="1051"/>
        <v>-2.8284931427852082E-3</v>
      </c>
      <c r="BF488">
        <f t="shared" si="1052"/>
        <v>-3.2213394126164863E-3</v>
      </c>
      <c r="BG488">
        <f t="shared" si="1053"/>
        <v>-4.1626972009692429E-3</v>
      </c>
      <c r="BH488">
        <f t="shared" si="1054"/>
        <v>6.3684657668641202E-3</v>
      </c>
      <c r="BI488">
        <f t="shared" si="1055"/>
        <v>7.2529749011508021E-3</v>
      </c>
      <c r="BJ488">
        <f t="shared" si="1056"/>
        <v>9.3724797211597304E-3</v>
      </c>
      <c r="BK488">
        <f t="shared" si="1057"/>
        <v>4.3064690553308608E-3</v>
      </c>
      <c r="BL488">
        <f t="shared" si="1058"/>
        <v>4.9045897574601458E-3</v>
      </c>
      <c r="BM488">
        <f t="shared" si="1059"/>
        <v>6.3378363594101704E-3</v>
      </c>
      <c r="BN488">
        <f t="shared" si="1060"/>
        <v>-4.3529912364496234E-3</v>
      </c>
      <c r="BO488">
        <f t="shared" si="1061"/>
        <v>-4.9575733526231814E-3</v>
      </c>
      <c r="BP488">
        <f t="shared" si="1062"/>
        <v>-6.4063031165667271E-3</v>
      </c>
      <c r="BQ488">
        <f t="shared" si="1063"/>
        <v>-2.2532173637753684E-3</v>
      </c>
      <c r="BR488">
        <f t="shared" si="1064"/>
        <v>-9.8933976077105173E-4</v>
      </c>
      <c r="BS488">
        <f t="shared" si="1065"/>
        <v>-1.0052497247401381E-3</v>
      </c>
      <c r="BT488">
        <f t="shared" si="1066"/>
        <v>-8.2906011429920937E-4</v>
      </c>
      <c r="BU488">
        <f t="shared" si="1067"/>
        <v>-1.9902708193048065E-2</v>
      </c>
      <c r="BV488">
        <f t="shared" si="1068"/>
        <v>-8.7388553270394773E-3</v>
      </c>
      <c r="BW488">
        <f t="shared" si="1069"/>
        <v>-8.8793883157024401E-3</v>
      </c>
      <c r="BX488">
        <f t="shared" si="1070"/>
        <v>-7.3231024199746225E-3</v>
      </c>
    </row>
    <row r="489" spans="2:103" outlineLevel="1" x14ac:dyDescent="0.25">
      <c r="B489">
        <v>7</v>
      </c>
      <c r="C489">
        <v>4</v>
      </c>
      <c r="D489">
        <f t="shared" si="1034"/>
        <v>0.3</v>
      </c>
      <c r="E489">
        <v>0.4</v>
      </c>
      <c r="F489">
        <v>0.6333333333333333</v>
      </c>
      <c r="G489">
        <f t="shared" si="1079"/>
        <v>0.63188348494255997</v>
      </c>
      <c r="H489">
        <v>0.16134463800020521</v>
      </c>
      <c r="I489">
        <v>0.38800000000000001</v>
      </c>
      <c r="K489">
        <f t="shared" si="1036"/>
        <v>1.4743630714192821</v>
      </c>
      <c r="L489">
        <f t="shared" si="1036"/>
        <v>0.37042860848864734</v>
      </c>
      <c r="M489">
        <f t="shared" si="1036"/>
        <v>2.6158082458243304E-2</v>
      </c>
      <c r="N489">
        <f t="shared" si="1036"/>
        <v>-1.5452510603977403</v>
      </c>
      <c r="O489">
        <f t="shared" si="1075"/>
        <v>-0.94619247264305506</v>
      </c>
      <c r="P489">
        <f t="shared" si="1075"/>
        <v>-0.76457744816120066</v>
      </c>
      <c r="Q489">
        <f t="shared" si="1075"/>
        <v>5.1389103307095223E-2</v>
      </c>
      <c r="R489">
        <f t="shared" si="1075"/>
        <v>-1.9450858992789655</v>
      </c>
      <c r="S489">
        <f t="shared" si="1075"/>
        <v>-1.0329214292976308</v>
      </c>
      <c r="T489">
        <f t="shared" si="1075"/>
        <v>-1.4393876776547454</v>
      </c>
      <c r="U489">
        <f t="shared" si="1075"/>
        <v>-1.2318115404552512</v>
      </c>
      <c r="V489">
        <f t="shared" si="1075"/>
        <v>-1.073095028880019</v>
      </c>
      <c r="W489">
        <f t="shared" si="1075"/>
        <v>0.98703217956582889</v>
      </c>
      <c r="X489">
        <f t="shared" si="1037"/>
        <v>1.8279110538128145</v>
      </c>
      <c r="Y489">
        <f t="shared" si="1030"/>
        <v>-0.71344733971979102</v>
      </c>
      <c r="Z489">
        <f t="shared" si="1031"/>
        <v>-0.8769859077377814</v>
      </c>
      <c r="AA489">
        <f t="shared" si="1032"/>
        <v>-1.046941226974305</v>
      </c>
      <c r="AB489">
        <f t="shared" si="1038"/>
        <v>0.86151268578987572</v>
      </c>
      <c r="AC489">
        <f t="shared" si="1038"/>
        <v>0.32883755208940252</v>
      </c>
      <c r="AD489">
        <f t="shared" si="1038"/>
        <v>0.29380276200557892</v>
      </c>
      <c r="AE489">
        <f t="shared" si="1038"/>
        <v>0.25981290163851545</v>
      </c>
      <c r="AF489">
        <f t="shared" si="1078"/>
        <v>0.99883044828654155</v>
      </c>
      <c r="AG489">
        <f t="shared" si="1078"/>
        <v>-0.97945485616592853</v>
      </c>
      <c r="AH489">
        <f t="shared" si="1078"/>
        <v>-3.0174458964128203</v>
      </c>
      <c r="AI489">
        <f t="shared" si="1077"/>
        <v>-1.1786280434319492</v>
      </c>
      <c r="AJ489">
        <f t="shared" si="1077"/>
        <v>2.3092267570250131</v>
      </c>
      <c r="AK489">
        <f t="shared" si="1077"/>
        <v>-2.8026207756106958</v>
      </c>
      <c r="AL489">
        <f t="shared" si="1077"/>
        <v>-1.6162380417074964</v>
      </c>
      <c r="AM489">
        <f t="shared" si="1077"/>
        <v>2.2996115904125629</v>
      </c>
      <c r="AN489">
        <f t="shared" si="1077"/>
        <v>-0.48685830316113271</v>
      </c>
      <c r="AO489">
        <f t="shared" si="1039"/>
        <v>-1.1411914487778381</v>
      </c>
      <c r="AP489">
        <f t="shared" si="1040"/>
        <v>0.7035764463291061</v>
      </c>
      <c r="AQ489">
        <f t="shared" si="1041"/>
        <v>0.2421016767311881</v>
      </c>
      <c r="AR489">
        <f t="shared" si="1041"/>
        <v>0.66898023883504676</v>
      </c>
      <c r="AS489">
        <f t="shared" si="1042"/>
        <v>1.4817984255424375E-2</v>
      </c>
      <c r="AT489">
        <f t="shared" si="1042"/>
        <v>6.222185974160481E-2</v>
      </c>
      <c r="AU489">
        <f t="shared" si="1043"/>
        <v>1.8908624429884054E-2</v>
      </c>
      <c r="AV489">
        <f t="shared" si="1044"/>
        <v>-4.1690394989941496E-2</v>
      </c>
      <c r="AW489">
        <f t="shared" si="1045"/>
        <v>-3.0142630578952105E-2</v>
      </c>
      <c r="AX489">
        <f t="shared" si="1046"/>
        <v>2.4158236263460142E-2</v>
      </c>
      <c r="AY489">
        <f t="shared" si="1047"/>
        <v>1.343477623418384E-2</v>
      </c>
      <c r="AZ489">
        <f t="shared" si="1048"/>
        <v>1.7491684856572421E-2</v>
      </c>
      <c r="BA489">
        <f t="shared" si="1049"/>
        <v>8.7416022755378853E-3</v>
      </c>
      <c r="BC489">
        <f t="shared" si="1050"/>
        <v>0.29235525293792375</v>
      </c>
      <c r="BE489">
        <f t="shared" si="1051"/>
        <v>-2.2690349315860866E-3</v>
      </c>
      <c r="BF489">
        <f t="shared" si="1052"/>
        <v>-3.5926386416779699E-3</v>
      </c>
      <c r="BG489">
        <f t="shared" si="1053"/>
        <v>-3.5844142500675484E-3</v>
      </c>
      <c r="BH489">
        <f t="shared" si="1054"/>
        <v>5.002847398792979E-3</v>
      </c>
      <c r="BI489">
        <f t="shared" si="1055"/>
        <v>7.9211750480888826E-3</v>
      </c>
      <c r="BJ489">
        <f t="shared" si="1056"/>
        <v>7.9030416224628221E-3</v>
      </c>
      <c r="BK489">
        <f t="shared" si="1057"/>
        <v>3.6171156694742527E-3</v>
      </c>
      <c r="BL489">
        <f t="shared" si="1058"/>
        <v>5.7270998100008991E-3</v>
      </c>
      <c r="BM489">
        <f t="shared" si="1059"/>
        <v>5.7139891366693287E-3</v>
      </c>
      <c r="BN489">
        <f t="shared" si="1060"/>
        <v>-2.8989883516152169E-3</v>
      </c>
      <c r="BO489">
        <f t="shared" si="1061"/>
        <v>-4.5900648900574267E-3</v>
      </c>
      <c r="BP489">
        <f t="shared" si="1062"/>
        <v>-4.5795571560662768E-3</v>
      </c>
      <c r="BQ489">
        <f t="shared" si="1063"/>
        <v>-3.8297644241648233E-3</v>
      </c>
      <c r="BR489">
        <f t="shared" si="1064"/>
        <v>-1.4618129008359178E-3</v>
      </c>
      <c r="BS489">
        <f t="shared" si="1065"/>
        <v>-1.3060694104796589E-3</v>
      </c>
      <c r="BT489">
        <f t="shared" si="1066"/>
        <v>-1.154971045750693E-3</v>
      </c>
      <c r="BU489">
        <f t="shared" si="1067"/>
        <v>-1.6081476450249269E-2</v>
      </c>
      <c r="BV489">
        <f t="shared" si="1068"/>
        <v>-6.1382652131638403E-3</v>
      </c>
      <c r="BW489">
        <f t="shared" si="1069"/>
        <v>-5.4842862747621693E-3</v>
      </c>
      <c r="BX489">
        <f t="shared" si="1070"/>
        <v>-4.8498125774433217E-3</v>
      </c>
    </row>
    <row r="490" spans="2:103" outlineLevel="1" x14ac:dyDescent="0.25">
      <c r="B490">
        <v>7</v>
      </c>
      <c r="C490">
        <v>5</v>
      </c>
      <c r="D490">
        <f t="shared" si="1034"/>
        <v>0.3</v>
      </c>
      <c r="E490">
        <v>0.4</v>
      </c>
      <c r="F490">
        <v>0.81111111111111112</v>
      </c>
      <c r="G490">
        <f t="shared" si="1079"/>
        <v>0.66898023883504676</v>
      </c>
      <c r="H490">
        <v>0.27085909402192404</v>
      </c>
      <c r="I490">
        <v>0.49341176470588233</v>
      </c>
      <c r="K490">
        <f t="shared" si="1036"/>
        <v>1.4743630714192821</v>
      </c>
      <c r="L490">
        <f t="shared" si="1036"/>
        <v>0.37042860848864734</v>
      </c>
      <c r="M490">
        <f t="shared" si="1036"/>
        <v>2.6158082458243304E-2</v>
      </c>
      <c r="N490">
        <f t="shared" si="1036"/>
        <v>-1.5452510603977403</v>
      </c>
      <c r="O490">
        <f t="shared" si="1075"/>
        <v>-0.94619247264305506</v>
      </c>
      <c r="P490">
        <f t="shared" si="1075"/>
        <v>-0.76457744816120066</v>
      </c>
      <c r="Q490">
        <f t="shared" si="1075"/>
        <v>5.1389103307095223E-2</v>
      </c>
      <c r="R490">
        <f t="shared" si="1075"/>
        <v>-1.9450858992789655</v>
      </c>
      <c r="S490">
        <f t="shared" si="1075"/>
        <v>-1.0329214292976308</v>
      </c>
      <c r="T490">
        <f t="shared" si="1075"/>
        <v>-1.4393876776547454</v>
      </c>
      <c r="U490">
        <f t="shared" si="1075"/>
        <v>-1.2318115404552512</v>
      </c>
      <c r="V490">
        <f t="shared" si="1075"/>
        <v>-1.073095028880019</v>
      </c>
      <c r="W490">
        <f t="shared" si="1075"/>
        <v>0.98703217956582889</v>
      </c>
      <c r="X490">
        <f t="shared" si="1037"/>
        <v>1.8947354086024935</v>
      </c>
      <c r="Y490">
        <f t="shared" si="1030"/>
        <v>-0.91002267628251599</v>
      </c>
      <c r="Z490">
        <f t="shared" si="1031"/>
        <v>-1.2610969885514161</v>
      </c>
      <c r="AA490">
        <f t="shared" si="1032"/>
        <v>-1.305738287467074</v>
      </c>
      <c r="AB490">
        <f t="shared" si="1038"/>
        <v>0.86929451662439805</v>
      </c>
      <c r="AC490">
        <f t="shared" si="1038"/>
        <v>0.28699519700133586</v>
      </c>
      <c r="AD490">
        <f t="shared" si="1038"/>
        <v>0.220785109553121</v>
      </c>
      <c r="AE490">
        <f t="shared" si="1038"/>
        <v>0.21320085663794458</v>
      </c>
      <c r="AF490">
        <f t="shared" si="1078"/>
        <v>0.99883044828654155</v>
      </c>
      <c r="AG490">
        <f t="shared" si="1078"/>
        <v>-0.97945485616592853</v>
      </c>
      <c r="AH490">
        <f t="shared" si="1078"/>
        <v>-3.0174458964128203</v>
      </c>
      <c r="AI490">
        <f t="shared" si="1077"/>
        <v>-1.1786280434319492</v>
      </c>
      <c r="AJ490">
        <f t="shared" si="1077"/>
        <v>2.3092267570250131</v>
      </c>
      <c r="AK490">
        <f t="shared" si="1077"/>
        <v>-2.8026207756106958</v>
      </c>
      <c r="AL490">
        <f t="shared" si="1077"/>
        <v>-1.6162380417074964</v>
      </c>
      <c r="AM490">
        <f t="shared" si="1077"/>
        <v>2.2996115904125629</v>
      </c>
      <c r="AN490">
        <f t="shared" si="1077"/>
        <v>-0.48685830316113271</v>
      </c>
      <c r="AO490">
        <f t="shared" si="1039"/>
        <v>-0.81717094215472463</v>
      </c>
      <c r="AP490">
        <f t="shared" si="1040"/>
        <v>0.84963902065481745</v>
      </c>
      <c r="AQ490">
        <f t="shared" si="1041"/>
        <v>0.30636452012516135</v>
      </c>
      <c r="AR490">
        <f t="shared" si="1041"/>
        <v>0.70049141333626896</v>
      </c>
      <c r="AS490">
        <f t="shared" si="1042"/>
        <v>7.5450912588455963E-3</v>
      </c>
      <c r="AT490">
        <f t="shared" si="1042"/>
        <v>4.3445971524921453E-2</v>
      </c>
      <c r="AU490">
        <f t="shared" si="1043"/>
        <v>1.2255547192607621E-2</v>
      </c>
      <c r="AV490">
        <f t="shared" si="1044"/>
        <v>-2.6428373440260909E-2</v>
      </c>
      <c r="AW490">
        <f t="shared" si="1045"/>
        <v>-1.5997211725767783E-2</v>
      </c>
      <c r="AX490">
        <f t="shared" si="1046"/>
        <v>1.526759340612726E-2</v>
      </c>
      <c r="AY490">
        <f t="shared" si="1047"/>
        <v>8.6662872244186086E-3</v>
      </c>
      <c r="AZ490">
        <f t="shared" si="1048"/>
        <v>6.4126432787435786E-3</v>
      </c>
      <c r="BA490">
        <f t="shared" si="1049"/>
        <v>4.5767073430881709E-3</v>
      </c>
      <c r="BC490">
        <f t="shared" si="1050"/>
        <v>0.2101014425453972</v>
      </c>
      <c r="BE490">
        <f t="shared" si="1051"/>
        <v>-1.4706656631129145E-3</v>
      </c>
      <c r="BF490">
        <f t="shared" si="1052"/>
        <v>-2.9821831502011877E-3</v>
      </c>
      <c r="BG490">
        <f t="shared" si="1053"/>
        <v>-2.4596156663894502E-3</v>
      </c>
      <c r="BH490">
        <f t="shared" si="1054"/>
        <v>3.1714048128313088E-3</v>
      </c>
      <c r="BI490">
        <f t="shared" si="1055"/>
        <v>6.4309042037968209E-3</v>
      </c>
      <c r="BJ490">
        <f t="shared" si="1056"/>
        <v>5.3040178728262647E-3</v>
      </c>
      <c r="BK490">
        <f t="shared" si="1057"/>
        <v>1.919665407092134E-3</v>
      </c>
      <c r="BL490">
        <f t="shared" si="1058"/>
        <v>3.8926548532701604E-3</v>
      </c>
      <c r="BM490">
        <f t="shared" si="1059"/>
        <v>3.2105455562996829E-3</v>
      </c>
      <c r="BN490">
        <f t="shared" si="1060"/>
        <v>-1.832111208735271E-3</v>
      </c>
      <c r="BO490">
        <f t="shared" si="1061"/>
        <v>-3.7151143954909662E-3</v>
      </c>
      <c r="BP490">
        <f t="shared" si="1062"/>
        <v>-3.0641154849802197E-3</v>
      </c>
      <c r="BQ490">
        <f t="shared" si="1063"/>
        <v>-1.9676719376235459E-3</v>
      </c>
      <c r="BR490">
        <f t="shared" si="1064"/>
        <v>-6.4962148566763466E-4</v>
      </c>
      <c r="BS490">
        <f t="shared" si="1065"/>
        <v>-4.9975314005175613E-4</v>
      </c>
      <c r="BT490">
        <f t="shared" si="1066"/>
        <v>-4.8258597593920462E-4</v>
      </c>
      <c r="BU490">
        <f t="shared" si="1067"/>
        <v>-1.1330203444810186E-2</v>
      </c>
      <c r="BV490">
        <f t="shared" si="1068"/>
        <v>-3.7406355470127779E-3</v>
      </c>
      <c r="BW490">
        <f t="shared" si="1069"/>
        <v>-2.8776670748314674E-3</v>
      </c>
      <c r="BX490">
        <f t="shared" si="1070"/>
        <v>-2.7788155039743002E-3</v>
      </c>
    </row>
    <row r="491" spans="2:103" x14ac:dyDescent="0.25">
      <c r="BC491">
        <f>SUM(BC456:BC490)</f>
        <v>10.454237199967231</v>
      </c>
    </row>
    <row r="492" spans="2:103" x14ac:dyDescent="0.25">
      <c r="BC492" t="s">
        <v>94</v>
      </c>
      <c r="BE492" t="s">
        <v>30</v>
      </c>
      <c r="BF492" t="s">
        <v>31</v>
      </c>
      <c r="BG492" t="s">
        <v>32</v>
      </c>
      <c r="BH492" t="s">
        <v>33</v>
      </c>
      <c r="BI492" t="s">
        <v>34</v>
      </c>
      <c r="BJ492" t="s">
        <v>35</v>
      </c>
      <c r="BK492" t="s">
        <v>36</v>
      </c>
      <c r="BL492" t="s">
        <v>37</v>
      </c>
      <c r="BM492" t="s">
        <v>58</v>
      </c>
      <c r="BN492" t="s">
        <v>59</v>
      </c>
      <c r="BO492" t="s">
        <v>60</v>
      </c>
      <c r="BP492" t="s">
        <v>61</v>
      </c>
      <c r="BQ492" t="s">
        <v>79</v>
      </c>
      <c r="BR492" t="s">
        <v>80</v>
      </c>
      <c r="BS492" t="s">
        <v>81</v>
      </c>
      <c r="BT492" t="s">
        <v>82</v>
      </c>
      <c r="BU492" t="s">
        <v>83</v>
      </c>
      <c r="BV492" t="s">
        <v>84</v>
      </c>
      <c r="BW492" t="s">
        <v>85</v>
      </c>
      <c r="BX492" t="s">
        <v>86</v>
      </c>
      <c r="BZ492" t="s">
        <v>92</v>
      </c>
      <c r="CA492" t="s">
        <v>93</v>
      </c>
      <c r="CC492" t="s">
        <v>30</v>
      </c>
      <c r="CD492" t="s">
        <v>31</v>
      </c>
      <c r="CE492" t="s">
        <v>32</v>
      </c>
      <c r="CF492" t="s">
        <v>33</v>
      </c>
      <c r="CG492" t="s">
        <v>34</v>
      </c>
      <c r="CH492" t="s">
        <v>35</v>
      </c>
      <c r="CI492" t="s">
        <v>36</v>
      </c>
      <c r="CJ492" t="s">
        <v>37</v>
      </c>
      <c r="CK492" t="s">
        <v>58</v>
      </c>
      <c r="CL492" t="s">
        <v>59</v>
      </c>
      <c r="CM492" t="s">
        <v>60</v>
      </c>
      <c r="CN492" t="s">
        <v>61</v>
      </c>
      <c r="CO492" t="s">
        <v>79</v>
      </c>
      <c r="CP492" t="s">
        <v>80</v>
      </c>
      <c r="CQ492" t="s">
        <v>81</v>
      </c>
      <c r="CR492" t="s">
        <v>82</v>
      </c>
      <c r="CS492" t="s">
        <v>83</v>
      </c>
      <c r="CT492" t="s">
        <v>84</v>
      </c>
      <c r="CU492" t="s">
        <v>85</v>
      </c>
      <c r="CV492" t="s">
        <v>86</v>
      </c>
      <c r="CX492" t="s">
        <v>92</v>
      </c>
      <c r="CY492" t="s">
        <v>95</v>
      </c>
    </row>
    <row r="493" spans="2:103" x14ac:dyDescent="0.25">
      <c r="BC493">
        <v>25</v>
      </c>
      <c r="BD493">
        <v>1</v>
      </c>
      <c r="BE493">
        <f>AVERAGE(BE456,BE461,BE466,BE471,BE476,BE481,BE486)</f>
        <v>-2.5208131231081467E-3</v>
      </c>
      <c r="BF493">
        <f t="shared" ref="BF493:BX497" si="1080">AVERAGE(BF456,BF461,BF466,BF471,BF476,BF481,BF486)</f>
        <v>-8.1765524926207607E-4</v>
      </c>
      <c r="BG493">
        <f t="shared" si="1080"/>
        <v>-7.8244227550860925E-4</v>
      </c>
      <c r="BH493">
        <f t="shared" si="1080"/>
        <v>6.3636108496747971E-3</v>
      </c>
      <c r="BI493">
        <f t="shared" si="1080"/>
        <v>1.7174585607578207E-3</v>
      </c>
      <c r="BJ493">
        <f t="shared" si="1080"/>
        <v>1.5928195860805787E-3</v>
      </c>
      <c r="BK493">
        <f t="shared" si="1080"/>
        <v>3.3300417832751957E-3</v>
      </c>
      <c r="BL493">
        <f t="shared" si="1080"/>
        <v>9.0427385649948476E-4</v>
      </c>
      <c r="BM493">
        <f t="shared" si="1080"/>
        <v>8.3141264291169872E-4</v>
      </c>
      <c r="BN493">
        <f t="shared" si="1080"/>
        <v>-5.3271638945043363E-3</v>
      </c>
      <c r="BO493">
        <f t="shared" si="1080"/>
        <v>-1.4199015688238649E-3</v>
      </c>
      <c r="BP493">
        <f t="shared" si="1080"/>
        <v>-1.3164301372655921E-3</v>
      </c>
      <c r="BQ493">
        <f t="shared" si="1080"/>
        <v>5.3060181096338912E-4</v>
      </c>
      <c r="BR493">
        <f t="shared" si="1080"/>
        <v>3.6539829687030927E-4</v>
      </c>
      <c r="BS493">
        <f t="shared" si="1080"/>
        <v>4.3304620383087397E-4</v>
      </c>
      <c r="BT493">
        <f t="shared" si="1080"/>
        <v>3.7071327433727338E-4</v>
      </c>
      <c r="BU493">
        <f t="shared" si="1080"/>
        <v>-2.0127586113636044E-2</v>
      </c>
      <c r="BV493">
        <f t="shared" si="1080"/>
        <v>-1.3339370300740156E-2</v>
      </c>
      <c r="BW493">
        <f t="shared" si="1080"/>
        <v>-1.6246914319556691E-2</v>
      </c>
      <c r="BX493">
        <f t="shared" si="1080"/>
        <v>-1.3575748415135943E-2</v>
      </c>
      <c r="BZ493">
        <f>SUM(BE493:BP493)</f>
        <v>2.5552110307269491E-3</v>
      </c>
      <c r="CA493">
        <f>SUM(BQ493:BX493)</f>
        <v>-6.1589859563066986E-2</v>
      </c>
      <c r="CC493">
        <f>BE493</f>
        <v>-2.5208131231081467E-3</v>
      </c>
      <c r="CD493">
        <f>BF493</f>
        <v>-8.1765524926207607E-4</v>
      </c>
      <c r="CE493">
        <f t="shared" ref="CE493:CE494" si="1081">BG493</f>
        <v>-7.8244227550860925E-4</v>
      </c>
      <c r="CF493">
        <f t="shared" ref="CF493:CF494" si="1082">BH493</f>
        <v>6.3636108496747971E-3</v>
      </c>
      <c r="CG493">
        <f t="shared" ref="CG493:CG494" si="1083">BI493</f>
        <v>1.7174585607578207E-3</v>
      </c>
      <c r="CH493">
        <f t="shared" ref="CH493:CH494" si="1084">BJ493</f>
        <v>1.5928195860805787E-3</v>
      </c>
      <c r="CI493">
        <f t="shared" ref="CI493:CI494" si="1085">BK493</f>
        <v>3.3300417832751957E-3</v>
      </c>
      <c r="CJ493">
        <f t="shared" ref="CJ493:CJ494" si="1086">BL493</f>
        <v>9.0427385649948476E-4</v>
      </c>
      <c r="CK493">
        <f t="shared" ref="CK493:CK494" si="1087">BM493</f>
        <v>8.3141264291169872E-4</v>
      </c>
      <c r="CL493">
        <f t="shared" ref="CL493:CL494" si="1088">BN493</f>
        <v>-5.3271638945043363E-3</v>
      </c>
      <c r="CM493">
        <f t="shared" ref="CM493:CM494" si="1089">BO493</f>
        <v>-1.4199015688238649E-3</v>
      </c>
      <c r="CN493">
        <f t="shared" ref="CN493:CN494" si="1090">BP493</f>
        <v>-1.3164301372655921E-3</v>
      </c>
      <c r="CO493">
        <f t="shared" ref="CO493:CO494" si="1091">BQ493</f>
        <v>5.3060181096338912E-4</v>
      </c>
      <c r="CP493">
        <f t="shared" ref="CP493:CP494" si="1092">BR493</f>
        <v>3.6539829687030927E-4</v>
      </c>
      <c r="CQ493">
        <f t="shared" ref="CQ493:CQ494" si="1093">BS493</f>
        <v>4.3304620383087397E-4</v>
      </c>
      <c r="CR493">
        <f t="shared" ref="CR493:CR494" si="1094">BT493</f>
        <v>3.7071327433727338E-4</v>
      </c>
      <c r="CS493">
        <f t="shared" ref="CS493:CS494" si="1095">BU493</f>
        <v>-2.0127586113636044E-2</v>
      </c>
      <c r="CT493">
        <f t="shared" ref="CT493:CT494" si="1096">BV493</f>
        <v>-1.3339370300740156E-2</v>
      </c>
      <c r="CU493">
        <f t="shared" ref="CU493:CU494" si="1097">BW493</f>
        <v>-1.6246914319556691E-2</v>
      </c>
      <c r="CV493">
        <f t="shared" ref="CV493:CV494" si="1098">BX493</f>
        <v>-1.3575748415135943E-2</v>
      </c>
      <c r="CX493">
        <f t="shared" ref="CX493:CX494" si="1099">BZ493</f>
        <v>2.5552110307269491E-3</v>
      </c>
      <c r="CY493">
        <f t="shared" ref="CY493:CY494" si="1100">CA493</f>
        <v>-6.1589859563066986E-2</v>
      </c>
    </row>
    <row r="494" spans="2:103" x14ac:dyDescent="0.25">
      <c r="BC494">
        <v>16</v>
      </c>
      <c r="BD494">
        <v>2</v>
      </c>
      <c r="BE494">
        <f>AVERAGE(BE457,BE462,BE467,BE472,BE477,BE482,BE487)</f>
        <v>-2.3526644976826832E-3</v>
      </c>
      <c r="BF494">
        <f t="shared" si="1080"/>
        <v>-2.1240504344457599E-3</v>
      </c>
      <c r="BG494">
        <f t="shared" si="1080"/>
        <v>-3.8413665096584714E-3</v>
      </c>
      <c r="BH494">
        <f t="shared" si="1080"/>
        <v>5.6144041392855249E-3</v>
      </c>
      <c r="BI494">
        <f t="shared" si="1080"/>
        <v>4.4606731754315773E-3</v>
      </c>
      <c r="BJ494">
        <f t="shared" si="1080"/>
        <v>8.1198586261909296E-3</v>
      </c>
      <c r="BK494">
        <f t="shared" si="1080"/>
        <v>4.2938751545023067E-3</v>
      </c>
      <c r="BL494">
        <f t="shared" si="1080"/>
        <v>2.9674240270815395E-3</v>
      </c>
      <c r="BM494">
        <f t="shared" si="1080"/>
        <v>5.4164798171301553E-3</v>
      </c>
      <c r="BN494">
        <f t="shared" si="1080"/>
        <v>-4.0337583490952797E-3</v>
      </c>
      <c r="BO494">
        <f t="shared" si="1080"/>
        <v>-3.4406427666969527E-3</v>
      </c>
      <c r="BP494">
        <f t="shared" si="1080"/>
        <v>-6.2513314641729368E-3</v>
      </c>
      <c r="BQ494">
        <f t="shared" si="1080"/>
        <v>-1.0019697173863913E-3</v>
      </c>
      <c r="BR494">
        <f t="shared" si="1080"/>
        <v>-2.4931403746581641E-4</v>
      </c>
      <c r="BS494">
        <f t="shared" si="1080"/>
        <v>-4.8249806447901819E-4</v>
      </c>
      <c r="BT494">
        <f t="shared" si="1080"/>
        <v>-2.1537446693204636E-4</v>
      </c>
      <c r="BU494">
        <f t="shared" si="1080"/>
        <v>-1.96735842045303E-2</v>
      </c>
      <c r="BV494">
        <f t="shared" si="1080"/>
        <v>-1.0412752938592949E-2</v>
      </c>
      <c r="BW494">
        <f t="shared" si="1080"/>
        <v>-1.1328637777702972E-2</v>
      </c>
      <c r="BX494">
        <f t="shared" si="1080"/>
        <v>-9.3007742886369055E-3</v>
      </c>
      <c r="BZ494">
        <f t="shared" ref="BZ494:BZ497" si="1101">SUM(BE494:BP494)</f>
        <v>8.8289009178699491E-3</v>
      </c>
      <c r="CA494">
        <f t="shared" ref="CA494:CA497" si="1102">SUM(BQ494:BX494)</f>
        <v>-5.2664905495726402E-2</v>
      </c>
      <c r="CC494">
        <f>BE494</f>
        <v>-2.3526644976826832E-3</v>
      </c>
      <c r="CD494">
        <f>BF494</f>
        <v>-2.1240504344457599E-3</v>
      </c>
      <c r="CE494">
        <f t="shared" si="1081"/>
        <v>-3.8413665096584714E-3</v>
      </c>
      <c r="CF494">
        <f t="shared" si="1082"/>
        <v>5.6144041392855249E-3</v>
      </c>
      <c r="CG494">
        <f t="shared" si="1083"/>
        <v>4.4606731754315773E-3</v>
      </c>
      <c r="CH494">
        <f t="shared" si="1084"/>
        <v>8.1198586261909296E-3</v>
      </c>
      <c r="CI494">
        <f t="shared" si="1085"/>
        <v>4.2938751545023067E-3</v>
      </c>
      <c r="CJ494">
        <f t="shared" si="1086"/>
        <v>2.9674240270815395E-3</v>
      </c>
      <c r="CK494">
        <f t="shared" si="1087"/>
        <v>5.4164798171301553E-3</v>
      </c>
      <c r="CL494">
        <f t="shared" si="1088"/>
        <v>-4.0337583490952797E-3</v>
      </c>
      <c r="CM494">
        <f t="shared" si="1089"/>
        <v>-3.4406427666969527E-3</v>
      </c>
      <c r="CN494">
        <f t="shared" si="1090"/>
        <v>-6.2513314641729368E-3</v>
      </c>
      <c r="CO494">
        <f t="shared" si="1091"/>
        <v>-1.0019697173863913E-3</v>
      </c>
      <c r="CP494">
        <f t="shared" si="1092"/>
        <v>-2.4931403746581641E-4</v>
      </c>
      <c r="CQ494">
        <f t="shared" si="1093"/>
        <v>-4.8249806447901819E-4</v>
      </c>
      <c r="CR494">
        <f t="shared" si="1094"/>
        <v>-2.1537446693204636E-4</v>
      </c>
      <c r="CS494">
        <f t="shared" si="1095"/>
        <v>-1.96735842045303E-2</v>
      </c>
      <c r="CT494">
        <f t="shared" si="1096"/>
        <v>-1.0412752938592949E-2</v>
      </c>
      <c r="CU494">
        <f t="shared" si="1097"/>
        <v>-1.1328637777702972E-2</v>
      </c>
      <c r="CV494">
        <f t="shared" si="1098"/>
        <v>-9.3007742886369055E-3</v>
      </c>
      <c r="CX494">
        <f t="shared" si="1099"/>
        <v>8.8289009178699491E-3</v>
      </c>
      <c r="CY494">
        <f t="shared" si="1100"/>
        <v>-5.2664905495726402E-2</v>
      </c>
    </row>
    <row r="495" spans="2:103" x14ac:dyDescent="0.25">
      <c r="BC495">
        <v>9</v>
      </c>
      <c r="BD495">
        <v>3</v>
      </c>
      <c r="BE495">
        <f>AVERAGE(BE458,BE463,BE468,BE473,BE478,BE483,BE488)</f>
        <v>-1.8963720341738793E-3</v>
      </c>
      <c r="BF495">
        <f t="shared" si="1080"/>
        <v>-3.0225317352680784E-3</v>
      </c>
      <c r="BG495">
        <f t="shared" si="1080"/>
        <v>-3.7300041437445916E-3</v>
      </c>
      <c r="BH495">
        <f t="shared" si="1080"/>
        <v>4.3218404601000166E-3</v>
      </c>
      <c r="BI495">
        <f t="shared" si="1080"/>
        <v>6.2626871265848288E-3</v>
      </c>
      <c r="BJ495">
        <f t="shared" si="1080"/>
        <v>7.7906526072141838E-3</v>
      </c>
      <c r="BK495">
        <f t="shared" si="1080"/>
        <v>3.6821620709043003E-3</v>
      </c>
      <c r="BL495">
        <f t="shared" si="1080"/>
        <v>4.3942130891250269E-3</v>
      </c>
      <c r="BM495">
        <f t="shared" si="1080"/>
        <v>5.5458684411560724E-3</v>
      </c>
      <c r="BN495">
        <f t="shared" si="1080"/>
        <v>-2.7111325720384208E-3</v>
      </c>
      <c r="BO495">
        <f t="shared" si="1080"/>
        <v>-4.397786271647235E-3</v>
      </c>
      <c r="BP495">
        <f t="shared" si="1080"/>
        <v>-5.4273057585034297E-3</v>
      </c>
      <c r="BQ495">
        <f t="shared" si="1080"/>
        <v>-2.283658295072512E-3</v>
      </c>
      <c r="BR495">
        <f t="shared" si="1080"/>
        <v>-7.6008690454487952E-4</v>
      </c>
      <c r="BS495">
        <f t="shared" si="1080"/>
        <v>-9.43409167846989E-4</v>
      </c>
      <c r="BT495">
        <f t="shared" si="1080"/>
        <v>-6.3235529721741325E-4</v>
      </c>
      <c r="BU495">
        <f t="shared" si="1080"/>
        <v>-1.6885342313484316E-2</v>
      </c>
      <c r="BV495">
        <f t="shared" si="1080"/>
        <v>-8.2090508976239897E-3</v>
      </c>
      <c r="BW495">
        <f t="shared" si="1080"/>
        <v>-7.7215950256810358E-3</v>
      </c>
      <c r="BX495">
        <f t="shared" si="1080"/>
        <v>-6.9574415319825474E-3</v>
      </c>
      <c r="BZ495">
        <f t="shared" si="1101"/>
        <v>1.0812291279708789E-2</v>
      </c>
      <c r="CA495">
        <f t="shared" si="1102"/>
        <v>-4.4392939433453689E-2</v>
      </c>
      <c r="CC495">
        <f t="shared" ref="CC495" si="1103">IF(BE493&lt;&gt;0,BE495*(BE494/BE493),BE495)</f>
        <v>-1.7698762031586629E-3</v>
      </c>
      <c r="CD495">
        <f t="shared" ref="CD495" si="1104">IF(BF493&lt;&gt;0,BF495*(BF494/BF493),BF495)</f>
        <v>-7.851731950863446E-3</v>
      </c>
      <c r="CE495">
        <f t="shared" ref="CE495" si="1105">IF(BG493&lt;&gt;0,BG495*(BG494/BG493),BG495)</f>
        <v>-1.8312294014729703E-2</v>
      </c>
      <c r="CF495">
        <f t="shared" ref="CF495" si="1106">IF(BH493&lt;&gt;0,BH495*(BH494/BH493),BH495)</f>
        <v>3.8130174112952233E-3</v>
      </c>
      <c r="CG495">
        <f t="shared" ref="CG495" si="1107">IF(BI493&lt;&gt;0,BI495*(BI494/BI493),BI495)</f>
        <v>1.6265778464751468E-2</v>
      </c>
      <c r="CH495">
        <f t="shared" ref="CH495" si="1108">IF(BJ493&lt;&gt;0,BJ495*(BJ494/BJ493),BJ495)</f>
        <v>3.9715105420071575E-2</v>
      </c>
      <c r="CI495">
        <f t="shared" ref="CI495" si="1109">IF(BK493&lt;&gt;0,BK495*(BK494/BK493),BK495)</f>
        <v>4.7479116660081051E-3</v>
      </c>
      <c r="CJ495">
        <f t="shared" ref="CJ495" si="1110">IF(BL493&lt;&gt;0,BL495*(BL494/BL493),BL495)</f>
        <v>1.4419850145024324E-2</v>
      </c>
      <c r="CK495">
        <f t="shared" ref="CK495" si="1111">IF(BM493&lt;&gt;0,BM495*(BM494/BM493),BM495)</f>
        <v>3.6130175233781335E-2</v>
      </c>
      <c r="CL495">
        <f t="shared" ref="CL495" si="1112">IF(BN493&lt;&gt;0,BN495*(BN494/BN493),BN495)</f>
        <v>-2.0528847740626309E-3</v>
      </c>
      <c r="CM495">
        <f t="shared" ref="CM495" si="1113">IF(BO493&lt;&gt;0,BO495*(BO494/BO493),BO495)</f>
        <v>-1.0656521449973274E-2</v>
      </c>
      <c r="CN495">
        <f>IF(BP493&lt;&gt;0,BP495*(BP494/BP493),BP495)</f>
        <v>-2.5772645500423123E-2</v>
      </c>
      <c r="CO495">
        <f>IF(BQ493&lt;&gt;0,BQ495*(BQ494/BQ493),BQ495)</f>
        <v>4.3123796587998704E-3</v>
      </c>
      <c r="CP495">
        <f t="shared" ref="CP495" si="1114">IF(BR493&lt;&gt;0,BR495*(BR494/BR493),BR495)</f>
        <v>5.1861307679887142E-4</v>
      </c>
      <c r="CQ495">
        <f t="shared" ref="CQ495" si="1115">IF(BS493&lt;&gt;0,BS495*(BS494/BS493),BS495)</f>
        <v>1.0511421032470449E-3</v>
      </c>
      <c r="CR495">
        <f t="shared" ref="CR495" si="1116">IF(BT493&lt;&gt;0,BT495*(BT494/BT493),BT495)</f>
        <v>3.6738146291990652E-4</v>
      </c>
      <c r="CS495">
        <f t="shared" ref="CS495" si="1117">IF(BU493&lt;&gt;0,BU495*(BU494/BU493),BU495)</f>
        <v>-1.650447311223259E-2</v>
      </c>
      <c r="CT495">
        <f t="shared" ref="CT495" si="1118">IF(BV493&lt;&gt;0,BV495*(BV494/BV493),BV495)</f>
        <v>-6.4080100432139858E-3</v>
      </c>
      <c r="CU495">
        <f t="shared" ref="CU495" si="1119">IF(BW493&lt;&gt;0,BW495*(BW494/BW493),BW495)</f>
        <v>-5.3841087231412416E-3</v>
      </c>
      <c r="CV495">
        <f t="shared" ref="CV495" si="1120">IF(BX493&lt;&gt;0,BX495*(BX494/BX493),BX495)</f>
        <v>-4.7665580811155489E-3</v>
      </c>
      <c r="CX495">
        <f t="shared" ref="CX495:CX497" si="1121">BZ495*(BZ494/BZ493)</f>
        <v>3.7359203312667268E-2</v>
      </c>
      <c r="CY495">
        <f t="shared" ref="CY495:CY497" si="1122">CA495*(CA494/CA493)</f>
        <v>-3.7959981992592838E-2</v>
      </c>
    </row>
    <row r="496" spans="2:103" x14ac:dyDescent="0.25">
      <c r="BC496">
        <v>4</v>
      </c>
      <c r="BD496">
        <v>4</v>
      </c>
      <c r="BE496">
        <f>AVERAGE(BE459,BE464,BE469,BE474,BE479,BE484,BE489)</f>
        <v>-1.2316642841239782E-3</v>
      </c>
      <c r="BF496">
        <f t="shared" si="1080"/>
        <v>-3.2998737719641979E-3</v>
      </c>
      <c r="BG496">
        <f t="shared" si="1080"/>
        <v>-3.1241021619826987E-3</v>
      </c>
      <c r="BH496">
        <f t="shared" si="1080"/>
        <v>2.6539456257259203E-3</v>
      </c>
      <c r="BI496">
        <f t="shared" si="1080"/>
        <v>6.6713270675242548E-3</v>
      </c>
      <c r="BJ496">
        <f t="shared" si="1080"/>
        <v>6.3475014473861726E-3</v>
      </c>
      <c r="BK496">
        <f t="shared" si="1080"/>
        <v>1.5311544325019963E-3</v>
      </c>
      <c r="BL496">
        <f t="shared" si="1080"/>
        <v>4.0057993208788365E-3</v>
      </c>
      <c r="BM496">
        <f t="shared" si="1080"/>
        <v>3.8347054140775196E-3</v>
      </c>
      <c r="BN496">
        <f t="shared" si="1080"/>
        <v>-1.7648811094086606E-3</v>
      </c>
      <c r="BO496">
        <f t="shared" si="1080"/>
        <v>-4.4487844059150324E-3</v>
      </c>
      <c r="BP496">
        <f t="shared" si="1080"/>
        <v>-4.2153957630047404E-3</v>
      </c>
      <c r="BQ496">
        <f t="shared" si="1080"/>
        <v>-1.3578414325270429E-3</v>
      </c>
      <c r="BR496">
        <f t="shared" si="1080"/>
        <v>-7.6268897108474427E-4</v>
      </c>
      <c r="BS496">
        <f t="shared" si="1080"/>
        <v>-5.4246137247661698E-4</v>
      </c>
      <c r="BT496">
        <f t="shared" si="1080"/>
        <v>-6.1509359859562602E-4</v>
      </c>
      <c r="BU496">
        <f t="shared" si="1080"/>
        <v>-1.3007253905895574E-2</v>
      </c>
      <c r="BV496">
        <f t="shared" si="1080"/>
        <v>-5.960781403747833E-3</v>
      </c>
      <c r="BW496">
        <f t="shared" si="1080"/>
        <v>-4.6526780392675939E-3</v>
      </c>
      <c r="BX496">
        <f t="shared" si="1080"/>
        <v>-4.7899996624150426E-3</v>
      </c>
      <c r="BZ496">
        <f t="shared" si="1101"/>
        <v>6.9597318116953943E-3</v>
      </c>
      <c r="CA496">
        <f t="shared" si="1102"/>
        <v>-3.1688798386010075E-2</v>
      </c>
      <c r="CC496">
        <f>BE496*(BE495/BE494)</f>
        <v>-9.9278656442688897E-4</v>
      </c>
      <c r="CD496">
        <f>BF496*(BF495/BF494)</f>
        <v>-4.6957327549254401E-3</v>
      </c>
      <c r="CE496">
        <f t="shared" ref="CE496:CE497" si="1123">BG496*(BG495/BG494)</f>
        <v>-3.0335335043864225E-3</v>
      </c>
      <c r="CF496">
        <f t="shared" ref="CF496:CF497" si="1124">BH496*(BH495/BH494)</f>
        <v>2.0429469093451069E-3</v>
      </c>
      <c r="CG496">
        <f t="shared" ref="CG496:CG497" si="1125">BI496*(BI495/BI494)</f>
        <v>9.3663966176985702E-3</v>
      </c>
      <c r="CH496">
        <f t="shared" ref="CH496:CH497" si="1126">BJ496*(BJ495/BJ494)</f>
        <v>6.0901526709920941E-3</v>
      </c>
      <c r="CI496">
        <f t="shared" ref="CI496:CI497" si="1127">BK496*(BK495/BK494)</f>
        <v>1.3130234515887624E-3</v>
      </c>
      <c r="CJ496">
        <f t="shared" ref="CJ496:CJ497" si="1128">BL496*(BL495/BL494)</f>
        <v>5.9318572767390505E-3</v>
      </c>
      <c r="CK496">
        <f t="shared" ref="CK496:CK497" si="1129">BM496*(BM495/BM494)</f>
        <v>3.9263086829576226E-3</v>
      </c>
      <c r="CL496">
        <f t="shared" ref="CL496:CL497" si="1130">BN496*(BN495/BN494)</f>
        <v>-1.1861956635469495E-3</v>
      </c>
      <c r="CM496">
        <f t="shared" ref="CM496:CM497" si="1131">BO496*(BO495/BO494)</f>
        <v>-5.6863802238422472E-3</v>
      </c>
      <c r="CN496">
        <f t="shared" ref="CN496:CN497" si="1132">BP496*(BP495/BP494)</f>
        <v>-3.6597390220058377E-3</v>
      </c>
      <c r="CO496">
        <f t="shared" ref="CO496:CO497" si="1133">BQ496*(BQ495/BQ494)</f>
        <v>-3.0947500677685046E-3</v>
      </c>
      <c r="CP496">
        <f t="shared" ref="CP496:CP497" si="1134">BR496*(BR495/BR494)</f>
        <v>-2.3252196509063665E-3</v>
      </c>
      <c r="CQ496">
        <f t="shared" ref="CQ496:CQ497" si="1135">BS496*(BS495/BS494)</f>
        <v>-1.0606530257274331E-3</v>
      </c>
      <c r="CR496">
        <f t="shared" ref="CR496:CR497" si="1136">BT496*(BT495/BT494)</f>
        <v>-1.8059601070501404E-3</v>
      </c>
      <c r="CS496">
        <f t="shared" ref="CS496:CS497" si="1137">BU496*(BU495/BU494)</f>
        <v>-1.116379875045226E-2</v>
      </c>
      <c r="CT496">
        <f t="shared" ref="CT496:CT497" si="1138">BV496*(BV495/BV494)</f>
        <v>-4.6992719621357544E-3</v>
      </c>
      <c r="CU496">
        <f t="shared" ref="CU496:CU497" si="1139">BW496*(BW495/BW494)</f>
        <v>-3.1712635101471599E-3</v>
      </c>
      <c r="CV496">
        <f t="shared" ref="CV496:CV497" si="1140">BX496*(BX495/BX494)</f>
        <v>-3.5831578700049262E-3</v>
      </c>
      <c r="CX496">
        <f t="shared" si="1121"/>
        <v>8.5232180400163383E-3</v>
      </c>
      <c r="CY496">
        <f t="shared" si="1122"/>
        <v>-2.6711505398661059E-2</v>
      </c>
    </row>
    <row r="497" spans="2:103" x14ac:dyDescent="0.25">
      <c r="BC497">
        <v>1</v>
      </c>
      <c r="BD497">
        <v>5</v>
      </c>
      <c r="BE497">
        <f>AVERAGE(BE460,BE465,BE470,BE475,BE480,BE485,BE490)</f>
        <v>-2.1404582841185019E-4</v>
      </c>
      <c r="BF497">
        <f t="shared" si="1080"/>
        <v>-2.5140003893655122E-3</v>
      </c>
      <c r="BG497">
        <f t="shared" si="1080"/>
        <v>-1.9187514042905778E-3</v>
      </c>
      <c r="BH497">
        <f t="shared" si="1080"/>
        <v>4.3284216868653546E-4</v>
      </c>
      <c r="BI497">
        <f t="shared" si="1080"/>
        <v>4.9247237949494229E-3</v>
      </c>
      <c r="BJ497">
        <f t="shared" si="1080"/>
        <v>3.7664916486689613E-3</v>
      </c>
      <c r="BK497">
        <f t="shared" si="1080"/>
        <v>-2.5982671966945105E-3</v>
      </c>
      <c r="BL497">
        <f t="shared" si="1080"/>
        <v>-1.1817012253984703E-4</v>
      </c>
      <c r="BM497">
        <f t="shared" si="1080"/>
        <v>-3.3588047308101527E-4</v>
      </c>
      <c r="BN497">
        <f t="shared" si="1080"/>
        <v>-1.4965804205519719E-3</v>
      </c>
      <c r="BO497">
        <f t="shared" si="1080"/>
        <v>-4.2873117537514261E-3</v>
      </c>
      <c r="BP497">
        <f t="shared" si="1080"/>
        <v>-3.3834017367252258E-3</v>
      </c>
      <c r="BQ497">
        <f t="shared" si="1080"/>
        <v>5.779036728340267E-3</v>
      </c>
      <c r="BR497">
        <f t="shared" si="1080"/>
        <v>5.2927046712966251E-4</v>
      </c>
      <c r="BS497">
        <f t="shared" si="1080"/>
        <v>1.1172306962547803E-3</v>
      </c>
      <c r="BT497">
        <f t="shared" si="1080"/>
        <v>3.5460748837109313E-4</v>
      </c>
      <c r="BU497">
        <f t="shared" si="1080"/>
        <v>-8.2801734097526884E-3</v>
      </c>
      <c r="BV497">
        <f t="shared" si="1080"/>
        <v>-3.8135993084552687E-3</v>
      </c>
      <c r="BW497">
        <f t="shared" si="1080"/>
        <v>-2.3098357642829296E-3</v>
      </c>
      <c r="BX497">
        <f t="shared" si="1080"/>
        <v>-2.9003706688301707E-3</v>
      </c>
      <c r="BZ497">
        <f t="shared" si="1101"/>
        <v>-7.7423517131070159E-3</v>
      </c>
      <c r="CA497">
        <f t="shared" si="1102"/>
        <v>-9.5238337712252562E-3</v>
      </c>
      <c r="CC497">
        <f>BE497*(BE496/BE495)</f>
        <v>-1.3901945254927374E-4</v>
      </c>
      <c r="CD497">
        <f>BF497*(BF496/BF495)</f>
        <v>-2.7446805109688109E-3</v>
      </c>
      <c r="CE497">
        <f t="shared" si="1123"/>
        <v>-1.6070693702859306E-3</v>
      </c>
      <c r="CF497">
        <f t="shared" si="1124"/>
        <v>2.6579870099803905E-4</v>
      </c>
      <c r="CG497">
        <f t="shared" si="1125"/>
        <v>5.2460617126889823E-3</v>
      </c>
      <c r="CH497">
        <f t="shared" si="1126"/>
        <v>3.0687815767006998E-3</v>
      </c>
      <c r="CI497">
        <f t="shared" si="1127"/>
        <v>-1.0804381389074207E-3</v>
      </c>
      <c r="CJ497">
        <f t="shared" si="1128"/>
        <v>-1.0772481602901612E-4</v>
      </c>
      <c r="CK497">
        <f t="shared" si="1129"/>
        <v>-2.3224544221936056E-4</v>
      </c>
      <c r="CL497">
        <f t="shared" si="1130"/>
        <v>-9.7423731328532507E-4</v>
      </c>
      <c r="CM497">
        <f t="shared" si="1131"/>
        <v>-4.3370287902239207E-3</v>
      </c>
      <c r="CN497">
        <f t="shared" si="1132"/>
        <v>-2.6278927298666187E-3</v>
      </c>
      <c r="CO497">
        <f t="shared" si="1133"/>
        <v>3.4361600974925108E-3</v>
      </c>
      <c r="CP497">
        <f t="shared" si="1134"/>
        <v>5.3108236122337976E-4</v>
      </c>
      <c r="CQ497">
        <f t="shared" si="1135"/>
        <v>6.4240895416194446E-4</v>
      </c>
      <c r="CR497">
        <f t="shared" si="1136"/>
        <v>3.4492760173105731E-4</v>
      </c>
      <c r="CS497">
        <f t="shared" si="1137"/>
        <v>-6.3784503699098414E-3</v>
      </c>
      <c r="CT497">
        <f t="shared" si="1138"/>
        <v>-2.7691425138763937E-3</v>
      </c>
      <c r="CU497">
        <f t="shared" si="1139"/>
        <v>-1.391800800100391E-3</v>
      </c>
      <c r="CV497">
        <f t="shared" si="1140"/>
        <v>-1.9968223176165469E-3</v>
      </c>
      <c r="CX497">
        <f t="shared" si="1121"/>
        <v>-4.9836514870968702E-3</v>
      </c>
      <c r="CY497">
        <f t="shared" si="1122"/>
        <v>-6.7983524427490637E-3</v>
      </c>
    </row>
    <row r="498" spans="2:103" x14ac:dyDescent="0.25">
      <c r="BC498">
        <f>SUM(BC493:BC497)</f>
        <v>55</v>
      </c>
    </row>
    <row r="501" spans="2:103" x14ac:dyDescent="0.25">
      <c r="BE501" t="s">
        <v>30</v>
      </c>
      <c r="BF501" t="s">
        <v>31</v>
      </c>
      <c r="BG501" t="s">
        <v>32</v>
      </c>
      <c r="BH501" t="s">
        <v>33</v>
      </c>
      <c r="BI501" t="s">
        <v>34</v>
      </c>
      <c r="BJ501" t="s">
        <v>35</v>
      </c>
      <c r="BK501" t="s">
        <v>36</v>
      </c>
      <c r="BL501" t="s">
        <v>37</v>
      </c>
      <c r="BM501" t="s">
        <v>58</v>
      </c>
      <c r="BN501" t="s">
        <v>59</v>
      </c>
      <c r="BO501" t="s">
        <v>60</v>
      </c>
      <c r="BP501" t="s">
        <v>61</v>
      </c>
      <c r="BQ501" t="s">
        <v>79</v>
      </c>
      <c r="BR501" t="s">
        <v>80</v>
      </c>
      <c r="BS501" t="s">
        <v>81</v>
      </c>
      <c r="BT501" t="s">
        <v>82</v>
      </c>
      <c r="BU501" t="s">
        <v>83</v>
      </c>
      <c r="BV501" t="s">
        <v>84</v>
      </c>
      <c r="BW501" t="s">
        <v>85</v>
      </c>
      <c r="BX501" t="s">
        <v>86</v>
      </c>
      <c r="BZ501" t="s">
        <v>92</v>
      </c>
      <c r="CA501" t="s">
        <v>93</v>
      </c>
    </row>
    <row r="502" spans="2:103" x14ac:dyDescent="0.25">
      <c r="BE502">
        <f>SUMPRODUCT(CC493:CC497,BC493:BC497)/BC498</f>
        <v>-2.1945820287147528E-3</v>
      </c>
      <c r="BF502">
        <f>SUMPRODUCT(CD493:CD497,BC493:BC497)/BC498</f>
        <v>-2.6658070412931938E-3</v>
      </c>
      <c r="BG502">
        <f>SUMPRODUCT(CE493:CE497,BC493:BC497)/BC498</f>
        <v>-4.7195412829572677E-3</v>
      </c>
      <c r="BH502">
        <f>SUMPRODUCT(CF493:CF497,BC493:BC497)/BC498</f>
        <v>5.3031905547358867E-3</v>
      </c>
      <c r="BI502">
        <f>SUMPRODUCT(CG493:CG497,BC493:BC497)/BC498</f>
        <v>5.5165616216744954E-3</v>
      </c>
      <c r="BJ502">
        <f>SUMPRODUCT(CH493:CH497,BC493:BC497)/BC498</f>
        <v>1.0083701249316046E-2</v>
      </c>
      <c r="BK502">
        <f>SUMPRODUCT(CI493:CI497,BC493:BC497)/BC498</f>
        <v>3.6155619584624971E-3</v>
      </c>
      <c r="BL502">
        <f>SUMPRODUCT(CJ493:CJ497,BC493:BC497)/BC498</f>
        <v>4.0633452080352343E-3</v>
      </c>
      <c r="BM502">
        <f>SUMPRODUCT(CK493:CK497,BC493:BC497)/BC498</f>
        <v>8.1471556280094202E-3</v>
      </c>
      <c r="BN502">
        <f>SUMPRODUCT(CL493:CL497,BC493:BC497)/BC498</f>
        <v>-4.0348038887667217E-3</v>
      </c>
      <c r="BO502">
        <f>SUMPRODUCT(CM493:CM497,BC493:BC497)/BC498</f>
        <v>-3.8825284767836409E-3</v>
      </c>
      <c r="BP502">
        <f>SUMPRODUCT(CN493:CN497,BC493:BC497)/BC498</f>
        <v>-6.9482311850928152E-3</v>
      </c>
      <c r="BQ502">
        <f>SUMPRODUCT(CO493:CO497,BC493:BC497)/BC498</f>
        <v>4.9276557366399623E-4</v>
      </c>
      <c r="BR502">
        <f>SUMPRODUCT(CP493:CP497,BC493:BC497)/BC498</f>
        <v>1.8975532201680475E-5</v>
      </c>
      <c r="BS502">
        <f>SUMPRODUCT(CQ493:CQ497,BC493:BC497)/BC498</f>
        <v>1.6302294262878498E-4</v>
      </c>
      <c r="BT502">
        <f>SUMPRODUCT(CR493:CR497,BC493:BC497)/BC498</f>
        <v>4.0897467769613589E-5</v>
      </c>
      <c r="BU502">
        <f>SUMPRODUCT(CS493:CS497,BC493:BC497)/BC498</f>
        <v>-1.8500743699912694E-2</v>
      </c>
      <c r="BV502">
        <f>SUMPRODUCT(CT493:CT497,BC493:BC497)/BC498</f>
        <v>-1.0533211368860661E-2</v>
      </c>
      <c r="BW502">
        <f>SUMPRODUCT(CU493:CU497,BC493:BC497)/BC498</f>
        <v>-1.1817543559656817E-2</v>
      </c>
      <c r="BX502">
        <f>SUMPRODUCT(CV493:CV497,BC493:BC497)/BC498</f>
        <v>-9.9533559186230063E-3</v>
      </c>
      <c r="BZ502">
        <f>SUMPRODUCT(BZ493:BZ497,BC493:BC497)/BC498</f>
        <v>5.864543409184483E-3</v>
      </c>
      <c r="CA502">
        <f>SUMPRODUCT(CA493:CA497,BC493:BC497)/BC498</f>
        <v>-5.3058190167720828E-2</v>
      </c>
    </row>
    <row r="503" spans="2:103" x14ac:dyDescent="0.25">
      <c r="B503" t="s">
        <v>43</v>
      </c>
    </row>
    <row r="504" spans="2:103" x14ac:dyDescent="0.25">
      <c r="B504">
        <v>1</v>
      </c>
      <c r="C504">
        <f ca="1">OFFSET($BC$41,(-41+91)*(B504-1),0)</f>
        <v>18.41778746231045</v>
      </c>
    </row>
    <row r="505" spans="2:103" x14ac:dyDescent="0.25">
      <c r="B505">
        <v>2</v>
      </c>
      <c r="C505">
        <f t="shared" ref="C505:C513" ca="1" si="1141">OFFSET($BC$41,(-41+91)*(B505-1),0)</f>
        <v>17.357180558920273</v>
      </c>
    </row>
    <row r="506" spans="2:103" x14ac:dyDescent="0.25">
      <c r="B506">
        <v>3</v>
      </c>
      <c r="C506">
        <f t="shared" ca="1" si="1141"/>
        <v>16.357305733083543</v>
      </c>
    </row>
    <row r="507" spans="2:103" x14ac:dyDescent="0.25">
      <c r="B507">
        <v>4</v>
      </c>
      <c r="C507">
        <f t="shared" ca="1" si="1141"/>
        <v>15.594434875830617</v>
      </c>
    </row>
    <row r="508" spans="2:103" x14ac:dyDescent="0.25">
      <c r="B508">
        <v>5</v>
      </c>
      <c r="C508">
        <f t="shared" ca="1" si="1141"/>
        <v>14.75559218307899</v>
      </c>
    </row>
    <row r="509" spans="2:103" x14ac:dyDescent="0.25">
      <c r="B509">
        <v>6</v>
      </c>
      <c r="C509">
        <f t="shared" ca="1" si="1141"/>
        <v>13.868822176476893</v>
      </c>
    </row>
    <row r="510" spans="2:103" x14ac:dyDescent="0.25">
      <c r="B510">
        <v>7</v>
      </c>
      <c r="C510">
        <f t="shared" ca="1" si="1141"/>
        <v>12.970673691546287</v>
      </c>
    </row>
    <row r="511" spans="2:103" x14ac:dyDescent="0.25">
      <c r="B511">
        <v>8</v>
      </c>
      <c r="C511">
        <f t="shared" ca="1" si="1141"/>
        <v>12.091310713885967</v>
      </c>
    </row>
    <row r="512" spans="2:103" x14ac:dyDescent="0.25">
      <c r="B512">
        <v>9</v>
      </c>
      <c r="C512">
        <f t="shared" ca="1" si="1141"/>
        <v>11.249239788598434</v>
      </c>
    </row>
    <row r="513" spans="2:3" x14ac:dyDescent="0.25">
      <c r="B513">
        <v>10</v>
      </c>
      <c r="C513">
        <f t="shared" ca="1" si="1141"/>
        <v>10.454237199967231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47613-4ECA-4058-8FF0-32A063C2AC91}">
  <dimension ref="A1:DB513"/>
  <sheetViews>
    <sheetView topLeftCell="A464" zoomScale="55" zoomScaleNormal="55" workbookViewId="0">
      <selection activeCell="K456" sqref="K456:AN456"/>
    </sheetView>
  </sheetViews>
  <sheetFormatPr defaultRowHeight="15" outlineLevelRow="1" outlineLevelCol="1" x14ac:dyDescent="0.25"/>
  <cols>
    <col min="1" max="1" width="14.85546875" bestFit="1" customWidth="1"/>
    <col min="2" max="4" width="5.7109375" customWidth="1"/>
    <col min="5" max="9" width="5.7109375" customWidth="1" outlineLevel="1"/>
    <col min="10" max="10" width="2.7109375" customWidth="1" outlineLevel="1"/>
    <col min="11" max="53" width="5.7109375" customWidth="1" outlineLevel="1"/>
    <col min="54" max="54" width="2.85546875" customWidth="1"/>
    <col min="55" max="55" width="5.7109375" customWidth="1"/>
    <col min="56" max="56" width="3" customWidth="1"/>
    <col min="57" max="57" width="9.85546875" customWidth="1"/>
    <col min="58" max="58" width="10.85546875" customWidth="1"/>
    <col min="59" max="59" width="9.5703125" customWidth="1"/>
    <col min="60" max="60" width="9" customWidth="1"/>
    <col min="61" max="77" width="5.7109375" customWidth="1"/>
    <col min="78" max="78" width="10.85546875" customWidth="1"/>
    <col min="82" max="82" width="9" customWidth="1"/>
    <col min="83" max="83" width="7.7109375" customWidth="1"/>
    <col min="84" max="84" width="6.28515625" customWidth="1"/>
    <col min="85" max="101" width="5.7109375" customWidth="1"/>
    <col min="102" max="102" width="5" customWidth="1"/>
    <col min="103" max="104" width="5.7109375" customWidth="1"/>
  </cols>
  <sheetData>
    <row r="1" spans="1:78" x14ac:dyDescent="0.25">
      <c r="A1" t="s">
        <v>91</v>
      </c>
    </row>
    <row r="3" spans="1:78" outlineLevel="1" x14ac:dyDescent="0.25">
      <c r="H3" t="s">
        <v>13</v>
      </c>
      <c r="I3" t="s">
        <v>10</v>
      </c>
    </row>
    <row r="4" spans="1:78" outlineLevel="1" x14ac:dyDescent="0.25">
      <c r="A4">
        <v>1</v>
      </c>
      <c r="H4" t="s">
        <v>90</v>
      </c>
    </row>
    <row r="5" spans="1:78" outlineLevel="1" x14ac:dyDescent="0.25">
      <c r="B5" t="s">
        <v>39</v>
      </c>
      <c r="C5" t="s">
        <v>42</v>
      </c>
      <c r="D5" t="s">
        <v>38</v>
      </c>
      <c r="E5" t="s">
        <v>0</v>
      </c>
      <c r="F5" t="s">
        <v>1</v>
      </c>
      <c r="G5" t="s">
        <v>63</v>
      </c>
      <c r="H5" t="s">
        <v>10</v>
      </c>
      <c r="I5" t="s">
        <v>13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48</v>
      </c>
      <c r="T5" t="s">
        <v>49</v>
      </c>
      <c r="U5" t="s">
        <v>50</v>
      </c>
      <c r="V5" t="s">
        <v>51</v>
      </c>
      <c r="W5" t="s">
        <v>11</v>
      </c>
      <c r="X5" t="s">
        <v>20</v>
      </c>
      <c r="Y5" t="s">
        <v>21</v>
      </c>
      <c r="Z5" t="s">
        <v>75</v>
      </c>
      <c r="AA5" t="s">
        <v>76</v>
      </c>
      <c r="AB5" t="s">
        <v>22</v>
      </c>
      <c r="AC5" t="s">
        <v>23</v>
      </c>
      <c r="AD5" t="s">
        <v>77</v>
      </c>
      <c r="AE5" t="s">
        <v>78</v>
      </c>
      <c r="AF5" t="s">
        <v>66</v>
      </c>
      <c r="AG5" t="s">
        <v>67</v>
      </c>
      <c r="AH5" t="s">
        <v>68</v>
      </c>
      <c r="AI5" t="s">
        <v>70</v>
      </c>
      <c r="AJ5" t="s">
        <v>71</v>
      </c>
      <c r="AK5" t="s">
        <v>72</v>
      </c>
      <c r="AL5" t="s">
        <v>73</v>
      </c>
      <c r="AM5" t="s">
        <v>74</v>
      </c>
      <c r="AN5" t="s">
        <v>12</v>
      </c>
      <c r="AO5" t="s">
        <v>14</v>
      </c>
      <c r="AP5" t="s">
        <v>16</v>
      </c>
      <c r="AQ5" t="s">
        <v>15</v>
      </c>
      <c r="AR5" t="s">
        <v>17</v>
      </c>
      <c r="AS5" t="s">
        <v>87</v>
      </c>
      <c r="AT5" t="s">
        <v>88</v>
      </c>
      <c r="AU5" t="s">
        <v>52</v>
      </c>
      <c r="AV5" t="s">
        <v>53</v>
      </c>
      <c r="AW5" t="s">
        <v>54</v>
      </c>
      <c r="AX5" t="s">
        <v>55</v>
      </c>
      <c r="AY5" t="s">
        <v>56</v>
      </c>
      <c r="AZ5" t="s">
        <v>57</v>
      </c>
      <c r="BA5" t="s">
        <v>89</v>
      </c>
      <c r="BC5" t="s">
        <v>29</v>
      </c>
      <c r="BE5" t="s">
        <v>30</v>
      </c>
      <c r="BF5" t="s">
        <v>31</v>
      </c>
      <c r="BG5" t="s">
        <v>32</v>
      </c>
      <c r="BH5" t="s">
        <v>33</v>
      </c>
      <c r="BI5" t="s">
        <v>34</v>
      </c>
      <c r="BJ5" t="s">
        <v>35</v>
      </c>
      <c r="BK5" t="s">
        <v>36</v>
      </c>
      <c r="BL5" t="s">
        <v>37</v>
      </c>
      <c r="BM5" t="s">
        <v>58</v>
      </c>
      <c r="BN5" t="s">
        <v>59</v>
      </c>
      <c r="BO5" t="s">
        <v>60</v>
      </c>
      <c r="BP5" t="s">
        <v>61</v>
      </c>
      <c r="BQ5" t="s">
        <v>79</v>
      </c>
      <c r="BR5" t="s">
        <v>80</v>
      </c>
      <c r="BS5" t="s">
        <v>81</v>
      </c>
      <c r="BT5" t="s">
        <v>82</v>
      </c>
      <c r="BU5" t="s">
        <v>83</v>
      </c>
      <c r="BV5" t="s">
        <v>84</v>
      </c>
      <c r="BW5" t="s">
        <v>85</v>
      </c>
      <c r="BX5" t="s">
        <v>86</v>
      </c>
      <c r="BZ5" t="s">
        <v>99</v>
      </c>
    </row>
    <row r="6" spans="1:78" outlineLevel="1" x14ac:dyDescent="0.25">
      <c r="B6">
        <v>1</v>
      </c>
      <c r="C6">
        <v>1</v>
      </c>
      <c r="D6">
        <v>0.3</v>
      </c>
      <c r="E6">
        <v>0.1</v>
      </c>
      <c r="F6">
        <v>0.1</v>
      </c>
      <c r="G6">
        <v>0.1</v>
      </c>
      <c r="H6">
        <v>0.10794155342407658</v>
      </c>
      <c r="I6">
        <v>0.1</v>
      </c>
      <c r="K6">
        <v>1.5</v>
      </c>
      <c r="L6">
        <v>0.4</v>
      </c>
      <c r="M6">
        <v>0.1</v>
      </c>
      <c r="N6">
        <v>-1.6</v>
      </c>
      <c r="O6">
        <v>-1</v>
      </c>
      <c r="P6">
        <v>-0.9</v>
      </c>
      <c r="Q6">
        <v>3.0000000000000001E-3</v>
      </c>
      <c r="R6">
        <v>-2</v>
      </c>
      <c r="S6">
        <v>-1.2</v>
      </c>
      <c r="T6">
        <v>-1.4</v>
      </c>
      <c r="U6">
        <v>-1.2</v>
      </c>
      <c r="V6">
        <v>-1</v>
      </c>
      <c r="W6">
        <v>0.86</v>
      </c>
      <c r="X6">
        <f>SUMPRODUCT(E6:G6,K6:M6)+W6</f>
        <v>1.06</v>
      </c>
      <c r="Y6">
        <f>SUMPRODUCT(E6:G6,N6:P6)+W6</f>
        <v>0.51</v>
      </c>
      <c r="Z6">
        <f>SUMPRODUCT(E6:G6,Q6:S6)+W6</f>
        <v>0.5403</v>
      </c>
      <c r="AA6">
        <f>SUMPRODUCT(E6:G6,T5:V5)+W6</f>
        <v>0.86</v>
      </c>
      <c r="AB6">
        <f t="shared" ref="AB6:AE8" si="0">1/(1+EXP(-X6))</f>
        <v>0.74269054530268575</v>
      </c>
      <c r="AC6">
        <f t="shared" si="0"/>
        <v>0.6248064744684293</v>
      </c>
      <c r="AD6">
        <f t="shared" si="0"/>
        <v>0.63188220262198314</v>
      </c>
      <c r="AE6">
        <f t="shared" si="0"/>
        <v>0.70266065434473146</v>
      </c>
      <c r="AF6">
        <v>1</v>
      </c>
      <c r="AG6">
        <v>-1</v>
      </c>
      <c r="AH6">
        <v>-3</v>
      </c>
      <c r="AI6">
        <v>-1.2</v>
      </c>
      <c r="AJ6">
        <v>2.5</v>
      </c>
      <c r="AK6">
        <v>-2.7</v>
      </c>
      <c r="AL6">
        <v>-1.5</v>
      </c>
      <c r="AM6">
        <v>2.4</v>
      </c>
      <c r="AN6">
        <v>0.1</v>
      </c>
      <c r="AO6">
        <f>SUMPRODUCT(AB6:AE6,AF6:AI6)+AN6</f>
        <v>-2.5209553222453707</v>
      </c>
      <c r="AP6">
        <f>SUMPRODUCT(AB6:AE6,AJ6:AM6)+AN6</f>
        <v>1.0083111486863359</v>
      </c>
      <c r="AQ6">
        <f t="shared" ref="AQ6:AR8" si="1">1/(1+EXP(-AO6))</f>
        <v>7.4402128757643765E-2</v>
      </c>
      <c r="AR6">
        <f t="shared" si="1"/>
        <v>0.73268950827698009</v>
      </c>
      <c r="AS6">
        <f>(AQ6-H6)*AQ6*(1-AQ6)</f>
        <v>-2.309741178696428E-3</v>
      </c>
      <c r="AT6">
        <f>(AR6-BZ6)*AR6*(1-AR6)</f>
        <v>0.12722358321070718</v>
      </c>
      <c r="AU6">
        <f>(AF6*AS6+AJ6*AT6)*AB6*(1-AB6)</f>
        <v>6.0340085567580276E-2</v>
      </c>
      <c r="AV6">
        <f>(AG6*AS6+AK6*AT6)*AC6*(1-AC6)</f>
        <v>-7.9983822817665501E-2</v>
      </c>
      <c r="AW6">
        <f>(AH6*AS6+AL6*AT6)*AD6*(1-AD6)</f>
        <v>-4.2777873695047409E-2</v>
      </c>
      <c r="AX6">
        <f>(AI6*AS6+AM6*AT6)*AE6*(1-AE6)</f>
        <v>6.4372651728287322E-2</v>
      </c>
      <c r="AY6">
        <f>(K6*AU6+N6*AV6+Q6*AW6+T6*AX6)*E6*(1-E6)</f>
        <v>1.154107789370531E-2</v>
      </c>
      <c r="AZ6">
        <f>(L6*AU6+O6*AV6+R6*AW6+U6*AX6)*F6*(1-F6)</f>
        <v>1.0118558012476289E-2</v>
      </c>
      <c r="BA6">
        <f>(M6*AU6+P6*AV6+S6*AW6+V6*AX6)*G6*(1-G6)</f>
        <v>5.848222121858389E-3</v>
      </c>
      <c r="BC6">
        <f>SQRT((AQ6-H6)^2+(I6-AR6)^2)</f>
        <v>0.63357786174291342</v>
      </c>
      <c r="BE6">
        <f>-D6*AU6*E6</f>
        <v>-1.8102025670274084E-3</v>
      </c>
      <c r="BF6">
        <f>-D6*AU6*F6</f>
        <v>-1.8102025670274084E-3</v>
      </c>
      <c r="BG6">
        <f>-D6*G6*AU6</f>
        <v>-1.8102025670274082E-3</v>
      </c>
      <c r="BH6">
        <f>-D6*E6*AV6</f>
        <v>2.399514684529965E-3</v>
      </c>
      <c r="BI6">
        <f>-D6*F6*AV6</f>
        <v>2.399514684529965E-3</v>
      </c>
      <c r="BJ6">
        <f>-D6*G6*AV6</f>
        <v>2.399514684529965E-3</v>
      </c>
      <c r="BK6">
        <f>-D6*E6*AW6</f>
        <v>1.2833362108514222E-3</v>
      </c>
      <c r="BL6">
        <f>-D6*F6*AW6</f>
        <v>1.2833362108514222E-3</v>
      </c>
      <c r="BM6">
        <f>-D6*G6*AW6</f>
        <v>1.2833362108514222E-3</v>
      </c>
      <c r="BN6">
        <f>-D6*E6*AX6</f>
        <v>-1.9311795518486196E-3</v>
      </c>
      <c r="BO6">
        <f>-D6*F6*AX6</f>
        <v>-1.9311795518486196E-3</v>
      </c>
      <c r="BP6">
        <f>-D6*G6*AX6</f>
        <v>-1.9311795518486196E-3</v>
      </c>
      <c r="BQ6">
        <f>-D6*AB6*AS6</f>
        <v>5.1462688065423542E-4</v>
      </c>
      <c r="BR6">
        <f>-D6*AC6*AS6</f>
        <v>4.329423728387608E-4</v>
      </c>
      <c r="BS6">
        <f>-D6*AD6*AS6</f>
        <v>4.378453030444183E-4</v>
      </c>
      <c r="BT6">
        <f>-D6*AE6*AS6</f>
        <v>4.8688927439694099E-4</v>
      </c>
      <c r="BU6">
        <f>-D6*AB6*AT6</f>
        <v>-2.8346325717036516E-2</v>
      </c>
      <c r="BV6">
        <f>-D6*AC6*AT6</f>
        <v>-2.384703554853684E-2</v>
      </c>
      <c r="BW6">
        <f>-D6*AD6*AT6</f>
        <v>-2.4117095395392838E-2</v>
      </c>
      <c r="BX6">
        <f>-D6*AE6*AT6</f>
        <v>-2.6818501868075065E-2</v>
      </c>
      <c r="BZ6">
        <f>I6-BA7</f>
        <v>8.3111002847137863E-2</v>
      </c>
    </row>
    <row r="7" spans="1:78" outlineLevel="1" x14ac:dyDescent="0.25">
      <c r="B7">
        <v>1</v>
      </c>
      <c r="C7">
        <v>2</v>
      </c>
      <c r="D7">
        <f>D6</f>
        <v>0.3</v>
      </c>
      <c r="E7">
        <v>0.1</v>
      </c>
      <c r="F7">
        <v>0.27777777777777779</v>
      </c>
      <c r="G7">
        <f>AR6</f>
        <v>0.73268950827698009</v>
      </c>
      <c r="H7">
        <v>0.10866522747984556</v>
      </c>
      <c r="I7">
        <v>0.13764705882352943</v>
      </c>
      <c r="K7">
        <f>K6</f>
        <v>1.5</v>
      </c>
      <c r="L7">
        <f t="shared" ref="L7:W22" si="2">L6</f>
        <v>0.4</v>
      </c>
      <c r="M7">
        <f t="shared" si="2"/>
        <v>0.1</v>
      </c>
      <c r="N7">
        <f t="shared" si="2"/>
        <v>-1.6</v>
      </c>
      <c r="O7">
        <f t="shared" si="2"/>
        <v>-1</v>
      </c>
      <c r="P7">
        <f t="shared" si="2"/>
        <v>-0.9</v>
      </c>
      <c r="Q7">
        <f t="shared" si="2"/>
        <v>3.0000000000000001E-3</v>
      </c>
      <c r="R7">
        <f t="shared" si="2"/>
        <v>-2</v>
      </c>
      <c r="S7">
        <f t="shared" si="2"/>
        <v>-1.2</v>
      </c>
      <c r="T7">
        <f t="shared" si="2"/>
        <v>-1.4</v>
      </c>
      <c r="U7">
        <f t="shared" si="2"/>
        <v>-1.2</v>
      </c>
      <c r="V7">
        <f t="shared" si="2"/>
        <v>-1</v>
      </c>
      <c r="W7">
        <f t="shared" si="2"/>
        <v>0.86</v>
      </c>
      <c r="X7">
        <f>SUMPRODUCT(E7:G7,K7:M7)+W7</f>
        <v>1.1943800619388092</v>
      </c>
      <c r="Y7">
        <f t="shared" ref="Y7:Y40" si="3">SUMPRODUCT(E7:G7,N7:P7)+W7</f>
        <v>-0.23719833522706002</v>
      </c>
      <c r="Z7">
        <f t="shared" ref="Z7:Z40" si="4">SUMPRODUCT(E7:G7,Q7:S7)+W7</f>
        <v>-0.57448296548793187</v>
      </c>
      <c r="AA7">
        <f t="shared" ref="AA7:AA40" si="5">SUMPRODUCT(E7:G7,T6:V6)+W7</f>
        <v>-0.34602284161031338</v>
      </c>
      <c r="AB7">
        <f t="shared" si="0"/>
        <v>0.76752351939615393</v>
      </c>
      <c r="AC7">
        <f t="shared" si="0"/>
        <v>0.440976892048417</v>
      </c>
      <c r="AD7">
        <f t="shared" si="0"/>
        <v>0.36020304877335851</v>
      </c>
      <c r="AE7">
        <f t="shared" si="0"/>
        <v>0.41434720271942738</v>
      </c>
      <c r="AF7">
        <f t="shared" ref="AF7:AN22" si="6">AF6</f>
        <v>1</v>
      </c>
      <c r="AG7">
        <f t="shared" si="6"/>
        <v>-1</v>
      </c>
      <c r="AH7">
        <f t="shared" si="6"/>
        <v>-3</v>
      </c>
      <c r="AI7">
        <f t="shared" si="6"/>
        <v>-1.2</v>
      </c>
      <c r="AJ7">
        <f t="shared" si="6"/>
        <v>2.5</v>
      </c>
      <c r="AK7">
        <f t="shared" si="6"/>
        <v>-2.7</v>
      </c>
      <c r="AL7">
        <f t="shared" si="6"/>
        <v>-1.5</v>
      </c>
      <c r="AM7">
        <f t="shared" si="6"/>
        <v>2.4</v>
      </c>
      <c r="AN7">
        <f t="shared" si="6"/>
        <v>0.1</v>
      </c>
      <c r="AO7">
        <f>SUMPRODUCT(AB7:AE7,AF7:AI7)+AN7</f>
        <v>-1.1512791622356513</v>
      </c>
      <c r="AP7">
        <f>SUMPRODUCT(AB7:AE7,AJ7:AM7)+AN7</f>
        <v>1.2822999033262468</v>
      </c>
      <c r="AQ7">
        <f t="shared" si="1"/>
        <v>0.24025551641029633</v>
      </c>
      <c r="AR7">
        <f t="shared" si="1"/>
        <v>0.78284101652699967</v>
      </c>
      <c r="AS7">
        <f t="shared" ref="AS7:AS40" si="7">(AQ7-H7)*AQ7*(1-AQ7)</f>
        <v>2.4019544318257584E-2</v>
      </c>
      <c r="AT7">
        <f t="shared" ref="AT7:AT40" si="8">(AR7-BZ7)*AR7*(1-AR7)</f>
        <v>0.11248746605353858</v>
      </c>
      <c r="AU7">
        <f>(AF7*AS7+AJ7*AT7)*AB7*(1-AB7)</f>
        <v>5.4464009794245073E-2</v>
      </c>
      <c r="AV7">
        <f>(AG7*AS7+AK7*AT7)*AC7*(1-AC7)</f>
        <v>-8.079218386024184E-2</v>
      </c>
      <c r="AW7">
        <f>(AH7*AS7+AL7*AT7)*AD7*(1-AD7)</f>
        <v>-5.5491657155814632E-2</v>
      </c>
      <c r="AX7">
        <f>(AI7*AS7+AM7*AT7)*AE7*(1-AE7)</f>
        <v>5.8517469002672011E-2</v>
      </c>
      <c r="AY7">
        <f>(K7*AU7+N7*AV7+Q7*AW7+T7*AX7)*E7*(1-E7)</f>
        <v>1.1598531956329169E-2</v>
      </c>
      <c r="AZ7">
        <f>(L7*AU7+O7*AV7+R7*AW7+U7*AX7)*F7*(1-F7)</f>
        <v>2.8756509424733262E-2</v>
      </c>
      <c r="BA7">
        <f>(M7*AU7+P7*AV7+S7*AW7+V7*AX7)*G7*(1-G7)</f>
        <v>1.6888997152862146E-2</v>
      </c>
      <c r="BC7">
        <f>SQRT((AQ7-H7)^2+(I7-AR7)^2)</f>
        <v>0.6584764591068285</v>
      </c>
      <c r="BE7">
        <f>-D7*AU7*E7</f>
        <v>-1.6339202938273523E-3</v>
      </c>
      <c r="BF7">
        <f>-D7*AU7*F7</f>
        <v>-4.5386674828537567E-3</v>
      </c>
      <c r="BG7">
        <f>-D7*G7*AU7</f>
        <v>-1.1971562566481415E-2</v>
      </c>
      <c r="BH7">
        <f>-D7*E7*AV7</f>
        <v>2.423765515807255E-3</v>
      </c>
      <c r="BI7">
        <f>-D7*F7*AV7</f>
        <v>6.7326819883534866E-3</v>
      </c>
      <c r="BJ7">
        <f>-D7*G7*AV7</f>
        <v>1.7758675639555188E-2</v>
      </c>
      <c r="BK7">
        <f>-D7*E7*AW7</f>
        <v>1.6647497146744389E-3</v>
      </c>
      <c r="BL7">
        <f>-D7*F7*AW7</f>
        <v>4.6243047629845524E-3</v>
      </c>
      <c r="BM7">
        <f>-D7*G7*AW7</f>
        <v>1.2197446498490576E-2</v>
      </c>
      <c r="BN7">
        <f>-D7*E7*AX7</f>
        <v>-1.7555240700801603E-3</v>
      </c>
      <c r="BO7">
        <f>-D7*F7*AX7</f>
        <v>-4.876455750222667E-3</v>
      </c>
      <c r="BP7">
        <f>-D7*G7*AX7</f>
        <v>-1.2862540676754354E-2</v>
      </c>
      <c r="BQ7">
        <f>-D7*AB7*AS7</f>
        <v>-5.5306695568322862E-3</v>
      </c>
      <c r="BR7">
        <f>-D7*AC7*AS7</f>
        <v>-3.1776192005653322E-3</v>
      </c>
      <c r="BS7">
        <f>-D7*AD7*AS7</f>
        <v>-2.5955739280749549E-3</v>
      </c>
      <c r="BT7">
        <f>-D7*AE7*AS7</f>
        <v>-2.9857292996596035E-3</v>
      </c>
      <c r="BU7">
        <f>-D7*AB7*AT7</f>
        <v>-2.5901032750010197E-2</v>
      </c>
      <c r="BV7">
        <f>-D7*AC7*AT7</f>
        <v>-1.4881311952407375E-2</v>
      </c>
      <c r="BW7">
        <f>-D7*AD7*AT7</f>
        <v>-1.2155498466382281E-2</v>
      </c>
      <c r="BX7">
        <f>-D7*AE7*AT7</f>
        <v>-1.3982660070084077E-2</v>
      </c>
      <c r="BZ7">
        <f>I7-BA8</f>
        <v>0.12115377387602239</v>
      </c>
    </row>
    <row r="8" spans="1:78" outlineLevel="1" x14ac:dyDescent="0.25">
      <c r="B8">
        <v>1</v>
      </c>
      <c r="C8">
        <v>3</v>
      </c>
      <c r="D8">
        <f t="shared" ref="D8:D40" si="9">D7</f>
        <v>0.3</v>
      </c>
      <c r="E8">
        <v>0.1</v>
      </c>
      <c r="F8">
        <v>0.45555555555555549</v>
      </c>
      <c r="G8">
        <f>AR7</f>
        <v>0.78284101652699967</v>
      </c>
      <c r="H8">
        <v>0.11475044279104422</v>
      </c>
      <c r="I8">
        <v>0.19035294117647061</v>
      </c>
      <c r="K8">
        <f>K7</f>
        <v>1.5</v>
      </c>
      <c r="L8">
        <f t="shared" si="2"/>
        <v>0.4</v>
      </c>
      <c r="M8">
        <f t="shared" si="2"/>
        <v>0.1</v>
      </c>
      <c r="N8">
        <f t="shared" si="2"/>
        <v>-1.6</v>
      </c>
      <c r="O8">
        <f t="shared" si="2"/>
        <v>-1</v>
      </c>
      <c r="P8">
        <f t="shared" si="2"/>
        <v>-0.9</v>
      </c>
      <c r="Q8">
        <f t="shared" si="2"/>
        <v>3.0000000000000001E-3</v>
      </c>
      <c r="R8">
        <f t="shared" si="2"/>
        <v>-2</v>
      </c>
      <c r="S8">
        <f t="shared" si="2"/>
        <v>-1.2</v>
      </c>
      <c r="T8">
        <f t="shared" si="2"/>
        <v>-1.4</v>
      </c>
      <c r="U8">
        <f t="shared" si="2"/>
        <v>-1.2</v>
      </c>
      <c r="V8">
        <f t="shared" si="2"/>
        <v>-1</v>
      </c>
      <c r="W8">
        <f t="shared" si="2"/>
        <v>0.86</v>
      </c>
      <c r="X8">
        <f>SUMPRODUCT(E8:G8,K8:M8)+W8</f>
        <v>1.2705063238749221</v>
      </c>
      <c r="Y8">
        <f t="shared" si="3"/>
        <v>-0.46011247042985526</v>
      </c>
      <c r="Z8">
        <f t="shared" si="4"/>
        <v>-0.99022033094351058</v>
      </c>
      <c r="AA8">
        <f t="shared" si="5"/>
        <v>-0.60950768319366622</v>
      </c>
      <c r="AB8">
        <f t="shared" si="0"/>
        <v>0.78082940988940808</v>
      </c>
      <c r="AC8">
        <f t="shared" si="0"/>
        <v>0.38695914308763657</v>
      </c>
      <c r="AD8">
        <f t="shared" si="0"/>
        <v>0.2708685603606284</v>
      </c>
      <c r="AE8">
        <f t="shared" si="0"/>
        <v>0.3521715102164012</v>
      </c>
      <c r="AF8">
        <f t="shared" si="6"/>
        <v>1</v>
      </c>
      <c r="AG8">
        <f t="shared" si="6"/>
        <v>-1</v>
      </c>
      <c r="AH8">
        <f t="shared" si="6"/>
        <v>-3</v>
      </c>
      <c r="AI8">
        <f t="shared" si="6"/>
        <v>-1.2</v>
      </c>
      <c r="AJ8">
        <f t="shared" si="6"/>
        <v>2.5</v>
      </c>
      <c r="AK8">
        <f t="shared" si="6"/>
        <v>-2.7</v>
      </c>
      <c r="AL8">
        <f t="shared" si="6"/>
        <v>-1.5</v>
      </c>
      <c r="AM8">
        <f t="shared" si="6"/>
        <v>2.4</v>
      </c>
      <c r="AN8">
        <f t="shared" si="6"/>
        <v>0.1</v>
      </c>
      <c r="AO8">
        <f>SUMPRODUCT(AB8:AE8,AF8:AI8)+AN8</f>
        <v>-0.74134122653979506</v>
      </c>
      <c r="AP8">
        <f>SUMPRODUCT(AB8:AE8,AJ8:AM8)+AN8</f>
        <v>1.4461926223653216</v>
      </c>
      <c r="AQ8">
        <f t="shared" si="1"/>
        <v>0.32271092409720603</v>
      </c>
      <c r="AR8">
        <f t="shared" si="1"/>
        <v>0.80941178316582785</v>
      </c>
      <c r="AS8">
        <f t="shared" si="7"/>
        <v>4.5453627836694356E-2</v>
      </c>
      <c r="AT8">
        <f t="shared" si="8"/>
        <v>9.7793203332148332E-2</v>
      </c>
      <c r="AU8">
        <f>(AF8*AS8+AJ8*AT8)*AB8*(1-AB8)</f>
        <v>4.9618260577366284E-2</v>
      </c>
      <c r="AV8">
        <f>(AG8*AS8+AK8*AT8)*AC8*(1-AC8)</f>
        <v>-7.3419015727013329E-2</v>
      </c>
      <c r="AW8">
        <f>(AH8*AS8+AL8*AT8)*AD8*(1-AD8)</f>
        <v>-5.5902166612088411E-2</v>
      </c>
      <c r="AX8">
        <f>(AI8*AS8+AM8*AT8)*AE8*(1-AE8)</f>
        <v>4.1102764437103187E-2</v>
      </c>
      <c r="AY8">
        <f>(K8*AU8+N8*AV8+Q8*AW8+T8*AX8)*E8*(1-E8)</f>
        <v>1.2076761538574102E-2</v>
      </c>
      <c r="AZ8">
        <f>(L8*AU8+O8*AV8+R8*AW8+U8*AX8)*F8*(1-F8)</f>
        <v>3.8629184905919038E-2</v>
      </c>
      <c r="BA8">
        <f>(M8*AU8+P8*AV8+S8*AW8+V8*AX8)*G8*(1-G8)</f>
        <v>1.6493284947507039E-2</v>
      </c>
      <c r="BC8">
        <f>SQRT((AQ8-H8)^2+(I8-AR8)^2)</f>
        <v>0.65305544299875062</v>
      </c>
      <c r="BE8">
        <f>-D8*AU8*E8</f>
        <v>-1.4885478173209885E-3</v>
      </c>
      <c r="BF8">
        <f>-D8*AU8*F8</f>
        <v>-6.7811622789067244E-3</v>
      </c>
      <c r="BG8">
        <f>-D8*G8*AU8</f>
        <v>-1.1652962864606093E-2</v>
      </c>
      <c r="BH8">
        <f>-D8*E8*AV8</f>
        <v>2.2025704718103998E-3</v>
      </c>
      <c r="BI8">
        <f>-D8*F8*AV8</f>
        <v>1.0033932149358486E-2</v>
      </c>
      <c r="BJ8">
        <f>-D8*G8*AV8</f>
        <v>1.7242625071244067E-2</v>
      </c>
      <c r="BK8">
        <f>-D8*E8*AW8</f>
        <v>1.6770649983626523E-3</v>
      </c>
      <c r="BL8">
        <f>-D8*F8*AW8</f>
        <v>7.6399627703187473E-3</v>
      </c>
      <c r="BM8">
        <f>-D8*G8*AW8</f>
        <v>1.3128752681000697E-2</v>
      </c>
      <c r="BN8">
        <f>-D8*E8*AX8</f>
        <v>-1.2330829331130956E-3</v>
      </c>
      <c r="BO8">
        <f>-D8*F8*AX8</f>
        <v>-5.6173778064041004E-3</v>
      </c>
      <c r="BP8">
        <f>-D8*G8*AX8</f>
        <v>-9.6530789682035007E-3</v>
      </c>
      <c r="BQ8">
        <f>-D8*AB8*AS8</f>
        <v>-1.0647458820317647E-2</v>
      </c>
      <c r="BR8">
        <f>-D8*AC8*AS8</f>
        <v>-5.2766090633734773E-3</v>
      </c>
      <c r="BS8">
        <f>-D8*AD8*AS8</f>
        <v>-3.6935876205879555E-3</v>
      </c>
      <c r="BT8">
        <f>-D8*AE8*AS8</f>
        <v>-4.802241828018871E-3</v>
      </c>
      <c r="BU8">
        <f>-D8*AB8*AT8</f>
        <v>-2.2907942774710883E-2</v>
      </c>
      <c r="BV8">
        <f>-D8*AC8*AT8</f>
        <v>-1.1352592248360938E-2</v>
      </c>
      <c r="BW8">
        <f>-D8*AD8*AT8</f>
        <v>-7.9467312598899675E-3</v>
      </c>
      <c r="BX8">
        <f>-D8*AE8*AT8</f>
        <v>-1.0331994031914682E-2</v>
      </c>
      <c r="BZ8">
        <f>I8-BA9</f>
        <v>0.17547915827705349</v>
      </c>
    </row>
    <row r="9" spans="1:78" outlineLevel="1" x14ac:dyDescent="0.25">
      <c r="B9">
        <v>1</v>
      </c>
      <c r="C9">
        <v>4</v>
      </c>
      <c r="D9">
        <f t="shared" si="9"/>
        <v>0.3</v>
      </c>
      <c r="E9">
        <v>0.1</v>
      </c>
      <c r="F9">
        <v>0.6333333333333333</v>
      </c>
      <c r="G9">
        <f t="shared" ref="G9:G10" si="10">AR8</f>
        <v>0.80941178316582785</v>
      </c>
      <c r="H9">
        <v>0.13751490568115973</v>
      </c>
      <c r="I9">
        <v>0.25811764705882356</v>
      </c>
      <c r="K9">
        <f t="shared" ref="K9:W24" si="11">K8</f>
        <v>1.5</v>
      </c>
      <c r="L9">
        <f t="shared" si="2"/>
        <v>0.4</v>
      </c>
      <c r="M9">
        <f t="shared" si="2"/>
        <v>0.1</v>
      </c>
      <c r="N9">
        <f t="shared" si="2"/>
        <v>-1.6</v>
      </c>
      <c r="O9">
        <f t="shared" si="2"/>
        <v>-1</v>
      </c>
      <c r="P9">
        <f t="shared" si="2"/>
        <v>-0.9</v>
      </c>
      <c r="Q9">
        <f t="shared" si="2"/>
        <v>3.0000000000000001E-3</v>
      </c>
      <c r="R9">
        <f t="shared" si="2"/>
        <v>-2</v>
      </c>
      <c r="S9">
        <f t="shared" si="2"/>
        <v>-1.2</v>
      </c>
      <c r="T9">
        <f t="shared" si="2"/>
        <v>-1.4</v>
      </c>
      <c r="U9">
        <f t="shared" si="2"/>
        <v>-1.2</v>
      </c>
      <c r="V9">
        <f t="shared" si="2"/>
        <v>-1</v>
      </c>
      <c r="W9">
        <f t="shared" si="2"/>
        <v>0.86</v>
      </c>
      <c r="X9">
        <f t="shared" ref="X9:X40" si="12">SUMPRODUCT(E9:G9,K9:M9)+W9</f>
        <v>1.3442745116499162</v>
      </c>
      <c r="Y9">
        <f t="shared" si="3"/>
        <v>-0.66180393818257854</v>
      </c>
      <c r="Z9">
        <f t="shared" si="4"/>
        <v>-1.3776608064656601</v>
      </c>
      <c r="AA9">
        <f t="shared" si="5"/>
        <v>-0.84941178316582777</v>
      </c>
      <c r="AB9">
        <f t="shared" ref="AB9:AE24" si="13">1/(1+EXP(-X9))</f>
        <v>0.7931920044929156</v>
      </c>
      <c r="AC9">
        <f t="shared" si="13"/>
        <v>0.34033449835613672</v>
      </c>
      <c r="AD9">
        <f t="shared" si="13"/>
        <v>0.20138494724738309</v>
      </c>
      <c r="AE9">
        <f t="shared" si="13"/>
        <v>0.29955626398646473</v>
      </c>
      <c r="AF9">
        <f t="shared" si="6"/>
        <v>1</v>
      </c>
      <c r="AG9">
        <f t="shared" si="6"/>
        <v>-1</v>
      </c>
      <c r="AH9">
        <f t="shared" si="6"/>
        <v>-3</v>
      </c>
      <c r="AI9">
        <f t="shared" si="6"/>
        <v>-1.2</v>
      </c>
      <c r="AJ9">
        <f t="shared" si="6"/>
        <v>2.5</v>
      </c>
      <c r="AK9">
        <f t="shared" si="6"/>
        <v>-2.7</v>
      </c>
      <c r="AL9">
        <f t="shared" si="6"/>
        <v>-1.5</v>
      </c>
      <c r="AM9">
        <f t="shared" si="6"/>
        <v>2.4</v>
      </c>
      <c r="AN9">
        <f t="shared" si="6"/>
        <v>0.1</v>
      </c>
      <c r="AO9">
        <f t="shared" ref="AO9:AO40" si="14">SUMPRODUCT(AB9:AE9,AF9:AI9)+AN9</f>
        <v>-0.41076485238912808</v>
      </c>
      <c r="AP9">
        <f t="shared" ref="AP9:AP40" si="15">SUMPRODUCT(AB9:AE9,AJ9:AM9)+AN9</f>
        <v>1.5809344783671608</v>
      </c>
      <c r="AQ9">
        <f t="shared" ref="AQ9:AR24" si="16">1/(1+EXP(-AO9))</f>
        <v>0.39872873808439913</v>
      </c>
      <c r="AR9">
        <f t="shared" si="16"/>
        <v>0.82933682219102267</v>
      </c>
      <c r="AS9">
        <f t="shared" si="7"/>
        <v>6.2624483387919011E-2</v>
      </c>
      <c r="AT9">
        <f t="shared" si="8"/>
        <v>8.2447132937938095E-2</v>
      </c>
      <c r="AU9">
        <f t="shared" ref="AU9:AU40" si="17">(AF9*AS9+AJ9*AT9)*AB9*(1-AB9)</f>
        <v>4.4084072519483056E-2</v>
      </c>
      <c r="AV9">
        <f t="shared" ref="AV9:AV40" si="18">(AG9*AS9+AK9*AT9)*AC9*(1-AC9)</f>
        <v>-6.403650211800542E-2</v>
      </c>
      <c r="AW9">
        <f t="shared" ref="AW9:AW40" si="19">(AH9*AS9+AL9*AT9)*AD9*(1-AD9)</f>
        <v>-5.0105349692485118E-2</v>
      </c>
      <c r="AX9">
        <f t="shared" ref="AX9:AX40" si="20">(AI9*AS9+AM9*AT9)*AE9*(1-AE9)</f>
        <v>2.5750178245377106E-2</v>
      </c>
      <c r="AY9">
        <f t="shared" ref="AY9:AY40" si="21">(K9*AU9+N9*AV9+Q9*AW9+T9*AX9)*E9*(1-E9)</f>
        <v>1.1914555191788509E-2</v>
      </c>
      <c r="AZ9">
        <f t="shared" ref="AZ9:AZ40" si="22">(L9*AU9+O9*AV9+R9*AW9+U9*AX9)*F9*(1-F9)</f>
        <v>3.5061054303122348E-2</v>
      </c>
      <c r="BA9">
        <f t="shared" ref="BA9:BA40" si="23">(M9*AU9+P9*AV9+S9*AW9+V9*AX9)*G9*(1-G9)</f>
        <v>1.4873782899417135E-2</v>
      </c>
      <c r="BC9">
        <f t="shared" ref="BC9:BC40" si="24">SQRT((AQ9-H9)^2+(I9-AR9)^2)</f>
        <v>0.62811146485118197</v>
      </c>
      <c r="BE9">
        <f t="shared" ref="BE9:BE40" si="25">-D9*AU9*E9</f>
        <v>-1.3225221755844918E-3</v>
      </c>
      <c r="BF9">
        <f t="shared" ref="BF9:BF40" si="26">-D9*AU9*F9</f>
        <v>-8.3759737787017802E-3</v>
      </c>
      <c r="BG9">
        <f t="shared" ref="BG9:BG40" si="27">-D9*G9*AU9</f>
        <v>-1.0704650324161935E-2</v>
      </c>
      <c r="BH9">
        <f t="shared" ref="BH9:BH40" si="28">-D9*E9*AV9</f>
        <v>1.9210950635401625E-3</v>
      </c>
      <c r="BI9">
        <f t="shared" ref="BI9:BI40" si="29">-D9*F9*AV9</f>
        <v>1.2166935402421027E-2</v>
      </c>
      <c r="BJ9">
        <f t="shared" ref="BJ9:BJ40" si="30">-D9*G9*AV9</f>
        <v>1.5549569810111123E-2</v>
      </c>
      <c r="BK9">
        <f t="shared" ref="BK9:BK40" si="31">-D9*E9*AW9</f>
        <v>1.5031604907745535E-3</v>
      </c>
      <c r="BL9">
        <f t="shared" ref="BL9:BL40" si="32">-D9*F9*AW9</f>
        <v>9.5200164415721704E-3</v>
      </c>
      <c r="BM9">
        <f t="shared" ref="BM9:BM40" si="33">-D9*G9*AW9</f>
        <v>1.2166758132222523E-2</v>
      </c>
      <c r="BN9">
        <f t="shared" ref="BN9:BN40" si="34">-D9*E9*AX9</f>
        <v>-7.7250534736131315E-4</v>
      </c>
      <c r="BO9">
        <f t="shared" ref="BO9:BO40" si="35">-D9*F9*AX9</f>
        <v>-4.8925338666216496E-3</v>
      </c>
      <c r="BP9">
        <f t="shared" ref="BP9:BP40" si="36">-D9*G9*AX9</f>
        <v>-6.2527493071285771E-3</v>
      </c>
      <c r="BQ9">
        <f t="shared" ref="BQ9:BQ40" si="37">-D9*AB9*AS9</f>
        <v>-1.4901971852639031E-2</v>
      </c>
      <c r="BR9">
        <f t="shared" ref="BR9:BR40" si="38">-D9*AC9*AS9</f>
        <v>-6.3939816415918898E-3</v>
      </c>
      <c r="BS9">
        <f t="shared" ref="BS9:BS40" si="39">-D9*AD9*AS9</f>
        <v>-3.7834884850412066E-3</v>
      </c>
      <c r="BT9">
        <f t="shared" ref="BT9:BT40" si="40">-D9*AE9*AS9</f>
        <v>-5.6278668833302323E-3</v>
      </c>
      <c r="BU9">
        <f t="shared" ref="BU9:BU40" si="41">-D9*AB9*AT9</f>
        <v>-1.9618921991921098E-2</v>
      </c>
      <c r="BV9">
        <f t="shared" ref="BV9:BV40" si="42">-D9*AC9*AT9</f>
        <v>-8.4178810888004621E-3</v>
      </c>
      <c r="BW9">
        <f t="shared" ref="BW9:BW40" si="43">-D9*AD9*AT9</f>
        <v>-4.9810834552213934E-3</v>
      </c>
      <c r="BX9">
        <f t="shared" ref="BX9:BX40" si="44">-D9*AE9*AT9</f>
        <v>-7.4092665357852402E-3</v>
      </c>
      <c r="BZ9">
        <f>I9-BA10</f>
        <v>0.24682494958867371</v>
      </c>
    </row>
    <row r="10" spans="1:78" outlineLevel="1" x14ac:dyDescent="0.25">
      <c r="B10">
        <v>1</v>
      </c>
      <c r="C10">
        <v>5</v>
      </c>
      <c r="D10">
        <f t="shared" si="9"/>
        <v>0.3</v>
      </c>
      <c r="E10">
        <v>0.1</v>
      </c>
      <c r="F10">
        <v>0.81111111111111112</v>
      </c>
      <c r="G10">
        <f t="shared" si="10"/>
        <v>0.82933682219102267</v>
      </c>
      <c r="H10">
        <v>0.19840081039519875</v>
      </c>
      <c r="I10">
        <v>0.34094117647058819</v>
      </c>
      <c r="K10">
        <f t="shared" si="11"/>
        <v>1.5</v>
      </c>
      <c r="L10">
        <f t="shared" si="2"/>
        <v>0.4</v>
      </c>
      <c r="M10">
        <f t="shared" si="2"/>
        <v>0.1</v>
      </c>
      <c r="N10">
        <f t="shared" si="2"/>
        <v>-1.6</v>
      </c>
      <c r="O10">
        <f t="shared" si="2"/>
        <v>-1</v>
      </c>
      <c r="P10">
        <f t="shared" si="2"/>
        <v>-0.9</v>
      </c>
      <c r="Q10">
        <f t="shared" si="2"/>
        <v>3.0000000000000001E-3</v>
      </c>
      <c r="R10">
        <f t="shared" si="2"/>
        <v>-2</v>
      </c>
      <c r="S10">
        <f t="shared" si="2"/>
        <v>-1.2</v>
      </c>
      <c r="T10">
        <f t="shared" si="2"/>
        <v>-1.4</v>
      </c>
      <c r="U10">
        <f t="shared" si="2"/>
        <v>-1.2</v>
      </c>
      <c r="V10">
        <f t="shared" si="2"/>
        <v>-1</v>
      </c>
      <c r="W10">
        <f t="shared" si="2"/>
        <v>0.86</v>
      </c>
      <c r="X10">
        <f t="shared" si="12"/>
        <v>1.4173781266635468</v>
      </c>
      <c r="Y10">
        <f t="shared" si="3"/>
        <v>-0.8575142510830317</v>
      </c>
      <c r="Z10">
        <f t="shared" si="4"/>
        <v>-1.7571264088514496</v>
      </c>
      <c r="AA10">
        <f t="shared" si="5"/>
        <v>-1.0826701555243559</v>
      </c>
      <c r="AB10">
        <f t="shared" si="13"/>
        <v>0.80492706030648775</v>
      </c>
      <c r="AC10">
        <f t="shared" si="13"/>
        <v>0.29785895133437551</v>
      </c>
      <c r="AD10">
        <f t="shared" si="13"/>
        <v>0.14715060220480794</v>
      </c>
      <c r="AE10">
        <f t="shared" si="13"/>
        <v>0.2530010471780631</v>
      </c>
      <c r="AF10">
        <f t="shared" si="6"/>
        <v>1</v>
      </c>
      <c r="AG10">
        <f t="shared" si="6"/>
        <v>-1</v>
      </c>
      <c r="AH10">
        <f t="shared" si="6"/>
        <v>-3</v>
      </c>
      <c r="AI10">
        <f t="shared" si="6"/>
        <v>-1.2</v>
      </c>
      <c r="AJ10">
        <f t="shared" si="6"/>
        <v>2.5</v>
      </c>
      <c r="AK10">
        <f t="shared" si="6"/>
        <v>-2.7</v>
      </c>
      <c r="AL10">
        <f t="shared" si="6"/>
        <v>-1.5</v>
      </c>
      <c r="AM10">
        <f t="shared" si="6"/>
        <v>2.4</v>
      </c>
      <c r="AN10">
        <f t="shared" si="6"/>
        <v>0.1</v>
      </c>
      <c r="AO10">
        <f t="shared" si="14"/>
        <v>-0.13798495425598725</v>
      </c>
      <c r="AP10">
        <f t="shared" si="15"/>
        <v>1.6945750920835452</v>
      </c>
      <c r="AQ10">
        <f t="shared" si="16"/>
        <v>0.46555839101822388</v>
      </c>
      <c r="AR10">
        <f t="shared" si="16"/>
        <v>0.8448248818913846</v>
      </c>
      <c r="AS10">
        <f t="shared" si="7"/>
        <v>6.6472486307160961E-2</v>
      </c>
      <c r="AT10">
        <f t="shared" si="8"/>
        <v>6.6057037886617972E-2</v>
      </c>
      <c r="AU10">
        <f t="shared" si="17"/>
        <v>3.6368081410601771E-2</v>
      </c>
      <c r="AV10">
        <f t="shared" si="18"/>
        <v>-5.1202766129016253E-2</v>
      </c>
      <c r="AW10">
        <f t="shared" si="19"/>
        <v>-3.7461323257624607E-2</v>
      </c>
      <c r="AX10">
        <f t="shared" si="20"/>
        <v>1.4886844309795991E-2</v>
      </c>
      <c r="AY10">
        <f t="shared" si="21"/>
        <v>1.0397032372695727E-2</v>
      </c>
      <c r="AZ10">
        <f t="shared" si="22"/>
        <v>1.8815464710815799E-2</v>
      </c>
      <c r="BA10">
        <f t="shared" si="23"/>
        <v>1.1292697470149864E-2</v>
      </c>
      <c r="BC10">
        <f t="shared" si="24"/>
        <v>0.57032618866131346</v>
      </c>
      <c r="BE10">
        <f t="shared" si="25"/>
        <v>-1.091042442318053E-3</v>
      </c>
      <c r="BF10">
        <f t="shared" si="26"/>
        <v>-8.8495664765797632E-3</v>
      </c>
      <c r="BG10">
        <f t="shared" si="27"/>
        <v>-9.0484167198758639E-3</v>
      </c>
      <c r="BH10">
        <f t="shared" si="28"/>
        <v>1.5360829838704875E-3</v>
      </c>
      <c r="BI10">
        <f t="shared" si="29"/>
        <v>1.2459339758060621E-2</v>
      </c>
      <c r="BJ10">
        <f t="shared" si="30"/>
        <v>1.273930180464854E-2</v>
      </c>
      <c r="BK10">
        <f t="shared" si="31"/>
        <v>1.1238396977287382E-3</v>
      </c>
      <c r="BL10">
        <f t="shared" si="32"/>
        <v>9.1155886593553212E-3</v>
      </c>
      <c r="BM10">
        <f t="shared" si="33"/>
        <v>9.3204164356647124E-3</v>
      </c>
      <c r="BN10">
        <f t="shared" si="34"/>
        <v>-4.4660532929387969E-4</v>
      </c>
      <c r="BO10">
        <f t="shared" si="35"/>
        <v>-3.6224654487170241E-3</v>
      </c>
      <c r="BP10">
        <f t="shared" si="36"/>
        <v>-3.7038624457016145E-3</v>
      </c>
      <c r="BQ10">
        <f t="shared" si="37"/>
        <v>-1.6051650898345898E-2</v>
      </c>
      <c r="BR10">
        <f t="shared" si="38"/>
        <v>-5.9398275192118792E-3</v>
      </c>
      <c r="BS10">
        <f t="shared" si="39"/>
        <v>-2.9344399170448754E-3</v>
      </c>
      <c r="BT10">
        <f t="shared" si="40"/>
        <v>-5.0452825932723547E-3</v>
      </c>
      <c r="BU10">
        <f t="shared" si="41"/>
        <v>-1.5951329195588906E-2</v>
      </c>
      <c r="BV10">
        <f t="shared" si="42"/>
        <v>-5.9027040099489426E-3</v>
      </c>
      <c r="BW10">
        <f t="shared" si="43"/>
        <v>-2.9160998714644944E-3</v>
      </c>
      <c r="BX10">
        <f t="shared" si="44"/>
        <v>-5.0137499276386001E-3</v>
      </c>
      <c r="BZ10">
        <f>I10</f>
        <v>0.34094117647058819</v>
      </c>
    </row>
    <row r="11" spans="1:78" outlineLevel="1" x14ac:dyDescent="0.25">
      <c r="B11">
        <v>2</v>
      </c>
      <c r="C11">
        <v>1</v>
      </c>
      <c r="D11">
        <f t="shared" si="9"/>
        <v>0.3</v>
      </c>
      <c r="E11">
        <v>0.30000000000000004</v>
      </c>
      <c r="F11">
        <v>0.1</v>
      </c>
      <c r="G11">
        <v>0.1</v>
      </c>
      <c r="H11">
        <v>0.10781746665182537</v>
      </c>
      <c r="I11">
        <v>0.13764705882352943</v>
      </c>
      <c r="K11">
        <f t="shared" si="11"/>
        <v>1.5</v>
      </c>
      <c r="L11">
        <f t="shared" si="2"/>
        <v>0.4</v>
      </c>
      <c r="M11">
        <f t="shared" si="2"/>
        <v>0.1</v>
      </c>
      <c r="N11">
        <f t="shared" si="2"/>
        <v>-1.6</v>
      </c>
      <c r="O11">
        <f t="shared" si="2"/>
        <v>-1</v>
      </c>
      <c r="P11">
        <f t="shared" si="2"/>
        <v>-0.9</v>
      </c>
      <c r="Q11">
        <f t="shared" si="2"/>
        <v>3.0000000000000001E-3</v>
      </c>
      <c r="R11">
        <f t="shared" si="2"/>
        <v>-2</v>
      </c>
      <c r="S11">
        <f t="shared" si="2"/>
        <v>-1.2</v>
      </c>
      <c r="T11">
        <f t="shared" si="2"/>
        <v>-1.4</v>
      </c>
      <c r="U11">
        <f t="shared" si="2"/>
        <v>-1.2</v>
      </c>
      <c r="V11">
        <f t="shared" si="2"/>
        <v>-1</v>
      </c>
      <c r="W11">
        <f t="shared" si="2"/>
        <v>0.86</v>
      </c>
      <c r="X11">
        <f t="shared" si="12"/>
        <v>1.36</v>
      </c>
      <c r="Y11">
        <f t="shared" si="3"/>
        <v>0.18999999999999995</v>
      </c>
      <c r="Z11">
        <f t="shared" si="4"/>
        <v>0.54089999999999994</v>
      </c>
      <c r="AA11">
        <f t="shared" si="5"/>
        <v>0.21999999999999997</v>
      </c>
      <c r="AB11">
        <f t="shared" si="13"/>
        <v>0.79575969771590827</v>
      </c>
      <c r="AC11">
        <f t="shared" si="13"/>
        <v>0.54735761814308925</v>
      </c>
      <c r="AD11">
        <f t="shared" si="13"/>
        <v>0.63202175582582509</v>
      </c>
      <c r="AE11">
        <f t="shared" si="13"/>
        <v>0.55477923510721483</v>
      </c>
      <c r="AF11">
        <f t="shared" si="6"/>
        <v>1</v>
      </c>
      <c r="AG11">
        <f t="shared" si="6"/>
        <v>-1</v>
      </c>
      <c r="AH11">
        <f t="shared" si="6"/>
        <v>-3</v>
      </c>
      <c r="AI11">
        <f t="shared" si="6"/>
        <v>-1.2</v>
      </c>
      <c r="AJ11">
        <f t="shared" si="6"/>
        <v>2.5</v>
      </c>
      <c r="AK11">
        <f t="shared" si="6"/>
        <v>-2.7</v>
      </c>
      <c r="AL11">
        <f t="shared" si="6"/>
        <v>-1.5</v>
      </c>
      <c r="AM11">
        <f t="shared" si="6"/>
        <v>2.4</v>
      </c>
      <c r="AN11">
        <f t="shared" si="6"/>
        <v>0.1</v>
      </c>
      <c r="AO11">
        <f t="shared" si="14"/>
        <v>-2.2133982700333141</v>
      </c>
      <c r="AP11">
        <f t="shared" si="15"/>
        <v>0.99497120582200738</v>
      </c>
      <c r="AQ11">
        <f t="shared" si="16"/>
        <v>9.8553755628656314E-2</v>
      </c>
      <c r="AR11">
        <f t="shared" si="16"/>
        <v>0.73006870959644432</v>
      </c>
      <c r="AS11">
        <f t="shared" si="7"/>
        <v>-8.229965439561864E-4</v>
      </c>
      <c r="AT11">
        <f t="shared" si="8"/>
        <v>0.1202958566027084</v>
      </c>
      <c r="AU11">
        <f t="shared" si="17"/>
        <v>4.8744312984553201E-2</v>
      </c>
      <c r="AV11">
        <f t="shared" si="18"/>
        <v>-8.0267359253959961E-2</v>
      </c>
      <c r="AW11">
        <f t="shared" si="19"/>
        <v>-4.139164369598463E-2</v>
      </c>
      <c r="AX11">
        <f t="shared" si="20"/>
        <v>7.1555098467199207E-2</v>
      </c>
      <c r="AY11">
        <f t="shared" si="21"/>
        <v>2.126101561457977E-2</v>
      </c>
      <c r="AZ11">
        <f t="shared" si="22"/>
        <v>8.7014028311200326E-3</v>
      </c>
      <c r="BA11">
        <f t="shared" si="23"/>
        <v>4.9706935735501483E-3</v>
      </c>
      <c r="BC11">
        <f t="shared" si="24"/>
        <v>0.59249407477748361</v>
      </c>
      <c r="BE11">
        <f t="shared" si="25"/>
        <v>-4.3869881686097881E-3</v>
      </c>
      <c r="BF11">
        <f t="shared" si="26"/>
        <v>-1.462329389536596E-3</v>
      </c>
      <c r="BG11">
        <f t="shared" si="27"/>
        <v>-1.462329389536596E-3</v>
      </c>
      <c r="BH11">
        <f t="shared" si="28"/>
        <v>7.2240623328563977E-3</v>
      </c>
      <c r="BI11">
        <f t="shared" si="29"/>
        <v>2.4080207776187986E-3</v>
      </c>
      <c r="BJ11">
        <f t="shared" si="30"/>
        <v>2.4080207776187986E-3</v>
      </c>
      <c r="BK11">
        <f t="shared" si="31"/>
        <v>3.725247932638617E-3</v>
      </c>
      <c r="BL11">
        <f t="shared" si="32"/>
        <v>1.2417493108795388E-3</v>
      </c>
      <c r="BM11">
        <f t="shared" si="33"/>
        <v>1.2417493108795388E-3</v>
      </c>
      <c r="BN11">
        <f t="shared" si="34"/>
        <v>-6.4399588620479295E-3</v>
      </c>
      <c r="BO11">
        <f t="shared" si="35"/>
        <v>-2.1466529540159762E-3</v>
      </c>
      <c r="BP11">
        <f t="shared" si="36"/>
        <v>-2.1466529540159762E-3</v>
      </c>
      <c r="BQ11">
        <f t="shared" si="37"/>
        <v>1.9647224431194361E-4</v>
      </c>
      <c r="BR11">
        <f t="shared" si="38"/>
        <v>1.3514202841195572E-4</v>
      </c>
      <c r="BS11">
        <f t="shared" si="39"/>
        <v>1.5604551622493243E-4</v>
      </c>
      <c r="BT11">
        <f t="shared" si="40"/>
        <v>1.3697441794556831E-4</v>
      </c>
      <c r="BU11">
        <f t="shared" si="41"/>
        <v>-2.8717978345994245E-2</v>
      </c>
      <c r="BV11">
        <f t="shared" si="42"/>
        <v>-1.9753456062762326E-2</v>
      </c>
      <c r="BW11">
        <f t="shared" si="43"/>
        <v>-2.2808879552584631E-2</v>
      </c>
      <c r="BX11">
        <f t="shared" si="44"/>
        <v>-2.0021292993785328E-2</v>
      </c>
      <c r="BZ11">
        <f>I11-BA12</f>
        <v>0.1196417542852921</v>
      </c>
    </row>
    <row r="12" spans="1:78" outlineLevel="1" x14ac:dyDescent="0.25">
      <c r="B12">
        <v>2</v>
      </c>
      <c r="C12">
        <v>2</v>
      </c>
      <c r="D12">
        <f t="shared" si="9"/>
        <v>0.3</v>
      </c>
      <c r="E12">
        <v>0.30000000000000004</v>
      </c>
      <c r="F12">
        <v>0.27777777777777779</v>
      </c>
      <c r="G12">
        <f>AR11</f>
        <v>0.73006870959644432</v>
      </c>
      <c r="H12">
        <v>0.10866522747984556</v>
      </c>
      <c r="I12">
        <v>0.19035294117647061</v>
      </c>
      <c r="K12">
        <f t="shared" si="11"/>
        <v>1.5</v>
      </c>
      <c r="L12">
        <f t="shared" si="2"/>
        <v>0.4</v>
      </c>
      <c r="M12">
        <f t="shared" si="2"/>
        <v>0.1</v>
      </c>
      <c r="N12">
        <f t="shared" si="2"/>
        <v>-1.6</v>
      </c>
      <c r="O12">
        <f t="shared" si="2"/>
        <v>-1</v>
      </c>
      <c r="P12">
        <f t="shared" si="2"/>
        <v>-0.9</v>
      </c>
      <c r="Q12">
        <f t="shared" si="2"/>
        <v>3.0000000000000001E-3</v>
      </c>
      <c r="R12">
        <f t="shared" si="2"/>
        <v>-2</v>
      </c>
      <c r="S12">
        <f t="shared" si="2"/>
        <v>-1.2</v>
      </c>
      <c r="T12">
        <f t="shared" si="2"/>
        <v>-1.4</v>
      </c>
      <c r="U12">
        <f t="shared" si="2"/>
        <v>-1.2</v>
      </c>
      <c r="V12">
        <f t="shared" si="2"/>
        <v>-1</v>
      </c>
      <c r="W12">
        <f t="shared" si="2"/>
        <v>0.86</v>
      </c>
      <c r="X12">
        <f t="shared" si="12"/>
        <v>1.4941179820707555</v>
      </c>
      <c r="Y12">
        <f t="shared" si="3"/>
        <v>-0.5548396164145778</v>
      </c>
      <c r="Z12">
        <f t="shared" si="4"/>
        <v>-0.57073800707128874</v>
      </c>
      <c r="AA12">
        <f t="shared" si="5"/>
        <v>-0.62340204292977786</v>
      </c>
      <c r="AB12">
        <f t="shared" si="13"/>
        <v>0.81669555481610057</v>
      </c>
      <c r="AC12">
        <f t="shared" si="13"/>
        <v>0.36474231160701143</v>
      </c>
      <c r="AD12">
        <f t="shared" si="13"/>
        <v>0.3610665510161189</v>
      </c>
      <c r="AE12">
        <f t="shared" si="13"/>
        <v>0.34900810583974012</v>
      </c>
      <c r="AF12">
        <f t="shared" si="6"/>
        <v>1</v>
      </c>
      <c r="AG12">
        <f t="shared" si="6"/>
        <v>-1</v>
      </c>
      <c r="AH12">
        <f t="shared" si="6"/>
        <v>-3</v>
      </c>
      <c r="AI12">
        <f t="shared" si="6"/>
        <v>-1.2</v>
      </c>
      <c r="AJ12">
        <f t="shared" si="6"/>
        <v>2.5</v>
      </c>
      <c r="AK12">
        <f t="shared" si="6"/>
        <v>-2.7</v>
      </c>
      <c r="AL12">
        <f t="shared" si="6"/>
        <v>-1.5</v>
      </c>
      <c r="AM12">
        <f t="shared" si="6"/>
        <v>2.4</v>
      </c>
      <c r="AN12">
        <f t="shared" si="6"/>
        <v>0.1</v>
      </c>
      <c r="AO12">
        <f t="shared" si="14"/>
        <v>-0.95005613684695567</v>
      </c>
      <c r="AP12">
        <f t="shared" si="15"/>
        <v>1.4529542731925185</v>
      </c>
      <c r="AQ12">
        <f t="shared" si="16"/>
        <v>0.27887353254387337</v>
      </c>
      <c r="AR12">
        <f t="shared" si="16"/>
        <v>0.81045268315651375</v>
      </c>
      <c r="AS12">
        <f t="shared" si="7"/>
        <v>3.4229415307442113E-2</v>
      </c>
      <c r="AT12">
        <f t="shared" si="8"/>
        <v>9.7684814796466152E-2</v>
      </c>
      <c r="AU12">
        <f t="shared" si="17"/>
        <v>4.1683778447651691E-2</v>
      </c>
      <c r="AV12">
        <f t="shared" si="18"/>
        <v>-6.9043195303324756E-2</v>
      </c>
      <c r="AW12">
        <f t="shared" si="19"/>
        <v>-5.7493384646835358E-2</v>
      </c>
      <c r="AX12">
        <f t="shared" si="20"/>
        <v>4.3933548000288883E-2</v>
      </c>
      <c r="AY12">
        <f t="shared" si="21"/>
        <v>2.3376219888514963E-2</v>
      </c>
      <c r="AZ12">
        <f t="shared" si="22"/>
        <v>2.9687991340805919E-2</v>
      </c>
      <c r="BA12">
        <f t="shared" si="23"/>
        <v>1.8005304538237333E-2</v>
      </c>
      <c r="BC12">
        <f t="shared" si="24"/>
        <v>0.64303542446469086</v>
      </c>
      <c r="BE12">
        <f t="shared" si="25"/>
        <v>-3.7515400602886528E-3</v>
      </c>
      <c r="BF12">
        <f t="shared" si="26"/>
        <v>-3.4736482039709744E-3</v>
      </c>
      <c r="BG12">
        <f t="shared" si="27"/>
        <v>-9.1296067027143435E-3</v>
      </c>
      <c r="BH12">
        <f t="shared" si="28"/>
        <v>6.2138875772992288E-3</v>
      </c>
      <c r="BI12">
        <f t="shared" si="29"/>
        <v>5.7535996086103963E-3</v>
      </c>
      <c r="BJ12">
        <f t="shared" si="30"/>
        <v>1.5121882950454076E-2</v>
      </c>
      <c r="BK12">
        <f t="shared" si="31"/>
        <v>5.1744046182151827E-3</v>
      </c>
      <c r="BL12">
        <f t="shared" si="32"/>
        <v>4.7911153872362798E-3</v>
      </c>
      <c r="BM12">
        <f t="shared" si="33"/>
        <v>1.2592236341834134E-2</v>
      </c>
      <c r="BN12">
        <f t="shared" si="34"/>
        <v>-3.9540193200260001E-3</v>
      </c>
      <c r="BO12">
        <f t="shared" si="35"/>
        <v>-3.6611290000240736E-3</v>
      </c>
      <c r="BP12">
        <f t="shared" si="36"/>
        <v>-9.6223526089693045E-3</v>
      </c>
      <c r="BQ12">
        <f t="shared" si="37"/>
        <v>-8.3865033976626476E-3</v>
      </c>
      <c r="BR12">
        <f t="shared" si="38"/>
        <v>-3.7454748192578572E-3</v>
      </c>
      <c r="BS12">
        <f t="shared" si="39"/>
        <v>-3.7077290785069404E-3</v>
      </c>
      <c r="BT12">
        <f t="shared" si="40"/>
        <v>-3.5839030201356534E-3</v>
      </c>
      <c r="BU12">
        <f t="shared" si="41"/>
        <v>-2.3933626205192383E-2</v>
      </c>
      <c r="BV12">
        <f t="shared" si="42"/>
        <v>-1.0688935547329758E-2</v>
      </c>
      <c r="BW12">
        <f t="shared" si="43"/>
        <v>-1.0581215749562511E-2</v>
      </c>
      <c r="BX12">
        <f t="shared" si="44"/>
        <v>-1.0227837654426142E-2</v>
      </c>
      <c r="BZ12">
        <f>I12-BA13</f>
        <v>0.17456303953382138</v>
      </c>
    </row>
    <row r="13" spans="1:78" outlineLevel="1" x14ac:dyDescent="0.25">
      <c r="B13">
        <v>2</v>
      </c>
      <c r="C13">
        <v>3</v>
      </c>
      <c r="D13">
        <f t="shared" si="9"/>
        <v>0.3</v>
      </c>
      <c r="E13">
        <v>0.30000000000000004</v>
      </c>
      <c r="F13">
        <v>0.45555555555555549</v>
      </c>
      <c r="G13">
        <f>AR12</f>
        <v>0.81045268315651375</v>
      </c>
      <c r="H13">
        <v>0.11713489420662322</v>
      </c>
      <c r="I13">
        <v>0.25811764705882356</v>
      </c>
      <c r="K13">
        <f t="shared" si="11"/>
        <v>1.5</v>
      </c>
      <c r="L13">
        <f t="shared" si="2"/>
        <v>0.4</v>
      </c>
      <c r="M13">
        <f t="shared" si="2"/>
        <v>0.1</v>
      </c>
      <c r="N13">
        <f t="shared" si="2"/>
        <v>-1.6</v>
      </c>
      <c r="O13">
        <f t="shared" si="2"/>
        <v>-1</v>
      </c>
      <c r="P13">
        <f t="shared" si="2"/>
        <v>-0.9</v>
      </c>
      <c r="Q13">
        <f t="shared" si="2"/>
        <v>3.0000000000000001E-3</v>
      </c>
      <c r="R13">
        <f t="shared" si="2"/>
        <v>-2</v>
      </c>
      <c r="S13">
        <f t="shared" si="2"/>
        <v>-1.2</v>
      </c>
      <c r="T13">
        <f t="shared" si="2"/>
        <v>-1.4</v>
      </c>
      <c r="U13">
        <f t="shared" si="2"/>
        <v>-1.2</v>
      </c>
      <c r="V13">
        <f t="shared" si="2"/>
        <v>-1</v>
      </c>
      <c r="W13">
        <f t="shared" si="2"/>
        <v>0.86</v>
      </c>
      <c r="X13">
        <f t="shared" si="12"/>
        <v>1.5732674905378736</v>
      </c>
      <c r="Y13">
        <f t="shared" si="3"/>
        <v>-0.80496297039641795</v>
      </c>
      <c r="Z13">
        <f t="shared" si="4"/>
        <v>-1.0227543308989273</v>
      </c>
      <c r="AA13">
        <f t="shared" si="5"/>
        <v>-0.91711934982318033</v>
      </c>
      <c r="AB13">
        <f t="shared" si="13"/>
        <v>0.82824891610300777</v>
      </c>
      <c r="AC13">
        <f t="shared" si="13"/>
        <v>0.30896489355563983</v>
      </c>
      <c r="AD13">
        <f t="shared" si="13"/>
        <v>0.2644912376032213</v>
      </c>
      <c r="AE13">
        <f t="shared" si="13"/>
        <v>0.28554521004132077</v>
      </c>
      <c r="AF13">
        <f t="shared" si="6"/>
        <v>1</v>
      </c>
      <c r="AG13">
        <f t="shared" si="6"/>
        <v>-1</v>
      </c>
      <c r="AH13">
        <f t="shared" si="6"/>
        <v>-3</v>
      </c>
      <c r="AI13">
        <f t="shared" si="6"/>
        <v>-1.2</v>
      </c>
      <c r="AJ13">
        <f t="shared" si="6"/>
        <v>2.5</v>
      </c>
      <c r="AK13">
        <f t="shared" si="6"/>
        <v>-2.7</v>
      </c>
      <c r="AL13">
        <f t="shared" si="6"/>
        <v>-1.5</v>
      </c>
      <c r="AM13">
        <f t="shared" si="6"/>
        <v>2.4</v>
      </c>
      <c r="AN13">
        <f t="shared" si="6"/>
        <v>0.1</v>
      </c>
      <c r="AO13">
        <f t="shared" si="14"/>
        <v>-0.5168439423118808</v>
      </c>
      <c r="AP13">
        <f t="shared" si="15"/>
        <v>1.62498872535163</v>
      </c>
      <c r="AQ13">
        <f t="shared" si="16"/>
        <v>0.37359052118166397</v>
      </c>
      <c r="AR13">
        <f t="shared" si="16"/>
        <v>0.83548198738817836</v>
      </c>
      <c r="AS13">
        <f t="shared" si="7"/>
        <v>6.0015910896178554E-2</v>
      </c>
      <c r="AT13">
        <f t="shared" si="8"/>
        <v>8.1163178707801584E-2</v>
      </c>
      <c r="AU13">
        <f t="shared" si="17"/>
        <v>3.7401615258540161E-2</v>
      </c>
      <c r="AV13">
        <f t="shared" si="18"/>
        <v>-5.9601471298464027E-2</v>
      </c>
      <c r="AW13">
        <f t="shared" si="19"/>
        <v>-5.8709392100179857E-2</v>
      </c>
      <c r="AX13">
        <f t="shared" si="20"/>
        <v>2.5046719825080457E-2</v>
      </c>
      <c r="AY13">
        <f t="shared" si="21"/>
        <v>2.4406880617127306E-2</v>
      </c>
      <c r="AZ13">
        <f t="shared" si="22"/>
        <v>4.0161357921555035E-2</v>
      </c>
      <c r="BA13">
        <f t="shared" si="23"/>
        <v>1.5789901642649241E-2</v>
      </c>
      <c r="BC13">
        <f t="shared" si="24"/>
        <v>0.63175871192339905</v>
      </c>
      <c r="BE13">
        <f t="shared" si="25"/>
        <v>-3.3661453732686149E-3</v>
      </c>
      <c r="BF13">
        <f t="shared" si="26"/>
        <v>-5.1115540853338207E-3</v>
      </c>
      <c r="BG13">
        <f t="shared" si="27"/>
        <v>-9.0936718322014425E-3</v>
      </c>
      <c r="BH13">
        <f t="shared" si="28"/>
        <v>5.3641324168617627E-3</v>
      </c>
      <c r="BI13">
        <f t="shared" si="29"/>
        <v>8.1455344107900819E-3</v>
      </c>
      <c r="BJ13">
        <f t="shared" si="30"/>
        <v>1.4491251700174833E-2</v>
      </c>
      <c r="BK13">
        <f t="shared" si="31"/>
        <v>5.2838452890161874E-3</v>
      </c>
      <c r="BL13">
        <f t="shared" si="32"/>
        <v>8.0236169203579122E-3</v>
      </c>
      <c r="BM13">
        <f t="shared" si="33"/>
        <v>1.4274355306223578E-2</v>
      </c>
      <c r="BN13">
        <f t="shared" si="34"/>
        <v>-2.2542047842572413E-3</v>
      </c>
      <c r="BO13">
        <f t="shared" si="35"/>
        <v>-3.4230517094276615E-3</v>
      </c>
      <c r="BP13">
        <f t="shared" si="36"/>
        <v>-6.0897543859517707E-3</v>
      </c>
      <c r="BQ13">
        <f t="shared" si="37"/>
        <v>-1.4912433944608373E-2</v>
      </c>
      <c r="BR13">
        <f t="shared" si="38"/>
        <v>-5.5628428565047709E-3</v>
      </c>
      <c r="BS13">
        <f t="shared" si="39"/>
        <v>-4.7621047646444759E-3</v>
      </c>
      <c r="BT13">
        <f t="shared" si="40"/>
        <v>-5.1411767648011494E-3</v>
      </c>
      <c r="BU13">
        <f t="shared" si="41"/>
        <v>-2.0166994437663413E-2</v>
      </c>
      <c r="BV13">
        <f t="shared" si="42"/>
        <v>-7.5229718610279866E-3</v>
      </c>
      <c r="BW13">
        <f t="shared" si="43"/>
        <v>-6.4400848752713584E-3</v>
      </c>
      <c r="BX13">
        <f t="shared" si="44"/>
        <v>-6.9527270735221377E-3</v>
      </c>
      <c r="BZ13">
        <f>I13-BA14</f>
        <v>0.24499748759387524</v>
      </c>
    </row>
    <row r="14" spans="1:78" outlineLevel="1" x14ac:dyDescent="0.25">
      <c r="B14">
        <v>2</v>
      </c>
      <c r="C14">
        <v>4</v>
      </c>
      <c r="D14">
        <f t="shared" si="9"/>
        <v>0.3</v>
      </c>
      <c r="E14">
        <v>0.30000000000000004</v>
      </c>
      <c r="F14">
        <v>0.6333333333333333</v>
      </c>
      <c r="G14">
        <f t="shared" ref="G14:G15" si="45">AR13</f>
        <v>0.83548198738817836</v>
      </c>
      <c r="H14">
        <v>0.15050331630623692</v>
      </c>
      <c r="I14">
        <v>0.3409411764705883</v>
      </c>
      <c r="K14">
        <f t="shared" si="11"/>
        <v>1.5</v>
      </c>
      <c r="L14">
        <f t="shared" si="2"/>
        <v>0.4</v>
      </c>
      <c r="M14">
        <f t="shared" si="2"/>
        <v>0.1</v>
      </c>
      <c r="N14">
        <f t="shared" si="2"/>
        <v>-1.6</v>
      </c>
      <c r="O14">
        <f t="shared" si="2"/>
        <v>-1</v>
      </c>
      <c r="P14">
        <f t="shared" si="2"/>
        <v>-0.9</v>
      </c>
      <c r="Q14">
        <f t="shared" si="2"/>
        <v>3.0000000000000001E-3</v>
      </c>
      <c r="R14">
        <f t="shared" si="2"/>
        <v>-2</v>
      </c>
      <c r="S14">
        <f t="shared" si="2"/>
        <v>-1.2</v>
      </c>
      <c r="T14">
        <f t="shared" si="2"/>
        <v>-1.4</v>
      </c>
      <c r="U14">
        <f t="shared" si="2"/>
        <v>-1.2</v>
      </c>
      <c r="V14">
        <f t="shared" si="2"/>
        <v>-1</v>
      </c>
      <c r="W14">
        <f t="shared" si="2"/>
        <v>0.86</v>
      </c>
      <c r="X14">
        <f t="shared" si="12"/>
        <v>1.6468815320721513</v>
      </c>
      <c r="Y14">
        <f t="shared" si="3"/>
        <v>-1.0052671219826941</v>
      </c>
      <c r="Z14">
        <f t="shared" si="4"/>
        <v>-1.4083450515324807</v>
      </c>
      <c r="AA14">
        <f t="shared" si="5"/>
        <v>-1.1554819873881783</v>
      </c>
      <c r="AB14">
        <f t="shared" si="13"/>
        <v>0.83846913502972709</v>
      </c>
      <c r="AC14">
        <f t="shared" si="13"/>
        <v>0.26790710350460961</v>
      </c>
      <c r="AD14">
        <f t="shared" si="13"/>
        <v>0.19649521641395165</v>
      </c>
      <c r="AE14">
        <f t="shared" si="13"/>
        <v>0.23948920063843077</v>
      </c>
      <c r="AF14">
        <f t="shared" si="6"/>
        <v>1</v>
      </c>
      <c r="AG14">
        <f t="shared" si="6"/>
        <v>-1</v>
      </c>
      <c r="AH14">
        <f t="shared" si="6"/>
        <v>-3</v>
      </c>
      <c r="AI14">
        <f t="shared" si="6"/>
        <v>-1.2</v>
      </c>
      <c r="AJ14">
        <f t="shared" si="6"/>
        <v>2.5</v>
      </c>
      <c r="AK14">
        <f t="shared" si="6"/>
        <v>-2.7</v>
      </c>
      <c r="AL14">
        <f t="shared" si="6"/>
        <v>-1.5</v>
      </c>
      <c r="AM14">
        <f t="shared" si="6"/>
        <v>2.4</v>
      </c>
      <c r="AN14">
        <f t="shared" si="6"/>
        <v>0.1</v>
      </c>
      <c r="AO14">
        <f t="shared" si="14"/>
        <v>-0.20631065848285449</v>
      </c>
      <c r="AP14">
        <f t="shared" si="15"/>
        <v>1.7528549150231783</v>
      </c>
      <c r="AQ14">
        <f t="shared" si="16"/>
        <v>0.44860450637812105</v>
      </c>
      <c r="AR14">
        <f t="shared" si="16"/>
        <v>0.85231252849229178</v>
      </c>
      <c r="AS14">
        <f t="shared" si="7"/>
        <v>7.3737864188861843E-2</v>
      </c>
      <c r="AT14">
        <f t="shared" si="8"/>
        <v>6.5476837908980942E-2</v>
      </c>
      <c r="AU14">
        <f t="shared" si="17"/>
        <v>3.2157191836806001E-2</v>
      </c>
      <c r="AV14">
        <f t="shared" si="18"/>
        <v>-4.9136255660821193E-2</v>
      </c>
      <c r="AW14">
        <f t="shared" si="19"/>
        <v>-5.0432974808950815E-2</v>
      </c>
      <c r="AX14">
        <f t="shared" si="20"/>
        <v>1.2505142035921079E-2</v>
      </c>
      <c r="AY14">
        <f t="shared" si="21"/>
        <v>2.2931012797939378E-2</v>
      </c>
      <c r="AZ14">
        <f t="shared" si="22"/>
        <v>3.4336125020223388E-2</v>
      </c>
      <c r="BA14">
        <f t="shared" si="23"/>
        <v>1.3120159464948317E-2</v>
      </c>
      <c r="BC14">
        <f t="shared" si="24"/>
        <v>0.59191636165152473</v>
      </c>
      <c r="BE14">
        <f t="shared" si="25"/>
        <v>-2.8941472653125407E-3</v>
      </c>
      <c r="BF14">
        <f t="shared" si="26"/>
        <v>-6.1098664489931398E-3</v>
      </c>
      <c r="BG14">
        <f t="shared" si="27"/>
        <v>-8.0600263633912751E-3</v>
      </c>
      <c r="BH14">
        <f t="shared" si="28"/>
        <v>4.4222630094739078E-3</v>
      </c>
      <c r="BI14">
        <f t="shared" si="29"/>
        <v>9.3358885755560252E-3</v>
      </c>
      <c r="BJ14">
        <f t="shared" si="30"/>
        <v>1.2315736959694956E-2</v>
      </c>
      <c r="BK14">
        <f t="shared" si="31"/>
        <v>4.5389677328055737E-3</v>
      </c>
      <c r="BL14">
        <f t="shared" si="32"/>
        <v>9.5822652137006539E-3</v>
      </c>
      <c r="BM14">
        <f t="shared" si="33"/>
        <v>1.264075260698405E-2</v>
      </c>
      <c r="BN14">
        <f t="shared" si="34"/>
        <v>-1.1254627832328972E-3</v>
      </c>
      <c r="BO14">
        <f t="shared" si="35"/>
        <v>-2.3759769868250047E-3</v>
      </c>
      <c r="BP14">
        <f t="shared" si="36"/>
        <v>-3.1343462762228385E-3</v>
      </c>
      <c r="BQ14">
        <f t="shared" si="37"/>
        <v>-1.8548076961612342E-2</v>
      </c>
      <c r="BR14">
        <f t="shared" si="38"/>
        <v>-5.9264692840362765E-3</v>
      </c>
      <c r="BS14">
        <f t="shared" si="39"/>
        <v>-4.346741274507895E-3</v>
      </c>
      <c r="BT14">
        <f t="shared" si="40"/>
        <v>-5.2978266454127079E-3</v>
      </c>
      <c r="BU14">
        <f t="shared" si="41"/>
        <v>-1.6470092293807467E-2</v>
      </c>
      <c r="BV14">
        <f t="shared" si="42"/>
        <v>-5.2625129972507711E-3</v>
      </c>
      <c r="BW14">
        <f t="shared" si="43"/>
        <v>-3.859765630507933E-3</v>
      </c>
      <c r="BX14">
        <f t="shared" si="44"/>
        <v>-4.7042986713461844E-3</v>
      </c>
      <c r="BZ14">
        <f>I14-BA15</f>
        <v>0.33214268555205223</v>
      </c>
    </row>
    <row r="15" spans="1:78" outlineLevel="1" x14ac:dyDescent="0.25">
      <c r="B15">
        <v>2</v>
      </c>
      <c r="C15">
        <v>5</v>
      </c>
      <c r="D15">
        <f t="shared" si="9"/>
        <v>0.3</v>
      </c>
      <c r="E15">
        <v>0.30000000000000004</v>
      </c>
      <c r="F15">
        <v>0.81111111111111112</v>
      </c>
      <c r="G15">
        <f t="shared" si="45"/>
        <v>0.85231252849229178</v>
      </c>
      <c r="H15">
        <v>0.23962342883122426</v>
      </c>
      <c r="I15">
        <v>0.43882352941176472</v>
      </c>
      <c r="K15">
        <f t="shared" si="11"/>
        <v>1.5</v>
      </c>
      <c r="L15">
        <f t="shared" si="2"/>
        <v>0.4</v>
      </c>
      <c r="M15">
        <f t="shared" si="2"/>
        <v>0.1</v>
      </c>
      <c r="N15">
        <f t="shared" si="2"/>
        <v>-1.6</v>
      </c>
      <c r="O15">
        <f t="shared" si="2"/>
        <v>-1</v>
      </c>
      <c r="P15">
        <f t="shared" si="2"/>
        <v>-0.9</v>
      </c>
      <c r="Q15">
        <f t="shared" si="2"/>
        <v>3.0000000000000001E-3</v>
      </c>
      <c r="R15">
        <f t="shared" si="2"/>
        <v>-2</v>
      </c>
      <c r="S15">
        <f t="shared" si="2"/>
        <v>-1.2</v>
      </c>
      <c r="T15">
        <f t="shared" si="2"/>
        <v>-1.4</v>
      </c>
      <c r="U15">
        <f t="shared" si="2"/>
        <v>-1.2</v>
      </c>
      <c r="V15">
        <f t="shared" si="2"/>
        <v>-1</v>
      </c>
      <c r="W15">
        <f t="shared" si="2"/>
        <v>0.86</v>
      </c>
      <c r="X15">
        <f t="shared" si="12"/>
        <v>1.7196756972936735</v>
      </c>
      <c r="Y15">
        <f t="shared" si="3"/>
        <v>-1.1981923867541742</v>
      </c>
      <c r="Z15">
        <f t="shared" si="4"/>
        <v>-1.7840972564129722</v>
      </c>
      <c r="AA15">
        <f t="shared" si="5"/>
        <v>-1.3856458618256253</v>
      </c>
      <c r="AB15">
        <f t="shared" si="13"/>
        <v>0.84808705939112838</v>
      </c>
      <c r="AC15">
        <f t="shared" si="13"/>
        <v>0.23179693692019168</v>
      </c>
      <c r="AD15">
        <f t="shared" si="13"/>
        <v>0.14379794289856354</v>
      </c>
      <c r="AE15">
        <f t="shared" si="13"/>
        <v>0.20010378007383678</v>
      </c>
      <c r="AF15">
        <f t="shared" si="6"/>
        <v>1</v>
      </c>
      <c r="AG15">
        <f t="shared" si="6"/>
        <v>-1</v>
      </c>
      <c r="AH15">
        <f t="shared" si="6"/>
        <v>-3</v>
      </c>
      <c r="AI15">
        <f t="shared" si="6"/>
        <v>-1.2</v>
      </c>
      <c r="AJ15">
        <f t="shared" si="6"/>
        <v>2.5</v>
      </c>
      <c r="AK15">
        <f t="shared" si="6"/>
        <v>-2.7</v>
      </c>
      <c r="AL15">
        <f t="shared" si="6"/>
        <v>-1.5</v>
      </c>
      <c r="AM15">
        <f t="shared" si="6"/>
        <v>2.4</v>
      </c>
      <c r="AN15">
        <f t="shared" si="6"/>
        <v>0.1</v>
      </c>
      <c r="AO15">
        <f t="shared" si="14"/>
        <v>4.4771757686641961E-2</v>
      </c>
      <c r="AP15">
        <f t="shared" si="15"/>
        <v>1.8589180766226665</v>
      </c>
      <c r="AQ15">
        <f t="shared" si="16"/>
        <v>0.5111910700995167</v>
      </c>
      <c r="AR15">
        <f t="shared" si="16"/>
        <v>0.86517079122395013</v>
      </c>
      <c r="AS15">
        <f t="shared" si="7"/>
        <v>6.7857899172109812E-2</v>
      </c>
      <c r="AT15">
        <f t="shared" si="8"/>
        <v>4.9733533111129817E-2</v>
      </c>
      <c r="AU15">
        <f t="shared" si="17"/>
        <v>2.4761098486498944E-2</v>
      </c>
      <c r="AV15">
        <f t="shared" si="18"/>
        <v>-3.5994208982250801E-2</v>
      </c>
      <c r="AW15">
        <f t="shared" si="19"/>
        <v>-3.4248808825263564E-2</v>
      </c>
      <c r="AX15">
        <f t="shared" si="20"/>
        <v>6.0713215543174446E-3</v>
      </c>
      <c r="AY15">
        <f t="shared" si="21"/>
        <v>1.8087254954754196E-2</v>
      </c>
      <c r="AZ15">
        <f t="shared" si="22"/>
        <v>1.6410414084109374E-2</v>
      </c>
      <c r="BA15">
        <f t="shared" si="23"/>
        <v>8.7984909185360588E-3</v>
      </c>
      <c r="BC15">
        <f t="shared" si="24"/>
        <v>0.50549082230914155</v>
      </c>
      <c r="BE15">
        <f t="shared" si="25"/>
        <v>-2.2284988637849053E-3</v>
      </c>
      <c r="BF15">
        <f t="shared" si="26"/>
        <v>-6.0252006317147427E-3</v>
      </c>
      <c r="BG15">
        <f t="shared" si="27"/>
        <v>-6.3312583377823717E-3</v>
      </c>
      <c r="BH15">
        <f t="shared" si="28"/>
        <v>3.2394788084025724E-3</v>
      </c>
      <c r="BI15">
        <f t="shared" si="29"/>
        <v>8.7585908523476943E-3</v>
      </c>
      <c r="BJ15">
        <f t="shared" si="30"/>
        <v>9.2034945806226415E-3</v>
      </c>
      <c r="BK15">
        <f t="shared" si="31"/>
        <v>3.0823927942737212E-3</v>
      </c>
      <c r="BL15">
        <f t="shared" si="32"/>
        <v>8.3338768141474669E-3</v>
      </c>
      <c r="BM15">
        <f t="shared" si="33"/>
        <v>8.7572066543128504E-3</v>
      </c>
      <c r="BN15">
        <f t="shared" si="34"/>
        <v>-5.4641893988857009E-4</v>
      </c>
      <c r="BO15">
        <f t="shared" si="35"/>
        <v>-1.477354911550578E-3</v>
      </c>
      <c r="BP15">
        <f t="shared" si="36"/>
        <v>-1.5523990275750155E-3</v>
      </c>
      <c r="BQ15">
        <f t="shared" si="37"/>
        <v>-1.7264821849600286E-2</v>
      </c>
      <c r="BR15">
        <f t="shared" si="38"/>
        <v>-4.7187759521802788E-3</v>
      </c>
      <c r="BS15">
        <f t="shared" si="39"/>
        <v>-2.9273478931102583E-3</v>
      </c>
      <c r="BT15">
        <f t="shared" si="40"/>
        <v>-4.0735866396625353E-3</v>
      </c>
      <c r="BU15">
        <f t="shared" si="41"/>
        <v>-1.265350975480482E-2</v>
      </c>
      <c r="BV15">
        <f t="shared" si="42"/>
        <v>-3.4584241912136464E-3</v>
      </c>
      <c r="BW15">
        <f t="shared" si="43"/>
        <v>-2.1454739263374193E-3</v>
      </c>
      <c r="BX15">
        <f t="shared" si="44"/>
        <v>-2.9855603915893199E-3</v>
      </c>
      <c r="BZ15">
        <f>I15</f>
        <v>0.43882352941176472</v>
      </c>
    </row>
    <row r="16" spans="1:78" outlineLevel="1" x14ac:dyDescent="0.25">
      <c r="B16">
        <v>3</v>
      </c>
      <c r="C16">
        <v>1</v>
      </c>
      <c r="D16">
        <f t="shared" si="9"/>
        <v>0.3</v>
      </c>
      <c r="E16">
        <v>0.5</v>
      </c>
      <c r="F16">
        <v>0.1</v>
      </c>
      <c r="G16">
        <v>0.1</v>
      </c>
      <c r="H16">
        <v>0.10694885924606701</v>
      </c>
      <c r="I16">
        <v>0.19035294117647061</v>
      </c>
      <c r="K16">
        <f t="shared" si="11"/>
        <v>1.5</v>
      </c>
      <c r="L16">
        <f t="shared" si="2"/>
        <v>0.4</v>
      </c>
      <c r="M16">
        <f t="shared" si="2"/>
        <v>0.1</v>
      </c>
      <c r="N16">
        <f t="shared" si="2"/>
        <v>-1.6</v>
      </c>
      <c r="O16">
        <f t="shared" si="2"/>
        <v>-1</v>
      </c>
      <c r="P16">
        <f t="shared" si="2"/>
        <v>-0.9</v>
      </c>
      <c r="Q16">
        <f t="shared" si="2"/>
        <v>3.0000000000000001E-3</v>
      </c>
      <c r="R16">
        <f t="shared" si="2"/>
        <v>-2</v>
      </c>
      <c r="S16">
        <f t="shared" si="2"/>
        <v>-1.2</v>
      </c>
      <c r="T16">
        <f t="shared" si="2"/>
        <v>-1.4</v>
      </c>
      <c r="U16">
        <f t="shared" si="2"/>
        <v>-1.2</v>
      </c>
      <c r="V16">
        <f t="shared" si="2"/>
        <v>-1</v>
      </c>
      <c r="W16">
        <f t="shared" si="2"/>
        <v>0.86</v>
      </c>
      <c r="X16">
        <f t="shared" si="12"/>
        <v>1.6600000000000001</v>
      </c>
      <c r="Y16">
        <f t="shared" si="3"/>
        <v>-0.13</v>
      </c>
      <c r="Z16">
        <f t="shared" si="4"/>
        <v>0.54149999999999998</v>
      </c>
      <c r="AA16">
        <f t="shared" si="5"/>
        <v>-5.9999999999999942E-2</v>
      </c>
      <c r="AB16">
        <f t="shared" si="13"/>
        <v>0.8402380030563309</v>
      </c>
      <c r="AC16">
        <f t="shared" si="13"/>
        <v>0.46754569361268122</v>
      </c>
      <c r="AD16">
        <f t="shared" si="13"/>
        <v>0.63216128692254814</v>
      </c>
      <c r="AE16">
        <f t="shared" si="13"/>
        <v>0.4850044983805899</v>
      </c>
      <c r="AF16">
        <f t="shared" si="6"/>
        <v>1</v>
      </c>
      <c r="AG16">
        <f t="shared" si="6"/>
        <v>-1</v>
      </c>
      <c r="AH16">
        <f t="shared" si="6"/>
        <v>-3</v>
      </c>
      <c r="AI16">
        <f t="shared" si="6"/>
        <v>-1.2</v>
      </c>
      <c r="AJ16">
        <f t="shared" si="6"/>
        <v>2.5</v>
      </c>
      <c r="AK16">
        <f t="shared" si="6"/>
        <v>-2.7</v>
      </c>
      <c r="AL16">
        <f t="shared" si="6"/>
        <v>-1.5</v>
      </c>
      <c r="AM16">
        <f t="shared" si="6"/>
        <v>2.4</v>
      </c>
      <c r="AN16">
        <f t="shared" si="6"/>
        <v>0.1</v>
      </c>
      <c r="AO16">
        <f t="shared" si="14"/>
        <v>-2.0057969493807026</v>
      </c>
      <c r="AP16">
        <f t="shared" si="15"/>
        <v>1.1539905006161812</v>
      </c>
      <c r="AQ16">
        <f t="shared" si="16"/>
        <v>0.11859562181466578</v>
      </c>
      <c r="AR16">
        <f t="shared" si="16"/>
        <v>0.76023904318571212</v>
      </c>
      <c r="AS16">
        <f t="shared" si="7"/>
        <v>1.2174442475357851E-3</v>
      </c>
      <c r="AT16">
        <f t="shared" si="8"/>
        <v>0.10710248941745017</v>
      </c>
      <c r="AU16">
        <f t="shared" si="17"/>
        <v>3.6106514457591679E-2</v>
      </c>
      <c r="AV16">
        <f t="shared" si="18"/>
        <v>-7.2292674470157706E-2</v>
      </c>
      <c r="AW16">
        <f t="shared" si="19"/>
        <v>-3.8206647423054164E-2</v>
      </c>
      <c r="AX16">
        <f t="shared" si="20"/>
        <v>6.3838788228262597E-2</v>
      </c>
      <c r="AY16">
        <f t="shared" si="21"/>
        <v>2.0084781844200768E-2</v>
      </c>
      <c r="AZ16">
        <f t="shared" si="22"/>
        <v>7.7887826302848826E-3</v>
      </c>
      <c r="BA16">
        <f t="shared" si="23"/>
        <v>4.5614922433473157E-3</v>
      </c>
      <c r="BC16">
        <f t="shared" si="24"/>
        <v>0.5700051020312159</v>
      </c>
      <c r="BE16">
        <f t="shared" si="25"/>
        <v>-5.415977168638752E-3</v>
      </c>
      <c r="BF16">
        <f t="shared" si="26"/>
        <v>-1.0831954337277505E-3</v>
      </c>
      <c r="BG16">
        <f t="shared" si="27"/>
        <v>-1.0831954337277502E-3</v>
      </c>
      <c r="BH16">
        <f t="shared" si="28"/>
        <v>1.0843901170523655E-2</v>
      </c>
      <c r="BI16">
        <f t="shared" si="29"/>
        <v>2.1687802341047312E-3</v>
      </c>
      <c r="BJ16">
        <f t="shared" si="30"/>
        <v>2.1687802341047312E-3</v>
      </c>
      <c r="BK16">
        <f t="shared" si="31"/>
        <v>5.7309971134581247E-3</v>
      </c>
      <c r="BL16">
        <f t="shared" si="32"/>
        <v>1.1461994226916248E-3</v>
      </c>
      <c r="BM16">
        <f t="shared" si="33"/>
        <v>1.1461994226916248E-3</v>
      </c>
      <c r="BN16">
        <f t="shared" si="34"/>
        <v>-9.5758182342393899E-3</v>
      </c>
      <c r="BO16">
        <f t="shared" si="35"/>
        <v>-1.9151636468478779E-3</v>
      </c>
      <c r="BP16">
        <f t="shared" si="36"/>
        <v>-1.9151636468478779E-3</v>
      </c>
      <c r="BQ16">
        <f t="shared" si="37"/>
        <v>-3.0688287701456565E-4</v>
      </c>
      <c r="BR16">
        <f t="shared" si="38"/>
        <v>-1.7076324454466622E-4</v>
      </c>
      <c r="BS16">
        <f t="shared" si="39"/>
        <v>-2.3088633668360255E-4</v>
      </c>
      <c r="BT16">
        <f t="shared" si="40"/>
        <v>-1.7713978097472842E-4</v>
      </c>
      <c r="BU16">
        <f t="shared" si="41"/>
        <v>-2.6997474549144043E-2</v>
      </c>
      <c r="BV16">
        <f t="shared" si="42"/>
        <v>-1.5022592310697977E-2</v>
      </c>
      <c r="BW16">
        <f t="shared" si="43"/>
        <v>-2.0311814262823167E-2</v>
      </c>
      <c r="BX16">
        <f t="shared" si="44"/>
        <v>-1.5583556746566855E-2</v>
      </c>
      <c r="BZ16">
        <f>I16-BA17</f>
        <v>0.17265372909016347</v>
      </c>
    </row>
    <row r="17" spans="2:78" outlineLevel="1" x14ac:dyDescent="0.25">
      <c r="B17">
        <v>3</v>
      </c>
      <c r="C17">
        <v>2</v>
      </c>
      <c r="D17">
        <f t="shared" si="9"/>
        <v>0.3</v>
      </c>
      <c r="E17">
        <v>0.5</v>
      </c>
      <c r="F17">
        <v>0.27777777777777779</v>
      </c>
      <c r="G17">
        <f t="shared" ref="G17:G20" si="46">AR16</f>
        <v>0.76023904318571212</v>
      </c>
      <c r="H17">
        <v>0.10926282937500731</v>
      </c>
      <c r="I17">
        <v>0.25811764705882356</v>
      </c>
      <c r="K17">
        <f t="shared" si="11"/>
        <v>1.5</v>
      </c>
      <c r="L17">
        <f t="shared" si="2"/>
        <v>0.4</v>
      </c>
      <c r="M17">
        <f t="shared" si="2"/>
        <v>0.1</v>
      </c>
      <c r="N17">
        <f t="shared" si="2"/>
        <v>-1.6</v>
      </c>
      <c r="O17">
        <f t="shared" si="2"/>
        <v>-1</v>
      </c>
      <c r="P17">
        <f t="shared" si="2"/>
        <v>-0.9</v>
      </c>
      <c r="Q17">
        <f t="shared" si="2"/>
        <v>3.0000000000000001E-3</v>
      </c>
      <c r="R17">
        <f t="shared" si="2"/>
        <v>-2</v>
      </c>
      <c r="S17">
        <f t="shared" si="2"/>
        <v>-1.2</v>
      </c>
      <c r="T17">
        <f t="shared" si="2"/>
        <v>-1.4</v>
      </c>
      <c r="U17">
        <f t="shared" si="2"/>
        <v>-1.2</v>
      </c>
      <c r="V17">
        <f t="shared" si="2"/>
        <v>-1</v>
      </c>
      <c r="W17">
        <f t="shared" si="2"/>
        <v>0.86</v>
      </c>
      <c r="X17">
        <f t="shared" si="12"/>
        <v>1.7971350154296823</v>
      </c>
      <c r="Y17">
        <f t="shared" si="3"/>
        <v>-0.90199291664491887</v>
      </c>
      <c r="Z17">
        <f t="shared" si="4"/>
        <v>-0.60634240737841016</v>
      </c>
      <c r="AA17">
        <f t="shared" si="5"/>
        <v>-0.93357237651904545</v>
      </c>
      <c r="AB17">
        <f t="shared" si="13"/>
        <v>0.85779982443726155</v>
      </c>
      <c r="AC17">
        <f t="shared" si="13"/>
        <v>0.28864112462970731</v>
      </c>
      <c r="AD17">
        <f t="shared" si="13"/>
        <v>0.35289399502767665</v>
      </c>
      <c r="AE17">
        <f t="shared" si="13"/>
        <v>0.2822005191242436</v>
      </c>
      <c r="AF17">
        <f t="shared" si="6"/>
        <v>1</v>
      </c>
      <c r="AG17">
        <f t="shared" si="6"/>
        <v>-1</v>
      </c>
      <c r="AH17">
        <f t="shared" si="6"/>
        <v>-3</v>
      </c>
      <c r="AI17">
        <f t="shared" si="6"/>
        <v>-1.2</v>
      </c>
      <c r="AJ17">
        <f t="shared" si="6"/>
        <v>2.5</v>
      </c>
      <c r="AK17">
        <f t="shared" si="6"/>
        <v>-2.7</v>
      </c>
      <c r="AL17">
        <f t="shared" si="6"/>
        <v>-1.5</v>
      </c>
      <c r="AM17">
        <f t="shared" si="6"/>
        <v>2.4</v>
      </c>
      <c r="AN17">
        <f t="shared" si="6"/>
        <v>0.1</v>
      </c>
      <c r="AO17">
        <f t="shared" si="14"/>
        <v>-0.72816390822456822</v>
      </c>
      <c r="AP17">
        <f t="shared" si="15"/>
        <v>1.6131087779496136</v>
      </c>
      <c r="AQ17">
        <f t="shared" si="16"/>
        <v>0.32559777436751641</v>
      </c>
      <c r="AR17">
        <f t="shared" si="16"/>
        <v>0.83384255210301539</v>
      </c>
      <c r="AS17">
        <f t="shared" si="7"/>
        <v>4.7503663073578492E-2</v>
      </c>
      <c r="AT17">
        <f t="shared" si="8"/>
        <v>8.1754341071976308E-2</v>
      </c>
      <c r="AU17">
        <f t="shared" si="17"/>
        <v>3.0725303189972148E-2</v>
      </c>
      <c r="AV17">
        <f t="shared" si="18"/>
        <v>-5.5077107536326969E-2</v>
      </c>
      <c r="AW17">
        <f t="shared" si="19"/>
        <v>-6.0547894638849117E-2</v>
      </c>
      <c r="AX17">
        <f t="shared" si="20"/>
        <v>2.8198043365199193E-2</v>
      </c>
      <c r="AY17">
        <f t="shared" si="21"/>
        <v>2.363810561197149E-2</v>
      </c>
      <c r="AZ17">
        <f t="shared" si="22"/>
        <v>3.1020520967177088E-2</v>
      </c>
      <c r="BA17">
        <f t="shared" si="23"/>
        <v>1.7699212086307148E-2</v>
      </c>
      <c r="BC17">
        <f t="shared" si="24"/>
        <v>0.61502843406874741</v>
      </c>
      <c r="BE17">
        <f t="shared" si="25"/>
        <v>-4.6087954784958217E-3</v>
      </c>
      <c r="BF17">
        <f t="shared" si="26"/>
        <v>-2.560441932497679E-3</v>
      </c>
      <c r="BG17">
        <f t="shared" si="27"/>
        <v>-7.0075725296206001E-3</v>
      </c>
      <c r="BH17">
        <f t="shared" si="28"/>
        <v>8.2615661304490454E-3</v>
      </c>
      <c r="BI17">
        <f t="shared" si="29"/>
        <v>4.5897589613605808E-3</v>
      </c>
      <c r="BJ17">
        <f t="shared" si="30"/>
        <v>1.2561530260456137E-2</v>
      </c>
      <c r="BK17">
        <f t="shared" si="31"/>
        <v>9.0821841958273666E-3</v>
      </c>
      <c r="BL17">
        <f t="shared" si="32"/>
        <v>5.0456578865707598E-3</v>
      </c>
      <c r="BM17">
        <f t="shared" si="33"/>
        <v>1.3809262046144388E-2</v>
      </c>
      <c r="BN17">
        <f t="shared" si="34"/>
        <v>-4.2297065047798791E-3</v>
      </c>
      <c r="BO17">
        <f t="shared" si="35"/>
        <v>-2.3498369470999324E-3</v>
      </c>
      <c r="BP17">
        <f t="shared" si="36"/>
        <v>-6.4311760523004758E-3</v>
      </c>
      <c r="BQ17">
        <f t="shared" si="37"/>
        <v>-1.2224590153392735E-2</v>
      </c>
      <c r="BR17">
        <f t="shared" si="38"/>
        <v>-4.1134532200765182E-3</v>
      </c>
      <c r="BS17">
        <f t="shared" si="39"/>
        <v>-5.0291272321451507E-3</v>
      </c>
      <c r="BT17">
        <f t="shared" si="40"/>
        <v>-4.0216675139001035E-3</v>
      </c>
      <c r="BU17">
        <f t="shared" si="41"/>
        <v>-2.1038657825557579E-2</v>
      </c>
      <c r="BV17">
        <f t="shared" si="42"/>
        <v>-7.0792994851127736E-3</v>
      </c>
      <c r="BW17">
        <f t="shared" si="43"/>
        <v>-8.6551848095234966E-3</v>
      </c>
      <c r="BX17">
        <f t="shared" si="44"/>
        <v>-6.9213352473516546E-3</v>
      </c>
      <c r="BZ17">
        <f>I17-BA18</f>
        <v>0.24376790471043144</v>
      </c>
    </row>
    <row r="18" spans="2:78" outlineLevel="1" x14ac:dyDescent="0.25">
      <c r="B18">
        <v>3</v>
      </c>
      <c r="C18">
        <v>3</v>
      </c>
      <c r="D18">
        <f t="shared" si="9"/>
        <v>0.3</v>
      </c>
      <c r="E18">
        <v>0.5</v>
      </c>
      <c r="F18">
        <v>0.45555555555555549</v>
      </c>
      <c r="G18">
        <f t="shared" si="46"/>
        <v>0.83384255210301539</v>
      </c>
      <c r="H18">
        <v>0.12345239995547612</v>
      </c>
      <c r="I18">
        <v>0.34094117647058819</v>
      </c>
      <c r="K18">
        <f t="shared" si="11"/>
        <v>1.5</v>
      </c>
      <c r="L18">
        <f t="shared" si="2"/>
        <v>0.4</v>
      </c>
      <c r="M18">
        <f t="shared" si="2"/>
        <v>0.1</v>
      </c>
      <c r="N18">
        <f t="shared" si="2"/>
        <v>-1.6</v>
      </c>
      <c r="O18">
        <f t="shared" si="2"/>
        <v>-1</v>
      </c>
      <c r="P18">
        <f t="shared" si="2"/>
        <v>-0.9</v>
      </c>
      <c r="Q18">
        <f t="shared" si="2"/>
        <v>3.0000000000000001E-3</v>
      </c>
      <c r="R18">
        <f t="shared" si="2"/>
        <v>-2</v>
      </c>
      <c r="S18">
        <f t="shared" si="2"/>
        <v>-1.2</v>
      </c>
      <c r="T18">
        <f t="shared" si="2"/>
        <v>-1.4</v>
      </c>
      <c r="U18">
        <f t="shared" si="2"/>
        <v>-1.2</v>
      </c>
      <c r="V18">
        <f t="shared" si="2"/>
        <v>-1</v>
      </c>
      <c r="W18">
        <f t="shared" si="2"/>
        <v>0.86</v>
      </c>
      <c r="X18">
        <f t="shared" si="12"/>
        <v>1.8756064774325236</v>
      </c>
      <c r="Y18">
        <f t="shared" si="3"/>
        <v>-1.1460138524482697</v>
      </c>
      <c r="Z18">
        <f t="shared" si="4"/>
        <v>-1.0502221736347295</v>
      </c>
      <c r="AA18">
        <f t="shared" si="5"/>
        <v>-1.2205092187696822</v>
      </c>
      <c r="AB18">
        <f t="shared" si="13"/>
        <v>0.86710566183972282</v>
      </c>
      <c r="AC18">
        <f t="shared" si="13"/>
        <v>0.24121792216225885</v>
      </c>
      <c r="AD18">
        <f t="shared" si="13"/>
        <v>0.25918243966405713</v>
      </c>
      <c r="AE18">
        <f t="shared" si="13"/>
        <v>0.2278468499436489</v>
      </c>
      <c r="AF18">
        <f t="shared" si="6"/>
        <v>1</v>
      </c>
      <c r="AG18">
        <f t="shared" si="6"/>
        <v>-1</v>
      </c>
      <c r="AH18">
        <f t="shared" si="6"/>
        <v>-3</v>
      </c>
      <c r="AI18">
        <f t="shared" si="6"/>
        <v>-1.2</v>
      </c>
      <c r="AJ18">
        <f t="shared" si="6"/>
        <v>2.5</v>
      </c>
      <c r="AK18">
        <f t="shared" si="6"/>
        <v>-2.7</v>
      </c>
      <c r="AL18">
        <f t="shared" si="6"/>
        <v>-1.5</v>
      </c>
      <c r="AM18">
        <f t="shared" si="6"/>
        <v>2.4</v>
      </c>
      <c r="AN18">
        <f t="shared" si="6"/>
        <v>0.1</v>
      </c>
      <c r="AO18">
        <f t="shared" si="14"/>
        <v>-0.32507579924708596</v>
      </c>
      <c r="AP18">
        <f t="shared" si="15"/>
        <v>1.77453454512988</v>
      </c>
      <c r="AQ18">
        <f t="shared" si="16"/>
        <v>0.41943923719474563</v>
      </c>
      <c r="AR18">
        <f t="shared" si="16"/>
        <v>0.85502068011289589</v>
      </c>
      <c r="AS18">
        <f t="shared" si="7"/>
        <v>7.2075743931500721E-2</v>
      </c>
      <c r="AT18">
        <f t="shared" si="8"/>
        <v>6.5073427060265157E-2</v>
      </c>
      <c r="AU18">
        <f t="shared" si="17"/>
        <v>2.7052121412944975E-2</v>
      </c>
      <c r="AV18">
        <f t="shared" si="18"/>
        <v>-4.5350529629982379E-2</v>
      </c>
      <c r="AW18">
        <f t="shared" si="19"/>
        <v>-6.025894180236907E-2</v>
      </c>
      <c r="AX18">
        <f t="shared" si="20"/>
        <v>1.2259926064742193E-2</v>
      </c>
      <c r="AY18">
        <f t="shared" si="21"/>
        <v>2.3948589052835773E-2</v>
      </c>
      <c r="AZ18">
        <f t="shared" si="22"/>
        <v>4.0174382370261184E-2</v>
      </c>
      <c r="BA18">
        <f t="shared" si="23"/>
        <v>1.4349742348392121E-2</v>
      </c>
      <c r="BC18">
        <f t="shared" si="24"/>
        <v>0.59319975040792727</v>
      </c>
      <c r="BE18">
        <f t="shared" si="25"/>
        <v>-4.0578182119417458E-3</v>
      </c>
      <c r="BF18">
        <f t="shared" si="26"/>
        <v>-3.6971232597691455E-3</v>
      </c>
      <c r="BG18">
        <f t="shared" si="27"/>
        <v>-6.7671629876312001E-3</v>
      </c>
      <c r="BH18">
        <f t="shared" si="28"/>
        <v>6.8025794444973569E-3</v>
      </c>
      <c r="BI18">
        <f t="shared" si="29"/>
        <v>6.1979057160975902E-3</v>
      </c>
      <c r="BJ18">
        <f t="shared" si="30"/>
        <v>1.1344560409766377E-2</v>
      </c>
      <c r="BK18">
        <f t="shared" si="31"/>
        <v>9.0388412703553602E-3</v>
      </c>
      <c r="BL18">
        <f t="shared" si="32"/>
        <v>8.2353887129904373E-3</v>
      </c>
      <c r="BM18">
        <f t="shared" si="33"/>
        <v>1.5073940945854351E-2</v>
      </c>
      <c r="BN18">
        <f t="shared" si="34"/>
        <v>-1.838988909711329E-3</v>
      </c>
      <c r="BO18">
        <f t="shared" si="35"/>
        <v>-1.6755232288480993E-3</v>
      </c>
      <c r="BP18">
        <f t="shared" si="36"/>
        <v>-3.0668544115256724E-3</v>
      </c>
      <c r="BQ18">
        <f t="shared" si="37"/>
        <v>-1.8749185693294292E-2</v>
      </c>
      <c r="BR18">
        <f t="shared" si="38"/>
        <v>-5.215788356836692E-3</v>
      </c>
      <c r="BS18">
        <f t="shared" si="39"/>
        <v>-5.6042301458304649E-3</v>
      </c>
      <c r="BT18">
        <f t="shared" si="40"/>
        <v>-4.9266693636412524E-3</v>
      </c>
      <c r="BU18">
        <f t="shared" si="41"/>
        <v>-1.6927661111781043E-2</v>
      </c>
      <c r="BV18">
        <f t="shared" si="42"/>
        <v>-4.7090630590363404E-3</v>
      </c>
      <c r="BW18">
        <f t="shared" si="43"/>
        <v>-5.0597668748341793E-3</v>
      </c>
      <c r="BX18">
        <f t="shared" si="44"/>
        <v>-4.4480326112157657E-3</v>
      </c>
      <c r="BZ18">
        <f>I18-BA19</f>
        <v>0.33006697882591002</v>
      </c>
    </row>
    <row r="19" spans="2:78" outlineLevel="1" x14ac:dyDescent="0.25">
      <c r="B19">
        <v>3</v>
      </c>
      <c r="C19">
        <v>4</v>
      </c>
      <c r="D19">
        <f t="shared" si="9"/>
        <v>0.3</v>
      </c>
      <c r="E19">
        <v>0.5</v>
      </c>
      <c r="F19">
        <v>0.6333333333333333</v>
      </c>
      <c r="G19">
        <f t="shared" si="46"/>
        <v>0.85502068011289589</v>
      </c>
      <c r="H19">
        <v>0.17635902886667423</v>
      </c>
      <c r="I19">
        <v>0.43882352941176472</v>
      </c>
      <c r="K19">
        <f t="shared" si="11"/>
        <v>1.5</v>
      </c>
      <c r="L19">
        <f t="shared" si="2"/>
        <v>0.4</v>
      </c>
      <c r="M19">
        <f t="shared" si="2"/>
        <v>0.1</v>
      </c>
      <c r="N19">
        <f t="shared" si="2"/>
        <v>-1.6</v>
      </c>
      <c r="O19">
        <f t="shared" si="2"/>
        <v>-1</v>
      </c>
      <c r="P19">
        <f t="shared" si="2"/>
        <v>-0.9</v>
      </c>
      <c r="Q19">
        <f t="shared" si="2"/>
        <v>3.0000000000000001E-3</v>
      </c>
      <c r="R19">
        <f t="shared" si="2"/>
        <v>-2</v>
      </c>
      <c r="S19">
        <f t="shared" si="2"/>
        <v>-1.2</v>
      </c>
      <c r="T19">
        <f t="shared" si="2"/>
        <v>-1.4</v>
      </c>
      <c r="U19">
        <f t="shared" si="2"/>
        <v>-1.2</v>
      </c>
      <c r="V19">
        <f t="shared" si="2"/>
        <v>-1</v>
      </c>
      <c r="W19">
        <f t="shared" si="2"/>
        <v>0.86</v>
      </c>
      <c r="X19">
        <f t="shared" si="12"/>
        <v>1.9488354013446232</v>
      </c>
      <c r="Y19">
        <f t="shared" si="3"/>
        <v>-1.3428519454349397</v>
      </c>
      <c r="Z19">
        <f t="shared" si="4"/>
        <v>-1.4311914828021419</v>
      </c>
      <c r="AA19">
        <f t="shared" si="5"/>
        <v>-1.455020680112896</v>
      </c>
      <c r="AB19">
        <f t="shared" si="13"/>
        <v>0.87531959865123277</v>
      </c>
      <c r="AC19">
        <f t="shared" si="13"/>
        <v>0.2070414483922158</v>
      </c>
      <c r="AD19">
        <f t="shared" si="13"/>
        <v>0.19291310529460232</v>
      </c>
      <c r="AE19">
        <f t="shared" si="13"/>
        <v>0.18923008083363715</v>
      </c>
      <c r="AF19">
        <f t="shared" si="6"/>
        <v>1</v>
      </c>
      <c r="AG19">
        <f t="shared" si="6"/>
        <v>-1</v>
      </c>
      <c r="AH19">
        <f t="shared" si="6"/>
        <v>-3</v>
      </c>
      <c r="AI19">
        <f t="shared" si="6"/>
        <v>-1.2</v>
      </c>
      <c r="AJ19">
        <f t="shared" si="6"/>
        <v>2.5</v>
      </c>
      <c r="AK19">
        <f t="shared" si="6"/>
        <v>-2.7</v>
      </c>
      <c r="AL19">
        <f t="shared" si="6"/>
        <v>-1.5</v>
      </c>
      <c r="AM19">
        <f t="shared" si="6"/>
        <v>2.4</v>
      </c>
      <c r="AN19">
        <f t="shared" si="6"/>
        <v>0.1</v>
      </c>
      <c r="AO19">
        <f t="shared" si="14"/>
        <v>-3.7537262625154638E-2</v>
      </c>
      <c r="AP19">
        <f t="shared" si="15"/>
        <v>1.8940696220279249</v>
      </c>
      <c r="AQ19">
        <f t="shared" si="16"/>
        <v>0.49061678609957249</v>
      </c>
      <c r="AR19">
        <f t="shared" si="16"/>
        <v>0.86921885031379287</v>
      </c>
      <c r="AS19">
        <f t="shared" si="7"/>
        <v>7.8536770577291748E-2</v>
      </c>
      <c r="AT19">
        <f t="shared" si="8"/>
        <v>4.9610277720785391E-2</v>
      </c>
      <c r="AU19">
        <f t="shared" si="17"/>
        <v>2.2106694887846008E-2</v>
      </c>
      <c r="AV19">
        <f t="shared" si="18"/>
        <v>-3.4884707132042669E-2</v>
      </c>
      <c r="AW19">
        <f t="shared" si="19"/>
        <v>-4.8270273958661188E-2</v>
      </c>
      <c r="AX19">
        <f t="shared" si="20"/>
        <v>3.8080185929798382E-3</v>
      </c>
      <c r="AY19">
        <f t="shared" si="21"/>
        <v>2.0874884222747383E-2</v>
      </c>
      <c r="AZ19">
        <f t="shared" si="22"/>
        <v>3.1512163260913204E-2</v>
      </c>
      <c r="BA19">
        <f t="shared" si="23"/>
        <v>1.0874197644678193E-2</v>
      </c>
      <c r="BC19">
        <f t="shared" si="24"/>
        <v>0.53291469320653095</v>
      </c>
      <c r="BE19">
        <f t="shared" si="25"/>
        <v>-3.316004233176901E-3</v>
      </c>
      <c r="BF19">
        <f t="shared" si="26"/>
        <v>-4.2002720286907413E-3</v>
      </c>
      <c r="BG19">
        <f t="shared" si="27"/>
        <v>-5.6705043894163115E-3</v>
      </c>
      <c r="BH19">
        <f t="shared" si="28"/>
        <v>5.2327060698064004E-3</v>
      </c>
      <c r="BI19">
        <f t="shared" si="29"/>
        <v>6.6280943550881067E-3</v>
      </c>
      <c r="BJ19">
        <f t="shared" si="30"/>
        <v>8.9481438052734941E-3</v>
      </c>
      <c r="BK19">
        <f t="shared" si="31"/>
        <v>7.2405410937991781E-3</v>
      </c>
      <c r="BL19">
        <f t="shared" si="32"/>
        <v>9.1713520521456236E-3</v>
      </c>
      <c r="BM19">
        <f t="shared" si="33"/>
        <v>1.2381624740811089E-2</v>
      </c>
      <c r="BN19">
        <f t="shared" si="34"/>
        <v>-5.7120278894697571E-4</v>
      </c>
      <c r="BO19">
        <f t="shared" si="35"/>
        <v>-7.2352353266616921E-4</v>
      </c>
      <c r="BP19">
        <f t="shared" si="36"/>
        <v>-9.767803941756522E-4</v>
      </c>
      <c r="BQ19">
        <f t="shared" si="37"/>
        <v>-2.0623432350323687E-2</v>
      </c>
      <c r="BR19">
        <f t="shared" si="38"/>
        <v>-4.8781100197108924E-3</v>
      </c>
      <c r="BS19">
        <f t="shared" si="39"/>
        <v>-4.5452316875625324E-3</v>
      </c>
      <c r="BT19">
        <f t="shared" si="40"/>
        <v>-4.4584558334261198E-3</v>
      </c>
      <c r="BU19">
        <f t="shared" si="41"/>
        <v>-1.3027454515060219E-2</v>
      </c>
      <c r="BV19">
        <f t="shared" si="42"/>
        <v>-3.0814151263354444E-3</v>
      </c>
      <c r="BW19">
        <f t="shared" si="43"/>
        <v>-2.8711418188933006E-3</v>
      </c>
      <c r="BX19">
        <f t="shared" si="44"/>
        <v>-2.8163270589850221E-3</v>
      </c>
      <c r="BZ19">
        <f>I19-BA20</f>
        <v>0.43280615953945861</v>
      </c>
    </row>
    <row r="20" spans="2:78" outlineLevel="1" x14ac:dyDescent="0.25">
      <c r="B20">
        <v>3</v>
      </c>
      <c r="C20">
        <v>5</v>
      </c>
      <c r="D20">
        <f t="shared" si="9"/>
        <v>0.3</v>
      </c>
      <c r="E20">
        <v>0.5</v>
      </c>
      <c r="F20">
        <v>0.81111111111111112</v>
      </c>
      <c r="G20">
        <f t="shared" si="46"/>
        <v>0.86921885031379287</v>
      </c>
      <c r="H20">
        <v>0.31182009100950425</v>
      </c>
      <c r="I20">
        <v>0.55176470588235305</v>
      </c>
      <c r="K20">
        <f t="shared" si="11"/>
        <v>1.5</v>
      </c>
      <c r="L20">
        <f t="shared" si="2"/>
        <v>0.4</v>
      </c>
      <c r="M20">
        <f t="shared" si="2"/>
        <v>0.1</v>
      </c>
      <c r="N20">
        <f t="shared" si="2"/>
        <v>-1.6</v>
      </c>
      <c r="O20">
        <f t="shared" si="2"/>
        <v>-1</v>
      </c>
      <c r="P20">
        <f t="shared" si="2"/>
        <v>-0.9</v>
      </c>
      <c r="Q20">
        <f t="shared" si="2"/>
        <v>3.0000000000000001E-3</v>
      </c>
      <c r="R20">
        <f t="shared" si="2"/>
        <v>-2</v>
      </c>
      <c r="S20">
        <f t="shared" si="2"/>
        <v>-1.2</v>
      </c>
      <c r="T20">
        <f t="shared" si="2"/>
        <v>-1.4</v>
      </c>
      <c r="U20">
        <f t="shared" si="2"/>
        <v>-1.2</v>
      </c>
      <c r="V20">
        <f t="shared" si="2"/>
        <v>-1</v>
      </c>
      <c r="W20">
        <f t="shared" si="2"/>
        <v>0.86</v>
      </c>
      <c r="X20">
        <f t="shared" si="12"/>
        <v>2.021366329475824</v>
      </c>
      <c r="Y20">
        <f t="shared" si="3"/>
        <v>-1.5334080763935249</v>
      </c>
      <c r="Z20">
        <f t="shared" si="4"/>
        <v>-1.8037848425987737</v>
      </c>
      <c r="AA20">
        <f t="shared" si="5"/>
        <v>-1.6825521836471262</v>
      </c>
      <c r="AB20">
        <f t="shared" si="13"/>
        <v>0.88302221661271774</v>
      </c>
      <c r="AC20">
        <f t="shared" si="13"/>
        <v>0.17749559064197337</v>
      </c>
      <c r="AD20">
        <f t="shared" si="13"/>
        <v>0.14139096274275462</v>
      </c>
      <c r="AE20">
        <f t="shared" si="13"/>
        <v>0.15675781338839215</v>
      </c>
      <c r="AF20">
        <f t="shared" si="6"/>
        <v>1</v>
      </c>
      <c r="AG20">
        <f t="shared" si="6"/>
        <v>-1</v>
      </c>
      <c r="AH20">
        <f t="shared" si="6"/>
        <v>-3</v>
      </c>
      <c r="AI20">
        <f t="shared" si="6"/>
        <v>-1.2</v>
      </c>
      <c r="AJ20">
        <f t="shared" si="6"/>
        <v>2.5</v>
      </c>
      <c r="AK20">
        <f t="shared" si="6"/>
        <v>-2.7</v>
      </c>
      <c r="AL20">
        <f t="shared" si="6"/>
        <v>-1.5</v>
      </c>
      <c r="AM20">
        <f t="shared" si="6"/>
        <v>2.4</v>
      </c>
      <c r="AN20">
        <f t="shared" si="6"/>
        <v>0.1</v>
      </c>
      <c r="AO20">
        <f t="shared" si="14"/>
        <v>0.19324436167640996</v>
      </c>
      <c r="AP20">
        <f t="shared" si="15"/>
        <v>1.9924497548164755</v>
      </c>
      <c r="AQ20">
        <f t="shared" si="16"/>
        <v>0.54816130810142083</v>
      </c>
      <c r="AR20">
        <f t="shared" si="16"/>
        <v>0.88000206870193398</v>
      </c>
      <c r="AS20">
        <f t="shared" si="7"/>
        <v>5.8537108078839564E-2</v>
      </c>
      <c r="AT20">
        <f t="shared" si="8"/>
        <v>3.4661349453139922E-2</v>
      </c>
      <c r="AU20">
        <f t="shared" si="17"/>
        <v>1.4997302943675423E-2</v>
      </c>
      <c r="AV20">
        <f t="shared" si="18"/>
        <v>-2.2208538321212286E-2</v>
      </c>
      <c r="AW20">
        <f t="shared" si="19"/>
        <v>-2.763094598750691E-2</v>
      </c>
      <c r="AX20">
        <f t="shared" si="20"/>
        <v>1.7108294169033017E-3</v>
      </c>
      <c r="AY20">
        <f t="shared" si="21"/>
        <v>1.3887890426956413E-2</v>
      </c>
      <c r="AZ20">
        <f t="shared" si="22"/>
        <v>1.2473789877926503E-2</v>
      </c>
      <c r="BA20">
        <f t="shared" si="23"/>
        <v>6.0173698723060953E-3</v>
      </c>
      <c r="BC20">
        <f t="shared" si="24"/>
        <v>0.40447118222098549</v>
      </c>
      <c r="BE20">
        <f t="shared" si="25"/>
        <v>-2.2495954415513134E-3</v>
      </c>
      <c r="BF20">
        <f t="shared" si="26"/>
        <v>-3.649343716294353E-3</v>
      </c>
      <c r="BG20">
        <f t="shared" si="27"/>
        <v>-3.9107815267527633E-3</v>
      </c>
      <c r="BH20">
        <f t="shared" si="28"/>
        <v>3.3312807481818427E-3</v>
      </c>
      <c r="BI20">
        <f t="shared" si="29"/>
        <v>5.4040776581616556E-3</v>
      </c>
      <c r="BJ20">
        <f t="shared" si="30"/>
        <v>5.7912240440141857E-3</v>
      </c>
      <c r="BK20">
        <f t="shared" si="31"/>
        <v>4.1446418981260363E-3</v>
      </c>
      <c r="BL20">
        <f t="shared" si="32"/>
        <v>6.7235301902933481E-3</v>
      </c>
      <c r="BM20">
        <f t="shared" si="33"/>
        <v>7.2052017313029787E-3</v>
      </c>
      <c r="BN20">
        <f t="shared" si="34"/>
        <v>-2.5662441253549524E-4</v>
      </c>
      <c r="BO20">
        <f t="shared" si="35"/>
        <v>-4.1630182477980337E-4</v>
      </c>
      <c r="BP20">
        <f t="shared" si="36"/>
        <v>-4.4612555365311133E-4</v>
      </c>
      <c r="BQ20">
        <f t="shared" si="37"/>
        <v>-1.5506870078962542E-2</v>
      </c>
      <c r="BR20">
        <f t="shared" si="38"/>
        <v>-3.1170235718779981E-3</v>
      </c>
      <c r="BS20">
        <f t="shared" si="39"/>
        <v>-2.4829854202331413E-3</v>
      </c>
      <c r="BT20">
        <f t="shared" si="40"/>
        <v>-2.7528447193556622E-3</v>
      </c>
      <c r="BU20">
        <f t="shared" si="41"/>
        <v>-9.1820224874698871E-3</v>
      </c>
      <c r="BV20">
        <f t="shared" si="42"/>
        <v>-1.8456710080898735E-3</v>
      </c>
      <c r="BW20">
        <f t="shared" si="43"/>
        <v>-1.4702404707427512E-3</v>
      </c>
      <c r="BX20">
        <f t="shared" si="44"/>
        <v>-1.6300312048095468E-3</v>
      </c>
      <c r="BZ20">
        <f>I20</f>
        <v>0.55176470588235305</v>
      </c>
    </row>
    <row r="21" spans="2:78" outlineLevel="1" x14ac:dyDescent="0.25">
      <c r="B21">
        <v>4</v>
      </c>
      <c r="C21">
        <v>1</v>
      </c>
      <c r="D21">
        <f t="shared" si="9"/>
        <v>0.3</v>
      </c>
      <c r="E21">
        <v>0.9</v>
      </c>
      <c r="F21">
        <v>0.1</v>
      </c>
      <c r="G21">
        <v>0.1</v>
      </c>
      <c r="H21">
        <v>0.1</v>
      </c>
      <c r="I21">
        <v>0.34094117647058819</v>
      </c>
      <c r="K21">
        <f t="shared" si="11"/>
        <v>1.5</v>
      </c>
      <c r="L21">
        <f t="shared" si="2"/>
        <v>0.4</v>
      </c>
      <c r="M21">
        <f t="shared" si="2"/>
        <v>0.1</v>
      </c>
      <c r="N21">
        <f t="shared" si="2"/>
        <v>-1.6</v>
      </c>
      <c r="O21">
        <f t="shared" si="2"/>
        <v>-1</v>
      </c>
      <c r="P21">
        <f t="shared" si="2"/>
        <v>-0.9</v>
      </c>
      <c r="Q21">
        <f t="shared" si="2"/>
        <v>3.0000000000000001E-3</v>
      </c>
      <c r="R21">
        <f t="shared" si="2"/>
        <v>-2</v>
      </c>
      <c r="S21">
        <f t="shared" si="2"/>
        <v>-1.2</v>
      </c>
      <c r="T21">
        <f t="shared" si="2"/>
        <v>-1.4</v>
      </c>
      <c r="U21">
        <f t="shared" si="2"/>
        <v>-1.2</v>
      </c>
      <c r="V21">
        <f t="shared" si="2"/>
        <v>-1</v>
      </c>
      <c r="W21">
        <f t="shared" si="2"/>
        <v>0.86</v>
      </c>
      <c r="X21">
        <f t="shared" si="12"/>
        <v>2.2600000000000002</v>
      </c>
      <c r="Y21">
        <f t="shared" si="3"/>
        <v>-0.77000000000000035</v>
      </c>
      <c r="Z21">
        <f t="shared" si="4"/>
        <v>0.54269999999999996</v>
      </c>
      <c r="AA21">
        <f t="shared" si="5"/>
        <v>-0.62</v>
      </c>
      <c r="AB21">
        <f t="shared" si="13"/>
        <v>0.90550963104984072</v>
      </c>
      <c r="AC21">
        <f t="shared" si="13"/>
        <v>0.31647910626368431</v>
      </c>
      <c r="AD21">
        <f t="shared" si="13"/>
        <v>0.63244028271522379</v>
      </c>
      <c r="AE21">
        <f t="shared" si="13"/>
        <v>0.34978145142617295</v>
      </c>
      <c r="AF21">
        <f t="shared" si="6"/>
        <v>1</v>
      </c>
      <c r="AG21">
        <f t="shared" si="6"/>
        <v>-1</v>
      </c>
      <c r="AH21">
        <f t="shared" si="6"/>
        <v>-3</v>
      </c>
      <c r="AI21">
        <f t="shared" si="6"/>
        <v>-1.2</v>
      </c>
      <c r="AJ21">
        <f t="shared" si="6"/>
        <v>2.5</v>
      </c>
      <c r="AK21">
        <f t="shared" si="6"/>
        <v>-2.7</v>
      </c>
      <c r="AL21">
        <f t="shared" si="6"/>
        <v>-1.5</v>
      </c>
      <c r="AM21">
        <f t="shared" si="6"/>
        <v>2.4</v>
      </c>
      <c r="AN21">
        <f t="shared" si="6"/>
        <v>0.1</v>
      </c>
      <c r="AO21">
        <f t="shared" si="14"/>
        <v>-1.6280280650709225</v>
      </c>
      <c r="AP21">
        <f t="shared" si="15"/>
        <v>1.4000955500626335</v>
      </c>
      <c r="AQ21">
        <f t="shared" si="16"/>
        <v>0.16410067564304628</v>
      </c>
      <c r="AR21">
        <f t="shared" si="16"/>
        <v>0.80219905047268447</v>
      </c>
      <c r="AS21">
        <f t="shared" si="7"/>
        <v>8.792795052835688E-3</v>
      </c>
      <c r="AT21">
        <f t="shared" si="8"/>
        <v>7.5672449562569605E-2</v>
      </c>
      <c r="AU21">
        <f t="shared" si="17"/>
        <v>1.6939032402492605E-2</v>
      </c>
      <c r="AV21">
        <f t="shared" si="18"/>
        <v>-4.6099628388737844E-2</v>
      </c>
      <c r="AW21">
        <f t="shared" si="19"/>
        <v>-3.2518085912315954E-2</v>
      </c>
      <c r="AX21">
        <f t="shared" si="20"/>
        <v>3.8905500599942744E-2</v>
      </c>
      <c r="AY21">
        <f t="shared" si="21"/>
        <v>4.0142429035256401E-3</v>
      </c>
      <c r="AZ21">
        <f t="shared" si="22"/>
        <v>6.4102331208991956E-3</v>
      </c>
      <c r="BA21">
        <f t="shared" si="23"/>
        <v>3.8969794156454751E-3</v>
      </c>
      <c r="BC21">
        <f t="shared" si="24"/>
        <v>0.46569058713573835</v>
      </c>
      <c r="BE21">
        <f t="shared" si="25"/>
        <v>-4.5735387486730032E-3</v>
      </c>
      <c r="BF21">
        <f t="shared" si="26"/>
        <v>-5.0817097207477816E-4</v>
      </c>
      <c r="BG21">
        <f t="shared" si="27"/>
        <v>-5.0817097207477816E-4</v>
      </c>
      <c r="BH21">
        <f t="shared" si="28"/>
        <v>1.2446899664959219E-2</v>
      </c>
      <c r="BI21">
        <f t="shared" si="29"/>
        <v>1.3829888516621353E-3</v>
      </c>
      <c r="BJ21">
        <f t="shared" si="30"/>
        <v>1.3829888516621353E-3</v>
      </c>
      <c r="BK21">
        <f t="shared" si="31"/>
        <v>8.7798831963253089E-3</v>
      </c>
      <c r="BL21">
        <f t="shared" si="32"/>
        <v>9.7554257736947854E-4</v>
      </c>
      <c r="BM21">
        <f t="shared" si="33"/>
        <v>9.7554257736947854E-4</v>
      </c>
      <c r="BN21">
        <f t="shared" si="34"/>
        <v>-1.0504485161984541E-2</v>
      </c>
      <c r="BO21">
        <f t="shared" si="35"/>
        <v>-1.1671650179982823E-3</v>
      </c>
      <c r="BP21">
        <f t="shared" si="36"/>
        <v>-1.1671650179982823E-3</v>
      </c>
      <c r="BQ21">
        <f t="shared" si="37"/>
        <v>-2.3885881812570325E-3</v>
      </c>
      <c r="BR21">
        <f t="shared" si="38"/>
        <v>-8.3482077596435506E-4</v>
      </c>
      <c r="BS21">
        <f t="shared" si="39"/>
        <v>-1.668275336721727E-3</v>
      </c>
      <c r="BT21">
        <f t="shared" si="40"/>
        <v>-9.2266698470212197E-4</v>
      </c>
      <c r="BU21">
        <f t="shared" si="41"/>
        <v>-2.0556639565212021E-2</v>
      </c>
      <c r="BV21">
        <f t="shared" si="42"/>
        <v>-7.1846247619037273E-3</v>
      </c>
      <c r="BW21">
        <f t="shared" si="43"/>
        <v>-1.4357491618531509E-2</v>
      </c>
      <c r="BX21">
        <f t="shared" si="44"/>
        <v>-7.9406457722908386E-3</v>
      </c>
      <c r="BZ21">
        <f>I21-BA22</f>
        <v>0.3252991004563614</v>
      </c>
    </row>
    <row r="22" spans="2:78" outlineLevel="1" x14ac:dyDescent="0.25">
      <c r="B22">
        <v>4</v>
      </c>
      <c r="C22">
        <v>2</v>
      </c>
      <c r="D22">
        <f t="shared" si="9"/>
        <v>0.3</v>
      </c>
      <c r="E22">
        <v>0.9</v>
      </c>
      <c r="F22">
        <v>0.27777777777777779</v>
      </c>
      <c r="G22">
        <f t="shared" ref="G22:G25" si="47">AR21</f>
        <v>0.80219905047268447</v>
      </c>
      <c r="H22">
        <v>0.11713489420662321</v>
      </c>
      <c r="I22">
        <v>0.43882352941176472</v>
      </c>
      <c r="K22">
        <f t="shared" si="11"/>
        <v>1.5</v>
      </c>
      <c r="L22">
        <f t="shared" si="2"/>
        <v>0.4</v>
      </c>
      <c r="M22">
        <f t="shared" si="2"/>
        <v>0.1</v>
      </c>
      <c r="N22">
        <f t="shared" si="2"/>
        <v>-1.6</v>
      </c>
      <c r="O22">
        <f t="shared" si="2"/>
        <v>-1</v>
      </c>
      <c r="P22">
        <f t="shared" si="2"/>
        <v>-0.9</v>
      </c>
      <c r="Q22">
        <f t="shared" si="2"/>
        <v>3.0000000000000001E-3</v>
      </c>
      <c r="R22">
        <f t="shared" si="2"/>
        <v>-2</v>
      </c>
      <c r="S22">
        <f t="shared" si="2"/>
        <v>-1.2</v>
      </c>
      <c r="T22">
        <f t="shared" si="2"/>
        <v>-1.4</v>
      </c>
      <c r="U22">
        <f t="shared" si="2"/>
        <v>-1.2</v>
      </c>
      <c r="V22">
        <f t="shared" si="2"/>
        <v>-1</v>
      </c>
      <c r="W22">
        <f t="shared" si="2"/>
        <v>0.86</v>
      </c>
      <c r="X22">
        <f t="shared" si="12"/>
        <v>2.4013310161583798</v>
      </c>
      <c r="Y22">
        <f t="shared" si="3"/>
        <v>-1.5797569232031941</v>
      </c>
      <c r="Z22">
        <f t="shared" si="4"/>
        <v>-0.65549441612277703</v>
      </c>
      <c r="AA22">
        <f t="shared" si="5"/>
        <v>-1.535532383806018</v>
      </c>
      <c r="AB22">
        <f t="shared" si="13"/>
        <v>0.91692874384750234</v>
      </c>
      <c r="AC22">
        <f t="shared" si="13"/>
        <v>0.17082991037916906</v>
      </c>
      <c r="AD22">
        <f t="shared" si="13"/>
        <v>0.34175245353072325</v>
      </c>
      <c r="AE22">
        <f t="shared" si="13"/>
        <v>0.17718567351862366</v>
      </c>
      <c r="AF22">
        <f t="shared" si="6"/>
        <v>1</v>
      </c>
      <c r="AG22">
        <f t="shared" si="6"/>
        <v>-1</v>
      </c>
      <c r="AH22">
        <f t="shared" si="6"/>
        <v>-3</v>
      </c>
      <c r="AI22">
        <f t="shared" si="6"/>
        <v>-1.2</v>
      </c>
      <c r="AJ22">
        <f t="shared" si="6"/>
        <v>2.5</v>
      </c>
      <c r="AK22">
        <f t="shared" si="6"/>
        <v>-2.7</v>
      </c>
      <c r="AL22">
        <f t="shared" si="6"/>
        <v>-1.5</v>
      </c>
      <c r="AM22">
        <f t="shared" si="6"/>
        <v>2.4</v>
      </c>
      <c r="AN22">
        <f t="shared" si="6"/>
        <v>0.1</v>
      </c>
      <c r="AO22">
        <f t="shared" si="14"/>
        <v>-0.39178133534618487</v>
      </c>
      <c r="AP22">
        <f t="shared" si="15"/>
        <v>1.8436980377436114</v>
      </c>
      <c r="AQ22">
        <f t="shared" si="16"/>
        <v>0.40328855413182962</v>
      </c>
      <c r="AR22">
        <f t="shared" si="16"/>
        <v>0.86338548108981517</v>
      </c>
      <c r="AS22">
        <f t="shared" si="7"/>
        <v>6.8861990108170262E-2</v>
      </c>
      <c r="AT22">
        <f t="shared" si="8"/>
        <v>5.1307915152924745E-2</v>
      </c>
      <c r="AU22">
        <f t="shared" si="17"/>
        <v>1.5015610828305831E-2</v>
      </c>
      <c r="AV22">
        <f t="shared" si="18"/>
        <v>-2.9376658213540737E-2</v>
      </c>
      <c r="AW22">
        <f t="shared" si="19"/>
        <v>-6.3786274593372133E-2</v>
      </c>
      <c r="AX22">
        <f t="shared" si="20"/>
        <v>5.9052037191441344E-3</v>
      </c>
      <c r="AY22">
        <f t="shared" si="21"/>
        <v>5.4960682818187808E-3</v>
      </c>
      <c r="AZ22">
        <f t="shared" si="22"/>
        <v>3.127005701376924E-2</v>
      </c>
      <c r="BA22">
        <f t="shared" si="23"/>
        <v>1.5642076014226805E-2</v>
      </c>
      <c r="BC22">
        <f t="shared" si="24"/>
        <v>0.51199293735486817</v>
      </c>
      <c r="BE22">
        <f t="shared" si="25"/>
        <v>-4.0542149236425743E-3</v>
      </c>
      <c r="BF22">
        <f t="shared" si="26"/>
        <v>-1.2513009023588191E-3</v>
      </c>
      <c r="BG22">
        <f t="shared" si="27"/>
        <v>-3.6136526246202888E-3</v>
      </c>
      <c r="BH22">
        <f t="shared" si="28"/>
        <v>7.9316977176560003E-3</v>
      </c>
      <c r="BI22">
        <f t="shared" si="29"/>
        <v>2.4480548511283946E-3</v>
      </c>
      <c r="BJ22">
        <f t="shared" si="30"/>
        <v>7.0697781974888903E-3</v>
      </c>
      <c r="BK22">
        <f t="shared" si="31"/>
        <v>1.7222294140210478E-2</v>
      </c>
      <c r="BL22">
        <f t="shared" si="32"/>
        <v>5.3155228827810111E-3</v>
      </c>
      <c r="BM22">
        <f t="shared" si="33"/>
        <v>1.5350786673597914E-2</v>
      </c>
      <c r="BN22">
        <f t="shared" si="34"/>
        <v>-1.5944050041689164E-3</v>
      </c>
      <c r="BO22">
        <f t="shared" si="35"/>
        <v>-4.9210030992867786E-4</v>
      </c>
      <c r="BP22">
        <f t="shared" si="36"/>
        <v>-1.4211446449035568E-3</v>
      </c>
      <c r="BQ22">
        <f t="shared" si="37"/>
        <v>-1.8942461426617107E-2</v>
      </c>
      <c r="BR22">
        <f t="shared" si="38"/>
        <v>-3.5291062796129853E-3</v>
      </c>
      <c r="BS22">
        <f t="shared" si="39"/>
        <v>-7.0601262223426746E-3</v>
      </c>
      <c r="BT22">
        <f t="shared" si="40"/>
        <v>-3.6604074291446843E-3</v>
      </c>
      <c r="BU22">
        <f t="shared" si="41"/>
        <v>-1.4113710657181654E-2</v>
      </c>
      <c r="BV22">
        <f t="shared" si="42"/>
        <v>-2.6294779641948432E-3</v>
      </c>
      <c r="BW22">
        <f t="shared" si="43"/>
        <v>-5.260381766717461E-3</v>
      </c>
      <c r="BX22">
        <f t="shared" si="44"/>
        <v>-2.7273082509622101E-3</v>
      </c>
      <c r="BZ22">
        <f>I22-BA23</f>
        <v>0.42839197891548114</v>
      </c>
    </row>
    <row r="23" spans="2:78" outlineLevel="1" x14ac:dyDescent="0.25">
      <c r="B23">
        <v>4</v>
      </c>
      <c r="C23">
        <v>3</v>
      </c>
      <c r="D23">
        <f t="shared" si="9"/>
        <v>0.3</v>
      </c>
      <c r="E23">
        <v>0.9</v>
      </c>
      <c r="F23">
        <v>0.45555555555555549</v>
      </c>
      <c r="G23">
        <f t="shared" si="47"/>
        <v>0.86338548108981517</v>
      </c>
      <c r="H23">
        <v>0.16682717936942626</v>
      </c>
      <c r="I23">
        <v>0.55176470588235305</v>
      </c>
      <c r="K23">
        <f t="shared" si="11"/>
        <v>1.5</v>
      </c>
      <c r="L23">
        <f t="shared" si="11"/>
        <v>0.4</v>
      </c>
      <c r="M23">
        <f t="shared" si="11"/>
        <v>0.1</v>
      </c>
      <c r="N23">
        <f t="shared" si="11"/>
        <v>-1.6</v>
      </c>
      <c r="O23">
        <f t="shared" si="11"/>
        <v>-1</v>
      </c>
      <c r="P23">
        <f t="shared" si="11"/>
        <v>-0.9</v>
      </c>
      <c r="Q23">
        <f t="shared" si="11"/>
        <v>3.0000000000000001E-3</v>
      </c>
      <c r="R23">
        <f t="shared" si="11"/>
        <v>-2</v>
      </c>
      <c r="S23">
        <f t="shared" si="11"/>
        <v>-1.2</v>
      </c>
      <c r="T23">
        <f t="shared" si="11"/>
        <v>-1.4</v>
      </c>
      <c r="U23">
        <f t="shared" si="11"/>
        <v>-1.2</v>
      </c>
      <c r="V23">
        <f t="shared" si="11"/>
        <v>-1</v>
      </c>
      <c r="W23">
        <f t="shared" si="11"/>
        <v>0.86</v>
      </c>
      <c r="X23">
        <f t="shared" si="12"/>
        <v>2.478560770331204</v>
      </c>
      <c r="Y23">
        <f t="shared" si="3"/>
        <v>-1.8126024885363896</v>
      </c>
      <c r="Z23">
        <f t="shared" si="4"/>
        <v>-1.084473688418889</v>
      </c>
      <c r="AA23">
        <f t="shared" si="5"/>
        <v>-1.8100521477564819</v>
      </c>
      <c r="AB23">
        <f t="shared" si="13"/>
        <v>0.92262511659424562</v>
      </c>
      <c r="AC23">
        <f t="shared" si="13"/>
        <v>0.14032388552521663</v>
      </c>
      <c r="AD23">
        <f t="shared" si="13"/>
        <v>0.25266034662429321</v>
      </c>
      <c r="AE23">
        <f t="shared" si="13"/>
        <v>0.14063182332428231</v>
      </c>
      <c r="AF23">
        <f t="shared" ref="AF23:AN40" si="48">AF22</f>
        <v>1</v>
      </c>
      <c r="AG23">
        <f t="shared" si="48"/>
        <v>-1</v>
      </c>
      <c r="AH23">
        <f t="shared" si="48"/>
        <v>-3</v>
      </c>
      <c r="AI23">
        <f t="shared" si="48"/>
        <v>-1.2</v>
      </c>
      <c r="AJ23">
        <f t="shared" si="48"/>
        <v>2.5</v>
      </c>
      <c r="AK23">
        <f t="shared" si="48"/>
        <v>-2.7</v>
      </c>
      <c r="AL23">
        <f t="shared" si="48"/>
        <v>-1.5</v>
      </c>
      <c r="AM23">
        <f t="shared" si="48"/>
        <v>2.4</v>
      </c>
      <c r="AN23">
        <f t="shared" si="48"/>
        <v>0.1</v>
      </c>
      <c r="AO23">
        <f t="shared" si="14"/>
        <v>-4.4437996792989515E-2</v>
      </c>
      <c r="AP23">
        <f t="shared" si="15"/>
        <v>1.9862141566093667</v>
      </c>
      <c r="AQ23">
        <f t="shared" si="16"/>
        <v>0.48889232863439724</v>
      </c>
      <c r="AR23">
        <f t="shared" si="16"/>
        <v>0.87934203750315798</v>
      </c>
      <c r="AS23">
        <f t="shared" si="7"/>
        <v>8.0476550801163255E-2</v>
      </c>
      <c r="AT23">
        <f t="shared" si="8"/>
        <v>3.5341363030246972E-2</v>
      </c>
      <c r="AU23">
        <f t="shared" si="17"/>
        <v>1.2052434895966491E-2</v>
      </c>
      <c r="AV23">
        <f t="shared" si="18"/>
        <v>-2.1219147599752929E-2</v>
      </c>
      <c r="AW23">
        <f t="shared" si="19"/>
        <v>-5.559739277050689E-2</v>
      </c>
      <c r="AX23">
        <f t="shared" si="20"/>
        <v>-1.4203535102957137E-3</v>
      </c>
      <c r="AY23">
        <f t="shared" si="21"/>
        <v>4.8465892115691208E-3</v>
      </c>
      <c r="AZ23">
        <f t="shared" si="22"/>
        <v>3.4460384766027148E-2</v>
      </c>
      <c r="BA23">
        <f t="shared" si="23"/>
        <v>1.0431550496283587E-2</v>
      </c>
      <c r="BC23">
        <f t="shared" si="24"/>
        <v>0.4593831391800039</v>
      </c>
      <c r="BE23">
        <f t="shared" si="25"/>
        <v>-3.2541574219109525E-3</v>
      </c>
      <c r="BF23">
        <f t="shared" si="26"/>
        <v>-1.6471661024487535E-3</v>
      </c>
      <c r="BG23">
        <f t="shared" si="27"/>
        <v>-3.121769190287311E-3</v>
      </c>
      <c r="BH23">
        <f t="shared" si="28"/>
        <v>5.7291698519332914E-3</v>
      </c>
      <c r="BI23">
        <f t="shared" si="29"/>
        <v>2.899950171966233E-3</v>
      </c>
      <c r="BJ23">
        <f t="shared" si="30"/>
        <v>5.4960911876185429E-3</v>
      </c>
      <c r="BK23">
        <f t="shared" si="31"/>
        <v>1.5011296048036861E-2</v>
      </c>
      <c r="BL23">
        <f t="shared" si="32"/>
        <v>7.5983103453026064E-3</v>
      </c>
      <c r="BM23">
        <f t="shared" si="33"/>
        <v>1.4400594511351049E-2</v>
      </c>
      <c r="BN23">
        <f t="shared" si="34"/>
        <v>3.8349544777984275E-4</v>
      </c>
      <c r="BO23">
        <f t="shared" si="35"/>
        <v>1.9411497974041416E-4</v>
      </c>
      <c r="BP23">
        <f t="shared" si="36"/>
        <v>3.6789377964128171E-4</v>
      </c>
      <c r="BQ23">
        <f t="shared" si="37"/>
        <v>-2.2274906119807793E-2</v>
      </c>
      <c r="BR23">
        <f t="shared" si="38"/>
        <v>-3.387834690626014E-3</v>
      </c>
      <c r="BS23">
        <f t="shared" si="39"/>
        <v>-6.099969966164835E-3</v>
      </c>
      <c r="BT23">
        <f t="shared" si="40"/>
        <v>-3.3952692222050463E-3</v>
      </c>
      <c r="BU23">
        <f t="shared" si="41"/>
        <v>-9.7820487559143517E-3</v>
      </c>
      <c r="BV23">
        <f t="shared" si="42"/>
        <v>-1.4877712140484497E-3</v>
      </c>
      <c r="BW23">
        <f t="shared" si="43"/>
        <v>-2.6788083100191544E-3</v>
      </c>
      <c r="BX23">
        <f t="shared" si="44"/>
        <v>-1.4910360965127043E-3</v>
      </c>
      <c r="BZ23">
        <f>I23-BA24</f>
        <v>0.54624599529056739</v>
      </c>
    </row>
    <row r="24" spans="2:78" outlineLevel="1" x14ac:dyDescent="0.25">
      <c r="B24">
        <v>4</v>
      </c>
      <c r="C24">
        <v>4</v>
      </c>
      <c r="D24">
        <f t="shared" si="9"/>
        <v>0.3</v>
      </c>
      <c r="E24">
        <v>0.9</v>
      </c>
      <c r="F24">
        <v>0.6333333333333333</v>
      </c>
      <c r="G24">
        <f t="shared" si="47"/>
        <v>0.87934203750315798</v>
      </c>
      <c r="H24">
        <v>0.31182009100950436</v>
      </c>
      <c r="I24">
        <v>0.67976470588235294</v>
      </c>
      <c r="K24">
        <f t="shared" si="11"/>
        <v>1.5</v>
      </c>
      <c r="L24">
        <f t="shared" si="11"/>
        <v>0.4</v>
      </c>
      <c r="M24">
        <f t="shared" si="11"/>
        <v>0.1</v>
      </c>
      <c r="N24">
        <f t="shared" si="11"/>
        <v>-1.6</v>
      </c>
      <c r="O24">
        <f t="shared" si="11"/>
        <v>-1</v>
      </c>
      <c r="P24">
        <f t="shared" si="11"/>
        <v>-0.9</v>
      </c>
      <c r="Q24">
        <f t="shared" si="11"/>
        <v>3.0000000000000001E-3</v>
      </c>
      <c r="R24">
        <f t="shared" si="11"/>
        <v>-2</v>
      </c>
      <c r="S24">
        <f t="shared" si="11"/>
        <v>-1.2</v>
      </c>
      <c r="T24">
        <f t="shared" si="11"/>
        <v>-1.4</v>
      </c>
      <c r="U24">
        <f t="shared" si="11"/>
        <v>-1.2</v>
      </c>
      <c r="V24">
        <f t="shared" si="11"/>
        <v>-1</v>
      </c>
      <c r="W24">
        <f t="shared" si="11"/>
        <v>0.86</v>
      </c>
      <c r="X24">
        <f t="shared" si="12"/>
        <v>2.5512675370836493</v>
      </c>
      <c r="Y24">
        <f t="shared" si="3"/>
        <v>-2.0047411670861757</v>
      </c>
      <c r="Z24">
        <f t="shared" si="4"/>
        <v>-1.4591771116704564</v>
      </c>
      <c r="AA24">
        <f t="shared" si="5"/>
        <v>-2.0393420375031579</v>
      </c>
      <c r="AB24">
        <f t="shared" si="13"/>
        <v>0.92765862277028921</v>
      </c>
      <c r="AC24">
        <f t="shared" si="13"/>
        <v>0.11870602792535404</v>
      </c>
      <c r="AD24">
        <f t="shared" si="13"/>
        <v>0.18859321610403221</v>
      </c>
      <c r="AE24">
        <f t="shared" si="13"/>
        <v>0.11513374695482634</v>
      </c>
      <c r="AF24">
        <f t="shared" si="48"/>
        <v>1</v>
      </c>
      <c r="AG24">
        <f t="shared" si="48"/>
        <v>-1</v>
      </c>
      <c r="AH24">
        <f t="shared" si="48"/>
        <v>-3</v>
      </c>
      <c r="AI24">
        <f t="shared" si="48"/>
        <v>-1.2</v>
      </c>
      <c r="AJ24">
        <f t="shared" si="48"/>
        <v>2.5</v>
      </c>
      <c r="AK24">
        <f t="shared" si="48"/>
        <v>-2.7</v>
      </c>
      <c r="AL24">
        <f t="shared" si="48"/>
        <v>-1.5</v>
      </c>
      <c r="AM24">
        <f t="shared" si="48"/>
        <v>2.4</v>
      </c>
      <c r="AN24">
        <f t="shared" si="48"/>
        <v>0.1</v>
      </c>
      <c r="AO24">
        <f t="shared" si="14"/>
        <v>0.205012450187047</v>
      </c>
      <c r="AP24">
        <f t="shared" si="15"/>
        <v>2.0920714500628024</v>
      </c>
      <c r="AQ24">
        <f t="shared" si="16"/>
        <v>0.55107434937863931</v>
      </c>
      <c r="AR24">
        <f t="shared" si="16"/>
        <v>0.89013017401294525</v>
      </c>
      <c r="AS24">
        <f t="shared" si="7"/>
        <v>5.9189448526353168E-2</v>
      </c>
      <c r="AT24">
        <f t="shared" si="8"/>
        <v>2.0538351539637279E-2</v>
      </c>
      <c r="AU24">
        <f t="shared" si="17"/>
        <v>7.4178160650371769E-3</v>
      </c>
      <c r="AV24">
        <f t="shared" si="18"/>
        <v>-1.1993366524744512E-2</v>
      </c>
      <c r="AW24">
        <f t="shared" si="19"/>
        <v>-3.1886887763342829E-2</v>
      </c>
      <c r="AX24">
        <f t="shared" si="20"/>
        <v>-2.2143476253268855E-3</v>
      </c>
      <c r="AY24">
        <f t="shared" si="21"/>
        <v>2.9988482894383133E-3</v>
      </c>
      <c r="AZ24">
        <f t="shared" si="22"/>
        <v>1.890091166246444E-2</v>
      </c>
      <c r="BA24">
        <f t="shared" si="23"/>
        <v>5.5187105917857094E-3</v>
      </c>
      <c r="BC24">
        <f t="shared" si="24"/>
        <v>0.31858473022034189</v>
      </c>
      <c r="BE24">
        <f t="shared" si="25"/>
        <v>-2.0028103375600379E-3</v>
      </c>
      <c r="BF24">
        <f t="shared" si="26"/>
        <v>-1.4093850523570635E-3</v>
      </c>
      <c r="BG24">
        <f t="shared" si="27"/>
        <v>-1.9568392477360345E-3</v>
      </c>
      <c r="BH24">
        <f t="shared" si="28"/>
        <v>3.2382089616810185E-3</v>
      </c>
      <c r="BI24">
        <f t="shared" si="29"/>
        <v>2.2787396397014568E-3</v>
      </c>
      <c r="BJ24">
        <f t="shared" si="30"/>
        <v>3.1638814069173023E-3</v>
      </c>
      <c r="BK24">
        <f t="shared" si="31"/>
        <v>8.6094596961025643E-3</v>
      </c>
      <c r="BL24">
        <f t="shared" si="32"/>
        <v>6.0585086750351369E-3</v>
      </c>
      <c r="BM24">
        <f t="shared" si="33"/>
        <v>8.4118442566357195E-3</v>
      </c>
      <c r="BN24">
        <f t="shared" si="34"/>
        <v>5.9787385883825915E-4</v>
      </c>
      <c r="BO24">
        <f t="shared" si="35"/>
        <v>4.2072604881210817E-4</v>
      </c>
      <c r="BP24">
        <f t="shared" si="36"/>
        <v>5.8415068577856693E-4</v>
      </c>
      <c r="BQ24">
        <f t="shared" si="37"/>
        <v>-1.647228069074691E-2</v>
      </c>
      <c r="BR24">
        <f t="shared" si="38"/>
        <v>-2.1078432988966755E-3</v>
      </c>
      <c r="BS24">
        <f t="shared" si="39"/>
        <v>-3.3488185371027038E-3</v>
      </c>
      <c r="BT24">
        <f t="shared" si="40"/>
        <v>-2.0444108967086596E-3</v>
      </c>
      <c r="BU24">
        <f t="shared" si="41"/>
        <v>-5.7157736709695902E-3</v>
      </c>
      <c r="BV24">
        <f t="shared" si="42"/>
        <v>-7.3140783942147634E-4</v>
      </c>
      <c r="BW24">
        <f t="shared" si="43"/>
        <v>-1.1620181311006188E-3</v>
      </c>
      <c r="BX24">
        <f t="shared" si="44"/>
        <v>-7.0939721071016E-4</v>
      </c>
      <c r="BZ24">
        <f>I24-BA25</f>
        <v>0.68012324546260816</v>
      </c>
    </row>
    <row r="25" spans="2:78" outlineLevel="1" x14ac:dyDescent="0.25">
      <c r="B25">
        <v>4</v>
      </c>
      <c r="C25">
        <v>5</v>
      </c>
      <c r="D25">
        <f t="shared" si="9"/>
        <v>0.3</v>
      </c>
      <c r="E25">
        <v>0.9</v>
      </c>
      <c r="F25">
        <v>0.81111111111111112</v>
      </c>
      <c r="G25">
        <f t="shared" si="47"/>
        <v>0.89013017401294525</v>
      </c>
      <c r="H25">
        <v>0.63549994007966115</v>
      </c>
      <c r="I25">
        <v>0.82282352941176462</v>
      </c>
      <c r="K25">
        <f t="shared" ref="K25:W40" si="49">K24</f>
        <v>1.5</v>
      </c>
      <c r="L25">
        <f t="shared" si="49"/>
        <v>0.4</v>
      </c>
      <c r="M25">
        <f t="shared" si="49"/>
        <v>0.1</v>
      </c>
      <c r="N25">
        <f t="shared" si="49"/>
        <v>-1.6</v>
      </c>
      <c r="O25">
        <f t="shared" si="49"/>
        <v>-1</v>
      </c>
      <c r="P25">
        <f t="shared" si="49"/>
        <v>-0.9</v>
      </c>
      <c r="Q25">
        <f t="shared" si="49"/>
        <v>3.0000000000000001E-3</v>
      </c>
      <c r="R25">
        <f t="shared" si="49"/>
        <v>-2</v>
      </c>
      <c r="S25">
        <f t="shared" si="49"/>
        <v>-1.2</v>
      </c>
      <c r="T25">
        <f t="shared" si="49"/>
        <v>-1.4</v>
      </c>
      <c r="U25">
        <f t="shared" si="49"/>
        <v>-1.2</v>
      </c>
      <c r="V25">
        <f t="shared" si="49"/>
        <v>-1</v>
      </c>
      <c r="W25">
        <f t="shared" si="49"/>
        <v>0.86</v>
      </c>
      <c r="X25">
        <f t="shared" si="12"/>
        <v>2.6234574618457391</v>
      </c>
      <c r="Y25">
        <f t="shared" si="3"/>
        <v>-2.1922282677227622</v>
      </c>
      <c r="Z25">
        <f t="shared" si="4"/>
        <v>-1.8276784310377567</v>
      </c>
      <c r="AA25">
        <f t="shared" si="5"/>
        <v>-2.263463507346279</v>
      </c>
      <c r="AB25">
        <f t="shared" ref="AB25:AE40" si="50">1/(1+EXP(-X25))</f>
        <v>0.93235608859400609</v>
      </c>
      <c r="AC25">
        <f t="shared" si="50"/>
        <v>0.10045056739760265</v>
      </c>
      <c r="AD25">
        <f t="shared" si="50"/>
        <v>0.13851507043669464</v>
      </c>
      <c r="AE25">
        <f t="shared" si="50"/>
        <v>9.4194440468548982E-2</v>
      </c>
      <c r="AF25">
        <f t="shared" si="48"/>
        <v>1</v>
      </c>
      <c r="AG25">
        <f t="shared" si="48"/>
        <v>-1</v>
      </c>
      <c r="AH25">
        <f t="shared" si="48"/>
        <v>-3</v>
      </c>
      <c r="AI25">
        <f t="shared" si="48"/>
        <v>-1.2</v>
      </c>
      <c r="AJ25">
        <f t="shared" si="48"/>
        <v>2.5</v>
      </c>
      <c r="AK25">
        <f t="shared" si="48"/>
        <v>-2.7</v>
      </c>
      <c r="AL25">
        <f t="shared" si="48"/>
        <v>-1.5</v>
      </c>
      <c r="AM25">
        <f t="shared" si="48"/>
        <v>2.4</v>
      </c>
      <c r="AN25">
        <f t="shared" si="48"/>
        <v>0.1</v>
      </c>
      <c r="AO25">
        <f t="shared" si="14"/>
        <v>0.40332698132406075</v>
      </c>
      <c r="AP25">
        <f t="shared" si="15"/>
        <v>2.1779677409809635</v>
      </c>
      <c r="AQ25">
        <f t="shared" ref="AQ25:AR40" si="51">1/(1+EXP(-AO25))</f>
        <v>0.59948674002585967</v>
      </c>
      <c r="AR25">
        <f t="shared" si="51"/>
        <v>0.89825348576319042</v>
      </c>
      <c r="AS25">
        <f t="shared" si="7"/>
        <v>-8.6468553525718174E-3</v>
      </c>
      <c r="AT25">
        <f t="shared" si="8"/>
        <v>6.893857580848612E-3</v>
      </c>
      <c r="AU25">
        <f t="shared" si="17"/>
        <v>5.416164776385282E-4</v>
      </c>
      <c r="AV25">
        <f t="shared" si="18"/>
        <v>-9.0058087273712736E-4</v>
      </c>
      <c r="AW25">
        <f t="shared" si="19"/>
        <v>1.8615005831799085E-3</v>
      </c>
      <c r="AX25">
        <f t="shared" si="20"/>
        <v>2.2969908144888878E-3</v>
      </c>
      <c r="AY25">
        <f t="shared" si="21"/>
        <v>-8.6116367312793598E-5</v>
      </c>
      <c r="AZ25">
        <f t="shared" si="22"/>
        <v>-8.2153628220035118E-4</v>
      </c>
      <c r="BA25">
        <f t="shared" si="23"/>
        <v>-3.5853958025520852E-4</v>
      </c>
      <c r="BC25">
        <f t="shared" si="24"/>
        <v>8.3586056811486981E-2</v>
      </c>
      <c r="BE25">
        <f t="shared" si="25"/>
        <v>-1.462364489624026E-4</v>
      </c>
      <c r="BF25">
        <f t="shared" si="26"/>
        <v>-1.3179334289204186E-4</v>
      </c>
      <c r="BG25">
        <f t="shared" si="27"/>
        <v>-1.4463275084659847E-4</v>
      </c>
      <c r="BH25">
        <f t="shared" si="28"/>
        <v>2.4315683563902441E-4</v>
      </c>
      <c r="BI25">
        <f t="shared" si="29"/>
        <v>2.1914134569936763E-4</v>
      </c>
      <c r="BJ25">
        <f t="shared" si="30"/>
        <v>2.4049026268866877E-4</v>
      </c>
      <c r="BK25">
        <f t="shared" si="31"/>
        <v>-5.026051574585753E-4</v>
      </c>
      <c r="BL25">
        <f t="shared" si="32"/>
        <v>-4.5296514190711106E-4</v>
      </c>
      <c r="BM25">
        <f t="shared" si="33"/>
        <v>-4.9709335140933934E-4</v>
      </c>
      <c r="BN25">
        <f t="shared" si="34"/>
        <v>-6.2018751991199975E-4</v>
      </c>
      <c r="BO25">
        <f t="shared" si="35"/>
        <v>-5.5893443152562933E-4</v>
      </c>
      <c r="BP25">
        <f t="shared" si="36"/>
        <v>-6.1338625002213922E-4</v>
      </c>
      <c r="BQ25">
        <f t="shared" si="37"/>
        <v>2.4185844705486015E-3</v>
      </c>
      <c r="BR25">
        <f t="shared" si="38"/>
        <v>2.6057445791125098E-4</v>
      </c>
      <c r="BS25">
        <f t="shared" si="39"/>
        <v>3.5931593346521856E-4</v>
      </c>
      <c r="BT25">
        <f t="shared" si="40"/>
        <v>2.4434571052439402E-4</v>
      </c>
      <c r="BU25">
        <f t="shared" si="41"/>
        <v>-1.9282590268212448E-3</v>
      </c>
      <c r="BV25">
        <f t="shared" si="42"/>
        <v>-2.0774757166635224E-4</v>
      </c>
      <c r="BW25">
        <f t="shared" si="43"/>
        <v>-2.8647095051753603E-4</v>
      </c>
      <c r="BX25">
        <f t="shared" si="44"/>
        <v>-1.9480891724936989E-4</v>
      </c>
      <c r="BZ25">
        <f>I25</f>
        <v>0.82282352941176462</v>
      </c>
    </row>
    <row r="26" spans="2:78" outlineLevel="1" x14ac:dyDescent="0.25">
      <c r="B26">
        <v>5</v>
      </c>
      <c r="C26">
        <v>1</v>
      </c>
      <c r="D26">
        <f t="shared" si="9"/>
        <v>0.3</v>
      </c>
      <c r="E26">
        <v>0.9</v>
      </c>
      <c r="F26">
        <v>0.18888888888888886</v>
      </c>
      <c r="G26">
        <v>0.1</v>
      </c>
      <c r="H26">
        <v>0.10262133306380654</v>
      </c>
      <c r="I26">
        <v>0.38800000000000001</v>
      </c>
      <c r="K26">
        <f t="shared" si="49"/>
        <v>1.5</v>
      </c>
      <c r="L26">
        <f t="shared" si="49"/>
        <v>0.4</v>
      </c>
      <c r="M26">
        <f t="shared" si="49"/>
        <v>0.1</v>
      </c>
      <c r="N26">
        <f t="shared" si="49"/>
        <v>-1.6</v>
      </c>
      <c r="O26">
        <f t="shared" si="49"/>
        <v>-1</v>
      </c>
      <c r="P26">
        <f t="shared" si="49"/>
        <v>-0.9</v>
      </c>
      <c r="Q26">
        <f t="shared" si="49"/>
        <v>3.0000000000000001E-3</v>
      </c>
      <c r="R26">
        <f t="shared" si="49"/>
        <v>-2</v>
      </c>
      <c r="S26">
        <f t="shared" si="49"/>
        <v>-1.2</v>
      </c>
      <c r="T26">
        <f t="shared" si="49"/>
        <v>-1.4</v>
      </c>
      <c r="U26">
        <f t="shared" si="49"/>
        <v>-1.2</v>
      </c>
      <c r="V26">
        <f t="shared" si="49"/>
        <v>-1</v>
      </c>
      <c r="W26">
        <f t="shared" si="49"/>
        <v>0.86</v>
      </c>
      <c r="X26">
        <f t="shared" si="12"/>
        <v>2.2955555555555556</v>
      </c>
      <c r="Y26">
        <f t="shared" si="3"/>
        <v>-0.85888888888888915</v>
      </c>
      <c r="Z26">
        <f t="shared" si="4"/>
        <v>0.36492222222222226</v>
      </c>
      <c r="AA26">
        <f t="shared" si="5"/>
        <v>-0.72666666666666668</v>
      </c>
      <c r="AB26">
        <f t="shared" si="50"/>
        <v>0.90850828251194737</v>
      </c>
      <c r="AC26">
        <f t="shared" si="50"/>
        <v>0.29757154087139676</v>
      </c>
      <c r="AD26">
        <f t="shared" si="50"/>
        <v>0.59023144086210277</v>
      </c>
      <c r="AE26">
        <f t="shared" si="50"/>
        <v>0.32592663026384527</v>
      </c>
      <c r="AF26">
        <f t="shared" si="48"/>
        <v>1</v>
      </c>
      <c r="AG26">
        <f t="shared" si="48"/>
        <v>-1</v>
      </c>
      <c r="AH26">
        <f t="shared" si="48"/>
        <v>-3</v>
      </c>
      <c r="AI26">
        <f t="shared" si="48"/>
        <v>-1.2</v>
      </c>
      <c r="AJ26">
        <f t="shared" si="48"/>
        <v>2.5</v>
      </c>
      <c r="AK26">
        <f t="shared" si="48"/>
        <v>-2.7</v>
      </c>
      <c r="AL26">
        <f t="shared" si="48"/>
        <v>-1.5</v>
      </c>
      <c r="AM26">
        <f t="shared" si="48"/>
        <v>2.4</v>
      </c>
      <c r="AN26">
        <f t="shared" si="48"/>
        <v>0.1</v>
      </c>
      <c r="AO26">
        <f t="shared" si="14"/>
        <v>-1.4508695372623719</v>
      </c>
      <c r="AP26">
        <f t="shared" si="15"/>
        <v>1.4647042972671716</v>
      </c>
      <c r="AQ26">
        <f t="shared" si="51"/>
        <v>0.18986777945766725</v>
      </c>
      <c r="AR26">
        <f t="shared" si="51"/>
        <v>0.81225113053465603</v>
      </c>
      <c r="AS26">
        <f t="shared" si="7"/>
        <v>1.3420074395824613E-2</v>
      </c>
      <c r="AT26">
        <f t="shared" si="8"/>
        <v>6.694443299330316E-2</v>
      </c>
      <c r="AU26">
        <f t="shared" si="17"/>
        <v>1.5026707489204635E-2</v>
      </c>
      <c r="AV26">
        <f t="shared" si="18"/>
        <v>-4.0585950423409962E-2</v>
      </c>
      <c r="AW26">
        <f t="shared" si="19"/>
        <v>-3.4023867457526932E-2</v>
      </c>
      <c r="AX26">
        <f t="shared" si="20"/>
        <v>3.1760169870375859E-2</v>
      </c>
      <c r="AY26">
        <f t="shared" si="21"/>
        <v>3.8620145241327702E-3</v>
      </c>
      <c r="AZ26">
        <f t="shared" si="22"/>
        <v>1.1725483473050748E-2</v>
      </c>
      <c r="BA26">
        <f t="shared" si="23"/>
        <v>4.2388647487781308E-3</v>
      </c>
      <c r="BC26">
        <f t="shared" si="24"/>
        <v>0.43312926958160025</v>
      </c>
      <c r="BE26">
        <f t="shared" si="25"/>
        <v>-4.0572110220852518E-3</v>
      </c>
      <c r="BF26">
        <f t="shared" si="26"/>
        <v>-8.5151342438826252E-4</v>
      </c>
      <c r="BG26">
        <f t="shared" si="27"/>
        <v>-4.5080122467613904E-4</v>
      </c>
      <c r="BH26">
        <f t="shared" si="28"/>
        <v>1.0958206614320691E-2</v>
      </c>
      <c r="BI26">
        <f t="shared" si="29"/>
        <v>2.2998705239932306E-3</v>
      </c>
      <c r="BJ26">
        <f t="shared" si="30"/>
        <v>1.2175785127022988E-3</v>
      </c>
      <c r="BK26">
        <f t="shared" si="31"/>
        <v>9.1864442135322719E-3</v>
      </c>
      <c r="BL26">
        <f t="shared" si="32"/>
        <v>1.9280191559265258E-3</v>
      </c>
      <c r="BM26">
        <f t="shared" si="33"/>
        <v>1.0207160237258078E-3</v>
      </c>
      <c r="BN26">
        <f t="shared" si="34"/>
        <v>-8.5752458650014823E-3</v>
      </c>
      <c r="BO26">
        <f t="shared" si="35"/>
        <v>-1.7997429593212984E-3</v>
      </c>
      <c r="BP26">
        <f t="shared" si="36"/>
        <v>-9.5280509611127577E-4</v>
      </c>
      <c r="BQ26">
        <f t="shared" si="37"/>
        <v>-3.6576746221599534E-3</v>
      </c>
      <c r="BR26">
        <f t="shared" si="38"/>
        <v>-1.1980296649722927E-3</v>
      </c>
      <c r="BS26">
        <f t="shared" si="39"/>
        <v>-2.3762849541372525E-3</v>
      </c>
      <c r="BT26">
        <f t="shared" si="40"/>
        <v>-1.3121878877163677E-3</v>
      </c>
      <c r="BU26">
        <f t="shared" si="41"/>
        <v>-1.8245871552744597E-2</v>
      </c>
      <c r="BV26">
        <f t="shared" si="42"/>
        <v>-5.9762274235737574E-3</v>
      </c>
      <c r="BW26">
        <f t="shared" si="43"/>
        <v>-1.1853812743000146E-2</v>
      </c>
      <c r="BX26">
        <f t="shared" si="44"/>
        <v>-6.5456920381293249E-3</v>
      </c>
      <c r="BZ26">
        <f>I26-BA27</f>
        <v>0.37326902981398596</v>
      </c>
    </row>
    <row r="27" spans="2:78" outlineLevel="1" x14ac:dyDescent="0.25">
      <c r="B27">
        <v>5</v>
      </c>
      <c r="C27">
        <v>2</v>
      </c>
      <c r="D27">
        <f t="shared" si="9"/>
        <v>0.3</v>
      </c>
      <c r="E27">
        <v>0.9</v>
      </c>
      <c r="F27">
        <v>0.36666666666666659</v>
      </c>
      <c r="G27">
        <f t="shared" ref="G27:G30" si="52">AR26</f>
        <v>0.81225113053465603</v>
      </c>
      <c r="H27">
        <v>0.13407979605408332</v>
      </c>
      <c r="I27">
        <v>0.49341176470588233</v>
      </c>
      <c r="K27">
        <f t="shared" si="49"/>
        <v>1.5</v>
      </c>
      <c r="L27">
        <f t="shared" si="49"/>
        <v>0.4</v>
      </c>
      <c r="M27">
        <f t="shared" si="49"/>
        <v>0.1</v>
      </c>
      <c r="N27">
        <f t="shared" si="49"/>
        <v>-1.6</v>
      </c>
      <c r="O27">
        <f t="shared" si="49"/>
        <v>-1</v>
      </c>
      <c r="P27">
        <f t="shared" si="49"/>
        <v>-0.9</v>
      </c>
      <c r="Q27">
        <f t="shared" si="49"/>
        <v>3.0000000000000001E-3</v>
      </c>
      <c r="R27">
        <f t="shared" si="49"/>
        <v>-2</v>
      </c>
      <c r="S27">
        <f t="shared" si="49"/>
        <v>-1.2</v>
      </c>
      <c r="T27">
        <f t="shared" si="49"/>
        <v>-1.4</v>
      </c>
      <c r="U27">
        <f t="shared" si="49"/>
        <v>-1.2</v>
      </c>
      <c r="V27">
        <f t="shared" si="49"/>
        <v>-1</v>
      </c>
      <c r="W27">
        <f t="shared" si="49"/>
        <v>0.86</v>
      </c>
      <c r="X27">
        <f t="shared" si="12"/>
        <v>2.4378917797201325</v>
      </c>
      <c r="Y27">
        <f t="shared" si="3"/>
        <v>-1.6776926841478574</v>
      </c>
      <c r="Z27">
        <f t="shared" si="4"/>
        <v>-0.84533468997492045</v>
      </c>
      <c r="AA27">
        <f t="shared" si="5"/>
        <v>-1.6522511305346561</v>
      </c>
      <c r="AB27">
        <f t="shared" si="50"/>
        <v>0.9196714789967142</v>
      </c>
      <c r="AC27">
        <f t="shared" si="50"/>
        <v>0.15740123731969322</v>
      </c>
      <c r="AD27">
        <f t="shared" si="50"/>
        <v>0.30041242758724745</v>
      </c>
      <c r="AE27">
        <f t="shared" si="50"/>
        <v>0.16080493491324718</v>
      </c>
      <c r="AF27">
        <f t="shared" si="48"/>
        <v>1</v>
      </c>
      <c r="AG27">
        <f t="shared" si="48"/>
        <v>-1</v>
      </c>
      <c r="AH27">
        <f t="shared" si="48"/>
        <v>-3</v>
      </c>
      <c r="AI27">
        <f t="shared" si="48"/>
        <v>-1.2</v>
      </c>
      <c r="AJ27">
        <f t="shared" si="48"/>
        <v>2.5</v>
      </c>
      <c r="AK27">
        <f t="shared" si="48"/>
        <v>-2.7</v>
      </c>
      <c r="AL27">
        <f t="shared" si="48"/>
        <v>-1.5</v>
      </c>
      <c r="AM27">
        <f t="shared" si="48"/>
        <v>2.4</v>
      </c>
      <c r="AN27">
        <f t="shared" si="48"/>
        <v>0.1</v>
      </c>
      <c r="AO27">
        <f t="shared" si="14"/>
        <v>-0.23193296298061797</v>
      </c>
      <c r="AP27">
        <f t="shared" si="15"/>
        <v>1.9095085591395358</v>
      </c>
      <c r="AQ27">
        <f t="shared" si="51"/>
        <v>0.44227529250450265</v>
      </c>
      <c r="AR27">
        <f t="shared" si="51"/>
        <v>0.87096392696501923</v>
      </c>
      <c r="AS27">
        <f t="shared" si="7"/>
        <v>7.6021922999224056E-2</v>
      </c>
      <c r="AT27">
        <f t="shared" si="8"/>
        <v>4.335494695677361E-2</v>
      </c>
      <c r="AU27">
        <f t="shared" si="17"/>
        <v>1.3623393023302415E-2</v>
      </c>
      <c r="AV27">
        <f t="shared" si="18"/>
        <v>-2.5607482140800011E-2</v>
      </c>
      <c r="AW27">
        <f t="shared" si="19"/>
        <v>-6.1598922637552102E-2</v>
      </c>
      <c r="AX27">
        <f t="shared" si="20"/>
        <v>1.7307677858067689E-3</v>
      </c>
      <c r="AY27">
        <f t="shared" si="21"/>
        <v>5.2919270362972344E-3</v>
      </c>
      <c r="AZ27">
        <f t="shared" si="22"/>
        <v>3.5339058362213023E-2</v>
      </c>
      <c r="BA27">
        <f t="shared" si="23"/>
        <v>1.4730970186014037E-2</v>
      </c>
      <c r="BC27">
        <f t="shared" si="24"/>
        <v>0.48737059745010275</v>
      </c>
      <c r="BE27">
        <f t="shared" si="25"/>
        <v>-3.6783161162916517E-3</v>
      </c>
      <c r="BF27">
        <f t="shared" si="26"/>
        <v>-1.4985732325632651E-3</v>
      </c>
      <c r="BG27">
        <f t="shared" si="27"/>
        <v>-3.3196849154685996E-3</v>
      </c>
      <c r="BH27">
        <f t="shared" si="28"/>
        <v>6.9140201780160037E-3</v>
      </c>
      <c r="BI27">
        <f t="shared" si="29"/>
        <v>2.8168230354880005E-3</v>
      </c>
      <c r="BJ27">
        <f t="shared" si="30"/>
        <v>6.2399118957032467E-3</v>
      </c>
      <c r="BK27">
        <f t="shared" si="31"/>
        <v>1.6631709112139067E-2</v>
      </c>
      <c r="BL27">
        <f t="shared" si="32"/>
        <v>6.7758814901307295E-3</v>
      </c>
      <c r="BM27">
        <f t="shared" si="33"/>
        <v>1.5010138365620552E-2</v>
      </c>
      <c r="BN27">
        <f t="shared" si="34"/>
        <v>-4.6730730216782763E-4</v>
      </c>
      <c r="BO27">
        <f t="shared" si="35"/>
        <v>-1.9038445643874453E-4</v>
      </c>
      <c r="BP27">
        <f t="shared" si="36"/>
        <v>-4.2174542721435342E-4</v>
      </c>
      <c r="BQ27">
        <f t="shared" si="37"/>
        <v>-2.0974558308261212E-2</v>
      </c>
      <c r="BR27">
        <f t="shared" si="38"/>
        <v>-3.5897834230500924E-3</v>
      </c>
      <c r="BS27">
        <f t="shared" si="39"/>
        <v>-6.8513791314143094E-3</v>
      </c>
      <c r="BT27">
        <f t="shared" si="40"/>
        <v>-3.667410113961034E-3</v>
      </c>
      <c r="BU27">
        <f t="shared" si="41"/>
        <v>-1.1961692456868024E-2</v>
      </c>
      <c r="BV27">
        <f t="shared" si="42"/>
        <v>-2.0472366884777501E-3</v>
      </c>
      <c r="BW27">
        <f t="shared" si="43"/>
        <v>-3.9073094589602122E-3</v>
      </c>
      <c r="BX27">
        <f t="shared" si="44"/>
        <v>-2.0915068270653792E-3</v>
      </c>
      <c r="BZ27">
        <f>I27-BA28</f>
        <v>0.48519490186703379</v>
      </c>
    </row>
    <row r="28" spans="2:78" outlineLevel="1" x14ac:dyDescent="0.25">
      <c r="B28">
        <v>5</v>
      </c>
      <c r="C28">
        <v>3</v>
      </c>
      <c r="D28">
        <f t="shared" si="9"/>
        <v>0.3</v>
      </c>
      <c r="E28">
        <v>0.9</v>
      </c>
      <c r="F28">
        <v>0.54444444444444429</v>
      </c>
      <c r="G28">
        <f t="shared" si="52"/>
        <v>0.87096392696501923</v>
      </c>
      <c r="H28">
        <v>0.22295254159858782</v>
      </c>
      <c r="I28">
        <v>0.61388235294117632</v>
      </c>
      <c r="K28">
        <f t="shared" si="49"/>
        <v>1.5</v>
      </c>
      <c r="L28">
        <f t="shared" si="49"/>
        <v>0.4</v>
      </c>
      <c r="M28">
        <f t="shared" si="49"/>
        <v>0.1</v>
      </c>
      <c r="N28">
        <f t="shared" si="49"/>
        <v>-1.6</v>
      </c>
      <c r="O28">
        <f t="shared" si="49"/>
        <v>-1</v>
      </c>
      <c r="P28">
        <f t="shared" si="49"/>
        <v>-0.9</v>
      </c>
      <c r="Q28">
        <f t="shared" si="49"/>
        <v>3.0000000000000001E-3</v>
      </c>
      <c r="R28">
        <f t="shared" si="49"/>
        <v>-2</v>
      </c>
      <c r="S28">
        <f t="shared" si="49"/>
        <v>-1.2</v>
      </c>
      <c r="T28">
        <f t="shared" si="49"/>
        <v>-1.4</v>
      </c>
      <c r="U28">
        <f t="shared" si="49"/>
        <v>-1.2</v>
      </c>
      <c r="V28">
        <f t="shared" si="49"/>
        <v>-1</v>
      </c>
      <c r="W28">
        <f t="shared" si="49"/>
        <v>0.86</v>
      </c>
      <c r="X28">
        <f t="shared" si="12"/>
        <v>2.5148741704742794</v>
      </c>
      <c r="Y28">
        <f t="shared" si="3"/>
        <v>-1.9083119787129621</v>
      </c>
      <c r="Z28">
        <f t="shared" si="4"/>
        <v>-1.2713456012469115</v>
      </c>
      <c r="AA28">
        <f t="shared" si="5"/>
        <v>-1.9242972602983524</v>
      </c>
      <c r="AB28">
        <f t="shared" si="50"/>
        <v>0.92517799850653681</v>
      </c>
      <c r="AC28">
        <f t="shared" si="50"/>
        <v>0.12917061134538679</v>
      </c>
      <c r="AD28">
        <f t="shared" si="50"/>
        <v>0.21902699436274009</v>
      </c>
      <c r="AE28">
        <f t="shared" si="50"/>
        <v>0.12738313182789876</v>
      </c>
      <c r="AF28">
        <f t="shared" si="48"/>
        <v>1</v>
      </c>
      <c r="AG28">
        <f t="shared" si="48"/>
        <v>-1</v>
      </c>
      <c r="AH28">
        <f t="shared" si="48"/>
        <v>-3</v>
      </c>
      <c r="AI28">
        <f t="shared" si="48"/>
        <v>-1.2</v>
      </c>
      <c r="AJ28">
        <f t="shared" si="48"/>
        <v>2.5</v>
      </c>
      <c r="AK28">
        <f t="shared" si="48"/>
        <v>-2.7</v>
      </c>
      <c r="AL28">
        <f t="shared" si="48"/>
        <v>-1.5</v>
      </c>
      <c r="AM28">
        <f t="shared" si="48"/>
        <v>2.4</v>
      </c>
      <c r="AN28">
        <f t="shared" si="48"/>
        <v>0.1</v>
      </c>
      <c r="AO28">
        <f t="shared" si="14"/>
        <v>8.6066645879451287E-2</v>
      </c>
      <c r="AP28">
        <f t="shared" si="15"/>
        <v>2.041363370476645</v>
      </c>
      <c r="AQ28">
        <f t="shared" si="51"/>
        <v>0.52150338930348572</v>
      </c>
      <c r="AR28">
        <f t="shared" si="51"/>
        <v>0.88507202219298464</v>
      </c>
      <c r="AS28">
        <f t="shared" si="7"/>
        <v>7.4499663282627901E-2</v>
      </c>
      <c r="AT28">
        <f t="shared" si="8"/>
        <v>2.7854767305375363E-2</v>
      </c>
      <c r="AU28">
        <f t="shared" si="17"/>
        <v>9.9776630961968885E-3</v>
      </c>
      <c r="AV28">
        <f t="shared" si="18"/>
        <v>-1.6839936586685748E-2</v>
      </c>
      <c r="AW28">
        <f t="shared" si="19"/>
        <v>-4.537744538458189E-2</v>
      </c>
      <c r="AX28">
        <f t="shared" si="20"/>
        <v>-2.5063777483797069E-3</v>
      </c>
      <c r="AY28">
        <f t="shared" si="21"/>
        <v>4.075487072511332E-3</v>
      </c>
      <c r="AZ28">
        <f t="shared" si="22"/>
        <v>2.8422028851580166E-2</v>
      </c>
      <c r="BA28">
        <f t="shared" si="23"/>
        <v>8.2168628388485168E-3</v>
      </c>
      <c r="BC28">
        <f t="shared" si="24"/>
        <v>0.40333168159000149</v>
      </c>
      <c r="BE28">
        <f t="shared" si="25"/>
        <v>-2.6939690359731598E-3</v>
      </c>
      <c r="BF28">
        <f t="shared" si="26"/>
        <v>-1.6296849723788248E-3</v>
      </c>
      <c r="BG28">
        <f t="shared" si="27"/>
        <v>-2.607055389659278E-3</v>
      </c>
      <c r="BH28">
        <f t="shared" si="28"/>
        <v>4.5467828784051525E-3</v>
      </c>
      <c r="BI28">
        <f t="shared" si="29"/>
        <v>2.7505229758253381E-3</v>
      </c>
      <c r="BJ28">
        <f t="shared" si="30"/>
        <v>4.4000931898145164E-3</v>
      </c>
      <c r="BK28">
        <f t="shared" si="31"/>
        <v>1.2251910253837111E-2</v>
      </c>
      <c r="BL28">
        <f t="shared" si="32"/>
        <v>7.4116494128150393E-3</v>
      </c>
      <c r="BM28">
        <f t="shared" si="33"/>
        <v>1.1856635408338837E-2</v>
      </c>
      <c r="BN28">
        <f t="shared" si="34"/>
        <v>6.7672199206252092E-4</v>
      </c>
      <c r="BO28">
        <f t="shared" si="35"/>
        <v>4.0937503223535199E-4</v>
      </c>
      <c r="BP28">
        <f t="shared" si="36"/>
        <v>6.5488938185595969E-4</v>
      </c>
      <c r="BQ28">
        <f t="shared" si="37"/>
        <v>-2.067763480956978E-2</v>
      </c>
      <c r="BR28">
        <f t="shared" si="38"/>
        <v>-2.8869501153727536E-3</v>
      </c>
      <c r="BS28">
        <f t="shared" si="39"/>
        <v>-4.8952311989490533E-3</v>
      </c>
      <c r="BT28">
        <f t="shared" si="40"/>
        <v>-2.8470001287195174E-3</v>
      </c>
      <c r="BU28">
        <f t="shared" si="41"/>
        <v>-7.7311853593357484E-3</v>
      </c>
      <c r="BV28">
        <f t="shared" si="42"/>
        <v>-1.0794051965156485E-3</v>
      </c>
      <c r="BW28">
        <f t="shared" si="43"/>
        <v>-1.8302837884709661E-3</v>
      </c>
      <c r="BX28">
        <f t="shared" si="44"/>
        <v>-1.064468248708822E-3</v>
      </c>
      <c r="BZ28">
        <f>I28-BA29</f>
        <v>0.61123311249504031</v>
      </c>
    </row>
    <row r="29" spans="2:78" outlineLevel="1" x14ac:dyDescent="0.25">
      <c r="B29">
        <v>5</v>
      </c>
      <c r="C29">
        <v>4</v>
      </c>
      <c r="D29">
        <f t="shared" si="9"/>
        <v>0.3</v>
      </c>
      <c r="E29">
        <v>0.9</v>
      </c>
      <c r="F29">
        <v>0.7222222222222221</v>
      </c>
      <c r="G29">
        <f t="shared" si="52"/>
        <v>0.88507202219298464</v>
      </c>
      <c r="H29">
        <v>0.44480051897741402</v>
      </c>
      <c r="I29">
        <v>0.74941176470588233</v>
      </c>
      <c r="K29">
        <f t="shared" si="49"/>
        <v>1.5</v>
      </c>
      <c r="L29">
        <f t="shared" si="49"/>
        <v>0.4</v>
      </c>
      <c r="M29">
        <f t="shared" si="49"/>
        <v>0.1</v>
      </c>
      <c r="N29">
        <f t="shared" si="49"/>
        <v>-1.6</v>
      </c>
      <c r="O29">
        <f t="shared" si="49"/>
        <v>-1</v>
      </c>
      <c r="P29">
        <f t="shared" si="49"/>
        <v>-0.9</v>
      </c>
      <c r="Q29">
        <f t="shared" si="49"/>
        <v>3.0000000000000001E-3</v>
      </c>
      <c r="R29">
        <f t="shared" si="49"/>
        <v>-2</v>
      </c>
      <c r="S29">
        <f t="shared" si="49"/>
        <v>-1.2</v>
      </c>
      <c r="T29">
        <f t="shared" si="49"/>
        <v>-1.4</v>
      </c>
      <c r="U29">
        <f t="shared" si="49"/>
        <v>-1.2</v>
      </c>
      <c r="V29">
        <f t="shared" si="49"/>
        <v>-1</v>
      </c>
      <c r="W29">
        <f t="shared" si="49"/>
        <v>0.86</v>
      </c>
      <c r="X29">
        <f t="shared" si="12"/>
        <v>2.5873960911081872</v>
      </c>
      <c r="Y29">
        <f t="shared" si="3"/>
        <v>-2.0987870421959087</v>
      </c>
      <c r="Z29">
        <f t="shared" si="4"/>
        <v>-1.6438308710760259</v>
      </c>
      <c r="AA29">
        <f t="shared" si="5"/>
        <v>-2.1517386888596515</v>
      </c>
      <c r="AB29">
        <f t="shared" si="50"/>
        <v>0.93004599525043996</v>
      </c>
      <c r="AC29">
        <f t="shared" si="50"/>
        <v>0.10921477018225732</v>
      </c>
      <c r="AD29">
        <f t="shared" si="50"/>
        <v>0.16194446910890342</v>
      </c>
      <c r="AE29">
        <f t="shared" si="50"/>
        <v>0.10416886095617009</v>
      </c>
      <c r="AF29">
        <f t="shared" si="48"/>
        <v>1</v>
      </c>
      <c r="AG29">
        <f t="shared" si="48"/>
        <v>-1</v>
      </c>
      <c r="AH29">
        <f t="shared" si="48"/>
        <v>-3</v>
      </c>
      <c r="AI29">
        <f t="shared" si="48"/>
        <v>-1.2</v>
      </c>
      <c r="AJ29">
        <f t="shared" si="48"/>
        <v>2.5</v>
      </c>
      <c r="AK29">
        <f t="shared" si="48"/>
        <v>-2.7</v>
      </c>
      <c r="AL29">
        <f t="shared" si="48"/>
        <v>-1.5</v>
      </c>
      <c r="AM29">
        <f t="shared" si="48"/>
        <v>2.4</v>
      </c>
      <c r="AN29">
        <f t="shared" si="48"/>
        <v>0.1</v>
      </c>
      <c r="AO29">
        <f t="shared" si="14"/>
        <v>0.30999518459406827</v>
      </c>
      <c r="AP29">
        <f t="shared" si="15"/>
        <v>2.1373236712654582</v>
      </c>
      <c r="AQ29">
        <f t="shared" si="51"/>
        <v>0.5768840857456462</v>
      </c>
      <c r="AR29">
        <f t="shared" si="51"/>
        <v>0.89447826667604236</v>
      </c>
      <c r="AS29">
        <f t="shared" si="7"/>
        <v>3.2240124246695062E-2</v>
      </c>
      <c r="AT29">
        <f t="shared" si="8"/>
        <v>1.3368123027339737E-2</v>
      </c>
      <c r="AU29">
        <f t="shared" si="17"/>
        <v>4.2718967137660236E-3</v>
      </c>
      <c r="AV29">
        <f t="shared" si="18"/>
        <v>-6.6480087975931742E-3</v>
      </c>
      <c r="AW29">
        <f t="shared" si="19"/>
        <v>-1.5848191414869983E-2</v>
      </c>
      <c r="AX29">
        <f t="shared" si="20"/>
        <v>-6.1633116659198263E-4</v>
      </c>
      <c r="AY29">
        <f t="shared" si="21"/>
        <v>1.6073980385204051E-3</v>
      </c>
      <c r="AZ29">
        <f t="shared" si="22"/>
        <v>8.1837302510146485E-3</v>
      </c>
      <c r="BA29">
        <f t="shared" si="23"/>
        <v>2.6492404461359634E-3</v>
      </c>
      <c r="BC29">
        <f t="shared" si="24"/>
        <v>0.19618959861337321</v>
      </c>
      <c r="BE29">
        <f t="shared" si="25"/>
        <v>-1.1534121127168265E-3</v>
      </c>
      <c r="BF29">
        <f t="shared" si="26"/>
        <v>-9.2557762131597167E-4</v>
      </c>
      <c r="BG29">
        <f t="shared" si="27"/>
        <v>-1.134280878915738E-3</v>
      </c>
      <c r="BH29">
        <f t="shared" si="28"/>
        <v>1.7949623753501572E-3</v>
      </c>
      <c r="BI29">
        <f t="shared" si="29"/>
        <v>1.4404019061451873E-3</v>
      </c>
      <c r="BJ29">
        <f t="shared" si="30"/>
        <v>1.7651899770127627E-3</v>
      </c>
      <c r="BK29">
        <f t="shared" si="31"/>
        <v>4.279011682014896E-3</v>
      </c>
      <c r="BL29">
        <f t="shared" si="32"/>
        <v>3.4337748065551622E-3</v>
      </c>
      <c r="BM29">
        <f t="shared" si="33"/>
        <v>4.2080372470981418E-3</v>
      </c>
      <c r="BN29">
        <f t="shared" si="34"/>
        <v>1.6640941497983531E-4</v>
      </c>
      <c r="BO29">
        <f t="shared" si="35"/>
        <v>1.3353841942826287E-4</v>
      </c>
      <c r="BP29">
        <f t="shared" si="36"/>
        <v>1.6364924158683819E-4</v>
      </c>
      <c r="BQ29">
        <f t="shared" si="37"/>
        <v>-8.9954395326046054E-3</v>
      </c>
      <c r="BR29">
        <f t="shared" si="38"/>
        <v>-1.0563293280750671E-3</v>
      </c>
      <c r="BS29">
        <f t="shared" si="39"/>
        <v>-1.566332941540835E-3</v>
      </c>
      <c r="BT29">
        <f t="shared" si="40"/>
        <v>-1.0075251059590876E-3</v>
      </c>
      <c r="BU29">
        <f t="shared" si="41"/>
        <v>-3.7298907856777529E-3</v>
      </c>
      <c r="BV29">
        <f t="shared" si="42"/>
        <v>-4.3799894525971543E-4</v>
      </c>
      <c r="BW29">
        <f t="shared" si="43"/>
        <v>-6.494680759935121E-4</v>
      </c>
      <c r="BX29">
        <f t="shared" si="44"/>
        <v>-4.1776264466397852E-4</v>
      </c>
      <c r="BZ29">
        <f>I29-BA30</f>
        <v>0.75284713528810787</v>
      </c>
    </row>
    <row r="30" spans="2:78" outlineLevel="1" x14ac:dyDescent="0.25">
      <c r="B30">
        <v>5</v>
      </c>
      <c r="C30">
        <v>5</v>
      </c>
      <c r="D30">
        <f t="shared" si="9"/>
        <v>0.3</v>
      </c>
      <c r="E30">
        <v>0.9</v>
      </c>
      <c r="F30">
        <v>0.9</v>
      </c>
      <c r="G30">
        <f t="shared" si="52"/>
        <v>0.89447826667604236</v>
      </c>
      <c r="H30">
        <v>0.9</v>
      </c>
      <c r="I30">
        <v>0.9</v>
      </c>
      <c r="K30">
        <f t="shared" si="49"/>
        <v>1.5</v>
      </c>
      <c r="L30">
        <f t="shared" si="49"/>
        <v>0.4</v>
      </c>
      <c r="M30">
        <f t="shared" si="49"/>
        <v>0.1</v>
      </c>
      <c r="N30">
        <f t="shared" si="49"/>
        <v>-1.6</v>
      </c>
      <c r="O30">
        <f t="shared" si="49"/>
        <v>-1</v>
      </c>
      <c r="P30">
        <f t="shared" si="49"/>
        <v>-0.9</v>
      </c>
      <c r="Q30">
        <f t="shared" si="49"/>
        <v>3.0000000000000001E-3</v>
      </c>
      <c r="R30">
        <f t="shared" si="49"/>
        <v>-2</v>
      </c>
      <c r="S30">
        <f t="shared" si="49"/>
        <v>-1.2</v>
      </c>
      <c r="T30">
        <f t="shared" si="49"/>
        <v>-1.4</v>
      </c>
      <c r="U30">
        <f t="shared" si="49"/>
        <v>-1.2</v>
      </c>
      <c r="V30">
        <f t="shared" si="49"/>
        <v>-1</v>
      </c>
      <c r="W30">
        <f t="shared" si="49"/>
        <v>0.86</v>
      </c>
      <c r="X30">
        <f t="shared" si="12"/>
        <v>2.6594478266676043</v>
      </c>
      <c r="Y30">
        <f t="shared" si="3"/>
        <v>-2.2850304400084385</v>
      </c>
      <c r="Z30">
        <f t="shared" si="4"/>
        <v>-2.0106739200112513</v>
      </c>
      <c r="AA30">
        <f t="shared" si="5"/>
        <v>-2.3744782666760424</v>
      </c>
      <c r="AB30">
        <f t="shared" si="50"/>
        <v>0.93459091991327281</v>
      </c>
      <c r="AC30">
        <f t="shared" si="50"/>
        <v>9.2370345073151158E-2</v>
      </c>
      <c r="AD30">
        <f t="shared" si="50"/>
        <v>0.11808677617061396</v>
      </c>
      <c r="AE30">
        <f t="shared" si="50"/>
        <v>8.5139674495538331E-2</v>
      </c>
      <c r="AF30">
        <f t="shared" si="48"/>
        <v>1</v>
      </c>
      <c r="AG30">
        <f t="shared" si="48"/>
        <v>-1</v>
      </c>
      <c r="AH30">
        <f t="shared" si="48"/>
        <v>-3</v>
      </c>
      <c r="AI30">
        <f t="shared" si="48"/>
        <v>-1.2</v>
      </c>
      <c r="AJ30">
        <f t="shared" si="48"/>
        <v>2.5</v>
      </c>
      <c r="AK30">
        <f t="shared" si="48"/>
        <v>-2.7</v>
      </c>
      <c r="AL30">
        <f t="shared" si="48"/>
        <v>-1.5</v>
      </c>
      <c r="AM30">
        <f t="shared" si="48"/>
        <v>2.4</v>
      </c>
      <c r="AN30">
        <f t="shared" si="48"/>
        <v>0.1</v>
      </c>
      <c r="AO30">
        <f t="shared" si="14"/>
        <v>0.48579263693363384</v>
      </c>
      <c r="AP30">
        <f t="shared" si="15"/>
        <v>2.2142824226190454</v>
      </c>
      <c r="AQ30">
        <f t="shared" si="51"/>
        <v>0.61911478547676591</v>
      </c>
      <c r="AR30">
        <f t="shared" si="51"/>
        <v>0.90152476541883053</v>
      </c>
      <c r="AS30">
        <f t="shared" si="7"/>
        <v>-6.6236010919786897E-2</v>
      </c>
      <c r="AT30">
        <f t="shared" si="8"/>
        <v>1.3536541508704346E-4</v>
      </c>
      <c r="AU30">
        <f t="shared" si="17"/>
        <v>-4.0283683866832254E-3</v>
      </c>
      <c r="AV30">
        <f t="shared" si="18"/>
        <v>5.5224572598409375E-3</v>
      </c>
      <c r="AW30">
        <f t="shared" si="19"/>
        <v>2.0672763570133913E-2</v>
      </c>
      <c r="AX30">
        <f t="shared" si="20"/>
        <v>6.216324788972054E-3</v>
      </c>
      <c r="AY30">
        <f t="shared" si="21"/>
        <v>-2.1167388548658725E-3</v>
      </c>
      <c r="AZ30">
        <f t="shared" si="22"/>
        <v>-5.0345029351393658E-3</v>
      </c>
      <c r="BA30">
        <f t="shared" si="23"/>
        <v>-3.4353705822255565E-3</v>
      </c>
      <c r="BC30">
        <f t="shared" si="24"/>
        <v>0.28088935303308615</v>
      </c>
      <c r="BE30">
        <f t="shared" si="25"/>
        <v>1.0876594644044708E-3</v>
      </c>
      <c r="BF30">
        <f t="shared" si="26"/>
        <v>1.0876594644044708E-3</v>
      </c>
      <c r="BG30">
        <f t="shared" si="27"/>
        <v>1.0809863916158931E-3</v>
      </c>
      <c r="BH30">
        <f t="shared" si="28"/>
        <v>-1.4910634601570532E-3</v>
      </c>
      <c r="BI30">
        <f t="shared" si="29"/>
        <v>-1.4910634601570532E-3</v>
      </c>
      <c r="BJ30">
        <f t="shared" si="30"/>
        <v>-1.4819153992725145E-3</v>
      </c>
      <c r="BK30">
        <f t="shared" si="31"/>
        <v>-5.5816461639361572E-3</v>
      </c>
      <c r="BL30">
        <f t="shared" si="32"/>
        <v>-5.5816461639361572E-3</v>
      </c>
      <c r="BM30">
        <f t="shared" si="33"/>
        <v>-5.5474013176851052E-3</v>
      </c>
      <c r="BN30">
        <f t="shared" si="34"/>
        <v>-1.6784076930224548E-3</v>
      </c>
      <c r="BO30">
        <f t="shared" si="35"/>
        <v>-1.6784076930224548E-3</v>
      </c>
      <c r="BP30">
        <f t="shared" si="36"/>
        <v>-1.6681102267005114E-3</v>
      </c>
      <c r="BQ30">
        <f t="shared" si="37"/>
        <v>1.8571072313072763E-2</v>
      </c>
      <c r="BR30">
        <f t="shared" si="38"/>
        <v>1.835472955478917E-3</v>
      </c>
      <c r="BS30">
        <f t="shared" si="39"/>
        <v>2.3464790987757652E-3</v>
      </c>
      <c r="BT30">
        <f t="shared" si="40"/>
        <v>1.6917937228780736E-3</v>
      </c>
      <c r="BU30">
        <f t="shared" si="41"/>
        <v>-3.7953386343192586E-5</v>
      </c>
      <c r="BV30">
        <f t="shared" si="42"/>
        <v>-3.7511250307681635E-6</v>
      </c>
      <c r="BW30">
        <f t="shared" si="43"/>
        <v>-4.7954596417877852E-6</v>
      </c>
      <c r="BX30">
        <f t="shared" si="44"/>
        <v>-3.4574902135392939E-6</v>
      </c>
      <c r="BZ30">
        <f>I30</f>
        <v>0.9</v>
      </c>
    </row>
    <row r="31" spans="2:78" outlineLevel="1" x14ac:dyDescent="0.25">
      <c r="B31">
        <v>6</v>
      </c>
      <c r="C31">
        <v>1</v>
      </c>
      <c r="D31">
        <f t="shared" si="9"/>
        <v>0.3</v>
      </c>
      <c r="E31">
        <v>0.1</v>
      </c>
      <c r="F31">
        <v>0.1</v>
      </c>
      <c r="G31">
        <v>0.1</v>
      </c>
      <c r="H31">
        <v>0.10794155342407658</v>
      </c>
      <c r="I31">
        <v>0.1</v>
      </c>
      <c r="K31">
        <f t="shared" si="49"/>
        <v>1.5</v>
      </c>
      <c r="L31">
        <f t="shared" si="49"/>
        <v>0.4</v>
      </c>
      <c r="M31">
        <f t="shared" si="49"/>
        <v>0.1</v>
      </c>
      <c r="N31">
        <f t="shared" si="49"/>
        <v>-1.6</v>
      </c>
      <c r="O31">
        <f t="shared" si="49"/>
        <v>-1</v>
      </c>
      <c r="P31">
        <f t="shared" si="49"/>
        <v>-0.9</v>
      </c>
      <c r="Q31">
        <f t="shared" si="49"/>
        <v>3.0000000000000001E-3</v>
      </c>
      <c r="R31">
        <f t="shared" si="49"/>
        <v>-2</v>
      </c>
      <c r="S31">
        <f t="shared" si="49"/>
        <v>-1.2</v>
      </c>
      <c r="T31">
        <f t="shared" si="49"/>
        <v>-1.4</v>
      </c>
      <c r="U31">
        <f t="shared" si="49"/>
        <v>-1.2</v>
      </c>
      <c r="V31">
        <f t="shared" si="49"/>
        <v>-1</v>
      </c>
      <c r="W31">
        <f t="shared" si="49"/>
        <v>0.86</v>
      </c>
      <c r="X31">
        <f t="shared" si="12"/>
        <v>1.06</v>
      </c>
      <c r="Y31">
        <f t="shared" si="3"/>
        <v>0.51</v>
      </c>
      <c r="Z31">
        <f t="shared" si="4"/>
        <v>0.5403</v>
      </c>
      <c r="AA31">
        <f t="shared" si="5"/>
        <v>0.5</v>
      </c>
      <c r="AB31">
        <f t="shared" si="50"/>
        <v>0.74269054530268575</v>
      </c>
      <c r="AC31">
        <f t="shared" si="50"/>
        <v>0.6248064744684293</v>
      </c>
      <c r="AD31">
        <f t="shared" si="50"/>
        <v>0.63188220262198314</v>
      </c>
      <c r="AE31">
        <f t="shared" si="50"/>
        <v>0.62245933120185459</v>
      </c>
      <c r="AF31">
        <f t="shared" si="48"/>
        <v>1</v>
      </c>
      <c r="AG31">
        <f t="shared" si="48"/>
        <v>-1</v>
      </c>
      <c r="AH31">
        <f t="shared" si="48"/>
        <v>-3</v>
      </c>
      <c r="AI31">
        <f t="shared" si="48"/>
        <v>-1.2</v>
      </c>
      <c r="AJ31">
        <f t="shared" si="48"/>
        <v>2.5</v>
      </c>
      <c r="AK31">
        <f t="shared" si="48"/>
        <v>-2.7</v>
      </c>
      <c r="AL31">
        <f t="shared" si="48"/>
        <v>-1.5</v>
      </c>
      <c r="AM31">
        <f t="shared" si="48"/>
        <v>2.4</v>
      </c>
      <c r="AN31">
        <f t="shared" si="48"/>
        <v>0.1</v>
      </c>
      <c r="AO31">
        <f t="shared" si="14"/>
        <v>-2.4247137344739182</v>
      </c>
      <c r="AP31">
        <f t="shared" si="15"/>
        <v>0.81582797314343136</v>
      </c>
      <c r="AQ31">
        <f t="shared" si="51"/>
        <v>8.1307460100016188E-2</v>
      </c>
      <c r="AR31">
        <f t="shared" si="51"/>
        <v>0.6933500176504156</v>
      </c>
      <c r="AS31">
        <f t="shared" si="7"/>
        <v>-1.9894750709789628E-3</v>
      </c>
      <c r="AT31">
        <f t="shared" si="8"/>
        <v>0.12995452083422956</v>
      </c>
      <c r="AU31">
        <f t="shared" si="17"/>
        <v>6.1706003156725878E-2</v>
      </c>
      <c r="AV31">
        <f t="shared" si="18"/>
        <v>-8.1787428599969916E-2</v>
      </c>
      <c r="AW31">
        <f t="shared" si="19"/>
        <v>-4.3954215350292133E-2</v>
      </c>
      <c r="AX31">
        <f t="shared" si="20"/>
        <v>7.3856548384631251E-2</v>
      </c>
      <c r="AY31">
        <f t="shared" si="21"/>
        <v>1.0789907409945546E-2</v>
      </c>
      <c r="AZ31">
        <f t="shared" si="22"/>
        <v>9.5175362251518347E-3</v>
      </c>
      <c r="BA31">
        <f t="shared" si="23"/>
        <v>5.2801016482228336E-3</v>
      </c>
      <c r="BC31">
        <f t="shared" si="24"/>
        <v>0.59394748789176921</v>
      </c>
      <c r="BE31">
        <f t="shared" si="25"/>
        <v>-1.8511800947017762E-3</v>
      </c>
      <c r="BF31">
        <f t="shared" si="26"/>
        <v>-1.8511800947017762E-3</v>
      </c>
      <c r="BG31">
        <f t="shared" si="27"/>
        <v>-1.8511800947017762E-3</v>
      </c>
      <c r="BH31">
        <f t="shared" si="28"/>
        <v>2.4536228579990975E-3</v>
      </c>
      <c r="BI31">
        <f t="shared" si="29"/>
        <v>2.4536228579990975E-3</v>
      </c>
      <c r="BJ31">
        <f t="shared" si="30"/>
        <v>2.4536228579990975E-3</v>
      </c>
      <c r="BK31">
        <f t="shared" si="31"/>
        <v>1.318626460508764E-3</v>
      </c>
      <c r="BL31">
        <f t="shared" si="32"/>
        <v>1.318626460508764E-3</v>
      </c>
      <c r="BM31">
        <f t="shared" si="33"/>
        <v>1.318626460508764E-3</v>
      </c>
      <c r="BN31">
        <f t="shared" si="34"/>
        <v>-2.2156964515389374E-3</v>
      </c>
      <c r="BO31">
        <f t="shared" si="35"/>
        <v>-2.2156964515389374E-3</v>
      </c>
      <c r="BP31">
        <f t="shared" si="36"/>
        <v>-2.2156964515389374E-3</v>
      </c>
      <c r="BQ31">
        <f t="shared" si="37"/>
        <v>4.432692975994396E-4</v>
      </c>
      <c r="BR31">
        <f t="shared" si="38"/>
        <v>3.7291107154235816E-4</v>
      </c>
      <c r="BS31">
        <f t="shared" si="39"/>
        <v>3.7713416697351395E-4</v>
      </c>
      <c r="BT31">
        <f t="shared" si="40"/>
        <v>3.7151019663729821E-4</v>
      </c>
      <c r="BU31">
        <f t="shared" si="41"/>
        <v>-2.8954798182876957E-2</v>
      </c>
      <c r="BV31">
        <f t="shared" si="42"/>
        <v>-2.4358927801100702E-2</v>
      </c>
      <c r="BW31">
        <f t="shared" si="43"/>
        <v>-2.4634784659625208E-2</v>
      </c>
      <c r="BX31">
        <f t="shared" si="44"/>
        <v>-2.4267421237539603E-2</v>
      </c>
      <c r="BZ31">
        <f>I31-BA32</f>
        <v>8.2132324711120003E-2</v>
      </c>
    </row>
    <row r="32" spans="2:78" outlineLevel="1" x14ac:dyDescent="0.25">
      <c r="B32">
        <v>6</v>
      </c>
      <c r="C32">
        <v>2</v>
      </c>
      <c r="D32">
        <f t="shared" si="9"/>
        <v>0.3</v>
      </c>
      <c r="E32">
        <v>0.1</v>
      </c>
      <c r="F32">
        <v>0.27777777777777779</v>
      </c>
      <c r="G32">
        <f t="shared" ref="G32:G35" si="53">AR31</f>
        <v>0.6933500176504156</v>
      </c>
      <c r="H32">
        <v>0.10866522747984556</v>
      </c>
      <c r="I32">
        <v>0.13764705882352943</v>
      </c>
      <c r="K32">
        <f t="shared" si="49"/>
        <v>1.5</v>
      </c>
      <c r="L32">
        <f t="shared" si="49"/>
        <v>0.4</v>
      </c>
      <c r="M32">
        <f t="shared" si="49"/>
        <v>0.1</v>
      </c>
      <c r="N32">
        <f t="shared" si="49"/>
        <v>-1.6</v>
      </c>
      <c r="O32">
        <f t="shared" si="49"/>
        <v>-1</v>
      </c>
      <c r="P32">
        <f t="shared" si="49"/>
        <v>-0.9</v>
      </c>
      <c r="Q32">
        <f t="shared" si="49"/>
        <v>3.0000000000000001E-3</v>
      </c>
      <c r="R32">
        <f t="shared" si="49"/>
        <v>-2</v>
      </c>
      <c r="S32">
        <f t="shared" si="49"/>
        <v>-1.2</v>
      </c>
      <c r="T32">
        <f t="shared" si="49"/>
        <v>-1.4</v>
      </c>
      <c r="U32">
        <f t="shared" si="49"/>
        <v>-1.2</v>
      </c>
      <c r="V32">
        <f t="shared" si="49"/>
        <v>-1</v>
      </c>
      <c r="W32">
        <f t="shared" si="49"/>
        <v>0.86</v>
      </c>
      <c r="X32">
        <f t="shared" si="12"/>
        <v>1.1904461128761525</v>
      </c>
      <c r="Y32">
        <f t="shared" si="3"/>
        <v>-0.20179279366315173</v>
      </c>
      <c r="Z32">
        <f t="shared" si="4"/>
        <v>-0.5272755767360543</v>
      </c>
      <c r="AA32">
        <f t="shared" si="5"/>
        <v>-0.30668335098374888</v>
      </c>
      <c r="AB32">
        <f t="shared" si="50"/>
        <v>0.76682084166705977</v>
      </c>
      <c r="AC32">
        <f t="shared" si="50"/>
        <v>0.44972229630493138</v>
      </c>
      <c r="AD32">
        <f t="shared" si="50"/>
        <v>0.37115254034905965</v>
      </c>
      <c r="AE32">
        <f t="shared" si="50"/>
        <v>0.42392450101902296</v>
      </c>
      <c r="AF32">
        <f t="shared" si="48"/>
        <v>1</v>
      </c>
      <c r="AG32">
        <f t="shared" si="48"/>
        <v>-1</v>
      </c>
      <c r="AH32">
        <f t="shared" si="48"/>
        <v>-3</v>
      </c>
      <c r="AI32">
        <f t="shared" si="48"/>
        <v>-1.2</v>
      </c>
      <c r="AJ32">
        <f t="shared" si="48"/>
        <v>2.5</v>
      </c>
      <c r="AK32">
        <f t="shared" si="48"/>
        <v>-2.7</v>
      </c>
      <c r="AL32">
        <f t="shared" si="48"/>
        <v>-1.5</v>
      </c>
      <c r="AM32">
        <f t="shared" si="48"/>
        <v>2.4</v>
      </c>
      <c r="AN32">
        <f t="shared" si="48"/>
        <v>0.1</v>
      </c>
      <c r="AO32">
        <f t="shared" si="14"/>
        <v>-1.2050684769078779</v>
      </c>
      <c r="AP32">
        <f t="shared" si="15"/>
        <v>1.2634918960664001</v>
      </c>
      <c r="AQ32">
        <f t="shared" si="51"/>
        <v>0.2305747900550415</v>
      </c>
      <c r="AR32">
        <f t="shared" si="51"/>
        <v>0.77962663252231934</v>
      </c>
      <c r="AS32">
        <f t="shared" si="7"/>
        <v>2.1627982353404795E-2</v>
      </c>
      <c r="AT32">
        <f t="shared" si="8"/>
        <v>0.11315700711686467</v>
      </c>
      <c r="AU32">
        <f t="shared" si="17"/>
        <v>5.4450286970775433E-2</v>
      </c>
      <c r="AV32">
        <f t="shared" si="18"/>
        <v>-8.0960985279381587E-2</v>
      </c>
      <c r="AW32">
        <f t="shared" si="19"/>
        <v>-5.4759790123411346E-2</v>
      </c>
      <c r="AX32">
        <f t="shared" si="20"/>
        <v>5.9984269605615113E-2</v>
      </c>
      <c r="AY32">
        <f t="shared" si="21"/>
        <v>1.1436367507644811E-2</v>
      </c>
      <c r="AZ32">
        <f t="shared" si="22"/>
        <v>2.8142503676560064E-2</v>
      </c>
      <c r="BA32">
        <f t="shared" si="23"/>
        <v>1.7867675288879999E-2</v>
      </c>
      <c r="BC32">
        <f t="shared" si="24"/>
        <v>0.65345215164827142</v>
      </c>
      <c r="BE32">
        <f t="shared" si="25"/>
        <v>-1.6335086091232628E-3</v>
      </c>
      <c r="BF32">
        <f t="shared" si="26"/>
        <v>-4.5375239142312861E-3</v>
      </c>
      <c r="BG32">
        <f t="shared" si="27"/>
        <v>-1.1325932229677201E-2</v>
      </c>
      <c r="BH32">
        <f t="shared" si="28"/>
        <v>2.4288295583814474E-3</v>
      </c>
      <c r="BI32">
        <f t="shared" si="29"/>
        <v>6.7467487732817983E-3</v>
      </c>
      <c r="BJ32">
        <f t="shared" si="30"/>
        <v>1.6840290171736279E-2</v>
      </c>
      <c r="BK32">
        <f t="shared" si="31"/>
        <v>1.6427937037023404E-3</v>
      </c>
      <c r="BL32">
        <f t="shared" si="32"/>
        <v>4.5633158436176116E-3</v>
      </c>
      <c r="BM32">
        <f t="shared" si="33"/>
        <v>1.1390310434580093E-2</v>
      </c>
      <c r="BN32">
        <f t="shared" si="34"/>
        <v>-1.7995280881684533E-3</v>
      </c>
      <c r="BO32">
        <f t="shared" si="35"/>
        <v>-4.9986891338012589E-3</v>
      </c>
      <c r="BP32">
        <f t="shared" si="36"/>
        <v>-1.2477028316940158E-2</v>
      </c>
      <c r="BQ32">
        <f t="shared" si="37"/>
        <v>-4.9754362895394547E-3</v>
      </c>
      <c r="BR32">
        <f t="shared" si="38"/>
        <v>-2.917975766524721E-3</v>
      </c>
      <c r="BS32">
        <f t="shared" si="39"/>
        <v>-2.408184177927247E-3</v>
      </c>
      <c r="BT32">
        <f t="shared" si="40"/>
        <v>-2.750589488164608E-3</v>
      </c>
      <c r="BU32">
        <f t="shared" si="41"/>
        <v>-2.6031345431363893E-2</v>
      </c>
      <c r="BV32">
        <f t="shared" si="42"/>
        <v>-1.5266768725076952E-2</v>
      </c>
      <c r="BW32">
        <f t="shared" si="43"/>
        <v>-1.2599553194916282E-2</v>
      </c>
      <c r="BX32">
        <f t="shared" si="44"/>
        <v>-1.4391008333646864E-2</v>
      </c>
      <c r="BZ32">
        <f>I32-BA33</f>
        <v>0.12100547513622997</v>
      </c>
    </row>
    <row r="33" spans="2:104" outlineLevel="1" x14ac:dyDescent="0.25">
      <c r="B33">
        <v>6</v>
      </c>
      <c r="C33">
        <v>3</v>
      </c>
      <c r="D33">
        <f t="shared" si="9"/>
        <v>0.3</v>
      </c>
      <c r="E33">
        <v>0.1</v>
      </c>
      <c r="F33">
        <v>0.45555555555555549</v>
      </c>
      <c r="G33">
        <f t="shared" si="53"/>
        <v>0.77962663252231934</v>
      </c>
      <c r="H33">
        <v>0.11475044279104422</v>
      </c>
      <c r="I33">
        <v>0.19035294117647061</v>
      </c>
      <c r="K33">
        <f t="shared" si="49"/>
        <v>1.5</v>
      </c>
      <c r="L33">
        <f t="shared" si="49"/>
        <v>0.4</v>
      </c>
      <c r="M33">
        <f t="shared" si="49"/>
        <v>0.1</v>
      </c>
      <c r="N33">
        <f t="shared" si="49"/>
        <v>-1.6</v>
      </c>
      <c r="O33">
        <f t="shared" si="49"/>
        <v>-1</v>
      </c>
      <c r="P33">
        <f t="shared" si="49"/>
        <v>-0.9</v>
      </c>
      <c r="Q33">
        <f t="shared" si="49"/>
        <v>3.0000000000000001E-3</v>
      </c>
      <c r="R33">
        <f t="shared" si="49"/>
        <v>-2</v>
      </c>
      <c r="S33">
        <f t="shared" si="49"/>
        <v>-1.2</v>
      </c>
      <c r="T33">
        <f t="shared" si="49"/>
        <v>-1.4</v>
      </c>
      <c r="U33">
        <f t="shared" si="49"/>
        <v>-1.2</v>
      </c>
      <c r="V33">
        <f t="shared" si="49"/>
        <v>-1</v>
      </c>
      <c r="W33">
        <f t="shared" si="49"/>
        <v>0.86</v>
      </c>
      <c r="X33">
        <f t="shared" si="12"/>
        <v>1.2701848854744542</v>
      </c>
      <c r="Y33">
        <f t="shared" si="3"/>
        <v>-0.4572195248256431</v>
      </c>
      <c r="Z33">
        <f t="shared" si="4"/>
        <v>-0.98636307013789415</v>
      </c>
      <c r="AA33">
        <f t="shared" si="5"/>
        <v>-0.60629329918898589</v>
      </c>
      <c r="AB33">
        <f t="shared" si="50"/>
        <v>0.78077439561372775</v>
      </c>
      <c r="AC33">
        <f t="shared" si="50"/>
        <v>0.38764563676806235</v>
      </c>
      <c r="AD33">
        <f t="shared" si="50"/>
        <v>0.27163103762394242</v>
      </c>
      <c r="AE33">
        <f t="shared" si="50"/>
        <v>0.35290520944614817</v>
      </c>
      <c r="AF33">
        <f t="shared" si="48"/>
        <v>1</v>
      </c>
      <c r="AG33">
        <f t="shared" si="48"/>
        <v>-1</v>
      </c>
      <c r="AH33">
        <f t="shared" si="48"/>
        <v>-3</v>
      </c>
      <c r="AI33">
        <f t="shared" si="48"/>
        <v>-1.2</v>
      </c>
      <c r="AJ33">
        <f t="shared" si="48"/>
        <v>2.5</v>
      </c>
      <c r="AK33">
        <f t="shared" si="48"/>
        <v>-2.7</v>
      </c>
      <c r="AL33">
        <f t="shared" si="48"/>
        <v>-1.5</v>
      </c>
      <c r="AM33">
        <f t="shared" si="48"/>
        <v>2.4</v>
      </c>
      <c r="AN33">
        <f t="shared" si="48"/>
        <v>0.1</v>
      </c>
      <c r="AO33">
        <f t="shared" si="14"/>
        <v>-0.74525060536153975</v>
      </c>
      <c r="AP33">
        <f t="shared" si="15"/>
        <v>1.4448187159953929</v>
      </c>
      <c r="AQ33">
        <f t="shared" si="51"/>
        <v>0.32185704960502076</v>
      </c>
      <c r="AR33">
        <f t="shared" si="51"/>
        <v>0.80919974829158625</v>
      </c>
      <c r="AS33">
        <f t="shared" si="7"/>
        <v>4.5204142015250928E-2</v>
      </c>
      <c r="AT33">
        <f t="shared" si="8"/>
        <v>9.7845454841844259E-2</v>
      </c>
      <c r="AU33">
        <f t="shared" si="17"/>
        <v>4.9606874271078509E-2</v>
      </c>
      <c r="AV33">
        <f t="shared" si="18"/>
        <v>-7.3441171458750967E-2</v>
      </c>
      <c r="AW33">
        <f t="shared" si="19"/>
        <v>-5.5868330447425535E-2</v>
      </c>
      <c r="AX33">
        <f t="shared" si="20"/>
        <v>4.1238753808234753E-2</v>
      </c>
      <c r="AY33">
        <f t="shared" si="21"/>
        <v>1.2061289287597355E-2</v>
      </c>
      <c r="AZ33">
        <f t="shared" si="22"/>
        <v>3.8576291565646022E-2</v>
      </c>
      <c r="BA33">
        <f t="shared" si="23"/>
        <v>1.6641583687299458E-2</v>
      </c>
      <c r="BC33">
        <f t="shared" si="24"/>
        <v>0.65258295814599099</v>
      </c>
      <c r="BE33">
        <f t="shared" si="25"/>
        <v>-1.4882062281323554E-3</v>
      </c>
      <c r="BF33">
        <f t="shared" si="26"/>
        <v>-6.7796061503807284E-3</v>
      </c>
      <c r="BG33">
        <f t="shared" si="27"/>
        <v>-1.1602452101375706E-2</v>
      </c>
      <c r="BH33">
        <f t="shared" si="28"/>
        <v>2.2032351437625288E-3</v>
      </c>
      <c r="BI33">
        <f t="shared" si="29"/>
        <v>1.003696009936263E-2</v>
      </c>
      <c r="BJ33">
        <f t="shared" si="30"/>
        <v>1.7177007957864084E-2</v>
      </c>
      <c r="BK33">
        <f t="shared" si="31"/>
        <v>1.676049913422766E-3</v>
      </c>
      <c r="BL33">
        <f t="shared" si="32"/>
        <v>7.6353384944814881E-3</v>
      </c>
      <c r="BM33">
        <f t="shared" si="33"/>
        <v>1.3066931499411159E-2</v>
      </c>
      <c r="BN33">
        <f t="shared" si="34"/>
        <v>-1.2371626142470425E-3</v>
      </c>
      <c r="BO33">
        <f t="shared" si="35"/>
        <v>-5.6359630204587483E-3</v>
      </c>
      <c r="BP33">
        <f t="shared" si="36"/>
        <v>-9.6452492282793085E-3</v>
      </c>
      <c r="BQ33">
        <f t="shared" si="37"/>
        <v>-1.0588270998358398E-2</v>
      </c>
      <c r="BR33">
        <f t="shared" si="38"/>
        <v>-5.2569565248167596E-3</v>
      </c>
      <c r="BS33">
        <f t="shared" si="39"/>
        <v>-3.6836544001507981E-3</v>
      </c>
      <c r="BT33">
        <f t="shared" si="40"/>
        <v>-4.7858331617176668E-3</v>
      </c>
      <c r="BU33">
        <f t="shared" si="41"/>
        <v>-2.2918567760307373E-2</v>
      </c>
      <c r="BV33">
        <f t="shared" si="42"/>
        <v>-1.1378809094108221E-2</v>
      </c>
      <c r="BW33">
        <f t="shared" si="43"/>
        <v>-7.9733587276430255E-3</v>
      </c>
      <c r="BX33">
        <f t="shared" si="44"/>
        <v>-1.0359051220294405E-2</v>
      </c>
      <c r="BZ33">
        <f>I33-BA34</f>
        <v>0.17546725660716289</v>
      </c>
    </row>
    <row r="34" spans="2:104" outlineLevel="1" x14ac:dyDescent="0.25">
      <c r="B34">
        <v>6</v>
      </c>
      <c r="C34">
        <v>4</v>
      </c>
      <c r="D34">
        <f t="shared" si="9"/>
        <v>0.3</v>
      </c>
      <c r="E34">
        <v>0.1</v>
      </c>
      <c r="F34">
        <v>0.6333333333333333</v>
      </c>
      <c r="G34">
        <f t="shared" si="53"/>
        <v>0.80919974829158625</v>
      </c>
      <c r="H34">
        <v>0.13751490568115973</v>
      </c>
      <c r="I34">
        <v>0.25811764705882356</v>
      </c>
      <c r="K34">
        <f t="shared" si="49"/>
        <v>1.5</v>
      </c>
      <c r="L34">
        <f t="shared" si="49"/>
        <v>0.4</v>
      </c>
      <c r="M34">
        <f t="shared" si="49"/>
        <v>0.1</v>
      </c>
      <c r="N34">
        <f t="shared" si="49"/>
        <v>-1.6</v>
      </c>
      <c r="O34">
        <f t="shared" si="49"/>
        <v>-1</v>
      </c>
      <c r="P34">
        <f t="shared" si="49"/>
        <v>-0.9</v>
      </c>
      <c r="Q34">
        <f t="shared" si="49"/>
        <v>3.0000000000000001E-3</v>
      </c>
      <c r="R34">
        <f t="shared" si="49"/>
        <v>-2</v>
      </c>
      <c r="S34">
        <f t="shared" si="49"/>
        <v>-1.2</v>
      </c>
      <c r="T34">
        <f t="shared" si="49"/>
        <v>-1.4</v>
      </c>
      <c r="U34">
        <f t="shared" si="49"/>
        <v>-1.2</v>
      </c>
      <c r="V34">
        <f t="shared" si="49"/>
        <v>-1</v>
      </c>
      <c r="W34">
        <f t="shared" si="49"/>
        <v>0.86</v>
      </c>
      <c r="X34">
        <f t="shared" si="12"/>
        <v>1.3442533081624921</v>
      </c>
      <c r="Y34">
        <f t="shared" si="3"/>
        <v>-0.66161310679576102</v>
      </c>
      <c r="Z34">
        <f t="shared" si="4"/>
        <v>-1.37740636461657</v>
      </c>
      <c r="AA34">
        <f t="shared" si="5"/>
        <v>-0.84919974829158618</v>
      </c>
      <c r="AB34">
        <f t="shared" si="50"/>
        <v>0.79318852628411296</v>
      </c>
      <c r="AC34">
        <f t="shared" si="50"/>
        <v>0.3403773426297782</v>
      </c>
      <c r="AD34">
        <f t="shared" si="50"/>
        <v>0.20142587199756962</v>
      </c>
      <c r="AE34">
        <f t="shared" si="50"/>
        <v>0.29960075552407245</v>
      </c>
      <c r="AF34">
        <f t="shared" si="48"/>
        <v>1</v>
      </c>
      <c r="AG34">
        <f t="shared" si="48"/>
        <v>-1</v>
      </c>
      <c r="AH34">
        <f t="shared" si="48"/>
        <v>-3</v>
      </c>
      <c r="AI34">
        <f t="shared" si="48"/>
        <v>-1.2</v>
      </c>
      <c r="AJ34">
        <f t="shared" si="48"/>
        <v>2.5</v>
      </c>
      <c r="AK34">
        <f t="shared" si="48"/>
        <v>-2.7</v>
      </c>
      <c r="AL34">
        <f t="shared" si="48"/>
        <v>-1.5</v>
      </c>
      <c r="AM34">
        <f t="shared" si="48"/>
        <v>2.4</v>
      </c>
      <c r="AN34">
        <f t="shared" si="48"/>
        <v>0.1</v>
      </c>
      <c r="AO34">
        <f t="shared" si="14"/>
        <v>-0.41098733896726103</v>
      </c>
      <c r="AP34">
        <f t="shared" si="15"/>
        <v>1.5808554958713006</v>
      </c>
      <c r="AQ34">
        <f t="shared" si="51"/>
        <v>0.39867539943497166</v>
      </c>
      <c r="AR34">
        <f t="shared" si="51"/>
        <v>0.82932564293437694</v>
      </c>
      <c r="AS34">
        <f t="shared" si="7"/>
        <v>6.2608873609902554E-2</v>
      </c>
      <c r="AT34">
        <f t="shared" si="8"/>
        <v>8.2449922709777426E-2</v>
      </c>
      <c r="AU34">
        <f t="shared" si="17"/>
        <v>4.4083204087158566E-2</v>
      </c>
      <c r="AV34">
        <f t="shared" si="18"/>
        <v>-6.4038590452484265E-2</v>
      </c>
      <c r="AW34">
        <f t="shared" si="19"/>
        <v>-5.0106104229795993E-2</v>
      </c>
      <c r="AX34">
        <f t="shared" si="20"/>
        <v>2.5757702559680198E-2</v>
      </c>
      <c r="AY34">
        <f t="shared" si="21"/>
        <v>1.1913790406262394E-2</v>
      </c>
      <c r="AZ34">
        <f t="shared" si="22"/>
        <v>3.5059712258158439E-2</v>
      </c>
      <c r="BA34">
        <f t="shared" si="23"/>
        <v>1.4885684569307722E-2</v>
      </c>
      <c r="BC34">
        <f t="shared" si="24"/>
        <v>0.62807911766743285</v>
      </c>
      <c r="BE34">
        <f t="shared" si="25"/>
        <v>-1.3224961226147572E-3</v>
      </c>
      <c r="BF34">
        <f t="shared" si="26"/>
        <v>-8.3758087765601272E-3</v>
      </c>
      <c r="BG34">
        <f t="shared" si="27"/>
        <v>-1.07016352953646E-2</v>
      </c>
      <c r="BH34">
        <f t="shared" si="28"/>
        <v>1.921157713574528E-3</v>
      </c>
      <c r="BI34">
        <f t="shared" si="29"/>
        <v>1.2167332185972008E-2</v>
      </c>
      <c r="BJ34">
        <f t="shared" si="30"/>
        <v>1.5546003382529473E-2</v>
      </c>
      <c r="BK34">
        <f t="shared" si="31"/>
        <v>1.5031831268938797E-3</v>
      </c>
      <c r="BL34">
        <f t="shared" si="32"/>
        <v>9.5201598036612368E-3</v>
      </c>
      <c r="BM34">
        <f t="shared" si="33"/>
        <v>1.2163754079186869E-2</v>
      </c>
      <c r="BN34">
        <f t="shared" si="34"/>
        <v>-7.7273107679040587E-4</v>
      </c>
      <c r="BO34">
        <f t="shared" si="35"/>
        <v>-4.8939634863392374E-3</v>
      </c>
      <c r="BP34">
        <f t="shared" si="36"/>
        <v>-6.2529379283588283E-3</v>
      </c>
      <c r="BQ34">
        <f t="shared" si="37"/>
        <v>-1.4898192057284069E-2</v>
      </c>
      <c r="BR34">
        <f t="shared" si="38"/>
        <v>-6.3931926073146845E-3</v>
      </c>
      <c r="BS34">
        <f t="shared" si="39"/>
        <v>-3.7833140884980737E-3</v>
      </c>
      <c r="BT34">
        <f t="shared" si="40"/>
        <v>-5.6272997508113893E-3</v>
      </c>
      <c r="BU34">
        <f t="shared" si="41"/>
        <v>-1.9619499805922209E-2</v>
      </c>
      <c r="BV34">
        <f t="shared" si="42"/>
        <v>-8.4192256775953919E-3</v>
      </c>
      <c r="BW34">
        <f t="shared" si="43"/>
        <v>-4.9822642733847403E-3</v>
      </c>
      <c r="BX34">
        <f t="shared" si="44"/>
        <v>-7.4106177410252086E-3</v>
      </c>
      <c r="BZ34">
        <f>I34-BA35</f>
        <v>0.24682436395879137</v>
      </c>
    </row>
    <row r="35" spans="2:104" outlineLevel="1" x14ac:dyDescent="0.25">
      <c r="B35">
        <v>6</v>
      </c>
      <c r="C35">
        <v>5</v>
      </c>
      <c r="D35">
        <f t="shared" si="9"/>
        <v>0.3</v>
      </c>
      <c r="E35">
        <v>0.1</v>
      </c>
      <c r="F35">
        <v>0.81111111111111112</v>
      </c>
      <c r="G35">
        <f t="shared" si="53"/>
        <v>0.82932564293437694</v>
      </c>
      <c r="H35">
        <v>0.19840081039519875</v>
      </c>
      <c r="I35">
        <v>0.34094117647058819</v>
      </c>
      <c r="K35">
        <f t="shared" si="49"/>
        <v>1.5</v>
      </c>
      <c r="L35">
        <f t="shared" si="49"/>
        <v>0.4</v>
      </c>
      <c r="M35">
        <f t="shared" si="49"/>
        <v>0.1</v>
      </c>
      <c r="N35">
        <f t="shared" si="49"/>
        <v>-1.6</v>
      </c>
      <c r="O35">
        <f t="shared" si="49"/>
        <v>-1</v>
      </c>
      <c r="P35">
        <f t="shared" si="49"/>
        <v>-0.9</v>
      </c>
      <c r="Q35">
        <f t="shared" si="49"/>
        <v>3.0000000000000001E-3</v>
      </c>
      <c r="R35">
        <f t="shared" si="49"/>
        <v>-2</v>
      </c>
      <c r="S35">
        <f t="shared" si="49"/>
        <v>-1.2</v>
      </c>
      <c r="T35">
        <f t="shared" si="49"/>
        <v>-1.4</v>
      </c>
      <c r="U35">
        <f t="shared" si="49"/>
        <v>-1.2</v>
      </c>
      <c r="V35">
        <f t="shared" si="49"/>
        <v>-1</v>
      </c>
      <c r="W35">
        <f t="shared" si="49"/>
        <v>0.86</v>
      </c>
      <c r="X35">
        <f t="shared" si="12"/>
        <v>1.4173770087378821</v>
      </c>
      <c r="Y35">
        <f t="shared" si="3"/>
        <v>-0.85750418975205045</v>
      </c>
      <c r="Z35">
        <f t="shared" si="4"/>
        <v>-1.7571129937434748</v>
      </c>
      <c r="AA35">
        <f t="shared" si="5"/>
        <v>-1.0826589762677101</v>
      </c>
      <c r="AB35">
        <f t="shared" si="50"/>
        <v>0.8049268847703126</v>
      </c>
      <c r="AC35">
        <f t="shared" si="50"/>
        <v>0.29786105555531939</v>
      </c>
      <c r="AD35">
        <f t="shared" si="50"/>
        <v>0.14715228577264036</v>
      </c>
      <c r="AE35">
        <f t="shared" si="50"/>
        <v>0.25300315996857292</v>
      </c>
      <c r="AF35">
        <f t="shared" si="48"/>
        <v>1</v>
      </c>
      <c r="AG35">
        <f t="shared" si="48"/>
        <v>-1</v>
      </c>
      <c r="AH35">
        <f t="shared" si="48"/>
        <v>-3</v>
      </c>
      <c r="AI35">
        <f t="shared" si="48"/>
        <v>-1.2</v>
      </c>
      <c r="AJ35">
        <f t="shared" si="48"/>
        <v>2.5</v>
      </c>
      <c r="AK35">
        <f t="shared" si="48"/>
        <v>-2.7</v>
      </c>
      <c r="AL35">
        <f t="shared" si="48"/>
        <v>-1.5</v>
      </c>
      <c r="AM35">
        <f t="shared" si="48"/>
        <v>2.4</v>
      </c>
      <c r="AN35">
        <f t="shared" si="48"/>
        <v>0.1</v>
      </c>
      <c r="AO35">
        <f t="shared" si="14"/>
        <v>-0.13799482006521532</v>
      </c>
      <c r="AP35">
        <f t="shared" si="15"/>
        <v>1.6945715171920332</v>
      </c>
      <c r="AQ35">
        <f t="shared" si="51"/>
        <v>0.4655559362698149</v>
      </c>
      <c r="AR35">
        <f t="shared" si="51"/>
        <v>0.84482441323754132</v>
      </c>
      <c r="AS35">
        <f t="shared" si="7"/>
        <v>6.6471830356812131E-2</v>
      </c>
      <c r="AT35">
        <f t="shared" si="8"/>
        <v>6.6057139306551924E-2</v>
      </c>
      <c r="AU35">
        <f t="shared" si="17"/>
        <v>3.6368043020561458E-2</v>
      </c>
      <c r="AV35">
        <f t="shared" si="18"/>
        <v>-5.1202894485754019E-2</v>
      </c>
      <c r="AW35">
        <f t="shared" si="19"/>
        <v>-3.7461450035498271E-2</v>
      </c>
      <c r="AX35">
        <f t="shared" si="20"/>
        <v>1.488712128866123E-2</v>
      </c>
      <c r="AY35">
        <f t="shared" si="21"/>
        <v>1.0397010739843478E-2</v>
      </c>
      <c r="AZ35">
        <f t="shared" si="22"/>
        <v>1.881546994780986E-2</v>
      </c>
      <c r="BA35">
        <f t="shared" si="23"/>
        <v>1.129328310003219E-2</v>
      </c>
      <c r="BC35">
        <f t="shared" si="24"/>
        <v>0.5703246247321111</v>
      </c>
      <c r="BE35">
        <f t="shared" si="25"/>
        <v>-1.0910412906168438E-3</v>
      </c>
      <c r="BF35">
        <f t="shared" si="26"/>
        <v>-8.8495571350032873E-3</v>
      </c>
      <c r="BG35">
        <f t="shared" si="27"/>
        <v>-9.0482851980876623E-3</v>
      </c>
      <c r="BH35">
        <f t="shared" si="28"/>
        <v>1.5360868345726205E-3</v>
      </c>
      <c r="BI35">
        <f t="shared" si="29"/>
        <v>1.2459370991533478E-2</v>
      </c>
      <c r="BJ35">
        <f t="shared" si="30"/>
        <v>1.2739162016849704E-2</v>
      </c>
      <c r="BK35">
        <f t="shared" si="31"/>
        <v>1.123843501064948E-3</v>
      </c>
      <c r="BL35">
        <f t="shared" si="32"/>
        <v>9.1156195086379115E-3</v>
      </c>
      <c r="BM35">
        <f t="shared" si="33"/>
        <v>9.3203223407830917E-3</v>
      </c>
      <c r="BN35">
        <f t="shared" si="34"/>
        <v>-4.4661363865983688E-4</v>
      </c>
      <c r="BO35">
        <f t="shared" si="35"/>
        <v>-3.6225328469075657E-3</v>
      </c>
      <c r="BP35">
        <f t="shared" si="36"/>
        <v>-3.703881430248307E-3</v>
      </c>
      <c r="BQ35">
        <f t="shared" si="37"/>
        <v>-1.6051489000226845E-2</v>
      </c>
      <c r="BR35">
        <f t="shared" si="38"/>
        <v>-5.9398108664322552E-3</v>
      </c>
      <c r="BS35">
        <f t="shared" si="39"/>
        <v>-2.934444532948827E-3</v>
      </c>
      <c r="BT35">
        <f t="shared" si="40"/>
        <v>-5.0452749387505137E-3</v>
      </c>
      <c r="BU35">
        <f t="shared" si="41"/>
        <v>-1.5951350207658421E-2</v>
      </c>
      <c r="BV35">
        <f t="shared" si="42"/>
        <v>-5.9027547722443003E-3</v>
      </c>
      <c r="BW35">
        <f t="shared" si="43"/>
        <v>-2.9161377121682528E-3</v>
      </c>
      <c r="BX35">
        <f t="shared" si="44"/>
        <v>-5.0137994949125582E-3</v>
      </c>
      <c r="BZ35">
        <f>I35</f>
        <v>0.34094117647058819</v>
      </c>
    </row>
    <row r="36" spans="2:104" outlineLevel="1" x14ac:dyDescent="0.25">
      <c r="B36">
        <v>7</v>
      </c>
      <c r="C36">
        <v>1</v>
      </c>
      <c r="D36">
        <f t="shared" si="9"/>
        <v>0.3</v>
      </c>
      <c r="E36">
        <v>0.4</v>
      </c>
      <c r="F36">
        <v>0.1</v>
      </c>
      <c r="G36">
        <v>0.1</v>
      </c>
      <c r="H36">
        <v>0.10752276056772879</v>
      </c>
      <c r="I36">
        <v>0.16211764705882353</v>
      </c>
      <c r="K36">
        <f t="shared" si="49"/>
        <v>1.5</v>
      </c>
      <c r="L36">
        <f t="shared" si="49"/>
        <v>0.4</v>
      </c>
      <c r="M36">
        <f t="shared" si="49"/>
        <v>0.1</v>
      </c>
      <c r="N36">
        <f t="shared" si="49"/>
        <v>-1.6</v>
      </c>
      <c r="O36">
        <f t="shared" si="49"/>
        <v>-1</v>
      </c>
      <c r="P36">
        <f t="shared" si="49"/>
        <v>-0.9</v>
      </c>
      <c r="Q36">
        <f t="shared" si="49"/>
        <v>3.0000000000000001E-3</v>
      </c>
      <c r="R36">
        <f t="shared" si="49"/>
        <v>-2</v>
      </c>
      <c r="S36">
        <f t="shared" si="49"/>
        <v>-1.2</v>
      </c>
      <c r="T36">
        <f t="shared" si="49"/>
        <v>-1.4</v>
      </c>
      <c r="U36">
        <f t="shared" si="49"/>
        <v>-1.2</v>
      </c>
      <c r="V36">
        <f t="shared" si="49"/>
        <v>-1</v>
      </c>
      <c r="W36">
        <f t="shared" si="49"/>
        <v>0.86</v>
      </c>
      <c r="X36">
        <f t="shared" si="12"/>
        <v>1.5100000000000002</v>
      </c>
      <c r="Y36">
        <f t="shared" si="3"/>
        <v>2.9999999999999916E-2</v>
      </c>
      <c r="Z36">
        <f t="shared" si="4"/>
        <v>0.54120000000000001</v>
      </c>
      <c r="AA36">
        <f t="shared" si="5"/>
        <v>8.0000000000000071E-2</v>
      </c>
      <c r="AB36">
        <f t="shared" si="50"/>
        <v>0.81906120684785799</v>
      </c>
      <c r="AC36">
        <f t="shared" si="50"/>
        <v>0.50749943755062032</v>
      </c>
      <c r="AD36">
        <f t="shared" si="50"/>
        <v>0.63209152413881786</v>
      </c>
      <c r="AE36">
        <f t="shared" si="50"/>
        <v>0.51998934015558185</v>
      </c>
      <c r="AF36">
        <f t="shared" si="48"/>
        <v>1</v>
      </c>
      <c r="AG36">
        <f t="shared" si="48"/>
        <v>-1</v>
      </c>
      <c r="AH36">
        <f t="shared" si="48"/>
        <v>-3</v>
      </c>
      <c r="AI36">
        <f t="shared" si="48"/>
        <v>-1.2</v>
      </c>
      <c r="AJ36">
        <f t="shared" si="48"/>
        <v>2.5</v>
      </c>
      <c r="AK36">
        <f t="shared" si="48"/>
        <v>-2.7</v>
      </c>
      <c r="AL36">
        <f t="shared" si="48"/>
        <v>-1.5</v>
      </c>
      <c r="AM36">
        <f t="shared" si="48"/>
        <v>2.4</v>
      </c>
      <c r="AN36">
        <f t="shared" si="48"/>
        <v>0.1</v>
      </c>
      <c r="AO36">
        <f t="shared" si="14"/>
        <v>-2.1087000113059138</v>
      </c>
      <c r="AP36">
        <f t="shared" si="15"/>
        <v>1.0772416658981394</v>
      </c>
      <c r="AQ36">
        <f t="shared" si="51"/>
        <v>0.10825409746762589</v>
      </c>
      <c r="AR36">
        <f t="shared" si="51"/>
        <v>0.74597163939964206</v>
      </c>
      <c r="AS36">
        <f t="shared" si="7"/>
        <v>7.0599715759065847E-5</v>
      </c>
      <c r="AT36">
        <f t="shared" si="8"/>
        <v>0.11403378129763614</v>
      </c>
      <c r="AU36">
        <f t="shared" si="17"/>
        <v>4.2259963531485673E-2</v>
      </c>
      <c r="AV36">
        <f t="shared" si="18"/>
        <v>-7.697313205117208E-2</v>
      </c>
      <c r="AW36">
        <f t="shared" si="19"/>
        <v>-3.9827400934839649E-2</v>
      </c>
      <c r="AX36">
        <f t="shared" si="20"/>
        <v>6.8289766950365718E-2</v>
      </c>
      <c r="AY36">
        <f t="shared" si="21"/>
        <v>2.1797232154988959E-2</v>
      </c>
      <c r="AZ36">
        <f t="shared" si="22"/>
        <v>8.242577909370611E-3</v>
      </c>
      <c r="BA36">
        <f t="shared" si="23"/>
        <v>4.7704436433580761E-3</v>
      </c>
      <c r="BC36">
        <f t="shared" si="24"/>
        <v>0.58385445037780925</v>
      </c>
      <c r="BE36">
        <f t="shared" si="25"/>
        <v>-5.0711956237782805E-3</v>
      </c>
      <c r="BF36">
        <f t="shared" si="26"/>
        <v>-1.2677989059445701E-3</v>
      </c>
      <c r="BG36">
        <f t="shared" si="27"/>
        <v>-1.2677989059445701E-3</v>
      </c>
      <c r="BH36">
        <f t="shared" si="28"/>
        <v>9.2367758461406498E-3</v>
      </c>
      <c r="BI36">
        <f t="shared" si="29"/>
        <v>2.3091939615351624E-3</v>
      </c>
      <c r="BJ36">
        <f t="shared" si="30"/>
        <v>2.3091939615351624E-3</v>
      </c>
      <c r="BK36">
        <f t="shared" si="31"/>
        <v>4.7792881121807573E-3</v>
      </c>
      <c r="BL36">
        <f t="shared" si="32"/>
        <v>1.1948220280451893E-3</v>
      </c>
      <c r="BM36">
        <f t="shared" si="33"/>
        <v>1.1948220280451893E-3</v>
      </c>
      <c r="BN36">
        <f t="shared" si="34"/>
        <v>-8.1947720340438852E-3</v>
      </c>
      <c r="BO36">
        <f t="shared" si="35"/>
        <v>-2.0486930085109713E-3</v>
      </c>
      <c r="BP36">
        <f t="shared" si="36"/>
        <v>-2.0486930085109713E-3</v>
      </c>
      <c r="BQ36">
        <f t="shared" si="37"/>
        <v>-1.7347646517820862E-5</v>
      </c>
      <c r="BR36">
        <f t="shared" si="38"/>
        <v>-1.0748794811687875E-5</v>
      </c>
      <c r="BS36">
        <f t="shared" si="39"/>
        <v>-1.3387644581374574E-5</v>
      </c>
      <c r="BT36">
        <f t="shared" si="40"/>
        <v>-1.1013329883818485E-5</v>
      </c>
      <c r="BU36">
        <f t="shared" si="41"/>
        <v>-2.8020193959319963E-2</v>
      </c>
      <c r="BV36">
        <f t="shared" si="42"/>
        <v>-1.7361623961096237E-2</v>
      </c>
      <c r="BW36">
        <f t="shared" si="43"/>
        <v>-2.1623935987120632E-2</v>
      </c>
      <c r="BX36">
        <f t="shared" si="44"/>
        <v>-1.7788905207721122E-2</v>
      </c>
      <c r="BZ36">
        <f>I36-BA37</f>
        <v>0.14420375892183937</v>
      </c>
    </row>
    <row r="37" spans="2:104" outlineLevel="1" x14ac:dyDescent="0.25">
      <c r="B37">
        <v>7</v>
      </c>
      <c r="C37">
        <v>2</v>
      </c>
      <c r="D37">
        <f t="shared" si="9"/>
        <v>0.3</v>
      </c>
      <c r="E37">
        <v>0.4</v>
      </c>
      <c r="F37">
        <v>0.27777777777777779</v>
      </c>
      <c r="G37">
        <f t="shared" ref="G37:G40" si="54">AR36</f>
        <v>0.74597163939964206</v>
      </c>
      <c r="H37">
        <v>0.10886164132947267</v>
      </c>
      <c r="I37">
        <v>0.22235294117647061</v>
      </c>
      <c r="K37">
        <f t="shared" si="49"/>
        <v>1.5</v>
      </c>
      <c r="L37">
        <f t="shared" si="49"/>
        <v>0.4</v>
      </c>
      <c r="M37">
        <f t="shared" si="49"/>
        <v>0.1</v>
      </c>
      <c r="N37">
        <f t="shared" si="49"/>
        <v>-1.6</v>
      </c>
      <c r="O37">
        <f t="shared" si="49"/>
        <v>-1</v>
      </c>
      <c r="P37">
        <f t="shared" si="49"/>
        <v>-0.9</v>
      </c>
      <c r="Q37">
        <f t="shared" si="49"/>
        <v>3.0000000000000001E-3</v>
      </c>
      <c r="R37">
        <f t="shared" si="49"/>
        <v>-2</v>
      </c>
      <c r="S37">
        <f t="shared" si="49"/>
        <v>-1.2</v>
      </c>
      <c r="T37">
        <f t="shared" si="49"/>
        <v>-1.4</v>
      </c>
      <c r="U37">
        <f t="shared" si="49"/>
        <v>-1.2</v>
      </c>
      <c r="V37">
        <f t="shared" si="49"/>
        <v>-1</v>
      </c>
      <c r="W37">
        <f t="shared" si="49"/>
        <v>0.86</v>
      </c>
      <c r="X37">
        <f t="shared" si="12"/>
        <v>1.6457082750510754</v>
      </c>
      <c r="Y37">
        <f t="shared" si="3"/>
        <v>-0.72915225323745581</v>
      </c>
      <c r="Z37">
        <f t="shared" si="4"/>
        <v>-0.58952152283512615</v>
      </c>
      <c r="AA37">
        <f t="shared" si="5"/>
        <v>-0.77930497273297539</v>
      </c>
      <c r="AB37">
        <f t="shared" si="50"/>
        <v>0.83831016757945354</v>
      </c>
      <c r="AC37">
        <f t="shared" si="50"/>
        <v>0.32538078717057645</v>
      </c>
      <c r="AD37">
        <f t="shared" si="50"/>
        <v>0.35674464671463707</v>
      </c>
      <c r="AE37">
        <f t="shared" si="50"/>
        <v>0.31446969967846661</v>
      </c>
      <c r="AF37">
        <f t="shared" si="48"/>
        <v>1</v>
      </c>
      <c r="AG37">
        <f t="shared" si="48"/>
        <v>-1</v>
      </c>
      <c r="AH37">
        <f t="shared" si="48"/>
        <v>-3</v>
      </c>
      <c r="AI37">
        <f t="shared" si="48"/>
        <v>-1.2</v>
      </c>
      <c r="AJ37">
        <f t="shared" si="48"/>
        <v>2.5</v>
      </c>
      <c r="AK37">
        <f t="shared" si="48"/>
        <v>-2.7</v>
      </c>
      <c r="AL37">
        <f t="shared" si="48"/>
        <v>-1.5</v>
      </c>
      <c r="AM37">
        <f t="shared" si="48"/>
        <v>2.4</v>
      </c>
      <c r="AN37">
        <f t="shared" si="48"/>
        <v>0.1</v>
      </c>
      <c r="AO37">
        <f t="shared" si="14"/>
        <v>-0.83466819934919412</v>
      </c>
      <c r="AP37">
        <f t="shared" si="15"/>
        <v>1.5368576027444418</v>
      </c>
      <c r="AQ37">
        <f t="shared" si="51"/>
        <v>0.30265890970053672</v>
      </c>
      <c r="AR37">
        <f t="shared" si="51"/>
        <v>0.82300744871129028</v>
      </c>
      <c r="AS37">
        <f t="shared" si="7"/>
        <v>4.0902172024565066E-2</v>
      </c>
      <c r="AT37">
        <f t="shared" si="8"/>
        <v>8.9698720366364684E-2</v>
      </c>
      <c r="AU37">
        <f t="shared" si="17"/>
        <v>3.593994380630592E-2</v>
      </c>
      <c r="AV37">
        <f t="shared" si="18"/>
        <v>-6.2140275040398291E-2</v>
      </c>
      <c r="AW37">
        <f t="shared" si="19"/>
        <v>-5.903424556446181E-2</v>
      </c>
      <c r="AX37">
        <f t="shared" si="20"/>
        <v>3.5827924015724481E-2</v>
      </c>
      <c r="AY37">
        <f t="shared" si="21"/>
        <v>2.4719558259693242E-2</v>
      </c>
      <c r="AZ37">
        <f t="shared" si="22"/>
        <v>3.0411821810936327E-2</v>
      </c>
      <c r="BA37">
        <f t="shared" si="23"/>
        <v>1.7913888136984163E-2</v>
      </c>
      <c r="BC37">
        <f t="shared" si="24"/>
        <v>0.63114437227149767</v>
      </c>
      <c r="BE37">
        <f t="shared" si="25"/>
        <v>-4.312793256756711E-3</v>
      </c>
      <c r="BF37">
        <f t="shared" si="26"/>
        <v>-2.9949953171921604E-3</v>
      </c>
      <c r="BG37">
        <f t="shared" si="27"/>
        <v>-8.0430536403363114E-3</v>
      </c>
      <c r="BH37">
        <f t="shared" si="28"/>
        <v>7.4568330048477944E-3</v>
      </c>
      <c r="BI37">
        <f t="shared" si="29"/>
        <v>5.1783562533665242E-3</v>
      </c>
      <c r="BJ37">
        <f t="shared" si="30"/>
        <v>1.390646485338917E-2</v>
      </c>
      <c r="BK37">
        <f t="shared" si="31"/>
        <v>7.0841094677354171E-3</v>
      </c>
      <c r="BL37">
        <f t="shared" si="32"/>
        <v>4.9195204637051508E-3</v>
      </c>
      <c r="BM37">
        <f t="shared" si="33"/>
        <v>1.3211361883332787E-2</v>
      </c>
      <c r="BN37">
        <f t="shared" si="34"/>
        <v>-4.299350881886938E-3</v>
      </c>
      <c r="BO37">
        <f t="shared" si="35"/>
        <v>-2.9856603346437066E-3</v>
      </c>
      <c r="BP37">
        <f t="shared" si="36"/>
        <v>-8.0179845642887396E-3</v>
      </c>
      <c r="BQ37">
        <f t="shared" si="37"/>
        <v>-1.0286612005283033E-2</v>
      </c>
      <c r="BR37">
        <f t="shared" si="38"/>
        <v>-3.992634279101793E-3</v>
      </c>
      <c r="BS37">
        <f t="shared" si="39"/>
        <v>-4.377489272629433E-3</v>
      </c>
      <c r="BT37">
        <f t="shared" si="40"/>
        <v>-3.8587481258285862E-3</v>
      </c>
      <c r="BU37">
        <f t="shared" si="41"/>
        <v>-2.2558604790596917E-2</v>
      </c>
      <c r="BV37">
        <f t="shared" si="42"/>
        <v>-8.7558720723003476E-3</v>
      </c>
      <c r="BW37">
        <f t="shared" si="43"/>
        <v>-9.599861492356138E-3</v>
      </c>
      <c r="BX37">
        <f t="shared" si="44"/>
        <v>-8.4622588965460373E-3</v>
      </c>
      <c r="BZ37">
        <f>I37-BA38</f>
        <v>0.20722473653559198</v>
      </c>
    </row>
    <row r="38" spans="2:104" outlineLevel="1" x14ac:dyDescent="0.25">
      <c r="B38">
        <v>7</v>
      </c>
      <c r="C38">
        <v>3</v>
      </c>
      <c r="D38">
        <f t="shared" si="9"/>
        <v>0.3</v>
      </c>
      <c r="E38">
        <v>0.4</v>
      </c>
      <c r="F38">
        <v>0.45555555555555549</v>
      </c>
      <c r="G38">
        <f t="shared" si="54"/>
        <v>0.82300744871129028</v>
      </c>
      <c r="H38">
        <v>0.11963007755558987</v>
      </c>
      <c r="I38">
        <v>0.29764705882352949</v>
      </c>
      <c r="K38">
        <f t="shared" si="49"/>
        <v>1.5</v>
      </c>
      <c r="L38">
        <f t="shared" si="49"/>
        <v>0.4</v>
      </c>
      <c r="M38">
        <f t="shared" si="49"/>
        <v>0.1</v>
      </c>
      <c r="N38">
        <f t="shared" si="49"/>
        <v>-1.6</v>
      </c>
      <c r="O38">
        <f t="shared" si="49"/>
        <v>-1</v>
      </c>
      <c r="P38">
        <f t="shared" si="49"/>
        <v>-0.9</v>
      </c>
      <c r="Q38">
        <f t="shared" si="49"/>
        <v>3.0000000000000001E-3</v>
      </c>
      <c r="R38">
        <f t="shared" si="49"/>
        <v>-2</v>
      </c>
      <c r="S38">
        <f t="shared" si="49"/>
        <v>-1.2</v>
      </c>
      <c r="T38">
        <f t="shared" si="49"/>
        <v>-1.4</v>
      </c>
      <c r="U38">
        <f t="shared" si="49"/>
        <v>-1.2</v>
      </c>
      <c r="V38">
        <f t="shared" si="49"/>
        <v>-1</v>
      </c>
      <c r="W38">
        <f t="shared" si="49"/>
        <v>0.86</v>
      </c>
      <c r="X38">
        <f t="shared" si="12"/>
        <v>1.7245229670933513</v>
      </c>
      <c r="Y38">
        <f t="shared" si="3"/>
        <v>-0.97626225939571698</v>
      </c>
      <c r="Z38">
        <f t="shared" si="4"/>
        <v>-1.0375200495646593</v>
      </c>
      <c r="AA38">
        <f t="shared" si="5"/>
        <v>-1.069674115377957</v>
      </c>
      <c r="AB38">
        <f t="shared" si="50"/>
        <v>0.84871050618527921</v>
      </c>
      <c r="AC38">
        <f t="shared" si="50"/>
        <v>0.27363406232966203</v>
      </c>
      <c r="AD38">
        <f t="shared" si="50"/>
        <v>0.2616287853853303</v>
      </c>
      <c r="AE38">
        <f t="shared" si="50"/>
        <v>0.2554650633563606</v>
      </c>
      <c r="AF38">
        <f t="shared" si="48"/>
        <v>1</v>
      </c>
      <c r="AG38">
        <f t="shared" si="48"/>
        <v>-1</v>
      </c>
      <c r="AH38">
        <f t="shared" si="48"/>
        <v>-3</v>
      </c>
      <c r="AI38">
        <f t="shared" si="48"/>
        <v>-1.2</v>
      </c>
      <c r="AJ38">
        <f t="shared" si="48"/>
        <v>2.5</v>
      </c>
      <c r="AK38">
        <f t="shared" si="48"/>
        <v>-2.7</v>
      </c>
      <c r="AL38">
        <f t="shared" si="48"/>
        <v>-1.5</v>
      </c>
      <c r="AM38">
        <f t="shared" si="48"/>
        <v>2.4</v>
      </c>
      <c r="AN38">
        <f t="shared" si="48"/>
        <v>0.1</v>
      </c>
      <c r="AO38">
        <f t="shared" si="14"/>
        <v>-0.41636798832800637</v>
      </c>
      <c r="AP38">
        <f t="shared" si="15"/>
        <v>1.7036372711503807</v>
      </c>
      <c r="AQ38">
        <f t="shared" si="51"/>
        <v>0.39738618445160118</v>
      </c>
      <c r="AR38">
        <f t="shared" si="51"/>
        <v>0.84600918661633906</v>
      </c>
      <c r="AS38">
        <f t="shared" si="7"/>
        <v>6.6514367370336183E-2</v>
      </c>
      <c r="AT38">
        <f t="shared" si="8"/>
        <v>7.3007692456964535E-2</v>
      </c>
      <c r="AU38">
        <f t="shared" si="17"/>
        <v>3.1976158818185538E-2</v>
      </c>
      <c r="AV38">
        <f t="shared" si="18"/>
        <v>-5.239971442934039E-2</v>
      </c>
      <c r="AW38">
        <f t="shared" si="19"/>
        <v>-5.9702917152708174E-2</v>
      </c>
      <c r="AX38">
        <f t="shared" si="20"/>
        <v>1.8145566465573398E-2</v>
      </c>
      <c r="AY38">
        <f t="shared" si="21"/>
        <v>2.5493011082630895E-2</v>
      </c>
      <c r="AZ38">
        <f t="shared" si="22"/>
        <v>4.0383710740643931E-2</v>
      </c>
      <c r="BA38">
        <f t="shared" si="23"/>
        <v>1.5128204640878646E-2</v>
      </c>
      <c r="BC38">
        <f t="shared" si="24"/>
        <v>0.61469462183712498</v>
      </c>
      <c r="BE38">
        <f t="shared" si="25"/>
        <v>-3.8371390581822644E-3</v>
      </c>
      <c r="BF38">
        <f t="shared" si="26"/>
        <v>-4.3700750384853557E-3</v>
      </c>
      <c r="BG38">
        <f t="shared" si="27"/>
        <v>-7.8949850665625716E-3</v>
      </c>
      <c r="BH38">
        <f t="shared" si="28"/>
        <v>6.2879657315208469E-3</v>
      </c>
      <c r="BI38">
        <f t="shared" si="29"/>
        <v>7.1612943053431851E-3</v>
      </c>
      <c r="BJ38">
        <f t="shared" si="30"/>
        <v>1.2937606585707485E-2</v>
      </c>
      <c r="BK38">
        <f t="shared" si="31"/>
        <v>7.1643500583249801E-3</v>
      </c>
      <c r="BL38">
        <f t="shared" si="32"/>
        <v>8.1593986775367819E-3</v>
      </c>
      <c r="BM38">
        <f t="shared" si="33"/>
        <v>1.4740783657941564E-2</v>
      </c>
      <c r="BN38">
        <f t="shared" si="34"/>
        <v>-2.1774679758688078E-3</v>
      </c>
      <c r="BO38">
        <f t="shared" si="35"/>
        <v>-2.4798940836283636E-3</v>
      </c>
      <c r="BP38">
        <f t="shared" si="36"/>
        <v>-4.480180908675812E-3</v>
      </c>
      <c r="BQ38">
        <f t="shared" si="37"/>
        <v>-1.6935432719841492E-2</v>
      </c>
      <c r="BR38">
        <f t="shared" si="38"/>
        <v>-5.4601789640497831E-3</v>
      </c>
      <c r="BS38">
        <f t="shared" si="39"/>
        <v>-5.2206219437324107E-3</v>
      </c>
      <c r="BT38">
        <f t="shared" si="40"/>
        <v>-5.0976291223113522E-3</v>
      </c>
      <c r="BU38">
        <f t="shared" si="41"/>
        <v>-1.8588718686170867E-2</v>
      </c>
      <c r="BV38">
        <f t="shared" si="42"/>
        <v>-5.9932174404941493E-3</v>
      </c>
      <c r="BW38">
        <f t="shared" si="43"/>
        <v>-5.7302741703904115E-3</v>
      </c>
      <c r="BX38">
        <f t="shared" si="44"/>
        <v>-5.5952744337060397E-3</v>
      </c>
      <c r="BZ38">
        <f>I38-BA39</f>
        <v>0.28560840793570097</v>
      </c>
    </row>
    <row r="39" spans="2:104" outlineLevel="1" x14ac:dyDescent="0.25">
      <c r="B39">
        <v>7</v>
      </c>
      <c r="C39">
        <v>4</v>
      </c>
      <c r="D39">
        <f t="shared" si="9"/>
        <v>0.3</v>
      </c>
      <c r="E39">
        <v>0.4</v>
      </c>
      <c r="F39">
        <v>0.6333333333333333</v>
      </c>
      <c r="G39">
        <f t="shared" si="54"/>
        <v>0.84600918661633906</v>
      </c>
      <c r="H39">
        <v>0.16134463800020521</v>
      </c>
      <c r="I39">
        <v>0.38800000000000001</v>
      </c>
      <c r="K39">
        <f t="shared" si="49"/>
        <v>1.5</v>
      </c>
      <c r="L39">
        <f t="shared" si="49"/>
        <v>0.4</v>
      </c>
      <c r="M39">
        <f t="shared" si="49"/>
        <v>0.1</v>
      </c>
      <c r="N39">
        <f t="shared" si="49"/>
        <v>-1.6</v>
      </c>
      <c r="O39">
        <f t="shared" si="49"/>
        <v>-1</v>
      </c>
      <c r="P39">
        <f t="shared" si="49"/>
        <v>-0.9</v>
      </c>
      <c r="Q39">
        <f t="shared" si="49"/>
        <v>3.0000000000000001E-3</v>
      </c>
      <c r="R39">
        <f t="shared" si="49"/>
        <v>-2</v>
      </c>
      <c r="S39">
        <f t="shared" si="49"/>
        <v>-1.2</v>
      </c>
      <c r="T39">
        <f t="shared" si="49"/>
        <v>-1.4</v>
      </c>
      <c r="U39">
        <f t="shared" si="49"/>
        <v>-1.2</v>
      </c>
      <c r="V39">
        <f t="shared" si="49"/>
        <v>-1</v>
      </c>
      <c r="W39">
        <f t="shared" si="49"/>
        <v>0.86</v>
      </c>
      <c r="X39">
        <f t="shared" si="12"/>
        <v>1.7979342519949673</v>
      </c>
      <c r="Y39">
        <f t="shared" si="3"/>
        <v>-1.1747416012880385</v>
      </c>
      <c r="Z39">
        <f t="shared" si="4"/>
        <v>-1.4206776906062735</v>
      </c>
      <c r="AA39">
        <f t="shared" si="5"/>
        <v>-1.3060091866163392</v>
      </c>
      <c r="AB39">
        <f t="shared" si="50"/>
        <v>0.85789728686634892</v>
      </c>
      <c r="AC39">
        <f t="shared" si="50"/>
        <v>0.23599898720740611</v>
      </c>
      <c r="AD39">
        <f t="shared" si="50"/>
        <v>0.19455536506799059</v>
      </c>
      <c r="AE39">
        <f t="shared" si="50"/>
        <v>0.21315541785173966</v>
      </c>
      <c r="AF39">
        <f t="shared" si="48"/>
        <v>1</v>
      </c>
      <c r="AG39">
        <f t="shared" si="48"/>
        <v>-1</v>
      </c>
      <c r="AH39">
        <f t="shared" si="48"/>
        <v>-3</v>
      </c>
      <c r="AI39">
        <f t="shared" si="48"/>
        <v>-1.2</v>
      </c>
      <c r="AJ39">
        <f t="shared" si="48"/>
        <v>2.5</v>
      </c>
      <c r="AK39">
        <f t="shared" si="48"/>
        <v>-2.7</v>
      </c>
      <c r="AL39">
        <f t="shared" si="48"/>
        <v>-1.5</v>
      </c>
      <c r="AM39">
        <f t="shared" si="48"/>
        <v>2.4</v>
      </c>
      <c r="AN39">
        <f t="shared" si="48"/>
        <v>0.1</v>
      </c>
      <c r="AO39">
        <f t="shared" si="14"/>
        <v>-0.11755429696711658</v>
      </c>
      <c r="AP39">
        <f t="shared" si="15"/>
        <v>1.8272859069480651</v>
      </c>
      <c r="AQ39">
        <f t="shared" si="51"/>
        <v>0.47064522247873486</v>
      </c>
      <c r="AR39">
        <f t="shared" si="51"/>
        <v>0.86143808354882667</v>
      </c>
      <c r="AS39">
        <f t="shared" si="7"/>
        <v>7.7058620889429733E-2</v>
      </c>
      <c r="AT39">
        <f t="shared" si="8"/>
        <v>5.7397917737274318E-2</v>
      </c>
      <c r="AU39">
        <f t="shared" si="17"/>
        <v>2.6887563643854948E-2</v>
      </c>
      <c r="AV39">
        <f t="shared" si="18"/>
        <v>-4.183635373111598E-2</v>
      </c>
      <c r="AW39">
        <f t="shared" si="19"/>
        <v>-4.9717772491534494E-2</v>
      </c>
      <c r="AX39">
        <f t="shared" si="20"/>
        <v>7.5951511652665917E-3</v>
      </c>
      <c r="AY39">
        <f t="shared" si="21"/>
        <v>2.3156915156812837E-2</v>
      </c>
      <c r="AZ39">
        <f t="shared" si="22"/>
        <v>3.3187514710713413E-2</v>
      </c>
      <c r="BA39">
        <f t="shared" si="23"/>
        <v>1.2038650887828503E-2</v>
      </c>
      <c r="BC39">
        <f t="shared" si="24"/>
        <v>0.56551787815518784</v>
      </c>
      <c r="BE39">
        <f t="shared" si="25"/>
        <v>-3.2265076372625934E-3</v>
      </c>
      <c r="BF39">
        <f t="shared" si="26"/>
        <v>-5.1086370923324395E-3</v>
      </c>
      <c r="BG39">
        <f t="shared" si="27"/>
        <v>-6.8241377545298319E-3</v>
      </c>
      <c r="BH39">
        <f t="shared" si="28"/>
        <v>5.0203624477339172E-3</v>
      </c>
      <c r="BI39">
        <f t="shared" si="29"/>
        <v>7.9489072089120351E-3</v>
      </c>
      <c r="BJ39">
        <f t="shared" si="30"/>
        <v>1.0618181877316462E-2</v>
      </c>
      <c r="BK39">
        <f t="shared" si="31"/>
        <v>5.9661326989841387E-3</v>
      </c>
      <c r="BL39">
        <f t="shared" si="32"/>
        <v>9.4463767733915533E-3</v>
      </c>
      <c r="BM39">
        <f t="shared" si="33"/>
        <v>1.2618507679781787E-2</v>
      </c>
      <c r="BN39">
        <f t="shared" si="34"/>
        <v>-9.1141813983199092E-4</v>
      </c>
      <c r="BO39">
        <f t="shared" si="35"/>
        <v>-1.4430787214006523E-3</v>
      </c>
      <c r="BP39">
        <f t="shared" si="36"/>
        <v>-1.9276702978665986E-3</v>
      </c>
      <c r="BQ39">
        <f t="shared" si="37"/>
        <v>-1.9832514537211299E-2</v>
      </c>
      <c r="BR39">
        <f t="shared" si="38"/>
        <v>-5.4557269456514653E-3</v>
      </c>
      <c r="BS39">
        <f t="shared" si="39"/>
        <v>-4.497650435633666E-3</v>
      </c>
      <c r="BT39">
        <f t="shared" si="40"/>
        <v>-4.9276387604295568E-3</v>
      </c>
      <c r="BU39">
        <f t="shared" si="41"/>
        <v>-1.4772455369575657E-2</v>
      </c>
      <c r="BV39">
        <f t="shared" si="42"/>
        <v>-4.0637551361432248E-3</v>
      </c>
      <c r="BW39">
        <f t="shared" si="43"/>
        <v>-3.350121851855369E-3</v>
      </c>
      <c r="BX39">
        <f t="shared" si="44"/>
        <v>-3.6704031417325459E-3</v>
      </c>
      <c r="BZ39">
        <f>I39-BA40</f>
        <v>0.38056752468845262</v>
      </c>
    </row>
    <row r="40" spans="2:104" outlineLevel="1" x14ac:dyDescent="0.25">
      <c r="B40">
        <v>7</v>
      </c>
      <c r="C40">
        <v>5</v>
      </c>
      <c r="D40">
        <f t="shared" si="9"/>
        <v>0.3</v>
      </c>
      <c r="E40">
        <v>0.4</v>
      </c>
      <c r="F40">
        <v>0.81111111111111112</v>
      </c>
      <c r="G40">
        <f t="shared" si="54"/>
        <v>0.86143808354882667</v>
      </c>
      <c r="H40">
        <v>0.27085909402192404</v>
      </c>
      <c r="I40">
        <v>0.49341176470588233</v>
      </c>
      <c r="K40">
        <f t="shared" si="49"/>
        <v>1.5</v>
      </c>
      <c r="L40">
        <f t="shared" si="49"/>
        <v>0.4</v>
      </c>
      <c r="M40">
        <f t="shared" si="49"/>
        <v>0.1</v>
      </c>
      <c r="N40">
        <f t="shared" si="49"/>
        <v>-1.6</v>
      </c>
      <c r="O40">
        <f t="shared" si="49"/>
        <v>-1</v>
      </c>
      <c r="P40">
        <f t="shared" si="49"/>
        <v>-0.9</v>
      </c>
      <c r="Q40">
        <f t="shared" si="49"/>
        <v>3.0000000000000001E-3</v>
      </c>
      <c r="R40">
        <f t="shared" si="49"/>
        <v>-2</v>
      </c>
      <c r="S40">
        <f t="shared" si="49"/>
        <v>-1.2</v>
      </c>
      <c r="T40">
        <f t="shared" si="49"/>
        <v>-1.4</v>
      </c>
      <c r="U40">
        <f t="shared" si="49"/>
        <v>-1.2</v>
      </c>
      <c r="V40">
        <f t="shared" si="49"/>
        <v>-1</v>
      </c>
      <c r="W40">
        <f t="shared" si="49"/>
        <v>0.86</v>
      </c>
      <c r="X40">
        <f t="shared" si="12"/>
        <v>1.8705882527993274</v>
      </c>
      <c r="Y40">
        <f t="shared" si="3"/>
        <v>-1.3664053863050554</v>
      </c>
      <c r="Z40">
        <f t="shared" si="4"/>
        <v>-1.7947479224808141</v>
      </c>
      <c r="AA40">
        <f t="shared" si="5"/>
        <v>-1.53477141688216</v>
      </c>
      <c r="AB40">
        <f t="shared" si="50"/>
        <v>0.86652632854459033</v>
      </c>
      <c r="AC40">
        <f t="shared" si="50"/>
        <v>0.20320123120685329</v>
      </c>
      <c r="AD40">
        <f t="shared" si="50"/>
        <v>0.14249160022321855</v>
      </c>
      <c r="AE40">
        <f t="shared" si="50"/>
        <v>0.17729664283377444</v>
      </c>
      <c r="AF40">
        <f t="shared" si="48"/>
        <v>1</v>
      </c>
      <c r="AG40">
        <f t="shared" si="48"/>
        <v>-1</v>
      </c>
      <c r="AH40">
        <f t="shared" si="48"/>
        <v>-3</v>
      </c>
      <c r="AI40">
        <f t="shared" si="48"/>
        <v>-1.2</v>
      </c>
      <c r="AJ40">
        <f t="shared" si="48"/>
        <v>2.5</v>
      </c>
      <c r="AK40">
        <f t="shared" si="48"/>
        <v>-2.7</v>
      </c>
      <c r="AL40">
        <f t="shared" si="48"/>
        <v>-1.5</v>
      </c>
      <c r="AM40">
        <f t="shared" si="48"/>
        <v>2.4</v>
      </c>
      <c r="AN40">
        <f t="shared" si="48"/>
        <v>0.1</v>
      </c>
      <c r="AO40">
        <f t="shared" si="14"/>
        <v>0.12309432526755207</v>
      </c>
      <c r="AP40">
        <f t="shared" si="15"/>
        <v>1.9294470395692027</v>
      </c>
      <c r="AQ40">
        <f t="shared" si="51"/>
        <v>0.5307347827828417</v>
      </c>
      <c r="AR40">
        <f t="shared" si="51"/>
        <v>0.87318820289100485</v>
      </c>
      <c r="AS40">
        <f t="shared" si="7"/>
        <v>6.4723436631062226E-2</v>
      </c>
      <c r="AT40">
        <f t="shared" si="8"/>
        <v>4.2052859658609582E-2</v>
      </c>
      <c r="AU40">
        <f t="shared" si="17"/>
        <v>1.9645233857023738E-2</v>
      </c>
      <c r="AV40">
        <f t="shared" si="18"/>
        <v>-2.8863161095386947E-2</v>
      </c>
      <c r="AW40">
        <f t="shared" si="19"/>
        <v>-3.1432748216187321E-2</v>
      </c>
      <c r="AX40">
        <f t="shared" si="20"/>
        <v>3.3925788564619606E-3</v>
      </c>
      <c r="AY40">
        <f t="shared" si="21"/>
        <v>1.6993199974670262E-2</v>
      </c>
      <c r="AZ40">
        <f t="shared" si="22"/>
        <v>1.46339419315476E-2</v>
      </c>
      <c r="BA40">
        <f t="shared" si="23"/>
        <v>7.4324753115474025E-3</v>
      </c>
      <c r="BC40">
        <f t="shared" si="24"/>
        <v>0.4601798741900166</v>
      </c>
      <c r="BE40">
        <f t="shared" si="25"/>
        <v>-2.3574280628428489E-3</v>
      </c>
      <c r="BF40">
        <f t="shared" si="26"/>
        <v>-4.7803402385424429E-3</v>
      </c>
      <c r="BG40">
        <f t="shared" si="27"/>
        <v>-5.0769457813989163E-3</v>
      </c>
      <c r="BH40">
        <f t="shared" si="28"/>
        <v>3.4635793314464333E-3</v>
      </c>
      <c r="BI40">
        <f t="shared" si="29"/>
        <v>7.0233691998774902E-3</v>
      </c>
      <c r="BJ40">
        <f t="shared" si="30"/>
        <v>7.4591478537513554E-3</v>
      </c>
      <c r="BK40">
        <f t="shared" si="31"/>
        <v>3.7719297859424785E-3</v>
      </c>
      <c r="BL40">
        <f t="shared" si="32"/>
        <v>7.6486353992722481E-3</v>
      </c>
      <c r="BM40">
        <f t="shared" si="33"/>
        <v>8.1232099152075618E-3</v>
      </c>
      <c r="BN40">
        <f t="shared" si="34"/>
        <v>-4.0710946277543528E-4</v>
      </c>
      <c r="BO40">
        <f t="shared" si="35"/>
        <v>-8.2552752173907702E-4</v>
      </c>
      <c r="BP40">
        <f t="shared" si="36"/>
        <v>-8.7674898851965838E-4</v>
      </c>
      <c r="BQ40">
        <f t="shared" si="37"/>
        <v>-1.6825368574410839E-2</v>
      </c>
      <c r="BR40">
        <f t="shared" si="38"/>
        <v>-3.9455646034111773E-3</v>
      </c>
      <c r="BS40">
        <f t="shared" si="39"/>
        <v>-2.7667638172518411E-3</v>
      </c>
      <c r="BT40">
        <f t="shared" si="40"/>
        <v>-3.4425744082055617E-3</v>
      </c>
      <c r="BU40">
        <f t="shared" si="41"/>
        <v>-1.0931973025432763E-2</v>
      </c>
      <c r="BV40">
        <f t="shared" si="42"/>
        <v>-2.5635578575195434E-3</v>
      </c>
      <c r="BW40">
        <f t="shared" si="43"/>
        <v>-1.7976537800153134E-3</v>
      </c>
      <c r="BX40">
        <f t="shared" si="44"/>
        <v>-2.2367492517094034E-3</v>
      </c>
      <c r="BZ40">
        <f>I40</f>
        <v>0.49341176470588233</v>
      </c>
    </row>
    <row r="41" spans="2:104" x14ac:dyDescent="0.25">
      <c r="BC41">
        <f>SUM(BC6:BC40)</f>
        <v>18.41778746231045</v>
      </c>
    </row>
    <row r="42" spans="2:104" x14ac:dyDescent="0.25">
      <c r="BC42" t="s">
        <v>94</v>
      </c>
      <c r="BE42" t="s">
        <v>30</v>
      </c>
      <c r="BF42" t="s">
        <v>31</v>
      </c>
      <c r="BG42" t="s">
        <v>32</v>
      </c>
      <c r="BH42" t="s">
        <v>33</v>
      </c>
      <c r="BI42" t="s">
        <v>34</v>
      </c>
      <c r="BJ42" t="s">
        <v>35</v>
      </c>
      <c r="BK42" t="s">
        <v>36</v>
      </c>
      <c r="BL42" t="s">
        <v>37</v>
      </c>
      <c r="BM42" t="s">
        <v>58</v>
      </c>
      <c r="BN42" t="s">
        <v>59</v>
      </c>
      <c r="BO42" t="s">
        <v>60</v>
      </c>
      <c r="BP42" t="s">
        <v>61</v>
      </c>
      <c r="BQ42" t="s">
        <v>79</v>
      </c>
      <c r="BR42" t="s">
        <v>80</v>
      </c>
      <c r="BS42" t="s">
        <v>81</v>
      </c>
      <c r="BT42" t="s">
        <v>82</v>
      </c>
      <c r="BU42" t="s">
        <v>83</v>
      </c>
      <c r="BV42" t="s">
        <v>84</v>
      </c>
      <c r="BW42" t="s">
        <v>85</v>
      </c>
      <c r="BX42" t="s">
        <v>86</v>
      </c>
      <c r="BZ42" t="s">
        <v>92</v>
      </c>
      <c r="CA42" t="s">
        <v>93</v>
      </c>
      <c r="CD42" t="s">
        <v>30</v>
      </c>
      <c r="CE42" t="s">
        <v>31</v>
      </c>
      <c r="CF42" t="s">
        <v>32</v>
      </c>
      <c r="CG42" t="s">
        <v>33</v>
      </c>
      <c r="CH42" t="s">
        <v>34</v>
      </c>
      <c r="CI42" t="s">
        <v>35</v>
      </c>
      <c r="CJ42" t="s">
        <v>36</v>
      </c>
      <c r="CK42" t="s">
        <v>37</v>
      </c>
      <c r="CL42" t="s">
        <v>58</v>
      </c>
      <c r="CM42" t="s">
        <v>59</v>
      </c>
      <c r="CN42" t="s">
        <v>60</v>
      </c>
      <c r="CO42" t="s">
        <v>61</v>
      </c>
      <c r="CP42" t="s">
        <v>79</v>
      </c>
      <c r="CQ42" t="s">
        <v>80</v>
      </c>
      <c r="CR42" t="s">
        <v>81</v>
      </c>
      <c r="CS42" t="s">
        <v>82</v>
      </c>
      <c r="CT42" t="s">
        <v>83</v>
      </c>
      <c r="CU42" t="s">
        <v>84</v>
      </c>
      <c r="CV42" t="s">
        <v>85</v>
      </c>
      <c r="CW42" t="s">
        <v>86</v>
      </c>
      <c r="CY42" t="s">
        <v>92</v>
      </c>
      <c r="CZ42" t="s">
        <v>95</v>
      </c>
    </row>
    <row r="43" spans="2:104" x14ac:dyDescent="0.25">
      <c r="BC43">
        <v>25</v>
      </c>
      <c r="BD43">
        <v>1</v>
      </c>
      <c r="BE43">
        <f>AVERAGE(BE6,BE11,BE16,BE21,BE26,BE31,BE36)</f>
        <v>-3.880899056216323E-3</v>
      </c>
      <c r="BF43">
        <f t="shared" ref="BF43:BX47" si="55">AVERAGE(BF6,BF11,BF16,BF21,BF26,BF31,BF36)</f>
        <v>-1.2620558267715917E-3</v>
      </c>
      <c r="BG43">
        <f t="shared" si="55"/>
        <v>-1.2048112268127167E-3</v>
      </c>
      <c r="BH43">
        <f t="shared" si="55"/>
        <v>7.9375690244756665E-3</v>
      </c>
      <c r="BI43">
        <f t="shared" si="55"/>
        <v>2.2031416987775888E-3</v>
      </c>
      <c r="BJ43">
        <f t="shared" si="55"/>
        <v>2.0485285543074554E-3</v>
      </c>
      <c r="BK43">
        <f t="shared" si="55"/>
        <v>4.9719747484993238E-3</v>
      </c>
      <c r="BL43">
        <f t="shared" si="55"/>
        <v>1.2983278808960778E-3</v>
      </c>
      <c r="BM43">
        <f t="shared" si="55"/>
        <v>1.1687131477245466E-3</v>
      </c>
      <c r="BN43">
        <f t="shared" si="55"/>
        <v>-6.7767365943863971E-3</v>
      </c>
      <c r="BO43">
        <f t="shared" si="55"/>
        <v>-1.8891847985831377E-3</v>
      </c>
      <c r="BP43">
        <f t="shared" si="55"/>
        <v>-1.76819367526742E-3</v>
      </c>
      <c r="BQ43">
        <f t="shared" si="55"/>
        <v>-7.4516070062625062E-4</v>
      </c>
      <c r="BR43">
        <f t="shared" si="55"/>
        <v>-1.8190957249998962E-4</v>
      </c>
      <c r="BS43">
        <f t="shared" si="55"/>
        <v>-4.7397275512587028E-4</v>
      </c>
      <c r="BT43">
        <f t="shared" si="55"/>
        <v>-2.0394772775674699E-4</v>
      </c>
      <c r="BU43">
        <f t="shared" si="55"/>
        <v>-2.5691325981761191E-2</v>
      </c>
      <c r="BV43">
        <f t="shared" si="55"/>
        <v>-1.6214926838524511E-2</v>
      </c>
      <c r="BW43">
        <f t="shared" si="55"/>
        <v>-1.995825917415402E-2</v>
      </c>
      <c r="BX43">
        <f t="shared" si="55"/>
        <v>-1.6995145123444019E-2</v>
      </c>
      <c r="BZ43">
        <f>SUM(BE43:BP43)</f>
        <v>2.8463738766430721E-3</v>
      </c>
      <c r="CA43">
        <f>SUM(BQ43:BX43)</f>
        <v>-8.0464647873892597E-2</v>
      </c>
      <c r="CD43">
        <f t="shared" ref="CD43:CM44" si="56">BE43</f>
        <v>-3.880899056216323E-3</v>
      </c>
      <c r="CE43">
        <f t="shared" si="56"/>
        <v>-1.2620558267715917E-3</v>
      </c>
      <c r="CF43">
        <f t="shared" si="56"/>
        <v>-1.2048112268127167E-3</v>
      </c>
      <c r="CG43">
        <f t="shared" si="56"/>
        <v>7.9375690244756665E-3</v>
      </c>
      <c r="CH43">
        <f t="shared" si="56"/>
        <v>2.2031416987775888E-3</v>
      </c>
      <c r="CI43">
        <f t="shared" si="56"/>
        <v>2.0485285543074554E-3</v>
      </c>
      <c r="CJ43">
        <f t="shared" si="56"/>
        <v>4.9719747484993238E-3</v>
      </c>
      <c r="CK43">
        <f t="shared" si="56"/>
        <v>1.2983278808960778E-3</v>
      </c>
      <c r="CL43">
        <f t="shared" si="56"/>
        <v>1.1687131477245466E-3</v>
      </c>
      <c r="CM43">
        <f t="shared" si="56"/>
        <v>-6.7767365943863971E-3</v>
      </c>
      <c r="CN43">
        <f t="shared" ref="CN43:CW44" si="57">BO43</f>
        <v>-1.8891847985831377E-3</v>
      </c>
      <c r="CO43">
        <f t="shared" si="57"/>
        <v>-1.76819367526742E-3</v>
      </c>
      <c r="CP43">
        <f t="shared" si="57"/>
        <v>-7.4516070062625062E-4</v>
      </c>
      <c r="CQ43">
        <f t="shared" si="57"/>
        <v>-1.8190957249998962E-4</v>
      </c>
      <c r="CR43">
        <f t="shared" si="57"/>
        <v>-4.7397275512587028E-4</v>
      </c>
      <c r="CS43">
        <f t="shared" si="57"/>
        <v>-2.0394772775674699E-4</v>
      </c>
      <c r="CT43">
        <f t="shared" si="57"/>
        <v>-2.5691325981761191E-2</v>
      </c>
      <c r="CU43">
        <f t="shared" si="57"/>
        <v>-1.6214926838524511E-2</v>
      </c>
      <c r="CV43">
        <f t="shared" si="57"/>
        <v>-1.995825917415402E-2</v>
      </c>
      <c r="CW43">
        <f t="shared" si="57"/>
        <v>-1.6995145123444019E-2</v>
      </c>
      <c r="CY43">
        <f>BZ43</f>
        <v>2.8463738766430721E-3</v>
      </c>
      <c r="CZ43">
        <f>CA43</f>
        <v>-8.0464647873892597E-2</v>
      </c>
    </row>
    <row r="44" spans="2:104" x14ac:dyDescent="0.25">
      <c r="BC44">
        <v>16</v>
      </c>
      <c r="BD44">
        <v>2</v>
      </c>
      <c r="BE44">
        <f>AVERAGE(BE7,BE12,BE17,BE22,BE27,BE32,BE37)</f>
        <v>-3.3818698197751467E-3</v>
      </c>
      <c r="BF44">
        <f t="shared" si="55"/>
        <v>-2.9793072836668496E-3</v>
      </c>
      <c r="BG44">
        <f t="shared" si="55"/>
        <v>-7.7730093155598231E-3</v>
      </c>
      <c r="BH44">
        <f t="shared" si="55"/>
        <v>5.9472285260652527E-3</v>
      </c>
      <c r="BI44">
        <f t="shared" si="55"/>
        <v>4.8951462102270263E-3</v>
      </c>
      <c r="BJ44">
        <f t="shared" si="55"/>
        <v>1.2785504852683285E-2</v>
      </c>
      <c r="BK44">
        <f t="shared" si="55"/>
        <v>8.3574635646434699E-3</v>
      </c>
      <c r="BL44">
        <f t="shared" si="55"/>
        <v>5.147902673860871E-3</v>
      </c>
      <c r="BM44">
        <f t="shared" si="55"/>
        <v>1.3365934606228634E-2</v>
      </c>
      <c r="BN44">
        <f t="shared" si="55"/>
        <v>-2.585691595896882E-3</v>
      </c>
      <c r="BO44">
        <f t="shared" si="55"/>
        <v>-2.7934651331655803E-3</v>
      </c>
      <c r="BP44">
        <f t="shared" si="55"/>
        <v>-7.3219960416244208E-3</v>
      </c>
      <c r="BQ44">
        <f t="shared" si="55"/>
        <v>-1.1617261591084071E-2</v>
      </c>
      <c r="BR44">
        <f t="shared" si="55"/>
        <v>-3.5808638554556149E-3</v>
      </c>
      <c r="BS44">
        <f t="shared" si="55"/>
        <v>-4.5756584347201017E-3</v>
      </c>
      <c r="BT44">
        <f t="shared" si="55"/>
        <v>-3.5040649986848959E-3</v>
      </c>
      <c r="BU44">
        <f t="shared" si="55"/>
        <v>-2.0791238588110088E-2</v>
      </c>
      <c r="BV44">
        <f t="shared" si="55"/>
        <v>-8.7641289192713998E-3</v>
      </c>
      <c r="BW44">
        <f t="shared" si="55"/>
        <v>-8.96557213405977E-3</v>
      </c>
      <c r="BX44">
        <f t="shared" si="55"/>
        <v>-8.4005593257260522E-3</v>
      </c>
      <c r="BZ44">
        <f t="shared" ref="BZ44:BZ47" si="58">SUM(BE44:BP44)</f>
        <v>2.3663841244019837E-2</v>
      </c>
      <c r="CA44">
        <f t="shared" ref="CA44:CA47" si="59">SUM(BQ44:BX44)</f>
        <v>-7.0199347847111987E-2</v>
      </c>
      <c r="CD44">
        <f t="shared" si="56"/>
        <v>-3.3818698197751467E-3</v>
      </c>
      <c r="CE44">
        <f t="shared" si="56"/>
        <v>-2.9793072836668496E-3</v>
      </c>
      <c r="CF44">
        <f t="shared" si="56"/>
        <v>-7.7730093155598231E-3</v>
      </c>
      <c r="CG44">
        <f t="shared" si="56"/>
        <v>5.9472285260652527E-3</v>
      </c>
      <c r="CH44">
        <f t="shared" si="56"/>
        <v>4.8951462102270263E-3</v>
      </c>
      <c r="CI44">
        <f t="shared" si="56"/>
        <v>1.2785504852683285E-2</v>
      </c>
      <c r="CJ44">
        <f t="shared" si="56"/>
        <v>8.3574635646434699E-3</v>
      </c>
      <c r="CK44">
        <f t="shared" si="56"/>
        <v>5.147902673860871E-3</v>
      </c>
      <c r="CL44">
        <f t="shared" si="56"/>
        <v>1.3365934606228634E-2</v>
      </c>
      <c r="CM44">
        <f t="shared" si="56"/>
        <v>-2.585691595896882E-3</v>
      </c>
      <c r="CN44">
        <f t="shared" si="57"/>
        <v>-2.7934651331655803E-3</v>
      </c>
      <c r="CO44">
        <f t="shared" si="57"/>
        <v>-7.3219960416244208E-3</v>
      </c>
      <c r="CP44">
        <f t="shared" si="57"/>
        <v>-1.1617261591084071E-2</v>
      </c>
      <c r="CQ44">
        <f t="shared" si="57"/>
        <v>-3.5808638554556149E-3</v>
      </c>
      <c r="CR44">
        <f t="shared" si="57"/>
        <v>-4.5756584347201017E-3</v>
      </c>
      <c r="CS44">
        <f t="shared" si="57"/>
        <v>-3.5040649986848959E-3</v>
      </c>
      <c r="CT44">
        <f t="shared" si="57"/>
        <v>-2.0791238588110088E-2</v>
      </c>
      <c r="CU44">
        <f t="shared" si="57"/>
        <v>-8.7641289192713998E-3</v>
      </c>
      <c r="CV44">
        <f t="shared" si="57"/>
        <v>-8.96557213405977E-3</v>
      </c>
      <c r="CW44">
        <f t="shared" si="57"/>
        <v>-8.4005593257260522E-3</v>
      </c>
      <c r="CY44">
        <f>BZ44</f>
        <v>2.3663841244019837E-2</v>
      </c>
      <c r="CZ44">
        <f>CA44</f>
        <v>-7.0199347847111987E-2</v>
      </c>
    </row>
    <row r="45" spans="2:104" x14ac:dyDescent="0.25">
      <c r="BC45">
        <v>9</v>
      </c>
      <c r="BD45">
        <v>3</v>
      </c>
      <c r="BE45">
        <f>AVERAGE(BE8,BE13,BE18,BE23,BE28,BE33,BE38)</f>
        <v>-2.8837118781042973E-3</v>
      </c>
      <c r="BF45">
        <f t="shared" si="55"/>
        <v>-4.2880531268147653E-3</v>
      </c>
      <c r="BG45">
        <f t="shared" si="55"/>
        <v>-7.5342942046176574E-3</v>
      </c>
      <c r="BH45">
        <f t="shared" si="55"/>
        <v>4.7337765626844774E-3</v>
      </c>
      <c r="BI45">
        <f t="shared" si="55"/>
        <v>6.7465856898205065E-3</v>
      </c>
      <c r="BJ45">
        <f t="shared" si="55"/>
        <v>1.1869890871741414E-2</v>
      </c>
      <c r="BK45">
        <f t="shared" si="55"/>
        <v>7.4433368330508454E-3</v>
      </c>
      <c r="BL45">
        <f t="shared" si="55"/>
        <v>7.8148093334004295E-3</v>
      </c>
      <c r="BM45">
        <f t="shared" si="55"/>
        <v>1.3791713430017321E-2</v>
      </c>
      <c r="BN45">
        <f t="shared" si="55"/>
        <v>-1.097241396765022E-3</v>
      </c>
      <c r="BO45">
        <f t="shared" si="55"/>
        <v>-2.6040456909701723E-3</v>
      </c>
      <c r="BP45">
        <f t="shared" si="55"/>
        <v>-4.5589049630198313E-3</v>
      </c>
      <c r="BQ45">
        <f t="shared" si="55"/>
        <v>-1.6397903300828253E-2</v>
      </c>
      <c r="BR45">
        <f t="shared" si="55"/>
        <v>-4.7210229387971781E-3</v>
      </c>
      <c r="BS45">
        <f t="shared" si="55"/>
        <v>-4.8513428628657136E-3</v>
      </c>
      <c r="BT45">
        <f t="shared" si="55"/>
        <v>-4.4279742273449791E-3</v>
      </c>
      <c r="BU45">
        <f t="shared" si="55"/>
        <v>-1.7003302697983381E-2</v>
      </c>
      <c r="BV45">
        <f t="shared" si="55"/>
        <v>-6.2176900162273906E-3</v>
      </c>
      <c r="BW45">
        <f t="shared" si="55"/>
        <v>-5.3799011437884381E-3</v>
      </c>
      <c r="BX45">
        <f t="shared" si="55"/>
        <v>-5.7489405308392225E-3</v>
      </c>
      <c r="BZ45">
        <f t="shared" si="58"/>
        <v>2.9433861460423247E-2</v>
      </c>
      <c r="CA45">
        <f t="shared" si="59"/>
        <v>-6.4748077718674552E-2</v>
      </c>
      <c r="CD45">
        <f t="shared" ref="CD45:CW45" si="60">IF(BE43&lt;&gt;0,BE45*(BE44/BE43),BE45)</f>
        <v>-2.5129069394028655E-3</v>
      </c>
      <c r="CE45">
        <f t="shared" si="60"/>
        <v>-1.0122712198991931E-2</v>
      </c>
      <c r="CF45">
        <f t="shared" si="60"/>
        <v>-4.8608560192114653E-2</v>
      </c>
      <c r="CG45">
        <f t="shared" si="60"/>
        <v>3.5467850323954745E-3</v>
      </c>
      <c r="CH45">
        <f t="shared" si="60"/>
        <v>1.4990194861193414E-2</v>
      </c>
      <c r="CI45">
        <f t="shared" si="60"/>
        <v>7.4083686567296664E-2</v>
      </c>
      <c r="CJ45">
        <f t="shared" si="60"/>
        <v>1.251161148804447E-2</v>
      </c>
      <c r="CK45">
        <f t="shared" si="60"/>
        <v>3.0985915387844225E-2</v>
      </c>
      <c r="CL45">
        <f t="shared" si="60"/>
        <v>0.15772830157028706</v>
      </c>
      <c r="CM45">
        <f t="shared" si="60"/>
        <v>-4.1865694774615369E-4</v>
      </c>
      <c r="CN45">
        <f t="shared" si="60"/>
        <v>-3.8505025280485424E-3</v>
      </c>
      <c r="CO45">
        <f t="shared" si="60"/>
        <v>-1.8878183176582582E-2</v>
      </c>
      <c r="CP45">
        <f t="shared" si="60"/>
        <v>-0.25564785157204767</v>
      </c>
      <c r="CQ45">
        <f t="shared" si="60"/>
        <v>-9.2932659727495245E-2</v>
      </c>
      <c r="CR45">
        <f t="shared" si="60"/>
        <v>-4.6834101011345365E-2</v>
      </c>
      <c r="CS45">
        <f t="shared" si="60"/>
        <v>-7.6077873854150074E-2</v>
      </c>
      <c r="CT45">
        <f t="shared" si="60"/>
        <v>-1.3760275488723293E-2</v>
      </c>
      <c r="CU45">
        <f t="shared" si="60"/>
        <v>-3.3606464848682676E-3</v>
      </c>
      <c r="CV45">
        <f t="shared" si="60"/>
        <v>-2.4167384218163114E-3</v>
      </c>
      <c r="CW45">
        <f t="shared" si="60"/>
        <v>-2.8416536392364272E-3</v>
      </c>
      <c r="CY45">
        <f t="shared" ref="CY45:CZ47" si="61">BZ45*(BZ44/BZ43)</f>
        <v>0.24470370196742472</v>
      </c>
      <c r="CZ45">
        <f t="shared" si="61"/>
        <v>-5.6487823538712414E-2</v>
      </c>
    </row>
    <row r="46" spans="2:104" x14ac:dyDescent="0.25">
      <c r="BC46">
        <v>4</v>
      </c>
      <c r="BD46">
        <v>4</v>
      </c>
      <c r="BE46">
        <f>AVERAGE(BE9,BE14,BE19,BE24,BE29,BE34,BE39)</f>
        <v>-2.1768428406040213E-3</v>
      </c>
      <c r="BF46">
        <f t="shared" si="55"/>
        <v>-4.929360114135895E-3</v>
      </c>
      <c r="BG46">
        <f t="shared" si="55"/>
        <v>-6.4360106076451025E-3</v>
      </c>
      <c r="BH46">
        <f t="shared" si="55"/>
        <v>3.3643936630228704E-3</v>
      </c>
      <c r="BI46">
        <f t="shared" si="55"/>
        <v>7.4237570391136919E-3</v>
      </c>
      <c r="BJ46">
        <f t="shared" si="55"/>
        <v>9.7009581741222244E-3</v>
      </c>
      <c r="BK46">
        <f t="shared" si="55"/>
        <v>4.8057795030535403E-3</v>
      </c>
      <c r="BL46">
        <f t="shared" si="55"/>
        <v>8.1046362522945049E-3</v>
      </c>
      <c r="BM46">
        <f t="shared" si="55"/>
        <v>1.065589696324574E-2</v>
      </c>
      <c r="BN46">
        <f t="shared" si="55"/>
        <v>-4.8414812319221256E-4</v>
      </c>
      <c r="BO46">
        <f t="shared" si="55"/>
        <v>-1.967830303658906E-3</v>
      </c>
      <c r="BP46">
        <f t="shared" si="55"/>
        <v>-2.5423834680552986E-3</v>
      </c>
      <c r="BQ46">
        <f t="shared" si="55"/>
        <v>-1.6324558283203134E-2</v>
      </c>
      <c r="BR46">
        <f t="shared" si="55"/>
        <v>-4.6016647321824224E-3</v>
      </c>
      <c r="BS46">
        <f t="shared" si="55"/>
        <v>-3.6959396356981305E-3</v>
      </c>
      <c r="BT46">
        <f t="shared" si="55"/>
        <v>-4.1415748394396795E-3</v>
      </c>
      <c r="BU46">
        <f t="shared" si="55"/>
        <v>-1.3279155490419142E-2</v>
      </c>
      <c r="BV46">
        <f t="shared" si="55"/>
        <v>-4.3448852586866413E-3</v>
      </c>
      <c r="BW46">
        <f t="shared" si="55"/>
        <v>-3.1222661767081237E-3</v>
      </c>
      <c r="BX46">
        <f t="shared" si="55"/>
        <v>-3.8768675720354767E-3</v>
      </c>
      <c r="BZ46">
        <f t="shared" si="58"/>
        <v>2.551884613756113E-2</v>
      </c>
      <c r="CA46">
        <f t="shared" si="59"/>
        <v>-5.3386911988372747E-2</v>
      </c>
      <c r="CD46">
        <f t="shared" ref="CD46:CM47" si="62">BE46*(BE45/BE44)</f>
        <v>-1.8561884078179822E-3</v>
      </c>
      <c r="CE46">
        <f t="shared" si="62"/>
        <v>-7.0947223760689541E-3</v>
      </c>
      <c r="CF46">
        <f t="shared" si="62"/>
        <v>-6.2383557581708483E-3</v>
      </c>
      <c r="CG46">
        <f t="shared" si="62"/>
        <v>2.6779344025306584E-3</v>
      </c>
      <c r="CH46">
        <f t="shared" si="62"/>
        <v>1.0231566301359945E-2</v>
      </c>
      <c r="CI46">
        <f t="shared" si="62"/>
        <v>9.0062391907811401E-3</v>
      </c>
      <c r="CJ46">
        <f t="shared" si="62"/>
        <v>4.2801306054063779E-3</v>
      </c>
      <c r="CK46">
        <f t="shared" si="62"/>
        <v>1.2303299234821222E-2</v>
      </c>
      <c r="CL46">
        <f t="shared" si="62"/>
        <v>1.0995346123299979E-2</v>
      </c>
      <c r="CM46">
        <f t="shared" si="62"/>
        <v>-2.0544884926553813E-4</v>
      </c>
      <c r="CN46">
        <f t="shared" ref="CN46:CW47" si="63">BO46*(BO45/BO44)</f>
        <v>-1.8343955548128046E-3</v>
      </c>
      <c r="CO46">
        <f t="shared" si="63"/>
        <v>-1.5829678880631387E-3</v>
      </c>
      <c r="CP46">
        <f t="shared" si="63"/>
        <v>-2.3042308728086443E-2</v>
      </c>
      <c r="CQ46">
        <f t="shared" si="63"/>
        <v>-6.0668502445824042E-3</v>
      </c>
      <c r="CR46">
        <f t="shared" si="63"/>
        <v>-3.9186208125090187E-3</v>
      </c>
      <c r="CS46">
        <f t="shared" si="63"/>
        <v>-5.2335749070128602E-3</v>
      </c>
      <c r="CT46">
        <f t="shared" si="63"/>
        <v>-1.0859838841265913E-2</v>
      </c>
      <c r="CU46">
        <f t="shared" si="63"/>
        <v>-3.0824683141282886E-3</v>
      </c>
      <c r="CV46">
        <f t="shared" si="63"/>
        <v>-1.8735539822908982E-3</v>
      </c>
      <c r="CW46">
        <f t="shared" si="63"/>
        <v>-2.6531425174650116E-3</v>
      </c>
      <c r="CY46">
        <f t="shared" si="61"/>
        <v>3.1741177355669108E-2</v>
      </c>
      <c r="CZ46">
        <f t="shared" si="61"/>
        <v>-4.9241197142053023E-2</v>
      </c>
    </row>
    <row r="47" spans="2:104" x14ac:dyDescent="0.25">
      <c r="BC47">
        <v>1</v>
      </c>
      <c r="BD47">
        <v>5</v>
      </c>
      <c r="BE47">
        <f>AVERAGE(BE10,BE15,BE20,BE25,BE30,BE35,BE40)</f>
        <v>-1.153740440810271E-3</v>
      </c>
      <c r="BF47">
        <f t="shared" si="55"/>
        <v>-4.4568774395174517E-3</v>
      </c>
      <c r="BG47">
        <f t="shared" si="55"/>
        <v>-4.639904846161183E-3</v>
      </c>
      <c r="BH47">
        <f t="shared" si="55"/>
        <v>1.6940860117079896E-3</v>
      </c>
      <c r="BI47">
        <f t="shared" si="55"/>
        <v>6.4046894779318936E-3</v>
      </c>
      <c r="BJ47">
        <f t="shared" si="55"/>
        <v>6.6701293090432254E-3</v>
      </c>
      <c r="BK47">
        <f t="shared" si="55"/>
        <v>1.0231994793915987E-3</v>
      </c>
      <c r="BL47">
        <f t="shared" si="55"/>
        <v>4.9860913236947175E-3</v>
      </c>
      <c r="BM47">
        <f t="shared" si="55"/>
        <v>5.2402660583109649E-3</v>
      </c>
      <c r="BN47">
        <f t="shared" si="55"/>
        <v>-6.2885242801252457E-4</v>
      </c>
      <c r="BO47">
        <f t="shared" si="55"/>
        <v>-1.7430749540345903E-3</v>
      </c>
      <c r="BP47">
        <f t="shared" si="55"/>
        <v>-1.7949305603457652E-3</v>
      </c>
      <c r="BQ47">
        <f t="shared" si="55"/>
        <v>-8.6729348025607212E-3</v>
      </c>
      <c r="BR47">
        <f t="shared" si="55"/>
        <v>-3.0807078713890597E-3</v>
      </c>
      <c r="BS47">
        <f t="shared" si="55"/>
        <v>-1.6200266497639942E-3</v>
      </c>
      <c r="BT47">
        <f t="shared" si="55"/>
        <v>-2.6319176951205944E-3</v>
      </c>
      <c r="BU47">
        <f t="shared" si="55"/>
        <v>-9.5194852977313182E-3</v>
      </c>
      <c r="BV47">
        <f t="shared" si="55"/>
        <v>-2.8406586479590608E-3</v>
      </c>
      <c r="BW47">
        <f t="shared" si="55"/>
        <v>-1.6481245958410791E-3</v>
      </c>
      <c r="BX47">
        <f t="shared" si="55"/>
        <v>-2.4397366683031915E-3</v>
      </c>
      <c r="BZ47">
        <f t="shared" si="58"/>
        <v>1.1601080991198606E-2</v>
      </c>
      <c r="CA47">
        <f t="shared" si="59"/>
        <v>-3.2453592228669018E-2</v>
      </c>
      <c r="CD47">
        <f t="shared" si="62"/>
        <v>-8.7093014997884966E-4</v>
      </c>
      <c r="CE47">
        <f t="shared" si="62"/>
        <v>-5.1234332304713722E-3</v>
      </c>
      <c r="CF47">
        <f t="shared" si="62"/>
        <v>-3.9635400473285237E-3</v>
      </c>
      <c r="CG47">
        <f t="shared" si="62"/>
        <v>1.2040222361432871E-3</v>
      </c>
      <c r="CH47">
        <f t="shared" si="62"/>
        <v>7.0475438660587558E-3</v>
      </c>
      <c r="CI47">
        <f t="shared" si="62"/>
        <v>5.4513260603820599E-3</v>
      </c>
      <c r="CJ47">
        <f t="shared" si="62"/>
        <v>6.6062724230897486E-4</v>
      </c>
      <c r="CK47">
        <f t="shared" si="62"/>
        <v>5.1710099089114503E-3</v>
      </c>
      <c r="CL47">
        <f t="shared" si="62"/>
        <v>4.0487888224114152E-3</v>
      </c>
      <c r="CM47">
        <f t="shared" si="62"/>
        <v>-2.774756071770143E-4</v>
      </c>
      <c r="CN47">
        <f t="shared" si="63"/>
        <v>-1.3172102655465315E-3</v>
      </c>
      <c r="CO47">
        <f t="shared" si="63"/>
        <v>-1.0009863815865767E-3</v>
      </c>
      <c r="CP47">
        <f t="shared" si="63"/>
        <v>-8.6341422481538907E-3</v>
      </c>
      <c r="CQ47">
        <f t="shared" si="63"/>
        <v>-3.0028205636170187E-3</v>
      </c>
      <c r="CR47">
        <f t="shared" si="63"/>
        <v>-1.2341986280914269E-3</v>
      </c>
      <c r="CS47">
        <f t="shared" si="63"/>
        <v>-2.4616864385236851E-3</v>
      </c>
      <c r="CT47">
        <f t="shared" si="63"/>
        <v>-7.4344806831160891E-3</v>
      </c>
      <c r="CU47">
        <f t="shared" si="63"/>
        <v>-1.9850355762777014E-3</v>
      </c>
      <c r="CV47">
        <f t="shared" si="63"/>
        <v>-9.5650153098755656E-4</v>
      </c>
      <c r="CW47">
        <f t="shared" si="63"/>
        <v>-1.6452659273324878E-3</v>
      </c>
      <c r="CY47">
        <f t="shared" si="61"/>
        <v>1.0058014346566316E-2</v>
      </c>
      <c r="CZ47">
        <f t="shared" si="61"/>
        <v>-2.675905035430538E-2</v>
      </c>
    </row>
    <row r="48" spans="2:104" x14ac:dyDescent="0.25">
      <c r="BC48">
        <f>SUM(BC43:BC47)</f>
        <v>55</v>
      </c>
    </row>
    <row r="51" spans="1:104" x14ac:dyDescent="0.25">
      <c r="BE51" t="s">
        <v>30</v>
      </c>
      <c r="BF51" t="s">
        <v>31</v>
      </c>
      <c r="BG51" t="s">
        <v>32</v>
      </c>
      <c r="BH51" t="s">
        <v>33</v>
      </c>
      <c r="BI51" t="s">
        <v>34</v>
      </c>
      <c r="BJ51" t="s">
        <v>35</v>
      </c>
      <c r="BK51" t="s">
        <v>36</v>
      </c>
      <c r="BL51" t="s">
        <v>37</v>
      </c>
      <c r="BM51" t="s">
        <v>58</v>
      </c>
      <c r="BN51" t="s">
        <v>59</v>
      </c>
      <c r="BO51" t="s">
        <v>60</v>
      </c>
      <c r="BP51" t="s">
        <v>61</v>
      </c>
      <c r="BQ51" t="s">
        <v>79</v>
      </c>
      <c r="BR51" t="s">
        <v>80</v>
      </c>
      <c r="BS51" t="s">
        <v>81</v>
      </c>
      <c r="BT51" t="s">
        <v>82</v>
      </c>
      <c r="BU51" t="s">
        <v>83</v>
      </c>
      <c r="BV51" t="s">
        <v>84</v>
      </c>
      <c r="BW51" t="s">
        <v>85</v>
      </c>
      <c r="BX51" t="s">
        <v>86</v>
      </c>
      <c r="BZ51" t="s">
        <v>92</v>
      </c>
      <c r="CA51" t="s">
        <v>93</v>
      </c>
      <c r="CB51">
        <v>0.99</v>
      </c>
      <c r="CC51" t="s">
        <v>102</v>
      </c>
      <c r="CD51">
        <f>(1-CB51)*BE52</f>
        <v>-3.3098952683215852E-5</v>
      </c>
      <c r="CE51">
        <f>(1-CB51)*BF52</f>
        <v>-3.7059462678842571E-5</v>
      </c>
      <c r="CF51">
        <f>(1-CB51)*BG52</f>
        <v>-1.1288771536878537E-4</v>
      </c>
      <c r="CG51">
        <f>(1-CB51)*BH52</f>
        <v>6.1351219484865669E-5</v>
      </c>
      <c r="CH51">
        <f>(1-CB51)*BI52</f>
        <v>5.7506626300965762E-5</v>
      </c>
      <c r="CI51">
        <f>(1-CB51)*BJ52</f>
        <v>1.7527468244178118E-4</v>
      </c>
      <c r="CJ51">
        <f>(1- CB51)*BK52</f>
        <v>7.0618988873293398E-5</v>
      </c>
      <c r="CK51">
        <f>(1- CB51)*BL52</f>
        <v>8.1469470025994663E-5</v>
      </c>
      <c r="CL51">
        <f>(1- CB51)*BM52</f>
        <v>3.1102866724381243E-4</v>
      </c>
      <c r="CM51">
        <f>(1- CB51)*BN52</f>
        <v>-3.9210302532357231E-5</v>
      </c>
      <c r="CN51">
        <f>(1- CB51)*BO52</f>
        <v>-2.4588068605902273E-5</v>
      </c>
      <c r="CO51">
        <f>(1- CB51)*BP52</f>
        <v>-6.1562415467410724E-5</v>
      </c>
      <c r="CP51">
        <f>(1- CB51)*BQ52</f>
        <v>-4.7384349896035133E-4</v>
      </c>
      <c r="CQ51">
        <f>(1- CB51)*BR52</f>
        <v>-1.6827376728894438E-4</v>
      </c>
      <c r="CR51">
        <f>(1- CB51)*BS52</f>
        <v>-9.5177353602528118E-5</v>
      </c>
      <c r="CS51">
        <f>(1- CB51)*BT52</f>
        <v>-1.398655607139643E-4</v>
      </c>
      <c r="CT51">
        <f>(1- CB51)*BU52</f>
        <v>-2.090289604364512E-4</v>
      </c>
      <c r="CU51">
        <f>(1- CB51)*BV52</f>
        <v>-1.0730181106692018E-4</v>
      </c>
      <c r="CV51">
        <f>(1- CB51)*BW52</f>
        <v>-1.2229218122823733E-4</v>
      </c>
      <c r="CW51">
        <f>(1- CB51)*BX52</f>
        <v>-1.0856732655418875E-4</v>
      </c>
      <c r="CY51">
        <f>(1- CB51)*BY52</f>
        <v>0</v>
      </c>
      <c r="CZ51">
        <f>(1- CB51)*BZ52</f>
        <v>5.0711579059935675E-4</v>
      </c>
    </row>
    <row r="52" spans="1:104" x14ac:dyDescent="0.25">
      <c r="BE52">
        <f>SUMPRODUCT(CD43:CD47,BC43:BC47)/BC48</f>
        <v>-3.3098952683215822E-3</v>
      </c>
      <c r="BF52">
        <f>SUMPRODUCT(CE43:CE47,BC43:BC47)/BC48</f>
        <v>-3.7059462678842537E-3</v>
      </c>
      <c r="BG52">
        <f>SUMPRODUCT(CF43:CF47,BC43:BC47)/BC48</f>
        <v>-1.1288771536878527E-2</v>
      </c>
      <c r="BH52">
        <f>SUMPRODUCT(CG43:CG47,BC43:BC47)/BC48</f>
        <v>6.1351219484865613E-3</v>
      </c>
      <c r="BI52">
        <f>SUMPRODUCT(CH43:CH47,BC43:BC47)/BC48</f>
        <v>5.7506626300965714E-3</v>
      </c>
      <c r="BJ52">
        <f>SUMPRODUCT(CI43:CI47,BC43:BC47)/BC48</f>
        <v>1.7527468244178102E-2</v>
      </c>
      <c r="BK52">
        <f>SUMPRODUCT(CJ43:CJ47,BC43:BC47)/BC48</f>
        <v>7.0618988873293338E-3</v>
      </c>
      <c r="BL52">
        <f>SUMPRODUCT(CK43:CK47,BC43:BC47)/BC48</f>
        <v>8.1469470025994587E-3</v>
      </c>
      <c r="BM52">
        <f>SUMPRODUCT(CL43:CL47,BC43:BC47)/BC48</f>
        <v>3.1102866724381215E-2</v>
      </c>
      <c r="BN52">
        <f>SUMPRODUCT(CM43:CM47,BC43:BC47)/BC48</f>
        <v>-3.9210302532357195E-3</v>
      </c>
      <c r="BO52">
        <f>SUMPRODUCT(CN43:CN47,BC43:BC47)/BC48</f>
        <v>-2.458806860590225E-3</v>
      </c>
      <c r="BP52">
        <f>SUMPRODUCT(CO43:CO47,BC43:BC47)/BC48</f>
        <v>-6.1562415467410663E-3</v>
      </c>
      <c r="BQ52">
        <f>SUMPRODUCT(CP43:CP47,BC43:BC47)/BC48</f>
        <v>-4.7384349896035093E-2</v>
      </c>
      <c r="BR52">
        <f>SUMPRODUCT(CQ43:CQ47,BC43:BC47)/BC48</f>
        <v>-1.6827376728894422E-2</v>
      </c>
      <c r="BS52">
        <f>SUMPRODUCT(CR43:CR47,BC43:BC47)/BC48</f>
        <v>-9.5177353602528027E-3</v>
      </c>
      <c r="BT52">
        <f>SUMPRODUCT(CS43:CS47,BC43:BC47)/BC48</f>
        <v>-1.3986556071396417E-2</v>
      </c>
      <c r="BU52">
        <f>SUMPRODUCT(CT43:CT47,BC43:BC47)/BC48</f>
        <v>-2.0902896043645102E-2</v>
      </c>
      <c r="BV52">
        <f>SUMPRODUCT(CU43:CU47,BC43:BC47)/BC48</f>
        <v>-1.0730181106692008E-2</v>
      </c>
      <c r="BW52">
        <f>SUMPRODUCT(CV43:CV47,BC43:BC47)/BC48</f>
        <v>-1.2229218122823723E-2</v>
      </c>
      <c r="BX52">
        <f>SUMPRODUCT(CW43:CW47,BC43:BC47)/BC48</f>
        <v>-1.0856732655418866E-2</v>
      </c>
      <c r="BZ52">
        <f>SUMPRODUCT(CY43:CY47,BC43:BC47)/BC48</f>
        <v>5.0711579059935626E-2</v>
      </c>
      <c r="CA52">
        <f>SUMPRODUCT(CZ43:CZ47,BC43:BC47)/BC48</f>
        <v>-7.0307636603127929E-2</v>
      </c>
      <c r="CB52">
        <v>0.999</v>
      </c>
      <c r="CC52" t="s">
        <v>103</v>
      </c>
      <c r="CD52">
        <f>(1-CB52)*BE52^2</f>
        <v>1.0955406687257609E-8</v>
      </c>
      <c r="CE52">
        <f>(1-CB52)*BF52^2</f>
        <v>1.373403774044524E-8</v>
      </c>
      <c r="CF52">
        <f>(1-CB52)*BG52^2</f>
        <v>1.2743636281183891E-7</v>
      </c>
      <c r="CG52">
        <f>(1-CB52)*BH52^2</f>
        <v>3.7639721322801575E-8</v>
      </c>
      <c r="CH52">
        <f>(1-CB52)*BI52^2</f>
        <v>3.3070120685189247E-8</v>
      </c>
      <c r="CI52">
        <f>(1-CB52)*BJ52^2</f>
        <v>3.0721214305067205E-7</v>
      </c>
      <c r="CJ52">
        <f>(1-CB52)*BK52^2</f>
        <v>4.9870415894863329E-8</v>
      </c>
      <c r="CK52">
        <f>(1-CB52)*BL52^2</f>
        <v>6.6372745463164362E-8</v>
      </c>
      <c r="CL52">
        <f>(1-CB52)*BM52^2</f>
        <v>9.6738831847462096E-7</v>
      </c>
      <c r="CM52">
        <f>(1-CB52)*BN52^2</f>
        <v>1.5374478246789785E-8</v>
      </c>
      <c r="CN52">
        <f>(1-CB52)*BO52^2</f>
        <v>6.0457311776855634E-9</v>
      </c>
      <c r="CO52">
        <f>(1-CB52)*BP52^2</f>
        <v>3.7899309981820867E-8</v>
      </c>
      <c r="CP52">
        <f>(1-CB52)*BQ52^2</f>
        <v>2.2452766150698831E-6</v>
      </c>
      <c r="CQ52">
        <f>(1-CB52)*BR52^2</f>
        <v>2.8316060757613776E-7</v>
      </c>
      <c r="CR52">
        <f>(1-CB52)*BS52^2</f>
        <v>9.0587286387806618E-8</v>
      </c>
      <c r="CS52">
        <f>(1-CB52)*BT52^2</f>
        <v>1.9562375073831616E-7</v>
      </c>
      <c r="CT52">
        <f>(1-CB52)*BU52^2</f>
        <v>4.3693106301143444E-7</v>
      </c>
      <c r="CU52">
        <f>(1-CB52)*BV52^2</f>
        <v>1.1513678658241022E-7</v>
      </c>
      <c r="CV52">
        <f>(1-CB52)*BW52^2</f>
        <v>1.4955377589560033E-7</v>
      </c>
      <c r="CW52">
        <f>(1-CB52)*BX52^2</f>
        <v>1.1786864395123848E-7</v>
      </c>
      <c r="CY52">
        <f>(1-CB52)*BY52^2</f>
        <v>0</v>
      </c>
      <c r="CZ52">
        <f>(1-CB52)*BZ52^2</f>
        <v>2.5716642507521038E-6</v>
      </c>
    </row>
    <row r="54" spans="1:104" outlineLevel="1" x14ac:dyDescent="0.25">
      <c r="A54">
        <v>2</v>
      </c>
      <c r="H54" t="s">
        <v>90</v>
      </c>
      <c r="AQ54" t="s">
        <v>13</v>
      </c>
      <c r="AR54" t="s">
        <v>10</v>
      </c>
    </row>
    <row r="55" spans="1:104" outlineLevel="1" x14ac:dyDescent="0.25">
      <c r="B55" t="s">
        <v>39</v>
      </c>
      <c r="C55" t="s">
        <v>42</v>
      </c>
      <c r="D55" t="s">
        <v>38</v>
      </c>
      <c r="E55" t="s">
        <v>0</v>
      </c>
      <c r="F55" t="s">
        <v>1</v>
      </c>
      <c r="G55" t="s">
        <v>63</v>
      </c>
      <c r="H55" t="s">
        <v>10</v>
      </c>
      <c r="I55" t="s">
        <v>13</v>
      </c>
      <c r="K55" t="s">
        <v>2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48</v>
      </c>
      <c r="T55" t="s">
        <v>49</v>
      </c>
      <c r="U55" t="s">
        <v>50</v>
      </c>
      <c r="V55" t="s">
        <v>51</v>
      </c>
      <c r="W55" t="s">
        <v>11</v>
      </c>
      <c r="X55" t="s">
        <v>20</v>
      </c>
      <c r="Y55" t="s">
        <v>21</v>
      </c>
      <c r="Z55" t="s">
        <v>75</v>
      </c>
      <c r="AA55" t="s">
        <v>76</v>
      </c>
      <c r="AB55" t="s">
        <v>22</v>
      </c>
      <c r="AC55" t="s">
        <v>23</v>
      </c>
      <c r="AD55" t="s">
        <v>77</v>
      </c>
      <c r="AE55" t="s">
        <v>78</v>
      </c>
      <c r="AF55" t="s">
        <v>66</v>
      </c>
      <c r="AG55" t="s">
        <v>67</v>
      </c>
      <c r="AH55" t="s">
        <v>68</v>
      </c>
      <c r="AI55" t="s">
        <v>70</v>
      </c>
      <c r="AJ55" t="s">
        <v>71</v>
      </c>
      <c r="AK55" t="s">
        <v>72</v>
      </c>
      <c r="AL55" t="s">
        <v>73</v>
      </c>
      <c r="AM55" t="s">
        <v>74</v>
      </c>
      <c r="AN55" t="s">
        <v>12</v>
      </c>
      <c r="AO55" t="s">
        <v>14</v>
      </c>
      <c r="AP55" t="s">
        <v>16</v>
      </c>
      <c r="AQ55" t="s">
        <v>15</v>
      </c>
      <c r="AR55" t="s">
        <v>17</v>
      </c>
      <c r="AS55" t="s">
        <v>87</v>
      </c>
      <c r="AT55" t="s">
        <v>88</v>
      </c>
      <c r="AU55" t="s">
        <v>52</v>
      </c>
      <c r="AV55" t="s">
        <v>53</v>
      </c>
      <c r="AW55" t="s">
        <v>54</v>
      </c>
      <c r="AX55" t="s">
        <v>55</v>
      </c>
      <c r="AY55" t="s">
        <v>56</v>
      </c>
      <c r="AZ55" t="s">
        <v>57</v>
      </c>
      <c r="BA55" t="s">
        <v>89</v>
      </c>
      <c r="BC55" t="s">
        <v>29</v>
      </c>
      <c r="BE55" t="s">
        <v>30</v>
      </c>
      <c r="BF55" t="s">
        <v>31</v>
      </c>
      <c r="BG55" t="s">
        <v>32</v>
      </c>
      <c r="BH55" t="s">
        <v>33</v>
      </c>
      <c r="BI55" t="s">
        <v>34</v>
      </c>
      <c r="BJ55" t="s">
        <v>35</v>
      </c>
      <c r="BK55" t="s">
        <v>36</v>
      </c>
      <c r="BL55" t="s">
        <v>37</v>
      </c>
      <c r="BM55" t="s">
        <v>58</v>
      </c>
      <c r="BN55" t="s">
        <v>59</v>
      </c>
      <c r="BO55" t="s">
        <v>60</v>
      </c>
      <c r="BP55" t="s">
        <v>61</v>
      </c>
      <c r="BQ55" t="s">
        <v>79</v>
      </c>
      <c r="BR55" t="s">
        <v>80</v>
      </c>
      <c r="BS55" t="s">
        <v>81</v>
      </c>
      <c r="BT55" t="s">
        <v>82</v>
      </c>
      <c r="BU55" t="s">
        <v>83</v>
      </c>
      <c r="BV55" t="s">
        <v>84</v>
      </c>
      <c r="BW55" t="s">
        <v>85</v>
      </c>
      <c r="BX55" t="s">
        <v>86</v>
      </c>
      <c r="BZ55" t="s">
        <v>99</v>
      </c>
    </row>
    <row r="56" spans="1:104" outlineLevel="1" x14ac:dyDescent="0.25">
      <c r="B56">
        <v>1</v>
      </c>
      <c r="C56">
        <v>1</v>
      </c>
      <c r="D56">
        <v>0.3</v>
      </c>
      <c r="E56">
        <v>0.1</v>
      </c>
      <c r="F56">
        <v>0.1</v>
      </c>
      <c r="G56">
        <v>0.1</v>
      </c>
      <c r="H56">
        <v>0.10794155342407658</v>
      </c>
      <c r="I56">
        <v>0.1</v>
      </c>
      <c r="K56">
        <f t="shared" ref="K56:V56" si="64">K40+BE52</f>
        <v>1.4966901047316785</v>
      </c>
      <c r="L56">
        <f t="shared" si="64"/>
        <v>0.39629405373211579</v>
      </c>
      <c r="M56">
        <f t="shared" si="64"/>
        <v>8.8711228463121475E-2</v>
      </c>
      <c r="N56">
        <f t="shared" si="64"/>
        <v>-1.5938648780515134</v>
      </c>
      <c r="O56">
        <f t="shared" si="64"/>
        <v>-0.9942493373699034</v>
      </c>
      <c r="P56">
        <f t="shared" si="64"/>
        <v>-0.88247253175582197</v>
      </c>
      <c r="Q56">
        <f t="shared" si="64"/>
        <v>1.0061898887329335E-2</v>
      </c>
      <c r="R56">
        <f t="shared" si="64"/>
        <v>-1.9918530529974006</v>
      </c>
      <c r="S56">
        <f t="shared" si="64"/>
        <v>-1.1688971332756188</v>
      </c>
      <c r="T56">
        <f t="shared" si="64"/>
        <v>-1.4039210302532357</v>
      </c>
      <c r="U56">
        <f t="shared" si="64"/>
        <v>-1.2024588068605901</v>
      </c>
      <c r="V56">
        <f t="shared" si="64"/>
        <v>-1.0061562415467411</v>
      </c>
      <c r="W56">
        <f>W40+BZ52</f>
        <v>0.91071157905993561</v>
      </c>
      <c r="X56">
        <f>SUMPRODUCT(E56:G56,K56:M56)+W56</f>
        <v>1.1088811177526272</v>
      </c>
      <c r="Y56">
        <f>SUMPRODUCT(E56:G56,N56:P56)+W56</f>
        <v>0.56365290434221171</v>
      </c>
      <c r="Z56">
        <f>SUMPRODUCT(E56:G56,Q56:S56)+W56</f>
        <v>0.5956427503213666</v>
      </c>
      <c r="AA56">
        <f>SUMPRODUCT(E56:G56,T55:V55)+W56</f>
        <v>0.91071157905993561</v>
      </c>
      <c r="AB56">
        <f t="shared" ref="AB56:AE58" si="65">1/(1+EXP(-X56))</f>
        <v>0.7519204583628597</v>
      </c>
      <c r="AC56">
        <f t="shared" si="65"/>
        <v>0.6372973298377127</v>
      </c>
      <c r="AD56">
        <f t="shared" si="65"/>
        <v>0.64465880467054293</v>
      </c>
      <c r="AE56">
        <f t="shared" si="65"/>
        <v>0.71314575176500594</v>
      </c>
      <c r="AF56">
        <f>AF40+BQ52</f>
        <v>0.95261565010396487</v>
      </c>
      <c r="AG56">
        <f t="shared" ref="AG56:AM56" si="66">AG40+BR52</f>
        <v>-1.0168273767288944</v>
      </c>
      <c r="AH56">
        <f t="shared" si="66"/>
        <v>-3.0095177353602529</v>
      </c>
      <c r="AI56">
        <f t="shared" si="66"/>
        <v>-1.2139865560713963</v>
      </c>
      <c r="AJ56">
        <f t="shared" si="66"/>
        <v>2.479097103956355</v>
      </c>
      <c r="AK56">
        <f t="shared" si="66"/>
        <v>-2.7107301811066922</v>
      </c>
      <c r="AL56">
        <f t="shared" si="66"/>
        <v>-1.5122292181228236</v>
      </c>
      <c r="AM56">
        <f t="shared" si="66"/>
        <v>2.3891432673445809</v>
      </c>
      <c r="AN56">
        <f>AN40+CA52</f>
        <v>2.9692363396872076E-2</v>
      </c>
      <c r="AO56">
        <f>SUMPRODUCT(AB56:AE56,AF56:AI56)+AN56</f>
        <v>-2.707899273502818</v>
      </c>
      <c r="AP56">
        <f>SUMPRODUCT(AB56:AE56,AJ56:AM56)+AN56</f>
        <v>0.89517057912180265</v>
      </c>
      <c r="AQ56">
        <f t="shared" ref="AQ56:AR58" si="67">1/(1+EXP(-AO56))</f>
        <v>6.2508843997986577E-2</v>
      </c>
      <c r="AR56">
        <f t="shared" si="67"/>
        <v>0.70995604498232701</v>
      </c>
      <c r="AS56">
        <f>(AQ56-H56)*AQ56*(1-AQ56)</f>
        <v>-2.6624243953232351E-3</v>
      </c>
      <c r="AT56">
        <f>(AR56-BZ56)*AR56*(1-AR56)</f>
        <v>0.12873931717087891</v>
      </c>
      <c r="AU56">
        <f>(AF56*AS56+AJ56*AT56)*AB56*(1-AB56)</f>
        <v>5.9061241254433405E-2</v>
      </c>
      <c r="AV56">
        <f>(AG56*AS56+AK56*AT56)*AC56*(1-AC56)</f>
        <v>-8.0040193182331312E-2</v>
      </c>
      <c r="AW56">
        <f>(AH56*AS56+AL56*AT56)*AD56*(1-AD56)</f>
        <v>-4.276138220800494E-2</v>
      </c>
      <c r="AX56">
        <f>(AI56*AS56+AM56*AT56)*AE56*(1-AE56)</f>
        <v>6.3581814902866005E-2</v>
      </c>
      <c r="AY56">
        <f>(K56*AU56+N56*AV56+Q56*AW56+T56*AX56)*E56*(1-E56)</f>
        <v>1.1364796828493586E-2</v>
      </c>
      <c r="AZ56">
        <f>(L56*AU56+O56*AV56+R56*AW56+U56*AX56)*F56*(1-F56)</f>
        <v>1.0053486374844068E-2</v>
      </c>
      <c r="BA56">
        <f>(M56*AU56+P56*AV56+S56*AW56+V56*AX56)*G56*(1-G56)</f>
        <v>5.5694775915473742E-3</v>
      </c>
      <c r="BC56">
        <f>SQRT((AQ56-H56)^2+(I56-AR56)^2)</f>
        <v>0.61164573725014881</v>
      </c>
      <c r="BE56">
        <f>-D56*AU56*E56</f>
        <v>-1.7718372376330023E-3</v>
      </c>
      <c r="BF56">
        <f>-D56*AU56*F56</f>
        <v>-1.7718372376330023E-3</v>
      </c>
      <c r="BG56">
        <f>-D56*G56*AU56</f>
        <v>-1.7718372376330021E-3</v>
      </c>
      <c r="BH56">
        <f>-D56*E56*AV56</f>
        <v>2.4012057954699395E-3</v>
      </c>
      <c r="BI56">
        <f>-D56*F56*AV56</f>
        <v>2.4012057954699395E-3</v>
      </c>
      <c r="BJ56">
        <f>-D56*G56*AV56</f>
        <v>2.4012057954699395E-3</v>
      </c>
      <c r="BK56">
        <f>-D56*E56*AW56</f>
        <v>1.2828414662401481E-3</v>
      </c>
      <c r="BL56">
        <f>-D56*F56*AW56</f>
        <v>1.2828414662401481E-3</v>
      </c>
      <c r="BM56">
        <f>-D56*G56*AW56</f>
        <v>1.2828414662401481E-3</v>
      </c>
      <c r="BN56">
        <f>-D56*E56*AX56</f>
        <v>-1.9074544470859801E-3</v>
      </c>
      <c r="BO56">
        <f>-D56*F56*AX56</f>
        <v>-1.9074544470859801E-3</v>
      </c>
      <c r="BP56">
        <f>-D56*G56*AX56</f>
        <v>-1.9074544470859801E-3</v>
      </c>
      <c r="BQ56">
        <f>-D56*AB56*AS56</f>
        <v>6.0057941150637201E-4</v>
      </c>
      <c r="BR56">
        <f>-D56*AC56*AS56</f>
        <v>5.090267874102854E-4</v>
      </c>
      <c r="BS56">
        <f>-D56*AD56*AS56</f>
        <v>5.1490659846443088E-4</v>
      </c>
      <c r="BT56">
        <f>-D56*AE56*AS56</f>
        <v>5.6960899407608391E-4</v>
      </c>
      <c r="BU56">
        <f>-D56*AB56*AT56</f>
        <v>-2.9040517912934653E-2</v>
      </c>
      <c r="BV56">
        <f>-D56*AC56*AT56</f>
        <v>-2.461356692343946E-2</v>
      </c>
      <c r="BW56">
        <f>-D56*AD56*AT56</f>
        <v>-2.489788029644421E-2</v>
      </c>
      <c r="BX56">
        <f>-D56*AE56*AT56</f>
        <v>-2.7542969137661993E-2</v>
      </c>
      <c r="BZ56">
        <f>I56-BA57</f>
        <v>8.4760432668461075E-2</v>
      </c>
    </row>
    <row r="57" spans="1:104" outlineLevel="1" x14ac:dyDescent="0.25">
      <c r="B57">
        <v>1</v>
      </c>
      <c r="C57">
        <v>2</v>
      </c>
      <c r="D57">
        <f>D56</f>
        <v>0.3</v>
      </c>
      <c r="E57">
        <v>0.1</v>
      </c>
      <c r="F57">
        <v>0.27777777777777779</v>
      </c>
      <c r="G57">
        <f>AR56</f>
        <v>0.70995604498232701</v>
      </c>
      <c r="H57">
        <v>0.10866522747984556</v>
      </c>
      <c r="I57">
        <v>0.13764705882352943</v>
      </c>
      <c r="K57">
        <f>K56</f>
        <v>1.4966901047316785</v>
      </c>
      <c r="L57">
        <f t="shared" ref="L57:W78" si="68">L56</f>
        <v>0.39629405373211579</v>
      </c>
      <c r="M57">
        <f t="shared" si="68"/>
        <v>8.8711228463121475E-2</v>
      </c>
      <c r="N57">
        <f t="shared" si="68"/>
        <v>-1.5938648780515134</v>
      </c>
      <c r="O57">
        <f t="shared" si="68"/>
        <v>-0.9942493373699034</v>
      </c>
      <c r="P57">
        <f t="shared" si="68"/>
        <v>-0.88247253175582197</v>
      </c>
      <c r="Q57">
        <f t="shared" si="68"/>
        <v>1.0061898887329335E-2</v>
      </c>
      <c r="R57">
        <f t="shared" si="68"/>
        <v>-1.9918530529974006</v>
      </c>
      <c r="S57">
        <f t="shared" si="68"/>
        <v>-1.1688971332756188</v>
      </c>
      <c r="T57">
        <f t="shared" si="68"/>
        <v>-1.4039210302532357</v>
      </c>
      <c r="U57">
        <f t="shared" si="68"/>
        <v>-1.2024588068605901</v>
      </c>
      <c r="V57">
        <f t="shared" si="68"/>
        <v>-1.0061562415467411</v>
      </c>
      <c r="W57">
        <f t="shared" si="68"/>
        <v>0.91071157905993561</v>
      </c>
      <c r="X57">
        <f>SUMPRODUCT(E57:G57,K57:M57)+W57</f>
        <v>1.2334433440305592</v>
      </c>
      <c r="Y57">
        <f t="shared" ref="Y57:Y90" si="69">SUMPRODUCT(E57:G57,N57:P57)+W57</f>
        <v>-0.15137198868775981</v>
      </c>
      <c r="Z57">
        <f t="shared" ref="Z57:Z90" si="70">SUMPRODUCT(E57:G57,Q57:S57)+W57</f>
        <v>-0.47144033150437004</v>
      </c>
      <c r="AA57">
        <f t="shared" ref="AA57:AA90" si="71">SUMPRODUCT(E57:G57,T56:V56)+W57</f>
        <v>-0.27802356508724801</v>
      </c>
      <c r="AB57">
        <f t="shared" si="65"/>
        <v>0.77442067172563278</v>
      </c>
      <c r="AC57">
        <f t="shared" si="65"/>
        <v>0.462229097199234</v>
      </c>
      <c r="AD57">
        <f t="shared" si="65"/>
        <v>0.38427539316351794</v>
      </c>
      <c r="AE57">
        <f t="shared" si="65"/>
        <v>0.43093839186557764</v>
      </c>
      <c r="AF57">
        <f t="shared" ref="AF57:AN85" si="72">AF56</f>
        <v>0.95261565010396487</v>
      </c>
      <c r="AG57">
        <f t="shared" si="72"/>
        <v>-1.0168273767288944</v>
      </c>
      <c r="AH57">
        <f t="shared" si="72"/>
        <v>-3.0095177353602529</v>
      </c>
      <c r="AI57">
        <f t="shared" si="72"/>
        <v>-1.2139865560713963</v>
      </c>
      <c r="AJ57">
        <f t="shared" si="72"/>
        <v>2.479097103956355</v>
      </c>
      <c r="AK57">
        <f t="shared" si="72"/>
        <v>-2.7107301811066922</v>
      </c>
      <c r="AL57">
        <f t="shared" si="72"/>
        <v>-1.5122292181228236</v>
      </c>
      <c r="AM57">
        <f t="shared" si="72"/>
        <v>2.3891432673445809</v>
      </c>
      <c r="AN57">
        <f t="shared" si="72"/>
        <v>2.9692363396872076E-2</v>
      </c>
      <c r="AO57">
        <f>SUMPRODUCT(AB57:AE57,AF57:AI57)+AN57</f>
        <v>-1.3822266105141072</v>
      </c>
      <c r="AP57">
        <f>SUMPRODUCT(AB57:AE57,AJ57:AM57)+AN57</f>
        <v>1.145039123770599</v>
      </c>
      <c r="AQ57">
        <f t="shared" si="67"/>
        <v>0.20065163440427083</v>
      </c>
      <c r="AR57">
        <f t="shared" si="67"/>
        <v>0.75860362645922053</v>
      </c>
      <c r="AS57">
        <f t="shared" ref="AS57:AS90" si="73">(AQ57-H57)*AQ57*(1-AQ57)</f>
        <v>1.4753750952445858E-2</v>
      </c>
      <c r="AT57">
        <f t="shared" ref="AT57:AT90" si="74">(AR57-BZ57)*AR57*(1-AR57)</f>
        <v>0.11650424658819387</v>
      </c>
      <c r="AU57">
        <f>(AF57*AS57+AJ57*AT57)*AB57*(1-AB57)</f>
        <v>5.2911104184847575E-2</v>
      </c>
      <c r="AV57">
        <f>(AG57*AS57+AK57*AT57)*AC57*(1-AC57)</f>
        <v>-8.2231446561895585E-2</v>
      </c>
      <c r="AW57">
        <f>(AH57*AS57+AL57*AT57)*AD57*(1-AD57)</f>
        <v>-5.2191614625097887E-2</v>
      </c>
      <c r="AX57">
        <f>(AI57*AS57+AM57*AT57)*AE57*(1-AE57)</f>
        <v>6.3866476514795947E-2</v>
      </c>
      <c r="AY57">
        <f>(K57*AU57+N57*AV57+Q57*AW57+T57*AX57)*E57*(1-E57)</f>
        <v>1.0806183391845865E-2</v>
      </c>
      <c r="AZ57">
        <f>(L57*AU57+O57*AV57+R57*AW57+U57*AX57)*F57*(1-F57)</f>
        <v>2.6057805263044322E-2</v>
      </c>
      <c r="BA57">
        <f>(M57*AU57+P57*AV57+S57*AW57+V57*AX57)*G57*(1-G57)</f>
        <v>1.5239567331538932E-2</v>
      </c>
      <c r="BC57">
        <f>SQRT((AQ57-H57)^2+(I57-AR57)^2)</f>
        <v>0.62773287148974799</v>
      </c>
      <c r="BE57">
        <f>-D57*AU57*E57</f>
        <v>-1.5873331255454274E-3</v>
      </c>
      <c r="BF57">
        <f>-D57*AU57*F57</f>
        <v>-4.4092586820706318E-3</v>
      </c>
      <c r="BG57">
        <f>-D57*G57*AU57</f>
        <v>-1.1269367478816669E-2</v>
      </c>
      <c r="BH57">
        <f>-D57*E57*AV57</f>
        <v>2.4669433968568673E-3</v>
      </c>
      <c r="BI57">
        <f>-D57*F57*AV57</f>
        <v>6.8526205468246318E-3</v>
      </c>
      <c r="BJ57">
        <f>-D57*G57*AV57</f>
        <v>1.7514213772277687E-2</v>
      </c>
      <c r="BK57">
        <f>-D57*E57*AW57</f>
        <v>1.5657484387529366E-3</v>
      </c>
      <c r="BL57">
        <f>-D57*F57*AW57</f>
        <v>4.3493012187581573E-3</v>
      </c>
      <c r="BM57">
        <f>-D57*G57*AW57</f>
        <v>1.1116125690142881E-2</v>
      </c>
      <c r="BN57">
        <f>-D57*E57*AX57</f>
        <v>-1.9159942954438784E-3</v>
      </c>
      <c r="BO57">
        <f>-D57*F57*AX57</f>
        <v>-5.3222063762329956E-3</v>
      </c>
      <c r="BP57">
        <f>-D57*G57*AX57</f>
        <v>-1.360271732202036E-2</v>
      </c>
      <c r="BQ57">
        <f>-D57*AB57*AS57</f>
        <v>-3.4276829169197446E-3</v>
      </c>
      <c r="BR57">
        <f>-D57*AC57*AS57</f>
        <v>-2.0458838949154162E-3</v>
      </c>
      <c r="BS57">
        <f>-D57*AD57*AS57</f>
        <v>-1.7008510343663277E-3</v>
      </c>
      <c r="BT57">
        <f>-D57*AE57*AS57</f>
        <v>-1.9073873128296758E-3</v>
      </c>
      <c r="BU57">
        <f>-D57*AB57*AT57</f>
        <v>-2.7066989070515357E-2</v>
      </c>
      <c r="BV57">
        <f>-D57*AC57*AT57</f>
        <v>-1.6155495816101335E-2</v>
      </c>
      <c r="BW57">
        <f>-D57*AD57*AT57</f>
        <v>-1.3430914548869292E-2</v>
      </c>
      <c r="BX57">
        <f>-D57*AE57*AT57</f>
        <v>-1.5061845801068093E-2</v>
      </c>
      <c r="BZ57">
        <f>I57-BA58</f>
        <v>0.12240005943529086</v>
      </c>
    </row>
    <row r="58" spans="1:104" outlineLevel="1" x14ac:dyDescent="0.25">
      <c r="B58">
        <v>1</v>
      </c>
      <c r="C58">
        <v>3</v>
      </c>
      <c r="D58">
        <f t="shared" ref="D58:D90" si="75">D57</f>
        <v>0.3</v>
      </c>
      <c r="E58">
        <v>0.1</v>
      </c>
      <c r="F58">
        <v>0.45555555555555549</v>
      </c>
      <c r="G58">
        <f>AR57</f>
        <v>0.75860362645922053</v>
      </c>
      <c r="H58">
        <v>0.11475044279104422</v>
      </c>
      <c r="I58">
        <v>0.19035294117647061</v>
      </c>
      <c r="K58">
        <f>K57</f>
        <v>1.4966901047316785</v>
      </c>
      <c r="L58">
        <f t="shared" si="68"/>
        <v>0.39629405373211579</v>
      </c>
      <c r="M58">
        <f t="shared" si="68"/>
        <v>8.8711228463121475E-2</v>
      </c>
      <c r="N58">
        <f t="shared" si="68"/>
        <v>-1.5938648780515134</v>
      </c>
      <c r="O58">
        <f t="shared" si="68"/>
        <v>-0.9942493373699034</v>
      </c>
      <c r="P58">
        <f t="shared" si="68"/>
        <v>-0.88247253175582197</v>
      </c>
      <c r="Q58">
        <f t="shared" si="68"/>
        <v>1.0061898887329335E-2</v>
      </c>
      <c r="R58">
        <f t="shared" si="68"/>
        <v>-1.9918530529974006</v>
      </c>
      <c r="S58">
        <f t="shared" si="68"/>
        <v>-1.1688971332756188</v>
      </c>
      <c r="T58">
        <f t="shared" si="68"/>
        <v>-1.4039210302532357</v>
      </c>
      <c r="U58">
        <f t="shared" si="68"/>
        <v>-1.2024588068605901</v>
      </c>
      <c r="V58">
        <f t="shared" si="68"/>
        <v>-1.0061562415467411</v>
      </c>
      <c r="W58">
        <f t="shared" si="68"/>
        <v>0.91071157905993561</v>
      </c>
      <c r="X58">
        <f>SUMPRODUCT(E58:G58,K58:M58)+W58</f>
        <v>1.3082112069641769</v>
      </c>
      <c r="Y58">
        <f t="shared" si="69"/>
        <v>-0.37105758083212104</v>
      </c>
      <c r="Z58">
        <f t="shared" si="70"/>
        <v>-0.88241155945526284</v>
      </c>
      <c r="AA58">
        <f t="shared" si="71"/>
        <v>-0.54074108737937188</v>
      </c>
      <c r="AB58">
        <f t="shared" si="65"/>
        <v>0.78721367212964544</v>
      </c>
      <c r="AC58">
        <f t="shared" si="65"/>
        <v>0.40828549749233778</v>
      </c>
      <c r="AD58">
        <f t="shared" si="65"/>
        <v>0.292678293905277</v>
      </c>
      <c r="AE58">
        <f t="shared" si="65"/>
        <v>0.36801520329835602</v>
      </c>
      <c r="AF58">
        <f t="shared" si="72"/>
        <v>0.95261565010396487</v>
      </c>
      <c r="AG58">
        <f t="shared" si="72"/>
        <v>-1.0168273767288944</v>
      </c>
      <c r="AH58">
        <f t="shared" si="72"/>
        <v>-3.0095177353602529</v>
      </c>
      <c r="AI58">
        <f t="shared" si="72"/>
        <v>-1.2139865560713963</v>
      </c>
      <c r="AJ58">
        <f t="shared" si="72"/>
        <v>2.479097103956355</v>
      </c>
      <c r="AK58">
        <f t="shared" si="72"/>
        <v>-2.7107301811066922</v>
      </c>
      <c r="AL58">
        <f t="shared" si="72"/>
        <v>-1.5122292181228236</v>
      </c>
      <c r="AM58">
        <f t="shared" si="72"/>
        <v>2.3891432673445809</v>
      </c>
      <c r="AN58">
        <f t="shared" si="72"/>
        <v>2.9692363396872076E-2</v>
      </c>
      <c r="AO58">
        <f>SUMPRODUCT(AB58:AE58,AF58:AI58)+AN58</f>
        <v>-0.96313746942519929</v>
      </c>
      <c r="AP58">
        <f>SUMPRODUCT(AB58:AE58,AJ58:AM58)+AN58</f>
        <v>1.3111640552944981</v>
      </c>
      <c r="AQ58">
        <f t="shared" si="67"/>
        <v>0.27625046117847818</v>
      </c>
      <c r="AR58">
        <f t="shared" si="67"/>
        <v>0.78770787925755636</v>
      </c>
      <c r="AS58">
        <f t="shared" si="73"/>
        <v>3.2289690912473377E-2</v>
      </c>
      <c r="AT58">
        <f t="shared" si="74"/>
        <v>0.10226655298263009</v>
      </c>
      <c r="AU58">
        <f>(AF58*AS58+AJ58*AT58)*AB58*(1-AB58)</f>
        <v>4.7620665142020714E-2</v>
      </c>
      <c r="AV58">
        <f>(AG58*AS58+AK58*AT58)*AC58*(1-AC58)</f>
        <v>-7.4904516662795989E-2</v>
      </c>
      <c r="AW58">
        <f>(AH58*AS58+AL58*AT58)*AD58*(1-AD58)</f>
        <v>-5.213262135361673E-2</v>
      </c>
      <c r="AX58">
        <f>(AI58*AS58+AM58*AT58)*AE58*(1-AE58)</f>
        <v>4.7709183711281536E-2</v>
      </c>
      <c r="AY58">
        <f>(K58*AU58+N58*AV58+Q58*AW58+T58*AX58)*E58*(1-E58)</f>
        <v>1.1084091939160495E-2</v>
      </c>
      <c r="AZ58">
        <f>(L58*AU58+O58*AV58+R58*AW58+U58*AX58)*F58*(1-F58)</f>
        <v>3.4678253141954538E-2</v>
      </c>
      <c r="BA58">
        <f>(M58*AU58+P58*AV58+S58*AW58+V58*AX58)*G58*(1-G58)</f>
        <v>1.5246999388238563E-2</v>
      </c>
      <c r="BC58">
        <f>SQRT((AQ58-H58)^2+(I58-AR58)^2)</f>
        <v>0.61880140432048092</v>
      </c>
      <c r="BE58">
        <f>-D58*AU58*E58</f>
        <v>-1.4286199542606214E-3</v>
      </c>
      <c r="BF58">
        <f>-D58*AU58*F58</f>
        <v>-6.5081575694094958E-3</v>
      </c>
      <c r="BG58">
        <f>-D58*G58*AU58</f>
        <v>-1.0837562781341131E-2</v>
      </c>
      <c r="BH58">
        <f>-D58*E58*AV58</f>
        <v>2.2471354998838794E-3</v>
      </c>
      <c r="BI58">
        <f>-D58*F58*AV58</f>
        <v>1.0236950610582116E-2</v>
      </c>
      <c r="BJ58">
        <f>-D58*G58*AV58</f>
        <v>1.7046851393571646E-2</v>
      </c>
      <c r="BK58">
        <f>-D58*E58*AW58</f>
        <v>1.5639786406085019E-3</v>
      </c>
      <c r="BL58">
        <f>-D58*F58*AW58</f>
        <v>7.1247915849942849E-3</v>
      </c>
      <c r="BM58">
        <f>-D58*G58*AW58</f>
        <v>1.1864398684703716E-2</v>
      </c>
      <c r="BN58">
        <f>-D58*E58*AX58</f>
        <v>-1.4312755113384461E-3</v>
      </c>
      <c r="BO58">
        <f>-D58*F58*AX58</f>
        <v>-6.5202551072084747E-3</v>
      </c>
      <c r="BP58">
        <f>-D58*G58*AX58</f>
        <v>-1.0857707933636204E-2</v>
      </c>
      <c r="BQ58">
        <f>-D58*AB58*AS58</f>
        <v>-7.6256658465418221E-3</v>
      </c>
      <c r="BR58">
        <f>-D58*AC58*AS58</f>
        <v>-3.9550237554219032E-3</v>
      </c>
      <c r="BS58">
        <f>-D58*AD58*AS58</f>
        <v>-2.8351474940974302E-3</v>
      </c>
      <c r="BT58">
        <f>-D58*AE58*AS58</f>
        <v>-3.5649291496784906E-3</v>
      </c>
      <c r="BU58">
        <f>-D58*AB58*AT58</f>
        <v>-2.4151688612849151E-2</v>
      </c>
      <c r="BV58">
        <f>-D58*AC58*AT58</f>
        <v>-1.2526185138401893E-2</v>
      </c>
      <c r="BW58">
        <f>-D58*AD58*AT58</f>
        <v>-8.9793600751589368E-3</v>
      </c>
      <c r="BX58">
        <f>-D58*AE58*AT58</f>
        <v>-1.1290693885957413E-2</v>
      </c>
      <c r="BZ58">
        <f>I58-BA59</f>
        <v>0.17615424330305079</v>
      </c>
    </row>
    <row r="59" spans="1:104" outlineLevel="1" x14ac:dyDescent="0.25">
      <c r="B59">
        <v>1</v>
      </c>
      <c r="C59">
        <v>4</v>
      </c>
      <c r="D59">
        <f t="shared" si="75"/>
        <v>0.3</v>
      </c>
      <c r="E59">
        <v>0.1</v>
      </c>
      <c r="F59">
        <v>0.6333333333333333</v>
      </c>
      <c r="G59">
        <f t="shared" ref="G59:G60" si="76">AR58</f>
        <v>0.78770787925755636</v>
      </c>
      <c r="H59">
        <v>0.13751490568115973</v>
      </c>
      <c r="I59">
        <v>0.25811764705882356</v>
      </c>
      <c r="K59">
        <f t="shared" ref="K59:N90" si="77">K58</f>
        <v>1.4966901047316785</v>
      </c>
      <c r="L59">
        <f t="shared" si="68"/>
        <v>0.39629405373211579</v>
      </c>
      <c r="M59">
        <f t="shared" si="68"/>
        <v>8.8711228463121475E-2</v>
      </c>
      <c r="N59">
        <f t="shared" si="68"/>
        <v>-1.5938648780515134</v>
      </c>
      <c r="O59">
        <f t="shared" si="68"/>
        <v>-0.9942493373699034</v>
      </c>
      <c r="P59">
        <f t="shared" si="68"/>
        <v>-0.88247253175582197</v>
      </c>
      <c r="Q59">
        <f t="shared" si="68"/>
        <v>1.0061898887329335E-2</v>
      </c>
      <c r="R59">
        <f t="shared" si="68"/>
        <v>-1.9918530529974006</v>
      </c>
      <c r="S59">
        <f t="shared" si="68"/>
        <v>-1.1688971332756188</v>
      </c>
      <c r="T59">
        <f t="shared" si="68"/>
        <v>-1.4039210302532357</v>
      </c>
      <c r="U59">
        <f t="shared" si="68"/>
        <v>-1.2024588068605901</v>
      </c>
      <c r="V59">
        <f t="shared" si="68"/>
        <v>-1.0061562415467411</v>
      </c>
      <c r="W59">
        <f t="shared" si="68"/>
        <v>0.91071157905993561</v>
      </c>
      <c r="X59">
        <f t="shared" ref="X59:X90" si="78">SUMPRODUCT(E59:G59,K59:M59)+W59</f>
        <v>1.3812453572024614</v>
      </c>
      <c r="Y59">
        <f t="shared" si="69"/>
        <v>-0.57349672223857961</v>
      </c>
      <c r="Z59">
        <f t="shared" si="70"/>
        <v>-1.2705386465391264</v>
      </c>
      <c r="AA59">
        <f t="shared" si="71"/>
        <v>-0.78379496754096545</v>
      </c>
      <c r="AB59">
        <f t="shared" ref="AB59:AE90" si="79">1/(1+EXP(-X59))</f>
        <v>0.79919093560116705</v>
      </c>
      <c r="AC59">
        <f t="shared" si="79"/>
        <v>0.36043036657162558</v>
      </c>
      <c r="AD59">
        <f t="shared" si="79"/>
        <v>0.21916505862675345</v>
      </c>
      <c r="AE59">
        <f t="shared" si="79"/>
        <v>0.31350256057911102</v>
      </c>
      <c r="AF59">
        <f t="shared" si="72"/>
        <v>0.95261565010396487</v>
      </c>
      <c r="AG59">
        <f t="shared" si="72"/>
        <v>-1.0168273767288944</v>
      </c>
      <c r="AH59">
        <f t="shared" si="72"/>
        <v>-3.0095177353602529</v>
      </c>
      <c r="AI59">
        <f t="shared" si="72"/>
        <v>-1.2139865560713963</v>
      </c>
      <c r="AJ59">
        <f t="shared" si="72"/>
        <v>2.479097103956355</v>
      </c>
      <c r="AK59">
        <f t="shared" si="72"/>
        <v>-2.7107301811066922</v>
      </c>
      <c r="AL59">
        <f t="shared" si="72"/>
        <v>-1.5122292181228236</v>
      </c>
      <c r="AM59">
        <f t="shared" si="72"/>
        <v>2.3891432673445809</v>
      </c>
      <c r="AN59">
        <f t="shared" si="72"/>
        <v>2.9692363396872076E-2</v>
      </c>
      <c r="AO59">
        <f t="shared" ref="AO59:AO90" si="80">SUMPRODUCT(AB59:AE59,AF59:AI59)+AN59</f>
        <v>-0.6156503328081695</v>
      </c>
      <c r="AP59">
        <f t="shared" ref="AP59:AP90" si="81">SUMPRODUCT(AB59:AE59,AJ59:AM59)+AN59</f>
        <v>1.4515095511567324</v>
      </c>
      <c r="AQ59">
        <f t="shared" ref="AQ59:AR90" si="82">1/(1+EXP(-AO59))</f>
        <v>0.35077136056708513</v>
      </c>
      <c r="AR59">
        <f t="shared" si="82"/>
        <v>0.81023064666338063</v>
      </c>
      <c r="AS59">
        <f t="shared" si="73"/>
        <v>4.8565065885563211E-2</v>
      </c>
      <c r="AT59">
        <f t="shared" si="74"/>
        <v>8.6588308562496288E-2</v>
      </c>
      <c r="AU59">
        <f t="shared" ref="AU59:AU90" si="83">(AF59*AS59+AJ59*AT59)*AB59*(1-AB59)</f>
        <v>4.1874438806536858E-2</v>
      </c>
      <c r="AV59">
        <f t="shared" ref="AV59:AV90" si="84">(AG59*AS59+AK59*AT59)*AC59*(1-AC59)</f>
        <v>-6.5490782968017469E-2</v>
      </c>
      <c r="AW59">
        <f t="shared" ref="AW59:AW90" si="85">(AH59*AS59+AL59*AT59)*AD59*(1-AD59)</f>
        <v>-4.7420398136149192E-2</v>
      </c>
      <c r="AX59">
        <f t="shared" ref="AX59:AX90" si="86">(AI59*AS59+AM59*AT59)*AE59*(1-AE59)</f>
        <v>3.1833975193028302E-2</v>
      </c>
      <c r="AY59">
        <f t="shared" ref="AY59:AY90" si="87">(K59*AU59+N59*AV59+Q59*AW59+T59*AX59)*E59*(1-E59)</f>
        <v>1.0969829145941233E-2</v>
      </c>
      <c r="AZ59">
        <f t="shared" ref="AZ59:AZ90" si="88">(L59*AU59+O59*AV59+R59*AW59+U59*AX59)*F59*(1-F59)</f>
        <v>3.2019770606633462E-2</v>
      </c>
      <c r="BA59">
        <f t="shared" ref="BA59:BA90" si="89">(M59*AU59+P59*AV59+S59*AW59+V59*AX59)*G59*(1-G59)</f>
        <v>1.4198697873419808E-2</v>
      </c>
      <c r="BC59">
        <f t="shared" ref="BC59:BC90" si="90">SQRT((AQ59-H59)^2+(I59-AR59)^2)</f>
        <v>0.59186745127845508</v>
      </c>
      <c r="BE59">
        <f t="shared" ref="BE59:BE90" si="91">-D59*AU59*E59</f>
        <v>-1.2562331641961058E-3</v>
      </c>
      <c r="BF59">
        <f t="shared" ref="BF59:BF90" si="92">-D59*AU59*F59</f>
        <v>-7.9561433732420021E-3</v>
      </c>
      <c r="BG59">
        <f t="shared" ref="BG59:BG90" si="93">-D59*G59*AU59</f>
        <v>-9.8954476162192388E-3</v>
      </c>
      <c r="BH59">
        <f t="shared" ref="BH59:BH90" si="94">-D59*E59*AV59</f>
        <v>1.964723489040524E-3</v>
      </c>
      <c r="BI59">
        <f t="shared" ref="BI59:BI90" si="95">-D59*F59*AV59</f>
        <v>1.2443248763923317E-2</v>
      </c>
      <c r="BJ59">
        <f t="shared" ref="BJ59:BJ90" si="96">-D59*G59*AV59</f>
        <v>1.5476281728796179E-2</v>
      </c>
      <c r="BK59">
        <f t="shared" ref="BK59:BK90" si="97">-D59*E59*AW59</f>
        <v>1.4226119440844758E-3</v>
      </c>
      <c r="BL59">
        <f t="shared" ref="BL59:BL90" si="98">-D59*F59*AW59</f>
        <v>9.0098756458683454E-3</v>
      </c>
      <c r="BM59">
        <f t="shared" ref="BM59:BM90" si="99">-D59*G59*AW59</f>
        <v>1.1206026374812517E-2</v>
      </c>
      <c r="BN59">
        <f t="shared" ref="BN59:BN90" si="100">-D59*E59*AX59</f>
        <v>-9.5501925579084899E-4</v>
      </c>
      <c r="BO59">
        <f t="shared" ref="BO59:BO90" si="101">-D59*F59*AX59</f>
        <v>-6.0484552866753765E-3</v>
      </c>
      <c r="BP59">
        <f t="shared" ref="BP59:BP90" si="102">-D59*G59*AX59</f>
        <v>-7.5227619262913936E-3</v>
      </c>
      <c r="BQ59">
        <f t="shared" ref="BQ59:BQ90" si="103">-D59*AB59*AS59</f>
        <v>-1.1643828132784674E-2</v>
      </c>
      <c r="BR59">
        <f t="shared" ref="BR59:BR90" si="104">-D59*AC59*AS59</f>
        <v>-5.2512973499126087E-3</v>
      </c>
      <c r="BS59">
        <f t="shared" ref="BS59:BS90" si="105">-D59*AD59*AS59</f>
        <v>-3.1931296536064817E-3</v>
      </c>
      <c r="BT59">
        <f t="shared" ref="BT59:BT90" si="106">-D59*AE59*AS59</f>
        <v>-4.5675817529451891E-3</v>
      </c>
      <c r="BU59">
        <f t="shared" ref="BU59:BU90" si="107">-D59*AB59*AT59</f>
        <v>-2.0760177399655185E-2</v>
      </c>
      <c r="BV59">
        <f t="shared" ref="BV59:BV90" si="108">-D59*AC59*AT59</f>
        <v>-9.3627167387992684E-3</v>
      </c>
      <c r="BW59">
        <f t="shared" ref="BW59:BW90" si="109">-D59*AD59*AT59</f>
        <v>-5.693139516747275E-3</v>
      </c>
      <c r="BX59">
        <f t="shared" ref="BX59:BX90" si="110">-D59*AE59*AT59</f>
        <v>-8.1436969351670243E-3</v>
      </c>
      <c r="BZ59">
        <f>I59-BA60</f>
        <v>0.24708009712499623</v>
      </c>
    </row>
    <row r="60" spans="1:104" outlineLevel="1" x14ac:dyDescent="0.25">
      <c r="B60">
        <v>1</v>
      </c>
      <c r="C60">
        <v>5</v>
      </c>
      <c r="D60">
        <f t="shared" si="75"/>
        <v>0.3</v>
      </c>
      <c r="E60">
        <v>0.1</v>
      </c>
      <c r="F60">
        <v>0.81111111111111112</v>
      </c>
      <c r="G60">
        <f t="shared" si="76"/>
        <v>0.81023064666338063</v>
      </c>
      <c r="H60">
        <v>0.19840081039519875</v>
      </c>
      <c r="I60">
        <v>0.34094117647058819</v>
      </c>
      <c r="K60">
        <f t="shared" si="77"/>
        <v>1.4966901047316785</v>
      </c>
      <c r="L60">
        <f t="shared" si="68"/>
        <v>0.39629405373211579</v>
      </c>
      <c r="M60">
        <f t="shared" si="68"/>
        <v>8.8711228463121475E-2</v>
      </c>
      <c r="N60">
        <f t="shared" si="68"/>
        <v>-1.5938648780515134</v>
      </c>
      <c r="O60">
        <f t="shared" si="68"/>
        <v>-0.9942493373699034</v>
      </c>
      <c r="P60">
        <f t="shared" si="68"/>
        <v>-0.88247253175582197</v>
      </c>
      <c r="Q60">
        <f t="shared" si="68"/>
        <v>1.0061898887329335E-2</v>
      </c>
      <c r="R60">
        <f t="shared" si="68"/>
        <v>-1.9918530529974006</v>
      </c>
      <c r="S60">
        <f t="shared" si="68"/>
        <v>-1.1688971332756188</v>
      </c>
      <c r="T60">
        <f t="shared" si="68"/>
        <v>-1.4039210302532357</v>
      </c>
      <c r="U60">
        <f t="shared" si="68"/>
        <v>-1.2024588068605901</v>
      </c>
      <c r="V60">
        <f t="shared" si="68"/>
        <v>-1.0061562415467411</v>
      </c>
      <c r="W60">
        <f t="shared" si="68"/>
        <v>0.91071157905993561</v>
      </c>
      <c r="X60">
        <f t="shared" si="78"/>
        <v>1.453695655786464</v>
      </c>
      <c r="Y60">
        <f t="shared" si="69"/>
        <v>-0.77012788356799433</v>
      </c>
      <c r="Z60">
        <f t="shared" si="70"/>
        <v>-1.6509726542149883</v>
      </c>
      <c r="AA60">
        <f t="shared" si="71"/>
        <v>-1.0202268450962348</v>
      </c>
      <c r="AB60">
        <f t="shared" si="79"/>
        <v>0.81056654749400914</v>
      </c>
      <c r="AC60">
        <f t="shared" si="79"/>
        <v>0.31645144312909768</v>
      </c>
      <c r="AD60">
        <f t="shared" si="79"/>
        <v>0.16097753590901864</v>
      </c>
      <c r="AE60">
        <f t="shared" si="79"/>
        <v>0.2649832162139833</v>
      </c>
      <c r="AF60">
        <f t="shared" si="72"/>
        <v>0.95261565010396487</v>
      </c>
      <c r="AG60">
        <f t="shared" si="72"/>
        <v>-1.0168273767288944</v>
      </c>
      <c r="AH60">
        <f t="shared" si="72"/>
        <v>-3.0095177353602529</v>
      </c>
      <c r="AI60">
        <f t="shared" si="72"/>
        <v>-1.2139865560713963</v>
      </c>
      <c r="AJ60">
        <f t="shared" si="72"/>
        <v>2.479097103956355</v>
      </c>
      <c r="AK60">
        <f t="shared" si="72"/>
        <v>-2.7107301811066922</v>
      </c>
      <c r="AL60">
        <f t="shared" si="72"/>
        <v>-1.5122292181228236</v>
      </c>
      <c r="AM60">
        <f t="shared" si="72"/>
        <v>2.3891432673445809</v>
      </c>
      <c r="AN60">
        <f t="shared" si="72"/>
        <v>2.9692363396872076E-2</v>
      </c>
      <c r="AO60">
        <f t="shared" si="80"/>
        <v>-0.32607656016974873</v>
      </c>
      <c r="AP60">
        <f t="shared" si="81"/>
        <v>1.5709989998222762</v>
      </c>
      <c r="AQ60">
        <f t="shared" si="82"/>
        <v>0.41919556160496557</v>
      </c>
      <c r="AR60">
        <f t="shared" si="82"/>
        <v>0.82792597695774284</v>
      </c>
      <c r="AS60">
        <f t="shared" si="73"/>
        <v>5.375703998970275E-2</v>
      </c>
      <c r="AT60">
        <f t="shared" si="74"/>
        <v>6.9378072229069929E-2</v>
      </c>
      <c r="AU60">
        <f t="shared" si="83"/>
        <v>3.4272740526139149E-2</v>
      </c>
      <c r="AV60">
        <f t="shared" si="84"/>
        <v>-5.2504230352925466E-2</v>
      </c>
      <c r="AW60">
        <f t="shared" si="85"/>
        <v>-3.6021279320636403E-2</v>
      </c>
      <c r="AX60">
        <f t="shared" si="86"/>
        <v>1.9572893039922979E-2</v>
      </c>
      <c r="AY60">
        <f t="shared" si="87"/>
        <v>9.6425173515781275E-3</v>
      </c>
      <c r="AZ60">
        <f t="shared" si="88"/>
        <v>1.7465600675026116E-2</v>
      </c>
      <c r="BA60">
        <f t="shared" si="89"/>
        <v>1.1037549933827341E-2</v>
      </c>
      <c r="BC60">
        <f t="shared" si="90"/>
        <v>0.53470040028720445</v>
      </c>
      <c r="BE60">
        <f t="shared" si="91"/>
        <v>-1.0281822157841745E-3</v>
      </c>
      <c r="BF60">
        <f t="shared" si="92"/>
        <v>-8.3397001946938602E-3</v>
      </c>
      <c r="BG60">
        <f t="shared" si="93"/>
        <v>-8.3306474158259917E-3</v>
      </c>
      <c r="BH60">
        <f t="shared" si="94"/>
        <v>1.5751269105877639E-3</v>
      </c>
      <c r="BI60">
        <f t="shared" si="95"/>
        <v>1.277602938587853E-2</v>
      </c>
      <c r="BJ60">
        <f t="shared" si="96"/>
        <v>1.2762160953424168E-2</v>
      </c>
      <c r="BK60">
        <f t="shared" si="97"/>
        <v>1.0806383796190921E-3</v>
      </c>
      <c r="BL60">
        <f t="shared" si="98"/>
        <v>8.7651779680215248E-3</v>
      </c>
      <c r="BM60">
        <f t="shared" si="99"/>
        <v>8.7556633312804461E-3</v>
      </c>
      <c r="BN60">
        <f t="shared" si="100"/>
        <v>-5.8718679119768935E-4</v>
      </c>
      <c r="BO60">
        <f t="shared" si="101"/>
        <v>-4.7627373063812576E-3</v>
      </c>
      <c r="BP60">
        <f t="shared" si="102"/>
        <v>-4.7575673354429927E-3</v>
      </c>
      <c r="BQ60">
        <f t="shared" si="103"/>
        <v>-1.3072097492385222E-2</v>
      </c>
      <c r="BR60">
        <f t="shared" si="104"/>
        <v>-5.1034478649270151E-3</v>
      </c>
      <c r="BS60">
        <f t="shared" si="105"/>
        <v>-2.5961027505914777E-3</v>
      </c>
      <c r="BT60">
        <f t="shared" si="106"/>
        <v>-4.2734140051845443E-3</v>
      </c>
      <c r="BU60">
        <f t="shared" si="107"/>
        <v>-1.687066334355216E-2</v>
      </c>
      <c r="BV60">
        <f t="shared" si="108"/>
        <v>-6.5864373235211861E-3</v>
      </c>
      <c r="BW60">
        <f t="shared" si="109"/>
        <v>-3.3504933340660781E-3</v>
      </c>
      <c r="BX60">
        <f t="shared" si="110"/>
        <v>-5.5152074141954959E-3</v>
      </c>
      <c r="BZ60">
        <f>I60</f>
        <v>0.34094117647058819</v>
      </c>
    </row>
    <row r="61" spans="1:104" outlineLevel="1" x14ac:dyDescent="0.25">
      <c r="B61">
        <v>2</v>
      </c>
      <c r="C61">
        <v>1</v>
      </c>
      <c r="D61">
        <f t="shared" si="75"/>
        <v>0.3</v>
      </c>
      <c r="E61">
        <v>0.30000000000000004</v>
      </c>
      <c r="F61">
        <v>0.1</v>
      </c>
      <c r="G61">
        <v>0.1</v>
      </c>
      <c r="H61">
        <v>0.10781746665182537</v>
      </c>
      <c r="I61">
        <v>0.13764705882352943</v>
      </c>
      <c r="K61">
        <f t="shared" si="77"/>
        <v>1.4966901047316785</v>
      </c>
      <c r="L61">
        <f t="shared" si="68"/>
        <v>0.39629405373211579</v>
      </c>
      <c r="M61">
        <f t="shared" si="68"/>
        <v>8.8711228463121475E-2</v>
      </c>
      <c r="N61">
        <f t="shared" si="68"/>
        <v>-1.5938648780515134</v>
      </c>
      <c r="O61">
        <f t="shared" si="68"/>
        <v>-0.9942493373699034</v>
      </c>
      <c r="P61">
        <f t="shared" si="68"/>
        <v>-0.88247253175582197</v>
      </c>
      <c r="Q61">
        <f t="shared" si="68"/>
        <v>1.0061898887329335E-2</v>
      </c>
      <c r="R61">
        <f t="shared" si="68"/>
        <v>-1.9918530529974006</v>
      </c>
      <c r="S61">
        <f t="shared" si="68"/>
        <v>-1.1688971332756188</v>
      </c>
      <c r="T61">
        <f t="shared" si="68"/>
        <v>-1.4039210302532357</v>
      </c>
      <c r="U61">
        <f t="shared" si="68"/>
        <v>-1.2024588068605901</v>
      </c>
      <c r="V61">
        <f t="shared" si="68"/>
        <v>-1.0061562415467411</v>
      </c>
      <c r="W61">
        <f t="shared" si="68"/>
        <v>0.91071157905993561</v>
      </c>
      <c r="X61">
        <f t="shared" si="78"/>
        <v>1.4082191386989629</v>
      </c>
      <c r="Y61">
        <f t="shared" si="69"/>
        <v>0.24487992873190889</v>
      </c>
      <c r="Z61">
        <f t="shared" si="70"/>
        <v>0.59765513009883242</v>
      </c>
      <c r="AA61">
        <f t="shared" si="71"/>
        <v>0.26867376514323182</v>
      </c>
      <c r="AB61">
        <f t="shared" si="79"/>
        <v>0.80348490309796661</v>
      </c>
      <c r="AC61">
        <f t="shared" si="79"/>
        <v>0.56091587827779099</v>
      </c>
      <c r="AD61">
        <f t="shared" si="79"/>
        <v>0.64511965390141635</v>
      </c>
      <c r="AE61">
        <f t="shared" si="79"/>
        <v>0.5667672873155909</v>
      </c>
      <c r="AF61">
        <f t="shared" si="72"/>
        <v>0.95261565010396487</v>
      </c>
      <c r="AG61">
        <f t="shared" si="72"/>
        <v>-1.0168273767288944</v>
      </c>
      <c r="AH61">
        <f t="shared" si="72"/>
        <v>-3.0095177353602529</v>
      </c>
      <c r="AI61">
        <f t="shared" si="72"/>
        <v>-1.2139865560713963</v>
      </c>
      <c r="AJ61">
        <f t="shared" si="72"/>
        <v>2.479097103956355</v>
      </c>
      <c r="AK61">
        <f t="shared" si="72"/>
        <v>-2.7107301811066922</v>
      </c>
      <c r="AL61">
        <f t="shared" si="72"/>
        <v>-1.5122292181228236</v>
      </c>
      <c r="AM61">
        <f t="shared" si="72"/>
        <v>2.3891432673445809</v>
      </c>
      <c r="AN61">
        <f t="shared" si="72"/>
        <v>2.9692363396872076E-2</v>
      </c>
      <c r="AO61">
        <f t="shared" si="80"/>
        <v>-2.4047968714324899</v>
      </c>
      <c r="AP61">
        <f t="shared" si="81"/>
        <v>0.87963731825630809</v>
      </c>
      <c r="AQ61">
        <f t="shared" si="82"/>
        <v>8.2807641682420705E-2</v>
      </c>
      <c r="AR61">
        <f t="shared" si="82"/>
        <v>0.70674705888845535</v>
      </c>
      <c r="AS61">
        <f t="shared" si="73"/>
        <v>-1.8995096157294672E-3</v>
      </c>
      <c r="AT61">
        <f t="shared" si="74"/>
        <v>0.12127903293445727</v>
      </c>
      <c r="AU61">
        <f t="shared" si="83"/>
        <v>4.7187965801426569E-2</v>
      </c>
      <c r="AV61">
        <f t="shared" si="84"/>
        <v>-8.0493057852042665E-2</v>
      </c>
      <c r="AW61">
        <f t="shared" si="85"/>
        <v>-4.067927516505624E-2</v>
      </c>
      <c r="AX61">
        <f t="shared" si="86"/>
        <v>7.1712779949591562E-2</v>
      </c>
      <c r="AY61">
        <f t="shared" si="87"/>
        <v>2.0544810016936088E-2</v>
      </c>
      <c r="AZ61">
        <f t="shared" si="88"/>
        <v>8.4173358873138506E-3</v>
      </c>
      <c r="BA61">
        <f t="shared" si="89"/>
        <v>4.555317775103554E-3</v>
      </c>
      <c r="BC61">
        <f t="shared" si="90"/>
        <v>0.56964927931043585</v>
      </c>
      <c r="BE61">
        <f t="shared" si="91"/>
        <v>-4.2469169221283918E-3</v>
      </c>
      <c r="BF61">
        <f t="shared" si="92"/>
        <v>-1.4156389740427973E-3</v>
      </c>
      <c r="BG61">
        <f t="shared" si="93"/>
        <v>-1.415638974042797E-3</v>
      </c>
      <c r="BH61">
        <f t="shared" si="94"/>
        <v>7.244375206683841E-3</v>
      </c>
      <c r="BI61">
        <f t="shared" si="95"/>
        <v>2.4147917355612798E-3</v>
      </c>
      <c r="BJ61">
        <f t="shared" si="96"/>
        <v>2.4147917355612798E-3</v>
      </c>
      <c r="BK61">
        <f t="shared" si="97"/>
        <v>3.661134764855062E-3</v>
      </c>
      <c r="BL61">
        <f t="shared" si="98"/>
        <v>1.2203782549516872E-3</v>
      </c>
      <c r="BM61">
        <f t="shared" si="99"/>
        <v>1.2203782549516872E-3</v>
      </c>
      <c r="BN61">
        <f t="shared" si="100"/>
        <v>-6.4541501954632416E-3</v>
      </c>
      <c r="BO61">
        <f t="shared" si="101"/>
        <v>-2.1513833984877469E-3</v>
      </c>
      <c r="BP61">
        <f t="shared" si="102"/>
        <v>-2.1513833984877469E-3</v>
      </c>
      <c r="BQ61">
        <f t="shared" si="103"/>
        <v>4.5786818985841398E-4</v>
      </c>
      <c r="BR61">
        <f t="shared" si="104"/>
        <v>3.1963953132120099E-4</v>
      </c>
      <c r="BS61">
        <f t="shared" si="105"/>
        <v>3.676232957645419E-4</v>
      </c>
      <c r="BT61">
        <f t="shared" si="106"/>
        <v>3.2297397364106117E-4</v>
      </c>
      <c r="BU61">
        <f t="shared" si="107"/>
        <v>-2.9233761607547249E-2</v>
      </c>
      <c r="BV61">
        <f t="shared" si="108"/>
        <v>-2.0408200582533668E-2</v>
      </c>
      <c r="BW61">
        <f t="shared" si="109"/>
        <v>-2.3471846325652666E-2</v>
      </c>
      <c r="BX61">
        <f t="shared" si="110"/>
        <v>-2.0621096551356168E-2</v>
      </c>
      <c r="BZ61">
        <f>I61-BA62</f>
        <v>0.12158071575676234</v>
      </c>
    </row>
    <row r="62" spans="1:104" outlineLevel="1" x14ac:dyDescent="0.25">
      <c r="B62">
        <v>2</v>
      </c>
      <c r="C62">
        <v>2</v>
      </c>
      <c r="D62">
        <f t="shared" si="75"/>
        <v>0.3</v>
      </c>
      <c r="E62">
        <v>0.30000000000000004</v>
      </c>
      <c r="F62">
        <v>0.27777777777777779</v>
      </c>
      <c r="G62">
        <f>AR61</f>
        <v>0.70674705888845535</v>
      </c>
      <c r="H62">
        <v>0.10866522747984556</v>
      </c>
      <c r="I62">
        <v>0.19035294117647061</v>
      </c>
      <c r="K62">
        <f t="shared" si="77"/>
        <v>1.4966901047316785</v>
      </c>
      <c r="L62">
        <f t="shared" si="68"/>
        <v>0.39629405373211579</v>
      </c>
      <c r="M62">
        <f t="shared" si="68"/>
        <v>8.8711228463121475E-2</v>
      </c>
      <c r="N62">
        <f t="shared" si="68"/>
        <v>-1.5938648780515134</v>
      </c>
      <c r="O62">
        <f t="shared" si="68"/>
        <v>-0.9942493373699034</v>
      </c>
      <c r="P62">
        <f t="shared" si="68"/>
        <v>-0.88247253175582197</v>
      </c>
      <c r="Q62">
        <f t="shared" si="68"/>
        <v>1.0061898887329335E-2</v>
      </c>
      <c r="R62">
        <f t="shared" si="68"/>
        <v>-1.9918530529974006</v>
      </c>
      <c r="S62">
        <f t="shared" si="68"/>
        <v>-1.1688971332756188</v>
      </c>
      <c r="T62">
        <f t="shared" si="68"/>
        <v>-1.4039210302532357</v>
      </c>
      <c r="U62">
        <f t="shared" si="68"/>
        <v>-1.2024588068605901</v>
      </c>
      <c r="V62">
        <f t="shared" si="68"/>
        <v>-1.0061562415467411</v>
      </c>
      <c r="W62">
        <f t="shared" si="68"/>
        <v>0.91071157905993561</v>
      </c>
      <c r="X62">
        <f t="shared" si="78"/>
        <v>1.5324966918783867</v>
      </c>
      <c r="Y62">
        <f t="shared" si="69"/>
        <v>-0.46731312221543453</v>
      </c>
      <c r="Z62">
        <f t="shared" si="70"/>
        <v>-0.46567697708105626</v>
      </c>
      <c r="AA62">
        <f t="shared" si="71"/>
        <v>-0.55557902975050943</v>
      </c>
      <c r="AB62">
        <f t="shared" si="79"/>
        <v>0.82237131639679173</v>
      </c>
      <c r="AC62">
        <f t="shared" si="79"/>
        <v>0.38525238838226178</v>
      </c>
      <c r="AD62">
        <f t="shared" si="79"/>
        <v>0.38563995419595665</v>
      </c>
      <c r="AE62">
        <f t="shared" si="79"/>
        <v>0.36457100271613513</v>
      </c>
      <c r="AF62">
        <f t="shared" si="72"/>
        <v>0.95261565010396487</v>
      </c>
      <c r="AG62">
        <f t="shared" si="72"/>
        <v>-1.0168273767288944</v>
      </c>
      <c r="AH62">
        <f t="shared" si="72"/>
        <v>-3.0095177353602529</v>
      </c>
      <c r="AI62">
        <f t="shared" si="72"/>
        <v>-1.2139865560713963</v>
      </c>
      <c r="AJ62">
        <f t="shared" si="72"/>
        <v>2.479097103956355</v>
      </c>
      <c r="AK62">
        <f t="shared" si="72"/>
        <v>-2.7107301811066922</v>
      </c>
      <c r="AL62">
        <f t="shared" si="72"/>
        <v>-1.5122292181228236</v>
      </c>
      <c r="AM62">
        <f t="shared" si="72"/>
        <v>2.3891432673445809</v>
      </c>
      <c r="AN62">
        <f t="shared" si="72"/>
        <v>2.9692363396872076E-2</v>
      </c>
      <c r="AO62">
        <f t="shared" si="80"/>
        <v>-1.1818136035113249</v>
      </c>
      <c r="AP62">
        <f t="shared" si="81"/>
        <v>1.3119517859193437</v>
      </c>
      <c r="AQ62">
        <f t="shared" si="82"/>
        <v>0.23472626220237802</v>
      </c>
      <c r="AR62">
        <f t="shared" si="82"/>
        <v>0.78783957700807195</v>
      </c>
      <c r="AS62">
        <f t="shared" si="73"/>
        <v>2.2644324006083912E-2</v>
      </c>
      <c r="AT62">
        <f t="shared" si="74"/>
        <v>0.10236432495200365</v>
      </c>
      <c r="AU62">
        <f t="shared" si="83"/>
        <v>4.0221124316894029E-2</v>
      </c>
      <c r="AV62">
        <f t="shared" si="84"/>
        <v>-7.1170072724908634E-2</v>
      </c>
      <c r="AW62">
        <f t="shared" si="85"/>
        <v>-5.2820956898513224E-2</v>
      </c>
      <c r="AX62">
        <f t="shared" si="86"/>
        <v>5.0286941997137416E-2</v>
      </c>
      <c r="AY62">
        <f t="shared" si="87"/>
        <v>2.1525769336371542E-2</v>
      </c>
      <c r="AZ62">
        <f t="shared" si="88"/>
        <v>2.6369897753838023E-2</v>
      </c>
      <c r="BA62">
        <f t="shared" si="89"/>
        <v>1.6066343066767092E-2</v>
      </c>
      <c r="BC62">
        <f t="shared" si="90"/>
        <v>0.61064037245557234</v>
      </c>
      <c r="BE62">
        <f t="shared" si="91"/>
        <v>-3.6199011885204627E-3</v>
      </c>
      <c r="BF62">
        <f t="shared" si="92"/>
        <v>-3.3517603597411688E-3</v>
      </c>
      <c r="BG62">
        <f t="shared" si="93"/>
        <v>-8.5278483948455358E-3</v>
      </c>
      <c r="BH62">
        <f t="shared" si="94"/>
        <v>6.4053065452417774E-3</v>
      </c>
      <c r="BI62">
        <f t="shared" si="95"/>
        <v>5.9308393937423862E-3</v>
      </c>
      <c r="BJ62">
        <f t="shared" si="96"/>
        <v>1.5089771873761995E-2</v>
      </c>
      <c r="BK62">
        <f t="shared" si="97"/>
        <v>4.7538861208661909E-3</v>
      </c>
      <c r="BL62">
        <f t="shared" si="98"/>
        <v>4.4017464082094348E-3</v>
      </c>
      <c r="BM62">
        <f t="shared" si="99"/>
        <v>1.1199316780709425E-2</v>
      </c>
      <c r="BN62">
        <f t="shared" si="100"/>
        <v>-4.5258247797423682E-3</v>
      </c>
      <c r="BO62">
        <f t="shared" si="101"/>
        <v>-4.1905784997614513E-3</v>
      </c>
      <c r="BP62">
        <f t="shared" si="102"/>
        <v>-1.0662044507091364E-2</v>
      </c>
      <c r="BQ62">
        <f t="shared" si="103"/>
        <v>-5.5866127625396099E-3</v>
      </c>
      <c r="BR62">
        <f t="shared" si="104"/>
        <v>-2.6171339719936837E-3</v>
      </c>
      <c r="BS62">
        <f t="shared" si="105"/>
        <v>-2.6197668217513804E-3</v>
      </c>
      <c r="BT62">
        <f t="shared" si="106"/>
        <v>-2.4766391726181182E-3</v>
      </c>
      <c r="BU62">
        <f t="shared" si="107"/>
        <v>-2.5254445398854457E-2</v>
      </c>
      <c r="BV62">
        <f t="shared" si="108"/>
        <v>-1.1830830201869208E-2</v>
      </c>
      <c r="BW62">
        <f t="shared" si="109"/>
        <v>-1.1842732075737212E-2</v>
      </c>
      <c r="BX62">
        <f t="shared" si="110"/>
        <v>-1.1195719377033678E-2</v>
      </c>
      <c r="BZ62">
        <f>I62-BA63</f>
        <v>0.17542367304722289</v>
      </c>
    </row>
    <row r="63" spans="1:104" outlineLevel="1" x14ac:dyDescent="0.25">
      <c r="B63">
        <v>2</v>
      </c>
      <c r="C63">
        <v>3</v>
      </c>
      <c r="D63">
        <f t="shared" si="75"/>
        <v>0.3</v>
      </c>
      <c r="E63">
        <v>0.30000000000000004</v>
      </c>
      <c r="F63">
        <v>0.45555555555555549</v>
      </c>
      <c r="G63">
        <f>AR62</f>
        <v>0.78783957700807195</v>
      </c>
      <c r="H63">
        <v>0.11713489420662322</v>
      </c>
      <c r="I63">
        <v>0.25811764705882356</v>
      </c>
      <c r="K63">
        <f t="shared" si="77"/>
        <v>1.4966901047316785</v>
      </c>
      <c r="L63">
        <f t="shared" si="68"/>
        <v>0.39629405373211579</v>
      </c>
      <c r="M63">
        <f t="shared" si="68"/>
        <v>8.8711228463121475E-2</v>
      </c>
      <c r="N63">
        <f t="shared" si="68"/>
        <v>-1.5938648780515134</v>
      </c>
      <c r="O63">
        <f t="shared" si="68"/>
        <v>-0.9942493373699034</v>
      </c>
      <c r="P63">
        <f t="shared" si="68"/>
        <v>-0.88247253175582197</v>
      </c>
      <c r="Q63">
        <f t="shared" si="68"/>
        <v>1.0061898887329335E-2</v>
      </c>
      <c r="R63">
        <f t="shared" si="68"/>
        <v>-1.9918530529974006</v>
      </c>
      <c r="S63">
        <f t="shared" si="68"/>
        <v>-1.1688971332756188</v>
      </c>
      <c r="T63">
        <f t="shared" si="68"/>
        <v>-1.4039210302532357</v>
      </c>
      <c r="U63">
        <f t="shared" si="68"/>
        <v>-1.2024588068605901</v>
      </c>
      <c r="V63">
        <f t="shared" si="68"/>
        <v>-1.0061562415467411</v>
      </c>
      <c r="W63">
        <f t="shared" si="68"/>
        <v>0.91071157905993561</v>
      </c>
      <c r="X63">
        <f t="shared" si="78"/>
        <v>1.6101427849989884</v>
      </c>
      <c r="Y63">
        <f t="shared" si="69"/>
        <v>-0.71563047974155691</v>
      </c>
      <c r="Z63">
        <f t="shared" si="70"/>
        <v>-0.91457299846293694</v>
      </c>
      <c r="AA63">
        <f t="shared" si="71"/>
        <v>-0.85094122755229762</v>
      </c>
      <c r="AB63">
        <f t="shared" si="79"/>
        <v>0.83343120929993197</v>
      </c>
      <c r="AC63">
        <f t="shared" si="79"/>
        <v>0.32835590579689805</v>
      </c>
      <c r="AD63">
        <f t="shared" si="79"/>
        <v>0.28606497254990176</v>
      </c>
      <c r="AE63">
        <f t="shared" si="79"/>
        <v>0.2992354508477123</v>
      </c>
      <c r="AF63">
        <f t="shared" si="72"/>
        <v>0.95261565010396487</v>
      </c>
      <c r="AG63">
        <f t="shared" si="72"/>
        <v>-1.0168273767288944</v>
      </c>
      <c r="AH63">
        <f t="shared" si="72"/>
        <v>-3.0095177353602529</v>
      </c>
      <c r="AI63">
        <f t="shared" si="72"/>
        <v>-1.2139865560713963</v>
      </c>
      <c r="AJ63">
        <f t="shared" si="72"/>
        <v>2.479097103956355</v>
      </c>
      <c r="AK63">
        <f t="shared" si="72"/>
        <v>-2.7107301811066922</v>
      </c>
      <c r="AL63">
        <f t="shared" si="72"/>
        <v>-1.5122292181228236</v>
      </c>
      <c r="AM63">
        <f t="shared" si="72"/>
        <v>2.3891432673445809</v>
      </c>
      <c r="AN63">
        <f t="shared" si="72"/>
        <v>2.9692363396872076E-2</v>
      </c>
      <c r="AO63">
        <f t="shared" si="80"/>
        <v>-0.73443472044719849</v>
      </c>
      <c r="AP63">
        <f t="shared" si="81"/>
        <v>1.4880855497030656</v>
      </c>
      <c r="AQ63">
        <f t="shared" si="82"/>
        <v>0.32422231396192586</v>
      </c>
      <c r="AR63">
        <f t="shared" si="82"/>
        <v>0.81579075017475566</v>
      </c>
      <c r="AS63">
        <f t="shared" si="73"/>
        <v>4.5373310315013092E-2</v>
      </c>
      <c r="AT63">
        <f t="shared" si="74"/>
        <v>8.5744004012388547E-2</v>
      </c>
      <c r="AU63">
        <f t="shared" si="83"/>
        <v>3.5509840010100185E-2</v>
      </c>
      <c r="AV63">
        <f t="shared" si="84"/>
        <v>-6.1434403677302754E-2</v>
      </c>
      <c r="AW63">
        <f t="shared" si="85"/>
        <v>-5.4369849558744264E-2</v>
      </c>
      <c r="AX63">
        <f t="shared" si="86"/>
        <v>3.140625464022169E-2</v>
      </c>
      <c r="AY63">
        <f t="shared" si="87"/>
        <v>2.2349543829761127E-2</v>
      </c>
      <c r="AZ63">
        <f t="shared" si="88"/>
        <v>3.6133595454582675E-2</v>
      </c>
      <c r="BA63">
        <f t="shared" si="89"/>
        <v>1.4929268129247707E-2</v>
      </c>
      <c r="BC63">
        <f t="shared" si="90"/>
        <v>0.59488191211354036</v>
      </c>
      <c r="BE63">
        <f t="shared" si="91"/>
        <v>-3.1958856009090173E-3</v>
      </c>
      <c r="BF63">
        <f t="shared" si="92"/>
        <v>-4.8530114680470247E-3</v>
      </c>
      <c r="BG63">
        <f t="shared" si="93"/>
        <v>-8.3928171999544908E-3</v>
      </c>
      <c r="BH63">
        <f t="shared" si="94"/>
        <v>5.5290963309572484E-3</v>
      </c>
      <c r="BI63">
        <f t="shared" si="95"/>
        <v>8.3960351692313751E-3</v>
      </c>
      <c r="BJ63">
        <f t="shared" si="96"/>
        <v>1.4520136382060801E-2</v>
      </c>
      <c r="BK63">
        <f t="shared" si="97"/>
        <v>4.893286460286984E-3</v>
      </c>
      <c r="BL63">
        <f t="shared" si="98"/>
        <v>7.4305461063617143E-3</v>
      </c>
      <c r="BM63">
        <f t="shared" si="99"/>
        <v>1.2850415783506075E-2</v>
      </c>
      <c r="BN63">
        <f t="shared" si="100"/>
        <v>-2.8265629176199526E-3</v>
      </c>
      <c r="BO63">
        <f t="shared" si="101"/>
        <v>-4.2921881341636296E-3</v>
      </c>
      <c r="BP63">
        <f t="shared" si="102"/>
        <v>-7.4229271113480152E-3</v>
      </c>
      <c r="BQ63">
        <f t="shared" si="103"/>
        <v>-1.134465986573473E-2</v>
      </c>
      <c r="BR63">
        <f t="shared" si="104"/>
        <v>-4.4695783222469584E-3</v>
      </c>
      <c r="BS63">
        <f t="shared" si="105"/>
        <v>-3.8939144309287185E-3</v>
      </c>
      <c r="BT63">
        <f t="shared" si="106"/>
        <v>-4.0731908905698288E-3</v>
      </c>
      <c r="BU63">
        <f t="shared" si="107"/>
        <v>-2.1438518686278957E-2</v>
      </c>
      <c r="BV63">
        <f t="shared" si="108"/>
        <v>-8.446365031242211E-3</v>
      </c>
      <c r="BW63">
        <f t="shared" si="109"/>
        <v>-7.3585068462367793E-3</v>
      </c>
      <c r="BX63">
        <f t="shared" si="110"/>
        <v>-7.6972937094405411E-3</v>
      </c>
      <c r="BZ63">
        <f>I63-BA64</f>
        <v>0.2452146854894669</v>
      </c>
    </row>
    <row r="64" spans="1:104" outlineLevel="1" x14ac:dyDescent="0.25">
      <c r="B64">
        <v>2</v>
      </c>
      <c r="C64">
        <v>4</v>
      </c>
      <c r="D64">
        <f t="shared" si="75"/>
        <v>0.3</v>
      </c>
      <c r="E64">
        <v>0.30000000000000004</v>
      </c>
      <c r="F64">
        <v>0.6333333333333333</v>
      </c>
      <c r="G64">
        <f t="shared" ref="G64:G65" si="111">AR63</f>
        <v>0.81579075017475566</v>
      </c>
      <c r="H64">
        <v>0.15050331630623692</v>
      </c>
      <c r="I64">
        <v>0.3409411764705883</v>
      </c>
      <c r="K64">
        <f t="shared" si="77"/>
        <v>1.4966901047316785</v>
      </c>
      <c r="L64">
        <f t="shared" si="68"/>
        <v>0.39629405373211579</v>
      </c>
      <c r="M64">
        <f t="shared" si="68"/>
        <v>8.8711228463121475E-2</v>
      </c>
      <c r="N64">
        <f t="shared" si="68"/>
        <v>-1.5938648780515134</v>
      </c>
      <c r="O64">
        <f t="shared" si="68"/>
        <v>-0.9942493373699034</v>
      </c>
      <c r="P64">
        <f t="shared" si="68"/>
        <v>-0.88247253175582197</v>
      </c>
      <c r="Q64">
        <f t="shared" si="68"/>
        <v>1.0061898887329335E-2</v>
      </c>
      <c r="R64">
        <f t="shared" si="68"/>
        <v>-1.9918530529974006</v>
      </c>
      <c r="S64">
        <f t="shared" si="68"/>
        <v>-1.1688971332756188</v>
      </c>
      <c r="T64">
        <f t="shared" si="68"/>
        <v>-1.4039210302532357</v>
      </c>
      <c r="U64">
        <f t="shared" si="68"/>
        <v>-1.2024588068605901</v>
      </c>
      <c r="V64">
        <f t="shared" si="68"/>
        <v>-1.0061562415467411</v>
      </c>
      <c r="W64">
        <f t="shared" si="68"/>
        <v>0.91071157905993561</v>
      </c>
      <c r="X64">
        <f t="shared" si="78"/>
        <v>1.6830746441266331</v>
      </c>
      <c r="Y64">
        <f t="shared" si="69"/>
        <v>-0.91705206004615514</v>
      </c>
      <c r="Z64">
        <f t="shared" si="70"/>
        <v>-1.3013522540709244</v>
      </c>
      <c r="AA64">
        <f t="shared" si="71"/>
        <v>-1.092834929445504</v>
      </c>
      <c r="AB64">
        <f t="shared" si="79"/>
        <v>0.84331123556214249</v>
      </c>
      <c r="AC64">
        <f t="shared" si="79"/>
        <v>0.28555893796916593</v>
      </c>
      <c r="AD64">
        <f t="shared" si="79"/>
        <v>0.21393752277772485</v>
      </c>
      <c r="AE64">
        <f t="shared" si="79"/>
        <v>0.25108481868363464</v>
      </c>
      <c r="AF64">
        <f t="shared" si="72"/>
        <v>0.95261565010396487</v>
      </c>
      <c r="AG64">
        <f t="shared" si="72"/>
        <v>-1.0168273767288944</v>
      </c>
      <c r="AH64">
        <f t="shared" si="72"/>
        <v>-3.0095177353602529</v>
      </c>
      <c r="AI64">
        <f t="shared" si="72"/>
        <v>-1.2139865560713963</v>
      </c>
      <c r="AJ64">
        <f t="shared" si="72"/>
        <v>2.479097103956355</v>
      </c>
      <c r="AK64">
        <f t="shared" si="72"/>
        <v>-2.7107301811066922</v>
      </c>
      <c r="AL64">
        <f t="shared" si="72"/>
        <v>-1.5122292181228236</v>
      </c>
      <c r="AM64">
        <f t="shared" si="72"/>
        <v>2.3891432673445809</v>
      </c>
      <c r="AN64">
        <f t="shared" si="72"/>
        <v>2.9692363396872076E-2</v>
      </c>
      <c r="AO64">
        <f t="shared" si="80"/>
        <v>-0.40598266486895346</v>
      </c>
      <c r="AP64">
        <f t="shared" si="81"/>
        <v>1.6226246048681912</v>
      </c>
      <c r="AQ64">
        <f t="shared" si="82"/>
        <v>0.39987579280861035</v>
      </c>
      <c r="AR64">
        <f t="shared" si="82"/>
        <v>0.83515677690746271</v>
      </c>
      <c r="AS64">
        <f t="shared" si="73"/>
        <v>5.9843195742410857E-2</v>
      </c>
      <c r="AT64">
        <f t="shared" si="74"/>
        <v>6.9247770553427609E-2</v>
      </c>
      <c r="AU64">
        <f t="shared" si="83"/>
        <v>3.021711516145751E-2</v>
      </c>
      <c r="AV64">
        <f t="shared" si="84"/>
        <v>-5.0710429274136076E-2</v>
      </c>
      <c r="AW64">
        <f t="shared" si="85"/>
        <v>-4.7897290193022642E-2</v>
      </c>
      <c r="AX64">
        <f t="shared" si="86"/>
        <v>1.7449099952184074E-2</v>
      </c>
      <c r="AY64">
        <f t="shared" si="87"/>
        <v>2.1225148004317032E-2</v>
      </c>
      <c r="AZ64">
        <f t="shared" si="88"/>
        <v>3.1771765147762351E-2</v>
      </c>
      <c r="BA64">
        <f t="shared" si="89"/>
        <v>1.290296156935665E-2</v>
      </c>
      <c r="BC64">
        <f t="shared" si="90"/>
        <v>0.55356633907067276</v>
      </c>
      <c r="BE64">
        <f t="shared" si="91"/>
        <v>-2.7195403645311764E-3</v>
      </c>
      <c r="BF64">
        <f t="shared" si="92"/>
        <v>-5.7412518806769265E-3</v>
      </c>
      <c r="BG64">
        <f t="shared" si="93"/>
        <v>-7.395252913704721E-3</v>
      </c>
      <c r="BH64">
        <f t="shared" si="94"/>
        <v>4.5639386346722471E-3</v>
      </c>
      <c r="BI64">
        <f t="shared" si="95"/>
        <v>9.6349815620858526E-3</v>
      </c>
      <c r="BJ64">
        <f t="shared" si="96"/>
        <v>1.2410729741769407E-2</v>
      </c>
      <c r="BK64">
        <f t="shared" si="97"/>
        <v>4.3107561173720381E-3</v>
      </c>
      <c r="BL64">
        <f t="shared" si="98"/>
        <v>9.1004851366743005E-3</v>
      </c>
      <c r="BM64">
        <f t="shared" si="99"/>
        <v>1.1722249889371171E-2</v>
      </c>
      <c r="BN64">
        <f t="shared" si="100"/>
        <v>-1.5704189956965667E-3</v>
      </c>
      <c r="BO64">
        <f t="shared" si="101"/>
        <v>-3.3153289909149735E-3</v>
      </c>
      <c r="BP64">
        <f t="shared" si="102"/>
        <v>-4.2704443019599614E-3</v>
      </c>
      <c r="BQ64">
        <f t="shared" si="103"/>
        <v>-1.5139931802455894E-2</v>
      </c>
      <c r="BR64">
        <f t="shared" si="104"/>
        <v>-5.1266278262651266E-3</v>
      </c>
      <c r="BS64">
        <f t="shared" si="105"/>
        <v>-3.8408115156701606E-3</v>
      </c>
      <c r="BT64">
        <f t="shared" si="106"/>
        <v>-4.5077153857297457E-3</v>
      </c>
      <c r="BU64">
        <f t="shared" si="107"/>
        <v>-1.7519226883600435E-2</v>
      </c>
      <c r="BV64">
        <f t="shared" si="108"/>
        <v>-5.932295944790781E-3</v>
      </c>
      <c r="BW64">
        <f t="shared" si="109"/>
        <v>-4.4444089470241747E-3</v>
      </c>
      <c r="BX64">
        <f t="shared" si="110"/>
        <v>-5.2161191740959911E-3</v>
      </c>
      <c r="BZ64">
        <f>I64-BA65</f>
        <v>0.33215827830827466</v>
      </c>
    </row>
    <row r="65" spans="2:78" outlineLevel="1" x14ac:dyDescent="0.25">
      <c r="B65">
        <v>2</v>
      </c>
      <c r="C65">
        <v>5</v>
      </c>
      <c r="D65">
        <f t="shared" si="75"/>
        <v>0.3</v>
      </c>
      <c r="E65">
        <v>0.30000000000000004</v>
      </c>
      <c r="F65">
        <v>0.81111111111111112</v>
      </c>
      <c r="G65">
        <f t="shared" si="111"/>
        <v>0.83515677690746271</v>
      </c>
      <c r="H65">
        <v>0.23962342883122426</v>
      </c>
      <c r="I65">
        <v>0.43882352941176472</v>
      </c>
      <c r="K65">
        <f t="shared" si="77"/>
        <v>1.4966901047316785</v>
      </c>
      <c r="L65">
        <f t="shared" si="68"/>
        <v>0.39629405373211579</v>
      </c>
      <c r="M65">
        <f t="shared" si="68"/>
        <v>8.8711228463121475E-2</v>
      </c>
      <c r="N65">
        <f t="shared" si="68"/>
        <v>-1.5938648780515134</v>
      </c>
      <c r="O65">
        <f t="shared" si="68"/>
        <v>-0.9942493373699034</v>
      </c>
      <c r="P65">
        <f t="shared" si="68"/>
        <v>-0.88247253175582197</v>
      </c>
      <c r="Q65">
        <f t="shared" si="68"/>
        <v>1.0061898887329335E-2</v>
      </c>
      <c r="R65">
        <f t="shared" si="68"/>
        <v>-1.9918530529974006</v>
      </c>
      <c r="S65">
        <f t="shared" si="68"/>
        <v>-1.1688971332756188</v>
      </c>
      <c r="T65">
        <f t="shared" si="68"/>
        <v>-1.4039210302532357</v>
      </c>
      <c r="U65">
        <f t="shared" si="68"/>
        <v>-1.2024588068605901</v>
      </c>
      <c r="V65">
        <f t="shared" si="68"/>
        <v>-1.0061562415467411</v>
      </c>
      <c r="W65">
        <f t="shared" si="68"/>
        <v>0.91071157905993561</v>
      </c>
      <c r="X65">
        <f t="shared" si="78"/>
        <v>1.7552449043675842</v>
      </c>
      <c r="Y65">
        <f t="shared" si="69"/>
        <v>-1.1108974844416677</v>
      </c>
      <c r="Z65">
        <f t="shared" si="70"/>
        <v>-1.678096356623485</v>
      </c>
      <c r="AA65">
        <f t="shared" si="71"/>
        <v>-1.3260906326695721</v>
      </c>
      <c r="AB65">
        <f t="shared" si="79"/>
        <v>0.85261311726383104</v>
      </c>
      <c r="AC65">
        <f t="shared" si="79"/>
        <v>0.2477036075821088</v>
      </c>
      <c r="AD65">
        <f t="shared" si="79"/>
        <v>0.15734770722230992</v>
      </c>
      <c r="AE65">
        <f t="shared" si="79"/>
        <v>0.20980675566775592</v>
      </c>
      <c r="AF65">
        <f t="shared" si="72"/>
        <v>0.95261565010396487</v>
      </c>
      <c r="AG65">
        <f t="shared" si="72"/>
        <v>-1.0168273767288944</v>
      </c>
      <c r="AH65">
        <f t="shared" si="72"/>
        <v>-3.0095177353602529</v>
      </c>
      <c r="AI65">
        <f t="shared" si="72"/>
        <v>-1.2139865560713963</v>
      </c>
      <c r="AJ65">
        <f t="shared" si="72"/>
        <v>2.479097103956355</v>
      </c>
      <c r="AK65">
        <f t="shared" si="72"/>
        <v>-2.7107301811066922</v>
      </c>
      <c r="AL65">
        <f t="shared" si="72"/>
        <v>-1.5122292181228236</v>
      </c>
      <c r="AM65">
        <f t="shared" si="72"/>
        <v>2.3891432673445809</v>
      </c>
      <c r="AN65">
        <f t="shared" si="72"/>
        <v>2.9692363396872076E-2</v>
      </c>
      <c r="AO65">
        <f t="shared" si="80"/>
        <v>-0.13821014337510079</v>
      </c>
      <c r="AP65">
        <f t="shared" si="81"/>
        <v>1.7352580256398209</v>
      </c>
      <c r="AQ65">
        <f t="shared" si="82"/>
        <v>0.46550236129807609</v>
      </c>
      <c r="AR65">
        <f t="shared" si="82"/>
        <v>0.85008374444791768</v>
      </c>
      <c r="AS65">
        <f t="shared" si="73"/>
        <v>5.6200917518441564E-2</v>
      </c>
      <c r="AT65">
        <f t="shared" si="74"/>
        <v>5.2411566001126002E-2</v>
      </c>
      <c r="AU65">
        <f t="shared" si="83"/>
        <v>2.3055727362963609E-2</v>
      </c>
      <c r="AV65">
        <f t="shared" si="84"/>
        <v>-3.7124001496979725E-2</v>
      </c>
      <c r="AW65">
        <f t="shared" si="85"/>
        <v>-3.2934672784685544E-2</v>
      </c>
      <c r="AX65">
        <f t="shared" si="86"/>
        <v>9.4485135677055583E-3</v>
      </c>
      <c r="AY65">
        <f t="shared" si="87"/>
        <v>1.6817129462810287E-2</v>
      </c>
      <c r="AZ65">
        <f t="shared" si="88"/>
        <v>1.5364949961612853E-2</v>
      </c>
      <c r="BA65">
        <f t="shared" si="89"/>
        <v>8.7828981623136251E-3</v>
      </c>
      <c r="BC65">
        <f t="shared" si="90"/>
        <v>0.46920811651541938</v>
      </c>
      <c r="BE65">
        <f t="shared" si="91"/>
        <v>-2.0750154626667252E-3</v>
      </c>
      <c r="BF65">
        <f t="shared" si="92"/>
        <v>-5.6102269916544784E-3</v>
      </c>
      <c r="BG65">
        <f t="shared" si="93"/>
        <v>-5.7765440861129646E-3</v>
      </c>
      <c r="BH65">
        <f t="shared" si="94"/>
        <v>3.3411601347281758E-3</v>
      </c>
      <c r="BI65">
        <f t="shared" si="95"/>
        <v>9.0335070309317325E-3</v>
      </c>
      <c r="BJ65">
        <f t="shared" si="96"/>
        <v>9.301308430837622E-3</v>
      </c>
      <c r="BK65">
        <f t="shared" si="97"/>
        <v>2.9641205506216995E-3</v>
      </c>
      <c r="BL65">
        <f t="shared" si="98"/>
        <v>8.0141037109401486E-3</v>
      </c>
      <c r="BM65">
        <f t="shared" si="99"/>
        <v>8.2516845514079718E-3</v>
      </c>
      <c r="BN65">
        <f t="shared" si="100"/>
        <v>-8.5036622109350036E-4</v>
      </c>
      <c r="BO65">
        <f t="shared" si="101"/>
        <v>-2.299138301475019E-3</v>
      </c>
      <c r="BP65">
        <f t="shared" si="102"/>
        <v>-2.3672970413314213E-3</v>
      </c>
      <c r="BQ65">
        <f t="shared" si="103"/>
        <v>-1.4375291843545775E-2</v>
      </c>
      <c r="BR65">
        <f t="shared" si="104"/>
        <v>-4.176351005622754E-3</v>
      </c>
      <c r="BS65">
        <f t="shared" si="105"/>
        <v>-2.6529256545950795E-3</v>
      </c>
      <c r="BT65">
        <f t="shared" si="106"/>
        <v>-3.5373996510286113E-3</v>
      </c>
      <c r="BU65">
        <f t="shared" si="107"/>
        <v>-1.340603660066972E-2</v>
      </c>
      <c r="BV65">
        <f t="shared" si="108"/>
        <v>-3.8947601932520131E-3</v>
      </c>
      <c r="BW65">
        <f t="shared" si="109"/>
        <v>-2.4740519226623841E-3</v>
      </c>
      <c r="BX65">
        <f t="shared" si="110"/>
        <v>-3.2988901866488115E-3</v>
      </c>
      <c r="BZ65">
        <f>I65</f>
        <v>0.43882352941176472</v>
      </c>
    </row>
    <row r="66" spans="2:78" outlineLevel="1" x14ac:dyDescent="0.25">
      <c r="B66">
        <v>3</v>
      </c>
      <c r="C66">
        <v>1</v>
      </c>
      <c r="D66">
        <f t="shared" si="75"/>
        <v>0.3</v>
      </c>
      <c r="E66">
        <v>0.5</v>
      </c>
      <c r="F66">
        <v>0.1</v>
      </c>
      <c r="G66">
        <v>0.1</v>
      </c>
      <c r="H66">
        <v>0.10694885924606701</v>
      </c>
      <c r="I66">
        <v>0.19035294117647061</v>
      </c>
      <c r="K66">
        <f t="shared" si="77"/>
        <v>1.4966901047316785</v>
      </c>
      <c r="L66">
        <f t="shared" si="68"/>
        <v>0.39629405373211579</v>
      </c>
      <c r="M66">
        <f t="shared" si="68"/>
        <v>8.8711228463121475E-2</v>
      </c>
      <c r="N66">
        <f t="shared" si="68"/>
        <v>-1.5938648780515134</v>
      </c>
      <c r="O66">
        <f t="shared" si="68"/>
        <v>-0.9942493373699034</v>
      </c>
      <c r="P66">
        <f t="shared" si="68"/>
        <v>-0.88247253175582197</v>
      </c>
      <c r="Q66">
        <f t="shared" si="68"/>
        <v>1.0061898887329335E-2</v>
      </c>
      <c r="R66">
        <f t="shared" si="68"/>
        <v>-1.9918530529974006</v>
      </c>
      <c r="S66">
        <f t="shared" si="68"/>
        <v>-1.1688971332756188</v>
      </c>
      <c r="T66">
        <f t="shared" si="68"/>
        <v>-1.4039210302532357</v>
      </c>
      <c r="U66">
        <f t="shared" si="68"/>
        <v>-1.2024588068605901</v>
      </c>
      <c r="V66">
        <f t="shared" si="68"/>
        <v>-1.0061562415467411</v>
      </c>
      <c r="W66">
        <f t="shared" si="68"/>
        <v>0.91071157905993561</v>
      </c>
      <c r="X66">
        <f t="shared" si="78"/>
        <v>1.7075571596452987</v>
      </c>
      <c r="Y66">
        <f t="shared" si="69"/>
        <v>-7.3893046878393709E-2</v>
      </c>
      <c r="Z66">
        <f t="shared" si="70"/>
        <v>0.59966750987629824</v>
      </c>
      <c r="AA66">
        <f t="shared" si="71"/>
        <v>-1.211044090741531E-2</v>
      </c>
      <c r="AB66">
        <f t="shared" si="79"/>
        <v>0.84651916809962036</v>
      </c>
      <c r="AC66">
        <f t="shared" si="79"/>
        <v>0.48153513930815756</v>
      </c>
      <c r="AD66">
        <f t="shared" si="79"/>
        <v>0.64558023404196441</v>
      </c>
      <c r="AE66">
        <f t="shared" si="79"/>
        <v>0.4969724267757476</v>
      </c>
      <c r="AF66">
        <f t="shared" si="72"/>
        <v>0.95261565010396487</v>
      </c>
      <c r="AG66">
        <f t="shared" si="72"/>
        <v>-1.0168273767288944</v>
      </c>
      <c r="AH66">
        <f t="shared" si="72"/>
        <v>-3.0095177353602529</v>
      </c>
      <c r="AI66">
        <f t="shared" si="72"/>
        <v>-1.2139865560713963</v>
      </c>
      <c r="AJ66">
        <f t="shared" si="72"/>
        <v>2.479097103956355</v>
      </c>
      <c r="AK66">
        <f t="shared" si="72"/>
        <v>-2.7107301811066922</v>
      </c>
      <c r="AL66">
        <f t="shared" si="72"/>
        <v>-1.5122292181228236</v>
      </c>
      <c r="AM66">
        <f t="shared" si="72"/>
        <v>2.3891432673445809</v>
      </c>
      <c r="AN66">
        <f t="shared" si="72"/>
        <v>2.9692363396872076E-2</v>
      </c>
      <c r="AO66">
        <f t="shared" si="80"/>
        <v>-2.1997413502551861</v>
      </c>
      <c r="AP66">
        <f t="shared" si="81"/>
        <v>1.0340567810164913</v>
      </c>
      <c r="AQ66">
        <f t="shared" si="82"/>
        <v>9.9773718356539656E-2</v>
      </c>
      <c r="AR66">
        <f t="shared" si="82"/>
        <v>0.73770163119067533</v>
      </c>
      <c r="AS66">
        <f t="shared" si="73"/>
        <v>-6.4446343052794713E-4</v>
      </c>
      <c r="AT66">
        <f t="shared" si="74"/>
        <v>0.10898711580305455</v>
      </c>
      <c r="AU66">
        <f t="shared" si="83"/>
        <v>3.5024481142183872E-2</v>
      </c>
      <c r="AV66">
        <f t="shared" si="84"/>
        <v>-7.359433368497946E-2</v>
      </c>
      <c r="AW66">
        <f t="shared" si="85"/>
        <v>-3.7266607543488484E-2</v>
      </c>
      <c r="AX66">
        <f t="shared" si="86"/>
        <v>6.5289657052284747E-2</v>
      </c>
      <c r="AY66">
        <f t="shared" si="87"/>
        <v>1.942093065056491E-2</v>
      </c>
      <c r="AZ66">
        <f t="shared" si="88"/>
        <v>7.4495334602786905E-3</v>
      </c>
      <c r="BA66">
        <f t="shared" si="89"/>
        <v>4.1329149742045709E-3</v>
      </c>
      <c r="BC66">
        <f t="shared" si="90"/>
        <v>0.54739571710696688</v>
      </c>
      <c r="BE66">
        <f t="shared" si="91"/>
        <v>-5.2536721713275806E-3</v>
      </c>
      <c r="BF66">
        <f t="shared" si="92"/>
        <v>-1.0507344342655161E-3</v>
      </c>
      <c r="BG66">
        <f t="shared" si="93"/>
        <v>-1.0507344342655161E-3</v>
      </c>
      <c r="BH66">
        <f t="shared" si="94"/>
        <v>1.1039150052746919E-2</v>
      </c>
      <c r="BI66">
        <f t="shared" si="95"/>
        <v>2.2078300105493839E-3</v>
      </c>
      <c r="BJ66">
        <f t="shared" si="96"/>
        <v>2.2078300105493839E-3</v>
      </c>
      <c r="BK66">
        <f t="shared" si="97"/>
        <v>5.5899911315232722E-3</v>
      </c>
      <c r="BL66">
        <f t="shared" si="98"/>
        <v>1.1179982263046545E-3</v>
      </c>
      <c r="BM66">
        <f t="shared" si="99"/>
        <v>1.1179982263046545E-3</v>
      </c>
      <c r="BN66">
        <f t="shared" si="100"/>
        <v>-9.793448557842711E-3</v>
      </c>
      <c r="BO66">
        <f t="shared" si="101"/>
        <v>-1.9586897115685424E-3</v>
      </c>
      <c r="BP66">
        <f t="shared" si="102"/>
        <v>-1.9586897115685424E-3</v>
      </c>
      <c r="BQ66">
        <f t="shared" si="103"/>
        <v>1.6366519412434359E-4</v>
      </c>
      <c r="BR66">
        <f t="shared" si="104"/>
        <v>9.3099536339486452E-5</v>
      </c>
      <c r="BS66">
        <f t="shared" si="105"/>
        <v>1.2481585569351582E-4</v>
      </c>
      <c r="BT66">
        <f t="shared" si="106"/>
        <v>9.6084166511309187E-5</v>
      </c>
      <c r="BU66">
        <f t="shared" si="107"/>
        <v>-2.7677904780953617E-2</v>
      </c>
      <c r="BV66">
        <f t="shared" si="108"/>
        <v>-1.5744337797305451E-2</v>
      </c>
      <c r="BW66">
        <f t="shared" si="109"/>
        <v>-2.110797831830839E-2</v>
      </c>
      <c r="BX66">
        <f t="shared" si="110"/>
        <v>-1.6249077428380033E-2</v>
      </c>
      <c r="BZ66">
        <f>I66-BA67</f>
        <v>0.17445471039961211</v>
      </c>
    </row>
    <row r="67" spans="2:78" outlineLevel="1" x14ac:dyDescent="0.25">
      <c r="B67">
        <v>3</v>
      </c>
      <c r="C67">
        <v>2</v>
      </c>
      <c r="D67">
        <f t="shared" si="75"/>
        <v>0.3</v>
      </c>
      <c r="E67">
        <v>0.5</v>
      </c>
      <c r="F67">
        <v>0.27777777777777779</v>
      </c>
      <c r="G67">
        <f t="shared" ref="G67:G70" si="112">AR66</f>
        <v>0.73770163119067533</v>
      </c>
      <c r="H67">
        <v>0.10926282937500731</v>
      </c>
      <c r="I67">
        <v>0.25811764705882356</v>
      </c>
      <c r="K67">
        <f t="shared" si="77"/>
        <v>1.4966901047316785</v>
      </c>
      <c r="L67">
        <f t="shared" si="68"/>
        <v>0.39629405373211579</v>
      </c>
      <c r="M67">
        <f t="shared" si="68"/>
        <v>8.8711228463121475E-2</v>
      </c>
      <c r="N67">
        <f t="shared" si="68"/>
        <v>-1.5938648780515134</v>
      </c>
      <c r="O67">
        <f t="shared" si="68"/>
        <v>-0.9942493373699034</v>
      </c>
      <c r="P67">
        <f t="shared" si="68"/>
        <v>-0.88247253175582197</v>
      </c>
      <c r="Q67">
        <f t="shared" si="68"/>
        <v>1.0061898887329335E-2</v>
      </c>
      <c r="R67">
        <f t="shared" si="68"/>
        <v>-1.9918530529974006</v>
      </c>
      <c r="S67">
        <f t="shared" si="68"/>
        <v>-1.1688971332756188</v>
      </c>
      <c r="T67">
        <f t="shared" si="68"/>
        <v>-1.4039210302532357</v>
      </c>
      <c r="U67">
        <f t="shared" si="68"/>
        <v>-1.2024588068605901</v>
      </c>
      <c r="V67">
        <f t="shared" si="68"/>
        <v>-1.0061562415467411</v>
      </c>
      <c r="W67">
        <f t="shared" si="68"/>
        <v>0.91071157905993561</v>
      </c>
      <c r="X67">
        <f t="shared" si="78"/>
        <v>1.8345807309602027</v>
      </c>
      <c r="Y67">
        <f t="shared" si="69"/>
        <v>-0.81340265761469599</v>
      </c>
      <c r="Z67">
        <f t="shared" si="70"/>
        <v>-0.49984730812942813</v>
      </c>
      <c r="AA67">
        <f t="shared" si="71"/>
        <v>-0.86750837192744501</v>
      </c>
      <c r="AB67">
        <f t="shared" si="79"/>
        <v>0.86230651847550366</v>
      </c>
      <c r="AC67">
        <f t="shared" si="79"/>
        <v>0.30716588435137304</v>
      </c>
      <c r="AD67">
        <f t="shared" si="79"/>
        <v>0.37757655262545842</v>
      </c>
      <c r="AE67">
        <f t="shared" si="79"/>
        <v>0.29577302233271224</v>
      </c>
      <c r="AF67">
        <f t="shared" si="72"/>
        <v>0.95261565010396487</v>
      </c>
      <c r="AG67">
        <f t="shared" si="72"/>
        <v>-1.0168273767288944</v>
      </c>
      <c r="AH67">
        <f t="shared" si="72"/>
        <v>-3.0095177353602529</v>
      </c>
      <c r="AI67">
        <f t="shared" si="72"/>
        <v>-1.2139865560713963</v>
      </c>
      <c r="AJ67">
        <f t="shared" si="72"/>
        <v>2.479097103956355</v>
      </c>
      <c r="AK67">
        <f t="shared" si="72"/>
        <v>-2.7107301811066922</v>
      </c>
      <c r="AL67">
        <f t="shared" si="72"/>
        <v>-1.5122292181228236</v>
      </c>
      <c r="AM67">
        <f t="shared" si="72"/>
        <v>2.3891432673445809</v>
      </c>
      <c r="AN67">
        <f t="shared" si="72"/>
        <v>2.9692363396872076E-2</v>
      </c>
      <c r="AO67">
        <f t="shared" si="80"/>
        <v>-0.95658343666533552</v>
      </c>
      <c r="AP67">
        <f t="shared" si="81"/>
        <v>1.4704519527646349</v>
      </c>
      <c r="AQ67">
        <f t="shared" si="82"/>
        <v>0.27756276896703191</v>
      </c>
      <c r="AR67">
        <f t="shared" si="82"/>
        <v>0.81312607090623357</v>
      </c>
      <c r="AS67">
        <f t="shared" si="73"/>
        <v>3.374778633643135E-2</v>
      </c>
      <c r="AT67">
        <f t="shared" si="74"/>
        <v>8.6444771805000334E-2</v>
      </c>
      <c r="AU67">
        <f t="shared" si="83"/>
        <v>2.9262424732825688E-2</v>
      </c>
      <c r="AV67">
        <f t="shared" si="84"/>
        <v>-5.7171500490088033E-2</v>
      </c>
      <c r="AW67">
        <f t="shared" si="85"/>
        <v>-5.4590788231133551E-2</v>
      </c>
      <c r="AX67">
        <f t="shared" si="86"/>
        <v>3.4484628207654529E-2</v>
      </c>
      <c r="AY67">
        <f t="shared" si="87"/>
        <v>2.1489361610545127E-2</v>
      </c>
      <c r="AZ67">
        <f t="shared" si="88"/>
        <v>2.7225718383625617E-2</v>
      </c>
      <c r="BA67">
        <f t="shared" si="89"/>
        <v>1.5898230776858518E-2</v>
      </c>
      <c r="BC67">
        <f t="shared" si="90"/>
        <v>0.5799648439416526</v>
      </c>
      <c r="BE67">
        <f t="shared" si="91"/>
        <v>-4.3893637099238526E-3</v>
      </c>
      <c r="BF67">
        <f t="shared" si="92"/>
        <v>-2.4385353944021406E-3</v>
      </c>
      <c r="BG67">
        <f t="shared" si="93"/>
        <v>-6.4760815373999612E-3</v>
      </c>
      <c r="BH67">
        <f t="shared" si="94"/>
        <v>8.5757250735132053E-3</v>
      </c>
      <c r="BI67">
        <f t="shared" si="95"/>
        <v>4.7642917075073361E-3</v>
      </c>
      <c r="BJ67">
        <f t="shared" si="96"/>
        <v>1.265265275074693E-2</v>
      </c>
      <c r="BK67">
        <f t="shared" si="97"/>
        <v>8.1886182346700316E-3</v>
      </c>
      <c r="BL67">
        <f t="shared" si="98"/>
        <v>4.5492323525944626E-3</v>
      </c>
      <c r="BM67">
        <f t="shared" si="99"/>
        <v>1.2081514057827583E-2</v>
      </c>
      <c r="BN67">
        <f t="shared" si="100"/>
        <v>-5.172694231148179E-3</v>
      </c>
      <c r="BO67">
        <f t="shared" si="101"/>
        <v>-2.8737190173045439E-3</v>
      </c>
      <c r="BP67">
        <f t="shared" si="102"/>
        <v>-7.6318099439372164E-3</v>
      </c>
      <c r="BQ67">
        <f t="shared" si="103"/>
        <v>-8.7302808426069859E-3</v>
      </c>
      <c r="BR67">
        <f t="shared" si="104"/>
        <v>-3.1098505904793359E-3</v>
      </c>
      <c r="BS67">
        <f t="shared" si="105"/>
        <v>-3.8227118470950889E-3</v>
      </c>
      <c r="BT67">
        <f t="shared" si="106"/>
        <v>-2.9945054285294729E-3</v>
      </c>
      <c r="BU67">
        <f t="shared" si="107"/>
        <v>-2.2362567064673763E-2</v>
      </c>
      <c r="BV67">
        <f t="shared" si="108"/>
        <v>-7.9658654337106689E-3</v>
      </c>
      <c r="BW67">
        <f t="shared" si="109"/>
        <v>-9.7918556791879354E-3</v>
      </c>
      <c r="BX67">
        <f t="shared" si="110"/>
        <v>-7.6704094264879721E-3</v>
      </c>
      <c r="BZ67">
        <f>I67-BA68</f>
        <v>0.24423105435048789</v>
      </c>
    </row>
    <row r="68" spans="2:78" outlineLevel="1" x14ac:dyDescent="0.25">
      <c r="B68">
        <v>3</v>
      </c>
      <c r="C68">
        <v>3</v>
      </c>
      <c r="D68">
        <f t="shared" si="75"/>
        <v>0.3</v>
      </c>
      <c r="E68">
        <v>0.5</v>
      </c>
      <c r="F68">
        <v>0.45555555555555549</v>
      </c>
      <c r="G68">
        <f t="shared" si="112"/>
        <v>0.81312607090623357</v>
      </c>
      <c r="H68">
        <v>0.12345239995547612</v>
      </c>
      <c r="I68">
        <v>0.34094117647058819</v>
      </c>
      <c r="K68">
        <f t="shared" si="77"/>
        <v>1.4966901047316785</v>
      </c>
      <c r="L68">
        <f t="shared" si="68"/>
        <v>0.39629405373211579</v>
      </c>
      <c r="M68">
        <f t="shared" si="68"/>
        <v>8.8711228463121475E-2</v>
      </c>
      <c r="N68">
        <f t="shared" si="68"/>
        <v>-1.5938648780515134</v>
      </c>
      <c r="O68">
        <f t="shared" si="68"/>
        <v>-0.9942493373699034</v>
      </c>
      <c r="P68">
        <f t="shared" si="68"/>
        <v>-0.88247253175582197</v>
      </c>
      <c r="Q68">
        <f t="shared" si="68"/>
        <v>1.0061898887329335E-2</v>
      </c>
      <c r="R68">
        <f t="shared" si="68"/>
        <v>-1.9918530529974006</v>
      </c>
      <c r="S68">
        <f t="shared" si="68"/>
        <v>-1.1688971332756188</v>
      </c>
      <c r="T68">
        <f t="shared" si="68"/>
        <v>-1.4039210302532357</v>
      </c>
      <c r="U68">
        <f t="shared" si="68"/>
        <v>-1.2024588068605901</v>
      </c>
      <c r="V68">
        <f t="shared" si="68"/>
        <v>-1.0061562415467411</v>
      </c>
      <c r="W68">
        <f t="shared" si="68"/>
        <v>0.91071157905993561</v>
      </c>
      <c r="X68">
        <f t="shared" si="78"/>
        <v>1.9117240018825552</v>
      </c>
      <c r="Y68">
        <f t="shared" si="69"/>
        <v>-1.0567180916413985</v>
      </c>
      <c r="Z68">
        <f t="shared" si="70"/>
        <v>-0.94211792891362389</v>
      </c>
      <c r="AA68">
        <f t="shared" si="71"/>
        <v>-1.1571675972654134</v>
      </c>
      <c r="AB68">
        <f t="shared" si="79"/>
        <v>0.87121270663110584</v>
      </c>
      <c r="AC68">
        <f t="shared" si="79"/>
        <v>0.25793713102192006</v>
      </c>
      <c r="AD68">
        <f t="shared" si="79"/>
        <v>0.2804727294007533</v>
      </c>
      <c r="AE68">
        <f t="shared" si="79"/>
        <v>0.23918232838729134</v>
      </c>
      <c r="AF68">
        <f t="shared" si="72"/>
        <v>0.95261565010396487</v>
      </c>
      <c r="AG68">
        <f t="shared" si="72"/>
        <v>-1.0168273767288944</v>
      </c>
      <c r="AH68">
        <f t="shared" si="72"/>
        <v>-3.0095177353602529</v>
      </c>
      <c r="AI68">
        <f t="shared" si="72"/>
        <v>-1.2139865560713963</v>
      </c>
      <c r="AJ68">
        <f t="shared" si="72"/>
        <v>2.479097103956355</v>
      </c>
      <c r="AK68">
        <f t="shared" si="72"/>
        <v>-2.7107301811066922</v>
      </c>
      <c r="AL68">
        <f t="shared" si="72"/>
        <v>-1.5122292181228236</v>
      </c>
      <c r="AM68">
        <f t="shared" si="72"/>
        <v>2.3891432673445809</v>
      </c>
      <c r="AN68">
        <f t="shared" si="72"/>
        <v>2.9692363396872076E-2</v>
      </c>
      <c r="AO68">
        <f t="shared" si="80"/>
        <v>-0.53710609852338786</v>
      </c>
      <c r="AP68">
        <f t="shared" si="81"/>
        <v>1.6376170886946562</v>
      </c>
      <c r="AQ68">
        <f t="shared" si="82"/>
        <v>0.36886103392245578</v>
      </c>
      <c r="AR68">
        <f t="shared" si="82"/>
        <v>0.83721043343223334</v>
      </c>
      <c r="AS68">
        <f t="shared" si="73"/>
        <v>5.7131761074493817E-2</v>
      </c>
      <c r="AT68">
        <f t="shared" si="74"/>
        <v>6.9122943441602233E-2</v>
      </c>
      <c r="AU68">
        <f t="shared" si="83"/>
        <v>2.5333566799856728E-2</v>
      </c>
      <c r="AV68">
        <f t="shared" si="84"/>
        <v>-4.6983709799585952E-2</v>
      </c>
      <c r="AW68">
        <f t="shared" si="85"/>
        <v>-5.5793550619274761E-2</v>
      </c>
      <c r="AX68">
        <f t="shared" si="86"/>
        <v>1.7430834508843238E-2</v>
      </c>
      <c r="AY68">
        <f t="shared" si="87"/>
        <v>2.194231985757605E-2</v>
      </c>
      <c r="AZ68">
        <f t="shared" si="88"/>
        <v>3.6441215753336649E-2</v>
      </c>
      <c r="BA68">
        <f t="shared" si="89"/>
        <v>1.388659270833568E-2</v>
      </c>
      <c r="BC68">
        <f t="shared" si="90"/>
        <v>0.55363216401397997</v>
      </c>
      <c r="BE68">
        <f t="shared" si="91"/>
        <v>-3.8000350199785091E-3</v>
      </c>
      <c r="BF68">
        <f t="shared" si="92"/>
        <v>-3.4622541293137521E-3</v>
      </c>
      <c r="BG68">
        <f t="shared" si="93"/>
        <v>-6.1798150902024314E-3</v>
      </c>
      <c r="BH68">
        <f t="shared" si="94"/>
        <v>7.0475564699378924E-3</v>
      </c>
      <c r="BI68">
        <f t="shared" si="95"/>
        <v>6.4211070059434121E-3</v>
      </c>
      <c r="BJ68">
        <f t="shared" si="96"/>
        <v>1.1461103803780808E-2</v>
      </c>
      <c r="BK68">
        <f t="shared" si="97"/>
        <v>8.3690325928912138E-3</v>
      </c>
      <c r="BL68">
        <f t="shared" si="98"/>
        <v>7.6251185846342153E-3</v>
      </c>
      <c r="BM68">
        <f t="shared" si="99"/>
        <v>1.3610157179087682E-2</v>
      </c>
      <c r="BN68">
        <f t="shared" si="100"/>
        <v>-2.6146251763264857E-3</v>
      </c>
      <c r="BO68">
        <f t="shared" si="101"/>
        <v>-2.3822140495419085E-3</v>
      </c>
      <c r="BP68">
        <f t="shared" si="102"/>
        <v>-4.2520397930377466E-3</v>
      </c>
      <c r="BQ68">
        <f t="shared" si="103"/>
        <v>-1.4932174860093423E-2</v>
      </c>
      <c r="BR68">
        <f t="shared" si="104"/>
        <v>-4.4209207625354229E-3</v>
      </c>
      <c r="BS68">
        <f t="shared" si="105"/>
        <v>-4.8071702892104988E-3</v>
      </c>
      <c r="BT68">
        <f t="shared" si="106"/>
        <v>-4.0994722915991544E-3</v>
      </c>
      <c r="BU68">
        <f t="shared" si="107"/>
        <v>-1.8066235993820137E-2</v>
      </c>
      <c r="BV68">
        <f t="shared" si="108"/>
        <v>-5.3488121157351971E-3</v>
      </c>
      <c r="BW68">
        <f t="shared" si="109"/>
        <v>-5.8161301833840233E-3</v>
      </c>
      <c r="BX68">
        <f t="shared" si="110"/>
        <v>-4.9598959672036416E-3</v>
      </c>
      <c r="BZ68">
        <f>I68-BA69</f>
        <v>0.33003171202257253</v>
      </c>
    </row>
    <row r="69" spans="2:78" outlineLevel="1" x14ac:dyDescent="0.25">
      <c r="B69">
        <v>3</v>
      </c>
      <c r="C69">
        <v>4</v>
      </c>
      <c r="D69">
        <f t="shared" si="75"/>
        <v>0.3</v>
      </c>
      <c r="E69">
        <v>0.5</v>
      </c>
      <c r="F69">
        <v>0.6333333333333333</v>
      </c>
      <c r="G69">
        <f t="shared" si="112"/>
        <v>0.83721043343223334</v>
      </c>
      <c r="H69">
        <v>0.17635902886667423</v>
      </c>
      <c r="I69">
        <v>0.43882352941176472</v>
      </c>
      <c r="K69">
        <f t="shared" si="77"/>
        <v>1.4966901047316785</v>
      </c>
      <c r="L69">
        <f t="shared" si="68"/>
        <v>0.39629405373211579</v>
      </c>
      <c r="M69">
        <f t="shared" si="68"/>
        <v>8.8711228463121475E-2</v>
      </c>
      <c r="N69">
        <f t="shared" si="68"/>
        <v>-1.5938648780515134</v>
      </c>
      <c r="O69">
        <f t="shared" si="68"/>
        <v>-0.9942493373699034</v>
      </c>
      <c r="P69">
        <f t="shared" si="68"/>
        <v>-0.88247253175582197</v>
      </c>
      <c r="Q69">
        <f t="shared" si="68"/>
        <v>1.0061898887329335E-2</v>
      </c>
      <c r="R69">
        <f t="shared" si="68"/>
        <v>-1.9918530529974006</v>
      </c>
      <c r="S69">
        <f t="shared" si="68"/>
        <v>-1.1688971332756188</v>
      </c>
      <c r="T69">
        <f t="shared" si="68"/>
        <v>-1.4039210302532357</v>
      </c>
      <c r="U69">
        <f t="shared" si="68"/>
        <v>-1.2024588068605901</v>
      </c>
      <c r="V69">
        <f t="shared" si="68"/>
        <v>-1.0061562415467411</v>
      </c>
      <c r="W69">
        <f t="shared" si="68"/>
        <v>0.91071157905993561</v>
      </c>
      <c r="X69">
        <f t="shared" si="78"/>
        <v>1.9843128314880305</v>
      </c>
      <c r="Y69">
        <f t="shared" si="69"/>
        <v>-1.2547273177700919</v>
      </c>
      <c r="Z69">
        <f t="shared" si="70"/>
        <v>-1.3243772806487959</v>
      </c>
      <c r="AA69">
        <f t="shared" si="71"/>
        <v>-1.3951706834976165</v>
      </c>
      <c r="AB69">
        <f t="shared" si="79"/>
        <v>0.8791401620906425</v>
      </c>
      <c r="AC69">
        <f t="shared" si="79"/>
        <v>0.2218828903300632</v>
      </c>
      <c r="AD69">
        <f t="shared" si="79"/>
        <v>0.21009094990134572</v>
      </c>
      <c r="AE69">
        <f t="shared" si="79"/>
        <v>0.19858356952754144</v>
      </c>
      <c r="AF69">
        <f t="shared" si="72"/>
        <v>0.95261565010396487</v>
      </c>
      <c r="AG69">
        <f t="shared" si="72"/>
        <v>-1.0168273767288944</v>
      </c>
      <c r="AH69">
        <f t="shared" si="72"/>
        <v>-3.0095177353602529</v>
      </c>
      <c r="AI69">
        <f t="shared" si="72"/>
        <v>-1.2139865560713963</v>
      </c>
      <c r="AJ69">
        <f t="shared" si="72"/>
        <v>2.479097103956355</v>
      </c>
      <c r="AK69">
        <f t="shared" si="72"/>
        <v>-2.7107301811066922</v>
      </c>
      <c r="AL69">
        <f t="shared" si="72"/>
        <v>-1.5122292181228236</v>
      </c>
      <c r="AM69">
        <f t="shared" si="72"/>
        <v>2.3891432673445809</v>
      </c>
      <c r="AN69">
        <f t="shared" si="72"/>
        <v>2.9692363396872076E-2</v>
      </c>
      <c r="AO69">
        <f t="shared" si="80"/>
        <v>-0.23179178030587555</v>
      </c>
      <c r="AP69">
        <f t="shared" si="81"/>
        <v>1.7644404709566026</v>
      </c>
      <c r="AQ69">
        <f t="shared" si="82"/>
        <v>0.44231011801624903</v>
      </c>
      <c r="AR69">
        <f t="shared" si="82"/>
        <v>0.8537649260173239</v>
      </c>
      <c r="AS69">
        <f t="shared" si="73"/>
        <v>6.560265448813711E-2</v>
      </c>
      <c r="AT69">
        <f t="shared" si="74"/>
        <v>5.255100516611929E-2</v>
      </c>
      <c r="AU69">
        <f t="shared" si="83"/>
        <v>2.0482675972127794E-2</v>
      </c>
      <c r="AV69">
        <f t="shared" si="84"/>
        <v>-3.6111340851911061E-2</v>
      </c>
      <c r="AW69">
        <f t="shared" si="85"/>
        <v>-4.5952566299218602E-2</v>
      </c>
      <c r="AX69">
        <f t="shared" si="86"/>
        <v>7.3066722623085978E-3</v>
      </c>
      <c r="AY69">
        <f t="shared" si="87"/>
        <v>1.9373113850794446E-2</v>
      </c>
      <c r="AZ69">
        <f t="shared" si="88"/>
        <v>2.943779548056541E-2</v>
      </c>
      <c r="BA69">
        <f t="shared" si="89"/>
        <v>1.0909464448015656E-2</v>
      </c>
      <c r="BC69">
        <f t="shared" si="90"/>
        <v>0.49285529766536651</v>
      </c>
      <c r="BE69">
        <f t="shared" si="91"/>
        <v>-3.0724013958191689E-3</v>
      </c>
      <c r="BF69">
        <f t="shared" si="92"/>
        <v>-3.8917084347042806E-3</v>
      </c>
      <c r="BG69">
        <f t="shared" si="93"/>
        <v>-5.1444930085431306E-3</v>
      </c>
      <c r="BH69">
        <f t="shared" si="94"/>
        <v>5.4167011277866592E-3</v>
      </c>
      <c r="BI69">
        <f t="shared" si="95"/>
        <v>6.8611547618631008E-3</v>
      </c>
      <c r="BJ69">
        <f t="shared" si="96"/>
        <v>9.0698373979342713E-3</v>
      </c>
      <c r="BK69">
        <f t="shared" si="97"/>
        <v>6.8928849448827902E-3</v>
      </c>
      <c r="BL69">
        <f t="shared" si="98"/>
        <v>8.7309875968515326E-3</v>
      </c>
      <c r="BM69">
        <f t="shared" si="99"/>
        <v>1.1541590384607673E-2</v>
      </c>
      <c r="BN69">
        <f t="shared" si="100"/>
        <v>-1.0960008393462897E-3</v>
      </c>
      <c r="BO69">
        <f t="shared" si="101"/>
        <v>-1.3882677298386334E-3</v>
      </c>
      <c r="BP69">
        <f t="shared" si="102"/>
        <v>-1.8351666755023973E-3</v>
      </c>
      <c r="BQ69">
        <f t="shared" si="103"/>
        <v>-1.7302178490083184E-2</v>
      </c>
      <c r="BR69">
        <f t="shared" si="104"/>
        <v>-4.3668319773457068E-3</v>
      </c>
      <c r="BS69">
        <f t="shared" si="105"/>
        <v>-4.1347571992387524E-3</v>
      </c>
      <c r="BT69">
        <f t="shared" si="106"/>
        <v>-3.9082827896208764E-3</v>
      </c>
      <c r="BU69">
        <f t="shared" si="107"/>
        <v>-1.3859909759930492E-2</v>
      </c>
      <c r="BV69">
        <f t="shared" si="108"/>
        <v>-3.4980506748025892E-3</v>
      </c>
      <c r="BW69">
        <f t="shared" si="109"/>
        <v>-3.3121471780861583E-3</v>
      </c>
      <c r="BX69">
        <f t="shared" si="110"/>
        <v>-3.1307298564444714E-3</v>
      </c>
      <c r="BZ69">
        <f>I69-BA70</f>
        <v>0.43285306032365584</v>
      </c>
    </row>
    <row r="70" spans="2:78" outlineLevel="1" x14ac:dyDescent="0.25">
      <c r="B70">
        <v>3</v>
      </c>
      <c r="C70">
        <v>5</v>
      </c>
      <c r="D70">
        <f t="shared" si="75"/>
        <v>0.3</v>
      </c>
      <c r="E70">
        <v>0.5</v>
      </c>
      <c r="F70">
        <v>0.81111111111111112</v>
      </c>
      <c r="G70">
        <f t="shared" si="112"/>
        <v>0.8537649260173239</v>
      </c>
      <c r="H70">
        <v>0.31182009100950425</v>
      </c>
      <c r="I70">
        <v>0.55176470588235305</v>
      </c>
      <c r="K70">
        <f t="shared" si="77"/>
        <v>1.4966901047316785</v>
      </c>
      <c r="L70">
        <f t="shared" si="68"/>
        <v>0.39629405373211579</v>
      </c>
      <c r="M70">
        <f t="shared" si="68"/>
        <v>8.8711228463121475E-2</v>
      </c>
      <c r="N70">
        <f t="shared" si="68"/>
        <v>-1.5938648780515134</v>
      </c>
      <c r="O70">
        <f t="shared" si="68"/>
        <v>-0.9942493373699034</v>
      </c>
      <c r="P70">
        <f t="shared" si="68"/>
        <v>-0.88247253175582197</v>
      </c>
      <c r="Q70">
        <f t="shared" si="68"/>
        <v>1.0061898887329335E-2</v>
      </c>
      <c r="R70">
        <f t="shared" si="68"/>
        <v>-1.9918530529974006</v>
      </c>
      <c r="S70">
        <f t="shared" si="68"/>
        <v>-1.1688971332756188</v>
      </c>
      <c r="T70">
        <f t="shared" si="68"/>
        <v>-1.4039210302532357</v>
      </c>
      <c r="U70">
        <f t="shared" si="68"/>
        <v>-1.2024588068605901</v>
      </c>
      <c r="V70">
        <f t="shared" si="68"/>
        <v>-1.0061562415467411</v>
      </c>
      <c r="W70">
        <f t="shared" si="68"/>
        <v>0.91071157905993561</v>
      </c>
      <c r="X70">
        <f t="shared" si="78"/>
        <v>2.0562336770808805</v>
      </c>
      <c r="Y70">
        <f t="shared" si="69"/>
        <v>-1.4460916405082394</v>
      </c>
      <c r="Z70">
        <f t="shared" si="70"/>
        <v>-1.6978349889961009</v>
      </c>
      <c r="AA70">
        <f t="shared" si="71"/>
        <v>-1.6255975440907386</v>
      </c>
      <c r="AB70">
        <f t="shared" si="79"/>
        <v>0.88657598330252652</v>
      </c>
      <c r="AC70">
        <f t="shared" si="79"/>
        <v>0.19060379522129209</v>
      </c>
      <c r="AD70">
        <f t="shared" si="79"/>
        <v>0.15474823954173045</v>
      </c>
      <c r="AE70">
        <f t="shared" si="79"/>
        <v>0.1644343464494632</v>
      </c>
      <c r="AF70">
        <f t="shared" si="72"/>
        <v>0.95261565010396487</v>
      </c>
      <c r="AG70">
        <f t="shared" si="72"/>
        <v>-1.0168273767288944</v>
      </c>
      <c r="AH70">
        <f t="shared" si="72"/>
        <v>-3.0095177353602529</v>
      </c>
      <c r="AI70">
        <f t="shared" si="72"/>
        <v>-1.2139865560713963</v>
      </c>
      <c r="AJ70">
        <f t="shared" si="72"/>
        <v>2.479097103956355</v>
      </c>
      <c r="AK70">
        <f t="shared" si="72"/>
        <v>-2.7107301811066922</v>
      </c>
      <c r="AL70">
        <f t="shared" si="72"/>
        <v>-1.5122292181228236</v>
      </c>
      <c r="AM70">
        <f t="shared" si="72"/>
        <v>2.3891432673445809</v>
      </c>
      <c r="AN70">
        <f t="shared" si="72"/>
        <v>2.9692363396872076E-2</v>
      </c>
      <c r="AO70">
        <f t="shared" si="80"/>
        <v>1.5108705645083223E-2</v>
      </c>
      <c r="AP70">
        <f t="shared" si="81"/>
        <v>1.8697672581514542</v>
      </c>
      <c r="AQ70">
        <f t="shared" si="82"/>
        <v>0.50377710456063274</v>
      </c>
      <c r="AR70">
        <f t="shared" si="82"/>
        <v>0.86643134499901386</v>
      </c>
      <c r="AS70">
        <f t="shared" si="73"/>
        <v>4.7986514829427611E-2</v>
      </c>
      <c r="AT70">
        <f t="shared" si="74"/>
        <v>3.6415762650254251E-2</v>
      </c>
      <c r="AU70">
        <f t="shared" si="83"/>
        <v>1.3675111839065258E-2</v>
      </c>
      <c r="AV70">
        <f t="shared" si="84"/>
        <v>-2.2756540868626694E-2</v>
      </c>
      <c r="AW70">
        <f t="shared" si="85"/>
        <v>-2.6092914152530827E-2</v>
      </c>
      <c r="AX70">
        <f t="shared" si="86"/>
        <v>3.9497813255487098E-3</v>
      </c>
      <c r="AY70">
        <f t="shared" si="87"/>
        <v>1.2732632618839525E-2</v>
      </c>
      <c r="AZ70">
        <f t="shared" si="88"/>
        <v>1.1531930076419858E-2</v>
      </c>
      <c r="BA70">
        <f t="shared" si="89"/>
        <v>5.9704690881088934E-3</v>
      </c>
      <c r="BC70">
        <f t="shared" si="90"/>
        <v>0.36859542702595072</v>
      </c>
      <c r="BE70">
        <f t="shared" si="91"/>
        <v>-2.0512667758597887E-3</v>
      </c>
      <c r="BF70">
        <f t="shared" si="92"/>
        <v>-3.3276105475058796E-3</v>
      </c>
      <c r="BG70">
        <f t="shared" si="93"/>
        <v>-3.5025992542674542E-3</v>
      </c>
      <c r="BH70">
        <f t="shared" si="94"/>
        <v>3.4134811302940038E-3</v>
      </c>
      <c r="BI70">
        <f t="shared" si="95"/>
        <v>5.5374249446991618E-3</v>
      </c>
      <c r="BJ70">
        <f t="shared" si="96"/>
        <v>5.8286209293339835E-3</v>
      </c>
      <c r="BK70">
        <f t="shared" si="97"/>
        <v>3.9139371228796242E-3</v>
      </c>
      <c r="BL70">
        <f t="shared" si="98"/>
        <v>6.3492757771158341E-3</v>
      </c>
      <c r="BM70">
        <f t="shared" si="99"/>
        <v>6.6831644763035601E-3</v>
      </c>
      <c r="BN70">
        <f t="shared" si="100"/>
        <v>-5.9246719883230647E-4</v>
      </c>
      <c r="BO70">
        <f t="shared" si="101"/>
        <v>-9.6111345588351929E-4</v>
      </c>
      <c r="BP70">
        <f t="shared" si="102"/>
        <v>-1.0116554283575107E-3</v>
      </c>
      <c r="BQ70">
        <f t="shared" si="103"/>
        <v>-1.2763107471048316E-2</v>
      </c>
      <c r="BR70">
        <f t="shared" si="104"/>
        <v>-2.743923553779515E-3</v>
      </c>
      <c r="BS70">
        <f t="shared" si="105"/>
        <v>-2.2277486074791194E-3</v>
      </c>
      <c r="BT70">
        <f t="shared" si="106"/>
        <v>-2.3671893613093206E-3</v>
      </c>
      <c r="BU70">
        <f t="shared" si="107"/>
        <v>-9.6856021738081742E-3</v>
      </c>
      <c r="BV70">
        <f t="shared" si="108"/>
        <v>-2.0822947701048715E-3</v>
      </c>
      <c r="BW70">
        <f t="shared" si="109"/>
        <v>-1.6905825485089036E-3</v>
      </c>
      <c r="BX70">
        <f t="shared" si="110"/>
        <v>-1.7964006395559987E-3</v>
      </c>
      <c r="BZ70">
        <f>I70</f>
        <v>0.55176470588235305</v>
      </c>
    </row>
    <row r="71" spans="2:78" outlineLevel="1" x14ac:dyDescent="0.25">
      <c r="B71">
        <v>4</v>
      </c>
      <c r="C71">
        <v>1</v>
      </c>
      <c r="D71">
        <f t="shared" si="75"/>
        <v>0.3</v>
      </c>
      <c r="E71">
        <v>0.9</v>
      </c>
      <c r="F71">
        <v>0.1</v>
      </c>
      <c r="G71">
        <v>0.1</v>
      </c>
      <c r="H71">
        <v>0.1</v>
      </c>
      <c r="I71">
        <v>0.34094117647058819</v>
      </c>
      <c r="K71">
        <f t="shared" si="77"/>
        <v>1.4966901047316785</v>
      </c>
      <c r="L71">
        <f t="shared" si="68"/>
        <v>0.39629405373211579</v>
      </c>
      <c r="M71">
        <f t="shared" si="68"/>
        <v>8.8711228463121475E-2</v>
      </c>
      <c r="N71">
        <f t="shared" si="68"/>
        <v>-1.5938648780515134</v>
      </c>
      <c r="O71">
        <f t="shared" si="68"/>
        <v>-0.9942493373699034</v>
      </c>
      <c r="P71">
        <f t="shared" si="68"/>
        <v>-0.88247253175582197</v>
      </c>
      <c r="Q71">
        <f t="shared" si="68"/>
        <v>1.0061898887329335E-2</v>
      </c>
      <c r="R71">
        <f t="shared" si="68"/>
        <v>-1.9918530529974006</v>
      </c>
      <c r="S71">
        <f t="shared" si="68"/>
        <v>-1.1688971332756188</v>
      </c>
      <c r="T71">
        <f t="shared" si="68"/>
        <v>-1.4039210302532357</v>
      </c>
      <c r="U71">
        <f t="shared" si="68"/>
        <v>-1.2024588068605901</v>
      </c>
      <c r="V71">
        <f t="shared" si="68"/>
        <v>-1.0061562415467411</v>
      </c>
      <c r="W71">
        <f t="shared" si="68"/>
        <v>0.91071157905993561</v>
      </c>
      <c r="X71">
        <f t="shared" si="78"/>
        <v>2.3062332015379701</v>
      </c>
      <c r="Y71">
        <f t="shared" si="69"/>
        <v>-0.71143899809899902</v>
      </c>
      <c r="Z71">
        <f t="shared" si="70"/>
        <v>0.60369226943123011</v>
      </c>
      <c r="AA71">
        <f t="shared" si="71"/>
        <v>-0.57367885300870958</v>
      </c>
      <c r="AB71">
        <f t="shared" si="79"/>
        <v>0.9093919560460122</v>
      </c>
      <c r="AC71">
        <f t="shared" si="79"/>
        <v>0.32928095221740189</v>
      </c>
      <c r="AD71">
        <f t="shared" si="79"/>
        <v>0.64650058426932466</v>
      </c>
      <c r="AE71">
        <f t="shared" si="79"/>
        <v>0.36038838279602292</v>
      </c>
      <c r="AF71">
        <f t="shared" si="72"/>
        <v>0.95261565010396487</v>
      </c>
      <c r="AG71">
        <f t="shared" si="72"/>
        <v>-1.0168273767288944</v>
      </c>
      <c r="AH71">
        <f t="shared" si="72"/>
        <v>-3.0095177353602529</v>
      </c>
      <c r="AI71">
        <f t="shared" si="72"/>
        <v>-1.2139865560713963</v>
      </c>
      <c r="AJ71">
        <f t="shared" si="72"/>
        <v>2.479097103956355</v>
      </c>
      <c r="AK71">
        <f t="shared" si="72"/>
        <v>-2.7107301811066922</v>
      </c>
      <c r="AL71">
        <f t="shared" si="72"/>
        <v>-1.5122292181228236</v>
      </c>
      <c r="AM71">
        <f t="shared" si="72"/>
        <v>2.3891432673445809</v>
      </c>
      <c r="AN71">
        <f t="shared" si="72"/>
        <v>2.9692363396872076E-2</v>
      </c>
      <c r="AO71">
        <f t="shared" si="80"/>
        <v>-1.8219901400030352</v>
      </c>
      <c r="AP71">
        <f t="shared" si="81"/>
        <v>1.2749339180732542</v>
      </c>
      <c r="AQ71">
        <f t="shared" si="82"/>
        <v>0.1391952432609746</v>
      </c>
      <c r="AR71">
        <f t="shared" si="82"/>
        <v>0.78158618331801499</v>
      </c>
      <c r="AS71">
        <f t="shared" si="73"/>
        <v>4.696371206442884E-3</v>
      </c>
      <c r="AT71">
        <f t="shared" si="74"/>
        <v>7.7673454281254467E-2</v>
      </c>
      <c r="AU71">
        <f t="shared" si="83"/>
        <v>1.6235241601198047E-2</v>
      </c>
      <c r="AV71">
        <f t="shared" si="84"/>
        <v>-4.7556084816145858E-2</v>
      </c>
      <c r="AW71">
        <f t="shared" si="85"/>
        <v>-3.0074146601098622E-2</v>
      </c>
      <c r="AX71">
        <f t="shared" si="86"/>
        <v>4.1461968211150113E-2</v>
      </c>
      <c r="AY71">
        <f t="shared" si="87"/>
        <v>3.742664996608849E-3</v>
      </c>
      <c r="AZ71">
        <f t="shared" si="88"/>
        <v>5.738715668001367E-3</v>
      </c>
      <c r="BA71">
        <f t="shared" si="89"/>
        <v>3.3159197196189292E-3</v>
      </c>
      <c r="BC71">
        <f t="shared" si="90"/>
        <v>0.44238477500232282</v>
      </c>
      <c r="BE71">
        <f t="shared" si="91"/>
        <v>-4.3835152323234722E-3</v>
      </c>
      <c r="BF71">
        <f t="shared" si="92"/>
        <v>-4.8705724803594139E-4</v>
      </c>
      <c r="BG71">
        <f t="shared" si="93"/>
        <v>-4.8705724803594139E-4</v>
      </c>
      <c r="BH71">
        <f t="shared" si="94"/>
        <v>1.2840142900359383E-2</v>
      </c>
      <c r="BI71">
        <f t="shared" si="95"/>
        <v>1.4266825444843756E-3</v>
      </c>
      <c r="BJ71">
        <f t="shared" si="96"/>
        <v>1.4266825444843756E-3</v>
      </c>
      <c r="BK71">
        <f t="shared" si="97"/>
        <v>8.1200195822966285E-3</v>
      </c>
      <c r="BL71">
        <f t="shared" si="98"/>
        <v>9.0222439803295867E-4</v>
      </c>
      <c r="BM71">
        <f t="shared" si="99"/>
        <v>9.0222439803295867E-4</v>
      </c>
      <c r="BN71">
        <f t="shared" si="100"/>
        <v>-1.1194731417010531E-2</v>
      </c>
      <c r="BO71">
        <f t="shared" si="101"/>
        <v>-1.2438590463345034E-3</v>
      </c>
      <c r="BP71">
        <f t="shared" si="102"/>
        <v>-1.2438590463345034E-3</v>
      </c>
      <c r="BQ71">
        <f t="shared" si="103"/>
        <v>-1.2812526593235793E-3</v>
      </c>
      <c r="BR71">
        <f t="shared" si="104"/>
        <v>-4.6392767484717038E-4</v>
      </c>
      <c r="BS71">
        <f t="shared" si="105"/>
        <v>-9.1086201867328722E-4</v>
      </c>
      <c r="BT71">
        <f t="shared" si="106"/>
        <v>-5.0775528722992738E-4</v>
      </c>
      <c r="BU71">
        <f t="shared" si="107"/>
        <v>-2.1190684356504147E-2</v>
      </c>
      <c r="BV71">
        <f t="shared" si="108"/>
        <v>-7.6729166963238902E-3</v>
      </c>
      <c r="BW71">
        <f t="shared" si="109"/>
        <v>-1.5064780072514307E-2</v>
      </c>
      <c r="BX71">
        <f t="shared" si="110"/>
        <v>-8.3977831723806348E-3</v>
      </c>
      <c r="BZ71">
        <f>I71-BA72</f>
        <v>0.3265817397358261</v>
      </c>
    </row>
    <row r="72" spans="2:78" outlineLevel="1" x14ac:dyDescent="0.25">
      <c r="B72">
        <v>4</v>
      </c>
      <c r="C72">
        <v>2</v>
      </c>
      <c r="D72">
        <f t="shared" si="75"/>
        <v>0.3</v>
      </c>
      <c r="E72">
        <v>0.9</v>
      </c>
      <c r="F72">
        <v>0.27777777777777779</v>
      </c>
      <c r="G72">
        <f t="shared" ref="G72:G75" si="113">AR71</f>
        <v>0.78158618331801499</v>
      </c>
      <c r="H72">
        <v>0.11713489420662321</v>
      </c>
      <c r="I72">
        <v>0.43882352941176472</v>
      </c>
      <c r="K72">
        <f t="shared" si="77"/>
        <v>1.4966901047316785</v>
      </c>
      <c r="L72">
        <f t="shared" si="68"/>
        <v>0.39629405373211579</v>
      </c>
      <c r="M72">
        <f t="shared" si="68"/>
        <v>8.8711228463121475E-2</v>
      </c>
      <c r="N72">
        <f t="shared" si="68"/>
        <v>-1.5938648780515134</v>
      </c>
      <c r="O72">
        <f t="shared" si="68"/>
        <v>-0.9942493373699034</v>
      </c>
      <c r="P72">
        <f t="shared" si="68"/>
        <v>-0.88247253175582197</v>
      </c>
      <c r="Q72">
        <f t="shared" si="68"/>
        <v>1.0061898887329335E-2</v>
      </c>
      <c r="R72">
        <f t="shared" si="68"/>
        <v>-1.9918530529974006</v>
      </c>
      <c r="S72">
        <f t="shared" si="68"/>
        <v>-1.1688971332756188</v>
      </c>
      <c r="T72">
        <f t="shared" si="68"/>
        <v>-1.4039210302532357</v>
      </c>
      <c r="U72">
        <f t="shared" si="68"/>
        <v>-1.2024588068605901</v>
      </c>
      <c r="V72">
        <f t="shared" si="68"/>
        <v>-1.0061562415467411</v>
      </c>
      <c r="W72">
        <f t="shared" si="68"/>
        <v>0.91071157905993561</v>
      </c>
      <c r="X72">
        <f t="shared" si="78"/>
        <v>2.4371498253826442</v>
      </c>
      <c r="Y72">
        <f t="shared" si="69"/>
        <v>-1.489675520656085</v>
      </c>
      <c r="Z72">
        <f t="shared" si="70"/>
        <v>-0.54711907575122831</v>
      </c>
      <c r="AA72">
        <f t="shared" si="71"/>
        <v>-1.4732315000591458</v>
      </c>
      <c r="AB72">
        <f t="shared" si="79"/>
        <v>0.91961664941942312</v>
      </c>
      <c r="AC72">
        <f t="shared" si="79"/>
        <v>0.18397043498776025</v>
      </c>
      <c r="AD72">
        <f t="shared" si="79"/>
        <v>0.36653306336309677</v>
      </c>
      <c r="AE72">
        <f t="shared" si="79"/>
        <v>0.18645193869665214</v>
      </c>
      <c r="AF72">
        <f t="shared" si="72"/>
        <v>0.95261565010396487</v>
      </c>
      <c r="AG72">
        <f t="shared" si="72"/>
        <v>-1.0168273767288944</v>
      </c>
      <c r="AH72">
        <f t="shared" si="72"/>
        <v>-3.0095177353602529</v>
      </c>
      <c r="AI72">
        <f t="shared" si="72"/>
        <v>-1.2139865560713963</v>
      </c>
      <c r="AJ72">
        <f t="shared" si="72"/>
        <v>2.479097103956355</v>
      </c>
      <c r="AK72">
        <f t="shared" si="72"/>
        <v>-2.7107301811066922</v>
      </c>
      <c r="AL72">
        <f t="shared" si="72"/>
        <v>-1.5122292181228236</v>
      </c>
      <c r="AM72">
        <f t="shared" si="72"/>
        <v>2.3891432673445809</v>
      </c>
      <c r="AN72">
        <f t="shared" si="72"/>
        <v>2.9692363396872076E-2</v>
      </c>
      <c r="AO72">
        <f t="shared" si="80"/>
        <v>-0.61077050079263906</v>
      </c>
      <c r="AP72">
        <f t="shared" si="81"/>
        <v>1.7019955113646739</v>
      </c>
      <c r="AQ72">
        <f t="shared" si="82"/>
        <v>0.35188345631330448</v>
      </c>
      <c r="AR72">
        <f t="shared" si="82"/>
        <v>0.84579518050035629</v>
      </c>
      <c r="AS72">
        <f t="shared" si="73"/>
        <v>5.3537106728818631E-2</v>
      </c>
      <c r="AT72">
        <f t="shared" si="74"/>
        <v>5.442488532771448E-2</v>
      </c>
      <c r="AU72">
        <f t="shared" si="83"/>
        <v>1.3743912969791706E-2</v>
      </c>
      <c r="AV72">
        <f t="shared" si="84"/>
        <v>-3.0320685830986661E-2</v>
      </c>
      <c r="AW72">
        <f t="shared" si="85"/>
        <v>-5.6519732799529127E-2</v>
      </c>
      <c r="AX72">
        <f t="shared" si="86"/>
        <v>9.8650828869129049E-3</v>
      </c>
      <c r="AY72">
        <f t="shared" si="87"/>
        <v>4.9031065439935516E-3</v>
      </c>
      <c r="AZ72">
        <f t="shared" si="88"/>
        <v>2.7346061590884149E-2</v>
      </c>
      <c r="BA72">
        <f t="shared" si="89"/>
        <v>1.4359436734762102E-2</v>
      </c>
      <c r="BC72">
        <f t="shared" si="90"/>
        <v>0.46982210697340404</v>
      </c>
      <c r="BE72">
        <f t="shared" si="91"/>
        <v>-3.7108565018437603E-3</v>
      </c>
      <c r="BF72">
        <f t="shared" si="92"/>
        <v>-1.1453260808159753E-3</v>
      </c>
      <c r="BG72">
        <f t="shared" si="93"/>
        <v>-3.2226157445743391E-3</v>
      </c>
      <c r="BH72">
        <f t="shared" si="94"/>
        <v>8.1865851743663995E-3</v>
      </c>
      <c r="BI72">
        <f t="shared" si="95"/>
        <v>2.5267238192488882E-3</v>
      </c>
      <c r="BJ72">
        <f t="shared" si="96"/>
        <v>7.1094687342676439E-3</v>
      </c>
      <c r="BK72">
        <f t="shared" si="97"/>
        <v>1.5260327855872865E-2</v>
      </c>
      <c r="BL72">
        <f t="shared" si="98"/>
        <v>4.7099777332940936E-3</v>
      </c>
      <c r="BM72">
        <f t="shared" si="99"/>
        <v>1.3252512672281398E-2</v>
      </c>
      <c r="BN72">
        <f t="shared" si="100"/>
        <v>-2.6635723794664846E-3</v>
      </c>
      <c r="BO72">
        <f t="shared" si="101"/>
        <v>-8.2209024057607538E-4</v>
      </c>
      <c r="BP72">
        <f t="shared" si="102"/>
        <v>-2.3131237445094366E-3</v>
      </c>
      <c r="BQ72">
        <f t="shared" si="103"/>
        <v>-1.4770084412869871E-2</v>
      </c>
      <c r="BR72">
        <f t="shared" si="104"/>
        <v>-2.9547734438660728E-3</v>
      </c>
      <c r="BS72">
        <f t="shared" si="105"/>
        <v>-5.8869359198732863E-3</v>
      </c>
      <c r="BT72">
        <f t="shared" si="106"/>
        <v>-2.9946292025393442E-3</v>
      </c>
      <c r="BU72">
        <f t="shared" si="107"/>
        <v>-1.5015009207032732E-2</v>
      </c>
      <c r="BV72">
        <f t="shared" si="108"/>
        <v>-3.003770948369581E-3</v>
      </c>
      <c r="BW72">
        <f t="shared" si="109"/>
        <v>-5.9845559827057335E-3</v>
      </c>
      <c r="BX72">
        <f t="shared" si="110"/>
        <v>-3.0442876148086026E-3</v>
      </c>
      <c r="BZ72">
        <f>I72-BA73</f>
        <v>0.4285086473311836</v>
      </c>
    </row>
    <row r="73" spans="2:78" outlineLevel="1" x14ac:dyDescent="0.25">
      <c r="B73">
        <v>4</v>
      </c>
      <c r="C73">
        <v>3</v>
      </c>
      <c r="D73">
        <f t="shared" si="75"/>
        <v>0.3</v>
      </c>
      <c r="E73">
        <v>0.9</v>
      </c>
      <c r="F73">
        <v>0.45555555555555549</v>
      </c>
      <c r="G73">
        <f t="shared" si="113"/>
        <v>0.84579518050035629</v>
      </c>
      <c r="H73">
        <v>0.16682717936942626</v>
      </c>
      <c r="I73">
        <v>0.55176470588235305</v>
      </c>
      <c r="K73">
        <f t="shared" si="77"/>
        <v>1.4966901047316785</v>
      </c>
      <c r="L73">
        <f t="shared" si="68"/>
        <v>0.39629405373211579</v>
      </c>
      <c r="M73">
        <f t="shared" si="68"/>
        <v>8.8711228463121475E-2</v>
      </c>
      <c r="N73">
        <f t="shared" si="68"/>
        <v>-1.5938648780515134</v>
      </c>
      <c r="O73">
        <f t="shared" si="68"/>
        <v>-0.9942493373699034</v>
      </c>
      <c r="P73">
        <f t="shared" si="68"/>
        <v>-0.88247253175582197</v>
      </c>
      <c r="Q73">
        <f t="shared" si="68"/>
        <v>1.0061898887329335E-2</v>
      </c>
      <c r="R73">
        <f t="shared" si="68"/>
        <v>-1.9918530529974006</v>
      </c>
      <c r="S73">
        <f t="shared" si="68"/>
        <v>-1.1688971332756188</v>
      </c>
      <c r="T73">
        <f t="shared" si="68"/>
        <v>-1.4039210302532357</v>
      </c>
      <c r="U73">
        <f t="shared" si="68"/>
        <v>-1.2024588068605901</v>
      </c>
      <c r="V73">
        <f t="shared" si="68"/>
        <v>-1.0061562415467411</v>
      </c>
      <c r="W73">
        <f t="shared" si="68"/>
        <v>0.91071157905993561</v>
      </c>
      <c r="X73">
        <f t="shared" si="78"/>
        <v>2.5132981606201179</v>
      </c>
      <c r="Y73">
        <f t="shared" si="69"/>
        <v>-1.7230936347157373</v>
      </c>
      <c r="Z73">
        <f t="shared" si="70"/>
        <v>-0.97627999790992925</v>
      </c>
      <c r="AA73">
        <f t="shared" si="71"/>
        <v>-1.7516062378906092</v>
      </c>
      <c r="AB73">
        <f t="shared" si="79"/>
        <v>0.9250688281903644</v>
      </c>
      <c r="AC73">
        <f t="shared" si="79"/>
        <v>0.15147311298565982</v>
      </c>
      <c r="AD73">
        <f t="shared" si="79"/>
        <v>0.27363053666401144</v>
      </c>
      <c r="AE73">
        <f t="shared" si="79"/>
        <v>0.1478447190000457</v>
      </c>
      <c r="AF73">
        <f t="shared" si="72"/>
        <v>0.95261565010396487</v>
      </c>
      <c r="AG73">
        <f t="shared" si="72"/>
        <v>-1.0168273767288944</v>
      </c>
      <c r="AH73">
        <f t="shared" si="72"/>
        <v>-3.0095177353602529</v>
      </c>
      <c r="AI73">
        <f t="shared" si="72"/>
        <v>-1.2139865560713963</v>
      </c>
      <c r="AJ73">
        <f t="shared" si="72"/>
        <v>2.479097103956355</v>
      </c>
      <c r="AK73">
        <f t="shared" si="72"/>
        <v>-2.7107301811066922</v>
      </c>
      <c r="AL73">
        <f t="shared" si="72"/>
        <v>-1.5122292181228236</v>
      </c>
      <c r="AM73">
        <f t="shared" si="72"/>
        <v>2.3891432673445809</v>
      </c>
      <c r="AN73">
        <f t="shared" si="72"/>
        <v>2.9692363396872076E-2</v>
      </c>
      <c r="AO73">
        <f t="shared" si="80"/>
        <v>-0.24607205584651409</v>
      </c>
      <c r="AP73">
        <f t="shared" si="81"/>
        <v>1.8518551998249553</v>
      </c>
      <c r="AQ73">
        <f t="shared" si="82"/>
        <v>0.43879053497724874</v>
      </c>
      <c r="AR73">
        <f t="shared" si="82"/>
        <v>0.8643447775898776</v>
      </c>
      <c r="AS73">
        <f t="shared" si="73"/>
        <v>6.6971901372307338E-2</v>
      </c>
      <c r="AT73">
        <f t="shared" si="74"/>
        <v>3.7280165086123716E-2</v>
      </c>
      <c r="AU73">
        <f t="shared" si="83"/>
        <v>1.082859666998124E-2</v>
      </c>
      <c r="AV73">
        <f t="shared" si="84"/>
        <v>-2.1741367122128995E-2</v>
      </c>
      <c r="AW73">
        <f t="shared" si="85"/>
        <v>-5.1265215330500526E-2</v>
      </c>
      <c r="AX73">
        <f t="shared" si="86"/>
        <v>9.7824451188294691E-4</v>
      </c>
      <c r="AY73">
        <f t="shared" si="87"/>
        <v>4.4073586336339518E-3</v>
      </c>
      <c r="AZ73">
        <f t="shared" si="88"/>
        <v>3.1460475019509472E-2</v>
      </c>
      <c r="BA73">
        <f t="shared" si="89"/>
        <v>1.031488208058111E-2</v>
      </c>
      <c r="BC73">
        <f t="shared" si="90"/>
        <v>0.41433122984171505</v>
      </c>
      <c r="BE73">
        <f t="shared" si="91"/>
        <v>-2.9237211008949346E-3</v>
      </c>
      <c r="BF73">
        <f t="shared" si="92"/>
        <v>-1.4799082115641024E-3</v>
      </c>
      <c r="BG73">
        <f t="shared" si="93"/>
        <v>-2.7476324625157018E-3</v>
      </c>
      <c r="BH73">
        <f t="shared" si="94"/>
        <v>5.8701691229748288E-3</v>
      </c>
      <c r="BI73">
        <f t="shared" si="95"/>
        <v>2.9713201733576286E-3</v>
      </c>
      <c r="BJ73">
        <f t="shared" si="96"/>
        <v>5.5166230588156815E-3</v>
      </c>
      <c r="BK73">
        <f t="shared" si="97"/>
        <v>1.3841608139235143E-2</v>
      </c>
      <c r="BL73">
        <f t="shared" si="98"/>
        <v>7.0062460951684034E-3</v>
      </c>
      <c r="BM73">
        <f t="shared" si="99"/>
        <v>1.3007961616155098E-2</v>
      </c>
      <c r="BN73">
        <f t="shared" si="100"/>
        <v>-2.6412601820839567E-4</v>
      </c>
      <c r="BO73">
        <f t="shared" si="101"/>
        <v>-1.3369341662400271E-4</v>
      </c>
      <c r="BP73">
        <f t="shared" si="102"/>
        <v>-2.48218348050456E-4</v>
      </c>
      <c r="BQ73">
        <f t="shared" si="103"/>
        <v>-1.8586085497248304E-2</v>
      </c>
      <c r="BR73">
        <f t="shared" si="104"/>
        <v>-3.0433327150295925E-3</v>
      </c>
      <c r="BS73">
        <f t="shared" si="105"/>
        <v>-5.4976671941741094E-3</v>
      </c>
      <c r="BT73">
        <f t="shared" si="106"/>
        <v>-2.9704325817862657E-3</v>
      </c>
      <c r="BU73">
        <f t="shared" si="107"/>
        <v>-1.034601558928914E-2</v>
      </c>
      <c r="BV73">
        <f t="shared" si="108"/>
        <v>-1.6940827974643404E-3</v>
      </c>
      <c r="BW73">
        <f t="shared" si="109"/>
        <v>-3.0602974738316922E-3</v>
      </c>
      <c r="BX73">
        <f t="shared" si="110"/>
        <v>-1.6535026594299825E-3</v>
      </c>
      <c r="BZ73">
        <f>I73-BA74</f>
        <v>0.54639809586557808</v>
      </c>
    </row>
    <row r="74" spans="2:78" outlineLevel="1" x14ac:dyDescent="0.25">
      <c r="B74">
        <v>4</v>
      </c>
      <c r="C74">
        <v>4</v>
      </c>
      <c r="D74">
        <f t="shared" si="75"/>
        <v>0.3</v>
      </c>
      <c r="E74">
        <v>0.9</v>
      </c>
      <c r="F74">
        <v>0.6333333333333333</v>
      </c>
      <c r="G74">
        <f t="shared" si="113"/>
        <v>0.8643447775898776</v>
      </c>
      <c r="H74">
        <v>0.31182009100950436</v>
      </c>
      <c r="I74">
        <v>0.67976470588235294</v>
      </c>
      <c r="K74">
        <f t="shared" si="77"/>
        <v>1.4966901047316785</v>
      </c>
      <c r="L74">
        <f t="shared" si="68"/>
        <v>0.39629405373211579</v>
      </c>
      <c r="M74">
        <f t="shared" si="68"/>
        <v>8.8711228463121475E-2</v>
      </c>
      <c r="N74">
        <f t="shared" si="68"/>
        <v>-1.5938648780515134</v>
      </c>
      <c r="O74">
        <f t="shared" si="68"/>
        <v>-0.9942493373699034</v>
      </c>
      <c r="P74">
        <f t="shared" si="68"/>
        <v>-0.88247253175582197</v>
      </c>
      <c r="Q74">
        <f t="shared" si="68"/>
        <v>1.0061898887329335E-2</v>
      </c>
      <c r="R74">
        <f t="shared" si="68"/>
        <v>-1.9918530529974006</v>
      </c>
      <c r="S74">
        <f t="shared" si="68"/>
        <v>-1.1688971332756188</v>
      </c>
      <c r="T74">
        <f t="shared" si="68"/>
        <v>-1.4039210302532357</v>
      </c>
      <c r="U74">
        <f t="shared" si="68"/>
        <v>-1.2024588068605901</v>
      </c>
      <c r="V74">
        <f t="shared" si="68"/>
        <v>-1.0061562415467411</v>
      </c>
      <c r="W74">
        <f t="shared" si="68"/>
        <v>0.91071157905993561</v>
      </c>
      <c r="X74">
        <f t="shared" si="78"/>
        <v>2.5853959943844678</v>
      </c>
      <c r="Y74">
        <f t="shared" si="69"/>
        <v>-1.9162185823770272</v>
      </c>
      <c r="Z74">
        <f t="shared" si="70"/>
        <v>-1.3520697781930484</v>
      </c>
      <c r="AA74">
        <f t="shared" si="71"/>
        <v>-1.9840404853334022</v>
      </c>
      <c r="AB74">
        <f t="shared" si="79"/>
        <v>0.92991575609395838</v>
      </c>
      <c r="AC74">
        <f t="shared" si="79"/>
        <v>0.1282838372112014</v>
      </c>
      <c r="AD74">
        <f t="shared" si="79"/>
        <v>0.20553219439412695</v>
      </c>
      <c r="AE74">
        <f t="shared" si="79"/>
        <v>0.12088877842197372</v>
      </c>
      <c r="AF74">
        <f t="shared" si="72"/>
        <v>0.95261565010396487</v>
      </c>
      <c r="AG74">
        <f t="shared" si="72"/>
        <v>-1.0168273767288944</v>
      </c>
      <c r="AH74">
        <f t="shared" si="72"/>
        <v>-3.0095177353602529</v>
      </c>
      <c r="AI74">
        <f t="shared" si="72"/>
        <v>-1.2139865560713963</v>
      </c>
      <c r="AJ74">
        <f t="shared" si="72"/>
        <v>2.479097103956355</v>
      </c>
      <c r="AK74">
        <f t="shared" si="72"/>
        <v>-2.7107301811066922</v>
      </c>
      <c r="AL74">
        <f t="shared" si="72"/>
        <v>-1.5122292181228236</v>
      </c>
      <c r="AM74">
        <f t="shared" si="72"/>
        <v>2.3891432673445809</v>
      </c>
      <c r="AN74">
        <f t="shared" si="72"/>
        <v>2.9692363396872076E-2</v>
      </c>
      <c r="AO74">
        <f t="shared" si="80"/>
        <v>1.9792012261249617E-2</v>
      </c>
      <c r="AP74">
        <f t="shared" si="81"/>
        <v>1.9653097734128775</v>
      </c>
      <c r="AQ74">
        <f t="shared" si="82"/>
        <v>0.50494784155077987</v>
      </c>
      <c r="AR74">
        <f t="shared" si="82"/>
        <v>0.87710644377028069</v>
      </c>
      <c r="AS74">
        <f t="shared" si="73"/>
        <v>4.8277209648590252E-2</v>
      </c>
      <c r="AT74">
        <f t="shared" si="74"/>
        <v>2.1145611633503928E-2</v>
      </c>
      <c r="AU74">
        <f t="shared" si="83"/>
        <v>6.4137276179955984E-3</v>
      </c>
      <c r="AV74">
        <f t="shared" si="84"/>
        <v>-1.1899480412394216E-2</v>
      </c>
      <c r="AW74">
        <f t="shared" si="85"/>
        <v>-2.8945884595972571E-2</v>
      </c>
      <c r="AX74">
        <f t="shared" si="86"/>
        <v>-8.5954832988355994E-4</v>
      </c>
      <c r="AY74">
        <f t="shared" si="87"/>
        <v>2.6532912572558068E-3</v>
      </c>
      <c r="AZ74">
        <f t="shared" si="88"/>
        <v>1.6966687970452251E-2</v>
      </c>
      <c r="BA74">
        <f t="shared" si="89"/>
        <v>5.3666100167749512E-3</v>
      </c>
      <c r="BC74">
        <f t="shared" si="90"/>
        <v>0.27611970147340215</v>
      </c>
      <c r="BE74">
        <f t="shared" si="91"/>
        <v>-1.7317064568588114E-3</v>
      </c>
      <c r="BF74">
        <f t="shared" si="92"/>
        <v>-1.2186082474191634E-3</v>
      </c>
      <c r="BG74">
        <f t="shared" si="93"/>
        <v>-1.6631015914495382E-3</v>
      </c>
      <c r="BH74">
        <f t="shared" si="94"/>
        <v>3.2128597113464386E-3</v>
      </c>
      <c r="BI74">
        <f t="shared" si="95"/>
        <v>2.2609012783549008E-3</v>
      </c>
      <c r="BJ74">
        <f t="shared" si="96"/>
        <v>3.0855761251457948E-3</v>
      </c>
      <c r="BK74">
        <f t="shared" si="97"/>
        <v>7.8153888409125943E-3</v>
      </c>
      <c r="BL74">
        <f t="shared" si="98"/>
        <v>5.4997180732347878E-3</v>
      </c>
      <c r="BM74">
        <f t="shared" si="99"/>
        <v>7.5057672549744521E-3</v>
      </c>
      <c r="BN74">
        <f t="shared" si="100"/>
        <v>2.3207804906856121E-4</v>
      </c>
      <c r="BO74">
        <f t="shared" si="101"/>
        <v>1.6331418267787637E-4</v>
      </c>
      <c r="BP74">
        <f t="shared" si="102"/>
        <v>2.2288383300628689E-4</v>
      </c>
      <c r="BQ74">
        <f t="shared" si="103"/>
        <v>-1.3468121373742604E-2</v>
      </c>
      <c r="BR74">
        <f t="shared" si="104"/>
        <v>-1.857955711071238E-3</v>
      </c>
      <c r="BS74">
        <f t="shared" si="105"/>
        <v>-2.9767562514900216E-3</v>
      </c>
      <c r="BT74">
        <f t="shared" si="106"/>
        <v>-1.7508518700118797E-3</v>
      </c>
      <c r="BU74">
        <f t="shared" si="107"/>
        <v>-5.8990912290717021E-3</v>
      </c>
      <c r="BV74">
        <f t="shared" si="108"/>
        <v>-8.1379206015711131E-4</v>
      </c>
      <c r="BW74">
        <f t="shared" si="109"/>
        <v>-1.3038311882520124E-3</v>
      </c>
      <c r="BX74">
        <f t="shared" si="110"/>
        <v>-7.668801478079298E-4</v>
      </c>
      <c r="BZ74">
        <f>I74-BA75</f>
        <v>0.68093362241195365</v>
      </c>
    </row>
    <row r="75" spans="2:78" outlineLevel="1" x14ac:dyDescent="0.25">
      <c r="B75">
        <v>4</v>
      </c>
      <c r="C75">
        <v>5</v>
      </c>
      <c r="D75">
        <f t="shared" si="75"/>
        <v>0.3</v>
      </c>
      <c r="E75">
        <v>0.9</v>
      </c>
      <c r="F75">
        <v>0.81111111111111112</v>
      </c>
      <c r="G75">
        <f t="shared" si="113"/>
        <v>0.87710644377028069</v>
      </c>
      <c r="H75">
        <v>0.63549994007966115</v>
      </c>
      <c r="I75">
        <v>0.82282352941176462</v>
      </c>
      <c r="K75">
        <f t="shared" si="77"/>
        <v>1.4966901047316785</v>
      </c>
      <c r="L75">
        <f t="shared" si="68"/>
        <v>0.39629405373211579</v>
      </c>
      <c r="M75">
        <f t="shared" si="68"/>
        <v>8.8711228463121475E-2</v>
      </c>
      <c r="N75">
        <f t="shared" si="68"/>
        <v>-1.5938648780515134</v>
      </c>
      <c r="O75">
        <f t="shared" si="68"/>
        <v>-0.9942493373699034</v>
      </c>
      <c r="P75">
        <f t="shared" si="68"/>
        <v>-0.88247253175582197</v>
      </c>
      <c r="Q75">
        <f t="shared" si="68"/>
        <v>1.0061898887329335E-2</v>
      </c>
      <c r="R75">
        <f t="shared" si="68"/>
        <v>-1.9918530529974006</v>
      </c>
      <c r="S75">
        <f t="shared" si="68"/>
        <v>-1.1688971332756188</v>
      </c>
      <c r="T75">
        <f t="shared" si="68"/>
        <v>-1.4039210302532357</v>
      </c>
      <c r="U75">
        <f t="shared" si="68"/>
        <v>-1.2024588068605901</v>
      </c>
      <c r="V75">
        <f t="shared" si="68"/>
        <v>-1.0061562415467411</v>
      </c>
      <c r="W75">
        <f t="shared" si="68"/>
        <v>0.91071157905993561</v>
      </c>
      <c r="X75">
        <f t="shared" si="78"/>
        <v>2.6569803736876105</v>
      </c>
      <c r="Y75">
        <f t="shared" si="69"/>
        <v>-2.1042358399953196</v>
      </c>
      <c r="Z75">
        <f t="shared" si="70"/>
        <v>-1.7210940626289024</v>
      </c>
      <c r="AA75">
        <f t="shared" si="71"/>
        <v>-2.2106511699663445</v>
      </c>
      <c r="AB75">
        <f t="shared" si="79"/>
        <v>0.93443992086101424</v>
      </c>
      <c r="AC75">
        <f t="shared" si="79"/>
        <v>0.10868580116057833</v>
      </c>
      <c r="AD75">
        <f t="shared" si="79"/>
        <v>0.15173029515021272</v>
      </c>
      <c r="AE75">
        <f t="shared" si="79"/>
        <v>9.8798079796598257E-2</v>
      </c>
      <c r="AF75">
        <f t="shared" si="72"/>
        <v>0.95261565010396487</v>
      </c>
      <c r="AG75">
        <f t="shared" si="72"/>
        <v>-1.0168273767288944</v>
      </c>
      <c r="AH75">
        <f t="shared" si="72"/>
        <v>-3.0095177353602529</v>
      </c>
      <c r="AI75">
        <f t="shared" si="72"/>
        <v>-1.2139865560713963</v>
      </c>
      <c r="AJ75">
        <f t="shared" si="72"/>
        <v>2.479097103956355</v>
      </c>
      <c r="AK75">
        <f t="shared" si="72"/>
        <v>-2.7107301811066922</v>
      </c>
      <c r="AL75">
        <f t="shared" si="72"/>
        <v>-1.5122292181228236</v>
      </c>
      <c r="AM75">
        <f t="shared" si="72"/>
        <v>2.3891432673445809</v>
      </c>
      <c r="AN75">
        <f t="shared" si="72"/>
        <v>2.9692363396872076E-2</v>
      </c>
      <c r="AO75">
        <f t="shared" si="80"/>
        <v>0.23276520312444532</v>
      </c>
      <c r="AP75">
        <f t="shared" si="81"/>
        <v>2.0582335651329418</v>
      </c>
      <c r="AQ75">
        <f t="shared" si="82"/>
        <v>0.55792998451571274</v>
      </c>
      <c r="AR75">
        <f t="shared" si="82"/>
        <v>0.88677693463921903</v>
      </c>
      <c r="AS75">
        <f t="shared" si="73"/>
        <v>-1.9132173187577598E-2</v>
      </c>
      <c r="AT75">
        <f t="shared" si="74"/>
        <v>6.4211522981530425E-3</v>
      </c>
      <c r="AU75">
        <f t="shared" si="83"/>
        <v>-1.4132811630214714E-4</v>
      </c>
      <c r="AV75">
        <f t="shared" si="84"/>
        <v>1.9840659132017635E-4</v>
      </c>
      <c r="AW75">
        <f t="shared" si="85"/>
        <v>6.1610511117968789E-3</v>
      </c>
      <c r="AX75">
        <f t="shared" si="86"/>
        <v>3.4339133198196797E-3</v>
      </c>
      <c r="AY75">
        <f t="shared" si="87"/>
        <v>-4.7580380487935323E-4</v>
      </c>
      <c r="AZ75">
        <f t="shared" si="88"/>
        <v>-2.5516064481089788E-3</v>
      </c>
      <c r="BA75">
        <f t="shared" si="89"/>
        <v>-1.1689165296007611E-3</v>
      </c>
      <c r="BC75">
        <f t="shared" si="90"/>
        <v>0.10053425310002519</v>
      </c>
      <c r="BE75">
        <f t="shared" si="91"/>
        <v>3.8158591401579729E-5</v>
      </c>
      <c r="BF75">
        <f t="shared" si="92"/>
        <v>3.438984163352247E-5</v>
      </c>
      <c r="BG75">
        <f t="shared" si="93"/>
        <v>3.7187940448358669E-5</v>
      </c>
      <c r="BH75">
        <f t="shared" si="94"/>
        <v>-5.356977965644762E-5</v>
      </c>
      <c r="BI75">
        <f t="shared" si="95"/>
        <v>-4.8278937221242909E-5</v>
      </c>
      <c r="BJ75">
        <f t="shared" si="96"/>
        <v>-5.2207109920026989E-5</v>
      </c>
      <c r="BK75">
        <f t="shared" si="97"/>
        <v>-1.6634838001851574E-3</v>
      </c>
      <c r="BL75">
        <f t="shared" si="98"/>
        <v>-1.4991891038705738E-3</v>
      </c>
      <c r="BM75">
        <f t="shared" si="99"/>
        <v>-1.6211692891665282E-3</v>
      </c>
      <c r="BN75">
        <f t="shared" si="100"/>
        <v>-9.2715659635131354E-4</v>
      </c>
      <c r="BO75">
        <f t="shared" si="101"/>
        <v>-8.3558557448945537E-4</v>
      </c>
      <c r="BP75">
        <f t="shared" si="102"/>
        <v>-9.0357225004873123E-4</v>
      </c>
      <c r="BQ75">
        <f t="shared" si="103"/>
        <v>5.3633599197897685E-3</v>
      </c>
      <c r="BR75">
        <f t="shared" si="104"/>
        <v>6.2381867125044211E-4</v>
      </c>
      <c r="BS75">
        <f t="shared" si="105"/>
        <v>8.7087908538484044E-4</v>
      </c>
      <c r="BT75">
        <f t="shared" si="106"/>
        <v>5.6706659198058876E-4</v>
      </c>
      <c r="BU75">
        <f t="shared" si="107"/>
        <v>-1.8000543135967945E-3</v>
      </c>
      <c r="BV75">
        <f t="shared" si="108"/>
        <v>-2.0936642456965564E-4</v>
      </c>
      <c r="BW75">
        <f t="shared" si="109"/>
        <v>-2.9228500002096835E-4</v>
      </c>
      <c r="BX75">
        <f t="shared" si="110"/>
        <v>-1.9031925514171035E-4</v>
      </c>
      <c r="BZ75">
        <f>I75</f>
        <v>0.82282352941176462</v>
      </c>
    </row>
    <row r="76" spans="2:78" outlineLevel="1" x14ac:dyDescent="0.25">
      <c r="B76">
        <v>5</v>
      </c>
      <c r="C76">
        <v>1</v>
      </c>
      <c r="D76">
        <f t="shared" si="75"/>
        <v>0.3</v>
      </c>
      <c r="E76">
        <v>0.9</v>
      </c>
      <c r="F76">
        <v>0.18888888888888886</v>
      </c>
      <c r="G76">
        <v>0.1</v>
      </c>
      <c r="H76">
        <v>0.10262133306380654</v>
      </c>
      <c r="I76">
        <v>0.38800000000000001</v>
      </c>
      <c r="K76">
        <f t="shared" si="77"/>
        <v>1.4966901047316785</v>
      </c>
      <c r="L76">
        <f t="shared" si="68"/>
        <v>0.39629405373211579</v>
      </c>
      <c r="M76">
        <f t="shared" si="68"/>
        <v>8.8711228463121475E-2</v>
      </c>
      <c r="N76">
        <f t="shared" si="68"/>
        <v>-1.5938648780515134</v>
      </c>
      <c r="O76">
        <f t="shared" si="68"/>
        <v>-0.9942493373699034</v>
      </c>
      <c r="P76">
        <f t="shared" si="68"/>
        <v>-0.88247253175582197</v>
      </c>
      <c r="Q76">
        <f t="shared" si="68"/>
        <v>1.0061898887329335E-2</v>
      </c>
      <c r="R76">
        <f t="shared" si="68"/>
        <v>-1.9918530529974006</v>
      </c>
      <c r="S76">
        <f t="shared" si="68"/>
        <v>-1.1688971332756188</v>
      </c>
      <c r="T76">
        <f t="shared" si="68"/>
        <v>-1.4039210302532357</v>
      </c>
      <c r="U76">
        <f t="shared" si="68"/>
        <v>-1.2024588068605901</v>
      </c>
      <c r="V76">
        <f t="shared" si="68"/>
        <v>-1.0061562415467411</v>
      </c>
      <c r="W76">
        <f t="shared" si="68"/>
        <v>0.91071157905993561</v>
      </c>
      <c r="X76">
        <f t="shared" si="78"/>
        <v>2.3414593396474914</v>
      </c>
      <c r="Y76">
        <f t="shared" si="69"/>
        <v>-0.79981671697632373</v>
      </c>
      <c r="Z76">
        <f t="shared" si="70"/>
        <v>0.42663866472035011</v>
      </c>
      <c r="AA76">
        <f t="shared" si="71"/>
        <v>-0.68056408028520643</v>
      </c>
      <c r="AB76">
        <f t="shared" si="79"/>
        <v>0.91225297194267896</v>
      </c>
      <c r="AC76">
        <f t="shared" si="79"/>
        <v>0.3100647262534153</v>
      </c>
      <c r="AD76">
        <f t="shared" si="79"/>
        <v>0.60507072761235148</v>
      </c>
      <c r="AE76">
        <f t="shared" si="79"/>
        <v>0.3361354173507628</v>
      </c>
      <c r="AF76">
        <f t="shared" si="72"/>
        <v>0.95261565010396487</v>
      </c>
      <c r="AG76">
        <f t="shared" si="72"/>
        <v>-1.0168273767288944</v>
      </c>
      <c r="AH76">
        <f t="shared" si="72"/>
        <v>-3.0095177353602529</v>
      </c>
      <c r="AI76">
        <f t="shared" si="72"/>
        <v>-1.2139865560713963</v>
      </c>
      <c r="AJ76">
        <f t="shared" si="72"/>
        <v>2.479097103956355</v>
      </c>
      <c r="AK76">
        <f t="shared" si="72"/>
        <v>-2.7107301811066922</v>
      </c>
      <c r="AL76">
        <f t="shared" si="72"/>
        <v>-1.5122292181228236</v>
      </c>
      <c r="AM76">
        <f t="shared" si="72"/>
        <v>2.3891432673445809</v>
      </c>
      <c r="AN76">
        <f t="shared" si="72"/>
        <v>2.9692363396872076E-2</v>
      </c>
      <c r="AO76">
        <f t="shared" si="80"/>
        <v>-1.6455984444690803</v>
      </c>
      <c r="AP76">
        <f t="shared" si="81"/>
        <v>1.3388242886172295</v>
      </c>
      <c r="AQ76">
        <f t="shared" si="82"/>
        <v>0.16170472009509426</v>
      </c>
      <c r="AR76">
        <f t="shared" si="82"/>
        <v>0.79229652964469965</v>
      </c>
      <c r="AS76">
        <f t="shared" si="73"/>
        <v>8.0091255497786746E-3</v>
      </c>
      <c r="AT76">
        <f t="shared" si="74"/>
        <v>6.880972164657008E-2</v>
      </c>
      <c r="AU76">
        <f t="shared" si="83"/>
        <v>1.4265710946406085E-2</v>
      </c>
      <c r="AV76">
        <f t="shared" si="84"/>
        <v>-4.1644376688731513E-2</v>
      </c>
      <c r="AW76">
        <f t="shared" si="85"/>
        <v>-3.0625054628540264E-2</v>
      </c>
      <c r="AX76">
        <f t="shared" si="86"/>
        <v>3.4515101973571591E-2</v>
      </c>
      <c r="AY76">
        <f t="shared" si="87"/>
        <v>3.5066010652057161E-3</v>
      </c>
      <c r="AZ76">
        <f t="shared" si="88"/>
        <v>1.0197025905929875E-2</v>
      </c>
      <c r="BA76">
        <f t="shared" si="89"/>
        <v>3.5176950500608933E-3</v>
      </c>
      <c r="BC76">
        <f t="shared" si="90"/>
        <v>0.40859090849630569</v>
      </c>
      <c r="BE76">
        <f t="shared" si="91"/>
        <v>-3.8517419555296429E-3</v>
      </c>
      <c r="BF76">
        <f t="shared" si="92"/>
        <v>-8.0839028696301127E-4</v>
      </c>
      <c r="BG76">
        <f t="shared" si="93"/>
        <v>-4.2797132839218251E-4</v>
      </c>
      <c r="BH76">
        <f t="shared" si="94"/>
        <v>1.124398170595751E-2</v>
      </c>
      <c r="BI76">
        <f t="shared" si="95"/>
        <v>2.359848012361452E-3</v>
      </c>
      <c r="BJ76">
        <f t="shared" si="96"/>
        <v>1.2493313006619454E-3</v>
      </c>
      <c r="BK76">
        <f t="shared" si="97"/>
        <v>8.2687647497058717E-3</v>
      </c>
      <c r="BL76">
        <f t="shared" si="98"/>
        <v>1.735419762283948E-3</v>
      </c>
      <c r="BM76">
        <f t="shared" si="99"/>
        <v>9.1875163885620783E-4</v>
      </c>
      <c r="BN76">
        <f t="shared" si="100"/>
        <v>-9.3190775328643293E-3</v>
      </c>
      <c r="BO76">
        <f t="shared" si="101"/>
        <v>-1.95585577850239E-3</v>
      </c>
      <c r="BP76">
        <f t="shared" si="102"/>
        <v>-1.0354530592071476E-3</v>
      </c>
      <c r="BQ76">
        <f t="shared" si="103"/>
        <v>-2.1919045756342917E-3</v>
      </c>
      <c r="BR76">
        <f t="shared" si="104"/>
        <v>-7.450041963364077E-4</v>
      </c>
      <c r="BS76">
        <f t="shared" si="105"/>
        <v>-1.4538262271829772E-3</v>
      </c>
      <c r="BT76">
        <f t="shared" si="106"/>
        <v>-8.0764522778685368E-4</v>
      </c>
      <c r="BU76">
        <f t="shared" si="107"/>
        <v>-1.8831561921189614E-2</v>
      </c>
      <c r="BV76">
        <f t="shared" si="108"/>
        <v>-6.4006402517752369E-3</v>
      </c>
      <c r="BW76">
        <f t="shared" si="109"/>
        <v>-1.2490424503048058E-2</v>
      </c>
      <c r="BX76">
        <f t="shared" si="110"/>
        <v>-6.938815351037895E-3</v>
      </c>
      <c r="BZ76">
        <f>I76-BA77</f>
        <v>0.37415982284195776</v>
      </c>
    </row>
    <row r="77" spans="2:78" outlineLevel="1" x14ac:dyDescent="0.25">
      <c r="B77">
        <v>5</v>
      </c>
      <c r="C77">
        <v>2</v>
      </c>
      <c r="D77">
        <f t="shared" si="75"/>
        <v>0.3</v>
      </c>
      <c r="E77">
        <v>0.9</v>
      </c>
      <c r="F77">
        <v>0.36666666666666659</v>
      </c>
      <c r="G77">
        <f t="shared" ref="G77:G80" si="114">AR76</f>
        <v>0.79229652964469965</v>
      </c>
      <c r="H77">
        <v>0.13407979605408332</v>
      </c>
      <c r="I77">
        <v>0.49341176470588233</v>
      </c>
      <c r="K77">
        <f t="shared" si="77"/>
        <v>1.4966901047316785</v>
      </c>
      <c r="L77">
        <f t="shared" si="68"/>
        <v>0.39629405373211579</v>
      </c>
      <c r="M77">
        <f t="shared" si="68"/>
        <v>8.8711228463121475E-2</v>
      </c>
      <c r="N77">
        <f t="shared" si="68"/>
        <v>-1.5938648780515134</v>
      </c>
      <c r="O77">
        <f t="shared" si="68"/>
        <v>-0.9942493373699034</v>
      </c>
      <c r="P77">
        <f t="shared" si="68"/>
        <v>-0.88247253175582197</v>
      </c>
      <c r="Q77">
        <f t="shared" si="68"/>
        <v>1.0061898887329335E-2</v>
      </c>
      <c r="R77">
        <f t="shared" si="68"/>
        <v>-1.9918530529974006</v>
      </c>
      <c r="S77">
        <f t="shared" si="68"/>
        <v>-1.1688971332756188</v>
      </c>
      <c r="T77">
        <f t="shared" si="68"/>
        <v>-1.4039210302532357</v>
      </c>
      <c r="U77">
        <f t="shared" si="68"/>
        <v>-1.2024588068605901</v>
      </c>
      <c r="V77">
        <f t="shared" si="68"/>
        <v>-1.0061562415467411</v>
      </c>
      <c r="W77">
        <f t="shared" si="68"/>
        <v>0.91071157905993561</v>
      </c>
      <c r="X77">
        <f t="shared" si="78"/>
        <v>2.4733260914720718</v>
      </c>
      <c r="Y77">
        <f t="shared" si="69"/>
        <v>-1.5875048259723008</v>
      </c>
      <c r="Z77">
        <f t="shared" si="70"/>
        <v>-0.7366919735797588</v>
      </c>
      <c r="AA77">
        <f t="shared" si="71"/>
        <v>-1.5908930091413636</v>
      </c>
      <c r="AB77">
        <f t="shared" si="79"/>
        <v>0.92225059558303935</v>
      </c>
      <c r="AC77">
        <f t="shared" si="79"/>
        <v>0.16973524009091268</v>
      </c>
      <c r="AD77">
        <f t="shared" si="79"/>
        <v>0.32372794118766862</v>
      </c>
      <c r="AE77">
        <f t="shared" si="79"/>
        <v>0.16925829389747529</v>
      </c>
      <c r="AF77">
        <f t="shared" si="72"/>
        <v>0.95261565010396487</v>
      </c>
      <c r="AG77">
        <f t="shared" si="72"/>
        <v>-1.0168273767288944</v>
      </c>
      <c r="AH77">
        <f t="shared" si="72"/>
        <v>-3.0095177353602529</v>
      </c>
      <c r="AI77">
        <f t="shared" si="72"/>
        <v>-1.2139865560713963</v>
      </c>
      <c r="AJ77">
        <f t="shared" si="72"/>
        <v>2.479097103956355</v>
      </c>
      <c r="AK77">
        <f t="shared" si="72"/>
        <v>-2.7107301811066922</v>
      </c>
      <c r="AL77">
        <f t="shared" si="72"/>
        <v>-1.5122292181228236</v>
      </c>
      <c r="AM77">
        <f t="shared" si="72"/>
        <v>2.3891432673445809</v>
      </c>
      <c r="AN77">
        <f t="shared" si="72"/>
        <v>2.9692363396872076E-2</v>
      </c>
      <c r="AO77">
        <f t="shared" si="80"/>
        <v>-0.44409099858417983</v>
      </c>
      <c r="AP77">
        <f t="shared" si="81"/>
        <v>1.7707661678376245</v>
      </c>
      <c r="AQ77">
        <f t="shared" si="82"/>
        <v>0.39076659907876837</v>
      </c>
      <c r="AR77">
        <f t="shared" si="82"/>
        <v>0.8545529256376686</v>
      </c>
      <c r="AS77">
        <f t="shared" si="73"/>
        <v>6.1108930282055184E-2</v>
      </c>
      <c r="AT77">
        <f t="shared" si="74"/>
        <v>4.5902319021079808E-2</v>
      </c>
      <c r="AU77">
        <f t="shared" si="83"/>
        <v>1.2333853216817434E-2</v>
      </c>
      <c r="AV77">
        <f t="shared" si="84"/>
        <v>-2.6291853599931671E-2</v>
      </c>
      <c r="AW77">
        <f t="shared" si="85"/>
        <v>-5.5459590590642052E-2</v>
      </c>
      <c r="AX77">
        <f t="shared" si="86"/>
        <v>4.9890927214998127E-3</v>
      </c>
      <c r="AY77">
        <f t="shared" si="87"/>
        <v>4.7522967397356864E-3</v>
      </c>
      <c r="AZ77">
        <f t="shared" si="88"/>
        <v>3.1465337129337509E-2</v>
      </c>
      <c r="BA77">
        <f t="shared" si="89"/>
        <v>1.3840177158042246E-2</v>
      </c>
      <c r="BC77">
        <f t="shared" si="90"/>
        <v>0.4430700316724116</v>
      </c>
      <c r="BE77">
        <f t="shared" si="91"/>
        <v>-3.3301403685407072E-3</v>
      </c>
      <c r="BF77">
        <f t="shared" si="92"/>
        <v>-1.3567238538499174E-3</v>
      </c>
      <c r="BG77">
        <f t="shared" si="93"/>
        <v>-2.9316207302494705E-3</v>
      </c>
      <c r="BH77">
        <f t="shared" si="94"/>
        <v>7.0988004719815517E-3</v>
      </c>
      <c r="BI77">
        <f t="shared" si="95"/>
        <v>2.8921038959924829E-3</v>
      </c>
      <c r="BJ77">
        <f t="shared" si="96"/>
        <v>6.2492833095457098E-3</v>
      </c>
      <c r="BK77">
        <f t="shared" si="97"/>
        <v>1.4974089459473355E-2</v>
      </c>
      <c r="BL77">
        <f t="shared" si="98"/>
        <v>6.1005549649706245E-3</v>
      </c>
      <c r="BM77">
        <f t="shared" si="99"/>
        <v>1.318213234814446E-2</v>
      </c>
      <c r="BN77">
        <f t="shared" si="100"/>
        <v>-1.3470550348049495E-3</v>
      </c>
      <c r="BO77">
        <f t="shared" si="101"/>
        <v>-5.4880019936497928E-4</v>
      </c>
      <c r="BP77">
        <f t="shared" si="102"/>
        <v>-1.1858522547959795E-3</v>
      </c>
      <c r="BQ77">
        <f t="shared" si="103"/>
        <v>-1.6907324204420347E-2</v>
      </c>
      <c r="BR77">
        <f t="shared" si="104"/>
        <v>-3.1117016859370438E-3</v>
      </c>
      <c r="BS77">
        <f t="shared" si="105"/>
        <v>-5.934800456517151E-3</v>
      </c>
      <c r="BT77">
        <f t="shared" si="106"/>
        <v>-3.1029579844321273E-3</v>
      </c>
      <c r="BU77">
        <f t="shared" si="107"/>
        <v>-1.2700032316750058E-2</v>
      </c>
      <c r="BV77">
        <f t="shared" si="108"/>
        <v>-2.3373723419317944E-3</v>
      </c>
      <c r="BW77">
        <f t="shared" si="109"/>
        <v>-4.457958969730118E-3</v>
      </c>
      <c r="BX77">
        <f t="shared" si="110"/>
        <v>-2.3308044610336788E-3</v>
      </c>
      <c r="BZ77">
        <f>I77-BA78</f>
        <v>0.48524326215235974</v>
      </c>
    </row>
    <row r="78" spans="2:78" outlineLevel="1" x14ac:dyDescent="0.25">
      <c r="B78">
        <v>5</v>
      </c>
      <c r="C78">
        <v>3</v>
      </c>
      <c r="D78">
        <f t="shared" si="75"/>
        <v>0.3</v>
      </c>
      <c r="E78">
        <v>0.9</v>
      </c>
      <c r="F78">
        <v>0.54444444444444429</v>
      </c>
      <c r="G78">
        <f t="shared" si="114"/>
        <v>0.8545529256376686</v>
      </c>
      <c r="H78">
        <v>0.22295254159858782</v>
      </c>
      <c r="I78">
        <v>0.61388235294117632</v>
      </c>
      <c r="K78">
        <f t="shared" si="77"/>
        <v>1.4966901047316785</v>
      </c>
      <c r="L78">
        <f t="shared" si="68"/>
        <v>0.39629405373211579</v>
      </c>
      <c r="M78">
        <f t="shared" si="68"/>
        <v>8.8711228463121475E-2</v>
      </c>
      <c r="N78">
        <f t="shared" si="68"/>
        <v>-1.5938648780515134</v>
      </c>
      <c r="O78">
        <f t="shared" ref="O78:W90" si="115">O77</f>
        <v>-0.9942493373699034</v>
      </c>
      <c r="P78">
        <f t="shared" si="115"/>
        <v>-0.88247253175582197</v>
      </c>
      <c r="Q78">
        <f t="shared" si="115"/>
        <v>1.0061898887329335E-2</v>
      </c>
      <c r="R78">
        <f t="shared" si="115"/>
        <v>-1.9918530529974006</v>
      </c>
      <c r="S78">
        <f t="shared" si="115"/>
        <v>-1.1688971332756188</v>
      </c>
      <c r="T78">
        <f t="shared" si="115"/>
        <v>-1.4039210302532357</v>
      </c>
      <c r="U78">
        <f t="shared" si="115"/>
        <v>-1.2024588068605901</v>
      </c>
      <c r="V78">
        <f t="shared" si="115"/>
        <v>-1.0061562415467411</v>
      </c>
      <c r="W78">
        <f t="shared" si="115"/>
        <v>0.91071157905993561</v>
      </c>
      <c r="X78">
        <f t="shared" si="78"/>
        <v>2.5493012090593368</v>
      </c>
      <c r="Y78">
        <f t="shared" si="69"/>
        <v>-1.8191998231168585</v>
      </c>
      <c r="Z78">
        <f t="shared" si="70"/>
        <v>-1.1635705058057719</v>
      </c>
      <c r="AA78">
        <f t="shared" si="71"/>
        <v>-1.8673031250988883</v>
      </c>
      <c r="AB78">
        <f t="shared" si="79"/>
        <v>0.92752655521262062</v>
      </c>
      <c r="AC78">
        <f t="shared" si="79"/>
        <v>0.13952991554541291</v>
      </c>
      <c r="AD78">
        <f t="shared" si="79"/>
        <v>0.23801911113544527</v>
      </c>
      <c r="AE78">
        <f t="shared" si="79"/>
        <v>0.13385408193962572</v>
      </c>
      <c r="AF78">
        <f t="shared" si="72"/>
        <v>0.95261565010396487</v>
      </c>
      <c r="AG78">
        <f t="shared" si="72"/>
        <v>-1.0168273767288944</v>
      </c>
      <c r="AH78">
        <f t="shared" si="72"/>
        <v>-3.0095177353602529</v>
      </c>
      <c r="AI78">
        <f t="shared" si="72"/>
        <v>-1.2139865560713963</v>
      </c>
      <c r="AJ78">
        <f t="shared" si="72"/>
        <v>2.479097103956355</v>
      </c>
      <c r="AK78">
        <f t="shared" si="72"/>
        <v>-2.7107301811066922</v>
      </c>
      <c r="AL78">
        <f t="shared" si="72"/>
        <v>-1.5122292181228236</v>
      </c>
      <c r="AM78">
        <f t="shared" si="72"/>
        <v>2.3891432673445809</v>
      </c>
      <c r="AN78">
        <f t="shared" si="72"/>
        <v>2.9692363396872076E-2</v>
      </c>
      <c r="AO78">
        <f t="shared" si="80"/>
        <v>-0.10742895448660301</v>
      </c>
      <c r="AP78">
        <f t="shared" si="81"/>
        <v>1.9107499313728777</v>
      </c>
      <c r="AQ78">
        <f t="shared" si="82"/>
        <v>0.47316856150794862</v>
      </c>
      <c r="AR78">
        <f t="shared" si="82"/>
        <v>0.87110337529851001</v>
      </c>
      <c r="AS78">
        <f t="shared" si="73"/>
        <v>6.2373867936082981E-2</v>
      </c>
      <c r="AT78">
        <f t="shared" si="74"/>
        <v>2.9131585549656298E-2</v>
      </c>
      <c r="AU78">
        <f t="shared" si="83"/>
        <v>8.848867537571135E-3</v>
      </c>
      <c r="AV78">
        <f t="shared" si="84"/>
        <v>-1.7095690143558578E-2</v>
      </c>
      <c r="AW78">
        <f t="shared" si="85"/>
        <v>-4.2035000918067125E-2</v>
      </c>
      <c r="AX78">
        <f t="shared" si="86"/>
        <v>-7.0971001994347537E-4</v>
      </c>
      <c r="AY78">
        <f t="shared" si="87"/>
        <v>3.6959091714762519E-3</v>
      </c>
      <c r="AZ78">
        <f t="shared" si="88"/>
        <v>2.6063693084798618E-2</v>
      </c>
      <c r="BA78">
        <f t="shared" si="89"/>
        <v>8.1685025535225796E-3</v>
      </c>
      <c r="BC78">
        <f t="shared" si="90"/>
        <v>0.35884636122139185</v>
      </c>
      <c r="BE78">
        <f t="shared" si="91"/>
        <v>-2.3891942351442065E-3</v>
      </c>
      <c r="BF78">
        <f t="shared" si="92"/>
        <v>-1.4453150311366184E-3</v>
      </c>
      <c r="BG78">
        <f t="shared" si="93"/>
        <v>-2.2685476928434819E-3</v>
      </c>
      <c r="BH78">
        <f t="shared" si="94"/>
        <v>4.6158363387608162E-3</v>
      </c>
      <c r="BI78">
        <f t="shared" si="95"/>
        <v>2.7922960567812335E-3</v>
      </c>
      <c r="BJ78">
        <f t="shared" si="96"/>
        <v>4.3827516083919113E-3</v>
      </c>
      <c r="BK78">
        <f t="shared" si="97"/>
        <v>1.1349450247878125E-2</v>
      </c>
      <c r="BL78">
        <f t="shared" si="98"/>
        <v>6.8657168166176277E-3</v>
      </c>
      <c r="BM78">
        <f t="shared" si="99"/>
        <v>1.0776339904114906E-2</v>
      </c>
      <c r="BN78">
        <f t="shared" si="100"/>
        <v>1.9162170538473836E-4</v>
      </c>
      <c r="BO78">
        <f t="shared" si="101"/>
        <v>1.1591930325743427E-4</v>
      </c>
      <c r="BP78">
        <f t="shared" si="102"/>
        <v>1.8194543216911951E-4</v>
      </c>
      <c r="BQ78">
        <f t="shared" si="103"/>
        <v>-1.7356025658612592E-2</v>
      </c>
      <c r="BR78">
        <f t="shared" si="104"/>
        <v>-2.6109061576087187E-3</v>
      </c>
      <c r="BS78">
        <f t="shared" si="105"/>
        <v>-4.453851781267836E-3</v>
      </c>
      <c r="BT78">
        <f t="shared" si="106"/>
        <v>-2.5046990488823534E-3</v>
      </c>
      <c r="BU78">
        <f t="shared" si="107"/>
        <v>-8.1060957578263371E-3</v>
      </c>
      <c r="BV78">
        <f t="shared" si="108"/>
        <v>-1.2194183014342542E-3</v>
      </c>
      <c r="BW78">
        <f t="shared" si="109"/>
        <v>-2.0801622295486119E-3</v>
      </c>
      <c r="BX78">
        <f t="shared" si="110"/>
        <v>-1.1698144917584733E-3</v>
      </c>
      <c r="BZ78">
        <f>I78-BA79</f>
        <v>0.61165384957292013</v>
      </c>
    </row>
    <row r="79" spans="2:78" outlineLevel="1" x14ac:dyDescent="0.25">
      <c r="B79">
        <v>5</v>
      </c>
      <c r="C79">
        <v>4</v>
      </c>
      <c r="D79">
        <f t="shared" si="75"/>
        <v>0.3</v>
      </c>
      <c r="E79">
        <v>0.9</v>
      </c>
      <c r="F79">
        <v>0.7222222222222221</v>
      </c>
      <c r="G79">
        <f t="shared" si="114"/>
        <v>0.87110337529851001</v>
      </c>
      <c r="H79">
        <v>0.44480051897741402</v>
      </c>
      <c r="I79">
        <v>0.74941176470588233</v>
      </c>
      <c r="K79">
        <f t="shared" si="77"/>
        <v>1.4966901047316785</v>
      </c>
      <c r="L79">
        <f t="shared" si="77"/>
        <v>0.39629405373211579</v>
      </c>
      <c r="M79">
        <f t="shared" si="77"/>
        <v>8.8711228463121475E-2</v>
      </c>
      <c r="N79">
        <f t="shared" si="77"/>
        <v>-1.5938648780515134</v>
      </c>
      <c r="O79">
        <f t="shared" si="115"/>
        <v>-0.9942493373699034</v>
      </c>
      <c r="P79">
        <f t="shared" si="115"/>
        <v>-0.88247253175582197</v>
      </c>
      <c r="Q79">
        <f t="shared" si="115"/>
        <v>1.0061898887329335E-2</v>
      </c>
      <c r="R79">
        <f t="shared" si="115"/>
        <v>-1.9918530529974006</v>
      </c>
      <c r="S79">
        <f t="shared" si="115"/>
        <v>-1.1688971332756188</v>
      </c>
      <c r="T79">
        <f t="shared" si="115"/>
        <v>-1.4039210302532357</v>
      </c>
      <c r="U79">
        <f t="shared" si="115"/>
        <v>-1.2024588068605901</v>
      </c>
      <c r="V79">
        <f t="shared" si="115"/>
        <v>-1.0061562415467411</v>
      </c>
      <c r="W79">
        <f t="shared" si="115"/>
        <v>0.91071157905993561</v>
      </c>
      <c r="X79">
        <f t="shared" si="78"/>
        <v>2.6212216959994104</v>
      </c>
      <c r="Y79">
        <f t="shared" si="69"/>
        <v>-2.0105605780854079</v>
      </c>
      <c r="Z79">
        <f t="shared" si="70"/>
        <v>-1.5370234883905121</v>
      </c>
      <c r="AA79">
        <f t="shared" si="71"/>
        <v>-2.097725917878543</v>
      </c>
      <c r="AB79">
        <f t="shared" si="79"/>
        <v>0.93221494646234004</v>
      </c>
      <c r="AC79">
        <f t="shared" si="79"/>
        <v>0.11809858036921669</v>
      </c>
      <c r="AD79">
        <f t="shared" si="79"/>
        <v>0.17696838865373496</v>
      </c>
      <c r="AE79">
        <f t="shared" si="79"/>
        <v>0.10931804649809468</v>
      </c>
      <c r="AF79">
        <f t="shared" si="72"/>
        <v>0.95261565010396487</v>
      </c>
      <c r="AG79">
        <f t="shared" si="72"/>
        <v>-1.0168273767288944</v>
      </c>
      <c r="AH79">
        <f t="shared" si="72"/>
        <v>-3.0095177353602529</v>
      </c>
      <c r="AI79">
        <f t="shared" si="72"/>
        <v>-1.2139865560713963</v>
      </c>
      <c r="AJ79">
        <f t="shared" si="72"/>
        <v>2.479097103956355</v>
      </c>
      <c r="AK79">
        <f t="shared" si="72"/>
        <v>-2.7107301811066922</v>
      </c>
      <c r="AL79">
        <f t="shared" si="72"/>
        <v>-1.5122292181228236</v>
      </c>
      <c r="AM79">
        <f t="shared" si="72"/>
        <v>2.3891432673445809</v>
      </c>
      <c r="AN79">
        <f t="shared" si="72"/>
        <v>2.9692363396872076E-2</v>
      </c>
      <c r="AO79">
        <f t="shared" si="80"/>
        <v>0.13234889794927357</v>
      </c>
      <c r="AP79">
        <f t="shared" si="81"/>
        <v>2.0141700580676889</v>
      </c>
      <c r="AQ79">
        <f t="shared" si="82"/>
        <v>0.53303901198067483</v>
      </c>
      <c r="AR79">
        <f t="shared" si="82"/>
        <v>0.88227683378072785</v>
      </c>
      <c r="AS79">
        <f t="shared" si="73"/>
        <v>2.1963304201988099E-2</v>
      </c>
      <c r="AT79">
        <f t="shared" si="74"/>
        <v>1.3307793093793201E-2</v>
      </c>
      <c r="AU79">
        <f t="shared" si="83"/>
        <v>3.4068321966865774E-3</v>
      </c>
      <c r="AV79">
        <f t="shared" si="84"/>
        <v>-6.0831367089778324E-3</v>
      </c>
      <c r="AW79">
        <f t="shared" si="85"/>
        <v>-1.2558486169720558E-2</v>
      </c>
      <c r="AX79">
        <f t="shared" si="86"/>
        <v>4.9959985797327542E-4</v>
      </c>
      <c r="AY79">
        <f t="shared" si="87"/>
        <v>1.2570218118674872E-3</v>
      </c>
      <c r="AZ79">
        <f t="shared" si="88"/>
        <v>6.3820716942143097E-3</v>
      </c>
      <c r="BA79">
        <f t="shared" si="89"/>
        <v>2.2285033682561692E-3</v>
      </c>
      <c r="BC79">
        <f t="shared" si="90"/>
        <v>0.15949657747973772</v>
      </c>
      <c r="BE79">
        <f t="shared" si="91"/>
        <v>-9.1984469310537589E-4</v>
      </c>
      <c r="BF79">
        <f t="shared" si="92"/>
        <v>-7.3814697594875829E-4</v>
      </c>
      <c r="BG79">
        <f t="shared" si="93"/>
        <v>-8.9031090768279444E-4</v>
      </c>
      <c r="BH79">
        <f t="shared" si="94"/>
        <v>1.6424469114240149E-3</v>
      </c>
      <c r="BI79">
        <f t="shared" si="95"/>
        <v>1.3180129536118634E-3</v>
      </c>
      <c r="BJ79">
        <f t="shared" si="96"/>
        <v>1.589712275877858E-3</v>
      </c>
      <c r="BK79">
        <f t="shared" si="97"/>
        <v>3.3907912658245509E-3</v>
      </c>
      <c r="BL79">
        <f t="shared" si="98"/>
        <v>2.721005336772787E-3</v>
      </c>
      <c r="BM79">
        <f t="shared" si="99"/>
        <v>3.2819219073249701E-3</v>
      </c>
      <c r="BN79">
        <f t="shared" si="100"/>
        <v>-1.3489196165278436E-4</v>
      </c>
      <c r="BO79">
        <f t="shared" si="101"/>
        <v>-1.0824663589420965E-4</v>
      </c>
      <c r="BP79">
        <f t="shared" si="102"/>
        <v>-1.3056093677375291E-4</v>
      </c>
      <c r="BQ79">
        <f t="shared" si="103"/>
        <v>-6.1423561352377271E-3</v>
      </c>
      <c r="BR79">
        <f t="shared" si="104"/>
        <v>-7.781505139416139E-4</v>
      </c>
      <c r="BS79">
        <f t="shared" si="105"/>
        <v>-1.1660431662412919E-3</v>
      </c>
      <c r="BT79">
        <f t="shared" si="106"/>
        <v>-7.2029565300141989E-4</v>
      </c>
      <c r="BU79">
        <f t="shared" si="107"/>
        <v>-3.7217170879386982E-3</v>
      </c>
      <c r="BV79">
        <f t="shared" si="108"/>
        <v>-4.7148944166727292E-4</v>
      </c>
      <c r="BW79">
        <f t="shared" si="109"/>
        <v>-7.0651761010376551E-4</v>
      </c>
      <c r="BX79">
        <f t="shared" si="110"/>
        <v>-4.3643458326429247E-4</v>
      </c>
      <c r="BZ79">
        <f>I79-BA80</f>
        <v>0.75415025499553179</v>
      </c>
    </row>
    <row r="80" spans="2:78" outlineLevel="1" x14ac:dyDescent="0.25">
      <c r="B80">
        <v>5</v>
      </c>
      <c r="C80">
        <v>5</v>
      </c>
      <c r="D80">
        <f t="shared" si="75"/>
        <v>0.3</v>
      </c>
      <c r="E80">
        <v>0.9</v>
      </c>
      <c r="F80">
        <v>0.9</v>
      </c>
      <c r="G80">
        <f t="shared" si="114"/>
        <v>0.88227683378072785</v>
      </c>
      <c r="H80">
        <v>0.9</v>
      </c>
      <c r="I80">
        <v>0.9</v>
      </c>
      <c r="K80">
        <f t="shared" si="77"/>
        <v>1.4966901047316785</v>
      </c>
      <c r="L80">
        <f t="shared" si="77"/>
        <v>0.39629405373211579</v>
      </c>
      <c r="M80">
        <f t="shared" si="77"/>
        <v>8.8711228463121475E-2</v>
      </c>
      <c r="N80">
        <f t="shared" si="77"/>
        <v>-1.5938648780515134</v>
      </c>
      <c r="O80">
        <f t="shared" si="115"/>
        <v>-0.9942493373699034</v>
      </c>
      <c r="P80">
        <f t="shared" si="115"/>
        <v>-0.88247253175582197</v>
      </c>
      <c r="Q80">
        <f t="shared" si="115"/>
        <v>1.0061898887329335E-2</v>
      </c>
      <c r="R80">
        <f t="shared" si="115"/>
        <v>-1.9918530529974006</v>
      </c>
      <c r="S80">
        <f t="shared" si="115"/>
        <v>-1.1688971332756188</v>
      </c>
      <c r="T80">
        <f t="shared" si="115"/>
        <v>-1.4039210302532357</v>
      </c>
      <c r="U80">
        <f t="shared" si="115"/>
        <v>-1.2024588068605901</v>
      </c>
      <c r="V80">
        <f t="shared" si="115"/>
        <v>-1.0061562415467411</v>
      </c>
      <c r="W80">
        <f t="shared" si="115"/>
        <v>0.91071157905993561</v>
      </c>
      <c r="X80">
        <f t="shared" si="78"/>
        <v>2.692665183446592</v>
      </c>
      <c r="Y80">
        <f t="shared" si="69"/>
        <v>-2.197176286035329</v>
      </c>
      <c r="Z80">
        <f t="shared" si="70"/>
        <v>-1.9041913214009107</v>
      </c>
      <c r="AA80">
        <f t="shared" si="71"/>
        <v>-2.3227386174230835</v>
      </c>
      <c r="AB80">
        <f t="shared" si="79"/>
        <v>0.93659244330875624</v>
      </c>
      <c r="AC80">
        <f t="shared" si="79"/>
        <v>0.10000434630103469</v>
      </c>
      <c r="AD80">
        <f t="shared" si="79"/>
        <v>0.12963483451365751</v>
      </c>
      <c r="AE80">
        <f t="shared" si="79"/>
        <v>8.9257185626825136E-2</v>
      </c>
      <c r="AF80">
        <f t="shared" si="72"/>
        <v>0.95261565010396487</v>
      </c>
      <c r="AG80">
        <f t="shared" si="72"/>
        <v>-1.0168273767288944</v>
      </c>
      <c r="AH80">
        <f t="shared" si="72"/>
        <v>-3.0095177353602529</v>
      </c>
      <c r="AI80">
        <f t="shared" si="72"/>
        <v>-1.2139865560713963</v>
      </c>
      <c r="AJ80">
        <f t="shared" si="72"/>
        <v>2.479097103956355</v>
      </c>
      <c r="AK80">
        <f t="shared" si="72"/>
        <v>-2.7107301811066922</v>
      </c>
      <c r="AL80">
        <f t="shared" si="72"/>
        <v>-1.5122292181228236</v>
      </c>
      <c r="AM80">
        <f t="shared" si="72"/>
        <v>2.3891432673445809</v>
      </c>
      <c r="AN80">
        <f t="shared" si="72"/>
        <v>2.9692363396872076E-2</v>
      </c>
      <c r="AO80">
        <f t="shared" si="80"/>
        <v>0.32172246857805631</v>
      </c>
      <c r="AP80">
        <f t="shared" si="81"/>
        <v>2.0977217970953408</v>
      </c>
      <c r="AQ80">
        <f t="shared" si="82"/>
        <v>0.57974397348875317</v>
      </c>
      <c r="AR80">
        <f t="shared" si="82"/>
        <v>0.89068155227044266</v>
      </c>
      <c r="AS80">
        <f t="shared" si="73"/>
        <v>-7.8027466110801219E-2</v>
      </c>
      <c r="AT80">
        <f t="shared" si="74"/>
        <v>-9.0731791699739819E-4</v>
      </c>
      <c r="AU80">
        <f t="shared" si="83"/>
        <v>-4.5478305762476487E-3</v>
      </c>
      <c r="AV80">
        <f t="shared" si="84"/>
        <v>7.3622806168216585E-3</v>
      </c>
      <c r="AW80">
        <f t="shared" si="85"/>
        <v>2.6650036532030148E-2</v>
      </c>
      <c r="AX80">
        <f t="shared" si="86"/>
        <v>7.5239560909021999E-3</v>
      </c>
      <c r="AY80">
        <f t="shared" si="87"/>
        <v>-2.5952457359491288E-3</v>
      </c>
      <c r="AZ80">
        <f t="shared" si="88"/>
        <v>-6.4127182259077643E-3</v>
      </c>
      <c r="BA80">
        <f t="shared" si="89"/>
        <v>-4.7384902896494942E-3</v>
      </c>
      <c r="BC80">
        <f t="shared" si="90"/>
        <v>0.32039156665689711</v>
      </c>
      <c r="BE80">
        <f t="shared" si="91"/>
        <v>1.2279142555868651E-3</v>
      </c>
      <c r="BF80">
        <f t="shared" si="92"/>
        <v>1.2279142555868651E-3</v>
      </c>
      <c r="BG80">
        <f t="shared" si="93"/>
        <v>1.2037336684148875E-3</v>
      </c>
      <c r="BH80">
        <f t="shared" si="94"/>
        <v>-1.9878157665418478E-3</v>
      </c>
      <c r="BI80">
        <f t="shared" si="95"/>
        <v>-1.9878157665418478E-3</v>
      </c>
      <c r="BJ80">
        <f t="shared" si="96"/>
        <v>-1.948670889604391E-3</v>
      </c>
      <c r="BK80">
        <f t="shared" si="97"/>
        <v>-7.1955098636481401E-3</v>
      </c>
      <c r="BL80">
        <f t="shared" si="98"/>
        <v>-7.1955098636481401E-3</v>
      </c>
      <c r="BM80">
        <f t="shared" si="99"/>
        <v>-7.0538129554860857E-3</v>
      </c>
      <c r="BN80">
        <f t="shared" si="100"/>
        <v>-2.0314681445435939E-3</v>
      </c>
      <c r="BO80">
        <f t="shared" si="101"/>
        <v>-2.0314681445435939E-3</v>
      </c>
      <c r="BP80">
        <f t="shared" si="102"/>
        <v>-1.9914636472159243E-3</v>
      </c>
      <c r="BQ80">
        <f t="shared" si="103"/>
        <v>2.1923980538971946E-2</v>
      </c>
      <c r="BR80">
        <f t="shared" si="104"/>
        <v>2.3409257225810438E-3</v>
      </c>
      <c r="BS80">
        <f t="shared" si="105"/>
        <v>3.0345232970381206E-3</v>
      </c>
      <c r="BT80">
        <f t="shared" si="106"/>
        <v>2.0893536079927776E-3</v>
      </c>
      <c r="BU80">
        <f t="shared" si="107"/>
        <v>2.5493613142152133E-4</v>
      </c>
      <c r="BV80">
        <f t="shared" si="108"/>
        <v>2.7220720552962376E-5</v>
      </c>
      <c r="BW80">
        <f t="shared" si="109"/>
        <v>3.5286002406370243E-5</v>
      </c>
      <c r="BX80">
        <f t="shared" si="110"/>
        <v>2.4295393121994325E-5</v>
      </c>
      <c r="BZ80">
        <f>I80</f>
        <v>0.9</v>
      </c>
    </row>
    <row r="81" spans="2:104" outlineLevel="1" x14ac:dyDescent="0.25">
      <c r="B81">
        <v>6</v>
      </c>
      <c r="C81">
        <v>1</v>
      </c>
      <c r="D81">
        <f t="shared" si="75"/>
        <v>0.3</v>
      </c>
      <c r="E81">
        <v>0.1</v>
      </c>
      <c r="F81">
        <v>0.1</v>
      </c>
      <c r="G81">
        <v>0.1</v>
      </c>
      <c r="H81">
        <v>0.10794155342407658</v>
      </c>
      <c r="I81">
        <v>0.1</v>
      </c>
      <c r="K81">
        <f t="shared" si="77"/>
        <v>1.4966901047316785</v>
      </c>
      <c r="L81">
        <f t="shared" si="77"/>
        <v>0.39629405373211579</v>
      </c>
      <c r="M81">
        <f t="shared" si="77"/>
        <v>8.8711228463121475E-2</v>
      </c>
      <c r="N81">
        <f t="shared" si="77"/>
        <v>-1.5938648780515134</v>
      </c>
      <c r="O81">
        <f t="shared" si="115"/>
        <v>-0.9942493373699034</v>
      </c>
      <c r="P81">
        <f t="shared" si="115"/>
        <v>-0.88247253175582197</v>
      </c>
      <c r="Q81">
        <f t="shared" si="115"/>
        <v>1.0061898887329335E-2</v>
      </c>
      <c r="R81">
        <f t="shared" si="115"/>
        <v>-1.9918530529974006</v>
      </c>
      <c r="S81">
        <f t="shared" si="115"/>
        <v>-1.1688971332756188</v>
      </c>
      <c r="T81">
        <f t="shared" si="115"/>
        <v>-1.4039210302532357</v>
      </c>
      <c r="U81">
        <f t="shared" si="115"/>
        <v>-1.2024588068605901</v>
      </c>
      <c r="V81">
        <f t="shared" si="115"/>
        <v>-1.0061562415467411</v>
      </c>
      <c r="W81">
        <f t="shared" si="115"/>
        <v>0.91071157905993561</v>
      </c>
      <c r="X81">
        <f t="shared" si="78"/>
        <v>1.1088811177526272</v>
      </c>
      <c r="Y81">
        <f t="shared" si="69"/>
        <v>0.56365290434221171</v>
      </c>
      <c r="Z81">
        <f t="shared" si="70"/>
        <v>0.5956427503213666</v>
      </c>
      <c r="AA81">
        <f t="shared" si="71"/>
        <v>0.54945797119387896</v>
      </c>
      <c r="AB81">
        <f t="shared" si="79"/>
        <v>0.7519204583628597</v>
      </c>
      <c r="AC81">
        <f t="shared" si="79"/>
        <v>0.6372973298377127</v>
      </c>
      <c r="AD81">
        <f t="shared" si="79"/>
        <v>0.64465880467054293</v>
      </c>
      <c r="AE81">
        <f t="shared" si="79"/>
        <v>0.6340098270442982</v>
      </c>
      <c r="AF81">
        <f t="shared" si="72"/>
        <v>0.95261565010396487</v>
      </c>
      <c r="AG81">
        <f t="shared" si="72"/>
        <v>-1.0168273767288944</v>
      </c>
      <c r="AH81">
        <f t="shared" si="72"/>
        <v>-3.0095177353602529</v>
      </c>
      <c r="AI81">
        <f t="shared" si="72"/>
        <v>-1.2139865560713963</v>
      </c>
      <c r="AJ81">
        <f t="shared" si="72"/>
        <v>2.479097103956355</v>
      </c>
      <c r="AK81">
        <f t="shared" si="72"/>
        <v>-2.7107301811066922</v>
      </c>
      <c r="AL81">
        <f t="shared" si="72"/>
        <v>-1.5122292181228236</v>
      </c>
      <c r="AM81">
        <f t="shared" si="72"/>
        <v>2.3891432673445809</v>
      </c>
      <c r="AN81">
        <f t="shared" si="72"/>
        <v>2.9692363396872076E-2</v>
      </c>
      <c r="AO81">
        <f t="shared" si="80"/>
        <v>-2.6118293247896007</v>
      </c>
      <c r="AP81">
        <f t="shared" si="81"/>
        <v>0.70610351737023624</v>
      </c>
      <c r="AQ81">
        <f t="shared" si="82"/>
        <v>6.838097450324733E-2</v>
      </c>
      <c r="AR81">
        <f t="shared" si="82"/>
        <v>0.66953960863472717</v>
      </c>
      <c r="AS81">
        <f t="shared" si="73"/>
        <v>-2.5202073459256501E-3</v>
      </c>
      <c r="AT81">
        <f t="shared" si="74"/>
        <v>0.12954758063993568</v>
      </c>
      <c r="AU81">
        <f t="shared" si="83"/>
        <v>5.9460287041966063E-2</v>
      </c>
      <c r="AV81">
        <f t="shared" si="84"/>
        <v>-8.0580064520340597E-2</v>
      </c>
      <c r="AW81">
        <f t="shared" si="85"/>
        <v>-4.3139419168759886E-2</v>
      </c>
      <c r="AX81">
        <f t="shared" si="86"/>
        <v>7.2528526613999361E-2</v>
      </c>
      <c r="AY81">
        <f t="shared" si="87"/>
        <v>1.03652072702912E-2</v>
      </c>
      <c r="AZ81">
        <f t="shared" si="88"/>
        <v>9.2155726928440217E-3</v>
      </c>
      <c r="BA81">
        <f t="shared" si="89"/>
        <v>4.8451502078324486E-3</v>
      </c>
      <c r="BC81">
        <f t="shared" si="90"/>
        <v>0.57091190669695213</v>
      </c>
      <c r="BE81">
        <f t="shared" si="91"/>
        <v>-1.783808611258982E-3</v>
      </c>
      <c r="BF81">
        <f t="shared" si="92"/>
        <v>-1.783808611258982E-3</v>
      </c>
      <c r="BG81">
        <f t="shared" si="93"/>
        <v>-1.7838086112589818E-3</v>
      </c>
      <c r="BH81">
        <f t="shared" si="94"/>
        <v>2.4174019356102178E-3</v>
      </c>
      <c r="BI81">
        <f t="shared" si="95"/>
        <v>2.4174019356102178E-3</v>
      </c>
      <c r="BJ81">
        <f t="shared" si="96"/>
        <v>2.4174019356102178E-3</v>
      </c>
      <c r="BK81">
        <f t="shared" si="97"/>
        <v>1.2941825750627965E-3</v>
      </c>
      <c r="BL81">
        <f t="shared" si="98"/>
        <v>1.2941825750627965E-3</v>
      </c>
      <c r="BM81">
        <f t="shared" si="99"/>
        <v>1.2941825750627965E-3</v>
      </c>
      <c r="BN81">
        <f t="shared" si="100"/>
        <v>-2.1758557984199807E-3</v>
      </c>
      <c r="BO81">
        <f t="shared" si="101"/>
        <v>-2.1758557984199807E-3</v>
      </c>
      <c r="BP81">
        <f t="shared" si="102"/>
        <v>-2.1758557984199807E-3</v>
      </c>
      <c r="BQ81">
        <f t="shared" si="103"/>
        <v>5.6849863881535832E-4</v>
      </c>
      <c r="BR81">
        <f t="shared" si="104"/>
        <v>4.8183642365874169E-4</v>
      </c>
      <c r="BS81">
        <f t="shared" si="105"/>
        <v>4.8740215654390529E-4</v>
      </c>
      <c r="BT81">
        <f t="shared" si="106"/>
        <v>4.7935086705182733E-4</v>
      </c>
      <c r="BU81">
        <f t="shared" si="107"/>
        <v>-2.9222842864373991E-2</v>
      </c>
      <c r="BV81">
        <f t="shared" si="108"/>
        <v>-2.4768098168630032E-2</v>
      </c>
      <c r="BW81">
        <f t="shared" si="109"/>
        <v>-2.5054196544990508E-2</v>
      </c>
      <c r="BX81">
        <f t="shared" si="110"/>
        <v>-2.4640331758659866E-2</v>
      </c>
      <c r="BZ81">
        <f>I81-BA82</f>
        <v>8.403054840294126E-2</v>
      </c>
    </row>
    <row r="82" spans="2:104" outlineLevel="1" x14ac:dyDescent="0.25">
      <c r="B82">
        <v>6</v>
      </c>
      <c r="C82">
        <v>2</v>
      </c>
      <c r="D82">
        <f t="shared" si="75"/>
        <v>0.3</v>
      </c>
      <c r="E82">
        <v>0.1</v>
      </c>
      <c r="F82">
        <v>0.27777777777777779</v>
      </c>
      <c r="G82">
        <f t="shared" ref="G82:G85" si="116">AR81</f>
        <v>0.66953960863472717</v>
      </c>
      <c r="H82">
        <v>0.10866522747984556</v>
      </c>
      <c r="I82">
        <v>0.13764705882352943</v>
      </c>
      <c r="K82">
        <f t="shared" si="77"/>
        <v>1.4966901047316785</v>
      </c>
      <c r="L82">
        <f t="shared" si="77"/>
        <v>0.39629405373211579</v>
      </c>
      <c r="M82">
        <f t="shared" si="77"/>
        <v>8.8711228463121475E-2</v>
      </c>
      <c r="N82">
        <f t="shared" si="77"/>
        <v>-1.5938648780515134</v>
      </c>
      <c r="O82">
        <f t="shared" si="115"/>
        <v>-0.9942493373699034</v>
      </c>
      <c r="P82">
        <f t="shared" si="115"/>
        <v>-0.88247253175582197</v>
      </c>
      <c r="Q82">
        <f t="shared" si="115"/>
        <v>1.0061898887329335E-2</v>
      </c>
      <c r="R82">
        <f t="shared" si="115"/>
        <v>-1.9918530529974006</v>
      </c>
      <c r="S82">
        <f t="shared" si="115"/>
        <v>-1.1688971332756188</v>
      </c>
      <c r="T82">
        <f t="shared" si="115"/>
        <v>-1.4039210302532357</v>
      </c>
      <c r="U82">
        <f t="shared" si="115"/>
        <v>-1.2024588068605901</v>
      </c>
      <c r="V82">
        <f t="shared" si="115"/>
        <v>-1.0061562415467411</v>
      </c>
      <c r="W82">
        <f t="shared" si="115"/>
        <v>0.91071157905993561</v>
      </c>
      <c r="X82">
        <f t="shared" si="78"/>
        <v>1.2298579523120621</v>
      </c>
      <c r="Y82">
        <f t="shared" si="69"/>
        <v>-0.11570559377954548</v>
      </c>
      <c r="Z82">
        <f t="shared" si="70"/>
        <v>-0.42419767492044391</v>
      </c>
      <c r="AA82">
        <f t="shared" si="71"/>
        <v>-0.23735831539503383</v>
      </c>
      <c r="AB82">
        <f t="shared" si="79"/>
        <v>0.77379371163480093</v>
      </c>
      <c r="AC82">
        <f t="shared" si="79"/>
        <v>0.47110583010780721</v>
      </c>
      <c r="AD82">
        <f t="shared" si="79"/>
        <v>0.39551272100854096</v>
      </c>
      <c r="AE82">
        <f t="shared" si="79"/>
        <v>0.44093745470617002</v>
      </c>
      <c r="AF82">
        <f t="shared" si="72"/>
        <v>0.95261565010396487</v>
      </c>
      <c r="AG82">
        <f t="shared" si="72"/>
        <v>-1.0168273767288944</v>
      </c>
      <c r="AH82">
        <f t="shared" si="72"/>
        <v>-3.0095177353602529</v>
      </c>
      <c r="AI82">
        <f t="shared" si="72"/>
        <v>-1.2139865560713963</v>
      </c>
      <c r="AJ82">
        <f t="shared" si="72"/>
        <v>2.479097103956355</v>
      </c>
      <c r="AK82">
        <f t="shared" si="72"/>
        <v>-2.7107301811066922</v>
      </c>
      <c r="AL82">
        <f t="shared" si="72"/>
        <v>-1.5122292181228236</v>
      </c>
      <c r="AM82">
        <f t="shared" si="72"/>
        <v>2.3891432673445809</v>
      </c>
      <c r="AN82">
        <f t="shared" si="72"/>
        <v>2.9692363396872076E-2</v>
      </c>
      <c r="AO82">
        <f t="shared" si="80"/>
        <v>-1.4378076328554183</v>
      </c>
      <c r="AP82">
        <f t="shared" si="81"/>
        <v>1.1263181791847168</v>
      </c>
      <c r="AQ82">
        <f t="shared" si="82"/>
        <v>0.19188507877676861</v>
      </c>
      <c r="AR82">
        <f t="shared" si="82"/>
        <v>0.75515879224501992</v>
      </c>
      <c r="AS82">
        <f t="shared" si="73"/>
        <v>1.2904502495825599E-2</v>
      </c>
      <c r="AT82">
        <f t="shared" si="74"/>
        <v>0.11701455420370251</v>
      </c>
      <c r="AU82">
        <f t="shared" si="83"/>
        <v>5.2928297096817095E-2</v>
      </c>
      <c r="AV82">
        <f t="shared" si="84"/>
        <v>-8.2303361407995115E-2</v>
      </c>
      <c r="AW82">
        <f t="shared" si="85"/>
        <v>-5.1591391375563948E-2</v>
      </c>
      <c r="AX82">
        <f t="shared" si="86"/>
        <v>6.5054080586155694E-2</v>
      </c>
      <c r="AY82">
        <f t="shared" si="87"/>
        <v>1.0669301677504623E-2</v>
      </c>
      <c r="AZ82">
        <f t="shared" si="88"/>
        <v>2.5547176748409339E-2</v>
      </c>
      <c r="BA82">
        <f t="shared" si="89"/>
        <v>1.5969451597058742E-2</v>
      </c>
      <c r="BC82">
        <f t="shared" si="90"/>
        <v>0.62309412175296264</v>
      </c>
      <c r="BE82">
        <f t="shared" si="91"/>
        <v>-1.5878489129045128E-3</v>
      </c>
      <c r="BF82">
        <f t="shared" si="92"/>
        <v>-4.4106914247347582E-3</v>
      </c>
      <c r="BG82">
        <f t="shared" si="93"/>
        <v>-1.0631277397171646E-2</v>
      </c>
      <c r="BH82">
        <f t="shared" si="94"/>
        <v>2.4691008422398535E-3</v>
      </c>
      <c r="BI82">
        <f t="shared" si="95"/>
        <v>6.858613450666259E-3</v>
      </c>
      <c r="BJ82">
        <f t="shared" si="96"/>
        <v>1.6531608115929467E-2</v>
      </c>
      <c r="BK82">
        <f t="shared" si="97"/>
        <v>1.5477417412669183E-3</v>
      </c>
      <c r="BL82">
        <f t="shared" si="98"/>
        <v>4.299282614630329E-3</v>
      </c>
      <c r="BM82">
        <f t="shared" si="99"/>
        <v>1.0362743997154837E-2</v>
      </c>
      <c r="BN82">
        <f t="shared" si="100"/>
        <v>-1.9516224175846707E-3</v>
      </c>
      <c r="BO82">
        <f t="shared" si="101"/>
        <v>-5.4211733821796408E-3</v>
      </c>
      <c r="BP82">
        <f t="shared" si="102"/>
        <v>-1.3066885096724006E-2</v>
      </c>
      <c r="BQ82">
        <f t="shared" si="103"/>
        <v>-2.9956268649136328E-3</v>
      </c>
      <c r="BR82">
        <f t="shared" si="104"/>
        <v>-1.8238159081272567E-3</v>
      </c>
      <c r="BS82">
        <f t="shared" si="105"/>
        <v>-1.531168468615647E-3</v>
      </c>
      <c r="BT82">
        <f t="shared" si="106"/>
        <v>-1.7070235454276273E-3</v>
      </c>
      <c r="BU82">
        <f t="shared" si="107"/>
        <v>-2.7163537863772368E-2</v>
      </c>
      <c r="BV82">
        <f t="shared" si="108"/>
        <v>-1.6537871607849083E-2</v>
      </c>
      <c r="BW82">
        <f t="shared" si="109"/>
        <v>-1.3884223419212334E-2</v>
      </c>
      <c r="BX82">
        <f t="shared" si="110"/>
        <v>-1.5478829908247324E-2</v>
      </c>
      <c r="BZ82">
        <f>I82-BA83</f>
        <v>0.12228503720659918</v>
      </c>
    </row>
    <row r="83" spans="2:104" outlineLevel="1" x14ac:dyDescent="0.25">
      <c r="B83">
        <v>6</v>
      </c>
      <c r="C83">
        <v>3</v>
      </c>
      <c r="D83">
        <f t="shared" si="75"/>
        <v>0.3</v>
      </c>
      <c r="E83">
        <v>0.1</v>
      </c>
      <c r="F83">
        <v>0.45555555555555549</v>
      </c>
      <c r="G83">
        <f t="shared" si="116"/>
        <v>0.75515879224501992</v>
      </c>
      <c r="H83">
        <v>0.11475044279104422</v>
      </c>
      <c r="I83">
        <v>0.19035294117647061</v>
      </c>
      <c r="K83">
        <f t="shared" si="77"/>
        <v>1.4966901047316785</v>
      </c>
      <c r="L83">
        <f t="shared" si="77"/>
        <v>0.39629405373211579</v>
      </c>
      <c r="M83">
        <f t="shared" si="77"/>
        <v>8.8711228463121475E-2</v>
      </c>
      <c r="N83">
        <f t="shared" si="77"/>
        <v>-1.5938648780515134</v>
      </c>
      <c r="O83">
        <f t="shared" si="115"/>
        <v>-0.9942493373699034</v>
      </c>
      <c r="P83">
        <f t="shared" si="115"/>
        <v>-0.88247253175582197</v>
      </c>
      <c r="Q83">
        <f t="shared" si="115"/>
        <v>1.0061898887329335E-2</v>
      </c>
      <c r="R83">
        <f t="shared" si="115"/>
        <v>-1.9918530529974006</v>
      </c>
      <c r="S83">
        <f t="shared" si="115"/>
        <v>-1.1688971332756188</v>
      </c>
      <c r="T83">
        <f t="shared" si="115"/>
        <v>-1.4039210302532357</v>
      </c>
      <c r="U83">
        <f t="shared" si="115"/>
        <v>-1.2024588068605901</v>
      </c>
      <c r="V83">
        <f t="shared" si="115"/>
        <v>-1.0061562415467411</v>
      </c>
      <c r="W83">
        <f t="shared" si="115"/>
        <v>0.91071157905993561</v>
      </c>
      <c r="X83">
        <f t="shared" si="78"/>
        <v>1.3079056114891836</v>
      </c>
      <c r="Y83">
        <f t="shared" si="69"/>
        <v>-0.36801760926163651</v>
      </c>
      <c r="Z83">
        <f t="shared" si="70"/>
        <v>-0.87838490261767399</v>
      </c>
      <c r="AA83">
        <f t="shared" si="71"/>
        <v>-0.53727504593366016</v>
      </c>
      <c r="AB83">
        <f t="shared" si="79"/>
        <v>0.78716247785615812</v>
      </c>
      <c r="AC83">
        <f t="shared" si="79"/>
        <v>0.40902012376720603</v>
      </c>
      <c r="AD83">
        <f t="shared" si="79"/>
        <v>0.29351257852818213</v>
      </c>
      <c r="AE83">
        <f t="shared" si="79"/>
        <v>0.36882170340236758</v>
      </c>
      <c r="AF83">
        <f t="shared" si="72"/>
        <v>0.95261565010396487</v>
      </c>
      <c r="AG83">
        <f t="shared" si="72"/>
        <v>-1.0168273767288944</v>
      </c>
      <c r="AH83">
        <f t="shared" si="72"/>
        <v>-3.0095177353602529</v>
      </c>
      <c r="AI83">
        <f t="shared" si="72"/>
        <v>-1.2139865560713963</v>
      </c>
      <c r="AJ83">
        <f t="shared" si="72"/>
        <v>2.479097103956355</v>
      </c>
      <c r="AK83">
        <f t="shared" si="72"/>
        <v>-2.7107301811066922</v>
      </c>
      <c r="AL83">
        <f t="shared" si="72"/>
        <v>-1.5122292181228236</v>
      </c>
      <c r="AM83">
        <f t="shared" si="72"/>
        <v>2.3891432673445809</v>
      </c>
      <c r="AN83">
        <f t="shared" si="72"/>
        <v>2.9692363396872076E-2</v>
      </c>
      <c r="AO83">
        <f t="shared" si="80"/>
        <v>-0.96742310065198123</v>
      </c>
      <c r="AP83">
        <f t="shared" si="81"/>
        <v>1.3097109808148617</v>
      </c>
      <c r="AQ83">
        <f t="shared" si="82"/>
        <v>0.27539443076153941</v>
      </c>
      <c r="AR83">
        <f t="shared" si="82"/>
        <v>0.78746478849073165</v>
      </c>
      <c r="AS83">
        <f t="shared" si="73"/>
        <v>3.2056883428058902E-2</v>
      </c>
      <c r="AT83">
        <f t="shared" si="74"/>
        <v>0.10231312338795949</v>
      </c>
      <c r="AU83">
        <f t="shared" si="83"/>
        <v>4.7611211381171116E-2</v>
      </c>
      <c r="AV83">
        <f t="shared" si="84"/>
        <v>-7.4919422349830844E-2</v>
      </c>
      <c r="AW83">
        <f t="shared" si="85"/>
        <v>-5.2088877849695583E-2</v>
      </c>
      <c r="AX83">
        <f t="shared" si="86"/>
        <v>4.7844414960049937E-2</v>
      </c>
      <c r="AY83">
        <f t="shared" si="87"/>
        <v>1.106790943960218E-2</v>
      </c>
      <c r="AZ83">
        <f t="shared" si="88"/>
        <v>3.4619057798806273E-2</v>
      </c>
      <c r="BA83">
        <f t="shared" si="89"/>
        <v>1.5362021616930241E-2</v>
      </c>
      <c r="BC83">
        <f t="shared" si="90"/>
        <v>0.61834379520952087</v>
      </c>
      <c r="BE83">
        <f t="shared" si="91"/>
        <v>-1.4283363414351335E-3</v>
      </c>
      <c r="BF83">
        <f t="shared" si="92"/>
        <v>-6.5068655554267182E-3</v>
      </c>
      <c r="BG83">
        <f t="shared" si="93"/>
        <v>-1.0786207465178258E-2</v>
      </c>
      <c r="BH83">
        <f t="shared" si="94"/>
        <v>2.2475826704949253E-3</v>
      </c>
      <c r="BI83">
        <f t="shared" si="95"/>
        <v>1.0238987721143546E-2</v>
      </c>
      <c r="BJ83">
        <f t="shared" si="96"/>
        <v>1.6972818149217844E-2</v>
      </c>
      <c r="BK83">
        <f t="shared" si="97"/>
        <v>1.5626663354908674E-3</v>
      </c>
      <c r="BL83">
        <f t="shared" si="98"/>
        <v>7.1188133061250609E-3</v>
      </c>
      <c r="BM83">
        <f t="shared" si="99"/>
        <v>1.1800612225912346E-2</v>
      </c>
      <c r="BN83">
        <f t="shared" si="100"/>
        <v>-1.435332448801498E-3</v>
      </c>
      <c r="BO83">
        <f t="shared" si="101"/>
        <v>-6.5387367112068233E-3</v>
      </c>
      <c r="BP83">
        <f t="shared" si="102"/>
        <v>-1.0839039185070261E-2</v>
      </c>
      <c r="BQ83">
        <f t="shared" si="103"/>
        <v>-7.5701927374730573E-3</v>
      </c>
      <c r="BR83">
        <f t="shared" si="104"/>
        <v>-3.9335731282006646E-3</v>
      </c>
      <c r="BS83">
        <f t="shared" si="105"/>
        <v>-2.8227295543640754E-3</v>
      </c>
      <c r="BT83">
        <f t="shared" si="106"/>
        <v>-3.5469823055123439E-3</v>
      </c>
      <c r="BU83">
        <f t="shared" si="107"/>
        <v>-2.4161115516980712E-2</v>
      </c>
      <c r="BV83">
        <f t="shared" si="108"/>
        <v>-1.2554437917345783E-2</v>
      </c>
      <c r="BW83">
        <f t="shared" si="109"/>
        <v>-9.0090565988616127E-3</v>
      </c>
      <c r="BX83">
        <f t="shared" si="110"/>
        <v>-1.1320590134509149E-2</v>
      </c>
      <c r="BZ83">
        <f>I83-BA84</f>
        <v>0.17614379823298207</v>
      </c>
    </row>
    <row r="84" spans="2:104" outlineLevel="1" x14ac:dyDescent="0.25">
      <c r="B84">
        <v>6</v>
      </c>
      <c r="C84">
        <v>4</v>
      </c>
      <c r="D84">
        <f t="shared" si="75"/>
        <v>0.3</v>
      </c>
      <c r="E84">
        <v>0.1</v>
      </c>
      <c r="F84">
        <v>0.6333333333333333</v>
      </c>
      <c r="G84">
        <f t="shared" si="116"/>
        <v>0.78746478849073165</v>
      </c>
      <c r="H84">
        <v>0.13751490568115973</v>
      </c>
      <c r="I84">
        <v>0.25811764705882356</v>
      </c>
      <c r="K84">
        <f t="shared" si="77"/>
        <v>1.4966901047316785</v>
      </c>
      <c r="L84">
        <f t="shared" si="77"/>
        <v>0.39629405373211579</v>
      </c>
      <c r="M84">
        <f t="shared" si="77"/>
        <v>8.8711228463121475E-2</v>
      </c>
      <c r="N84">
        <f t="shared" si="77"/>
        <v>-1.5938648780515134</v>
      </c>
      <c r="O84">
        <f t="shared" si="115"/>
        <v>-0.9942493373699034</v>
      </c>
      <c r="P84">
        <f t="shared" si="115"/>
        <v>-0.88247253175582197</v>
      </c>
      <c r="Q84">
        <f t="shared" si="115"/>
        <v>1.0061898887329335E-2</v>
      </c>
      <c r="R84">
        <f t="shared" si="115"/>
        <v>-1.9918530529974006</v>
      </c>
      <c r="S84">
        <f t="shared" si="115"/>
        <v>-1.1688971332756188</v>
      </c>
      <c r="T84">
        <f t="shared" si="115"/>
        <v>-1.4039210302532357</v>
      </c>
      <c r="U84">
        <f t="shared" si="115"/>
        <v>-1.2024588068605901</v>
      </c>
      <c r="V84">
        <f t="shared" si="115"/>
        <v>-1.0061562415467411</v>
      </c>
      <c r="W84">
        <f t="shared" si="115"/>
        <v>0.91071157905993561</v>
      </c>
      <c r="X84">
        <f t="shared" si="78"/>
        <v>1.3812237923219084</v>
      </c>
      <c r="Y84">
        <f t="shared" si="69"/>
        <v>-0.57328220131413343</v>
      </c>
      <c r="Z84">
        <f t="shared" si="70"/>
        <v>-1.2702544984386592</v>
      </c>
      <c r="AA84">
        <f t="shared" si="71"/>
        <v>-0.7835503802486623</v>
      </c>
      <c r="AB84">
        <f t="shared" si="79"/>
        <v>0.79918747474363894</v>
      </c>
      <c r="AC84">
        <f t="shared" si="79"/>
        <v>0.36047981948368368</v>
      </c>
      <c r="AD84">
        <f t="shared" si="79"/>
        <v>0.21921368926471857</v>
      </c>
      <c r="AE84">
        <f t="shared" si="79"/>
        <v>0.31355520274044651</v>
      </c>
      <c r="AF84">
        <f t="shared" si="72"/>
        <v>0.95261565010396487</v>
      </c>
      <c r="AG84">
        <f t="shared" si="72"/>
        <v>-1.0168273767288944</v>
      </c>
      <c r="AH84">
        <f t="shared" si="72"/>
        <v>-3.0095177353602529</v>
      </c>
      <c r="AI84">
        <f t="shared" si="72"/>
        <v>-1.2139865560713963</v>
      </c>
      <c r="AJ84">
        <f t="shared" si="72"/>
        <v>2.479097103956355</v>
      </c>
      <c r="AK84">
        <f t="shared" si="72"/>
        <v>-2.7107301811066922</v>
      </c>
      <c r="AL84">
        <f t="shared" si="72"/>
        <v>-1.5122292181228236</v>
      </c>
      <c r="AM84">
        <f t="shared" si="72"/>
        <v>2.3891432673445809</v>
      </c>
      <c r="AN84">
        <f t="shared" si="72"/>
        <v>2.9692363396872076E-2</v>
      </c>
      <c r="AO84">
        <f t="shared" si="80"/>
        <v>-0.61591417639363488</v>
      </c>
      <c r="AP84">
        <f t="shared" si="81"/>
        <v>1.4514191468473041</v>
      </c>
      <c r="AQ84">
        <f t="shared" si="82"/>
        <v>0.35071127761881221</v>
      </c>
      <c r="AR84">
        <f t="shared" si="82"/>
        <v>0.81021674598301763</v>
      </c>
      <c r="AS84">
        <f t="shared" si="73"/>
        <v>4.854755929872337E-2</v>
      </c>
      <c r="AT84">
        <f t="shared" si="74"/>
        <v>8.6591118129434236E-2</v>
      </c>
      <c r="AU84">
        <f t="shared" si="83"/>
        <v>4.187342053030043E-2</v>
      </c>
      <c r="AV84">
        <f t="shared" si="84"/>
        <v>-6.5492356022340964E-2</v>
      </c>
      <c r="AW84">
        <f t="shared" si="85"/>
        <v>-4.7419675712222747E-2</v>
      </c>
      <c r="AX84">
        <f t="shared" si="86"/>
        <v>3.18428983102697E-2</v>
      </c>
      <c r="AY84">
        <f t="shared" si="87"/>
        <v>1.0968790825758114E-2</v>
      </c>
      <c r="AZ84">
        <f t="shared" si="88"/>
        <v>3.2017214264512261E-2</v>
      </c>
      <c r="BA84">
        <f t="shared" si="89"/>
        <v>1.4209142943488537E-2</v>
      </c>
      <c r="BC84">
        <f t="shared" si="90"/>
        <v>0.59183283791986818</v>
      </c>
      <c r="BE84">
        <f t="shared" si="91"/>
        <v>-1.2562026159090129E-3</v>
      </c>
      <c r="BF84">
        <f t="shared" si="92"/>
        <v>-7.9559499007570804E-3</v>
      </c>
      <c r="BG84">
        <f t="shared" si="93"/>
        <v>-9.8921532723829468E-3</v>
      </c>
      <c r="BH84">
        <f t="shared" si="94"/>
        <v>1.9647706806702287E-3</v>
      </c>
      <c r="BI84">
        <f t="shared" si="95"/>
        <v>1.2443547644244782E-2</v>
      </c>
      <c r="BJ84">
        <f t="shared" si="96"/>
        <v>1.5471877284867727E-2</v>
      </c>
      <c r="BK84">
        <f t="shared" si="97"/>
        <v>1.4225902713666824E-3</v>
      </c>
      <c r="BL84">
        <f t="shared" si="98"/>
        <v>9.0097383853223207E-3</v>
      </c>
      <c r="BM84">
        <f t="shared" si="99"/>
        <v>1.1202397471507371E-2</v>
      </c>
      <c r="BN84">
        <f t="shared" si="100"/>
        <v>-9.5528694930809097E-4</v>
      </c>
      <c r="BO84">
        <f t="shared" si="101"/>
        <v>-6.0501506789512422E-3</v>
      </c>
      <c r="BP84">
        <f t="shared" si="102"/>
        <v>-7.5225483548485217E-3</v>
      </c>
      <c r="BQ84">
        <f t="shared" si="103"/>
        <v>-1.1639580396274139E-2</v>
      </c>
      <c r="BR84">
        <f t="shared" si="104"/>
        <v>-5.2501246237131689E-3</v>
      </c>
      <c r="BS84">
        <f t="shared" si="105"/>
        <v>-3.1926868736012527E-3</v>
      </c>
      <c r="BT84">
        <f t="shared" si="106"/>
        <v>-4.5667019395395168E-3</v>
      </c>
      <c r="BU84">
        <f t="shared" si="107"/>
        <v>-2.0760761109927205E-2</v>
      </c>
      <c r="BV84">
        <f t="shared" si="108"/>
        <v>-9.364305189656634E-3</v>
      </c>
      <c r="BW84">
        <f t="shared" si="109"/>
        <v>-5.6945875388131001E-3</v>
      </c>
      <c r="BX84">
        <f t="shared" si="110"/>
        <v>-8.1453286801790106E-3</v>
      </c>
      <c r="BZ84">
        <f>I84-BA85</f>
        <v>0.24707951154703517</v>
      </c>
    </row>
    <row r="85" spans="2:104" outlineLevel="1" x14ac:dyDescent="0.25">
      <c r="B85">
        <v>6</v>
      </c>
      <c r="C85">
        <v>5</v>
      </c>
      <c r="D85">
        <f t="shared" si="75"/>
        <v>0.3</v>
      </c>
      <c r="E85">
        <v>0.1</v>
      </c>
      <c r="F85">
        <v>0.81111111111111112</v>
      </c>
      <c r="G85">
        <f t="shared" si="116"/>
        <v>0.81021674598301763</v>
      </c>
      <c r="H85">
        <v>0.19840081039519875</v>
      </c>
      <c r="I85">
        <v>0.34094117647058819</v>
      </c>
      <c r="K85">
        <f t="shared" si="77"/>
        <v>1.4966901047316785</v>
      </c>
      <c r="L85">
        <f t="shared" si="77"/>
        <v>0.39629405373211579</v>
      </c>
      <c r="M85">
        <f t="shared" si="77"/>
        <v>8.8711228463121475E-2</v>
      </c>
      <c r="N85">
        <f t="shared" si="77"/>
        <v>-1.5938648780515134</v>
      </c>
      <c r="O85">
        <f t="shared" si="115"/>
        <v>-0.9942493373699034</v>
      </c>
      <c r="P85">
        <f t="shared" si="115"/>
        <v>-0.88247253175582197</v>
      </c>
      <c r="Q85">
        <f t="shared" si="115"/>
        <v>1.0061898887329335E-2</v>
      </c>
      <c r="R85">
        <f t="shared" si="115"/>
        <v>-1.9918530529974006</v>
      </c>
      <c r="S85">
        <f t="shared" si="115"/>
        <v>-1.1688971332756188</v>
      </c>
      <c r="T85">
        <f t="shared" si="115"/>
        <v>-1.4039210302532357</v>
      </c>
      <c r="U85">
        <f t="shared" si="115"/>
        <v>-1.2024588068605901</v>
      </c>
      <c r="V85">
        <f t="shared" si="115"/>
        <v>-1.0061562415467411</v>
      </c>
      <c r="W85">
        <f t="shared" si="115"/>
        <v>0.91071157905993561</v>
      </c>
      <c r="X85">
        <f t="shared" si="78"/>
        <v>1.4536944226400326</v>
      </c>
      <c r="Y85">
        <f t="shared" si="69"/>
        <v>-0.77011561659940142</v>
      </c>
      <c r="Z85">
        <f t="shared" si="70"/>
        <v>-1.6509564057495614</v>
      </c>
      <c r="AA85">
        <f t="shared" si="71"/>
        <v>-1.0202128588399257</v>
      </c>
      <c r="AB85">
        <f t="shared" si="79"/>
        <v>0.810566358146251</v>
      </c>
      <c r="AC85">
        <f t="shared" si="79"/>
        <v>0.31645409660215629</v>
      </c>
      <c r="AD85">
        <f t="shared" si="79"/>
        <v>0.16097973050008618</v>
      </c>
      <c r="AE85">
        <f t="shared" si="79"/>
        <v>0.26498594028567707</v>
      </c>
      <c r="AF85">
        <f t="shared" si="72"/>
        <v>0.95261565010396487</v>
      </c>
      <c r="AG85">
        <f t="shared" si="72"/>
        <v>-1.0168273767288944</v>
      </c>
      <c r="AH85">
        <f t="shared" si="72"/>
        <v>-3.0095177353602529</v>
      </c>
      <c r="AI85">
        <f t="shared" ref="AI85:AN90" si="117">AI84</f>
        <v>-1.2139865560713963</v>
      </c>
      <c r="AJ85">
        <f t="shared" si="117"/>
        <v>2.479097103956355</v>
      </c>
      <c r="AK85">
        <f t="shared" si="117"/>
        <v>-2.7107301811066922</v>
      </c>
      <c r="AL85">
        <f t="shared" si="117"/>
        <v>-1.5122292181228236</v>
      </c>
      <c r="AM85">
        <f t="shared" si="117"/>
        <v>2.3891432673445809</v>
      </c>
      <c r="AN85">
        <f t="shared" si="117"/>
        <v>2.9692363396872076E-2</v>
      </c>
      <c r="AO85">
        <f t="shared" si="80"/>
        <v>-0.32608935031658948</v>
      </c>
      <c r="AP85">
        <f t="shared" si="81"/>
        <v>1.570994527034105</v>
      </c>
      <c r="AQ85">
        <f t="shared" si="82"/>
        <v>0.41919244758291196</v>
      </c>
      <c r="AR85">
        <f t="shared" si="82"/>
        <v>0.82792533974303772</v>
      </c>
      <c r="AS85">
        <f t="shared" si="73"/>
        <v>5.3756170700423149E-2</v>
      </c>
      <c r="AT85">
        <f t="shared" si="74"/>
        <v>6.9378184968059267E-2</v>
      </c>
      <c r="AU85">
        <f t="shared" si="83"/>
        <v>3.4272682539375043E-2</v>
      </c>
      <c r="AV85">
        <f t="shared" si="84"/>
        <v>-5.250434169193504E-2</v>
      </c>
      <c r="AW85">
        <f t="shared" si="85"/>
        <v>-3.6021345851873346E-2</v>
      </c>
      <c r="AX85">
        <f t="shared" si="86"/>
        <v>1.9573279712936469E-2</v>
      </c>
      <c r="AY85">
        <f t="shared" si="87"/>
        <v>9.6424765944764634E-3</v>
      </c>
      <c r="AZ85">
        <f t="shared" si="88"/>
        <v>1.7465563181658903E-2</v>
      </c>
      <c r="BA85">
        <f t="shared" si="89"/>
        <v>1.1038135511788403E-2</v>
      </c>
      <c r="BC85">
        <f t="shared" si="90"/>
        <v>0.53469853406400747</v>
      </c>
      <c r="BE85">
        <f t="shared" si="91"/>
        <v>-1.0281804761812514E-3</v>
      </c>
      <c r="BF85">
        <f t="shared" si="92"/>
        <v>-8.3396860845812611E-3</v>
      </c>
      <c r="BG85">
        <f t="shared" si="93"/>
        <v>-8.3304903969484301E-3</v>
      </c>
      <c r="BH85">
        <f t="shared" si="94"/>
        <v>1.5751302507580511E-3</v>
      </c>
      <c r="BI85">
        <f t="shared" si="95"/>
        <v>1.2776056478370859E-2</v>
      </c>
      <c r="BJ85">
        <f t="shared" si="96"/>
        <v>1.2761969062686028E-2</v>
      </c>
      <c r="BK85">
        <f t="shared" si="97"/>
        <v>1.0806403755562004E-3</v>
      </c>
      <c r="BL85">
        <f t="shared" si="98"/>
        <v>8.7651941572891804E-3</v>
      </c>
      <c r="BM85">
        <f t="shared" si="99"/>
        <v>8.7555292866101069E-3</v>
      </c>
      <c r="BN85">
        <f t="shared" si="100"/>
        <v>-5.8719839138809406E-4</v>
      </c>
      <c r="BO85">
        <f t="shared" si="101"/>
        <v>-4.7628313968145408E-3</v>
      </c>
      <c r="BP85">
        <f t="shared" si="102"/>
        <v>-4.7575796991692395E-3</v>
      </c>
      <c r="BQ85">
        <f t="shared" si="103"/>
        <v>-1.3071883053759057E-2</v>
      </c>
      <c r="BR85">
        <f t="shared" si="104"/>
        <v>-5.1034081307381133E-3</v>
      </c>
      <c r="BS85">
        <f t="shared" si="105"/>
        <v>-2.5960961616212242E-3</v>
      </c>
      <c r="BT85">
        <f t="shared" si="106"/>
        <v>-4.2733888317626973E-3</v>
      </c>
      <c r="BU85">
        <f t="shared" si="107"/>
        <v>-1.687068681730703E-2</v>
      </c>
      <c r="BV85">
        <f t="shared" si="108"/>
        <v>-6.5865032543893478E-3</v>
      </c>
      <c r="BW85">
        <f t="shared" si="109"/>
        <v>-3.3505444556229929E-3</v>
      </c>
      <c r="BX85">
        <f t="shared" si="110"/>
        <v>-5.5152730737224424E-3</v>
      </c>
      <c r="BZ85">
        <f>I85</f>
        <v>0.34094117647058819</v>
      </c>
    </row>
    <row r="86" spans="2:104" outlineLevel="1" x14ac:dyDescent="0.25">
      <c r="B86">
        <v>7</v>
      </c>
      <c r="C86">
        <v>1</v>
      </c>
      <c r="D86">
        <f t="shared" si="75"/>
        <v>0.3</v>
      </c>
      <c r="E86">
        <v>0.4</v>
      </c>
      <c r="F86">
        <v>0.1</v>
      </c>
      <c r="G86">
        <v>0.1</v>
      </c>
      <c r="H86">
        <v>0.10752276056772879</v>
      </c>
      <c r="I86">
        <v>0.16211764705882353</v>
      </c>
      <c r="K86">
        <f t="shared" si="77"/>
        <v>1.4966901047316785</v>
      </c>
      <c r="L86">
        <f t="shared" si="77"/>
        <v>0.39629405373211579</v>
      </c>
      <c r="M86">
        <f t="shared" si="77"/>
        <v>8.8711228463121475E-2</v>
      </c>
      <c r="N86">
        <f t="shared" si="77"/>
        <v>-1.5938648780515134</v>
      </c>
      <c r="O86">
        <f t="shared" si="115"/>
        <v>-0.9942493373699034</v>
      </c>
      <c r="P86">
        <f t="shared" si="115"/>
        <v>-0.88247253175582197</v>
      </c>
      <c r="Q86">
        <f t="shared" si="115"/>
        <v>1.0061898887329335E-2</v>
      </c>
      <c r="R86">
        <f t="shared" si="115"/>
        <v>-1.9918530529974006</v>
      </c>
      <c r="S86">
        <f t="shared" si="115"/>
        <v>-1.1688971332756188</v>
      </c>
      <c r="T86">
        <f t="shared" si="115"/>
        <v>-1.4039210302532357</v>
      </c>
      <c r="U86">
        <f t="shared" si="115"/>
        <v>-1.2024588068605901</v>
      </c>
      <c r="V86">
        <f t="shared" si="115"/>
        <v>-1.0061562415467411</v>
      </c>
      <c r="W86">
        <f t="shared" si="115"/>
        <v>0.91071157905993561</v>
      </c>
      <c r="X86">
        <f t="shared" si="78"/>
        <v>1.5578881491721308</v>
      </c>
      <c r="Y86">
        <f t="shared" si="69"/>
        <v>8.5493440926757591E-2</v>
      </c>
      <c r="Z86">
        <f t="shared" si="70"/>
        <v>0.59866131998756544</v>
      </c>
      <c r="AA86">
        <f t="shared" si="71"/>
        <v>0.12828166211790815</v>
      </c>
      <c r="AB86">
        <f t="shared" si="79"/>
        <v>0.82605010725029637</v>
      </c>
      <c r="AC86">
        <f t="shared" si="79"/>
        <v>0.5213603513536994</v>
      </c>
      <c r="AD86">
        <f t="shared" si="79"/>
        <v>0.64534997765153623</v>
      </c>
      <c r="AE86">
        <f t="shared" si="79"/>
        <v>0.53202650805919716</v>
      </c>
      <c r="AF86">
        <f t="shared" ref="AF86:AH90" si="118">AF85</f>
        <v>0.95261565010396487</v>
      </c>
      <c r="AG86">
        <f t="shared" si="118"/>
        <v>-1.0168273767288944</v>
      </c>
      <c r="AH86">
        <f t="shared" si="118"/>
        <v>-3.0095177353602529</v>
      </c>
      <c r="AI86">
        <f t="shared" si="117"/>
        <v>-1.2139865560713963</v>
      </c>
      <c r="AJ86">
        <f t="shared" si="117"/>
        <v>2.479097103956355</v>
      </c>
      <c r="AK86">
        <f t="shared" si="117"/>
        <v>-2.7107301811066922</v>
      </c>
      <c r="AL86">
        <f t="shared" si="117"/>
        <v>-1.5122292181228236</v>
      </c>
      <c r="AM86">
        <f t="shared" si="117"/>
        <v>2.3891432673445809</v>
      </c>
      <c r="AN86">
        <f t="shared" si="117"/>
        <v>2.9692363396872076E-2</v>
      </c>
      <c r="AO86">
        <f t="shared" si="80"/>
        <v>-2.3015980865779908</v>
      </c>
      <c r="AP86">
        <f t="shared" si="81"/>
        <v>0.95945401001596997</v>
      </c>
      <c r="AQ86">
        <f t="shared" si="82"/>
        <v>9.0990694630223745E-2</v>
      </c>
      <c r="AR86">
        <f t="shared" si="82"/>
        <v>0.72301247551728631</v>
      </c>
      <c r="AS86">
        <f t="shared" si="73"/>
        <v>-1.3673901221978378E-3</v>
      </c>
      <c r="AT86">
        <f t="shared" si="74"/>
        <v>0.11553667832427678</v>
      </c>
      <c r="AU86">
        <f t="shared" si="83"/>
        <v>4.0969852891387083E-2</v>
      </c>
      <c r="AV86">
        <f t="shared" si="84"/>
        <v>-7.7807327754199518E-2</v>
      </c>
      <c r="AW86">
        <f t="shared" si="85"/>
        <v>-3.9046430062663576E-2</v>
      </c>
      <c r="AX86">
        <f t="shared" si="86"/>
        <v>6.9138587968474594E-2</v>
      </c>
      <c r="AY86">
        <f t="shared" si="87"/>
        <v>2.1090129958837547E-2</v>
      </c>
      <c r="AZ86">
        <f t="shared" si="88"/>
        <v>7.9410996069876009E-3</v>
      </c>
      <c r="BA86">
        <f t="shared" si="89"/>
        <v>4.3536918456933355E-3</v>
      </c>
      <c r="BC86">
        <f t="shared" si="90"/>
        <v>0.56113841233300932</v>
      </c>
      <c r="BE86">
        <f t="shared" si="91"/>
        <v>-4.9163823469664499E-3</v>
      </c>
      <c r="BF86">
        <f t="shared" si="92"/>
        <v>-1.2290955867416125E-3</v>
      </c>
      <c r="BG86">
        <f t="shared" si="93"/>
        <v>-1.2290955867416125E-3</v>
      </c>
      <c r="BH86">
        <f t="shared" si="94"/>
        <v>9.3368793305039412E-3</v>
      </c>
      <c r="BI86">
        <f t="shared" si="95"/>
        <v>2.3342198326259853E-3</v>
      </c>
      <c r="BJ86">
        <f t="shared" si="96"/>
        <v>2.3342198326259853E-3</v>
      </c>
      <c r="BK86">
        <f t="shared" si="97"/>
        <v>4.6855716075196287E-3</v>
      </c>
      <c r="BL86">
        <f t="shared" si="98"/>
        <v>1.1713929018799072E-3</v>
      </c>
      <c r="BM86">
        <f t="shared" si="99"/>
        <v>1.1713929018799072E-3</v>
      </c>
      <c r="BN86">
        <f t="shared" si="100"/>
        <v>-8.2966305562169503E-3</v>
      </c>
      <c r="BO86">
        <f t="shared" si="101"/>
        <v>-2.0741576390542376E-3</v>
      </c>
      <c r="BP86">
        <f t="shared" si="102"/>
        <v>-2.0741576390542376E-3</v>
      </c>
      <c r="BQ86">
        <f t="shared" si="103"/>
        <v>3.3885982712835594E-4</v>
      </c>
      <c r="BR86">
        <f t="shared" si="104"/>
        <v>2.1387089836399277E-4</v>
      </c>
      <c r="BS86">
        <f t="shared" si="105"/>
        <v>2.6473355544039177E-4</v>
      </c>
      <c r="BT86">
        <f t="shared" si="106"/>
        <v>2.1824633756026634E-4</v>
      </c>
      <c r="BU86">
        <f t="shared" si="107"/>
        <v>-2.8631725656333547E-2</v>
      </c>
      <c r="BV86">
        <f t="shared" si="108"/>
        <v>-1.8070872961615282E-2</v>
      </c>
      <c r="BW86">
        <f t="shared" si="109"/>
        <v>-2.2368477832351422E-2</v>
      </c>
      <c r="BX86">
        <f t="shared" si="110"/>
        <v>-1.844057265648711E-2</v>
      </c>
      <c r="BZ86">
        <f>I86-BA87</f>
        <v>0.14609475687196674</v>
      </c>
    </row>
    <row r="87" spans="2:104" outlineLevel="1" x14ac:dyDescent="0.25">
      <c r="B87">
        <v>7</v>
      </c>
      <c r="C87">
        <v>2</v>
      </c>
      <c r="D87">
        <f t="shared" si="75"/>
        <v>0.3</v>
      </c>
      <c r="E87">
        <v>0.4</v>
      </c>
      <c r="F87">
        <v>0.27777777777777779</v>
      </c>
      <c r="G87">
        <f t="shared" ref="G87:G90" si="119">AR86</f>
        <v>0.72301247551728631</v>
      </c>
      <c r="H87">
        <v>0.10886164132947267</v>
      </c>
      <c r="I87">
        <v>0.22235294117647061</v>
      </c>
      <c r="K87">
        <f t="shared" si="77"/>
        <v>1.4966901047316785</v>
      </c>
      <c r="L87">
        <f t="shared" si="77"/>
        <v>0.39629405373211579</v>
      </c>
      <c r="M87">
        <f t="shared" si="77"/>
        <v>8.8711228463121475E-2</v>
      </c>
      <c r="N87">
        <f t="shared" si="77"/>
        <v>-1.5938648780515134</v>
      </c>
      <c r="O87">
        <f t="shared" si="115"/>
        <v>-0.9942493373699034</v>
      </c>
      <c r="P87">
        <f t="shared" si="115"/>
        <v>-0.88247253175582197</v>
      </c>
      <c r="Q87">
        <f t="shared" si="115"/>
        <v>1.0061898887329335E-2</v>
      </c>
      <c r="R87">
        <f t="shared" si="115"/>
        <v>-1.9918530529974006</v>
      </c>
      <c r="S87">
        <f t="shared" si="115"/>
        <v>-1.1688971332756188</v>
      </c>
      <c r="T87">
        <f t="shared" si="115"/>
        <v>-1.4039210302532357</v>
      </c>
      <c r="U87">
        <f t="shared" si="115"/>
        <v>-1.2024588068605901</v>
      </c>
      <c r="V87">
        <f t="shared" si="115"/>
        <v>-1.0061562415467411</v>
      </c>
      <c r="W87">
        <f t="shared" si="115"/>
        <v>0.91071157905993561</v>
      </c>
      <c r="X87">
        <f t="shared" si="78"/>
        <v>1.6836086274421624</v>
      </c>
      <c r="Y87">
        <f t="shared" si="69"/>
        <v>-0.64105339341309353</v>
      </c>
      <c r="Z87">
        <f t="shared" si="70"/>
        <v>-0.48368338606129724</v>
      </c>
      <c r="AA87">
        <f t="shared" si="71"/>
        <v>-0.71233668323828958</v>
      </c>
      <c r="AB87">
        <f t="shared" si="79"/>
        <v>0.84338178179233092</v>
      </c>
      <c r="AC87">
        <f t="shared" si="79"/>
        <v>0.34500845720654916</v>
      </c>
      <c r="AD87">
        <f t="shared" si="79"/>
        <v>0.38138272530105233</v>
      </c>
      <c r="AE87">
        <f t="shared" si="79"/>
        <v>0.32908272435204661</v>
      </c>
      <c r="AF87">
        <f t="shared" si="118"/>
        <v>0.95261565010396487</v>
      </c>
      <c r="AG87">
        <f t="shared" si="118"/>
        <v>-1.0168273767288944</v>
      </c>
      <c r="AH87">
        <f t="shared" si="118"/>
        <v>-3.0095177353602529</v>
      </c>
      <c r="AI87">
        <f t="shared" si="117"/>
        <v>-1.2139865560713963</v>
      </c>
      <c r="AJ87">
        <f t="shared" si="117"/>
        <v>2.479097103956355</v>
      </c>
      <c r="AK87">
        <f t="shared" si="117"/>
        <v>-2.7107301811066922</v>
      </c>
      <c r="AL87">
        <f t="shared" si="117"/>
        <v>-1.5122292181228236</v>
      </c>
      <c r="AM87">
        <f t="shared" si="117"/>
        <v>2.3891432673445809</v>
      </c>
      <c r="AN87">
        <f t="shared" si="117"/>
        <v>2.9692363396872076E-2</v>
      </c>
      <c r="AO87">
        <f t="shared" si="80"/>
        <v>-1.0649830756980831</v>
      </c>
      <c r="AP87">
        <f t="shared" si="81"/>
        <v>1.3947805332784833</v>
      </c>
      <c r="AQ87">
        <f t="shared" si="82"/>
        <v>0.25635833465800817</v>
      </c>
      <c r="AR87">
        <f t="shared" si="82"/>
        <v>0.80135433149063262</v>
      </c>
      <c r="AS87">
        <f t="shared" si="73"/>
        <v>2.8118583609455697E-2</v>
      </c>
      <c r="AT87">
        <f t="shared" si="74"/>
        <v>9.4473335122468777E-2</v>
      </c>
      <c r="AU87">
        <f t="shared" si="83"/>
        <v>3.4474526198410196E-2</v>
      </c>
      <c r="AV87">
        <f t="shared" si="84"/>
        <v>-6.4332092671668367E-2</v>
      </c>
      <c r="AW87">
        <f t="shared" si="85"/>
        <v>-5.3671399078311539E-2</v>
      </c>
      <c r="AX87">
        <f t="shared" si="86"/>
        <v>4.2297268921329255E-2</v>
      </c>
      <c r="AY87">
        <f t="shared" si="87"/>
        <v>2.2610948091792649E-2</v>
      </c>
      <c r="AZ87">
        <f t="shared" si="88"/>
        <v>2.6816313100669668E-2</v>
      </c>
      <c r="BA87">
        <f t="shared" si="89"/>
        <v>1.6022890186856802E-2</v>
      </c>
      <c r="BC87">
        <f t="shared" si="90"/>
        <v>0.59749299956450075</v>
      </c>
      <c r="BE87">
        <f t="shared" si="91"/>
        <v>-4.1369431438092238E-3</v>
      </c>
      <c r="BF87">
        <f t="shared" si="92"/>
        <v>-2.8728771832008497E-3</v>
      </c>
      <c r="BG87">
        <f t="shared" si="93"/>
        <v>-7.4776537586994287E-3</v>
      </c>
      <c r="BH87">
        <f t="shared" si="94"/>
        <v>7.7198511206002041E-3</v>
      </c>
      <c r="BI87">
        <f t="shared" si="95"/>
        <v>5.3610077226390303E-3</v>
      </c>
      <c r="BJ87">
        <f t="shared" si="96"/>
        <v>1.3953871673325126E-2</v>
      </c>
      <c r="BK87">
        <f t="shared" si="97"/>
        <v>6.4405678893973842E-3</v>
      </c>
      <c r="BL87">
        <f t="shared" si="98"/>
        <v>4.4726165898592947E-3</v>
      </c>
      <c r="BM87">
        <f t="shared" si="99"/>
        <v>1.1641527333625867E-2</v>
      </c>
      <c r="BN87">
        <f t="shared" si="100"/>
        <v>-5.0756722705595104E-3</v>
      </c>
      <c r="BO87">
        <f t="shared" si="101"/>
        <v>-3.5247724101107711E-3</v>
      </c>
      <c r="BP87">
        <f t="shared" si="102"/>
        <v>-9.1744359331291919E-3</v>
      </c>
      <c r="BQ87">
        <f t="shared" si="103"/>
        <v>-7.1144103438058135E-3</v>
      </c>
      <c r="BR87">
        <f t="shared" si="104"/>
        <v>-2.9103447449795009E-3</v>
      </c>
      <c r="BS87">
        <f t="shared" si="105"/>
        <v>-3.2171826145739142E-3</v>
      </c>
      <c r="BT87">
        <f t="shared" si="106"/>
        <v>-2.7760020297361455E-3</v>
      </c>
      <c r="BU87">
        <f t="shared" si="107"/>
        <v>-2.3903126912235517E-2</v>
      </c>
      <c r="BV87">
        <f t="shared" si="108"/>
        <v>-9.7782298793280733E-3</v>
      </c>
      <c r="BW87">
        <f t="shared" si="109"/>
        <v>-1.0809149405186029E-2</v>
      </c>
      <c r="BX87">
        <f t="shared" si="110"/>
        <v>-9.3268627502177751E-3</v>
      </c>
      <c r="BZ87">
        <f>I87-BA88</f>
        <v>0.20787505464976733</v>
      </c>
    </row>
    <row r="88" spans="2:104" outlineLevel="1" x14ac:dyDescent="0.25">
      <c r="B88">
        <v>7</v>
      </c>
      <c r="C88">
        <v>3</v>
      </c>
      <c r="D88">
        <f t="shared" si="75"/>
        <v>0.3</v>
      </c>
      <c r="E88">
        <v>0.4</v>
      </c>
      <c r="F88">
        <v>0.45555555555555549</v>
      </c>
      <c r="G88">
        <f t="shared" si="119"/>
        <v>0.80135433149063262</v>
      </c>
      <c r="H88">
        <v>0.11963007755558987</v>
      </c>
      <c r="I88">
        <v>0.29764705882352949</v>
      </c>
      <c r="K88">
        <f t="shared" si="77"/>
        <v>1.4966901047316785</v>
      </c>
      <c r="L88">
        <f t="shared" si="77"/>
        <v>0.39629405373211579</v>
      </c>
      <c r="M88">
        <f t="shared" si="77"/>
        <v>8.8711228463121475E-2</v>
      </c>
      <c r="N88">
        <f t="shared" si="77"/>
        <v>-1.5938648780515134</v>
      </c>
      <c r="O88">
        <f t="shared" si="115"/>
        <v>-0.9942493373699034</v>
      </c>
      <c r="P88">
        <f t="shared" si="115"/>
        <v>-0.88247253175582197</v>
      </c>
      <c r="Q88">
        <f t="shared" si="115"/>
        <v>1.0061898887329335E-2</v>
      </c>
      <c r="R88">
        <f t="shared" si="115"/>
        <v>-1.9918530529974006</v>
      </c>
      <c r="S88">
        <f t="shared" si="115"/>
        <v>-1.1688971332756188</v>
      </c>
      <c r="T88">
        <f t="shared" si="115"/>
        <v>-1.4039210302532357</v>
      </c>
      <c r="U88">
        <f t="shared" si="115"/>
        <v>-1.2024588068605901</v>
      </c>
      <c r="V88">
        <f t="shared" si="115"/>
        <v>-1.0061562415467411</v>
      </c>
      <c r="W88">
        <f t="shared" si="115"/>
        <v>0.91071157905993561</v>
      </c>
      <c r="X88">
        <f t="shared" si="78"/>
        <v>1.7610107059446816</v>
      </c>
      <c r="Y88">
        <f t="shared" si="69"/>
        <v>-0.88694336715099187</v>
      </c>
      <c r="Z88">
        <f t="shared" si="70"/>
        <v>-0.92936416634579322</v>
      </c>
      <c r="AA88">
        <f t="shared" si="71"/>
        <v>-1.0049312851532215</v>
      </c>
      <c r="AB88">
        <f t="shared" si="79"/>
        <v>0.853336198794579</v>
      </c>
      <c r="AC88">
        <f t="shared" si="79"/>
        <v>0.29174101167334343</v>
      </c>
      <c r="AD88">
        <f t="shared" si="79"/>
        <v>0.28305372917360905</v>
      </c>
      <c r="AE88">
        <f t="shared" si="79"/>
        <v>0.26797297728560338</v>
      </c>
      <c r="AF88">
        <f t="shared" si="118"/>
        <v>0.95261565010396487</v>
      </c>
      <c r="AG88">
        <f t="shared" si="118"/>
        <v>-1.0168273767288944</v>
      </c>
      <c r="AH88">
        <f t="shared" si="118"/>
        <v>-3.0095177353602529</v>
      </c>
      <c r="AI88">
        <f t="shared" si="117"/>
        <v>-1.2139865560713963</v>
      </c>
      <c r="AJ88">
        <f t="shared" si="117"/>
        <v>2.479097103956355</v>
      </c>
      <c r="AK88">
        <f t="shared" si="117"/>
        <v>-2.7107301811066922</v>
      </c>
      <c r="AL88">
        <f t="shared" si="117"/>
        <v>-1.5122292181228236</v>
      </c>
      <c r="AM88">
        <f t="shared" si="117"/>
        <v>2.3891432673445809</v>
      </c>
      <c r="AN88">
        <f t="shared" si="117"/>
        <v>2.9692363396872076E-2</v>
      </c>
      <c r="AO88">
        <f t="shared" si="80"/>
        <v>-0.63122727623820574</v>
      </c>
      <c r="AP88">
        <f t="shared" si="81"/>
        <v>1.5665482120773309</v>
      </c>
      <c r="AQ88">
        <f t="shared" si="82"/>
        <v>0.34723230875092148</v>
      </c>
      <c r="AR88">
        <f t="shared" si="82"/>
        <v>0.82729097170806487</v>
      </c>
      <c r="AS88">
        <f t="shared" si="73"/>
        <v>5.1588784326641796E-2</v>
      </c>
      <c r="AT88">
        <f t="shared" si="74"/>
        <v>7.7387112650605883E-2</v>
      </c>
      <c r="AU88">
        <f t="shared" si="83"/>
        <v>3.0161306299571079E-2</v>
      </c>
      <c r="AV88">
        <f t="shared" si="84"/>
        <v>-5.4184621652946567E-2</v>
      </c>
      <c r="AW88">
        <f t="shared" si="85"/>
        <v>-5.525585124400631E-2</v>
      </c>
      <c r="AX88">
        <f t="shared" si="86"/>
        <v>2.3983103317209147E-2</v>
      </c>
      <c r="AY88">
        <f t="shared" si="87"/>
        <v>2.3346895718777707E-2</v>
      </c>
      <c r="AZ88">
        <f t="shared" si="88"/>
        <v>3.6471686782051399E-2</v>
      </c>
      <c r="BA88">
        <f t="shared" si="89"/>
        <v>1.44778865267033E-2</v>
      </c>
      <c r="BC88">
        <f t="shared" si="90"/>
        <v>0.57647675590671865</v>
      </c>
      <c r="BE88">
        <f t="shared" si="91"/>
        <v>-3.6193567559485297E-3</v>
      </c>
      <c r="BF88">
        <f t="shared" si="92"/>
        <v>-4.1220451942747139E-3</v>
      </c>
      <c r="BG88">
        <f t="shared" si="93"/>
        <v>-7.250968033973096E-3</v>
      </c>
      <c r="BH88">
        <f t="shared" si="94"/>
        <v>6.5021545983535876E-3</v>
      </c>
      <c r="BI88">
        <f t="shared" si="95"/>
        <v>7.405231625902696E-3</v>
      </c>
      <c r="BJ88">
        <f t="shared" si="96"/>
        <v>1.3026324378530955E-2</v>
      </c>
      <c r="BK88">
        <f t="shared" si="97"/>
        <v>6.6307021492807566E-3</v>
      </c>
      <c r="BL88">
        <f t="shared" si="98"/>
        <v>7.5516330033475274E-3</v>
      </c>
      <c r="BM88">
        <f t="shared" si="99"/>
        <v>1.3283854720375955E-2</v>
      </c>
      <c r="BN88">
        <f t="shared" si="100"/>
        <v>-2.8779723980650973E-3</v>
      </c>
      <c r="BO88">
        <f t="shared" si="101"/>
        <v>-3.2776907866852493E-3</v>
      </c>
      <c r="BP88">
        <f t="shared" si="102"/>
        <v>-5.7656891177498724E-3</v>
      </c>
      <c r="BQ88">
        <f t="shared" si="103"/>
        <v>-1.3206773135318961E-2</v>
      </c>
      <c r="BR88">
        <f t="shared" si="104"/>
        <v>-4.5151692391357202E-3</v>
      </c>
      <c r="BS88">
        <f t="shared" si="105"/>
        <v>-4.3807193361566979E-3</v>
      </c>
      <c r="BT88">
        <f t="shared" si="106"/>
        <v>-4.1473200391665219E-3</v>
      </c>
      <c r="BU88">
        <f t="shared" si="107"/>
        <v>-1.981116736348677E-2</v>
      </c>
      <c r="BV88">
        <f t="shared" si="108"/>
        <v>-6.7730983605500264E-3</v>
      </c>
      <c r="BW88">
        <f t="shared" si="109"/>
        <v>-6.571413247719652E-3</v>
      </c>
      <c r="BX88">
        <f t="shared" si="110"/>
        <v>-6.2212964941557713E-3</v>
      </c>
      <c r="BZ88">
        <f>I88-BA89</f>
        <v>0.28567019249996195</v>
      </c>
    </row>
    <row r="89" spans="2:104" outlineLevel="1" x14ac:dyDescent="0.25">
      <c r="B89">
        <v>7</v>
      </c>
      <c r="C89">
        <v>4</v>
      </c>
      <c r="D89">
        <f t="shared" si="75"/>
        <v>0.3</v>
      </c>
      <c r="E89">
        <v>0.4</v>
      </c>
      <c r="F89">
        <v>0.6333333333333333</v>
      </c>
      <c r="G89">
        <f t="shared" si="119"/>
        <v>0.82729097170806487</v>
      </c>
      <c r="H89">
        <v>0.16134463800020521</v>
      </c>
      <c r="I89">
        <v>0.38800000000000001</v>
      </c>
      <c r="K89">
        <f t="shared" si="77"/>
        <v>1.4966901047316785</v>
      </c>
      <c r="L89">
        <f t="shared" si="77"/>
        <v>0.39629405373211579</v>
      </c>
      <c r="M89">
        <f t="shared" si="77"/>
        <v>8.8711228463121475E-2</v>
      </c>
      <c r="N89">
        <f t="shared" si="77"/>
        <v>-1.5938648780515134</v>
      </c>
      <c r="O89">
        <f t="shared" si="115"/>
        <v>-0.9942493373699034</v>
      </c>
      <c r="P89">
        <f t="shared" si="115"/>
        <v>-0.88247253175582197</v>
      </c>
      <c r="Q89">
        <f t="shared" si="115"/>
        <v>1.0061898887329335E-2</v>
      </c>
      <c r="R89">
        <f t="shared" si="115"/>
        <v>-1.9918530529974006</v>
      </c>
      <c r="S89">
        <f t="shared" si="115"/>
        <v>-1.1688971332756188</v>
      </c>
      <c r="T89">
        <f t="shared" si="115"/>
        <v>-1.4039210302532357</v>
      </c>
      <c r="U89">
        <f t="shared" si="115"/>
        <v>-1.2024588068605901</v>
      </c>
      <c r="V89">
        <f t="shared" si="115"/>
        <v>-1.0061562415467411</v>
      </c>
      <c r="W89">
        <f t="shared" si="115"/>
        <v>0.91071157905993561</v>
      </c>
      <c r="X89">
        <f t="shared" si="78"/>
        <v>1.833763853379619</v>
      </c>
      <c r="Y89">
        <f t="shared" si="69"/>
        <v>-1.0865871774635587</v>
      </c>
      <c r="Z89">
        <f t="shared" si="70"/>
        <v>-1.3137886401645109</v>
      </c>
      <c r="AA89">
        <f t="shared" si="71"/>
        <v>-1.2447980521457369</v>
      </c>
      <c r="AB89">
        <f t="shared" si="79"/>
        <v>0.86220949863513552</v>
      </c>
      <c r="AC89">
        <f t="shared" si="79"/>
        <v>0.25226147973579383</v>
      </c>
      <c r="AD89">
        <f t="shared" si="79"/>
        <v>0.21185355811607362</v>
      </c>
      <c r="AE89">
        <f t="shared" si="79"/>
        <v>0.22360191968539828</v>
      </c>
      <c r="AF89">
        <f t="shared" si="118"/>
        <v>0.95261565010396487</v>
      </c>
      <c r="AG89">
        <f t="shared" si="118"/>
        <v>-1.0168273767288944</v>
      </c>
      <c r="AH89">
        <f t="shared" si="118"/>
        <v>-3.0095177353602529</v>
      </c>
      <c r="AI89">
        <f t="shared" si="117"/>
        <v>-1.2139865560713963</v>
      </c>
      <c r="AJ89">
        <f t="shared" si="117"/>
        <v>2.479097103956355</v>
      </c>
      <c r="AK89">
        <f t="shared" si="117"/>
        <v>-2.7107301811066922</v>
      </c>
      <c r="AL89">
        <f t="shared" si="117"/>
        <v>-1.5122292181228236</v>
      </c>
      <c r="AM89">
        <f t="shared" si="117"/>
        <v>2.3891432673445809</v>
      </c>
      <c r="AN89">
        <f t="shared" si="117"/>
        <v>2.9692363396872076E-2</v>
      </c>
      <c r="AO89">
        <f t="shared" si="80"/>
        <v>-0.31448651808382833</v>
      </c>
      <c r="AP89">
        <f t="shared" si="81"/>
        <v>1.6972265082517315</v>
      </c>
      <c r="AQ89">
        <f t="shared" si="82"/>
        <v>0.42202001015577945</v>
      </c>
      <c r="AR89">
        <f t="shared" si="82"/>
        <v>0.84517215371214982</v>
      </c>
      <c r="AS89">
        <f t="shared" si="73"/>
        <v>6.3583707690472516E-2</v>
      </c>
      <c r="AT89">
        <f t="shared" si="74"/>
        <v>6.0796483040796122E-2</v>
      </c>
      <c r="AU89">
        <f t="shared" si="83"/>
        <v>2.5102301080819667E-2</v>
      </c>
      <c r="AV89">
        <f t="shared" si="84"/>
        <v>-4.3281378906755416E-2</v>
      </c>
      <c r="AW89">
        <f t="shared" si="85"/>
        <v>-4.730214621241325E-2</v>
      </c>
      <c r="AX89">
        <f t="shared" si="86"/>
        <v>1.1815797513572091E-2</v>
      </c>
      <c r="AY89">
        <f t="shared" si="87"/>
        <v>2.1477753435819476E-2</v>
      </c>
      <c r="AZ89">
        <f t="shared" si="88"/>
        <v>3.0883532788084658E-2</v>
      </c>
      <c r="BA89">
        <f t="shared" si="89"/>
        <v>1.1976866323567523E-2</v>
      </c>
      <c r="BC89">
        <f t="shared" si="90"/>
        <v>0.52626801895826103</v>
      </c>
      <c r="BE89">
        <f t="shared" si="91"/>
        <v>-3.0122761296983601E-3</v>
      </c>
      <c r="BF89">
        <f t="shared" si="92"/>
        <v>-4.7694372053557364E-3</v>
      </c>
      <c r="BG89">
        <f t="shared" si="93"/>
        <v>-6.2300721159779127E-3</v>
      </c>
      <c r="BH89">
        <f t="shared" si="94"/>
        <v>5.1937654688106495E-3</v>
      </c>
      <c r="BI89">
        <f t="shared" si="95"/>
        <v>8.2234619922835275E-3</v>
      </c>
      <c r="BJ89">
        <f t="shared" si="96"/>
        <v>1.0741888203790389E-2</v>
      </c>
      <c r="BK89">
        <f t="shared" si="97"/>
        <v>5.6762575454895898E-3</v>
      </c>
      <c r="BL89">
        <f t="shared" si="98"/>
        <v>8.9874077803585167E-3</v>
      </c>
      <c r="BM89">
        <f t="shared" si="99"/>
        <v>1.1739791551183295E-2</v>
      </c>
      <c r="BN89">
        <f t="shared" si="100"/>
        <v>-1.4178957016286508E-3</v>
      </c>
      <c r="BO89">
        <f t="shared" si="101"/>
        <v>-2.2450015275786968E-3</v>
      </c>
      <c r="BP89">
        <f t="shared" si="102"/>
        <v>-2.9325307819526372E-3</v>
      </c>
      <c r="BQ89">
        <f t="shared" si="103"/>
        <v>-1.6446743018749595E-2</v>
      </c>
      <c r="BR89">
        <f t="shared" si="104"/>
        <v>-4.8119160567260313E-3</v>
      </c>
      <c r="BS89">
        <f t="shared" si="105"/>
        <v>-4.0411304137316873E-3</v>
      </c>
      <c r="BT89">
        <f t="shared" si="106"/>
        <v>-4.2652317300914634E-3</v>
      </c>
      <c r="BU89">
        <f t="shared" si="107"/>
        <v>-1.5725791548415302E-2</v>
      </c>
      <c r="BV89">
        <f t="shared" si="108"/>
        <v>-4.6009832323809976E-3</v>
      </c>
      <c r="BW89">
        <f t="shared" si="109"/>
        <v>-3.8639853759408556E-3</v>
      </c>
      <c r="BX89">
        <f t="shared" si="110"/>
        <v>-4.0782630954128317E-3</v>
      </c>
      <c r="BZ89">
        <f>I89-BA90</f>
        <v>0.38056680574772156</v>
      </c>
    </row>
    <row r="90" spans="2:104" outlineLevel="1" x14ac:dyDescent="0.25">
      <c r="B90">
        <v>7</v>
      </c>
      <c r="C90">
        <v>5</v>
      </c>
      <c r="D90">
        <f t="shared" si="75"/>
        <v>0.3</v>
      </c>
      <c r="E90">
        <v>0.4</v>
      </c>
      <c r="F90">
        <v>0.81111111111111112</v>
      </c>
      <c r="G90">
        <f t="shared" si="119"/>
        <v>0.84517215371214982</v>
      </c>
      <c r="H90">
        <v>0.27085909402192404</v>
      </c>
      <c r="I90">
        <v>0.49341176470588233</v>
      </c>
      <c r="K90">
        <f t="shared" si="77"/>
        <v>1.4966901047316785</v>
      </c>
      <c r="L90">
        <f t="shared" si="77"/>
        <v>0.39629405373211579</v>
      </c>
      <c r="M90">
        <f t="shared" si="77"/>
        <v>8.8711228463121475E-2</v>
      </c>
      <c r="N90">
        <f t="shared" si="77"/>
        <v>-1.5938648780515134</v>
      </c>
      <c r="O90">
        <f t="shared" si="115"/>
        <v>-0.9942493373699034</v>
      </c>
      <c r="P90">
        <f t="shared" si="115"/>
        <v>-0.88247253175582197</v>
      </c>
      <c r="Q90">
        <f t="shared" si="115"/>
        <v>1.0061898887329335E-2</v>
      </c>
      <c r="R90">
        <f t="shared" si="115"/>
        <v>-1.9918530529974006</v>
      </c>
      <c r="S90">
        <f t="shared" si="115"/>
        <v>-1.1688971332756188</v>
      </c>
      <c r="T90">
        <f t="shared" si="115"/>
        <v>-1.4039210302532357</v>
      </c>
      <c r="U90">
        <f t="shared" si="115"/>
        <v>-1.2024588068605901</v>
      </c>
      <c r="V90">
        <f t="shared" si="115"/>
        <v>-1.0061562415467411</v>
      </c>
      <c r="W90">
        <f t="shared" si="115"/>
        <v>0.91071157905993561</v>
      </c>
      <c r="X90">
        <f t="shared" si="78"/>
        <v>1.9058023912206168</v>
      </c>
      <c r="Y90">
        <f t="shared" si="69"/>
        <v>-1.2791222671721396</v>
      </c>
      <c r="Z90">
        <f t="shared" si="70"/>
        <v>-1.6887971119704259</v>
      </c>
      <c r="AA90">
        <f t="shared" si="71"/>
        <v>-1.4765597695783739</v>
      </c>
      <c r="AB90">
        <f t="shared" si="79"/>
        <v>0.87054683348316553</v>
      </c>
      <c r="AC90">
        <f t="shared" si="79"/>
        <v>0.21769967016349537</v>
      </c>
      <c r="AD90">
        <f t="shared" si="79"/>
        <v>0.15593409711033893</v>
      </c>
      <c r="AE90">
        <f t="shared" si="79"/>
        <v>0.1859476082079792</v>
      </c>
      <c r="AF90">
        <f t="shared" si="118"/>
        <v>0.95261565010396487</v>
      </c>
      <c r="AG90">
        <f t="shared" si="118"/>
        <v>-1.0168273767288944</v>
      </c>
      <c r="AH90">
        <f t="shared" si="118"/>
        <v>-3.0095177353602529</v>
      </c>
      <c r="AI90">
        <f t="shared" si="117"/>
        <v>-1.2139865560713963</v>
      </c>
      <c r="AJ90">
        <f t="shared" si="117"/>
        <v>2.479097103956355</v>
      </c>
      <c r="AK90">
        <f t="shared" si="117"/>
        <v>-2.7107301811066922</v>
      </c>
      <c r="AL90">
        <f t="shared" si="117"/>
        <v>-1.5122292181228236</v>
      </c>
      <c r="AM90">
        <f t="shared" si="117"/>
        <v>2.3891432673445809</v>
      </c>
      <c r="AN90">
        <f t="shared" si="117"/>
        <v>2.9692363396872076E-2</v>
      </c>
      <c r="AO90">
        <f t="shared" si="80"/>
        <v>-5.7398410704777594E-2</v>
      </c>
      <c r="AP90">
        <f t="shared" si="81"/>
        <v>1.8061848092912689</v>
      </c>
      <c r="AQ90">
        <f t="shared" si="82"/>
        <v>0.48565433568285848</v>
      </c>
      <c r="AR90">
        <f t="shared" si="82"/>
        <v>0.85890014147538563</v>
      </c>
      <c r="AS90">
        <f t="shared" si="73"/>
        <v>5.3654605965897099E-2</v>
      </c>
      <c r="AT90">
        <f t="shared" si="74"/>
        <v>4.4293788000784665E-2</v>
      </c>
      <c r="AU90">
        <f t="shared" si="83"/>
        <v>1.8134978797846053E-2</v>
      </c>
      <c r="AV90">
        <f t="shared" si="84"/>
        <v>-2.9739943649034314E-2</v>
      </c>
      <c r="AW90">
        <f t="shared" si="85"/>
        <v>-3.0069183021405606E-2</v>
      </c>
      <c r="AX90">
        <f t="shared" si="86"/>
        <v>6.1590227052040246E-3</v>
      </c>
      <c r="AY90">
        <f t="shared" si="87"/>
        <v>1.5742694494284684E-2</v>
      </c>
      <c r="AZ90">
        <f t="shared" si="88"/>
        <v>1.3672928383806029E-2</v>
      </c>
      <c r="BA90">
        <f t="shared" si="89"/>
        <v>7.4331942522784375E-3</v>
      </c>
      <c r="BC90">
        <f t="shared" si="90"/>
        <v>0.42393248211688805</v>
      </c>
      <c r="BE90">
        <f t="shared" si="91"/>
        <v>-2.1761974557415265E-3</v>
      </c>
      <c r="BF90">
        <f t="shared" si="92"/>
        <v>-4.4128448408092061E-3</v>
      </c>
      <c r="BG90">
        <f t="shared" si="93"/>
        <v>-4.5981537264299169E-3</v>
      </c>
      <c r="BH90">
        <f t="shared" si="94"/>
        <v>3.5687932378841176E-3</v>
      </c>
      <c r="BI90">
        <f t="shared" si="95"/>
        <v>7.236719621265016E-3</v>
      </c>
      <c r="BJ90">
        <f t="shared" si="96"/>
        <v>7.5406116675396911E-3</v>
      </c>
      <c r="BK90">
        <f t="shared" si="97"/>
        <v>3.6083019625686727E-3</v>
      </c>
      <c r="BL90">
        <f t="shared" si="98"/>
        <v>7.3168345352086972E-3</v>
      </c>
      <c r="BM90">
        <f t="shared" si="99"/>
        <v>7.6240908523698553E-3</v>
      </c>
      <c r="BN90">
        <f t="shared" si="100"/>
        <v>-7.3908272462448288E-4</v>
      </c>
      <c r="BO90">
        <f t="shared" si="101"/>
        <v>-1.4986955249329792E-3</v>
      </c>
      <c r="BP90">
        <f t="shared" si="102"/>
        <v>-1.561630345355795E-3</v>
      </c>
      <c r="BQ90">
        <f t="shared" si="103"/>
        <v>-1.4012654197619604E-2</v>
      </c>
      <c r="BR90">
        <f t="shared" si="104"/>
        <v>-3.5041770064584326E-3</v>
      </c>
      <c r="BS90">
        <f t="shared" si="105"/>
        <v>-2.5099747611309503E-3</v>
      </c>
      <c r="BT90">
        <f t="shared" si="106"/>
        <v>-2.993083694610041E-3</v>
      </c>
      <c r="BU90">
        <f t="shared" si="107"/>
        <v>-1.1567945066117316E-2</v>
      </c>
      <c r="BV90">
        <f t="shared" si="108"/>
        <v>-2.8928229114187826E-3</v>
      </c>
      <c r="BW90">
        <f t="shared" si="109"/>
        <v>-2.0720735518497363E-3</v>
      </c>
      <c r="BX90">
        <f t="shared" si="110"/>
        <v>-2.4708971811651589E-3</v>
      </c>
      <c r="BZ90">
        <f>I90</f>
        <v>0.49341176470588233</v>
      </c>
    </row>
    <row r="91" spans="2:104" x14ac:dyDescent="0.25">
      <c r="BC91">
        <f>SUM(BC56:BC90)</f>
        <v>17.3429147102859</v>
      </c>
    </row>
    <row r="92" spans="2:104" x14ac:dyDescent="0.25">
      <c r="BC92" t="s">
        <v>94</v>
      </c>
      <c r="BE92" t="s">
        <v>30</v>
      </c>
      <c r="BF92" t="s">
        <v>31</v>
      </c>
      <c r="BG92" t="s">
        <v>32</v>
      </c>
      <c r="BH92" t="s">
        <v>33</v>
      </c>
      <c r="BI92" t="s">
        <v>34</v>
      </c>
      <c r="BJ92" t="s">
        <v>35</v>
      </c>
      <c r="BK92" t="s">
        <v>36</v>
      </c>
      <c r="BL92" t="s">
        <v>37</v>
      </c>
      <c r="BM92" t="s">
        <v>58</v>
      </c>
      <c r="BN92" t="s">
        <v>59</v>
      </c>
      <c r="BO92" t="s">
        <v>60</v>
      </c>
      <c r="BP92" t="s">
        <v>61</v>
      </c>
      <c r="BQ92" t="s">
        <v>79</v>
      </c>
      <c r="BR92" t="s">
        <v>80</v>
      </c>
      <c r="BS92" t="s">
        <v>81</v>
      </c>
      <c r="BT92" t="s">
        <v>82</v>
      </c>
      <c r="BU92" t="s">
        <v>83</v>
      </c>
      <c r="BV92" t="s">
        <v>84</v>
      </c>
      <c r="BW92" t="s">
        <v>85</v>
      </c>
      <c r="BX92" t="s">
        <v>86</v>
      </c>
      <c r="BZ92" t="s">
        <v>92</v>
      </c>
      <c r="CA92" t="s">
        <v>93</v>
      </c>
      <c r="CD92" t="s">
        <v>30</v>
      </c>
      <c r="CE92" t="s">
        <v>31</v>
      </c>
      <c r="CF92" t="s">
        <v>32</v>
      </c>
      <c r="CG92" t="s">
        <v>33</v>
      </c>
      <c r="CH92" t="s">
        <v>34</v>
      </c>
      <c r="CI92" t="s">
        <v>35</v>
      </c>
      <c r="CJ92" t="s">
        <v>36</v>
      </c>
      <c r="CK92" t="s">
        <v>37</v>
      </c>
      <c r="CL92" t="s">
        <v>58</v>
      </c>
      <c r="CM92" t="s">
        <v>59</v>
      </c>
      <c r="CN92" t="s">
        <v>60</v>
      </c>
      <c r="CO92" t="s">
        <v>61</v>
      </c>
      <c r="CP92" t="s">
        <v>79</v>
      </c>
      <c r="CQ92" t="s">
        <v>80</v>
      </c>
      <c r="CR92" t="s">
        <v>81</v>
      </c>
      <c r="CS92" t="s">
        <v>82</v>
      </c>
      <c r="CT92" t="s">
        <v>83</v>
      </c>
      <c r="CU92" t="s">
        <v>84</v>
      </c>
      <c r="CV92" t="s">
        <v>85</v>
      </c>
      <c r="CW92" t="s">
        <v>86</v>
      </c>
      <c r="CY92" t="s">
        <v>92</v>
      </c>
      <c r="CZ92" t="s">
        <v>95</v>
      </c>
    </row>
    <row r="93" spans="2:104" x14ac:dyDescent="0.25">
      <c r="BC93">
        <v>25</v>
      </c>
      <c r="BD93">
        <v>1</v>
      </c>
      <c r="BE93">
        <f>AVERAGE(BE56,BE61,BE66,BE71,BE76,BE81,BE86)</f>
        <v>-3.7439820681667889E-3</v>
      </c>
      <c r="BF93">
        <f t="shared" ref="BF93:BX97" si="120">AVERAGE(BF56,BF61,BF66,BF71,BF76,BF81,BF86)</f>
        <v>-1.2209374827058376E-3</v>
      </c>
      <c r="BG93">
        <f t="shared" si="120"/>
        <v>-1.1665919171957191E-3</v>
      </c>
      <c r="BH93">
        <f t="shared" si="120"/>
        <v>8.0747338467616787E-3</v>
      </c>
      <c r="BI93">
        <f t="shared" si="120"/>
        <v>2.2231399809518049E-3</v>
      </c>
      <c r="BJ93">
        <f t="shared" si="120"/>
        <v>2.0644947364233039E-3</v>
      </c>
      <c r="BK93">
        <f t="shared" si="120"/>
        <v>4.7003579824576296E-3</v>
      </c>
      <c r="BL93">
        <f t="shared" si="120"/>
        <v>1.2463482263937286E-3</v>
      </c>
      <c r="BM93">
        <f t="shared" si="120"/>
        <v>1.1296813516183373E-3</v>
      </c>
      <c r="BN93">
        <f t="shared" si="120"/>
        <v>-7.0201926435576757E-3</v>
      </c>
      <c r="BO93">
        <f t="shared" si="120"/>
        <v>-1.9238936884933401E-3</v>
      </c>
      <c r="BP93">
        <f t="shared" si="120"/>
        <v>-1.792407585736877E-3</v>
      </c>
      <c r="BQ93">
        <f t="shared" si="120"/>
        <v>-1.9195513907500387E-4</v>
      </c>
      <c r="BR93">
        <f t="shared" si="120"/>
        <v>5.8363043701447019E-5</v>
      </c>
      <c r="BS93">
        <f t="shared" si="120"/>
        <v>-8.6458111992782687E-5</v>
      </c>
      <c r="BT93">
        <f t="shared" si="120"/>
        <v>5.2980546260538117E-5</v>
      </c>
      <c r="BU93">
        <f t="shared" si="120"/>
        <v>-2.6261285585690974E-2</v>
      </c>
      <c r="BV93">
        <f t="shared" si="120"/>
        <v>-1.6811233340231858E-2</v>
      </c>
      <c r="BW93">
        <f t="shared" si="120"/>
        <v>-2.0636511984758514E-2</v>
      </c>
      <c r="BX93">
        <f t="shared" si="120"/>
        <v>-1.7547235150851957E-2</v>
      </c>
      <c r="BZ93">
        <f>SUM(BE93:BP93)</f>
        <v>2.5707507387502434E-3</v>
      </c>
      <c r="CA93">
        <f>SUM(BQ93:BX93)</f>
        <v>-8.1423335722639101E-2</v>
      </c>
      <c r="CD93">
        <f t="shared" ref="CD93:CM94" si="121">BE93</f>
        <v>-3.7439820681667889E-3</v>
      </c>
      <c r="CE93">
        <f t="shared" si="121"/>
        <v>-1.2209374827058376E-3</v>
      </c>
      <c r="CF93">
        <f t="shared" si="121"/>
        <v>-1.1665919171957191E-3</v>
      </c>
      <c r="CG93">
        <f t="shared" si="121"/>
        <v>8.0747338467616787E-3</v>
      </c>
      <c r="CH93">
        <f t="shared" si="121"/>
        <v>2.2231399809518049E-3</v>
      </c>
      <c r="CI93">
        <f t="shared" si="121"/>
        <v>2.0644947364233039E-3</v>
      </c>
      <c r="CJ93">
        <f t="shared" si="121"/>
        <v>4.7003579824576296E-3</v>
      </c>
      <c r="CK93">
        <f t="shared" si="121"/>
        <v>1.2463482263937286E-3</v>
      </c>
      <c r="CL93">
        <f t="shared" si="121"/>
        <v>1.1296813516183373E-3</v>
      </c>
      <c r="CM93">
        <f t="shared" si="121"/>
        <v>-7.0201926435576757E-3</v>
      </c>
      <c r="CN93">
        <f t="shared" ref="CN93:CW94" si="122">BO93</f>
        <v>-1.9238936884933401E-3</v>
      </c>
      <c r="CO93">
        <f t="shared" si="122"/>
        <v>-1.792407585736877E-3</v>
      </c>
      <c r="CP93">
        <f t="shared" si="122"/>
        <v>-1.9195513907500387E-4</v>
      </c>
      <c r="CQ93">
        <f t="shared" si="122"/>
        <v>5.8363043701447019E-5</v>
      </c>
      <c r="CR93">
        <f t="shared" si="122"/>
        <v>-8.6458111992782687E-5</v>
      </c>
      <c r="CS93">
        <f t="shared" si="122"/>
        <v>5.2980546260538117E-5</v>
      </c>
      <c r="CT93">
        <f t="shared" si="122"/>
        <v>-2.6261285585690974E-2</v>
      </c>
      <c r="CU93">
        <f t="shared" si="122"/>
        <v>-1.6811233340231858E-2</v>
      </c>
      <c r="CV93">
        <f t="shared" si="122"/>
        <v>-2.0636511984758514E-2</v>
      </c>
      <c r="CW93">
        <f t="shared" si="122"/>
        <v>-1.7547235150851957E-2</v>
      </c>
      <c r="CY93">
        <f>BZ93</f>
        <v>2.5707507387502434E-3</v>
      </c>
      <c r="CZ93">
        <f>CA93</f>
        <v>-8.1423335722639101E-2</v>
      </c>
    </row>
    <row r="94" spans="2:104" x14ac:dyDescent="0.25">
      <c r="BC94">
        <v>16</v>
      </c>
      <c r="BD94">
        <v>2</v>
      </c>
      <c r="BE94">
        <f>AVERAGE(BE57,BE62,BE67,BE72,BE77,BE82,BE87)</f>
        <v>-3.1946267072982776E-3</v>
      </c>
      <c r="BF94">
        <f t="shared" si="120"/>
        <v>-2.8550247112593486E-3</v>
      </c>
      <c r="BG94">
        <f t="shared" si="120"/>
        <v>-7.2194950059652919E-3</v>
      </c>
      <c r="BH94">
        <f t="shared" si="120"/>
        <v>6.1317589463999803E-3</v>
      </c>
      <c r="BI94">
        <f t="shared" si="120"/>
        <v>5.0266000766601444E-3</v>
      </c>
      <c r="BJ94">
        <f t="shared" si="120"/>
        <v>1.2728695747122081E-2</v>
      </c>
      <c r="BK94">
        <f t="shared" si="120"/>
        <v>7.532997105757098E-3</v>
      </c>
      <c r="BL94">
        <f t="shared" si="120"/>
        <v>4.6975302689023423E-3</v>
      </c>
      <c r="BM94">
        <f t="shared" si="120"/>
        <v>1.1833696125698064E-2</v>
      </c>
      <c r="BN94">
        <f t="shared" si="120"/>
        <v>-3.2360622012500067E-3</v>
      </c>
      <c r="BO94">
        <f t="shared" si="120"/>
        <v>-3.2433343036472081E-3</v>
      </c>
      <c r="BP94">
        <f t="shared" si="120"/>
        <v>-8.2338384003153645E-3</v>
      </c>
      <c r="BQ94">
        <f t="shared" si="120"/>
        <v>-8.5045746211537144E-3</v>
      </c>
      <c r="BR94">
        <f t="shared" si="120"/>
        <v>-2.6533577486140443E-3</v>
      </c>
      <c r="BS94">
        <f t="shared" si="120"/>
        <v>-3.5304881661132569E-3</v>
      </c>
      <c r="BT94">
        <f t="shared" si="120"/>
        <v>-2.5655920965875012E-3</v>
      </c>
      <c r="BU94">
        <f t="shared" si="120"/>
        <v>-2.1923672547690603E-2</v>
      </c>
      <c r="BV94">
        <f t="shared" si="120"/>
        <v>-9.6584908898799619E-3</v>
      </c>
      <c r="BW94">
        <f t="shared" si="120"/>
        <v>-1.0028770011518379E-2</v>
      </c>
      <c r="BX94">
        <f t="shared" si="120"/>
        <v>-9.1583941912710166E-3</v>
      </c>
      <c r="BZ94">
        <f t="shared" ref="BZ94:BZ97" si="123">SUM(BE94:BP94)</f>
        <v>1.9968896940804209E-2</v>
      </c>
      <c r="CA94">
        <f t="shared" ref="CA94:CA97" si="124">SUM(BQ94:BX94)</f>
        <v>-6.802334027282847E-2</v>
      </c>
      <c r="CD94">
        <f t="shared" si="121"/>
        <v>-3.1946267072982776E-3</v>
      </c>
      <c r="CE94">
        <f t="shared" si="121"/>
        <v>-2.8550247112593486E-3</v>
      </c>
      <c r="CF94">
        <f t="shared" si="121"/>
        <v>-7.2194950059652919E-3</v>
      </c>
      <c r="CG94">
        <f t="shared" si="121"/>
        <v>6.1317589463999803E-3</v>
      </c>
      <c r="CH94">
        <f t="shared" si="121"/>
        <v>5.0266000766601444E-3</v>
      </c>
      <c r="CI94">
        <f t="shared" si="121"/>
        <v>1.2728695747122081E-2</v>
      </c>
      <c r="CJ94">
        <f t="shared" si="121"/>
        <v>7.532997105757098E-3</v>
      </c>
      <c r="CK94">
        <f t="shared" si="121"/>
        <v>4.6975302689023423E-3</v>
      </c>
      <c r="CL94">
        <f t="shared" si="121"/>
        <v>1.1833696125698064E-2</v>
      </c>
      <c r="CM94">
        <f t="shared" si="121"/>
        <v>-3.2360622012500067E-3</v>
      </c>
      <c r="CN94">
        <f t="shared" si="122"/>
        <v>-3.2433343036472081E-3</v>
      </c>
      <c r="CO94">
        <f t="shared" si="122"/>
        <v>-8.2338384003153645E-3</v>
      </c>
      <c r="CP94">
        <f t="shared" si="122"/>
        <v>-8.5045746211537144E-3</v>
      </c>
      <c r="CQ94">
        <f t="shared" si="122"/>
        <v>-2.6533577486140443E-3</v>
      </c>
      <c r="CR94">
        <f t="shared" si="122"/>
        <v>-3.5304881661132569E-3</v>
      </c>
      <c r="CS94">
        <f t="shared" si="122"/>
        <v>-2.5655920965875012E-3</v>
      </c>
      <c r="CT94">
        <f t="shared" si="122"/>
        <v>-2.1923672547690603E-2</v>
      </c>
      <c r="CU94">
        <f t="shared" si="122"/>
        <v>-9.6584908898799619E-3</v>
      </c>
      <c r="CV94">
        <f t="shared" si="122"/>
        <v>-1.0028770011518379E-2</v>
      </c>
      <c r="CW94">
        <f t="shared" si="122"/>
        <v>-9.1583941912710166E-3</v>
      </c>
      <c r="CY94">
        <f>BZ94</f>
        <v>1.9968896940804209E-2</v>
      </c>
      <c r="CZ94">
        <f>CA94</f>
        <v>-6.802334027282847E-2</v>
      </c>
    </row>
    <row r="95" spans="2:104" x14ac:dyDescent="0.25">
      <c r="BC95">
        <v>9</v>
      </c>
      <c r="BD95">
        <v>3</v>
      </c>
      <c r="BE95">
        <f>AVERAGE(BE58,BE63,BE68,BE73,BE78,BE83,BE88)</f>
        <v>-2.6835927155101358E-3</v>
      </c>
      <c r="BF95">
        <f t="shared" si="120"/>
        <v>-4.0539367370246316E-3</v>
      </c>
      <c r="BG95">
        <f t="shared" si="120"/>
        <v>-6.9233643894297996E-3</v>
      </c>
      <c r="BH95">
        <f t="shared" si="120"/>
        <v>4.8656472901947396E-3</v>
      </c>
      <c r="BI95">
        <f t="shared" si="120"/>
        <v>6.923132623277429E-3</v>
      </c>
      <c r="BJ95">
        <f t="shared" si="120"/>
        <v>1.1846658396338519E-2</v>
      </c>
      <c r="BK95">
        <f t="shared" si="120"/>
        <v>6.8872463665245135E-3</v>
      </c>
      <c r="BL95">
        <f t="shared" si="120"/>
        <v>7.2461236424641194E-3</v>
      </c>
      <c r="BM95">
        <f t="shared" si="120"/>
        <v>1.245624858769368E-2</v>
      </c>
      <c r="BN95">
        <f t="shared" si="120"/>
        <v>-1.6083246807107338E-3</v>
      </c>
      <c r="BO95">
        <f t="shared" si="120"/>
        <v>-3.2898369860246651E-3</v>
      </c>
      <c r="BP95">
        <f t="shared" si="120"/>
        <v>-5.6005251509604901E-3</v>
      </c>
      <c r="BQ95">
        <f t="shared" si="120"/>
        <v>-1.2945939657288982E-2</v>
      </c>
      <c r="BR95">
        <f t="shared" si="120"/>
        <v>-3.8497862971684257E-3</v>
      </c>
      <c r="BS95">
        <f t="shared" si="120"/>
        <v>-4.0987428685999097E-3</v>
      </c>
      <c r="BT95">
        <f t="shared" si="120"/>
        <v>-3.558146615313566E-3</v>
      </c>
      <c r="BU95">
        <f t="shared" si="120"/>
        <v>-1.8011548217218742E-2</v>
      </c>
      <c r="BV95">
        <f t="shared" si="120"/>
        <v>-6.9374856660248145E-3</v>
      </c>
      <c r="BW95">
        <f t="shared" si="120"/>
        <v>-6.1249895221059019E-3</v>
      </c>
      <c r="BX95">
        <f t="shared" si="120"/>
        <v>-6.3304410489221389E-3</v>
      </c>
      <c r="BZ95">
        <f t="shared" si="123"/>
        <v>2.6065476246832552E-2</v>
      </c>
      <c r="CA95">
        <f t="shared" si="124"/>
        <v>-6.1857079892642476E-2</v>
      </c>
      <c r="CD95">
        <f t="shared" ref="CD95:CW95" si="125">IF(BE93&lt;&gt;0,BE95*(BE94/BE93),BE95)</f>
        <v>-2.2898285313309548E-3</v>
      </c>
      <c r="CE95">
        <f t="shared" si="125"/>
        <v>-9.4796742061165635E-3</v>
      </c>
      <c r="CF95">
        <f t="shared" si="125"/>
        <v>-4.2845483409586063E-2</v>
      </c>
      <c r="CG95">
        <f t="shared" si="125"/>
        <v>3.6948556903387652E-3</v>
      </c>
      <c r="CH95">
        <f t="shared" si="125"/>
        <v>1.5653453796461183E-2</v>
      </c>
      <c r="CI95">
        <f t="shared" si="125"/>
        <v>7.3040879052240756E-2</v>
      </c>
      <c r="CJ95">
        <f t="shared" si="125"/>
        <v>1.1037799065367873E-2</v>
      </c>
      <c r="CK95">
        <f t="shared" si="125"/>
        <v>2.7310894677625201E-2</v>
      </c>
      <c r="CL95">
        <f t="shared" si="125"/>
        <v>0.13048233507772636</v>
      </c>
      <c r="CM95">
        <f t="shared" si="125"/>
        <v>-7.4138118009649061E-4</v>
      </c>
      <c r="CN95">
        <f t="shared" si="125"/>
        <v>-5.5460658839923595E-3</v>
      </c>
      <c r="CO95">
        <f t="shared" si="125"/>
        <v>-2.572730634307856E-2</v>
      </c>
      <c r="CP95">
        <f t="shared" si="125"/>
        <v>-0.57357000384004997</v>
      </c>
      <c r="CQ95">
        <f t="shared" si="125"/>
        <v>0.17502274820267386</v>
      </c>
      <c r="CR95">
        <f t="shared" si="125"/>
        <v>-0.16737079795058504</v>
      </c>
      <c r="CS95">
        <f t="shared" si="125"/>
        <v>0.17230386394765221</v>
      </c>
      <c r="CT95">
        <f t="shared" si="125"/>
        <v>-1.5036555765815312E-2</v>
      </c>
      <c r="CU95">
        <f t="shared" si="125"/>
        <v>-3.9857659903880299E-3</v>
      </c>
      <c r="CV95">
        <f t="shared" si="125"/>
        <v>-2.9765743011962182E-3</v>
      </c>
      <c r="CW95">
        <f t="shared" si="125"/>
        <v>-3.3040347400722682E-3</v>
      </c>
      <c r="CY95">
        <f t="shared" ref="CY95:CZ97" si="126">BZ95*(BZ94/BZ93)</f>
        <v>0.20246957475893482</v>
      </c>
      <c r="CZ95">
        <f t="shared" si="126"/>
        <v>-5.1677140913926362E-2</v>
      </c>
    </row>
    <row r="96" spans="2:104" x14ac:dyDescent="0.25">
      <c r="BC96">
        <v>4</v>
      </c>
      <c r="BD96">
        <v>4</v>
      </c>
      <c r="BE96">
        <f>AVERAGE(BE59,BE64,BE69,BE74,BE79,BE84,BE89)</f>
        <v>-1.9954578314454303E-3</v>
      </c>
      <c r="BF96">
        <f t="shared" si="120"/>
        <v>-4.6101780025862779E-3</v>
      </c>
      <c r="BG96">
        <f t="shared" si="120"/>
        <v>-5.8729759179943263E-3</v>
      </c>
      <c r="BH96">
        <f t="shared" si="120"/>
        <v>3.4227437176786802E-3</v>
      </c>
      <c r="BI96">
        <f t="shared" si="120"/>
        <v>7.5979012794810483E-3</v>
      </c>
      <c r="BJ96">
        <f t="shared" si="120"/>
        <v>9.6922718225973762E-3</v>
      </c>
      <c r="BK96">
        <f t="shared" si="120"/>
        <v>4.4187544185618167E-3</v>
      </c>
      <c r="BL96">
        <f t="shared" si="120"/>
        <v>7.5798882792975138E-3</v>
      </c>
      <c r="BM96">
        <f t="shared" si="120"/>
        <v>9.7428206905402076E-3</v>
      </c>
      <c r="BN96">
        <f t="shared" si="120"/>
        <v>-8.4249080776495279E-4</v>
      </c>
      <c r="BO96">
        <f t="shared" si="120"/>
        <v>-2.7131623810250365E-3</v>
      </c>
      <c r="BP96">
        <f t="shared" si="120"/>
        <v>-3.4273041634746253E-3</v>
      </c>
      <c r="BQ96">
        <f t="shared" si="120"/>
        <v>-1.3111819907046832E-2</v>
      </c>
      <c r="BR96">
        <f t="shared" si="120"/>
        <v>-3.9204148655679278E-3</v>
      </c>
      <c r="BS96">
        <f t="shared" si="120"/>
        <v>-3.2207592962256643E-3</v>
      </c>
      <c r="BT96">
        <f t="shared" si="120"/>
        <v>-3.4695230172771562E-3</v>
      </c>
      <c r="BU96">
        <f t="shared" si="120"/>
        <v>-1.4035239288362715E-2</v>
      </c>
      <c r="BV96">
        <f t="shared" si="120"/>
        <v>-4.8633761831792365E-3</v>
      </c>
      <c r="BW96">
        <f t="shared" si="120"/>
        <v>-3.5740881935667629E-3</v>
      </c>
      <c r="BX96">
        <f t="shared" si="120"/>
        <v>-4.2739217817673652E-3</v>
      </c>
      <c r="BZ96">
        <f t="shared" si="123"/>
        <v>2.2992811103865991E-2</v>
      </c>
      <c r="CA96">
        <f t="shared" si="124"/>
        <v>-5.0469142532993665E-2</v>
      </c>
      <c r="CD96">
        <f t="shared" ref="CD96:CM97" si="127">BE96*(BE95/BE94)</f>
        <v>-1.6762509648907849E-3</v>
      </c>
      <c r="CE96">
        <f t="shared" si="127"/>
        <v>-6.5461324713590617E-3</v>
      </c>
      <c r="CF96">
        <f t="shared" si="127"/>
        <v>-5.6320770770010541E-3</v>
      </c>
      <c r="CG96">
        <f t="shared" si="127"/>
        <v>2.7160010431806023E-3</v>
      </c>
      <c r="CH96">
        <f t="shared" si="127"/>
        <v>1.0464583896510575E-2</v>
      </c>
      <c r="CI96">
        <f t="shared" si="127"/>
        <v>9.0206440351698353E-3</v>
      </c>
      <c r="CJ96">
        <f t="shared" si="127"/>
        <v>4.0399657515526634E-3</v>
      </c>
      <c r="CK96">
        <f t="shared" si="127"/>
        <v>1.1692273284848571E-2</v>
      </c>
      <c r="CL96">
        <f t="shared" si="127"/>
        <v>1.0255375427728867E-2</v>
      </c>
      <c r="CM96">
        <f t="shared" si="127"/>
        <v>-4.1871839140696836E-4</v>
      </c>
      <c r="CN96">
        <f t="shared" ref="CN96:CW97" si="128">BO96*(BO95/BO94)</f>
        <v>-2.7520634984033445E-3</v>
      </c>
      <c r="CO96">
        <f t="shared" si="128"/>
        <v>-2.3311974603237376E-3</v>
      </c>
      <c r="CP96">
        <f t="shared" si="128"/>
        <v>-1.9959238042506756E-2</v>
      </c>
      <c r="CQ96">
        <f t="shared" si="128"/>
        <v>-5.6881735742428108E-3</v>
      </c>
      <c r="CR96">
        <f t="shared" si="128"/>
        <v>-3.7391611515908197E-3</v>
      </c>
      <c r="CS96">
        <f t="shared" si="128"/>
        <v>-4.8117826668929277E-3</v>
      </c>
      <c r="CT96">
        <f t="shared" si="128"/>
        <v>-1.1530750089093855E-2</v>
      </c>
      <c r="CU96">
        <f t="shared" si="128"/>
        <v>-3.4932582060665743E-3</v>
      </c>
      <c r="CV96">
        <f t="shared" si="128"/>
        <v>-2.1828452254400083E-3</v>
      </c>
      <c r="CW96">
        <f t="shared" si="128"/>
        <v>-2.9542089281295422E-3</v>
      </c>
      <c r="CY96">
        <f t="shared" si="126"/>
        <v>3.0012602771817918E-2</v>
      </c>
      <c r="CZ96">
        <f t="shared" si="126"/>
        <v>-4.5894155877310897E-2</v>
      </c>
    </row>
    <row r="97" spans="2:104" x14ac:dyDescent="0.25">
      <c r="BC97">
        <v>1</v>
      </c>
      <c r="BD97">
        <v>5</v>
      </c>
      <c r="BE97">
        <f>AVERAGE(BE60,BE65,BE70,BE75,BE80,BE85,BE90)</f>
        <v>-1.0132527913207176E-3</v>
      </c>
      <c r="BF97">
        <f t="shared" si="120"/>
        <v>-4.1096806517177571E-3</v>
      </c>
      <c r="BG97">
        <f t="shared" si="120"/>
        <v>-4.1853590386745016E-3</v>
      </c>
      <c r="BH97">
        <f t="shared" si="120"/>
        <v>1.6331865882934023E-3</v>
      </c>
      <c r="BI97">
        <f t="shared" si="120"/>
        <v>6.4748061081974584E-3</v>
      </c>
      <c r="BJ97">
        <f t="shared" si="120"/>
        <v>6.5991132920424399E-3</v>
      </c>
      <c r="BK97">
        <f t="shared" si="120"/>
        <v>5.412349610588559E-4</v>
      </c>
      <c r="BL97">
        <f t="shared" si="120"/>
        <v>4.3594124544366671E-3</v>
      </c>
      <c r="BM97">
        <f t="shared" si="120"/>
        <v>4.4850214647599038E-3</v>
      </c>
      <c r="BN97">
        <f t="shared" si="120"/>
        <v>-9.0213229543299734E-4</v>
      </c>
      <c r="BO97">
        <f t="shared" si="120"/>
        <v>-2.4502242435029097E-3</v>
      </c>
      <c r="BP97">
        <f t="shared" si="120"/>
        <v>-2.4786808209888017E-3</v>
      </c>
      <c r="BQ97">
        <f t="shared" si="120"/>
        <v>-5.7153847999423229E-3</v>
      </c>
      <c r="BR97">
        <f t="shared" si="120"/>
        <v>-2.5237947382420493E-3</v>
      </c>
      <c r="BS97">
        <f t="shared" si="120"/>
        <v>-1.23963507899927E-3</v>
      </c>
      <c r="BT97">
        <f t="shared" si="120"/>
        <v>-2.112579334845978E-3</v>
      </c>
      <c r="BU97">
        <f t="shared" si="120"/>
        <v>-9.9922931690899532E-3</v>
      </c>
      <c r="BV97">
        <f t="shared" si="120"/>
        <v>-3.1749948795289848E-3</v>
      </c>
      <c r="BW97">
        <f t="shared" si="120"/>
        <v>-1.8849635443320991E-3</v>
      </c>
      <c r="BX97">
        <f t="shared" si="120"/>
        <v>-2.680384622472518E-3</v>
      </c>
      <c r="BZ97">
        <f t="shared" si="123"/>
        <v>8.9534450271510427E-3</v>
      </c>
      <c r="CA97">
        <f t="shared" si="124"/>
        <v>-2.9324030167453177E-2</v>
      </c>
      <c r="CD97">
        <f t="shared" si="127"/>
        <v>-7.5343147489894562E-4</v>
      </c>
      <c r="CE97">
        <f t="shared" si="127"/>
        <v>-4.6735705481455629E-3</v>
      </c>
      <c r="CF97">
        <f t="shared" si="127"/>
        <v>-3.5503710998981025E-3</v>
      </c>
      <c r="CG97">
        <f t="shared" si="127"/>
        <v>1.148866492263682E-3</v>
      </c>
      <c r="CH97">
        <f t="shared" si="127"/>
        <v>7.1058782621697299E-3</v>
      </c>
      <c r="CI97">
        <f t="shared" si="127"/>
        <v>5.3990245750953009E-3</v>
      </c>
      <c r="CJ97">
        <f t="shared" si="127"/>
        <v>3.4724826852183729E-4</v>
      </c>
      <c r="CK97">
        <f t="shared" si="127"/>
        <v>4.5602119144590239E-3</v>
      </c>
      <c r="CL97">
        <f t="shared" si="127"/>
        <v>3.5080192577041655E-3</v>
      </c>
      <c r="CM97">
        <f t="shared" si="127"/>
        <v>-4.7256513277799659E-4</v>
      </c>
      <c r="CN97">
        <f t="shared" si="128"/>
        <v>-2.0207251212713377E-3</v>
      </c>
      <c r="CO97">
        <f t="shared" si="128"/>
        <v>-1.5168565212572427E-3</v>
      </c>
      <c r="CP97">
        <f t="shared" si="128"/>
        <v>-5.7886177581650856E-3</v>
      </c>
      <c r="CQ97">
        <f t="shared" si="128"/>
        <v>-2.5700965315201174E-3</v>
      </c>
      <c r="CR97">
        <f t="shared" si="128"/>
        <v>-9.7409530985732612E-4</v>
      </c>
      <c r="CS97">
        <f t="shared" si="128"/>
        <v>-2.0599608224480801E-3</v>
      </c>
      <c r="CT97">
        <f t="shared" si="128"/>
        <v>-7.7863504001048911E-3</v>
      </c>
      <c r="CU97">
        <f t="shared" si="128"/>
        <v>-2.2257623614904149E-3</v>
      </c>
      <c r="CV97">
        <f t="shared" si="128"/>
        <v>-1.0999244855499414E-3</v>
      </c>
      <c r="CW97">
        <f t="shared" si="128"/>
        <v>-1.8096297134699833E-3</v>
      </c>
      <c r="CY97">
        <f t="shared" si="126"/>
        <v>7.8979899806414892E-3</v>
      </c>
      <c r="CZ97">
        <f t="shared" si="126"/>
        <v>-2.3925453007668289E-2</v>
      </c>
    </row>
    <row r="98" spans="2:104" x14ac:dyDescent="0.25">
      <c r="BC98">
        <f>SUM(BC93:BC97)</f>
        <v>55</v>
      </c>
    </row>
    <row r="101" spans="2:104" x14ac:dyDescent="0.25">
      <c r="BE101" t="s">
        <v>30</v>
      </c>
      <c r="BF101" t="s">
        <v>31</v>
      </c>
      <c r="BG101" t="s">
        <v>32</v>
      </c>
      <c r="BH101" t="s">
        <v>33</v>
      </c>
      <c r="BI101" t="s">
        <v>34</v>
      </c>
      <c r="BJ101" t="s">
        <v>35</v>
      </c>
      <c r="BK101" t="s">
        <v>36</v>
      </c>
      <c r="BL101" t="s">
        <v>37</v>
      </c>
      <c r="BM101" t="s">
        <v>58</v>
      </c>
      <c r="BN101" t="s">
        <v>59</v>
      </c>
      <c r="BO101" t="s">
        <v>60</v>
      </c>
      <c r="BP101" t="s">
        <v>61</v>
      </c>
      <c r="BQ101" t="s">
        <v>79</v>
      </c>
      <c r="BR101" t="s">
        <v>80</v>
      </c>
      <c r="BS101" t="s">
        <v>81</v>
      </c>
      <c r="BT101" t="s">
        <v>82</v>
      </c>
      <c r="BU101" t="s">
        <v>83</v>
      </c>
      <c r="BV101" t="s">
        <v>84</v>
      </c>
      <c r="BW101" t="s">
        <v>85</v>
      </c>
      <c r="BX101" t="s">
        <v>86</v>
      </c>
      <c r="BZ101" t="s">
        <v>92</v>
      </c>
      <c r="CA101" t="s">
        <v>93</v>
      </c>
      <c r="CB101">
        <f>CB51</f>
        <v>0.99</v>
      </c>
      <c r="CC101" t="s">
        <v>102</v>
      </c>
      <c r="CD101">
        <f>CB101*CD51+(1-CB101)*BE102</f>
        <v>-6.4182594272271519E-5</v>
      </c>
      <c r="CE101">
        <f>CB101*CE51+(1-CB101)*BF102</f>
        <v>-7.1666868185949891E-5</v>
      </c>
      <c r="CF101">
        <f>CB101*CF51+(1-CB101)*BG102</f>
        <v>-2.1291606514591842E-4</v>
      </c>
      <c r="CG101">
        <f>CB101*CG51+(1-CB101)*BH102</f>
        <v>1.2350917296083101E-4</v>
      </c>
      <c r="CH101">
        <f>CB101*CH51+(1-CB101)*BI102</f>
        <v>1.1617690526826891E-4</v>
      </c>
      <c r="CI101">
        <f>CB101*CI51+(1-CB101)*BJ102</f>
        <v>3.4699848335381395E-4</v>
      </c>
      <c r="CJ101">
        <f>CB101*CJ51+(1-CB101)*BK102</f>
        <v>1.3425538191485099E-4</v>
      </c>
      <c r="CK101">
        <f>CB101*CK51+(1-CB101)*BL102</f>
        <v>1.5400869298296403E-4</v>
      </c>
      <c r="CL101">
        <f>CB101*CL51+(1-CB101)*BM102</f>
        <v>5.6909141847497167E-4</v>
      </c>
      <c r="CM101">
        <f>CB101*CM51+(1-CB101)*BN102</f>
        <v>-8.1745777803073018E-5</v>
      </c>
      <c r="CN101">
        <f>CB101*CN51+(1-CB101)*BO102</f>
        <v>-5.3966599400116866E-5</v>
      </c>
      <c r="CO101">
        <f>CB101*CO51+(1-CB101)*BP102</f>
        <v>-1.3711751994886887E-4</v>
      </c>
      <c r="CP101">
        <f>CB101*CP51+(1-CB101)*BQ102</f>
        <v>-1.4488555506805628E-3</v>
      </c>
      <c r="CQ101">
        <f>CB101*CQ51+(1-CB101)*BR102</f>
        <v>1.0775211494945162E-4</v>
      </c>
      <c r="CR101">
        <f>CB101*CR51+(1-CB101)*BS102</f>
        <v>-3.8166506823543358E-4</v>
      </c>
      <c r="CS101">
        <f>CB101*CS51+(1-CB101)*BT102</f>
        <v>1.3238813564771444E-4</v>
      </c>
      <c r="CT101">
        <f>CB101*CT51+(1-CB101)*BU102</f>
        <v>-4.2449308047829456E-4</v>
      </c>
      <c r="CU101">
        <f>CB101*CU51+(1-CB101)*BV102</f>
        <v>-2.2020831601863742E-4</v>
      </c>
      <c r="CV101">
        <f>CB101*CV51+(1-CB101)*BW102</f>
        <v>-2.5070445830710654E-4</v>
      </c>
      <c r="CW101">
        <f>CB101*CW51+(1-CB101)*BX102</f>
        <v>-2.217685558192422E-4</v>
      </c>
      <c r="CY101">
        <f>CB101*CY51+(1-CB101)*BY102</f>
        <v>0</v>
      </c>
      <c r="CZ101">
        <f>CB101*CZ51+(1-CB101)*BZ102</f>
        <v>6.3282374090895086E-4</v>
      </c>
    </row>
    <row r="102" spans="2:104" x14ac:dyDescent="0.25">
      <c r="BE102">
        <f>SUMPRODUCT(CD93:CD97,BC93:BC97)/BC98</f>
        <v>-3.1414631115887792E-3</v>
      </c>
      <c r="BF102">
        <f>SUMPRODUCT(CE93:CE97,BC93:BC97)/BC98</f>
        <v>-3.4978000133895713E-3</v>
      </c>
      <c r="BG102">
        <f>SUMPRODUCT(CF93:CF97,BC93:BC97)/BC98</f>
        <v>-1.0115722693082082E-2</v>
      </c>
      <c r="BH102">
        <f>SUMPRODUCT(CG93:CG97,BC93:BC97)/BC98</f>
        <v>6.2771465670813939E-3</v>
      </c>
      <c r="BI102">
        <f>SUMPRODUCT(CH93:CH97,BC93:BC97)/BC98</f>
        <v>5.9245345230312749E-3</v>
      </c>
      <c r="BJ102">
        <f>SUMPRODUCT(CI93:CI97,BC93:BC97)/BC98</f>
        <v>1.7347654773645044E-2</v>
      </c>
      <c r="BK102">
        <f>SUMPRODUCT(CJ93:CJ97,BC93:BC97)/BC98</f>
        <v>6.4342582930290481E-3</v>
      </c>
      <c r="BL102">
        <f>SUMPRODUCT(CK93:CK97,BC93:BC97)/BC98</f>
        <v>7.3353917657229244E-3</v>
      </c>
      <c r="BM102">
        <f>SUMPRODUCT(CL93:CL97,BC93:BC97)/BC98</f>
        <v>2.6117303790359713E-2</v>
      </c>
      <c r="BN102">
        <f>SUMPRODUCT(CM93:CM97,BC93:BC97)/BC98</f>
        <v>-4.2927578296039319E-3</v>
      </c>
      <c r="BO102">
        <f>SUMPRODUCT(CN93:CN97,BC93:BC97)/BC98</f>
        <v>-2.9624411480273596E-3</v>
      </c>
      <c r="BP102">
        <f>SUMPRODUCT(CO93:CO97,BC93:BC97)/BC98</f>
        <v>-7.6170728636132164E-3</v>
      </c>
      <c r="BQ102">
        <f>SUMPRODUCT(CP93:CP97,BC93:BC97)/BC98</f>
        <v>-9.7975048670981404E-2</v>
      </c>
      <c r="BR102">
        <f>SUMPRODUCT(CQ93:CQ97,BC93:BC97)/BC98</f>
        <v>2.7434314456550632E-2</v>
      </c>
      <c r="BS102">
        <f>SUMPRODUCT(CR93:CR97,BC93:BC97)/BC98</f>
        <v>-2.8743948816893048E-2</v>
      </c>
      <c r="BT102">
        <f>SUMPRODUCT(CS93:CS97,BC93:BC97)/BC98</f>
        <v>2.7085504075453883E-2</v>
      </c>
      <c r="BU102">
        <f>SUMPRODUCT(CT93:CT97,BC93:BC97)/BC98</f>
        <v>-2.1755440964620766E-2</v>
      </c>
      <c r="BV102">
        <f>SUMPRODUCT(CU93:CU97,BC93:BC97)/BC98</f>
        <v>-1.1397952306238635E-2</v>
      </c>
      <c r="BW102">
        <f>SUMPRODUCT(CV93:CV97,BC93:BC97)/BC98</f>
        <v>-1.2963519889115146E-2</v>
      </c>
      <c r="BX102">
        <f>SUMPRODUCT(CW93:CW97,BC93:BC97)/BC98</f>
        <v>-1.1428690253059523E-2</v>
      </c>
      <c r="BZ102">
        <f>SUMPRODUCT(BZ93:BZ97,BC93:BC97)/BC98</f>
        <v>1.3077910821558751E-2</v>
      </c>
      <c r="CA102">
        <f>SUMPRODUCT(CA93:CA97,BC93:BC97)/BC98</f>
        <v>-7.1124930122989885E-2</v>
      </c>
      <c r="CB102">
        <f>CB52</f>
        <v>0.999</v>
      </c>
      <c r="CC102" t="s">
        <v>103</v>
      </c>
      <c r="CD102">
        <f>CB102*CD52+(1-CB102)*BE102^2</f>
        <v>2.0813241762043415E-8</v>
      </c>
      <c r="CE102">
        <f>CB102*CE52+(1-CB102)*BF102^2</f>
        <v>2.5954908636372889E-8</v>
      </c>
      <c r="CF102">
        <f>CB102*CF52+(1-CB102)*BG102^2</f>
        <v>2.2963677205236297E-7</v>
      </c>
      <c r="CG102">
        <f>CB102*CG52+(1-CB102)*BH102^2</f>
        <v>7.7004650626100544E-8</v>
      </c>
      <c r="CH102">
        <f>CB102*CH52+(1-CB102)*BI102^2</f>
        <v>6.8137159879093506E-8</v>
      </c>
      <c r="CI102">
        <f>CB102*CI52+(1-CB102)*BJ102^2</f>
        <v>6.0784605705319136E-7</v>
      </c>
      <c r="CJ102">
        <f>CB102*CJ52+(1-CB102)*BK102^2</f>
        <v>9.1220225260381569E-8</v>
      </c>
      <c r="CK102">
        <f>CB102*CK52+(1-CB102)*BL102^2</f>
        <v>1.2011434507433693E-7</v>
      </c>
      <c r="CL102">
        <f>CB102*CL52+(1-CB102)*BM102^2</f>
        <v>1.6485344874340847E-6</v>
      </c>
      <c r="CM102">
        <f>CB102*CM52+(1-CB102)*BN102^2</f>
        <v>3.3786873552168866E-8</v>
      </c>
      <c r="CN102">
        <f>CB102*CN52+(1-CB102)*BO102^2</f>
        <v>1.4815743002033547E-8</v>
      </c>
      <c r="CO102">
        <f>CB102*CO52+(1-CB102)*BP102^2</f>
        <v>9.5881209681431945E-8</v>
      </c>
      <c r="CP102">
        <f>CB102*CP52+(1-CB102)*BQ102^2</f>
        <v>1.1842141500535997E-5</v>
      </c>
      <c r="CQ102">
        <f>CB102*CQ52+(1-CB102)*BR102^2</f>
        <v>1.0355190566694654E-6</v>
      </c>
      <c r="CR102">
        <f>CB102*CR52+(1-CB102)*BS102^2</f>
        <v>9.1671129268958682E-7</v>
      </c>
      <c r="CS102">
        <f>CB102*CS52+(1-CB102)*BT102^2</f>
        <v>9.2905265800900738E-7</v>
      </c>
      <c r="CT102">
        <f>CB102*CT52+(1-CB102)*BU102^2</f>
        <v>9.0979334351352278E-7</v>
      </c>
      <c r="CU102">
        <f>CB102*CU52+(1-CB102)*BV102^2</f>
        <v>2.449349665711185E-7</v>
      </c>
      <c r="CV102">
        <f>CB102*CV52+(1-CB102)*BW102^2</f>
        <v>3.1745707003518887E-7</v>
      </c>
      <c r="CW102">
        <f>CB102*CW52+(1-CB102)*BX102^2</f>
        <v>2.4836573620766509E-7</v>
      </c>
      <c r="CY102">
        <f>CB102*CY52+(1-CB102)*BY102^2</f>
        <v>0</v>
      </c>
      <c r="CZ102">
        <f>CB102*CZ52+(1-CB102)*BZ102^2</f>
        <v>2.7401243379579954E-6</v>
      </c>
    </row>
    <row r="103" spans="2:104" x14ac:dyDescent="0.25">
      <c r="D103">
        <v>1E-3</v>
      </c>
      <c r="BE103">
        <f>IF(CD102&lt;&gt;0,-(CD101/(1-CB101))/(CD102/(1-CB102))*$D$103*BE102,BE102)</f>
        <v>-9.6874506440468484E-4</v>
      </c>
      <c r="BF103">
        <f>IF(CE102&lt;&gt;0,-(CE101/(1-CB101))/(CE102/(1-CB102))*$D$103*BF102,BF102)</f>
        <v>-9.658148907875923E-4</v>
      </c>
      <c r="BG103">
        <f>IF(CF102&lt;&gt;0,-(CF101/(1-CB101))/(CF102/(1-CB102))*$D$103*BG102,BG102)</f>
        <v>-9.3791593248279486E-4</v>
      </c>
      <c r="BH103">
        <f>IF(CG102&lt;&gt;0,-(CG101/(1-CB101))/(CG102/(1-CB102))*$D$103*BH102,BH102)</f>
        <v>-1.006803062867688E-3</v>
      </c>
      <c r="BI103">
        <f>IF(CH102&lt;&gt;0,-(CH101/(1-CB101))/(CH102/(1-CB102))*$D$103*BI102,BI102)</f>
        <v>-1.0101596357437583E-3</v>
      </c>
      <c r="BJ103">
        <f>IF(CI102&lt;&gt;0,-(CI101/(1-CB101))/(CI102/(1-CB102))*$D$103*BJ102,BJ102)</f>
        <v>-9.9031816137512877E-4</v>
      </c>
      <c r="BK103">
        <f>IF(CJ102&lt;&gt;0,-(CJ101/(1-CB101))/(CJ102/(1-CB102))*$D$103*BK102,BK102)</f>
        <v>-9.4697617990271423E-4</v>
      </c>
      <c r="BL103">
        <f>IF(CK102&lt;&gt;0,-(CK101/(1-CB101))/(CK102/(1-CB102))*$D$103*BL102,BL102)</f>
        <v>-9.4053220508992627E-4</v>
      </c>
      <c r="BM103">
        <f>IF(CL102&lt;&gt;0,-(CL101/(1-CB101))/(CL102/(1-CB102))*$D$103*BM102,BM102)</f>
        <v>-9.0159675603340109E-4</v>
      </c>
      <c r="BN103">
        <f>IF(CM102&lt;&gt;0,-(CM101/(1-CB101))/(CM102/(1-CB102))*$D$103*BN102,BN102)</f>
        <v>-1.0386129014256749E-3</v>
      </c>
      <c r="BO103">
        <f>IF(CN102&lt;&gt;0,-(CN101/(1-CB101))/(CN102/(1-CB102))*$D$103*BO102,BO102)</f>
        <v>-1.079074297253073E-3</v>
      </c>
      <c r="BP103">
        <f>IF(CO102&lt;&gt;0,-(CO101/(1-CB101))/(CO102/(1-CB102))*$D$103*BP102,BP102)</f>
        <v>-1.0893001285639126E-3</v>
      </c>
      <c r="BQ103">
        <f>IF(CP102&lt;&gt;0,-(CP101/(1-CB101))/(CP102/(1-CB102))*$D$103*BQ102,BQ102)</f>
        <v>-1.1986995180620391E-3</v>
      </c>
      <c r="BR103">
        <f>IF(CQ102&lt;&gt;0,-(CQ101/(1-CB101))/(CQ102/(1-CB102))*$D$103*BR102,BR102)</f>
        <v>-2.8547088398250754E-4</v>
      </c>
      <c r="BS103">
        <f>IF(CR102&lt;&gt;0,-(CR101/(1-CB101))/(CR102/(1-CB102))*$D$103*BS102,BS102)</f>
        <v>-1.1967302327397101E-3</v>
      </c>
      <c r="BT103">
        <f>IF(CS102&lt;&gt;0,-(CS101/(1-CB101))/(CS102/(1-CB102))*$D$103*BT102,BT102)</f>
        <v>-3.8596298678186933E-4</v>
      </c>
      <c r="BU103">
        <f>IF(CT102&lt;&gt;0,-(CT101/(1-CB101))/(CT102/(1-CB102))*$D$103*BU102,BU102)</f>
        <v>-1.0150694350621267E-3</v>
      </c>
      <c r="BV103">
        <f>IF(CU102&lt;&gt;0,-(CU101/(1-CB101))/(CU102/(1-CB102))*$D$103*BV102,BV102)</f>
        <v>-1.0247307350821965E-3</v>
      </c>
      <c r="BW103">
        <f>IF(CV102&lt;&gt;0,-(CV101/(1-CB101))/(CV102/(1-CB102))*$D$103*BW102,BW102)</f>
        <v>-1.0237643254232024E-3</v>
      </c>
      <c r="BX103">
        <f>IF(CW102&lt;&gt;0,-(CW101/(1-CB101))/(CW102/(1-CB102))*$D$103*BX102,BX102)</f>
        <v>-1.0204805908522255E-3</v>
      </c>
      <c r="BZ103">
        <f>IF(CY102&lt;&gt;0,-(CY101/(1-CB101))/(CY102/(1-CB102))*$D$103*BZ102,BZ102)</f>
        <v>1.3077910821558751E-2</v>
      </c>
      <c r="CA103">
        <f>IF(CZ102&lt;&gt;0,-(CZ101/(1-CB101))/(CZ102/(1-CB102))*$D$103*CA102,CA102)</f>
        <v>1.6426095607712584E-3</v>
      </c>
    </row>
    <row r="104" spans="2:104" outlineLevel="1" x14ac:dyDescent="0.25">
      <c r="H104" t="s">
        <v>90</v>
      </c>
      <c r="AQ104" t="s">
        <v>13</v>
      </c>
      <c r="AR104" t="s">
        <v>10</v>
      </c>
    </row>
    <row r="105" spans="2:104" outlineLevel="1" x14ac:dyDescent="0.25">
      <c r="B105" t="s">
        <v>39</v>
      </c>
      <c r="C105" t="s">
        <v>42</v>
      </c>
      <c r="D105" t="s">
        <v>38</v>
      </c>
      <c r="E105" t="s">
        <v>0</v>
      </c>
      <c r="F105" t="s">
        <v>1</v>
      </c>
      <c r="G105" t="s">
        <v>63</v>
      </c>
      <c r="H105" t="s">
        <v>10</v>
      </c>
      <c r="I105" t="s">
        <v>13</v>
      </c>
      <c r="K105" t="s">
        <v>2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48</v>
      </c>
      <c r="T105" t="s">
        <v>49</v>
      </c>
      <c r="U105" t="s">
        <v>50</v>
      </c>
      <c r="V105" t="s">
        <v>51</v>
      </c>
      <c r="W105" t="s">
        <v>11</v>
      </c>
      <c r="X105" t="s">
        <v>20</v>
      </c>
      <c r="Y105" t="s">
        <v>21</v>
      </c>
      <c r="Z105" t="s">
        <v>75</v>
      </c>
      <c r="AA105" t="s">
        <v>76</v>
      </c>
      <c r="AB105" t="s">
        <v>22</v>
      </c>
      <c r="AC105" t="s">
        <v>23</v>
      </c>
      <c r="AD105" t="s">
        <v>77</v>
      </c>
      <c r="AE105" t="s">
        <v>78</v>
      </c>
      <c r="AF105" t="s">
        <v>66</v>
      </c>
      <c r="AG105" t="s">
        <v>67</v>
      </c>
      <c r="AH105" t="s">
        <v>68</v>
      </c>
      <c r="AI105" t="s">
        <v>70</v>
      </c>
      <c r="AJ105" t="s">
        <v>71</v>
      </c>
      <c r="AK105" t="s">
        <v>72</v>
      </c>
      <c r="AL105" t="s">
        <v>73</v>
      </c>
      <c r="AM105" t="s">
        <v>74</v>
      </c>
      <c r="AN105" t="s">
        <v>12</v>
      </c>
      <c r="AO105" t="s">
        <v>14</v>
      </c>
      <c r="AP105" t="s">
        <v>16</v>
      </c>
      <c r="AQ105" t="s">
        <v>15</v>
      </c>
      <c r="AR105" t="s">
        <v>17</v>
      </c>
      <c r="AS105" t="s">
        <v>87</v>
      </c>
      <c r="AT105" t="s">
        <v>88</v>
      </c>
      <c r="AU105" t="s">
        <v>52</v>
      </c>
      <c r="AV105" t="s">
        <v>53</v>
      </c>
      <c r="AW105" t="s">
        <v>54</v>
      </c>
      <c r="AX105" t="s">
        <v>55</v>
      </c>
      <c r="AY105" t="s">
        <v>56</v>
      </c>
      <c r="AZ105" t="s">
        <v>57</v>
      </c>
      <c r="BA105" t="s">
        <v>89</v>
      </c>
      <c r="BC105" t="s">
        <v>29</v>
      </c>
      <c r="BE105" t="s">
        <v>30</v>
      </c>
      <c r="BF105" t="s">
        <v>31</v>
      </c>
      <c r="BG105" t="s">
        <v>32</v>
      </c>
      <c r="BH105" t="s">
        <v>33</v>
      </c>
      <c r="BI105" t="s">
        <v>34</v>
      </c>
      <c r="BJ105" t="s">
        <v>35</v>
      </c>
      <c r="BK105" t="s">
        <v>36</v>
      </c>
      <c r="BL105" t="s">
        <v>37</v>
      </c>
      <c r="BM105" t="s">
        <v>58</v>
      </c>
      <c r="BN105" t="s">
        <v>59</v>
      </c>
      <c r="BO105" t="s">
        <v>60</v>
      </c>
      <c r="BP105" t="s">
        <v>61</v>
      </c>
      <c r="BQ105" t="s">
        <v>79</v>
      </c>
      <c r="BR105" t="s">
        <v>80</v>
      </c>
      <c r="BS105" t="s">
        <v>81</v>
      </c>
      <c r="BT105" t="s">
        <v>82</v>
      </c>
      <c r="BU105" t="s">
        <v>83</v>
      </c>
      <c r="BV105" t="s">
        <v>84</v>
      </c>
      <c r="BW105" t="s">
        <v>85</v>
      </c>
      <c r="BX105" t="s">
        <v>86</v>
      </c>
      <c r="BZ105" t="s">
        <v>99</v>
      </c>
    </row>
    <row r="106" spans="2:104" outlineLevel="1" x14ac:dyDescent="0.25">
      <c r="B106">
        <v>1</v>
      </c>
      <c r="C106">
        <v>1</v>
      </c>
      <c r="D106">
        <v>0.3</v>
      </c>
      <c r="E106">
        <v>0.1</v>
      </c>
      <c r="F106">
        <v>0.1</v>
      </c>
      <c r="G106">
        <v>0.1</v>
      </c>
      <c r="H106">
        <v>0.10794155342407658</v>
      </c>
      <c r="I106">
        <v>0.1</v>
      </c>
      <c r="K106">
        <f>K90+BE102</f>
        <v>1.4935486416200898</v>
      </c>
      <c r="L106">
        <f t="shared" ref="L106:V106" si="129">L90+BF102</f>
        <v>0.39279625371872623</v>
      </c>
      <c r="M106">
        <f t="shared" si="129"/>
        <v>7.8595505770039389E-2</v>
      </c>
      <c r="N106">
        <f t="shared" si="129"/>
        <v>-1.587587731484432</v>
      </c>
      <c r="O106">
        <f t="shared" si="129"/>
        <v>-0.98832480284687207</v>
      </c>
      <c r="P106">
        <f t="shared" si="129"/>
        <v>-0.86512487698217688</v>
      </c>
      <c r="Q106">
        <f t="shared" si="129"/>
        <v>1.6496157180358382E-2</v>
      </c>
      <c r="R106">
        <f t="shared" si="129"/>
        <v>-1.9845176612316777</v>
      </c>
      <c r="S106">
        <f t="shared" si="129"/>
        <v>-1.1427798294852591</v>
      </c>
      <c r="T106">
        <f t="shared" si="129"/>
        <v>-1.4082137880828396</v>
      </c>
      <c r="U106">
        <f t="shared" si="129"/>
        <v>-1.2054212480086175</v>
      </c>
      <c r="V106">
        <f t="shared" si="129"/>
        <v>-1.0137733144103542</v>
      </c>
      <c r="W106">
        <f>W90+BZ102</f>
        <v>0.92378948988149434</v>
      </c>
      <c r="X106">
        <f>SUMPRODUCT(E106:G106,K106:M106)+W106</f>
        <v>1.1202835299923799</v>
      </c>
      <c r="Y106">
        <f>SUMPRODUCT(E106:G106,N106:P106)+W106</f>
        <v>0.57968574875014622</v>
      </c>
      <c r="Z106">
        <f>SUMPRODUCT(E106:G106,Q106:S106)+W106</f>
        <v>0.61270935652783654</v>
      </c>
      <c r="AA106">
        <f>SUMPRODUCT(E106:G106,T105:V105)+W106</f>
        <v>0.92378948988149434</v>
      </c>
      <c r="AB106">
        <f t="shared" ref="AB106:AE108" si="130">1/(1+EXP(-X106))</f>
        <v>0.75404130456382268</v>
      </c>
      <c r="AC106">
        <f t="shared" si="130"/>
        <v>0.64099509392129361</v>
      </c>
      <c r="AD106">
        <f t="shared" si="130"/>
        <v>0.64855859492830814</v>
      </c>
      <c r="AE106">
        <f t="shared" si="130"/>
        <v>0.71581361076181438</v>
      </c>
      <c r="AF106">
        <f>AF90+BQ102</f>
        <v>0.85464060143298348</v>
      </c>
      <c r="AG106">
        <f t="shared" ref="AG106:AM106" si="131">AG90+BR102</f>
        <v>-0.9893930622723438</v>
      </c>
      <c r="AH106">
        <f t="shared" si="131"/>
        <v>-3.0382616841771459</v>
      </c>
      <c r="AI106">
        <f t="shared" si="131"/>
        <v>-1.1869010519959424</v>
      </c>
      <c r="AJ106">
        <f t="shared" si="131"/>
        <v>2.4573416629917344</v>
      </c>
      <c r="AK106">
        <f t="shared" si="131"/>
        <v>-2.722128133412931</v>
      </c>
      <c r="AL106">
        <f t="shared" si="131"/>
        <v>-1.5251927380119388</v>
      </c>
      <c r="AM106">
        <f t="shared" si="131"/>
        <v>2.3777145770915213</v>
      </c>
      <c r="AN106">
        <f>AN90+CA102</f>
        <v>-4.1432566726117809E-2</v>
      </c>
      <c r="AO106">
        <f>SUMPRODUCT(AB106:AE106,AF106:AI106)+AN106</f>
        <v>-2.8512850081253749</v>
      </c>
      <c r="AP106">
        <f>SUMPRODUCT(AB106:AE106,AJ106:AM106)+AN106</f>
        <v>0.77945736568138579</v>
      </c>
      <c r="AQ106">
        <f t="shared" ref="AQ106:AR108" si="132">1/(1+EXP(-AO106))</f>
        <v>5.4614931510565297E-2</v>
      </c>
      <c r="AR106">
        <f t="shared" si="132"/>
        <v>0.68556315203703322</v>
      </c>
      <c r="AS106">
        <f>(AQ106-H106)*AQ106*(1-AQ106)</f>
        <v>-2.7533676492489533E-3</v>
      </c>
      <c r="AT106">
        <f>(AR106-BZ106)*AR106*(1-AR106)</f>
        <v>0.12924824651661768</v>
      </c>
      <c r="AU106">
        <f>(AF106*AS106+AJ106*AT106)*AB106*(1-AB106)</f>
        <v>5.8467950325585681E-2</v>
      </c>
      <c r="AV106">
        <f>(AG106*AS106+AK106*AT106)*AC106*(1-AC106)</f>
        <v>-8.0336435406812512E-2</v>
      </c>
      <c r="AW106">
        <f>(AH106*AS106+AL106*AT106)*AD106*(1-AD106)</f>
        <v>-4.3024823604948949E-2</v>
      </c>
      <c r="AX106">
        <f>(AI106*AS106+AM106*AT106)*AE106*(1-AE106)</f>
        <v>6.3180271325537413E-2</v>
      </c>
      <c r="AY106">
        <f>(K106*AU106+N106*AV106+Q106*AW106+T106*AX106)*E106*(1-E106)</f>
        <v>1.1266631420566988E-2</v>
      </c>
      <c r="AZ106">
        <f>(L106*AU106+O106*AV106+R106*AW106+U106*AX106)*F106*(1-F106)</f>
        <v>1.0043024790600673E-2</v>
      </c>
      <c r="BA106">
        <f>(M106*AU106+P106*AV106+S106*AW106+V106*AX106)*G106*(1-G106)</f>
        <v>5.3292414997389249E-3</v>
      </c>
      <c r="BC106">
        <f>SQRT((AQ106-H106)^2+(I106-AR106)^2)</f>
        <v>0.58798633796054511</v>
      </c>
      <c r="BE106">
        <f>-D106*AU106*E106</f>
        <v>-1.7540385097675705E-3</v>
      </c>
      <c r="BF106">
        <f>-D106*AU106*F106</f>
        <v>-1.7540385097675705E-3</v>
      </c>
      <c r="BG106">
        <f>-D106*G106*AU106</f>
        <v>-1.7540385097675705E-3</v>
      </c>
      <c r="BH106">
        <f>-D106*E106*AV106</f>
        <v>2.4100930622043752E-3</v>
      </c>
      <c r="BI106">
        <f>-D106*F106*AV106</f>
        <v>2.4100930622043752E-3</v>
      </c>
      <c r="BJ106">
        <f>-D106*G106*AV106</f>
        <v>2.4100930622043752E-3</v>
      </c>
      <c r="BK106">
        <f>-D106*E106*AW106</f>
        <v>1.2907447081484684E-3</v>
      </c>
      <c r="BL106">
        <f>-D106*F106*AW106</f>
        <v>1.2907447081484684E-3</v>
      </c>
      <c r="BM106">
        <f>-D106*G106*AW106</f>
        <v>1.2907447081484684E-3</v>
      </c>
      <c r="BN106">
        <f>-D106*E106*AX106</f>
        <v>-1.8954081397661224E-3</v>
      </c>
      <c r="BO106">
        <f>-D106*F106*AX106</f>
        <v>-1.8954081397661224E-3</v>
      </c>
      <c r="BP106">
        <f>-D106*G106*AX106</f>
        <v>-1.8954081397661224E-3</v>
      </c>
      <c r="BQ106">
        <f>-D106*AB106*AS106</f>
        <v>6.2284588025505192E-4</v>
      </c>
      <c r="BR106">
        <f>-D106*AC106*AS106</f>
        <v>5.2946854647905521E-4</v>
      </c>
      <c r="BS106">
        <f>-D106*AD106*AS106</f>
        <v>5.3571607617538793E-4</v>
      </c>
      <c r="BT106">
        <f>-D106*AE106*AS106</f>
        <v>5.912694116290986E-4</v>
      </c>
      <c r="BU106">
        <f>-D106*AB106*AT106</f>
        <v>-2.9237554924793081E-2</v>
      </c>
      <c r="BV106">
        <f>-D106*AC106*AT106</f>
        <v>-2.4854247574524556E-2</v>
      </c>
      <c r="BW106">
        <f>-D106*AD106*AT106</f>
        <v>-2.5147518347329544E-2</v>
      </c>
      <c r="BX106">
        <f>-D106*AE106*AT106</f>
        <v>-2.7755296207107958E-2</v>
      </c>
      <c r="BZ106">
        <f>I106-BA107</f>
        <v>8.5987816931215919E-2</v>
      </c>
    </row>
    <row r="107" spans="2:104" outlineLevel="1" x14ac:dyDescent="0.25">
      <c r="B107">
        <v>1</v>
      </c>
      <c r="C107">
        <v>2</v>
      </c>
      <c r="D107">
        <f>D106</f>
        <v>0.3</v>
      </c>
      <c r="E107">
        <v>0.1</v>
      </c>
      <c r="F107">
        <v>0.27777777777777779</v>
      </c>
      <c r="G107">
        <f>AR106</f>
        <v>0.68556315203703322</v>
      </c>
      <c r="H107">
        <v>0.10866522747984556</v>
      </c>
      <c r="I107">
        <v>0.13764705882352943</v>
      </c>
      <c r="K107">
        <f>K106</f>
        <v>1.4935486416200898</v>
      </c>
      <c r="L107">
        <f t="shared" ref="L107:W128" si="133">L106</f>
        <v>0.39279625371872623</v>
      </c>
      <c r="M107">
        <f t="shared" si="133"/>
        <v>7.8595505770039389E-2</v>
      </c>
      <c r="N107">
        <f t="shared" si="133"/>
        <v>-1.587587731484432</v>
      </c>
      <c r="O107">
        <f t="shared" si="133"/>
        <v>-0.98832480284687207</v>
      </c>
      <c r="P107">
        <f t="shared" si="133"/>
        <v>-0.86512487698217688</v>
      </c>
      <c r="Q107">
        <f t="shared" si="133"/>
        <v>1.6496157180358382E-2</v>
      </c>
      <c r="R107">
        <f t="shared" si="133"/>
        <v>-1.9845176612316777</v>
      </c>
      <c r="S107">
        <f t="shared" si="133"/>
        <v>-1.1427798294852591</v>
      </c>
      <c r="T107">
        <f t="shared" si="133"/>
        <v>-1.4082137880828396</v>
      </c>
      <c r="U107">
        <f t="shared" si="133"/>
        <v>-1.2054212480086175</v>
      </c>
      <c r="V107">
        <f t="shared" si="133"/>
        <v>-1.0137733144103542</v>
      </c>
      <c r="W107">
        <f t="shared" si="133"/>
        <v>0.92378948988149434</v>
      </c>
      <c r="X107">
        <f>SUMPRODUCT(E107:G107,K107:M107)+W107</f>
        <v>1.2361366071925803</v>
      </c>
      <c r="Y107">
        <f t="shared" ref="Y107:Y140" si="134">SUMPRODUCT(E107:G107,N107:P107)+W107</f>
        <v>-0.10260168829396521</v>
      </c>
      <c r="Z107">
        <f t="shared" ref="Z107:Z140" si="135">SUMPRODUCT(E107:G107,Q107:S107)+W107</f>
        <v>-0.40926354228441564</v>
      </c>
      <c r="AA107">
        <f t="shared" ref="AA107:AA140" si="136">SUMPRODUCT(E107:G107,T106:V106)+W107</f>
        <v>-0.2468767533629318</v>
      </c>
      <c r="AB107">
        <f t="shared" si="130"/>
        <v>0.77489081897756551</v>
      </c>
      <c r="AC107">
        <f t="shared" si="130"/>
        <v>0.47437205632384188</v>
      </c>
      <c r="AD107">
        <f t="shared" si="130"/>
        <v>0.39908872303592235</v>
      </c>
      <c r="AE107">
        <f t="shared" si="130"/>
        <v>0.4385923852473177</v>
      </c>
      <c r="AF107">
        <f t="shared" ref="AF107:AN135" si="137">AF106</f>
        <v>0.85464060143298348</v>
      </c>
      <c r="AG107">
        <f t="shared" si="137"/>
        <v>-0.9893930622723438</v>
      </c>
      <c r="AH107">
        <f t="shared" si="137"/>
        <v>-3.0382616841771459</v>
      </c>
      <c r="AI107">
        <f t="shared" si="137"/>
        <v>-1.1869010519959424</v>
      </c>
      <c r="AJ107">
        <f t="shared" si="137"/>
        <v>2.4573416629917344</v>
      </c>
      <c r="AK107">
        <f t="shared" si="137"/>
        <v>-2.722128133412931</v>
      </c>
      <c r="AL107">
        <f t="shared" si="137"/>
        <v>-1.5251927380119388</v>
      </c>
      <c r="AM107">
        <f t="shared" si="137"/>
        <v>2.3777145770915213</v>
      </c>
      <c r="AN107">
        <f t="shared" si="137"/>
        <v>-4.1432566726117809E-2</v>
      </c>
      <c r="AO107">
        <f>SUMPRODUCT(AB107:AE107,AF107:AI107)+AN107</f>
        <v>-1.5816215718475877</v>
      </c>
      <c r="AP107">
        <f>SUMPRODUCT(AB107:AE107,AJ107:AM107)+AN107</f>
        <v>1.0055976924002077</v>
      </c>
      <c r="AQ107">
        <f t="shared" si="132"/>
        <v>0.17056595048700532</v>
      </c>
      <c r="AR107">
        <f t="shared" si="132"/>
        <v>0.73215772725126171</v>
      </c>
      <c r="AS107">
        <f t="shared" ref="AS107:AS140" si="138">(AQ107-H107)*AQ107*(1-AQ107)</f>
        <v>8.7572938007705707E-3</v>
      </c>
      <c r="AT107">
        <f t="shared" ref="AT107:AT140" si="139">(AR107-BZ107)*AR107*(1-AR107)</f>
        <v>0.1193293402018113</v>
      </c>
      <c r="AU107">
        <f>(AF107*AS107+AJ107*AT107)*AB107*(1-AB107)</f>
        <v>5.2455633219913783E-2</v>
      </c>
      <c r="AV107">
        <f>(AG107*AS107+AK107*AT107)*AC107*(1-AC107)</f>
        <v>-8.3154503830427023E-2</v>
      </c>
      <c r="AW107">
        <f>(AH107*AS107+AL107*AT107)*AD107*(1-AD107)</f>
        <v>-5.0027533377947048E-2</v>
      </c>
      <c r="AX107">
        <f>(AI107*AS107+AM107*AT107)*AE107*(1-AE107)</f>
        <v>6.7303542178785772E-2</v>
      </c>
      <c r="AY107">
        <f>(K107*AU107+N107*AV107+Q107*AW107+T107*AX107)*E107*(1-E107)</f>
        <v>1.0328136453257015E-2</v>
      </c>
      <c r="AZ107">
        <f>(L107*AU107+O107*AV107+R107*AW107+U107*AX107)*F107*(1-F107)</f>
        <v>2.4262541683832305E-2</v>
      </c>
      <c r="BA107">
        <f>(M107*AU107+P107*AV107+S107*AW107+V107*AX107)*G107*(1-G107)</f>
        <v>1.4012183068784089E-2</v>
      </c>
      <c r="BC107">
        <f>SQRT((AQ107-H107)^2+(I107-AR107)^2)</f>
        <v>0.59772454724831081</v>
      </c>
      <c r="BE107">
        <f>-D107*AU107*E107</f>
        <v>-1.5736689965974136E-3</v>
      </c>
      <c r="BF107">
        <f>-D107*AU107*F107</f>
        <v>-4.3713027683261489E-3</v>
      </c>
      <c r="BG107">
        <f>-D107*G107*AU107</f>
        <v>-1.0788494775702781E-2</v>
      </c>
      <c r="BH107">
        <f>-D107*E107*AV107</f>
        <v>2.4946351149128104E-3</v>
      </c>
      <c r="BI107">
        <f>-D107*F107*AV107</f>
        <v>6.9295419858689186E-3</v>
      </c>
      <c r="BJ107">
        <f>-D107*G107*AV107</f>
        <v>1.710229912561893E-2</v>
      </c>
      <c r="BK107">
        <f>-D107*E107*AW107</f>
        <v>1.5008260013384114E-3</v>
      </c>
      <c r="BL107">
        <f>-D107*F107*AW107</f>
        <v>4.1689611148289204E-3</v>
      </c>
      <c r="BM107">
        <f>-D107*G107*AW107</f>
        <v>1.028911004136698E-2</v>
      </c>
      <c r="BN107">
        <f>-D107*E107*AX107</f>
        <v>-2.0191062653635732E-3</v>
      </c>
      <c r="BO107">
        <f>-D107*F107*AX107</f>
        <v>-5.6086285148988137E-3</v>
      </c>
      <c r="BP107">
        <f>-D107*G107*AX107</f>
        <v>-1.3842248555803736E-2</v>
      </c>
      <c r="BQ107">
        <f>-D107*AB107*AS107</f>
        <v>-2.0357839695918797E-3</v>
      </c>
      <c r="BR107">
        <f>-D107*AC107*AS107</f>
        <v>-1.2462646404310703E-3</v>
      </c>
      <c r="BS107">
        <f>-D107*AD107*AS107</f>
        <v>-1.0484811600599778E-3</v>
      </c>
      <c r="BT107">
        <f>-D107*AE107*AS107</f>
        <v>-1.1522647129174541E-3</v>
      </c>
      <c r="BU107">
        <f>-D107*AB107*AT107</f>
        <v>-2.7740163047110227E-2</v>
      </c>
      <c r="BV107">
        <f>-D107*AC107*AT107</f>
        <v>-1.6981951347390153E-2</v>
      </c>
      <c r="BW107">
        <f>-D107*AD107*AT107</f>
        <v>-1.4286898200558005E-2</v>
      </c>
      <c r="BX107">
        <f>-D107*AE107*AT107</f>
        <v>-1.5701081984730317E-2</v>
      </c>
      <c r="BZ107">
        <f>I107-BA108</f>
        <v>0.12365368506993249</v>
      </c>
    </row>
    <row r="108" spans="2:104" outlineLevel="1" x14ac:dyDescent="0.25">
      <c r="B108">
        <v>1</v>
      </c>
      <c r="C108">
        <v>3</v>
      </c>
      <c r="D108">
        <f t="shared" ref="D108:D140" si="140">D107</f>
        <v>0.3</v>
      </c>
      <c r="E108">
        <v>0.1</v>
      </c>
      <c r="F108">
        <v>0.45555555555555549</v>
      </c>
      <c r="G108">
        <f>AR107</f>
        <v>0.73215772725126171</v>
      </c>
      <c r="H108">
        <v>0.11475044279104422</v>
      </c>
      <c r="I108">
        <v>0.19035294117647061</v>
      </c>
      <c r="K108">
        <f>K107</f>
        <v>1.4935486416200898</v>
      </c>
      <c r="L108">
        <f t="shared" si="133"/>
        <v>0.39279625371872623</v>
      </c>
      <c r="M108">
        <f t="shared" si="133"/>
        <v>7.8595505770039389E-2</v>
      </c>
      <c r="N108">
        <f t="shared" si="133"/>
        <v>-1.587587731484432</v>
      </c>
      <c r="O108">
        <f t="shared" si="133"/>
        <v>-0.98832480284687207</v>
      </c>
      <c r="P108">
        <f t="shared" si="133"/>
        <v>-0.86512487698217688</v>
      </c>
      <c r="Q108">
        <f t="shared" si="133"/>
        <v>1.6496157180358382E-2</v>
      </c>
      <c r="R108">
        <f t="shared" si="133"/>
        <v>-1.9845176612316777</v>
      </c>
      <c r="S108">
        <f t="shared" si="133"/>
        <v>-1.1427798294852591</v>
      </c>
      <c r="T108">
        <f t="shared" si="133"/>
        <v>-1.4082137880828396</v>
      </c>
      <c r="U108">
        <f t="shared" si="133"/>
        <v>-1.2054212480086175</v>
      </c>
      <c r="V108">
        <f t="shared" si="133"/>
        <v>-1.0137733144103542</v>
      </c>
      <c r="W108">
        <f t="shared" si="133"/>
        <v>0.92378948988149434</v>
      </c>
      <c r="X108">
        <f>SUMPRODUCT(E108:G108,K108:M108)+W108</f>
        <v>1.309629176503234</v>
      </c>
      <c r="Y108">
        <f t="shared" si="134"/>
        <v>-0.31861400161698838</v>
      </c>
      <c r="Z108">
        <f t="shared" si="135"/>
        <v>-0.81531402277719012</v>
      </c>
      <c r="AA108">
        <f t="shared" si="136"/>
        <v>-0.50841020106849022</v>
      </c>
      <c r="AB108">
        <f t="shared" si="130"/>
        <v>0.78745109707234073</v>
      </c>
      <c r="AC108">
        <f t="shared" si="130"/>
        <v>0.42101356336459417</v>
      </c>
      <c r="AD108">
        <f t="shared" si="130"/>
        <v>0.30675926716027002</v>
      </c>
      <c r="AE108">
        <f t="shared" si="130"/>
        <v>0.37556628539673009</v>
      </c>
      <c r="AF108">
        <f t="shared" si="137"/>
        <v>0.85464060143298348</v>
      </c>
      <c r="AG108">
        <f t="shared" si="137"/>
        <v>-0.9893930622723438</v>
      </c>
      <c r="AH108">
        <f t="shared" si="137"/>
        <v>-3.0382616841771459</v>
      </c>
      <c r="AI108">
        <f t="shared" si="137"/>
        <v>-1.1869010519959424</v>
      </c>
      <c r="AJ108">
        <f t="shared" si="137"/>
        <v>2.4573416629917344</v>
      </c>
      <c r="AK108">
        <f t="shared" si="137"/>
        <v>-2.722128133412931</v>
      </c>
      <c r="AL108">
        <f t="shared" si="137"/>
        <v>-1.5251927380119388</v>
      </c>
      <c r="AM108">
        <f t="shared" si="137"/>
        <v>2.3777145770915213</v>
      </c>
      <c r="AN108">
        <f t="shared" si="137"/>
        <v>-4.1432566726117809E-2</v>
      </c>
      <c r="AO108">
        <f>SUMPRODUCT(AB108:AE108,AF108:AI108)+AN108</f>
        <v>-1.1627677331515336</v>
      </c>
      <c r="AP108">
        <f>SUMPRODUCT(AB108:AE108,AJ108:AM108)+AN108</f>
        <v>1.1726733811563159</v>
      </c>
      <c r="AQ108">
        <f t="shared" si="132"/>
        <v>0.23816473743079286</v>
      </c>
      <c r="AR108">
        <f t="shared" si="132"/>
        <v>0.76362790194587771</v>
      </c>
      <c r="AS108">
        <f t="shared" si="138"/>
        <v>2.2392572889219916E-2</v>
      </c>
      <c r="AT108">
        <f t="shared" si="139"/>
        <v>0.10584562132770614</v>
      </c>
      <c r="AU108">
        <f>(AF108*AS108+AJ108*AT108)*AB108*(1-AB108)</f>
        <v>4.6736327100431227E-2</v>
      </c>
      <c r="AV108">
        <f>(AG108*AS108+AK108*AT108)*AC108*(1-AC108)</f>
        <v>-7.5634304871215988E-2</v>
      </c>
      <c r="AW108">
        <f>(AH108*AS108+AL108*AT108)*AD108*(1-AD108)</f>
        <v>-4.8798522784428665E-2</v>
      </c>
      <c r="AX108">
        <f>(AI108*AS108+AM108*AT108)*AE108*(1-AE108)</f>
        <v>5.2787944938139958E-2</v>
      </c>
      <c r="AY108">
        <f>(K108*AU108+N108*AV108+Q108*AW108+T108*AX108)*E108*(1-E108)</f>
        <v>1.0326363510563038E-2</v>
      </c>
      <c r="AZ108">
        <f>(L108*AU108+O108*AV108+R108*AW108+U108*AX108)*F108*(1-F108)</f>
        <v>3.1330214491159906E-2</v>
      </c>
      <c r="BA108">
        <f>(M108*AU108+P108*AV108+S108*AW108+V108*AX108)*G108*(1-G108)</f>
        <v>1.3993373753596933E-2</v>
      </c>
      <c r="BC108">
        <f>SQRT((AQ108-H108)^2+(I108-AR108)^2)</f>
        <v>0.58640878981013911</v>
      </c>
      <c r="BE108">
        <f>-D108*AU108*E108</f>
        <v>-1.4020898130129369E-3</v>
      </c>
      <c r="BF108">
        <f>-D108*AU108*F108</f>
        <v>-6.3872980370589336E-3</v>
      </c>
      <c r="BG108">
        <f>-D108*G108*AU108</f>
        <v>-1.0265508908976982E-2</v>
      </c>
      <c r="BH108">
        <f>-D108*E108*AV108</f>
        <v>2.2690291461364798E-3</v>
      </c>
      <c r="BI108">
        <f>-D108*F108*AV108</f>
        <v>1.0336688332399516E-2</v>
      </c>
      <c r="BJ108">
        <f>-D108*G108*AV108</f>
        <v>1.6612872227021559E-2</v>
      </c>
      <c r="BK108">
        <f>-D108*E108*AW108</f>
        <v>1.4639556835328599E-3</v>
      </c>
      <c r="BL108">
        <f>-D108*F108*AW108</f>
        <v>6.6691314472052494E-3</v>
      </c>
      <c r="BM108">
        <f>-D108*G108*AW108</f>
        <v>1.071846466051986E-2</v>
      </c>
      <c r="BN108">
        <f>-D108*E108*AX108</f>
        <v>-1.5836383481441986E-3</v>
      </c>
      <c r="BO108">
        <f>-D108*F108*AX108</f>
        <v>-7.2143524748791259E-3</v>
      </c>
      <c r="BP108">
        <f>-D108*G108*AX108</f>
        <v>-1.1594730537651988E-2</v>
      </c>
      <c r="BQ108">
        <f>-D108*AB108*AS108</f>
        <v>-5.2899168263665728E-3</v>
      </c>
      <c r="BR108">
        <f>-D108*AC108*AS108</f>
        <v>-2.8282730714975645E-3</v>
      </c>
      <c r="BS108">
        <f>-D108*AD108*AS108</f>
        <v>-2.0607387747990096E-3</v>
      </c>
      <c r="BT108">
        <f>-D108*AE108*AS108</f>
        <v>-2.5229686261439544E-3</v>
      </c>
      <c r="BU108">
        <f>-D108*AB108*AT108</f>
        <v>-2.5004475190441723E-2</v>
      </c>
      <c r="BV108">
        <f>-D108*AC108*AT108</f>
        <v>-1.3368732660515114E-2</v>
      </c>
      <c r="BW108">
        <f>-D108*AD108*AT108</f>
        <v>-9.7407375691831756E-3</v>
      </c>
      <c r="BX108">
        <f>-D108*AE108*AT108</f>
        <v>-1.1925614048266652E-2</v>
      </c>
      <c r="BZ108">
        <f>I108-BA109</f>
        <v>0.17722663758790921</v>
      </c>
    </row>
    <row r="109" spans="2:104" outlineLevel="1" x14ac:dyDescent="0.25">
      <c r="B109">
        <v>1</v>
      </c>
      <c r="C109">
        <v>4</v>
      </c>
      <c r="D109">
        <f t="shared" si="140"/>
        <v>0.3</v>
      </c>
      <c r="E109">
        <v>0.1</v>
      </c>
      <c r="F109">
        <v>0.6333333333333333</v>
      </c>
      <c r="G109">
        <f t="shared" ref="G109:G110" si="141">AR108</f>
        <v>0.76362790194587771</v>
      </c>
      <c r="H109">
        <v>0.13751490568115973</v>
      </c>
      <c r="I109">
        <v>0.25811764705882356</v>
      </c>
      <c r="K109">
        <f t="shared" ref="K109:N140" si="142">K108</f>
        <v>1.4935486416200898</v>
      </c>
      <c r="L109">
        <f t="shared" si="133"/>
        <v>0.39279625371872623</v>
      </c>
      <c r="M109">
        <f t="shared" si="133"/>
        <v>7.8595505770039389E-2</v>
      </c>
      <c r="N109">
        <f t="shared" si="133"/>
        <v>-1.587587731484432</v>
      </c>
      <c r="O109">
        <f t="shared" si="133"/>
        <v>-0.98832480284687207</v>
      </c>
      <c r="P109">
        <f t="shared" si="133"/>
        <v>-0.86512487698217688</v>
      </c>
      <c r="Q109">
        <f t="shared" si="133"/>
        <v>1.6496157180358382E-2</v>
      </c>
      <c r="R109">
        <f t="shared" si="133"/>
        <v>-1.9845176612316777</v>
      </c>
      <c r="S109">
        <f t="shared" si="133"/>
        <v>-1.1427798294852591</v>
      </c>
      <c r="T109">
        <f t="shared" si="133"/>
        <v>-1.4082137880828396</v>
      </c>
      <c r="U109">
        <f t="shared" si="133"/>
        <v>-1.2054212480086175</v>
      </c>
      <c r="V109">
        <f t="shared" si="133"/>
        <v>-1.0137733144103542</v>
      </c>
      <c r="W109">
        <f t="shared" si="133"/>
        <v>0.92378948988149434</v>
      </c>
      <c r="X109">
        <f t="shared" ref="X109:X140" si="143">SUMPRODUCT(E109:G109,K109:M109)+W109</f>
        <v>1.3819330359055804</v>
      </c>
      <c r="Y109">
        <f t="shared" si="134"/>
        <v>-0.52154181980105319</v>
      </c>
      <c r="Z109">
        <f t="shared" si="135"/>
        <v>-1.2040806434230951</v>
      </c>
      <c r="AA109">
        <f t="shared" si="136"/>
        <v>-0.75461093513081134</v>
      </c>
      <c r="AB109">
        <f t="shared" ref="AB109:AE140" si="144">1/(1+EXP(-X109))</f>
        <v>0.79930127486298941</v>
      </c>
      <c r="AC109">
        <f t="shared" si="144"/>
        <v>0.37249177538562245</v>
      </c>
      <c r="AD109">
        <f t="shared" si="144"/>
        <v>0.23075008829002583</v>
      </c>
      <c r="AE109">
        <f t="shared" si="144"/>
        <v>0.31981743229908538</v>
      </c>
      <c r="AF109">
        <f t="shared" si="137"/>
        <v>0.85464060143298348</v>
      </c>
      <c r="AG109">
        <f t="shared" si="137"/>
        <v>-0.9893930622723438</v>
      </c>
      <c r="AH109">
        <f t="shared" si="137"/>
        <v>-3.0382616841771459</v>
      </c>
      <c r="AI109">
        <f t="shared" si="137"/>
        <v>-1.1869010519959424</v>
      </c>
      <c r="AJ109">
        <f t="shared" si="137"/>
        <v>2.4573416629917344</v>
      </c>
      <c r="AK109">
        <f t="shared" si="137"/>
        <v>-2.722128133412931</v>
      </c>
      <c r="AL109">
        <f t="shared" si="137"/>
        <v>-1.5251927380119388</v>
      </c>
      <c r="AM109">
        <f t="shared" si="137"/>
        <v>2.3777145770915213</v>
      </c>
      <c r="AN109">
        <f t="shared" si="137"/>
        <v>-4.1432566726117809E-2</v>
      </c>
      <c r="AO109">
        <f t="shared" ref="AO109:AO140" si="145">SUMPRODUCT(AB109:AE109,AF109:AI109)+AN109</f>
        <v>-0.80752882148560978</v>
      </c>
      <c r="AP109">
        <f t="shared" ref="AP109:AP140" si="146">SUMPRODUCT(AB109:AE109,AJ109:AM109)+AN109</f>
        <v>1.3172496278649357</v>
      </c>
      <c r="AQ109">
        <f t="shared" ref="AQ109:AR140" si="147">1/(1+EXP(-AO109))</f>
        <v>0.30841733870392374</v>
      </c>
      <c r="AR109">
        <f t="shared" si="147"/>
        <v>0.78872375232345648</v>
      </c>
      <c r="AS109">
        <f t="shared" si="138"/>
        <v>3.6452819691150419E-2</v>
      </c>
      <c r="AT109">
        <f t="shared" si="139"/>
        <v>9.0126760956240365E-2</v>
      </c>
      <c r="AU109">
        <f t="shared" ref="AU109:AU140" si="148">(AF109*AS109+AJ109*AT109)*AB109*(1-AB109)</f>
        <v>4.0525995175965716E-2</v>
      </c>
      <c r="AV109">
        <f t="shared" ref="AV109:AV140" si="149">(AG109*AS109+AK109*AT109)*AC109*(1-AC109)</f>
        <v>-6.5775545827828685E-2</v>
      </c>
      <c r="AW109">
        <f t="shared" ref="AW109:AW140" si="150">(AH109*AS109+AL109*AT109)*AD109*(1-AD109)</f>
        <v>-4.4059078132188984E-2</v>
      </c>
      <c r="AX109">
        <f t="shared" ref="AX109:AX140" si="151">(AI109*AS109+AM109*AT109)*AE109*(1-AE109)</f>
        <v>3.7204843015624996E-2</v>
      </c>
      <c r="AY109">
        <f t="shared" ref="AY109:AY140" si="152">(K109*AU109+N109*AV109+Q109*AW109+T109*AX109)*E109*(1-E109)</f>
        <v>1.0064953461345104E-2</v>
      </c>
      <c r="AZ109">
        <f t="shared" ref="AZ109:AZ140" si="153">(L109*AU109+O109*AV109+R109*AW109+U109*AX109)*F109*(1-F109)</f>
        <v>2.8682828580997834E-2</v>
      </c>
      <c r="BA109">
        <f t="shared" ref="BA109:BA140" si="154">(M109*AU109+P109*AV109+S109*AW109+V109*AX109)*G109*(1-G109)</f>
        <v>1.3126303588561388E-2</v>
      </c>
      <c r="BC109">
        <f t="shared" ref="BC109:BC140" si="155">SQRT((AQ109-H109)^2+(I109-AR109)^2)</f>
        <v>0.55744998031859594</v>
      </c>
      <c r="BE109">
        <f t="shared" ref="BE109:BE140" si="156">-D109*AU109*E109</f>
        <v>-1.2157798552789715E-3</v>
      </c>
      <c r="BF109">
        <f t="shared" ref="BF109:BF140" si="157">-D109*AU109*F109</f>
        <v>-7.6999390834334852E-3</v>
      </c>
      <c r="BG109">
        <f t="shared" ref="BG109:BG140" si="158">-D109*G109*AU109</f>
        <v>-9.2840342011474373E-3</v>
      </c>
      <c r="BH109">
        <f t="shared" ref="BH109:BH140" si="159">-D109*E109*AV109</f>
        <v>1.9732663748348606E-3</v>
      </c>
      <c r="BI109">
        <f t="shared" ref="BI109:BI140" si="160">-D109*F109*AV109</f>
        <v>1.2497353707287448E-2</v>
      </c>
      <c r="BJ109">
        <f t="shared" ref="BJ109:BJ140" si="161">-D109*G109*AV109</f>
        <v>1.5068412617954923E-2</v>
      </c>
      <c r="BK109">
        <f t="shared" ref="BK109:BK140" si="162">-D109*E109*AW109</f>
        <v>1.3217723439656695E-3</v>
      </c>
      <c r="BL109">
        <f t="shared" ref="BL109:BL140" si="163">-D109*F109*AW109</f>
        <v>8.3712248451159061E-3</v>
      </c>
      <c r="BM109">
        <f t="shared" ref="BM109:BM140" si="164">-D109*G109*AW109</f>
        <v>1.0093422418725892E-2</v>
      </c>
      <c r="BN109">
        <f t="shared" ref="BN109:BN140" si="165">-D109*E109*AX109</f>
        <v>-1.1161452904687498E-3</v>
      </c>
      <c r="BO109">
        <f t="shared" ref="BO109:BO140" si="166">-D109*F109*AX109</f>
        <v>-7.0689201729687481E-3</v>
      </c>
      <c r="BP109">
        <f t="shared" ref="BP109:BP140" si="167">-D109*G109*AX109</f>
        <v>-8.5231968642742375E-3</v>
      </c>
      <c r="BQ109">
        <f t="shared" ref="BQ109:BQ140" si="168">-D109*AB109*AS109</f>
        <v>-8.7410355754461641E-3</v>
      </c>
      <c r="BR109">
        <f t="shared" ref="BR109:BR140" si="169">-D109*AC109*AS109</f>
        <v>-4.0735126573705795E-3</v>
      </c>
      <c r="BS109">
        <f t="shared" ref="BS109:BS140" si="170">-D109*AD109*AS109</f>
        <v>-2.5234474086460053E-3</v>
      </c>
      <c r="BT109">
        <f t="shared" ref="BT109:BT140" si="171">-D109*AE109*AS109</f>
        <v>-3.4974741581055798E-3</v>
      </c>
      <c r="BU109">
        <f t="shared" ref="BU109:BU140" si="172">-D109*AB109*AT109</f>
        <v>-2.1611530479478443E-2</v>
      </c>
      <c r="BV109">
        <f t="shared" ref="BV109:BV140" si="173">-D109*AC109*AT109</f>
        <v>-1.0071443159503672E-2</v>
      </c>
      <c r="BW109">
        <f t="shared" ref="BW109:BW140" si="174">-D109*AD109*AT109</f>
        <v>-6.2390274143839554E-3</v>
      </c>
      <c r="BX109">
        <f t="shared" ref="BX109:BX140" si="175">-D109*AE109*AT109</f>
        <v>-8.6472327811374771E-3</v>
      </c>
      <c r="BZ109">
        <f>I109-BA110</f>
        <v>0.24787209043521999</v>
      </c>
    </row>
    <row r="110" spans="2:104" outlineLevel="1" x14ac:dyDescent="0.25">
      <c r="B110">
        <v>1</v>
      </c>
      <c r="C110">
        <v>5</v>
      </c>
      <c r="D110">
        <f t="shared" si="140"/>
        <v>0.3</v>
      </c>
      <c r="E110">
        <v>0.1</v>
      </c>
      <c r="F110">
        <v>0.81111111111111112</v>
      </c>
      <c r="G110">
        <f t="shared" si="141"/>
        <v>0.78872375232345648</v>
      </c>
      <c r="H110">
        <v>0.19840081039519875</v>
      </c>
      <c r="I110">
        <v>0.34094117647058819</v>
      </c>
      <c r="K110">
        <f t="shared" si="142"/>
        <v>1.4935486416200898</v>
      </c>
      <c r="L110">
        <f t="shared" si="133"/>
        <v>0.39279625371872623</v>
      </c>
      <c r="M110">
        <f t="shared" si="133"/>
        <v>7.8595505770039389E-2</v>
      </c>
      <c r="N110">
        <f t="shared" si="133"/>
        <v>-1.587587731484432</v>
      </c>
      <c r="O110">
        <f t="shared" si="133"/>
        <v>-0.98832480284687207</v>
      </c>
      <c r="P110">
        <f t="shared" si="133"/>
        <v>-0.86512487698217688</v>
      </c>
      <c r="Q110">
        <f t="shared" si="133"/>
        <v>1.6496157180358382E-2</v>
      </c>
      <c r="R110">
        <f t="shared" si="133"/>
        <v>-1.9845176612316777</v>
      </c>
      <c r="S110">
        <f t="shared" si="133"/>
        <v>-1.1427798294852591</v>
      </c>
      <c r="T110">
        <f t="shared" si="133"/>
        <v>-1.4082137880828396</v>
      </c>
      <c r="U110">
        <f t="shared" si="133"/>
        <v>-1.2054212480086175</v>
      </c>
      <c r="V110">
        <f t="shared" si="133"/>
        <v>-1.0137733144103542</v>
      </c>
      <c r="W110">
        <f t="shared" si="133"/>
        <v>0.92378948988149434</v>
      </c>
      <c r="X110">
        <f t="shared" si="143"/>
        <v>1.4537359020642866</v>
      </c>
      <c r="Y110">
        <f t="shared" si="134"/>
        <v>-0.71895505144449634</v>
      </c>
      <c r="Z110">
        <f t="shared" si="135"/>
        <v>-1.5855628148128931</v>
      </c>
      <c r="AA110">
        <f t="shared" si="136"/>
        <v>-0.99434954930312347</v>
      </c>
      <c r="AB110">
        <f t="shared" si="144"/>
        <v>0.8105727271691211</v>
      </c>
      <c r="AC110">
        <f t="shared" si="144"/>
        <v>0.32762312921776171</v>
      </c>
      <c r="AD110">
        <f t="shared" si="144"/>
        <v>0.17000909393707669</v>
      </c>
      <c r="AE110">
        <f t="shared" si="144"/>
        <v>0.27005381677238965</v>
      </c>
      <c r="AF110">
        <f t="shared" si="137"/>
        <v>0.85464060143298348</v>
      </c>
      <c r="AG110">
        <f t="shared" si="137"/>
        <v>-0.9893930622723438</v>
      </c>
      <c r="AH110">
        <f t="shared" si="137"/>
        <v>-3.0382616841771459</v>
      </c>
      <c r="AI110">
        <f t="shared" si="137"/>
        <v>-1.1869010519959424</v>
      </c>
      <c r="AJ110">
        <f t="shared" si="137"/>
        <v>2.4573416629917344</v>
      </c>
      <c r="AK110">
        <f t="shared" si="137"/>
        <v>-2.722128133412931</v>
      </c>
      <c r="AL110">
        <f t="shared" si="137"/>
        <v>-1.5251927380119388</v>
      </c>
      <c r="AM110">
        <f t="shared" si="137"/>
        <v>2.3777145770915213</v>
      </c>
      <c r="AN110">
        <f t="shared" si="137"/>
        <v>-4.1432566726117809E-2</v>
      </c>
      <c r="AO110">
        <f t="shared" si="145"/>
        <v>-0.50989153005449761</v>
      </c>
      <c r="AP110">
        <f t="shared" si="146"/>
        <v>1.4414036907010412</v>
      </c>
      <c r="AQ110">
        <f t="shared" si="147"/>
        <v>0.37521895376312747</v>
      </c>
      <c r="AR110">
        <f t="shared" si="147"/>
        <v>0.80867192687344636</v>
      </c>
      <c r="AS110">
        <f t="shared" si="138"/>
        <v>4.1451422624533725E-2</v>
      </c>
      <c r="AT110">
        <f t="shared" si="139"/>
        <v>7.2368069510530195E-2</v>
      </c>
      <c r="AU110">
        <f t="shared" si="148"/>
        <v>3.2744785485084041E-2</v>
      </c>
      <c r="AV110">
        <f t="shared" si="149"/>
        <v>-5.2429640756065897E-2</v>
      </c>
      <c r="AW110">
        <f t="shared" si="150"/>
        <v>-3.334553866884353E-2</v>
      </c>
      <c r="AX110">
        <f t="shared" si="151"/>
        <v>2.4221088317257652E-2</v>
      </c>
      <c r="AY110">
        <f t="shared" si="152"/>
        <v>8.7735636480577982E-3</v>
      </c>
      <c r="AZ110">
        <f t="shared" si="153"/>
        <v>1.5574969693180785E-2</v>
      </c>
      <c r="BA110">
        <f t="shared" si="154"/>
        <v>1.0245556623603581E-2</v>
      </c>
      <c r="BC110">
        <f t="shared" si="155"/>
        <v>0.50003670934892586</v>
      </c>
      <c r="BE110">
        <f t="shared" si="156"/>
        <v>-9.8234356455252116E-4</v>
      </c>
      <c r="BF110">
        <f t="shared" si="157"/>
        <v>-7.967897801370449E-3</v>
      </c>
      <c r="BG110">
        <f t="shared" si="158"/>
        <v>-7.7479770230466415E-3</v>
      </c>
      <c r="BH110">
        <f t="shared" si="159"/>
        <v>1.5728892226819769E-3</v>
      </c>
      <c r="BI110">
        <f t="shared" si="160"/>
        <v>1.2757879250642701E-2</v>
      </c>
      <c r="BJ110">
        <f t="shared" si="161"/>
        <v>1.2405750897028535E-2</v>
      </c>
      <c r="BK110">
        <f t="shared" si="162"/>
        <v>1.0003661600653058E-3</v>
      </c>
      <c r="BL110">
        <f t="shared" si="163"/>
        <v>8.1140810760852583E-3</v>
      </c>
      <c r="BM110">
        <f t="shared" si="164"/>
        <v>7.8901255146411556E-3</v>
      </c>
      <c r="BN110">
        <f t="shared" si="165"/>
        <v>-7.2663264951772959E-4</v>
      </c>
      <c r="BO110">
        <f t="shared" si="166"/>
        <v>-5.8937981571993616E-3</v>
      </c>
      <c r="BP110">
        <f t="shared" si="167"/>
        <v>-5.7311242988835869E-3</v>
      </c>
      <c r="BQ110">
        <f t="shared" si="168"/>
        <v>-1.0079817804542432E-2</v>
      </c>
      <c r="BR110">
        <f t="shared" si="169"/>
        <v>-4.0741334372332988E-3</v>
      </c>
      <c r="BS110">
        <f t="shared" si="170"/>
        <v>-2.1141356408399463E-3</v>
      </c>
      <c r="BT110">
        <f t="shared" si="171"/>
        <v>-3.3582344671202152E-3</v>
      </c>
      <c r="BU110">
        <f t="shared" si="172"/>
        <v>-1.7597875038934493E-2</v>
      </c>
      <c r="BV110">
        <f t="shared" si="173"/>
        <v>-7.1128360165465185E-3</v>
      </c>
      <c r="BW110">
        <f t="shared" si="174"/>
        <v>-3.6909689782381873E-3</v>
      </c>
      <c r="BX110">
        <f t="shared" si="175"/>
        <v>-5.8629820151304838E-3</v>
      </c>
      <c r="BZ110">
        <f>I110</f>
        <v>0.34094117647058819</v>
      </c>
    </row>
    <row r="111" spans="2:104" outlineLevel="1" x14ac:dyDescent="0.25">
      <c r="B111">
        <v>2</v>
      </c>
      <c r="C111">
        <v>1</v>
      </c>
      <c r="D111">
        <f t="shared" si="140"/>
        <v>0.3</v>
      </c>
      <c r="E111">
        <v>0.30000000000000004</v>
      </c>
      <c r="F111">
        <v>0.1</v>
      </c>
      <c r="G111">
        <v>0.1</v>
      </c>
      <c r="H111">
        <v>0.10781746665182537</v>
      </c>
      <c r="I111">
        <v>0.13764705882352943</v>
      </c>
      <c r="K111">
        <f t="shared" si="142"/>
        <v>1.4935486416200898</v>
      </c>
      <c r="L111">
        <f t="shared" si="133"/>
        <v>0.39279625371872623</v>
      </c>
      <c r="M111">
        <f t="shared" si="133"/>
        <v>7.8595505770039389E-2</v>
      </c>
      <c r="N111">
        <f t="shared" si="133"/>
        <v>-1.587587731484432</v>
      </c>
      <c r="O111">
        <f t="shared" si="133"/>
        <v>-0.98832480284687207</v>
      </c>
      <c r="P111">
        <f t="shared" si="133"/>
        <v>-0.86512487698217688</v>
      </c>
      <c r="Q111">
        <f t="shared" si="133"/>
        <v>1.6496157180358382E-2</v>
      </c>
      <c r="R111">
        <f t="shared" si="133"/>
        <v>-1.9845176612316777</v>
      </c>
      <c r="S111">
        <f t="shared" si="133"/>
        <v>-1.1427798294852591</v>
      </c>
      <c r="T111">
        <f t="shared" si="133"/>
        <v>-1.4082137880828396</v>
      </c>
      <c r="U111">
        <f t="shared" si="133"/>
        <v>-1.2054212480086175</v>
      </c>
      <c r="V111">
        <f t="shared" si="133"/>
        <v>-1.0137733144103542</v>
      </c>
      <c r="W111">
        <f t="shared" si="133"/>
        <v>0.92378948988149434</v>
      </c>
      <c r="X111">
        <f t="shared" si="143"/>
        <v>1.418993258316398</v>
      </c>
      <c r="Y111">
        <f t="shared" si="134"/>
        <v>0.26216820245325978</v>
      </c>
      <c r="Z111">
        <f t="shared" si="135"/>
        <v>0.61600858796390812</v>
      </c>
      <c r="AA111">
        <f t="shared" si="136"/>
        <v>0.27940589721474518</v>
      </c>
      <c r="AB111">
        <f t="shared" si="144"/>
        <v>0.80518054255705818</v>
      </c>
      <c r="AC111">
        <f t="shared" si="144"/>
        <v>0.56516920909701407</v>
      </c>
      <c r="AD111">
        <f t="shared" si="144"/>
        <v>0.64931022080848433</v>
      </c>
      <c r="AE111">
        <f t="shared" si="144"/>
        <v>0.56940056571238451</v>
      </c>
      <c r="AF111">
        <f t="shared" si="137"/>
        <v>0.85464060143298348</v>
      </c>
      <c r="AG111">
        <f t="shared" si="137"/>
        <v>-0.9893930622723438</v>
      </c>
      <c r="AH111">
        <f t="shared" si="137"/>
        <v>-3.0382616841771459</v>
      </c>
      <c r="AI111">
        <f t="shared" si="137"/>
        <v>-1.1869010519959424</v>
      </c>
      <c r="AJ111">
        <f t="shared" si="137"/>
        <v>2.4573416629917344</v>
      </c>
      <c r="AK111">
        <f t="shared" si="137"/>
        <v>-2.722128133412931</v>
      </c>
      <c r="AL111">
        <f t="shared" si="137"/>
        <v>-1.5251927380119388</v>
      </c>
      <c r="AM111">
        <f t="shared" si="137"/>
        <v>2.3777145770915213</v>
      </c>
      <c r="AN111">
        <f t="shared" si="137"/>
        <v>-4.1432566726117809E-2</v>
      </c>
      <c r="AO111">
        <f t="shared" si="145"/>
        <v>-2.5610635735416856</v>
      </c>
      <c r="AP111">
        <f t="shared" si="146"/>
        <v>0.76225691431237963</v>
      </c>
      <c r="AQ111">
        <f t="shared" si="147"/>
        <v>7.1686731593254394E-2</v>
      </c>
      <c r="AR111">
        <f t="shared" si="147"/>
        <v>0.68184353363046857</v>
      </c>
      <c r="AS111">
        <f t="shared" si="138"/>
        <v>-2.4044189110658796E-3</v>
      </c>
      <c r="AT111">
        <f t="shared" si="139"/>
        <v>0.12119237941577558</v>
      </c>
      <c r="AU111">
        <f t="shared" si="148"/>
        <v>4.6393743101384215E-2</v>
      </c>
      <c r="AV111">
        <f t="shared" si="149"/>
        <v>-8.0489572007187912E-2</v>
      </c>
      <c r="AW111">
        <f t="shared" si="150"/>
        <v>-4.0426203734206925E-2</v>
      </c>
      <c r="AX111">
        <f t="shared" si="151"/>
        <v>7.1352019241224404E-2</v>
      </c>
      <c r="AY111">
        <f t="shared" si="152"/>
        <v>2.0145256888205218E-2</v>
      </c>
      <c r="AZ111">
        <f t="shared" si="153"/>
        <v>8.2791363669154072E-3</v>
      </c>
      <c r="BA111">
        <f t="shared" si="154"/>
        <v>4.2429013162875876E-3</v>
      </c>
      <c r="BC111">
        <f t="shared" si="155"/>
        <v>0.54539456653708251</v>
      </c>
      <c r="BE111">
        <f t="shared" si="156"/>
        <v>-4.1754368791245798E-3</v>
      </c>
      <c r="BF111">
        <f t="shared" si="157"/>
        <v>-1.3918122930415265E-3</v>
      </c>
      <c r="BG111">
        <f t="shared" si="158"/>
        <v>-1.3918122930415265E-3</v>
      </c>
      <c r="BH111">
        <f t="shared" si="159"/>
        <v>7.2440614806469133E-3</v>
      </c>
      <c r="BI111">
        <f t="shared" si="160"/>
        <v>2.4146871602156372E-3</v>
      </c>
      <c r="BJ111">
        <f t="shared" si="161"/>
        <v>2.4146871602156372E-3</v>
      </c>
      <c r="BK111">
        <f t="shared" si="162"/>
        <v>3.6383583360786237E-3</v>
      </c>
      <c r="BL111">
        <f t="shared" si="163"/>
        <v>1.2127861120262077E-3</v>
      </c>
      <c r="BM111">
        <f t="shared" si="164"/>
        <v>1.2127861120262077E-3</v>
      </c>
      <c r="BN111">
        <f t="shared" si="165"/>
        <v>-6.421681731710197E-3</v>
      </c>
      <c r="BO111">
        <f t="shared" si="166"/>
        <v>-2.1405605772367321E-3</v>
      </c>
      <c r="BP111">
        <f t="shared" si="167"/>
        <v>-2.1405605772367321E-3</v>
      </c>
      <c r="BQ111">
        <f t="shared" si="168"/>
        <v>5.8079739700394272E-4</v>
      </c>
      <c r="BR111">
        <f t="shared" si="169"/>
        <v>4.0767106029150206E-4</v>
      </c>
      <c r="BS111">
        <f t="shared" si="170"/>
        <v>4.6836413221808455E-4</v>
      </c>
      <c r="BT111">
        <f t="shared" si="171"/>
        <v>4.1072324645114025E-4</v>
      </c>
      <c r="BU111">
        <f t="shared" si="172"/>
        <v>-2.927452374353251E-2</v>
      </c>
      <c r="BV111">
        <f t="shared" si="173"/>
        <v>-2.0548260366899739E-2</v>
      </c>
      <c r="BW111">
        <f t="shared" si="174"/>
        <v>-2.3607435191628858E-2</v>
      </c>
      <c r="BX111">
        <f t="shared" si="175"/>
        <v>-2.0702102819811771E-2</v>
      </c>
      <c r="BZ111">
        <f>I111-BA112</f>
        <v>0.12318063344371888</v>
      </c>
    </row>
    <row r="112" spans="2:104" outlineLevel="1" x14ac:dyDescent="0.25">
      <c r="B112">
        <v>2</v>
      </c>
      <c r="C112">
        <v>2</v>
      </c>
      <c r="D112">
        <f t="shared" si="140"/>
        <v>0.3</v>
      </c>
      <c r="E112">
        <v>0.30000000000000004</v>
      </c>
      <c r="F112">
        <v>0.27777777777777779</v>
      </c>
      <c r="G112">
        <f>AR111</f>
        <v>0.68184353363046857</v>
      </c>
      <c r="H112">
        <v>0.10866522747984556</v>
      </c>
      <c r="I112">
        <v>0.19035294117647061</v>
      </c>
      <c r="K112">
        <f t="shared" si="142"/>
        <v>1.4935486416200898</v>
      </c>
      <c r="L112">
        <f t="shared" si="133"/>
        <v>0.39279625371872623</v>
      </c>
      <c r="M112">
        <f t="shared" si="133"/>
        <v>7.8595505770039389E-2</v>
      </c>
      <c r="N112">
        <f t="shared" si="133"/>
        <v>-1.587587731484432</v>
      </c>
      <c r="O112">
        <f t="shared" si="133"/>
        <v>-0.98832480284687207</v>
      </c>
      <c r="P112">
        <f t="shared" si="133"/>
        <v>-0.86512487698217688</v>
      </c>
      <c r="Q112">
        <f t="shared" si="133"/>
        <v>1.6496157180358382E-2</v>
      </c>
      <c r="R112">
        <f t="shared" si="133"/>
        <v>-1.9845176612316777</v>
      </c>
      <c r="S112">
        <f t="shared" si="133"/>
        <v>-1.1427798294852591</v>
      </c>
      <c r="T112">
        <f t="shared" si="133"/>
        <v>-1.4082137880828396</v>
      </c>
      <c r="U112">
        <f t="shared" si="133"/>
        <v>-1.2054212480086175</v>
      </c>
      <c r="V112">
        <f t="shared" si="133"/>
        <v>-1.0137733144103542</v>
      </c>
      <c r="W112">
        <f t="shared" si="133"/>
        <v>0.92378948988149434</v>
      </c>
      <c r="X112">
        <f t="shared" si="143"/>
        <v>1.5345539902266627</v>
      </c>
      <c r="Y112">
        <f t="shared" si="134"/>
        <v>-0.41690130017445159</v>
      </c>
      <c r="Z112">
        <f t="shared" si="135"/>
        <v>-0.40171360595993988</v>
      </c>
      <c r="AA112">
        <f t="shared" si="136"/>
        <v>-0.52474866109913487</v>
      </c>
      <c r="AB112">
        <f t="shared" si="144"/>
        <v>0.82267164053602859</v>
      </c>
      <c r="AC112">
        <f t="shared" si="144"/>
        <v>0.39725847903954348</v>
      </c>
      <c r="AD112">
        <f t="shared" si="144"/>
        <v>0.40090069735603023</v>
      </c>
      <c r="AE112">
        <f t="shared" si="144"/>
        <v>0.37174251001650493</v>
      </c>
      <c r="AF112">
        <f t="shared" si="137"/>
        <v>0.85464060143298348</v>
      </c>
      <c r="AG112">
        <f t="shared" si="137"/>
        <v>-0.9893930622723438</v>
      </c>
      <c r="AH112">
        <f t="shared" si="137"/>
        <v>-3.0382616841771459</v>
      </c>
      <c r="AI112">
        <f t="shared" si="137"/>
        <v>-1.1869010519959424</v>
      </c>
      <c r="AJ112">
        <f t="shared" si="137"/>
        <v>2.4573416629917344</v>
      </c>
      <c r="AK112">
        <f t="shared" si="137"/>
        <v>-2.722128133412931</v>
      </c>
      <c r="AL112">
        <f t="shared" si="137"/>
        <v>-1.5251927380119388</v>
      </c>
      <c r="AM112">
        <f t="shared" si="137"/>
        <v>2.3777145770915213</v>
      </c>
      <c r="AN112">
        <f t="shared" si="137"/>
        <v>-4.1432566726117809E-2</v>
      </c>
      <c r="AO112">
        <f t="shared" si="145"/>
        <v>-1.3906515683140612</v>
      </c>
      <c r="AP112">
        <f t="shared" si="146"/>
        <v>1.1712110012139481</v>
      </c>
      <c r="AQ112">
        <f t="shared" si="147"/>
        <v>0.19930375805158784</v>
      </c>
      <c r="AR112">
        <f t="shared" si="147"/>
        <v>0.76336384012954606</v>
      </c>
      <c r="AS112">
        <f t="shared" si="138"/>
        <v>1.4464257145916795E-2</v>
      </c>
      <c r="AT112">
        <f t="shared" si="139"/>
        <v>0.10598843655853397</v>
      </c>
      <c r="AU112">
        <f t="shared" si="148"/>
        <v>3.9798569617768266E-2</v>
      </c>
      <c r="AV112">
        <f t="shared" si="149"/>
        <v>-7.2509669556793221E-2</v>
      </c>
      <c r="AW112">
        <f t="shared" si="150"/>
        <v>-4.9380627787266283E-2</v>
      </c>
      <c r="AX112">
        <f t="shared" si="151"/>
        <v>5.4847495054429055E-2</v>
      </c>
      <c r="AY112">
        <f t="shared" si="152"/>
        <v>2.0266044123842926E-2</v>
      </c>
      <c r="AZ112">
        <f t="shared" si="153"/>
        <v>2.3909211995402524E-2</v>
      </c>
      <c r="BA112">
        <f t="shared" si="154"/>
        <v>1.4466425379810549E-2</v>
      </c>
      <c r="BC112">
        <f t="shared" si="155"/>
        <v>0.5801351855759278</v>
      </c>
      <c r="BE112">
        <f t="shared" si="156"/>
        <v>-3.5818712655991442E-3</v>
      </c>
      <c r="BF112">
        <f t="shared" si="157"/>
        <v>-3.3165474681473555E-3</v>
      </c>
      <c r="BG112">
        <f t="shared" si="158"/>
        <v>-8.1409192024851969E-3</v>
      </c>
      <c r="BH112">
        <f t="shared" si="159"/>
        <v>6.5258702601113903E-3</v>
      </c>
      <c r="BI112">
        <f t="shared" si="160"/>
        <v>6.0424724630661012E-3</v>
      </c>
      <c r="BJ112">
        <f t="shared" si="161"/>
        <v>1.4832074793894451E-2</v>
      </c>
      <c r="BK112">
        <f t="shared" si="162"/>
        <v>4.4442565008539657E-3</v>
      </c>
      <c r="BL112">
        <f t="shared" si="163"/>
        <v>4.1150523156055236E-3</v>
      </c>
      <c r="BM112">
        <f t="shared" si="164"/>
        <v>1.0100958523008165E-2</v>
      </c>
      <c r="BN112">
        <f t="shared" si="165"/>
        <v>-4.9362745548986158E-3</v>
      </c>
      <c r="BO112">
        <f t="shared" si="166"/>
        <v>-4.5706245878690873E-3</v>
      </c>
      <c r="BP112">
        <f t="shared" si="167"/>
        <v>-1.1219222951607466E-2</v>
      </c>
      <c r="BQ112">
        <f t="shared" si="168"/>
        <v>-3.5698002466099032E-3</v>
      </c>
      <c r="BR112">
        <f t="shared" si="169"/>
        <v>-1.7238146382671262E-3</v>
      </c>
      <c r="BS112">
        <f t="shared" si="170"/>
        <v>-1.7396192329604959E-3</v>
      </c>
      <c r="BT112">
        <f t="shared" si="171"/>
        <v>-1.6130937770841831E-3</v>
      </c>
      <c r="BU112">
        <f t="shared" si="172"/>
        <v>-2.6158104294437379E-2</v>
      </c>
      <c r="BV112">
        <f t="shared" si="173"/>
        <v>-1.2631441530906706E-2</v>
      </c>
      <c r="BW112">
        <f t="shared" si="174"/>
        <v>-1.2747251438397491E-2</v>
      </c>
      <c r="BX112">
        <f t="shared" si="175"/>
        <v>-1.1820122231698354E-2</v>
      </c>
      <c r="BZ112">
        <f>I112-BA113</f>
        <v>0.17662370982433448</v>
      </c>
    </row>
    <row r="113" spans="2:78" outlineLevel="1" x14ac:dyDescent="0.25">
      <c r="B113">
        <v>2</v>
      </c>
      <c r="C113">
        <v>3</v>
      </c>
      <c r="D113">
        <f t="shared" si="140"/>
        <v>0.3</v>
      </c>
      <c r="E113">
        <v>0.30000000000000004</v>
      </c>
      <c r="F113">
        <v>0.45555555555555549</v>
      </c>
      <c r="G113">
        <f>AR112</f>
        <v>0.76336384012954606</v>
      </c>
      <c r="H113">
        <v>0.11713489420662322</v>
      </c>
      <c r="I113">
        <v>0.25811764705882356</v>
      </c>
      <c r="K113">
        <f t="shared" si="142"/>
        <v>1.4935486416200898</v>
      </c>
      <c r="L113">
        <f t="shared" si="133"/>
        <v>0.39279625371872623</v>
      </c>
      <c r="M113">
        <f t="shared" si="133"/>
        <v>7.8595505770039389E-2</v>
      </c>
      <c r="N113">
        <f t="shared" si="133"/>
        <v>-1.587587731484432</v>
      </c>
      <c r="O113">
        <f t="shared" si="133"/>
        <v>-0.98832480284687207</v>
      </c>
      <c r="P113">
        <f t="shared" si="133"/>
        <v>-0.86512487698217688</v>
      </c>
      <c r="Q113">
        <f t="shared" si="133"/>
        <v>1.6496157180358382E-2</v>
      </c>
      <c r="R113">
        <f t="shared" si="133"/>
        <v>-1.9845176612316777</v>
      </c>
      <c r="S113">
        <f t="shared" si="133"/>
        <v>-1.1427798294852591</v>
      </c>
      <c r="T113">
        <f t="shared" si="133"/>
        <v>-1.4082137880828396</v>
      </c>
      <c r="U113">
        <f t="shared" si="133"/>
        <v>-1.2054212480086175</v>
      </c>
      <c r="V113">
        <f t="shared" si="133"/>
        <v>-1.0137733144103542</v>
      </c>
      <c r="W113">
        <f t="shared" si="133"/>
        <v>0.92378948988149434</v>
      </c>
      <c r="X113">
        <f t="shared" si="143"/>
        <v>1.6107915650520377</v>
      </c>
      <c r="Y113">
        <f t="shared" si="134"/>
        <v>-0.66312873247879256</v>
      </c>
      <c r="Z113">
        <f t="shared" si="135"/>
        <v>-0.8476765076950622</v>
      </c>
      <c r="AA113">
        <f t="shared" si="136"/>
        <v>-0.82168888316754007</v>
      </c>
      <c r="AB113">
        <f t="shared" si="144"/>
        <v>0.83352125581876335</v>
      </c>
      <c r="AC113">
        <f t="shared" si="144"/>
        <v>0.34003713580180395</v>
      </c>
      <c r="AD113">
        <f t="shared" si="144"/>
        <v>0.29992049008754251</v>
      </c>
      <c r="AE113">
        <f t="shared" si="144"/>
        <v>0.30540527452264876</v>
      </c>
      <c r="AF113">
        <f t="shared" si="137"/>
        <v>0.85464060143298348</v>
      </c>
      <c r="AG113">
        <f t="shared" si="137"/>
        <v>-0.9893930622723438</v>
      </c>
      <c r="AH113">
        <f t="shared" si="137"/>
        <v>-3.0382616841771459</v>
      </c>
      <c r="AI113">
        <f t="shared" si="137"/>
        <v>-1.1869010519959424</v>
      </c>
      <c r="AJ113">
        <f t="shared" si="137"/>
        <v>2.4573416629917344</v>
      </c>
      <c r="AK113">
        <f t="shared" si="137"/>
        <v>-2.722128133412931</v>
      </c>
      <c r="AL113">
        <f t="shared" si="137"/>
        <v>-1.5251927380119388</v>
      </c>
      <c r="AM113">
        <f t="shared" si="137"/>
        <v>2.3777145770915213</v>
      </c>
      <c r="AN113">
        <f t="shared" si="137"/>
        <v>-4.1432566726117809E-2</v>
      </c>
      <c r="AO113">
        <f t="shared" si="145"/>
        <v>-0.93922461737191132</v>
      </c>
      <c r="AP113">
        <f t="shared" si="146"/>
        <v>1.3499193081059155</v>
      </c>
      <c r="AQ113">
        <f t="shared" si="147"/>
        <v>0.28105699286615221</v>
      </c>
      <c r="AR113">
        <f t="shared" si="147"/>
        <v>0.79411643574879132</v>
      </c>
      <c r="AS113">
        <f t="shared" si="138"/>
        <v>3.3122748325542975E-2</v>
      </c>
      <c r="AT113">
        <f t="shared" si="139"/>
        <v>8.960574453802346E-2</v>
      </c>
      <c r="AU113">
        <f t="shared" si="148"/>
        <v>3.4482744131036171E-2</v>
      </c>
      <c r="AV113">
        <f t="shared" si="149"/>
        <v>-6.2092464299358524E-2</v>
      </c>
      <c r="AW113">
        <f t="shared" si="150"/>
        <v>-4.9825789040584455E-2</v>
      </c>
      <c r="AX113">
        <f t="shared" si="151"/>
        <v>3.6856702808831049E-2</v>
      </c>
      <c r="AY113">
        <f t="shared" si="152"/>
        <v>2.0444516204536752E-2</v>
      </c>
      <c r="AZ113">
        <f t="shared" si="153"/>
        <v>3.2085595365947787E-2</v>
      </c>
      <c r="BA113">
        <f t="shared" si="154"/>
        <v>1.3729231352136131E-2</v>
      </c>
      <c r="BC113">
        <f t="shared" si="155"/>
        <v>0.56050437634871064</v>
      </c>
      <c r="BE113">
        <f t="shared" si="156"/>
        <v>-3.1034469717932554E-3</v>
      </c>
      <c r="BF113">
        <f t="shared" si="157"/>
        <v>-4.7126416979082755E-3</v>
      </c>
      <c r="BG113">
        <f t="shared" si="158"/>
        <v>-7.8968639934217013E-3</v>
      </c>
      <c r="BH113">
        <f t="shared" si="159"/>
        <v>5.5883217869422677E-3</v>
      </c>
      <c r="BI113">
        <f t="shared" si="160"/>
        <v>8.4859701209123294E-3</v>
      </c>
      <c r="BJ113">
        <f t="shared" si="161"/>
        <v>1.4219742597199518E-2</v>
      </c>
      <c r="BK113">
        <f t="shared" si="162"/>
        <v>4.4843210136526011E-3</v>
      </c>
      <c r="BL113">
        <f t="shared" si="163"/>
        <v>6.8095245022132067E-3</v>
      </c>
      <c r="BM113">
        <f t="shared" si="164"/>
        <v>1.1410561697851559E-2</v>
      </c>
      <c r="BN113">
        <f t="shared" si="165"/>
        <v>-3.3171032527947947E-3</v>
      </c>
      <c r="BO113">
        <f t="shared" si="166"/>
        <v>-5.0370827172069085E-3</v>
      </c>
      <c r="BP113">
        <f t="shared" si="167"/>
        <v>-8.440522257198808E-3</v>
      </c>
      <c r="BQ113">
        <f t="shared" si="168"/>
        <v>-8.2825544341426256E-3</v>
      </c>
      <c r="BR113">
        <f t="shared" si="169"/>
        <v>-3.3788893411504893E-3</v>
      </c>
      <c r="BS113">
        <f t="shared" si="170"/>
        <v>-2.9802572732529529E-3</v>
      </c>
      <c r="BT113">
        <f t="shared" si="171"/>
        <v>-3.034758613592117E-3</v>
      </c>
      <c r="BU113">
        <f t="shared" si="172"/>
        <v>-2.2406487814772579E-2</v>
      </c>
      <c r="BV113">
        <f t="shared" si="173"/>
        <v>-9.1407842172292909E-3</v>
      </c>
      <c r="BW113">
        <f t="shared" si="174"/>
        <v>-8.0623796449509396E-3</v>
      </c>
      <c r="BX113">
        <f t="shared" si="175"/>
        <v>-8.2098201028324175E-3</v>
      </c>
      <c r="BZ113">
        <f>I113-BA114</f>
        <v>0.24605405874913541</v>
      </c>
    </row>
    <row r="114" spans="2:78" outlineLevel="1" x14ac:dyDescent="0.25">
      <c r="B114">
        <v>2</v>
      </c>
      <c r="C114">
        <v>4</v>
      </c>
      <c r="D114">
        <f t="shared" si="140"/>
        <v>0.3</v>
      </c>
      <c r="E114">
        <v>0.30000000000000004</v>
      </c>
      <c r="F114">
        <v>0.6333333333333333</v>
      </c>
      <c r="G114">
        <f t="shared" ref="G114:G115" si="176">AR113</f>
        <v>0.79411643574879132</v>
      </c>
      <c r="H114">
        <v>0.15050331630623692</v>
      </c>
      <c r="I114">
        <v>0.3409411764705883</v>
      </c>
      <c r="K114">
        <f t="shared" si="142"/>
        <v>1.4935486416200898</v>
      </c>
      <c r="L114">
        <f t="shared" si="133"/>
        <v>0.39279625371872623</v>
      </c>
      <c r="M114">
        <f t="shared" si="133"/>
        <v>7.8595505770039389E-2</v>
      </c>
      <c r="N114">
        <f t="shared" si="133"/>
        <v>-1.587587731484432</v>
      </c>
      <c r="O114">
        <f t="shared" si="133"/>
        <v>-0.98832480284687207</v>
      </c>
      <c r="P114">
        <f t="shared" si="133"/>
        <v>-0.86512487698217688</v>
      </c>
      <c r="Q114">
        <f t="shared" si="133"/>
        <v>1.6496157180358382E-2</v>
      </c>
      <c r="R114">
        <f t="shared" si="133"/>
        <v>-1.9845176612316777</v>
      </c>
      <c r="S114">
        <f t="shared" si="133"/>
        <v>-1.1427798294852591</v>
      </c>
      <c r="T114">
        <f t="shared" si="133"/>
        <v>-1.4082137880828396</v>
      </c>
      <c r="U114">
        <f t="shared" si="133"/>
        <v>-1.2054212480086175</v>
      </c>
      <c r="V114">
        <f t="shared" si="133"/>
        <v>-1.0137733144103542</v>
      </c>
      <c r="W114">
        <f t="shared" si="133"/>
        <v>0.92378948988149434</v>
      </c>
      <c r="X114">
        <f t="shared" si="143"/>
        <v>1.6830390259640251</v>
      </c>
      <c r="Y114">
        <f t="shared" si="134"/>
        <v>-0.8654357551535522</v>
      </c>
      <c r="Z114">
        <f t="shared" si="135"/>
        <v>-1.2356230934475727</v>
      </c>
      <c r="AA114">
        <f t="shared" si="136"/>
        <v>-1.0671621547122712</v>
      </c>
      <c r="AB114">
        <f t="shared" si="144"/>
        <v>0.84330652901334979</v>
      </c>
      <c r="AC114">
        <f t="shared" si="144"/>
        <v>0.29620491311911851</v>
      </c>
      <c r="AD114">
        <f t="shared" si="144"/>
        <v>0.22519876845608708</v>
      </c>
      <c r="AE114">
        <f t="shared" si="144"/>
        <v>0.25594313838075111</v>
      </c>
      <c r="AF114">
        <f t="shared" si="137"/>
        <v>0.85464060143298348</v>
      </c>
      <c r="AG114">
        <f t="shared" si="137"/>
        <v>-0.9893930622723438</v>
      </c>
      <c r="AH114">
        <f t="shared" si="137"/>
        <v>-3.0382616841771459</v>
      </c>
      <c r="AI114">
        <f t="shared" si="137"/>
        <v>-1.1869010519959424</v>
      </c>
      <c r="AJ114">
        <f t="shared" si="137"/>
        <v>2.4573416629917344</v>
      </c>
      <c r="AK114">
        <f t="shared" si="137"/>
        <v>-2.722128133412931</v>
      </c>
      <c r="AL114">
        <f t="shared" si="137"/>
        <v>-1.5251927380119388</v>
      </c>
      <c r="AM114">
        <f t="shared" si="137"/>
        <v>2.3777145770915213</v>
      </c>
      <c r="AN114">
        <f t="shared" si="137"/>
        <v>-4.1432566726117809E-2</v>
      </c>
      <c r="AO114">
        <f t="shared" si="145"/>
        <v>-0.60176362334809186</v>
      </c>
      <c r="AP114">
        <f t="shared" si="146"/>
        <v>1.4896401792106575</v>
      </c>
      <c r="AQ114">
        <f t="shared" si="147"/>
        <v>0.35394030827343825</v>
      </c>
      <c r="AR114">
        <f t="shared" si="147"/>
        <v>0.81602425930738776</v>
      </c>
      <c r="AS114">
        <f t="shared" si="138"/>
        <v>4.6519238442613936E-2</v>
      </c>
      <c r="AT114">
        <f t="shared" si="139"/>
        <v>7.2551015757543344E-2</v>
      </c>
      <c r="AU114">
        <f t="shared" si="148"/>
        <v>2.8811924321444346E-2</v>
      </c>
      <c r="AV114">
        <f t="shared" si="149"/>
        <v>-5.0765806713900977E-2</v>
      </c>
      <c r="AW114">
        <f t="shared" si="150"/>
        <v>-4.3968626396557117E-2</v>
      </c>
      <c r="AX114">
        <f t="shared" si="151"/>
        <v>2.2336624574284831E-2</v>
      </c>
      <c r="AY114">
        <f t="shared" si="152"/>
        <v>1.9203896517513391E-2</v>
      </c>
      <c r="AZ114">
        <f t="shared" si="153"/>
        <v>2.8289728089611992E-2</v>
      </c>
      <c r="BA114">
        <f t="shared" si="154"/>
        <v>1.2063588309688155E-2</v>
      </c>
      <c r="BC114">
        <f t="shared" si="155"/>
        <v>0.51680803524943419</v>
      </c>
      <c r="BE114">
        <f t="shared" si="156"/>
        <v>-2.593073188929991E-3</v>
      </c>
      <c r="BF114">
        <f t="shared" si="157"/>
        <v>-5.4742656210744253E-3</v>
      </c>
      <c r="BG114">
        <f t="shared" si="158"/>
        <v>-6.8640067947627892E-3</v>
      </c>
      <c r="BH114">
        <f t="shared" si="159"/>
        <v>4.5689226042510888E-3</v>
      </c>
      <c r="BI114">
        <f t="shared" si="160"/>
        <v>9.6455032756411849E-3</v>
      </c>
      <c r="BJ114">
        <f t="shared" si="161"/>
        <v>1.209418844566653E-2</v>
      </c>
      <c r="BK114">
        <f t="shared" si="162"/>
        <v>3.9571763756901411E-3</v>
      </c>
      <c r="BL114">
        <f t="shared" si="163"/>
        <v>8.3540390153458519E-3</v>
      </c>
      <c r="BM114">
        <f t="shared" si="164"/>
        <v>1.0474862663641248E-2</v>
      </c>
      <c r="BN114">
        <f t="shared" si="165"/>
        <v>-2.0102962116856351E-3</v>
      </c>
      <c r="BO114">
        <f t="shared" si="166"/>
        <v>-4.2439586691141173E-3</v>
      </c>
      <c r="BP114">
        <f t="shared" si="167"/>
        <v>-5.3213642080769796E-3</v>
      </c>
      <c r="BQ114">
        <f t="shared" si="168"/>
        <v>-1.1768993251015544E-2</v>
      </c>
      <c r="BR114">
        <f t="shared" si="169"/>
        <v>-4.133768094378606E-3</v>
      </c>
      <c r="BS114">
        <f t="shared" si="170"/>
        <v>-3.1428225620375159E-3</v>
      </c>
      <c r="BT114">
        <f t="shared" si="171"/>
        <v>-3.5718839646255288E-3</v>
      </c>
      <c r="BU114">
        <f t="shared" si="172"/>
        <v>-1.8354823582466016E-2</v>
      </c>
      <c r="BV114">
        <f t="shared" si="173"/>
        <v>-6.4469901957500773E-3</v>
      </c>
      <c r="BW114">
        <f t="shared" si="174"/>
        <v>-4.9015198196510788E-3</v>
      </c>
      <c r="BX114">
        <f t="shared" si="175"/>
        <v>-5.5706803997090911E-3</v>
      </c>
      <c r="BZ114">
        <f>I114-BA115</f>
        <v>0.33276535245387828</v>
      </c>
    </row>
    <row r="115" spans="2:78" outlineLevel="1" x14ac:dyDescent="0.25">
      <c r="B115">
        <v>2</v>
      </c>
      <c r="C115">
        <v>5</v>
      </c>
      <c r="D115">
        <f t="shared" si="140"/>
        <v>0.3</v>
      </c>
      <c r="E115">
        <v>0.30000000000000004</v>
      </c>
      <c r="F115">
        <v>0.81111111111111112</v>
      </c>
      <c r="G115">
        <f t="shared" si="176"/>
        <v>0.81602425930738776</v>
      </c>
      <c r="H115">
        <v>0.23962342883122426</v>
      </c>
      <c r="I115">
        <v>0.43882352941176472</v>
      </c>
      <c r="K115">
        <f t="shared" si="142"/>
        <v>1.4935486416200898</v>
      </c>
      <c r="L115">
        <f t="shared" si="133"/>
        <v>0.39279625371872623</v>
      </c>
      <c r="M115">
        <f t="shared" si="133"/>
        <v>7.8595505770039389E-2</v>
      </c>
      <c r="N115">
        <f t="shared" si="133"/>
        <v>-1.587587731484432</v>
      </c>
      <c r="O115">
        <f t="shared" si="133"/>
        <v>-0.98832480284687207</v>
      </c>
      <c r="P115">
        <f t="shared" si="133"/>
        <v>-0.86512487698217688</v>
      </c>
      <c r="Q115">
        <f t="shared" si="133"/>
        <v>1.6496157180358382E-2</v>
      </c>
      <c r="R115">
        <f t="shared" si="133"/>
        <v>-1.9845176612316777</v>
      </c>
      <c r="S115">
        <f t="shared" si="133"/>
        <v>-1.1427798294852591</v>
      </c>
      <c r="T115">
        <f t="shared" si="133"/>
        <v>-1.4082137880828396</v>
      </c>
      <c r="U115">
        <f t="shared" si="133"/>
        <v>-1.2054212480086175</v>
      </c>
      <c r="V115">
        <f t="shared" si="133"/>
        <v>-1.0137733144103542</v>
      </c>
      <c r="W115">
        <f t="shared" si="133"/>
        <v>0.92378948988149434</v>
      </c>
      <c r="X115">
        <f t="shared" si="143"/>
        <v>1.7545913275424851</v>
      </c>
      <c r="Y115">
        <f t="shared" si="134"/>
        <v>-1.0600909454874072</v>
      </c>
      <c r="Z115">
        <f t="shared" si="135"/>
        <v>-1.6134620520927796</v>
      </c>
      <c r="AA115">
        <f t="shared" si="136"/>
        <v>-1.3036688323698744</v>
      </c>
      <c r="AB115">
        <f t="shared" si="144"/>
        <v>0.85253096726317712</v>
      </c>
      <c r="AC115">
        <f t="shared" si="144"/>
        <v>0.25729207528011616</v>
      </c>
      <c r="AD115">
        <f t="shared" si="144"/>
        <v>0.16610850783698763</v>
      </c>
      <c r="AE115">
        <f t="shared" si="144"/>
        <v>0.21354820600699237</v>
      </c>
      <c r="AF115">
        <f t="shared" si="137"/>
        <v>0.85464060143298348</v>
      </c>
      <c r="AG115">
        <f t="shared" si="137"/>
        <v>-0.9893930622723438</v>
      </c>
      <c r="AH115">
        <f t="shared" si="137"/>
        <v>-3.0382616841771459</v>
      </c>
      <c r="AI115">
        <f t="shared" si="137"/>
        <v>-1.1869010519959424</v>
      </c>
      <c r="AJ115">
        <f t="shared" si="137"/>
        <v>2.4573416629917344</v>
      </c>
      <c r="AK115">
        <f t="shared" si="137"/>
        <v>-2.722128133412931</v>
      </c>
      <c r="AL115">
        <f t="shared" si="137"/>
        <v>-1.5251927380119388</v>
      </c>
      <c r="AM115">
        <f t="shared" si="137"/>
        <v>2.3777145770915213</v>
      </c>
      <c r="AN115">
        <f t="shared" si="137"/>
        <v>-4.1432566726117809E-2</v>
      </c>
      <c r="AO115">
        <f t="shared" si="145"/>
        <v>-0.32552968752237765</v>
      </c>
      <c r="AP115">
        <f t="shared" si="146"/>
        <v>1.607554493955724</v>
      </c>
      <c r="AQ115">
        <f t="shared" si="147"/>
        <v>0.41932871492060708</v>
      </c>
      <c r="AR115">
        <f t="shared" si="147"/>
        <v>0.83307158318257668</v>
      </c>
      <c r="AS115">
        <f t="shared" si="138"/>
        <v>4.3756825355561933E-2</v>
      </c>
      <c r="AT115">
        <f t="shared" si="139"/>
        <v>5.4825443448669013E-2</v>
      </c>
      <c r="AU115">
        <f t="shared" si="148"/>
        <v>2.1639407984986595E-2</v>
      </c>
      <c r="AV115">
        <f t="shared" si="149"/>
        <v>-3.6791984453608644E-2</v>
      </c>
      <c r="AW115">
        <f t="shared" si="150"/>
        <v>-2.9997688619979434E-2</v>
      </c>
      <c r="AX115">
        <f t="shared" si="151"/>
        <v>1.3170986980190813E-2</v>
      </c>
      <c r="AY115">
        <f t="shared" si="152"/>
        <v>1.5054395891276239E-2</v>
      </c>
      <c r="AZ115">
        <f t="shared" si="153"/>
        <v>1.3561627235459704E-2</v>
      </c>
      <c r="BA115">
        <f t="shared" si="154"/>
        <v>8.1758240167100205E-3</v>
      </c>
      <c r="BC115">
        <f t="shared" si="155"/>
        <v>0.43327302910582832</v>
      </c>
      <c r="BE115">
        <f t="shared" si="156"/>
        <v>-1.9475467186487938E-3</v>
      </c>
      <c r="BF115">
        <f t="shared" si="157"/>
        <v>-5.2655892763467382E-3</v>
      </c>
      <c r="BG115">
        <f t="shared" si="158"/>
        <v>-5.297484561839717E-3</v>
      </c>
      <c r="BH115">
        <f t="shared" si="159"/>
        <v>3.3112786008247783E-3</v>
      </c>
      <c r="BI115">
        <f t="shared" si="160"/>
        <v>8.9527162170447688E-3</v>
      </c>
      <c r="BJ115">
        <f t="shared" si="161"/>
        <v>9.0069455586614753E-3</v>
      </c>
      <c r="BK115">
        <f t="shared" si="162"/>
        <v>2.6997919757981493E-3</v>
      </c>
      <c r="BL115">
        <f t="shared" si="163"/>
        <v>7.2994375641949952E-3</v>
      </c>
      <c r="BM115">
        <f t="shared" si="164"/>
        <v>7.3436524911157115E-3</v>
      </c>
      <c r="BN115">
        <f t="shared" si="165"/>
        <v>-1.1853888282171733E-3</v>
      </c>
      <c r="BO115">
        <f t="shared" si="166"/>
        <v>-3.2049401651797643E-3</v>
      </c>
      <c r="BP115">
        <f t="shared" si="167"/>
        <v>-3.2243534684572367E-3</v>
      </c>
      <c r="BQ115">
        <f t="shared" si="168"/>
        <v>-1.1191214593422937E-2</v>
      </c>
      <c r="BR115">
        <f t="shared" si="169"/>
        <v>-3.377485321020641E-3</v>
      </c>
      <c r="BS115">
        <f t="shared" si="170"/>
        <v>-2.1805142902488173E-3</v>
      </c>
      <c r="BT115">
        <f t="shared" si="171"/>
        <v>-2.8032574665724582E-3</v>
      </c>
      <c r="BU115">
        <f t="shared" si="172"/>
        <v>-1.4022116500177921E-2</v>
      </c>
      <c r="BV115">
        <f t="shared" si="173"/>
        <v>-4.2318456369182097E-3</v>
      </c>
      <c r="BW115">
        <f t="shared" si="174"/>
        <v>-2.7320917808278675E-3</v>
      </c>
      <c r="BX115">
        <f t="shared" si="175"/>
        <v>-3.5123625276003243E-3</v>
      </c>
      <c r="BZ115">
        <f>I115</f>
        <v>0.43882352941176472</v>
      </c>
    </row>
    <row r="116" spans="2:78" outlineLevel="1" x14ac:dyDescent="0.25">
      <c r="B116">
        <v>3</v>
      </c>
      <c r="C116">
        <v>1</v>
      </c>
      <c r="D116">
        <f t="shared" si="140"/>
        <v>0.3</v>
      </c>
      <c r="E116">
        <v>0.5</v>
      </c>
      <c r="F116">
        <v>0.1</v>
      </c>
      <c r="G116">
        <v>0.1</v>
      </c>
      <c r="H116">
        <v>0.10694885924606701</v>
      </c>
      <c r="I116">
        <v>0.19035294117647061</v>
      </c>
      <c r="K116">
        <f t="shared" si="142"/>
        <v>1.4935486416200898</v>
      </c>
      <c r="L116">
        <f t="shared" si="133"/>
        <v>0.39279625371872623</v>
      </c>
      <c r="M116">
        <f t="shared" si="133"/>
        <v>7.8595505770039389E-2</v>
      </c>
      <c r="N116">
        <f t="shared" si="133"/>
        <v>-1.587587731484432</v>
      </c>
      <c r="O116">
        <f t="shared" si="133"/>
        <v>-0.98832480284687207</v>
      </c>
      <c r="P116">
        <f t="shared" si="133"/>
        <v>-0.86512487698217688</v>
      </c>
      <c r="Q116">
        <f t="shared" si="133"/>
        <v>1.6496157180358382E-2</v>
      </c>
      <c r="R116">
        <f t="shared" si="133"/>
        <v>-1.9845176612316777</v>
      </c>
      <c r="S116">
        <f t="shared" si="133"/>
        <v>-1.1427798294852591</v>
      </c>
      <c r="T116">
        <f t="shared" si="133"/>
        <v>-1.4082137880828396</v>
      </c>
      <c r="U116">
        <f t="shared" si="133"/>
        <v>-1.2054212480086175</v>
      </c>
      <c r="V116">
        <f t="shared" si="133"/>
        <v>-1.0137733144103542</v>
      </c>
      <c r="W116">
        <f t="shared" si="133"/>
        <v>0.92378948988149434</v>
      </c>
      <c r="X116">
        <f t="shared" si="143"/>
        <v>1.7177029866404159</v>
      </c>
      <c r="Y116">
        <f t="shared" si="134"/>
        <v>-5.5349343843626664E-2</v>
      </c>
      <c r="Z116">
        <f t="shared" si="135"/>
        <v>0.61930781939997981</v>
      </c>
      <c r="AA116">
        <f t="shared" si="136"/>
        <v>-2.2368604018226934E-3</v>
      </c>
      <c r="AB116">
        <f t="shared" si="144"/>
        <v>0.84783272986757829</v>
      </c>
      <c r="AC116">
        <f t="shared" si="144"/>
        <v>0.48616619557125312</v>
      </c>
      <c r="AD116">
        <f t="shared" si="144"/>
        <v>0.65006110653862892</v>
      </c>
      <c r="AE116">
        <f t="shared" si="144"/>
        <v>0.49944078513271573</v>
      </c>
      <c r="AF116">
        <f t="shared" si="137"/>
        <v>0.85464060143298348</v>
      </c>
      <c r="AG116">
        <f t="shared" si="137"/>
        <v>-0.9893930622723438</v>
      </c>
      <c r="AH116">
        <f t="shared" si="137"/>
        <v>-3.0382616841771459</v>
      </c>
      <c r="AI116">
        <f t="shared" si="137"/>
        <v>-1.1869010519959424</v>
      </c>
      <c r="AJ116">
        <f t="shared" si="137"/>
        <v>2.4573416629917344</v>
      </c>
      <c r="AK116">
        <f t="shared" si="137"/>
        <v>-2.722128133412931</v>
      </c>
      <c r="AL116">
        <f t="shared" si="137"/>
        <v>-1.5251927380119388</v>
      </c>
      <c r="AM116">
        <f t="shared" si="137"/>
        <v>2.3777145770915213</v>
      </c>
      <c r="AN116">
        <f t="shared" si="137"/>
        <v>-4.1432566726117809E-2</v>
      </c>
      <c r="AO116">
        <f t="shared" si="145"/>
        <v>-2.3656922992208735</v>
      </c>
      <c r="AP116">
        <f t="shared" si="146"/>
        <v>0.91463460139402819</v>
      </c>
      <c r="AQ116">
        <f t="shared" si="147"/>
        <v>8.5826520599606215E-2</v>
      </c>
      <c r="AR116">
        <f t="shared" si="147"/>
        <v>0.71394760856203776</v>
      </c>
      <c r="AS116">
        <f t="shared" si="138"/>
        <v>-1.6572656386348058E-3</v>
      </c>
      <c r="AT116">
        <f t="shared" si="139"/>
        <v>0.1098184463282693</v>
      </c>
      <c r="AU116">
        <f t="shared" si="148"/>
        <v>3.4632741516486792E-2</v>
      </c>
      <c r="AV116">
        <f t="shared" si="149"/>
        <v>-7.4268153227512831E-2</v>
      </c>
      <c r="AW116">
        <f t="shared" si="150"/>
        <v>-3.6956464208533199E-2</v>
      </c>
      <c r="AX116">
        <f t="shared" si="151"/>
        <v>6.5770900477609848E-2</v>
      </c>
      <c r="AY116">
        <f t="shared" si="152"/>
        <v>1.9100941100481293E-2</v>
      </c>
      <c r="AZ116">
        <f t="shared" si="153"/>
        <v>7.2957405601986654E-3</v>
      </c>
      <c r="BA116">
        <f t="shared" si="154"/>
        <v>3.8276570572202155E-3</v>
      </c>
      <c r="BC116">
        <f t="shared" si="155"/>
        <v>0.52402054244513974</v>
      </c>
      <c r="BE116">
        <f t="shared" si="156"/>
        <v>-5.1949112274730187E-3</v>
      </c>
      <c r="BF116">
        <f t="shared" si="157"/>
        <v>-1.0389822454946037E-3</v>
      </c>
      <c r="BG116">
        <f t="shared" si="158"/>
        <v>-1.0389822454946037E-3</v>
      </c>
      <c r="BH116">
        <f t="shared" si="159"/>
        <v>1.1140222984126924E-2</v>
      </c>
      <c r="BI116">
        <f t="shared" si="160"/>
        <v>2.2280445968253849E-3</v>
      </c>
      <c r="BJ116">
        <f t="shared" si="161"/>
        <v>2.2280445968253849E-3</v>
      </c>
      <c r="BK116">
        <f t="shared" si="162"/>
        <v>5.5434696312799793E-3</v>
      </c>
      <c r="BL116">
        <f t="shared" si="163"/>
        <v>1.108693926255996E-3</v>
      </c>
      <c r="BM116">
        <f t="shared" si="164"/>
        <v>1.108693926255996E-3</v>
      </c>
      <c r="BN116">
        <f t="shared" si="165"/>
        <v>-9.8656350716414768E-3</v>
      </c>
      <c r="BO116">
        <f t="shared" si="166"/>
        <v>-1.9731270143282954E-3</v>
      </c>
      <c r="BP116">
        <f t="shared" si="167"/>
        <v>-1.9731270143282954E-3</v>
      </c>
      <c r="BQ116">
        <f t="shared" si="168"/>
        <v>4.2152521515584487E-4</v>
      </c>
      <c r="BR116">
        <f t="shared" si="169"/>
        <v>2.41711959175814E-4</v>
      </c>
      <c r="BS116">
        <f t="shared" si="170"/>
        <v>3.231971804638168E-4</v>
      </c>
      <c r="BT116">
        <f t="shared" si="171"/>
        <v>2.4831181551997168E-4</v>
      </c>
      <c r="BU116">
        <f t="shared" si="172"/>
        <v>-2.7932301942093805E-2</v>
      </c>
      <c r="BV116">
        <f t="shared" si="173"/>
        <v>-1.6017004876488161E-2</v>
      </c>
      <c r="BW116">
        <f t="shared" si="174"/>
        <v>-2.1416610221552331E-2</v>
      </c>
      <c r="BX116">
        <f t="shared" si="175"/>
        <v>-1.6454343316873746E-2</v>
      </c>
      <c r="BZ116">
        <f>I116-BA117</f>
        <v>0.17621871969864353</v>
      </c>
    </row>
    <row r="117" spans="2:78" outlineLevel="1" x14ac:dyDescent="0.25">
      <c r="B117">
        <v>3</v>
      </c>
      <c r="C117">
        <v>2</v>
      </c>
      <c r="D117">
        <f t="shared" si="140"/>
        <v>0.3</v>
      </c>
      <c r="E117">
        <v>0.5</v>
      </c>
      <c r="F117">
        <v>0.27777777777777779</v>
      </c>
      <c r="G117">
        <f t="shared" ref="G117:G120" si="177">AR116</f>
        <v>0.71394760856203776</v>
      </c>
      <c r="H117">
        <v>0.10926282937500731</v>
      </c>
      <c r="I117">
        <v>0.25811764705882356</v>
      </c>
      <c r="K117">
        <f t="shared" si="142"/>
        <v>1.4935486416200898</v>
      </c>
      <c r="L117">
        <f t="shared" si="133"/>
        <v>0.39279625371872623</v>
      </c>
      <c r="M117">
        <f t="shared" si="133"/>
        <v>7.8595505770039389E-2</v>
      </c>
      <c r="N117">
        <f t="shared" si="133"/>
        <v>-1.587587731484432</v>
      </c>
      <c r="O117">
        <f t="shared" si="133"/>
        <v>-0.98832480284687207</v>
      </c>
      <c r="P117">
        <f t="shared" si="133"/>
        <v>-0.86512487698217688</v>
      </c>
      <c r="Q117">
        <f t="shared" si="133"/>
        <v>1.6496157180358382E-2</v>
      </c>
      <c r="R117">
        <f t="shared" si="133"/>
        <v>-1.9845176612316777</v>
      </c>
      <c r="S117">
        <f t="shared" si="133"/>
        <v>-1.1427798294852591</v>
      </c>
      <c r="T117">
        <f t="shared" si="133"/>
        <v>-1.4082137880828396</v>
      </c>
      <c r="U117">
        <f t="shared" si="133"/>
        <v>-1.2054212480086175</v>
      </c>
      <c r="V117">
        <f t="shared" si="133"/>
        <v>-1.0137733144103542</v>
      </c>
      <c r="W117">
        <f t="shared" si="133"/>
        <v>0.92378948988149434</v>
      </c>
      <c r="X117">
        <f t="shared" si="143"/>
        <v>1.8357869545572068</v>
      </c>
      <c r="Y117">
        <f t="shared" si="134"/>
        <v>-0.76219288034713839</v>
      </c>
      <c r="Z117">
        <f t="shared" si="135"/>
        <v>-0.43510226379994899</v>
      </c>
      <c r="AA117">
        <f t="shared" si="136"/>
        <v>-0.83893767316515799</v>
      </c>
      <c r="AB117">
        <f t="shared" si="144"/>
        <v>0.86244967563171115</v>
      </c>
      <c r="AC117">
        <f t="shared" si="144"/>
        <v>0.31817035760693158</v>
      </c>
      <c r="AD117">
        <f t="shared" si="144"/>
        <v>0.39290861853011744</v>
      </c>
      <c r="AE117">
        <f t="shared" si="144"/>
        <v>0.30175856946803886</v>
      </c>
      <c r="AF117">
        <f t="shared" si="137"/>
        <v>0.85464060143298348</v>
      </c>
      <c r="AG117">
        <f t="shared" si="137"/>
        <v>-0.9893930622723438</v>
      </c>
      <c r="AH117">
        <f t="shared" si="137"/>
        <v>-3.0382616841771459</v>
      </c>
      <c r="AI117">
        <f t="shared" si="137"/>
        <v>-1.1869010519959424</v>
      </c>
      <c r="AJ117">
        <f t="shared" si="137"/>
        <v>2.4573416629917344</v>
      </c>
      <c r="AK117">
        <f t="shared" si="137"/>
        <v>-2.722128133412931</v>
      </c>
      <c r="AL117">
        <f t="shared" si="137"/>
        <v>-1.5251927380119388</v>
      </c>
      <c r="AM117">
        <f t="shared" si="137"/>
        <v>2.3777145770915213</v>
      </c>
      <c r="AN117">
        <f t="shared" si="137"/>
        <v>-4.1432566726117809E-2</v>
      </c>
      <c r="AO117">
        <f t="shared" si="145"/>
        <v>-1.1710603662889958</v>
      </c>
      <c r="AP117">
        <f t="shared" si="146"/>
        <v>1.3300348494795142</v>
      </c>
      <c r="AQ117">
        <f t="shared" si="147"/>
        <v>0.23666337156561418</v>
      </c>
      <c r="AR117">
        <f t="shared" si="147"/>
        <v>0.79084639924103683</v>
      </c>
      <c r="AS117">
        <f t="shared" si="138"/>
        <v>2.3015394632705188E-2</v>
      </c>
      <c r="AT117">
        <f t="shared" si="139"/>
        <v>9.0239354825468687E-2</v>
      </c>
      <c r="AU117">
        <f t="shared" si="148"/>
        <v>2.8639570418923257E-2</v>
      </c>
      <c r="AV117">
        <f t="shared" si="149"/>
        <v>-5.8229268997596659E-2</v>
      </c>
      <c r="AW117">
        <f t="shared" si="150"/>
        <v>-4.9509394110774443E-2</v>
      </c>
      <c r="AX117">
        <f t="shared" si="151"/>
        <v>3.9452886263955649E-2</v>
      </c>
      <c r="AY117">
        <f t="shared" si="152"/>
        <v>1.9710962851483729E-2</v>
      </c>
      <c r="AZ117">
        <f t="shared" si="153"/>
        <v>2.3972534922416321E-2</v>
      </c>
      <c r="BA117">
        <f t="shared" si="154"/>
        <v>1.4134221477827074E-2</v>
      </c>
      <c r="BC117">
        <f t="shared" si="155"/>
        <v>0.54775069288142264</v>
      </c>
      <c r="BE117">
        <f t="shared" si="156"/>
        <v>-4.2959355628384883E-3</v>
      </c>
      <c r="BF117">
        <f t="shared" si="157"/>
        <v>-2.3866308682436049E-3</v>
      </c>
      <c r="BG117">
        <f t="shared" si="158"/>
        <v>-6.1341458432503009E-3</v>
      </c>
      <c r="BH117">
        <f t="shared" si="159"/>
        <v>8.7343903496394978E-3</v>
      </c>
      <c r="BI117">
        <f t="shared" si="160"/>
        <v>4.8524390831330543E-3</v>
      </c>
      <c r="BJ117">
        <f t="shared" si="161"/>
        <v>1.2471794204744922E-2</v>
      </c>
      <c r="BK117">
        <f t="shared" si="162"/>
        <v>7.4264091166161665E-3</v>
      </c>
      <c r="BL117">
        <f t="shared" si="163"/>
        <v>4.125782842564537E-3</v>
      </c>
      <c r="BM117">
        <f t="shared" si="164"/>
        <v>1.0604134058022855E-2</v>
      </c>
      <c r="BN117">
        <f t="shared" si="165"/>
        <v>-5.9179329395933475E-3</v>
      </c>
      <c r="BO117">
        <f t="shared" si="166"/>
        <v>-3.2877405219963038E-3</v>
      </c>
      <c r="BP117">
        <f t="shared" si="167"/>
        <v>-8.4501881397063619E-3</v>
      </c>
      <c r="BQ117">
        <f t="shared" si="168"/>
        <v>-5.9548858906537244E-3</v>
      </c>
      <c r="BR117">
        <f t="shared" si="169"/>
        <v>-2.1968449022257389E-3</v>
      </c>
      <c r="BS117">
        <f t="shared" si="170"/>
        <v>-2.7128840730185023E-3</v>
      </c>
      <c r="BT117">
        <f t="shared" si="171"/>
        <v>-2.0835277680322493E-3</v>
      </c>
      <c r="BU117">
        <f t="shared" si="172"/>
        <v>-2.3348070689532107E-2</v>
      </c>
      <c r="BV117">
        <f t="shared" si="173"/>
        <v>-8.6134463385114466E-3</v>
      </c>
      <c r="BW117">
        <f t="shared" si="174"/>
        <v>-1.0636746072457195E-2</v>
      </c>
      <c r="BX117">
        <f t="shared" si="175"/>
        <v>-8.1691495865556605E-3</v>
      </c>
      <c r="BZ117">
        <f>I117-BA118</f>
        <v>0.24529145720342041</v>
      </c>
    </row>
    <row r="118" spans="2:78" outlineLevel="1" x14ac:dyDescent="0.25">
      <c r="B118">
        <v>3</v>
      </c>
      <c r="C118">
        <v>3</v>
      </c>
      <c r="D118">
        <f t="shared" si="140"/>
        <v>0.3</v>
      </c>
      <c r="E118">
        <v>0.5</v>
      </c>
      <c r="F118">
        <v>0.45555555555555549</v>
      </c>
      <c r="G118">
        <f t="shared" si="177"/>
        <v>0.79084639924103683</v>
      </c>
      <c r="H118">
        <v>0.12345239995547612</v>
      </c>
      <c r="I118">
        <v>0.34094117647058819</v>
      </c>
      <c r="K118">
        <f t="shared" si="142"/>
        <v>1.4935486416200898</v>
      </c>
      <c r="L118">
        <f t="shared" si="133"/>
        <v>0.39279625371872623</v>
      </c>
      <c r="M118">
        <f t="shared" si="133"/>
        <v>7.8595505770039389E-2</v>
      </c>
      <c r="N118">
        <f t="shared" si="133"/>
        <v>-1.587587731484432</v>
      </c>
      <c r="O118">
        <f t="shared" si="133"/>
        <v>-0.98832480284687207</v>
      </c>
      <c r="P118">
        <f t="shared" si="133"/>
        <v>-0.86512487698217688</v>
      </c>
      <c r="Q118">
        <f t="shared" si="133"/>
        <v>1.6496157180358382E-2</v>
      </c>
      <c r="R118">
        <f t="shared" si="133"/>
        <v>-1.9845176612316777</v>
      </c>
      <c r="S118">
        <f t="shared" si="133"/>
        <v>-1.1427798294852591</v>
      </c>
      <c r="T118">
        <f t="shared" si="133"/>
        <v>-1.4082137880828396</v>
      </c>
      <c r="U118">
        <f t="shared" si="133"/>
        <v>-1.2054212480086175</v>
      </c>
      <c r="V118">
        <f t="shared" si="133"/>
        <v>-1.0137733144103542</v>
      </c>
      <c r="W118">
        <f t="shared" si="133"/>
        <v>0.92378948988149434</v>
      </c>
      <c r="X118">
        <f t="shared" si="143"/>
        <v>1.9116612990092783</v>
      </c>
      <c r="Y118">
        <f t="shared" si="134"/>
        <v>-1.0044221243461631</v>
      </c>
      <c r="Z118">
        <f t="shared" si="135"/>
        <v>-0.87578379047423838</v>
      </c>
      <c r="AA118">
        <f t="shared" si="136"/>
        <v>-1.1311927258230425</v>
      </c>
      <c r="AB118">
        <f t="shared" si="144"/>
        <v>0.87120567113433678</v>
      </c>
      <c r="AC118">
        <f t="shared" si="144"/>
        <v>0.26807286783040185</v>
      </c>
      <c r="AD118">
        <f t="shared" si="144"/>
        <v>0.29405224234944816</v>
      </c>
      <c r="AE118">
        <f t="shared" si="144"/>
        <v>0.24394105475175668</v>
      </c>
      <c r="AF118">
        <f t="shared" si="137"/>
        <v>0.85464060143298348</v>
      </c>
      <c r="AG118">
        <f t="shared" si="137"/>
        <v>-0.9893930622723438</v>
      </c>
      <c r="AH118">
        <f t="shared" si="137"/>
        <v>-3.0382616841771459</v>
      </c>
      <c r="AI118">
        <f t="shared" si="137"/>
        <v>-1.1869010519959424</v>
      </c>
      <c r="AJ118">
        <f t="shared" si="137"/>
        <v>2.4573416629917344</v>
      </c>
      <c r="AK118">
        <f t="shared" si="137"/>
        <v>-2.722128133412931</v>
      </c>
      <c r="AL118">
        <f t="shared" si="137"/>
        <v>-1.5251927380119388</v>
      </c>
      <c r="AM118">
        <f t="shared" si="137"/>
        <v>2.3777145770915213</v>
      </c>
      <c r="AN118">
        <f t="shared" si="137"/>
        <v>-4.1432566726117809E-2</v>
      </c>
      <c r="AO118">
        <f t="shared" si="145"/>
        <v>-0.74503581917745321</v>
      </c>
      <c r="AP118">
        <f t="shared" si="146"/>
        <v>1.501224587867968</v>
      </c>
      <c r="AQ118">
        <f t="shared" si="147"/>
        <v>0.32190393172430826</v>
      </c>
      <c r="AR118">
        <f t="shared" si="147"/>
        <v>0.81775704810475991</v>
      </c>
      <c r="AS118">
        <f t="shared" si="138"/>
        <v>4.3318355674970936E-2</v>
      </c>
      <c r="AT118">
        <f t="shared" si="139"/>
        <v>7.2586617707539422E-2</v>
      </c>
      <c r="AU118">
        <f t="shared" si="148"/>
        <v>2.4168321512402776E-2</v>
      </c>
      <c r="AV118">
        <f t="shared" si="149"/>
        <v>-4.7178442610363552E-2</v>
      </c>
      <c r="AW118">
        <f t="shared" si="150"/>
        <v>-5.0302348183251043E-2</v>
      </c>
      <c r="AX118">
        <f t="shared" si="151"/>
        <v>2.2348888913589028E-2</v>
      </c>
      <c r="AY118">
        <f t="shared" si="152"/>
        <v>1.9673667871305624E-2</v>
      </c>
      <c r="AZ118">
        <f t="shared" si="153"/>
        <v>3.1996902494634272E-2</v>
      </c>
      <c r="BA118">
        <f t="shared" si="154"/>
        <v>1.2826189855403163E-2</v>
      </c>
      <c r="BC118">
        <f t="shared" si="155"/>
        <v>0.51646528044356543</v>
      </c>
      <c r="BE118">
        <f t="shared" si="156"/>
        <v>-3.6252482268604161E-3</v>
      </c>
      <c r="BF118">
        <f t="shared" si="157"/>
        <v>-3.3030039400283786E-3</v>
      </c>
      <c r="BG118">
        <f t="shared" si="158"/>
        <v>-5.7340290131350268E-3</v>
      </c>
      <c r="BH118">
        <f t="shared" si="159"/>
        <v>7.0767663915545327E-3</v>
      </c>
      <c r="BI118">
        <f t="shared" si="160"/>
        <v>6.4477204900830172E-3</v>
      </c>
      <c r="BJ118">
        <f t="shared" si="161"/>
        <v>1.1193270438061774E-2</v>
      </c>
      <c r="BK118">
        <f t="shared" si="162"/>
        <v>7.5453522274876563E-3</v>
      </c>
      <c r="BL118">
        <f t="shared" si="163"/>
        <v>6.8746542517109741E-3</v>
      </c>
      <c r="BM118">
        <f t="shared" si="164"/>
        <v>1.1934429280227898E-2</v>
      </c>
      <c r="BN118">
        <f t="shared" si="165"/>
        <v>-3.3523333370383541E-3</v>
      </c>
      <c r="BO118">
        <f t="shared" si="166"/>
        <v>-3.0543481515238331E-3</v>
      </c>
      <c r="BP118">
        <f t="shared" si="167"/>
        <v>-5.3023614973049422E-3</v>
      </c>
      <c r="BQ118">
        <f t="shared" si="168"/>
        <v>-1.1321759138474687E-2</v>
      </c>
      <c r="BR118">
        <f t="shared" si="169"/>
        <v>-3.4837427506460464E-3</v>
      </c>
      <c r="BS118">
        <f t="shared" si="170"/>
        <v>-3.8213578863348441E-3</v>
      </c>
      <c r="BT118">
        <f t="shared" si="171"/>
        <v>-3.1701376120392461E-3</v>
      </c>
      <c r="BU118">
        <f t="shared" si="172"/>
        <v>-1.8971361898580522E-2</v>
      </c>
      <c r="BV118">
        <f t="shared" si="173"/>
        <v>-5.8375508324907364E-3</v>
      </c>
      <c r="BW118">
        <f t="shared" si="174"/>
        <v>-6.4032773104392383E-3</v>
      </c>
      <c r="BX118">
        <f t="shared" si="175"/>
        <v>-5.3120568253319112E-3</v>
      </c>
      <c r="BZ118">
        <f>I118-BA119</f>
        <v>0.33069810393524568</v>
      </c>
    </row>
    <row r="119" spans="2:78" outlineLevel="1" x14ac:dyDescent="0.25">
      <c r="B119">
        <v>3</v>
      </c>
      <c r="C119">
        <v>4</v>
      </c>
      <c r="D119">
        <f t="shared" si="140"/>
        <v>0.3</v>
      </c>
      <c r="E119">
        <v>0.5</v>
      </c>
      <c r="F119">
        <v>0.6333333333333333</v>
      </c>
      <c r="G119">
        <f t="shared" si="177"/>
        <v>0.81775704810475991</v>
      </c>
      <c r="H119">
        <v>0.17635902886667423</v>
      </c>
      <c r="I119">
        <v>0.43882352941176472</v>
      </c>
      <c r="K119">
        <f t="shared" si="142"/>
        <v>1.4935486416200898</v>
      </c>
      <c r="L119">
        <f t="shared" si="133"/>
        <v>0.39279625371872623</v>
      </c>
      <c r="M119">
        <f t="shared" si="133"/>
        <v>7.8595505770039389E-2</v>
      </c>
      <c r="N119">
        <f t="shared" si="133"/>
        <v>-1.587587731484432</v>
      </c>
      <c r="O119">
        <f t="shared" si="133"/>
        <v>-0.98832480284687207</v>
      </c>
      <c r="P119">
        <f t="shared" si="133"/>
        <v>-0.86512487698217688</v>
      </c>
      <c r="Q119">
        <f t="shared" si="133"/>
        <v>1.6496157180358382E-2</v>
      </c>
      <c r="R119">
        <f t="shared" si="133"/>
        <v>-1.9845176612316777</v>
      </c>
      <c r="S119">
        <f t="shared" si="133"/>
        <v>-1.1427798294852591</v>
      </c>
      <c r="T119">
        <f t="shared" si="133"/>
        <v>-1.4082137880828396</v>
      </c>
      <c r="U119">
        <f t="shared" si="133"/>
        <v>-1.2054212480086175</v>
      </c>
      <c r="V119">
        <f t="shared" si="133"/>
        <v>-1.0137733144103542</v>
      </c>
      <c r="W119">
        <f t="shared" si="133"/>
        <v>0.92378948988149434</v>
      </c>
      <c r="X119">
        <f t="shared" si="143"/>
        <v>1.9836068001728737</v>
      </c>
      <c r="Y119">
        <f t="shared" si="134"/>
        <v>-1.2034053833066793</v>
      </c>
      <c r="Z119">
        <f t="shared" si="135"/>
        <v>-1.259339876968582</v>
      </c>
      <c r="AA119">
        <f t="shared" si="136"/>
        <v>-1.3727711342716398</v>
      </c>
      <c r="AB119">
        <f t="shared" si="144"/>
        <v>0.87906512424727856</v>
      </c>
      <c r="AC119">
        <f t="shared" si="144"/>
        <v>0.23086997178117002</v>
      </c>
      <c r="AD119">
        <f t="shared" si="144"/>
        <v>0.22108754965455113</v>
      </c>
      <c r="AE119">
        <f t="shared" si="144"/>
        <v>0.20217249693806671</v>
      </c>
      <c r="AF119">
        <f t="shared" si="137"/>
        <v>0.85464060143298348</v>
      </c>
      <c r="AG119">
        <f t="shared" si="137"/>
        <v>-0.9893930622723438</v>
      </c>
      <c r="AH119">
        <f t="shared" si="137"/>
        <v>-3.0382616841771459</v>
      </c>
      <c r="AI119">
        <f t="shared" si="137"/>
        <v>-1.1869010519959424</v>
      </c>
      <c r="AJ119">
        <f t="shared" si="137"/>
        <v>2.4573416629917344</v>
      </c>
      <c r="AK119">
        <f t="shared" si="137"/>
        <v>-2.722128133412931</v>
      </c>
      <c r="AL119">
        <f t="shared" si="137"/>
        <v>-1.5251927380119388</v>
      </c>
      <c r="AM119">
        <f t="shared" si="137"/>
        <v>2.3777145770915213</v>
      </c>
      <c r="AN119">
        <f t="shared" si="137"/>
        <v>-4.1432566726117809E-2</v>
      </c>
      <c r="AO119">
        <f t="shared" si="145"/>
        <v>-0.43024954887243749</v>
      </c>
      <c r="AP119">
        <f t="shared" si="146"/>
        <v>1.6337805100826099</v>
      </c>
      <c r="AQ119">
        <f t="shared" si="147"/>
        <v>0.39406674317642615</v>
      </c>
      <c r="AR119">
        <f t="shared" si="147"/>
        <v>0.83668687278945919</v>
      </c>
      <c r="AS119">
        <f t="shared" si="138"/>
        <v>5.1983844196571316E-2</v>
      </c>
      <c r="AT119">
        <f t="shared" si="139"/>
        <v>5.5100662245887264E-2</v>
      </c>
      <c r="AU119">
        <f t="shared" si="148"/>
        <v>1.9117518258651729E-2</v>
      </c>
      <c r="AV119">
        <f t="shared" si="149"/>
        <v>-3.5766578230626817E-2</v>
      </c>
      <c r="AW119">
        <f t="shared" si="150"/>
        <v>-4.1670794403941239E-2</v>
      </c>
      <c r="AX119">
        <f t="shared" si="151"/>
        <v>1.1180258440958751E-2</v>
      </c>
      <c r="AY119">
        <f t="shared" si="152"/>
        <v>1.7225980539318096E-2</v>
      </c>
      <c r="AZ119">
        <f t="shared" si="153"/>
        <v>2.6026953989644698E-2</v>
      </c>
      <c r="BA119">
        <f t="shared" si="154"/>
        <v>1.0243072535342537E-2</v>
      </c>
      <c r="BC119">
        <f t="shared" si="155"/>
        <v>0.45353267674298153</v>
      </c>
      <c r="BE119">
        <f t="shared" si="156"/>
        <v>-2.8676277387977593E-3</v>
      </c>
      <c r="BF119">
        <f t="shared" si="157"/>
        <v>-3.6323284691438282E-3</v>
      </c>
      <c r="BG119">
        <f t="shared" si="158"/>
        <v>-4.6900455894851659E-3</v>
      </c>
      <c r="BH119">
        <f t="shared" si="159"/>
        <v>5.3649867345940223E-3</v>
      </c>
      <c r="BI119">
        <f t="shared" si="160"/>
        <v>6.7956498638190943E-3</v>
      </c>
      <c r="BJ119">
        <f t="shared" si="161"/>
        <v>8.7745114304056057E-3</v>
      </c>
      <c r="BK119">
        <f t="shared" si="162"/>
        <v>6.250619160591186E-3</v>
      </c>
      <c r="BL119">
        <f t="shared" si="163"/>
        <v>7.9174509367488342E-3</v>
      </c>
      <c r="BM119">
        <f t="shared" si="164"/>
        <v>1.02229757471842E-2</v>
      </c>
      <c r="BN119">
        <f t="shared" si="165"/>
        <v>-1.6770387661438125E-3</v>
      </c>
      <c r="BO119">
        <f t="shared" si="166"/>
        <v>-2.1242491037821625E-3</v>
      </c>
      <c r="BP119">
        <f t="shared" si="167"/>
        <v>-2.7428205419180256E-3</v>
      </c>
      <c r="BQ119">
        <f t="shared" si="168"/>
        <v>-1.370915533725304E-2</v>
      </c>
      <c r="BR119">
        <f t="shared" si="169"/>
        <v>-3.6004525928217475E-3</v>
      </c>
      <c r="BS119">
        <f t="shared" si="170"/>
        <v>-3.4478942205131732E-3</v>
      </c>
      <c r="BT119">
        <f t="shared" si="171"/>
        <v>-3.1529110744980757E-3</v>
      </c>
      <c r="BU119">
        <f t="shared" si="172"/>
        <v>-1.4531121150986466E-2</v>
      </c>
      <c r="BV119">
        <f t="shared" si="173"/>
        <v>-3.8163265013495314E-3</v>
      </c>
      <c r="BW119">
        <f t="shared" si="174"/>
        <v>-3.6546211200858755E-3</v>
      </c>
      <c r="BX119">
        <f t="shared" si="175"/>
        <v>-3.3419515407576272E-3</v>
      </c>
      <c r="BZ119">
        <f>I119-BA120</f>
        <v>0.43343836550170156</v>
      </c>
    </row>
    <row r="120" spans="2:78" outlineLevel="1" x14ac:dyDescent="0.25">
      <c r="B120">
        <v>3</v>
      </c>
      <c r="C120">
        <v>5</v>
      </c>
      <c r="D120">
        <f t="shared" si="140"/>
        <v>0.3</v>
      </c>
      <c r="E120">
        <v>0.5</v>
      </c>
      <c r="F120">
        <v>0.81111111111111112</v>
      </c>
      <c r="G120">
        <f t="shared" si="177"/>
        <v>0.83668687278945919</v>
      </c>
      <c r="H120">
        <v>0.31182009100950425</v>
      </c>
      <c r="I120">
        <v>0.55176470588235305</v>
      </c>
      <c r="K120">
        <f t="shared" si="142"/>
        <v>1.4935486416200898</v>
      </c>
      <c r="L120">
        <f t="shared" si="133"/>
        <v>0.39279625371872623</v>
      </c>
      <c r="M120">
        <f t="shared" si="133"/>
        <v>7.8595505770039389E-2</v>
      </c>
      <c r="N120">
        <f t="shared" si="133"/>
        <v>-1.587587731484432</v>
      </c>
      <c r="O120">
        <f t="shared" si="133"/>
        <v>-0.98832480284687207</v>
      </c>
      <c r="P120">
        <f t="shared" si="133"/>
        <v>-0.86512487698217688</v>
      </c>
      <c r="Q120">
        <f t="shared" si="133"/>
        <v>1.6496157180358382E-2</v>
      </c>
      <c r="R120">
        <f t="shared" si="133"/>
        <v>-1.9845176612316777</v>
      </c>
      <c r="S120">
        <f t="shared" si="133"/>
        <v>-1.1427798294852591</v>
      </c>
      <c r="T120">
        <f t="shared" si="133"/>
        <v>-1.4082137880828396</v>
      </c>
      <c r="U120">
        <f t="shared" si="133"/>
        <v>-1.2054212480086175</v>
      </c>
      <c r="V120">
        <f t="shared" si="133"/>
        <v>-1.0137733144103542</v>
      </c>
      <c r="W120">
        <f t="shared" si="133"/>
        <v>0.92378948988149434</v>
      </c>
      <c r="X120">
        <f t="shared" si="143"/>
        <v>2.0549250444236575</v>
      </c>
      <c r="Y120">
        <f t="shared" si="134"/>
        <v>-1.3954842327311012</v>
      </c>
      <c r="Z120">
        <f t="shared" si="135"/>
        <v>-1.6337756385684692</v>
      </c>
      <c r="AA120">
        <f t="shared" si="136"/>
        <v>-1.6062587961405419</v>
      </c>
      <c r="AB120">
        <f t="shared" si="144"/>
        <v>0.88644432191233724</v>
      </c>
      <c r="AC120">
        <f t="shared" si="144"/>
        <v>0.19853367346769341</v>
      </c>
      <c r="AD120">
        <f t="shared" si="144"/>
        <v>0.16331379286482278</v>
      </c>
      <c r="AE120">
        <f t="shared" si="144"/>
        <v>0.16710867862652565</v>
      </c>
      <c r="AF120">
        <f t="shared" si="137"/>
        <v>0.85464060143298348</v>
      </c>
      <c r="AG120">
        <f t="shared" si="137"/>
        <v>-0.9893930622723438</v>
      </c>
      <c r="AH120">
        <f t="shared" si="137"/>
        <v>-3.0382616841771459</v>
      </c>
      <c r="AI120">
        <f t="shared" si="137"/>
        <v>-1.1869010519959424</v>
      </c>
      <c r="AJ120">
        <f t="shared" si="137"/>
        <v>2.4573416629917344</v>
      </c>
      <c r="AK120">
        <f t="shared" si="137"/>
        <v>-2.722128133412931</v>
      </c>
      <c r="AL120">
        <f t="shared" si="137"/>
        <v>-1.5251927380119388</v>
      </c>
      <c r="AM120">
        <f t="shared" si="137"/>
        <v>2.3777145770915213</v>
      </c>
      <c r="AN120">
        <f t="shared" si="137"/>
        <v>-4.1432566726117809E-2</v>
      </c>
      <c r="AO120">
        <f t="shared" si="145"/>
        <v>-0.17480060328479266</v>
      </c>
      <c r="AP120">
        <f t="shared" si="146"/>
        <v>1.7446816296894798</v>
      </c>
      <c r="AQ120">
        <f t="shared" si="147"/>
        <v>0.45641078265386847</v>
      </c>
      <c r="AR120">
        <f t="shared" si="147"/>
        <v>0.85128074365683715</v>
      </c>
      <c r="AS120">
        <f t="shared" si="138"/>
        <v>3.5872947724116248E-2</v>
      </c>
      <c r="AT120">
        <f t="shared" si="139"/>
        <v>3.7919281232947223E-2</v>
      </c>
      <c r="AU120">
        <f t="shared" si="148"/>
        <v>1.2465741878201188E-2</v>
      </c>
      <c r="AV120">
        <f t="shared" si="149"/>
        <v>-2.2071836156613799E-2</v>
      </c>
      <c r="AW120">
        <f t="shared" si="150"/>
        <v>-2.2795452060127893E-2</v>
      </c>
      <c r="AX120">
        <f t="shared" si="151"/>
        <v>6.6228440952030201E-3</v>
      </c>
      <c r="AY120">
        <f t="shared" si="152"/>
        <v>1.0989187602794879E-2</v>
      </c>
      <c r="AZ120">
        <f t="shared" si="153"/>
        <v>9.8001157224862773E-3</v>
      </c>
      <c r="BA120">
        <f t="shared" si="154"/>
        <v>5.3851639100631569E-3</v>
      </c>
      <c r="BC120">
        <f t="shared" si="155"/>
        <v>0.3325903260684559</v>
      </c>
      <c r="BE120">
        <f t="shared" si="156"/>
        <v>-1.869861281730178E-3</v>
      </c>
      <c r="BF120">
        <f t="shared" si="157"/>
        <v>-3.0333305236956223E-3</v>
      </c>
      <c r="BG120">
        <f t="shared" si="158"/>
        <v>-3.1289767767218256E-3</v>
      </c>
      <c r="BH120">
        <f t="shared" si="159"/>
        <v>3.3107754234920697E-3</v>
      </c>
      <c r="BI120">
        <f t="shared" si="160"/>
        <v>5.3708134647760244E-3</v>
      </c>
      <c r="BJ120">
        <f t="shared" si="161"/>
        <v>5.5401646711795548E-3</v>
      </c>
      <c r="BK120">
        <f t="shared" si="162"/>
        <v>3.419317809019184E-3</v>
      </c>
      <c r="BL120">
        <f t="shared" si="163"/>
        <v>5.5468933346311203E-3</v>
      </c>
      <c r="BM120">
        <f t="shared" si="164"/>
        <v>5.7217966494031332E-3</v>
      </c>
      <c r="BN120">
        <f t="shared" si="165"/>
        <v>-9.9342661428045305E-4</v>
      </c>
      <c r="BO120">
        <f t="shared" si="166"/>
        <v>-1.6115587298327347E-3</v>
      </c>
      <c r="BP120">
        <f t="shared" si="167"/>
        <v>-1.6623740144962652E-3</v>
      </c>
      <c r="BQ120">
        <f t="shared" si="168"/>
        <v>-9.5398112460902858E-3</v>
      </c>
      <c r="BR120">
        <f t="shared" si="169"/>
        <v>-2.1365964269349992E-3</v>
      </c>
      <c r="BS120">
        <f t="shared" si="170"/>
        <v>-1.7575641462200811E-3</v>
      </c>
      <c r="BT120">
        <f t="shared" si="171"/>
        <v>-1.798404267784649E-3</v>
      </c>
      <c r="BU120">
        <f t="shared" si="172"/>
        <v>-1.0083999461982936E-2</v>
      </c>
      <c r="BV120">
        <f t="shared" si="173"/>
        <v>-2.2584762595294736E-3</v>
      </c>
      <c r="BW120">
        <f t="shared" si="174"/>
        <v>-1.8578224922581514E-3</v>
      </c>
      <c r="BX120">
        <f t="shared" si="175"/>
        <v>-1.9009922943916267E-3</v>
      </c>
      <c r="BZ120">
        <f>I120</f>
        <v>0.55176470588235305</v>
      </c>
    </row>
    <row r="121" spans="2:78" outlineLevel="1" x14ac:dyDescent="0.25">
      <c r="B121">
        <v>4</v>
      </c>
      <c r="C121">
        <v>1</v>
      </c>
      <c r="D121">
        <f t="shared" si="140"/>
        <v>0.3</v>
      </c>
      <c r="E121">
        <v>0.9</v>
      </c>
      <c r="F121">
        <v>0.1</v>
      </c>
      <c r="G121">
        <v>0.1</v>
      </c>
      <c r="H121">
        <v>0.1</v>
      </c>
      <c r="I121">
        <v>0.34094117647058819</v>
      </c>
      <c r="K121">
        <f t="shared" si="142"/>
        <v>1.4935486416200898</v>
      </c>
      <c r="L121">
        <f t="shared" si="133"/>
        <v>0.39279625371872623</v>
      </c>
      <c r="M121">
        <f t="shared" si="133"/>
        <v>7.8595505770039389E-2</v>
      </c>
      <c r="N121">
        <f t="shared" si="133"/>
        <v>-1.587587731484432</v>
      </c>
      <c r="O121">
        <f t="shared" si="133"/>
        <v>-0.98832480284687207</v>
      </c>
      <c r="P121">
        <f t="shared" si="133"/>
        <v>-0.86512487698217688</v>
      </c>
      <c r="Q121">
        <f t="shared" si="133"/>
        <v>1.6496157180358382E-2</v>
      </c>
      <c r="R121">
        <f t="shared" si="133"/>
        <v>-1.9845176612316777</v>
      </c>
      <c r="S121">
        <f t="shared" si="133"/>
        <v>-1.1427798294852591</v>
      </c>
      <c r="T121">
        <f t="shared" si="133"/>
        <v>-1.4082137880828396</v>
      </c>
      <c r="U121">
        <f t="shared" si="133"/>
        <v>-1.2054212480086175</v>
      </c>
      <c r="V121">
        <f t="shared" si="133"/>
        <v>-1.0137733144103542</v>
      </c>
      <c r="W121">
        <f t="shared" si="133"/>
        <v>0.92378948988149434</v>
      </c>
      <c r="X121">
        <f t="shared" si="143"/>
        <v>2.3151224432884518</v>
      </c>
      <c r="Y121">
        <f t="shared" si="134"/>
        <v>-0.69038443643739933</v>
      </c>
      <c r="Z121">
        <f t="shared" si="135"/>
        <v>0.62590628227212319</v>
      </c>
      <c r="AA121">
        <f t="shared" si="136"/>
        <v>-0.56552237563495844</v>
      </c>
      <c r="AB121">
        <f t="shared" si="144"/>
        <v>0.91012175312808696</v>
      </c>
      <c r="AC121">
        <f t="shared" si="144"/>
        <v>0.33394755890567246</v>
      </c>
      <c r="AD121">
        <f t="shared" si="144"/>
        <v>0.65156064561128479</v>
      </c>
      <c r="AE121">
        <f t="shared" si="144"/>
        <v>0.36227065392675933</v>
      </c>
      <c r="AF121">
        <f t="shared" si="137"/>
        <v>0.85464060143298348</v>
      </c>
      <c r="AG121">
        <f t="shared" si="137"/>
        <v>-0.9893930622723438</v>
      </c>
      <c r="AH121">
        <f t="shared" si="137"/>
        <v>-3.0382616841771459</v>
      </c>
      <c r="AI121">
        <f t="shared" si="137"/>
        <v>-1.1869010519959424</v>
      </c>
      <c r="AJ121">
        <f t="shared" si="137"/>
        <v>2.4573416629917344</v>
      </c>
      <c r="AK121">
        <f t="shared" si="137"/>
        <v>-2.722128133412931</v>
      </c>
      <c r="AL121">
        <f t="shared" si="137"/>
        <v>-1.5251927380119388</v>
      </c>
      <c r="AM121">
        <f t="shared" si="137"/>
        <v>2.3777145770915213</v>
      </c>
      <c r="AN121">
        <f t="shared" si="137"/>
        <v>-4.1432566726117809E-2</v>
      </c>
      <c r="AO121">
        <f t="shared" si="145"/>
        <v>-2.0036021269309647</v>
      </c>
      <c r="AP121">
        <f t="shared" si="146"/>
        <v>1.1536201400823367</v>
      </c>
      <c r="AQ121">
        <f t="shared" si="147"/>
        <v>0.11882524026722202</v>
      </c>
      <c r="AR121">
        <f t="shared" si="147"/>
        <v>0.76017152897582496</v>
      </c>
      <c r="AS121">
        <f t="shared" si="138"/>
        <v>1.9711118902378611E-3</v>
      </c>
      <c r="AT121">
        <f t="shared" si="139"/>
        <v>7.8718055100991474E-2</v>
      </c>
      <c r="AU121">
        <f t="shared" si="148"/>
        <v>1.5960987844226712E-2</v>
      </c>
      <c r="AV121">
        <f t="shared" si="149"/>
        <v>-4.809548699779484E-2</v>
      </c>
      <c r="AW121">
        <f t="shared" si="150"/>
        <v>-2.8616816003266279E-2</v>
      </c>
      <c r="AX121">
        <f t="shared" si="151"/>
        <v>4.2701287402664406E-2</v>
      </c>
      <c r="AY121">
        <f t="shared" si="152"/>
        <v>3.5630736864314676E-3</v>
      </c>
      <c r="AZ121">
        <f t="shared" si="153"/>
        <v>5.3208824894988415E-3</v>
      </c>
      <c r="BA121">
        <f t="shared" si="154"/>
        <v>2.9048722773666359E-3</v>
      </c>
      <c r="BC121">
        <f t="shared" si="155"/>
        <v>0.41965280665424332</v>
      </c>
      <c r="BE121">
        <f t="shared" si="156"/>
        <v>-4.3094667179412122E-3</v>
      </c>
      <c r="BF121">
        <f t="shared" si="157"/>
        <v>-4.7882963532680143E-4</v>
      </c>
      <c r="BG121">
        <f t="shared" si="158"/>
        <v>-4.7882963532680137E-4</v>
      </c>
      <c r="BH121">
        <f t="shared" si="159"/>
        <v>1.2985781489404607E-2</v>
      </c>
      <c r="BI121">
        <f t="shared" si="160"/>
        <v>1.442864609933845E-3</v>
      </c>
      <c r="BJ121">
        <f t="shared" si="161"/>
        <v>1.442864609933845E-3</v>
      </c>
      <c r="BK121">
        <f t="shared" si="162"/>
        <v>7.7265403208818962E-3</v>
      </c>
      <c r="BL121">
        <f t="shared" si="163"/>
        <v>8.5850448009798833E-4</v>
      </c>
      <c r="BM121">
        <f t="shared" si="164"/>
        <v>8.5850448009798833E-4</v>
      </c>
      <c r="BN121">
        <f t="shared" si="165"/>
        <v>-1.1529347598719391E-2</v>
      </c>
      <c r="BO121">
        <f t="shared" si="166"/>
        <v>-1.2810386220799322E-3</v>
      </c>
      <c r="BP121">
        <f t="shared" si="167"/>
        <v>-1.2810386220799322E-3</v>
      </c>
      <c r="BQ121">
        <f t="shared" si="168"/>
        <v>-5.3818554274646978E-4</v>
      </c>
      <c r="BR121">
        <f t="shared" si="169"/>
        <v>-1.9747440122246384E-4</v>
      </c>
      <c r="BS121">
        <f t="shared" si="170"/>
        <v>-3.852896807326382E-4</v>
      </c>
      <c r="BT121">
        <f t="shared" si="171"/>
        <v>-2.1422279803178418E-4</v>
      </c>
      <c r="BU121">
        <f t="shared" si="172"/>
        <v>-2.1492904293404311E-2</v>
      </c>
      <c r="BV121">
        <f t="shared" si="173"/>
        <v>-7.8863107028334951E-3</v>
      </c>
      <c r="BW121">
        <f t="shared" si="174"/>
        <v>-1.5386876040860009E-2</v>
      </c>
      <c r="BX121">
        <f t="shared" si="175"/>
        <v>-8.5551723891836556E-3</v>
      </c>
      <c r="BZ121">
        <f>I121-BA122</f>
        <v>0.32839203113419047</v>
      </c>
    </row>
    <row r="122" spans="2:78" outlineLevel="1" x14ac:dyDescent="0.25">
      <c r="B122">
        <v>4</v>
      </c>
      <c r="C122">
        <v>2</v>
      </c>
      <c r="D122">
        <f t="shared" si="140"/>
        <v>0.3</v>
      </c>
      <c r="E122">
        <v>0.9</v>
      </c>
      <c r="F122">
        <v>0.27777777777777779</v>
      </c>
      <c r="G122">
        <f t="shared" ref="G122:G125" si="178">AR121</f>
        <v>0.76017152897582496</v>
      </c>
      <c r="H122">
        <v>0.11713489420662321</v>
      </c>
      <c r="I122">
        <v>0.43882352941176472</v>
      </c>
      <c r="K122">
        <f t="shared" si="142"/>
        <v>1.4935486416200898</v>
      </c>
      <c r="L122">
        <f t="shared" si="133"/>
        <v>0.39279625371872623</v>
      </c>
      <c r="M122">
        <f t="shared" si="133"/>
        <v>7.8595505770039389E-2</v>
      </c>
      <c r="N122">
        <f t="shared" si="133"/>
        <v>-1.587587731484432</v>
      </c>
      <c r="O122">
        <f t="shared" si="133"/>
        <v>-0.98832480284687207</v>
      </c>
      <c r="P122">
        <f t="shared" si="133"/>
        <v>-0.86512487698217688</v>
      </c>
      <c r="Q122">
        <f t="shared" si="133"/>
        <v>1.6496157180358382E-2</v>
      </c>
      <c r="R122">
        <f t="shared"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 <f t="shared" si="133"/>
        <v>-1.2054212480086175</v>
      </c>
      <c r="V122">
        <f t="shared" si="133"/>
        <v>-1.0137733144103542</v>
      </c>
      <c r="W122">
        <f t="shared" si="133"/>
        <v>0.92378948988149434</v>
      </c>
      <c r="X122">
        <f t="shared" si="143"/>
        <v>2.4368394036088383</v>
      </c>
      <c r="Y122">
        <f t="shared" si="134"/>
        <v>-1.437217436402523</v>
      </c>
      <c r="Z122">
        <f t="shared" si="135"/>
        <v>-0.48132756481641337</v>
      </c>
      <c r="AA122">
        <f t="shared" si="136"/>
        <v>-1.4490837654012192</v>
      </c>
      <c r="AB122">
        <f t="shared" si="144"/>
        <v>0.91959369947294822</v>
      </c>
      <c r="AC122">
        <f t="shared" si="144"/>
        <v>0.19197661434794777</v>
      </c>
      <c r="AD122">
        <f t="shared" si="144"/>
        <v>0.38193868917308221</v>
      </c>
      <c r="AE122">
        <f t="shared" si="144"/>
        <v>0.19014261546225134</v>
      </c>
      <c r="AF122">
        <f t="shared" si="137"/>
        <v>0.85464060143298348</v>
      </c>
      <c r="AG122">
        <f t="shared" si="137"/>
        <v>-0.9893930622723438</v>
      </c>
      <c r="AH122">
        <f t="shared" si="137"/>
        <v>-3.0382616841771459</v>
      </c>
      <c r="AI122">
        <f t="shared" si="137"/>
        <v>-1.1869010519959424</v>
      </c>
      <c r="AJ122">
        <f t="shared" si="137"/>
        <v>2.4573416629917344</v>
      </c>
      <c r="AK122">
        <f t="shared" si="137"/>
        <v>-2.722128133412931</v>
      </c>
      <c r="AL122">
        <f t="shared" si="137"/>
        <v>-1.5251927380119388</v>
      </c>
      <c r="AM122">
        <f t="shared" si="137"/>
        <v>2.3777145770915213</v>
      </c>
      <c r="AN122">
        <f t="shared" si="137"/>
        <v>-4.1432566726117809E-2</v>
      </c>
      <c r="AO122">
        <f t="shared" si="145"/>
        <v>-0.83156094002979419</v>
      </c>
      <c r="AP122">
        <f t="shared" si="146"/>
        <v>1.5653131545578634</v>
      </c>
      <c r="AQ122">
        <f t="shared" si="147"/>
        <v>0.30331511881153339</v>
      </c>
      <c r="AR122">
        <f t="shared" si="147"/>
        <v>0.8271144345861916</v>
      </c>
      <c r="AS122">
        <f t="shared" si="138"/>
        <v>3.9342684869961099E-2</v>
      </c>
      <c r="AT122">
        <f t="shared" si="139"/>
        <v>5.6874648057390655E-2</v>
      </c>
      <c r="AU122">
        <f t="shared" si="148"/>
        <v>1.2820230468389657E-2</v>
      </c>
      <c r="AV122">
        <f t="shared" si="149"/>
        <v>-3.0054104411867788E-2</v>
      </c>
      <c r="AW122">
        <f t="shared" si="150"/>
        <v>-4.8694340289722846E-2</v>
      </c>
      <c r="AX122">
        <f t="shared" si="151"/>
        <v>1.3633487171741742E-2</v>
      </c>
      <c r="AY122">
        <f t="shared" si="152"/>
        <v>4.217312802621863E-3</v>
      </c>
      <c r="AZ122">
        <f t="shared" si="153"/>
        <v>2.305887809475822E-2</v>
      </c>
      <c r="BA122">
        <f t="shared" si="154"/>
        <v>1.2549145336397722E-2</v>
      </c>
      <c r="BC122">
        <f t="shared" si="155"/>
        <v>0.43061920890168215</v>
      </c>
      <c r="BE122">
        <f t="shared" si="156"/>
        <v>-3.461462226465207E-3</v>
      </c>
      <c r="BF122">
        <f t="shared" si="157"/>
        <v>-1.0683525390324715E-3</v>
      </c>
      <c r="BG122">
        <f t="shared" si="158"/>
        <v>-2.9236722590934667E-3</v>
      </c>
      <c r="BH122">
        <f t="shared" si="159"/>
        <v>8.114608191204303E-3</v>
      </c>
      <c r="BI122">
        <f t="shared" si="160"/>
        <v>2.504508700988982E-3</v>
      </c>
      <c r="BJ122">
        <f t="shared" si="161"/>
        <v>6.8538823508305863E-3</v>
      </c>
      <c r="BK122">
        <f t="shared" si="162"/>
        <v>1.3147471878225169E-2</v>
      </c>
      <c r="BL122">
        <f t="shared" si="163"/>
        <v>4.0578616908102366E-3</v>
      </c>
      <c r="BM122">
        <f t="shared" si="164"/>
        <v>1.1104815333152319E-2</v>
      </c>
      <c r="BN122">
        <f t="shared" si="165"/>
        <v>-3.6810415363702706E-3</v>
      </c>
      <c r="BO122">
        <f t="shared" si="166"/>
        <v>-1.1361239309784785E-3</v>
      </c>
      <c r="BP122">
        <f t="shared" si="167"/>
        <v>-3.1091366365845648E-3</v>
      </c>
      <c r="BQ122">
        <f t="shared" si="168"/>
        <v>-1.0853785538029773E-2</v>
      </c>
      <c r="BR122">
        <f t="shared" si="169"/>
        <v>-2.2658626322080086E-3</v>
      </c>
      <c r="BS122">
        <f t="shared" si="170"/>
        <v>-4.5079480463347792E-3</v>
      </c>
      <c r="BT122">
        <f t="shared" si="171"/>
        <v>-2.2442163001444638E-3</v>
      </c>
      <c r="BU122">
        <f t="shared" si="172"/>
        <v>-1.5690470403995339E-2</v>
      </c>
      <c r="BV122">
        <f t="shared" si="173"/>
        <v>-3.2755807128866826E-3</v>
      </c>
      <c r="BW122">
        <f t="shared" si="174"/>
        <v>-6.5167885578660519E-3</v>
      </c>
      <c r="BX122">
        <f t="shared" si="175"/>
        <v>-3.244288300538193E-3</v>
      </c>
      <c r="BZ122">
        <f>I122-BA123</f>
        <v>0.4293789055125608</v>
      </c>
    </row>
    <row r="123" spans="2:78" outlineLevel="1" x14ac:dyDescent="0.25">
      <c r="B123">
        <v>4</v>
      </c>
      <c r="C123">
        <v>3</v>
      </c>
      <c r="D123">
        <f t="shared" si="140"/>
        <v>0.3</v>
      </c>
      <c r="E123">
        <v>0.9</v>
      </c>
      <c r="F123">
        <v>0.45555555555555549</v>
      </c>
      <c r="G123">
        <f t="shared" si="178"/>
        <v>0.8271144345861916</v>
      </c>
      <c r="H123">
        <v>0.16682717936942626</v>
      </c>
      <c r="I123">
        <v>0.55176470588235305</v>
      </c>
      <c r="K123">
        <f t="shared" si="142"/>
        <v>1.4935486416200898</v>
      </c>
      <c r="L123">
        <f t="shared" si="133"/>
        <v>0.39279625371872623</v>
      </c>
      <c r="M123">
        <f t="shared" si="133"/>
        <v>7.8595505770039389E-2</v>
      </c>
      <c r="N123">
        <f t="shared" si="133"/>
        <v>-1.587587731484432</v>
      </c>
      <c r="O123">
        <f t="shared" si="133"/>
        <v>-0.98832480284687207</v>
      </c>
      <c r="P123">
        <f t="shared" si="133"/>
        <v>-0.86512487698217688</v>
      </c>
      <c r="Q123">
        <f t="shared" si="133"/>
        <v>1.6496157180358382E-2</v>
      </c>
      <c r="R123">
        <f t="shared" si="133"/>
        <v>-1.9845176612316777</v>
      </c>
      <c r="S123">
        <f t="shared" si="133"/>
        <v>-1.1427798294852591</v>
      </c>
      <c r="T123">
        <f t="shared" si="133"/>
        <v>-1.4082137880828396</v>
      </c>
      <c r="U123">
        <f t="shared" si="133"/>
        <v>-1.2054212480086175</v>
      </c>
      <c r="V123">
        <f t="shared" si="133"/>
        <v>-1.0137733144103542</v>
      </c>
      <c r="W123">
        <f t="shared" si="133"/>
        <v>0.92378948988149434</v>
      </c>
      <c r="X123">
        <f t="shared" si="143"/>
        <v>2.5119312602385522</v>
      </c>
      <c r="Y123">
        <f t="shared" si="134"/>
        <v>-1.6708335965562982</v>
      </c>
      <c r="Z123">
        <f t="shared" si="135"/>
        <v>-0.91063170684959627</v>
      </c>
      <c r="AA123">
        <f t="shared" si="136"/>
        <v>-1.731245807455188</v>
      </c>
      <c r="AB123">
        <f t="shared" si="144"/>
        <v>0.92497402438317022</v>
      </c>
      <c r="AC123">
        <f t="shared" si="144"/>
        <v>0.15831307042821421</v>
      </c>
      <c r="AD123">
        <f t="shared" si="144"/>
        <v>0.2868705878824499</v>
      </c>
      <c r="AE123">
        <f t="shared" si="144"/>
        <v>0.15042829667418037</v>
      </c>
      <c r="AF123">
        <f t="shared" si="137"/>
        <v>0.85464060143298348</v>
      </c>
      <c r="AG123">
        <f t="shared" si="137"/>
        <v>-0.9893930622723438</v>
      </c>
      <c r="AH123">
        <f t="shared" si="137"/>
        <v>-3.0382616841771459</v>
      </c>
      <c r="AI123">
        <f t="shared" si="137"/>
        <v>-1.1869010519959424</v>
      </c>
      <c r="AJ123">
        <f t="shared" si="137"/>
        <v>2.4573416629917344</v>
      </c>
      <c r="AK123">
        <f t="shared" si="137"/>
        <v>-2.722128133412931</v>
      </c>
      <c r="AL123">
        <f t="shared" si="137"/>
        <v>-1.5251927380119388</v>
      </c>
      <c r="AM123">
        <f t="shared" si="137"/>
        <v>2.3777145770915213</v>
      </c>
      <c r="AN123">
        <f t="shared" si="137"/>
        <v>-4.1432566726117809E-2</v>
      </c>
      <c r="AO123">
        <f t="shared" si="145"/>
        <v>-0.45767748281926868</v>
      </c>
      <c r="AP123">
        <f t="shared" si="146"/>
        <v>1.7207387940978724</v>
      </c>
      <c r="AQ123">
        <f t="shared" si="147"/>
        <v>0.38753693389878507</v>
      </c>
      <c r="AR123">
        <f t="shared" si="147"/>
        <v>0.84822397321427478</v>
      </c>
      <c r="AS123">
        <f t="shared" si="138"/>
        <v>5.238591462664479E-2</v>
      </c>
      <c r="AT123">
        <f t="shared" si="139"/>
        <v>3.8762447647227714E-2</v>
      </c>
      <c r="AU123">
        <f t="shared" si="148"/>
        <v>9.7172362106284667E-3</v>
      </c>
      <c r="AV123">
        <f t="shared" si="149"/>
        <v>-2.0966442383270802E-2</v>
      </c>
      <c r="AW123">
        <f t="shared" si="150"/>
        <v>-4.4655292135427467E-2</v>
      </c>
      <c r="AX123">
        <f t="shared" si="151"/>
        <v>3.8326007763771499E-3</v>
      </c>
      <c r="AY123">
        <f t="shared" si="152"/>
        <v>3.7498922700956554E-3</v>
      </c>
      <c r="AZ123">
        <f t="shared" si="153"/>
        <v>2.6920070842822535E-2</v>
      </c>
      <c r="BA123">
        <f t="shared" si="154"/>
        <v>9.4446238992039345E-3</v>
      </c>
      <c r="BC123">
        <f t="shared" si="155"/>
        <v>0.36959558023789957</v>
      </c>
      <c r="BE123">
        <f t="shared" si="156"/>
        <v>-2.6236537768696863E-3</v>
      </c>
      <c r="BF123">
        <f t="shared" si="157"/>
        <v>-1.3280222821192237E-3</v>
      </c>
      <c r="BG123">
        <f t="shared" si="158"/>
        <v>-2.4111799002283292E-3</v>
      </c>
      <c r="BH123">
        <f t="shared" si="159"/>
        <v>5.6609394434831168E-3</v>
      </c>
      <c r="BI123">
        <f t="shared" si="160"/>
        <v>2.8654137923803421E-3</v>
      </c>
      <c r="BJ123">
        <f t="shared" si="161"/>
        <v>5.2024941411368975E-3</v>
      </c>
      <c r="BK123">
        <f t="shared" si="162"/>
        <v>1.2056928876565417E-2</v>
      </c>
      <c r="BL123">
        <f t="shared" si="163"/>
        <v>6.1028899251750852E-3</v>
      </c>
      <c r="BM123">
        <f t="shared" si="164"/>
        <v>1.1080511011762589E-2</v>
      </c>
      <c r="BN123">
        <f t="shared" si="165"/>
        <v>-1.0348022096218306E-3</v>
      </c>
      <c r="BO123">
        <f t="shared" si="166"/>
        <v>-5.2378877277154366E-4</v>
      </c>
      <c r="BP123">
        <f t="shared" si="167"/>
        <v>-9.5099982724433554E-4</v>
      </c>
      <c r="BQ123">
        <f t="shared" si="168"/>
        <v>-1.4536683081960242E-2</v>
      </c>
      <c r="BR123">
        <f t="shared" si="169"/>
        <v>-2.48801249752033E-3</v>
      </c>
      <c r="BS123">
        <f t="shared" si="170"/>
        <v>-4.5083934377116268E-3</v>
      </c>
      <c r="BT123">
        <f t="shared" si="171"/>
        <v>-2.3640971721015621E-3</v>
      </c>
      <c r="BU123">
        <f t="shared" si="172"/>
        <v>-1.075627715855945E-2</v>
      </c>
      <c r="BV123">
        <f t="shared" si="173"/>
        <v>-1.8409806313036581E-3</v>
      </c>
      <c r="BW123">
        <f t="shared" si="174"/>
        <v>-3.3359418432968705E-3</v>
      </c>
      <c r="BX123">
        <f t="shared" si="175"/>
        <v>-1.7492906923483665E-3</v>
      </c>
      <c r="BZ123">
        <f>I123-BA124</f>
        <v>0.54713318376860409</v>
      </c>
    </row>
    <row r="124" spans="2:78" outlineLevel="1" x14ac:dyDescent="0.25">
      <c r="B124">
        <v>4</v>
      </c>
      <c r="C124">
        <v>4</v>
      </c>
      <c r="D124">
        <f t="shared" si="140"/>
        <v>0.3</v>
      </c>
      <c r="E124">
        <v>0.9</v>
      </c>
      <c r="F124">
        <v>0.6333333333333333</v>
      </c>
      <c r="G124">
        <f t="shared" si="178"/>
        <v>0.84822397321427478</v>
      </c>
      <c r="H124">
        <v>0.31182009100950436</v>
      </c>
      <c r="I124">
        <v>0.67976470588235294</v>
      </c>
      <c r="K124">
        <f t="shared" si="142"/>
        <v>1.4935486416200898</v>
      </c>
      <c r="L124">
        <f t="shared" si="133"/>
        <v>0.39279625371872623</v>
      </c>
      <c r="M124">
        <f t="shared" si="133"/>
        <v>7.8595505770039389E-2</v>
      </c>
      <c r="N124">
        <f t="shared" si="133"/>
        <v>-1.587587731484432</v>
      </c>
      <c r="O124">
        <f t="shared" si="133"/>
        <v>-0.98832480284687207</v>
      </c>
      <c r="P124">
        <f t="shared" si="133"/>
        <v>-0.86512487698217688</v>
      </c>
      <c r="Q124">
        <f t="shared" si="133"/>
        <v>1.6496157180358382E-2</v>
      </c>
      <c r="R124">
        <f t="shared" si="133"/>
        <v>-1.9845176612316777</v>
      </c>
      <c r="S124">
        <f t="shared" si="133"/>
        <v>-1.1427798294852591</v>
      </c>
      <c r="T124">
        <f t="shared" si="133"/>
        <v>-1.4082137880828396</v>
      </c>
      <c r="U124">
        <f t="shared" si="133"/>
        <v>-1.2054212480086175</v>
      </c>
      <c r="V124">
        <f t="shared" si="133"/>
        <v>-1.0137733144103542</v>
      </c>
      <c r="W124">
        <f t="shared" si="133"/>
        <v>0.92378948988149434</v>
      </c>
      <c r="X124">
        <f t="shared" si="143"/>
        <v>2.5834208202091502</v>
      </c>
      <c r="Y124">
        <f t="shared" si="134"/>
        <v>-1.864798170737846</v>
      </c>
      <c r="Z124">
        <f t="shared" si="135"/>
        <v>-1.2875584015780306</v>
      </c>
      <c r="AA124">
        <f t="shared" si="136"/>
        <v>-1.9669432051529405</v>
      </c>
      <c r="AB124">
        <f t="shared" si="144"/>
        <v>0.92978691980772821</v>
      </c>
      <c r="AC124">
        <f t="shared" si="144"/>
        <v>0.13414476570792253</v>
      </c>
      <c r="AD124">
        <f t="shared" si="144"/>
        <v>0.21626636339302707</v>
      </c>
      <c r="AE124">
        <f t="shared" si="144"/>
        <v>0.12271759585672116</v>
      </c>
      <c r="AF124">
        <f t="shared" si="137"/>
        <v>0.85464060143298348</v>
      </c>
      <c r="AG124">
        <f t="shared" si="137"/>
        <v>-0.9893930622723438</v>
      </c>
      <c r="AH124">
        <f t="shared" si="137"/>
        <v>-3.0382616841771459</v>
      </c>
      <c r="AI124">
        <f t="shared" si="137"/>
        <v>-1.1869010519959424</v>
      </c>
      <c r="AJ124">
        <f t="shared" si="137"/>
        <v>2.4573416629917344</v>
      </c>
      <c r="AK124">
        <f t="shared" si="137"/>
        <v>-2.722128133412931</v>
      </c>
      <c r="AL124">
        <f t="shared" si="137"/>
        <v>-1.5251927380119388</v>
      </c>
      <c r="AM124">
        <f t="shared" si="137"/>
        <v>2.3777145770915213</v>
      </c>
      <c r="AN124">
        <f t="shared" si="137"/>
        <v>-4.1432566726117809E-2</v>
      </c>
      <c r="AO124">
        <f t="shared" si="145"/>
        <v>-0.18224826400280775</v>
      </c>
      <c r="AP124">
        <f t="shared" si="146"/>
        <v>1.8401518579494016</v>
      </c>
      <c r="AQ124">
        <f t="shared" si="147"/>
        <v>0.45456362637238568</v>
      </c>
      <c r="AR124">
        <f t="shared" si="147"/>
        <v>0.86296666640643171</v>
      </c>
      <c r="AS124">
        <f t="shared" si="138"/>
        <v>3.5391194943818122E-2</v>
      </c>
      <c r="AT124">
        <f t="shared" si="139"/>
        <v>2.1393176395009858E-2</v>
      </c>
      <c r="AU124">
        <f t="shared" si="148"/>
        <v>5.4065653229793476E-3</v>
      </c>
      <c r="AV124">
        <f t="shared" si="149"/>
        <v>-1.0831072051896953E-2</v>
      </c>
      <c r="AW124">
        <f t="shared" si="150"/>
        <v>-2.3755845224555792E-2</v>
      </c>
      <c r="AX124">
        <f t="shared" si="151"/>
        <v>9.5395967260184281E-4</v>
      </c>
      <c r="AY124">
        <f t="shared" si="152"/>
        <v>2.1181487473234937E-3</v>
      </c>
      <c r="AZ124">
        <f t="shared" si="153"/>
        <v>1.3659837535941329E-2</v>
      </c>
      <c r="BA124">
        <f t="shared" si="154"/>
        <v>4.6315221137489971E-3</v>
      </c>
      <c r="BC124">
        <f t="shared" si="155"/>
        <v>0.23224701338824633</v>
      </c>
      <c r="BE124">
        <f t="shared" si="156"/>
        <v>-1.4597726372044238E-3</v>
      </c>
      <c r="BF124">
        <f t="shared" si="157"/>
        <v>-1.027247411366076E-3</v>
      </c>
      <c r="BG124">
        <f t="shared" si="158"/>
        <v>-1.3757934959100183E-3</v>
      </c>
      <c r="BH124">
        <f t="shared" si="159"/>
        <v>2.9243894540121776E-3</v>
      </c>
      <c r="BI124">
        <f t="shared" si="160"/>
        <v>2.0579036898604208E-3</v>
      </c>
      <c r="BJ124">
        <f t="shared" si="161"/>
        <v>2.7561524910090359E-3</v>
      </c>
      <c r="BK124">
        <f t="shared" si="162"/>
        <v>6.4140782106300639E-3</v>
      </c>
      <c r="BL124">
        <f t="shared" si="163"/>
        <v>4.5136105926656001E-3</v>
      </c>
      <c r="BM124">
        <f t="shared" si="164"/>
        <v>6.0450832270308201E-3</v>
      </c>
      <c r="BN124">
        <f t="shared" si="165"/>
        <v>-2.5756911160249756E-4</v>
      </c>
      <c r="BO124">
        <f t="shared" si="166"/>
        <v>-1.812523377943501E-4</v>
      </c>
      <c r="BP124">
        <f t="shared" si="167"/>
        <v>-2.4275143913415713E-4</v>
      </c>
      <c r="BQ124">
        <f t="shared" si="168"/>
        <v>-9.8718810405382489E-3</v>
      </c>
      <c r="BR124">
        <f t="shared" si="169"/>
        <v>-1.4242630661585683E-3</v>
      </c>
      <c r="BS124">
        <f t="shared" si="170"/>
        <v>-2.2961775079899695E-3</v>
      </c>
      <c r="BT124">
        <f t="shared" si="171"/>
        <v>-1.3029367074005715E-3</v>
      </c>
      <c r="BU124">
        <f t="shared" si="172"/>
        <v>-5.9673286755658845E-3</v>
      </c>
      <c r="BV124">
        <f t="shared" si="173"/>
        <v>-8.6093479057705688E-4</v>
      </c>
      <c r="BW124">
        <f t="shared" si="174"/>
        <v>-1.3879873381122993E-3</v>
      </c>
      <c r="BX124">
        <f t="shared" si="175"/>
        <v>-7.8759575248030993E-4</v>
      </c>
      <c r="BZ124">
        <f>I124-BA125</f>
        <v>0.68205980935624044</v>
      </c>
    </row>
    <row r="125" spans="2:78" outlineLevel="1" x14ac:dyDescent="0.25">
      <c r="B125">
        <v>4</v>
      </c>
      <c r="C125">
        <v>5</v>
      </c>
      <c r="D125">
        <f t="shared" si="140"/>
        <v>0.3</v>
      </c>
      <c r="E125">
        <v>0.9</v>
      </c>
      <c r="F125">
        <v>0.81111111111111112</v>
      </c>
      <c r="G125">
        <f t="shared" si="178"/>
        <v>0.86296666640643171</v>
      </c>
      <c r="H125">
        <v>0.63549994007966115</v>
      </c>
      <c r="I125">
        <v>0.82282352941176462</v>
      </c>
      <c r="K125">
        <f t="shared" si="142"/>
        <v>1.4935486416200898</v>
      </c>
      <c r="L125">
        <f t="shared" si="133"/>
        <v>0.39279625371872623</v>
      </c>
      <c r="M125">
        <f t="shared" si="133"/>
        <v>7.8595505770039389E-2</v>
      </c>
      <c r="N125">
        <f t="shared" si="133"/>
        <v>-1.587587731484432</v>
      </c>
      <c r="O125">
        <f t="shared" si="133"/>
        <v>-0.98832480284687207</v>
      </c>
      <c r="P125">
        <f t="shared" si="133"/>
        <v>-0.86512487698217688</v>
      </c>
      <c r="Q125">
        <f t="shared" si="133"/>
        <v>1.6496157180358382E-2</v>
      </c>
      <c r="R125">
        <f t="shared" si="133"/>
        <v>-1.9845176612316777</v>
      </c>
      <c r="S125">
        <f t="shared" si="133"/>
        <v>-1.1427798294852591</v>
      </c>
      <c r="T125">
        <f t="shared" si="133"/>
        <v>-1.4082137880828396</v>
      </c>
      <c r="U125">
        <f t="shared" si="133"/>
        <v>-1.2054212480086175</v>
      </c>
      <c r="V125">
        <f t="shared" si="133"/>
        <v>-1.0137733144103542</v>
      </c>
      <c r="W125">
        <f t="shared" si="133"/>
        <v>0.92378948988149434</v>
      </c>
      <c r="X125">
        <f t="shared" si="143"/>
        <v>2.6544099747425514</v>
      </c>
      <c r="Y125">
        <f t="shared" si="134"/>
        <v>-2.0532546285448743</v>
      </c>
      <c r="Z125">
        <f t="shared" si="135"/>
        <v>-1.6572091937648374</v>
      </c>
      <c r="AA125">
        <f t="shared" si="136"/>
        <v>-2.1961860648507758</v>
      </c>
      <c r="AB125">
        <f t="shared" si="144"/>
        <v>0.93428227724479773</v>
      </c>
      <c r="AC125">
        <f t="shared" si="144"/>
        <v>0.11372393203569607</v>
      </c>
      <c r="AD125">
        <f t="shared" si="144"/>
        <v>0.1601369852961389</v>
      </c>
      <c r="AE125">
        <f t="shared" si="144"/>
        <v>0.10009350495771251</v>
      </c>
      <c r="AF125">
        <f t="shared" si="137"/>
        <v>0.85464060143298348</v>
      </c>
      <c r="AG125">
        <f t="shared" si="137"/>
        <v>-0.9893930622723438</v>
      </c>
      <c r="AH125">
        <f t="shared" si="137"/>
        <v>-3.0382616841771459</v>
      </c>
      <c r="AI125">
        <f t="shared" si="137"/>
        <v>-1.1869010519959424</v>
      </c>
      <c r="AJ125">
        <f t="shared" si="137"/>
        <v>2.4573416629917344</v>
      </c>
      <c r="AK125">
        <f t="shared" si="137"/>
        <v>-2.722128133412931</v>
      </c>
      <c r="AL125">
        <f t="shared" si="137"/>
        <v>-1.5251927380119388</v>
      </c>
      <c r="AM125">
        <f t="shared" si="137"/>
        <v>2.3777145770915213</v>
      </c>
      <c r="AN125">
        <f t="shared" si="137"/>
        <v>-4.1432566726117809E-2</v>
      </c>
      <c r="AO125">
        <f t="shared" si="145"/>
        <v>3.9186178258936347E-2</v>
      </c>
      <c r="AP125">
        <f t="shared" si="146"/>
        <v>1.9386011020549496</v>
      </c>
      <c r="AQ125">
        <f t="shared" si="147"/>
        <v>0.50979529116150624</v>
      </c>
      <c r="AR125">
        <f t="shared" si="147"/>
        <v>0.87419837939702572</v>
      </c>
      <c r="AS125">
        <f t="shared" si="138"/>
        <v>-3.1414101153957999E-2</v>
      </c>
      <c r="AT125">
        <f t="shared" si="139"/>
        <v>5.6499785575530115E-3</v>
      </c>
      <c r="AU125">
        <f t="shared" si="148"/>
        <v>-7.9596547736024577E-4</v>
      </c>
      <c r="AV125">
        <f t="shared" si="149"/>
        <v>1.5825090987324406E-3</v>
      </c>
      <c r="AW125">
        <f t="shared" si="150"/>
        <v>1.1677628867134679E-2</v>
      </c>
      <c r="AX125">
        <f t="shared" si="151"/>
        <v>4.5685455213077316E-3</v>
      </c>
      <c r="AY125">
        <f t="shared" si="152"/>
        <v>-8.9478341828113457E-4</v>
      </c>
      <c r="AZ125">
        <f t="shared" si="153"/>
        <v>-4.6818131194904895E-3</v>
      </c>
      <c r="BA125">
        <f t="shared" si="154"/>
        <v>-2.2951034738874932E-3</v>
      </c>
      <c r="BC125">
        <f t="shared" si="155"/>
        <v>0.13579776865119939</v>
      </c>
      <c r="BE125">
        <f t="shared" si="156"/>
        <v>2.1491067888726635E-4</v>
      </c>
      <c r="BF125">
        <f t="shared" si="157"/>
        <v>1.9368493282432645E-4</v>
      </c>
      <c r="BG125">
        <f t="shared" si="158"/>
        <v>2.0606750237165262E-4</v>
      </c>
      <c r="BH125">
        <f t="shared" si="159"/>
        <v>-4.2727745665775897E-4</v>
      </c>
      <c r="BI125">
        <f t="shared" si="160"/>
        <v>-3.8507721402489384E-4</v>
      </c>
      <c r="BJ125">
        <f t="shared" si="161"/>
        <v>-4.0969578044729432E-4</v>
      </c>
      <c r="BK125">
        <f t="shared" si="162"/>
        <v>-3.1529597941263635E-3</v>
      </c>
      <c r="BL125">
        <f t="shared" si="163"/>
        <v>-2.8415563576694382E-3</v>
      </c>
      <c r="BM125">
        <f t="shared" si="164"/>
        <v>-3.0232213365008189E-3</v>
      </c>
      <c r="BN125">
        <f t="shared" si="165"/>
        <v>-1.2335072907530876E-3</v>
      </c>
      <c r="BO125">
        <f t="shared" si="166"/>
        <v>-1.1116794101848813E-3</v>
      </c>
      <c r="BP125">
        <f t="shared" si="167"/>
        <v>-1.1827507496546901E-3</v>
      </c>
      <c r="BQ125">
        <f t="shared" si="168"/>
        <v>8.804891389115492E-3</v>
      </c>
      <c r="BR125">
        <f t="shared" si="169"/>
        <v>1.0717605313785602E-3</v>
      </c>
      <c r="BS125">
        <f t="shared" si="170"/>
        <v>1.5091678363748375E-3</v>
      </c>
      <c r="BT125">
        <f t="shared" si="171"/>
        <v>9.4330424687873312E-4</v>
      </c>
      <c r="BU125">
        <f t="shared" si="172"/>
        <v>-1.5836024499404713E-3</v>
      </c>
      <c r="BV125">
        <f t="shared" si="173"/>
        <v>-1.9276133324468964E-4</v>
      </c>
      <c r="BW125">
        <f t="shared" si="174"/>
        <v>-2.7143115995830998E-4</v>
      </c>
      <c r="BX125">
        <f t="shared" si="175"/>
        <v>-1.6965784702842053E-4</v>
      </c>
      <c r="BZ125">
        <f>I125</f>
        <v>0.82282352941176462</v>
      </c>
    </row>
    <row r="126" spans="2:78" outlineLevel="1" x14ac:dyDescent="0.25">
      <c r="B126">
        <v>5</v>
      </c>
      <c r="C126">
        <v>1</v>
      </c>
      <c r="D126">
        <f t="shared" si="140"/>
        <v>0.3</v>
      </c>
      <c r="E126">
        <v>0.9</v>
      </c>
      <c r="F126">
        <v>0.18888888888888886</v>
      </c>
      <c r="G126">
        <v>0.1</v>
      </c>
      <c r="H126">
        <v>0.10262133306380654</v>
      </c>
      <c r="I126">
        <v>0.38800000000000001</v>
      </c>
      <c r="K126">
        <f t="shared" si="142"/>
        <v>1.4935486416200898</v>
      </c>
      <c r="L126">
        <f t="shared" si="133"/>
        <v>0.39279625371872623</v>
      </c>
      <c r="M126">
        <f t="shared" si="133"/>
        <v>7.8595505770039389E-2</v>
      </c>
      <c r="N126">
        <f t="shared" si="133"/>
        <v>-1.587587731484432</v>
      </c>
      <c r="O126">
        <f t="shared" si="133"/>
        <v>-0.98832480284687207</v>
      </c>
      <c r="P126">
        <f t="shared" si="133"/>
        <v>-0.86512487698217688</v>
      </c>
      <c r="Q126">
        <f t="shared" si="133"/>
        <v>1.6496157180358382E-2</v>
      </c>
      <c r="R126">
        <f t="shared" si="133"/>
        <v>-1.9845176612316777</v>
      </c>
      <c r="S126">
        <f t="shared" si="133"/>
        <v>-1.1427798294852591</v>
      </c>
      <c r="T126">
        <f t="shared" si="133"/>
        <v>-1.4082137880828396</v>
      </c>
      <c r="U126">
        <f t="shared" si="133"/>
        <v>-1.2054212480086175</v>
      </c>
      <c r="V126">
        <f t="shared" si="133"/>
        <v>-1.0137733144103542</v>
      </c>
      <c r="W126">
        <f t="shared" si="133"/>
        <v>0.92378948988149434</v>
      </c>
      <c r="X126">
        <f t="shared" si="143"/>
        <v>2.3500376658412274</v>
      </c>
      <c r="Y126">
        <f t="shared" si="134"/>
        <v>-0.77823553002378787</v>
      </c>
      <c r="Z126">
        <f t="shared" si="135"/>
        <v>0.449504712384863</v>
      </c>
      <c r="AA126">
        <f t="shared" si="136"/>
        <v>-0.67267093101350206</v>
      </c>
      <c r="AB126">
        <f t="shared" si="144"/>
        <v>0.91293722139474642</v>
      </c>
      <c r="AC126">
        <f t="shared" si="144"/>
        <v>0.31470029427296825</v>
      </c>
      <c r="AD126">
        <f t="shared" si="144"/>
        <v>0.61052146843005417</v>
      </c>
      <c r="AE126">
        <f t="shared" si="144"/>
        <v>0.33789903288768375</v>
      </c>
      <c r="AF126">
        <f t="shared" si="137"/>
        <v>0.85464060143298348</v>
      </c>
      <c r="AG126">
        <f t="shared" si="137"/>
        <v>-0.9893930622723438</v>
      </c>
      <c r="AH126">
        <f t="shared" si="137"/>
        <v>-3.0382616841771459</v>
      </c>
      <c r="AI126">
        <f t="shared" si="137"/>
        <v>-1.1869010519959424</v>
      </c>
      <c r="AJ126">
        <f t="shared" si="137"/>
        <v>2.4573416629917344</v>
      </c>
      <c r="AK126">
        <f t="shared" si="137"/>
        <v>-2.722128133412931</v>
      </c>
      <c r="AL126">
        <f t="shared" si="137"/>
        <v>-1.5251927380119388</v>
      </c>
      <c r="AM126">
        <f t="shared" si="137"/>
        <v>2.3777145770915213</v>
      </c>
      <c r="AN126">
        <f t="shared" si="137"/>
        <v>-4.1432566726117809E-2</v>
      </c>
      <c r="AO126">
        <f t="shared" si="145"/>
        <v>-1.8285383411128986</v>
      </c>
      <c r="AP126">
        <f t="shared" si="146"/>
        <v>1.2175761245015952</v>
      </c>
      <c r="AQ126">
        <f t="shared" si="147"/>
        <v>0.13841249042476231</v>
      </c>
      <c r="AR126">
        <f t="shared" si="147"/>
        <v>0.771636711093595</v>
      </c>
      <c r="AS126">
        <f t="shared" si="138"/>
        <v>4.2682556062481163E-3</v>
      </c>
      <c r="AT126">
        <f t="shared" si="139"/>
        <v>6.9753757480615769E-2</v>
      </c>
      <c r="AU126">
        <f t="shared" si="148"/>
        <v>1.391400078258258E-2</v>
      </c>
      <c r="AV126">
        <f t="shared" si="149"/>
        <v>-4.1860741542274288E-2</v>
      </c>
      <c r="AW126">
        <f t="shared" si="150"/>
        <v>-2.8381067492707121E-2</v>
      </c>
      <c r="AX126">
        <f t="shared" si="151"/>
        <v>3.5972136502741302E-2</v>
      </c>
      <c r="AY126">
        <f t="shared" si="152"/>
        <v>3.2502779560276258E-3</v>
      </c>
      <c r="AZ126">
        <f t="shared" si="153"/>
        <v>9.1617251721135932E-3</v>
      </c>
      <c r="BA126">
        <f t="shared" si="154"/>
        <v>2.9946659604348849E-3</v>
      </c>
      <c r="BC126">
        <f t="shared" si="155"/>
        <v>0.3853026512288063</v>
      </c>
      <c r="BE126">
        <f t="shared" si="156"/>
        <v>-3.7567802112972964E-3</v>
      </c>
      <c r="BF126">
        <f t="shared" si="157"/>
        <v>-7.8846004434634598E-4</v>
      </c>
      <c r="BG126">
        <f t="shared" si="158"/>
        <v>-4.1742002347747739E-4</v>
      </c>
      <c r="BH126">
        <f t="shared" si="159"/>
        <v>1.1302400216414059E-2</v>
      </c>
      <c r="BI126">
        <f t="shared" si="160"/>
        <v>2.3721086873955428E-3</v>
      </c>
      <c r="BJ126">
        <f t="shared" si="161"/>
        <v>1.2558222462682287E-3</v>
      </c>
      <c r="BK126">
        <f t="shared" si="162"/>
        <v>7.6628882230309232E-3</v>
      </c>
      <c r="BL126">
        <f t="shared" si="163"/>
        <v>1.6082604912534032E-3</v>
      </c>
      <c r="BM126">
        <f t="shared" si="164"/>
        <v>8.514320247812136E-4</v>
      </c>
      <c r="BN126">
        <f t="shared" si="165"/>
        <v>-9.7124768557401518E-3</v>
      </c>
      <c r="BO126">
        <f t="shared" si="166"/>
        <v>-2.0384210684886734E-3</v>
      </c>
      <c r="BP126">
        <f t="shared" si="167"/>
        <v>-1.079164095082239E-3</v>
      </c>
      <c r="BQ126">
        <f t="shared" si="168"/>
        <v>-1.1689948240112113E-3</v>
      </c>
      <c r="BR126">
        <f t="shared" si="169"/>
        <v>-4.0296638859555861E-4</v>
      </c>
      <c r="BS126">
        <f t="shared" si="170"/>
        <v>-7.8175850410842332E-4</v>
      </c>
      <c r="BT126">
        <f t="shared" si="171"/>
        <v>-4.3267183244060183E-4</v>
      </c>
      <c r="BU126">
        <f t="shared" si="172"/>
        <v>-1.9104240460858908E-2</v>
      </c>
      <c r="BV126">
        <f t="shared" si="173"/>
        <v>-6.5854584017385129E-3</v>
      </c>
      <c r="BW126">
        <f t="shared" si="174"/>
        <v>-1.2775849933673825E-2</v>
      </c>
      <c r="BX126">
        <f t="shared" si="175"/>
        <v>-7.0709181578946312E-3</v>
      </c>
      <c r="BZ126">
        <f>I126-BA127</f>
        <v>0.37578872785490364</v>
      </c>
    </row>
    <row r="127" spans="2:78" outlineLevel="1" x14ac:dyDescent="0.25">
      <c r="B127">
        <v>5</v>
      </c>
      <c r="C127">
        <v>2</v>
      </c>
      <c r="D127">
        <f t="shared" si="140"/>
        <v>0.3</v>
      </c>
      <c r="E127">
        <v>0.9</v>
      </c>
      <c r="F127">
        <v>0.36666666666666659</v>
      </c>
      <c r="G127">
        <f t="shared" ref="G127:G130" si="179">AR126</f>
        <v>0.771636711093595</v>
      </c>
      <c r="H127">
        <v>0.13407979605408332</v>
      </c>
      <c r="I127">
        <v>0.49341176470588233</v>
      </c>
      <c r="K127">
        <f t="shared" si="142"/>
        <v>1.4935486416200898</v>
      </c>
      <c r="L127">
        <f t="shared" si="133"/>
        <v>0.39279625371872623</v>
      </c>
      <c r="M127">
        <f t="shared" si="133"/>
        <v>7.8595505770039389E-2</v>
      </c>
      <c r="N127">
        <f t="shared" si="133"/>
        <v>-1.587587731484432</v>
      </c>
      <c r="O127">
        <f t="shared" si="133"/>
        <v>-0.98832480284687207</v>
      </c>
      <c r="P127">
        <f t="shared" si="133"/>
        <v>-0.86512487698217688</v>
      </c>
      <c r="Q127">
        <f t="shared" si="133"/>
        <v>1.6496157180358382E-2</v>
      </c>
      <c r="R127">
        <f t="shared" si="133"/>
        <v>-1.9845176612316777</v>
      </c>
      <c r="S127">
        <f t="shared" si="133"/>
        <v>-1.1427798294852591</v>
      </c>
      <c r="T127">
        <f t="shared" si="133"/>
        <v>-1.4082137880828396</v>
      </c>
      <c r="U127">
        <f t="shared" si="133"/>
        <v>-1.2054212480086175</v>
      </c>
      <c r="V127">
        <f t="shared" si="133"/>
        <v>-1.0137733144103542</v>
      </c>
      <c r="W127">
        <f t="shared" si="133"/>
        <v>0.92378948988149434</v>
      </c>
      <c r="X127">
        <f t="shared" si="143"/>
        <v>2.4726557379489056</v>
      </c>
      <c r="Y127">
        <f t="shared" si="134"/>
        <v>-1.5349873442581257</v>
      </c>
      <c r="Z127">
        <f t="shared" si="135"/>
        <v>-0.67083131356923598</v>
      </c>
      <c r="AA127">
        <f t="shared" si="136"/>
        <v>-1.5678554164556133</v>
      </c>
      <c r="AB127">
        <f t="shared" si="144"/>
        <v>0.92220251465487446</v>
      </c>
      <c r="AC127">
        <f t="shared" si="144"/>
        <v>0.17726514931216006</v>
      </c>
      <c r="AD127">
        <f t="shared" si="144"/>
        <v>0.3383107207805281</v>
      </c>
      <c r="AE127">
        <f t="shared" si="144"/>
        <v>0.17252233402126133</v>
      </c>
      <c r="AF127">
        <f t="shared" si="137"/>
        <v>0.85464060143298348</v>
      </c>
      <c r="AG127">
        <f t="shared" si="137"/>
        <v>-0.9893930622723438</v>
      </c>
      <c r="AH127">
        <f t="shared" si="137"/>
        <v>-3.0382616841771459</v>
      </c>
      <c r="AI127">
        <f t="shared" si="137"/>
        <v>-1.1869010519959424</v>
      </c>
      <c r="AJ127">
        <f t="shared" si="137"/>
        <v>2.4573416629917344</v>
      </c>
      <c r="AK127">
        <f t="shared" si="137"/>
        <v>-2.722128133412931</v>
      </c>
      <c r="AL127">
        <f t="shared" si="137"/>
        <v>-1.5251927380119388</v>
      </c>
      <c r="AM127">
        <f t="shared" si="137"/>
        <v>2.3777145770915213</v>
      </c>
      <c r="AN127">
        <f t="shared" si="137"/>
        <v>-4.1432566726117809E-2</v>
      </c>
      <c r="AO127">
        <f t="shared" si="145"/>
        <v>-0.66130920390705039</v>
      </c>
      <c r="AP127">
        <f t="shared" si="146"/>
        <v>1.6364154581849355</v>
      </c>
      <c r="AQ127">
        <f t="shared" si="147"/>
        <v>0.34044557840047524</v>
      </c>
      <c r="AR127">
        <f t="shared" si="147"/>
        <v>0.8370465978963616</v>
      </c>
      <c r="AS127">
        <f t="shared" si="138"/>
        <v>4.6337865269912452E-2</v>
      </c>
      <c r="AT127">
        <f t="shared" si="139"/>
        <v>4.7883587630090374E-2</v>
      </c>
      <c r="AU127">
        <f t="shared" si="148"/>
        <v>1.128323830210261E-2</v>
      </c>
      <c r="AV127">
        <f t="shared" si="149"/>
        <v>-2.5696176829115982E-2</v>
      </c>
      <c r="AW127">
        <f t="shared" si="150"/>
        <v>-4.7864623937182937E-2</v>
      </c>
      <c r="AX127">
        <f t="shared" si="151"/>
        <v>8.402050531896495E-3</v>
      </c>
      <c r="AY127">
        <f t="shared" si="152"/>
        <v>4.0522981096897445E-3</v>
      </c>
      <c r="AZ127">
        <f t="shared" si="153"/>
        <v>2.6633186738802838E-2</v>
      </c>
      <c r="BA127">
        <f t="shared" si="154"/>
        <v>1.2211272145096364E-2</v>
      </c>
      <c r="BC127">
        <f t="shared" si="155"/>
        <v>0.40083878892303687</v>
      </c>
      <c r="BE127">
        <f t="shared" si="156"/>
        <v>-3.0464743415677042E-3</v>
      </c>
      <c r="BF127">
        <f t="shared" si="157"/>
        <v>-1.2411562132312868E-3</v>
      </c>
      <c r="BG127">
        <f t="shared" si="158"/>
        <v>-2.6119682681759208E-3</v>
      </c>
      <c r="BH127">
        <f t="shared" si="159"/>
        <v>6.9379677438613152E-3</v>
      </c>
      <c r="BI127">
        <f t="shared" si="160"/>
        <v>2.8265794512027575E-3</v>
      </c>
      <c r="BJ127">
        <f t="shared" si="161"/>
        <v>5.9484340128295489E-3</v>
      </c>
      <c r="BK127">
        <f t="shared" si="162"/>
        <v>1.2923448463039394E-2</v>
      </c>
      <c r="BL127">
        <f t="shared" si="163"/>
        <v>5.2651086330901221E-3</v>
      </c>
      <c r="BM127">
        <f t="shared" si="164"/>
        <v>1.1080230297785879E-2</v>
      </c>
      <c r="BN127">
        <f t="shared" si="165"/>
        <v>-2.2685536436120538E-3</v>
      </c>
      <c r="BO127">
        <f t="shared" si="166"/>
        <v>-9.2422555850861423E-4</v>
      </c>
      <c r="BP127">
        <f t="shared" si="167"/>
        <v>-1.9449991916624405E-3</v>
      </c>
      <c r="BQ127">
        <f t="shared" si="168"/>
        <v>-1.281986876269561E-2</v>
      </c>
      <c r="BR127">
        <f t="shared" si="169"/>
        <v>-2.4642265817633362E-3</v>
      </c>
      <c r="BS127">
        <f t="shared" si="170"/>
        <v>-4.7029789796685243E-3</v>
      </c>
      <c r="BT127">
        <f t="shared" si="171"/>
        <v>-2.3982950009784122E-3</v>
      </c>
      <c r="BU127">
        <f t="shared" si="172"/>
        <v>-1.3247509476949915E-2</v>
      </c>
      <c r="BV127">
        <f t="shared" si="173"/>
        <v>-2.5464273932549611E-3</v>
      </c>
      <c r="BW127">
        <f t="shared" si="174"/>
        <v>-4.8598593134080359E-3</v>
      </c>
      <c r="BX127">
        <f t="shared" si="175"/>
        <v>-2.4782964897764365E-3</v>
      </c>
      <c r="BZ127">
        <f>I127-BA128</f>
        <v>0.48599284961949746</v>
      </c>
    </row>
    <row r="128" spans="2:78" outlineLevel="1" x14ac:dyDescent="0.25">
      <c r="B128">
        <v>5</v>
      </c>
      <c r="C128">
        <v>3</v>
      </c>
      <c r="D128">
        <f t="shared" si="140"/>
        <v>0.3</v>
      </c>
      <c r="E128">
        <v>0.9</v>
      </c>
      <c r="F128">
        <v>0.54444444444444429</v>
      </c>
      <c r="G128">
        <f t="shared" si="179"/>
        <v>0.8370465978963616</v>
      </c>
      <c r="H128">
        <v>0.22295254159858782</v>
      </c>
      <c r="I128">
        <v>0.61388235294117632</v>
      </c>
      <c r="K128">
        <f t="shared" si="142"/>
        <v>1.4935486416200898</v>
      </c>
      <c r="L128">
        <f t="shared" si="133"/>
        <v>0.39279625371872623</v>
      </c>
      <c r="M128">
        <f t="shared" si="133"/>
        <v>7.8595505770039389E-2</v>
      </c>
      <c r="N128">
        <f t="shared" si="133"/>
        <v>-1.587587731484432</v>
      </c>
      <c r="O128">
        <f t="shared" ref="O128:W140" si="180">O127</f>
        <v>-0.98832480284687207</v>
      </c>
      <c r="P128">
        <f t="shared" si="180"/>
        <v>-0.86512487698217688</v>
      </c>
      <c r="Q128">
        <f t="shared" si="180"/>
        <v>1.6496157180358382E-2</v>
      </c>
      <c r="R128">
        <f t="shared" si="180"/>
        <v>-1.9845176612316777</v>
      </c>
      <c r="S128">
        <f t="shared" si="180"/>
        <v>-1.1427798294852591</v>
      </c>
      <c r="T128">
        <f t="shared" si="180"/>
        <v>-1.4082137880828396</v>
      </c>
      <c r="U128">
        <f t="shared" si="180"/>
        <v>-1.2054212480086175</v>
      </c>
      <c r="V128">
        <f t="shared" si="180"/>
        <v>-1.0137733144103542</v>
      </c>
      <c r="W128">
        <f t="shared" si="180"/>
        <v>0.92378948988149434</v>
      </c>
      <c r="X128">
        <f t="shared" si="143"/>
        <v>2.5476271061900815</v>
      </c>
      <c r="Y128">
        <f t="shared" si="134"/>
        <v>-1.7672772517045643</v>
      </c>
      <c r="Z128">
        <f t="shared" si="135"/>
        <v>-1.0983835526308723</v>
      </c>
      <c r="AA128">
        <f t="shared" si="136"/>
        <v>-1.8484633249519473</v>
      </c>
      <c r="AB128">
        <f t="shared" si="144"/>
        <v>0.92741393969373742</v>
      </c>
      <c r="AC128">
        <f t="shared" si="144"/>
        <v>0.14588125614889691</v>
      </c>
      <c r="AD128">
        <f t="shared" si="144"/>
        <v>0.25004289045944345</v>
      </c>
      <c r="AE128">
        <f t="shared" si="144"/>
        <v>0.1360534212349816</v>
      </c>
      <c r="AF128">
        <f t="shared" si="137"/>
        <v>0.85464060143298348</v>
      </c>
      <c r="AG128">
        <f t="shared" si="137"/>
        <v>-0.9893930622723438</v>
      </c>
      <c r="AH128">
        <f t="shared" si="137"/>
        <v>-3.0382616841771459</v>
      </c>
      <c r="AI128">
        <f t="shared" si="137"/>
        <v>-1.1869010519959424</v>
      </c>
      <c r="AJ128">
        <f t="shared" si="137"/>
        <v>2.4573416629917344</v>
      </c>
      <c r="AK128">
        <f t="shared" si="137"/>
        <v>-2.722128133412931</v>
      </c>
      <c r="AL128">
        <f t="shared" si="137"/>
        <v>-1.5251927380119388</v>
      </c>
      <c r="AM128">
        <f t="shared" si="137"/>
        <v>2.3777145770915213</v>
      </c>
      <c r="AN128">
        <f t="shared" si="137"/>
        <v>-4.1432566726117809E-2</v>
      </c>
      <c r="AO128">
        <f t="shared" si="145"/>
        <v>-0.31433854455349963</v>
      </c>
      <c r="AP128">
        <f t="shared" si="146"/>
        <v>1.7825654768354076</v>
      </c>
      <c r="AQ128">
        <f t="shared" si="147"/>
        <v>0.42205610414567751</v>
      </c>
      <c r="AR128">
        <f t="shared" si="147"/>
        <v>0.85601336133520656</v>
      </c>
      <c r="AS128">
        <f t="shared" si="138"/>
        <v>4.856628653902597E-2</v>
      </c>
      <c r="AT128">
        <f t="shared" si="139"/>
        <v>3.0010862924760698E-2</v>
      </c>
      <c r="AU128">
        <f t="shared" si="148"/>
        <v>7.7585682693170873E-3</v>
      </c>
      <c r="AV128">
        <f t="shared" si="149"/>
        <v>-1.6166161334775411E-2</v>
      </c>
      <c r="AW128">
        <f t="shared" si="150"/>
        <v>-3.6253415212670802E-2</v>
      </c>
      <c r="AX128">
        <f t="shared" si="151"/>
        <v>1.6119701939835509E-3</v>
      </c>
      <c r="AY128">
        <f t="shared" si="152"/>
        <v>3.0946462029921126E-3</v>
      </c>
      <c r="AZ128">
        <f t="shared" si="153"/>
        <v>2.2080992021176925E-2</v>
      </c>
      <c r="BA128">
        <f t="shared" si="154"/>
        <v>7.4189150863848861E-3</v>
      </c>
      <c r="BC128">
        <f t="shared" si="155"/>
        <v>0.31347990979463547</v>
      </c>
      <c r="BE128">
        <f t="shared" si="156"/>
        <v>-2.0948134327156134E-3</v>
      </c>
      <c r="BF128">
        <f t="shared" si="157"/>
        <v>-1.2672328173217904E-3</v>
      </c>
      <c r="BG128">
        <f t="shared" si="158"/>
        <v>-1.9482849523135587E-3</v>
      </c>
      <c r="BH128">
        <f t="shared" si="159"/>
        <v>4.3648635603893609E-3</v>
      </c>
      <c r="BI128">
        <f t="shared" si="160"/>
        <v>2.6404730180133161E-3</v>
      </c>
      <c r="BJ128">
        <f t="shared" si="161"/>
        <v>4.0595491038952379E-3</v>
      </c>
      <c r="BK128">
        <f t="shared" si="162"/>
        <v>9.7884221074211169E-3</v>
      </c>
      <c r="BL128">
        <f t="shared" si="163"/>
        <v>5.9213911514028952E-3</v>
      </c>
      <c r="BM128">
        <f t="shared" si="164"/>
        <v>9.1037393597670872E-3</v>
      </c>
      <c r="BN128">
        <f t="shared" si="165"/>
        <v>-4.3523195237555879E-4</v>
      </c>
      <c r="BO128">
        <f t="shared" si="166"/>
        <v>-2.6328846501731321E-4</v>
      </c>
      <c r="BP128">
        <f t="shared" si="167"/>
        <v>-4.0478825003528073E-4</v>
      </c>
      <c r="BQ128">
        <f t="shared" si="168"/>
        <v>-1.35123153406359E-2</v>
      </c>
      <c r="BR128">
        <f t="shared" si="169"/>
        <v>-2.1254732660401115E-3</v>
      </c>
      <c r="BS128">
        <f t="shared" si="170"/>
        <v>-3.6430963995298842E-3</v>
      </c>
      <c r="BT128">
        <f t="shared" si="171"/>
        <v>-1.9822828320938753E-3</v>
      </c>
      <c r="BU128">
        <f t="shared" si="172"/>
        <v>-8.3497477855983115E-3</v>
      </c>
      <c r="BV128">
        <f t="shared" si="173"/>
        <v>-1.3134067144729346E-3</v>
      </c>
      <c r="BW128">
        <f t="shared" si="174"/>
        <v>-2.2512008732667936E-3</v>
      </c>
      <c r="BX128">
        <f t="shared" si="175"/>
        <v>-1.2249241725383277E-3</v>
      </c>
      <c r="BZ128">
        <f>I128-BA129</f>
        <v>0.61252637952550426</v>
      </c>
    </row>
    <row r="129" spans="2:104" outlineLevel="1" x14ac:dyDescent="0.25">
      <c r="B129">
        <v>5</v>
      </c>
      <c r="C129">
        <v>4</v>
      </c>
      <c r="D129">
        <f t="shared" si="140"/>
        <v>0.3</v>
      </c>
      <c r="E129">
        <v>0.9</v>
      </c>
      <c r="F129">
        <v>0.7222222222222221</v>
      </c>
      <c r="G129">
        <f t="shared" si="179"/>
        <v>0.85601336133520656</v>
      </c>
      <c r="H129">
        <v>0.44480051897741402</v>
      </c>
      <c r="I129">
        <v>0.74941176470588233</v>
      </c>
      <c r="K129">
        <f t="shared" si="142"/>
        <v>1.4935486416200898</v>
      </c>
      <c r="L129">
        <f t="shared" si="142"/>
        <v>0.39279625371872623</v>
      </c>
      <c r="M129">
        <f t="shared" si="142"/>
        <v>7.8595505770039389E-2</v>
      </c>
      <c r="N129">
        <f t="shared" si="142"/>
        <v>-1.587587731484432</v>
      </c>
      <c r="O129">
        <f t="shared" si="180"/>
        <v>-0.98832480284687207</v>
      </c>
      <c r="P129">
        <f t="shared" si="180"/>
        <v>-0.86512487698217688</v>
      </c>
      <c r="Q129">
        <f t="shared" si="180"/>
        <v>1.6496157180358382E-2</v>
      </c>
      <c r="R129">
        <f t="shared" si="180"/>
        <v>-1.9845176612316777</v>
      </c>
      <c r="S129">
        <f t="shared" si="180"/>
        <v>-1.1427798294852591</v>
      </c>
      <c r="T129">
        <f t="shared" si="180"/>
        <v>-1.4082137880828396</v>
      </c>
      <c r="U129">
        <f t="shared" si="180"/>
        <v>-1.2054212480086175</v>
      </c>
      <c r="V129">
        <f t="shared" si="180"/>
        <v>-1.0137733144103542</v>
      </c>
      <c r="W129">
        <f t="shared" si="180"/>
        <v>0.92378948988149434</v>
      </c>
      <c r="X129">
        <f t="shared" si="143"/>
        <v>2.6189482536609292</v>
      </c>
      <c r="Y129">
        <f t="shared" si="134"/>
        <v>-1.9593880577641225</v>
      </c>
      <c r="Z129">
        <f t="shared" si="135"/>
        <v>-1.4728615270939236</v>
      </c>
      <c r="AA129">
        <f t="shared" si="136"/>
        <v>-2.0819884343440695</v>
      </c>
      <c r="AB129">
        <f t="shared" si="144"/>
        <v>0.93207114585641626</v>
      </c>
      <c r="AC129">
        <f t="shared" si="144"/>
        <v>0.12353328901153786</v>
      </c>
      <c r="AD129">
        <f t="shared" si="144"/>
        <v>0.18650806552302815</v>
      </c>
      <c r="AE129">
        <f t="shared" si="144"/>
        <v>0.11085981519057798</v>
      </c>
      <c r="AF129">
        <f t="shared" si="137"/>
        <v>0.85464060143298348</v>
      </c>
      <c r="AG129">
        <f t="shared" si="137"/>
        <v>-0.9893930622723438</v>
      </c>
      <c r="AH129">
        <f t="shared" si="137"/>
        <v>-3.0382616841771459</v>
      </c>
      <c r="AI129">
        <f t="shared" si="137"/>
        <v>-1.1869010519959424</v>
      </c>
      <c r="AJ129">
        <f t="shared" si="137"/>
        <v>2.4573416629917344</v>
      </c>
      <c r="AK129">
        <f t="shared" si="137"/>
        <v>-2.722128133412931</v>
      </c>
      <c r="AL129">
        <f t="shared" si="137"/>
        <v>-1.5251927380119388</v>
      </c>
      <c r="AM129">
        <f t="shared" si="137"/>
        <v>2.3777145770915213</v>
      </c>
      <c r="AN129">
        <f t="shared" si="137"/>
        <v>-4.1432566726117809E-2</v>
      </c>
      <c r="AO129">
        <f t="shared" si="145"/>
        <v>-6.5309641703149818E-2</v>
      </c>
      <c r="AP129">
        <f t="shared" si="146"/>
        <v>1.8918435029038938</v>
      </c>
      <c r="AQ129">
        <f t="shared" si="147"/>
        <v>0.48367839060893292</v>
      </c>
      <c r="AR129">
        <f t="shared" si="147"/>
        <v>0.8689655827269559</v>
      </c>
      <c r="AS129">
        <f t="shared" si="138"/>
        <v>9.7091110398668107E-3</v>
      </c>
      <c r="AT129">
        <f t="shared" si="139"/>
        <v>1.290264557815912E-2</v>
      </c>
      <c r="AU129">
        <f t="shared" si="148"/>
        <v>2.532834827228706E-3</v>
      </c>
      <c r="AV129">
        <f t="shared" si="149"/>
        <v>-4.842911121471569E-3</v>
      </c>
      <c r="AW129">
        <f t="shared" si="150"/>
        <v>-7.4614001398027102E-3</v>
      </c>
      <c r="AX129">
        <f t="shared" si="151"/>
        <v>1.8881121107887536E-3</v>
      </c>
      <c r="AY129">
        <f t="shared" si="152"/>
        <v>7.8205575234803514E-4</v>
      </c>
      <c r="AZ129">
        <f t="shared" si="153"/>
        <v>3.6738174755198091E-3</v>
      </c>
      <c r="BA129">
        <f t="shared" si="154"/>
        <v>1.3559734156720603E-3</v>
      </c>
      <c r="BC129">
        <f t="shared" si="155"/>
        <v>0.12571636451159743</v>
      </c>
      <c r="BE129">
        <f t="shared" si="156"/>
        <v>-6.8386540335175063E-4</v>
      </c>
      <c r="BF129">
        <f t="shared" si="157"/>
        <v>-5.4878087923288616E-4</v>
      </c>
      <c r="BG129">
        <f t="shared" si="158"/>
        <v>-6.5044213624887643E-4</v>
      </c>
      <c r="BH129">
        <f t="shared" si="159"/>
        <v>1.3075860027973237E-3</v>
      </c>
      <c r="BI129">
        <f t="shared" si="160"/>
        <v>1.0492974096521731E-3</v>
      </c>
      <c r="BJ129">
        <f t="shared" si="161"/>
        <v>1.2436789883215596E-3</v>
      </c>
      <c r="BK129">
        <f t="shared" si="162"/>
        <v>2.0145780377467319E-3</v>
      </c>
      <c r="BL129">
        <f t="shared" si="163"/>
        <v>1.6166366969572535E-3</v>
      </c>
      <c r="BM129">
        <f t="shared" si="164"/>
        <v>1.9161174641818492E-3</v>
      </c>
      <c r="BN129">
        <f t="shared" si="165"/>
        <v>-5.0979026991296349E-4</v>
      </c>
      <c r="BO129">
        <f t="shared" si="166"/>
        <v>-4.090909573375632E-4</v>
      </c>
      <c r="BP129">
        <f t="shared" si="167"/>
        <v>-4.8487475836019782E-4</v>
      </c>
      <c r="BQ129">
        <f t="shared" si="168"/>
        <v>-2.714874675652752E-3</v>
      </c>
      <c r="BR129">
        <f t="shared" si="169"/>
        <v>-3.5981952603989387E-4</v>
      </c>
      <c r="BS129">
        <f t="shared" si="170"/>
        <v>-5.4324825539815052E-4</v>
      </c>
      <c r="BT129">
        <f t="shared" si="171"/>
        <v>-3.2290507666333054E-4</v>
      </c>
      <c r="BU129">
        <f t="shared" si="172"/>
        <v>-3.6078550945841982E-3</v>
      </c>
      <c r="BV129">
        <f t="shared" si="173"/>
        <v>-4.7817187356605142E-4</v>
      </c>
      <c r="BW129">
        <f t="shared" si="174"/>
        <v>-7.2193424007351318E-4</v>
      </c>
      <c r="BX129">
        <f t="shared" si="175"/>
        <v>-4.2911547127927449E-4</v>
      </c>
      <c r="BZ129">
        <f>I129-BA130</f>
        <v>0.75564969366649759</v>
      </c>
    </row>
    <row r="130" spans="2:104" outlineLevel="1" x14ac:dyDescent="0.25">
      <c r="B130">
        <v>5</v>
      </c>
      <c r="C130">
        <v>5</v>
      </c>
      <c r="D130">
        <f t="shared" si="140"/>
        <v>0.3</v>
      </c>
      <c r="E130">
        <v>0.9</v>
      </c>
      <c r="F130">
        <v>0.9</v>
      </c>
      <c r="G130">
        <f t="shared" si="179"/>
        <v>0.8689655827269559</v>
      </c>
      <c r="H130">
        <v>0.9</v>
      </c>
      <c r="I130">
        <v>0.9</v>
      </c>
      <c r="K130">
        <f t="shared" si="142"/>
        <v>1.4935486416200898</v>
      </c>
      <c r="L130">
        <f t="shared" si="142"/>
        <v>0.39279625371872623</v>
      </c>
      <c r="M130">
        <f t="shared" si="142"/>
        <v>7.8595505770039389E-2</v>
      </c>
      <c r="N130">
        <f t="shared" si="142"/>
        <v>-1.587587731484432</v>
      </c>
      <c r="O130">
        <f t="shared" si="180"/>
        <v>-0.98832480284687207</v>
      </c>
      <c r="P130">
        <f t="shared" si="180"/>
        <v>-0.86512487698217688</v>
      </c>
      <c r="Q130">
        <f t="shared" si="180"/>
        <v>1.6496157180358382E-2</v>
      </c>
      <c r="R130">
        <f t="shared" si="180"/>
        <v>-1.9845176612316777</v>
      </c>
      <c r="S130">
        <f t="shared" si="180"/>
        <v>-1.1427798294852591</v>
      </c>
      <c r="T130">
        <f t="shared" si="180"/>
        <v>-1.4082137880828396</v>
      </c>
      <c r="U130">
        <f t="shared" si="180"/>
        <v>-1.2054212480086175</v>
      </c>
      <c r="V130">
        <f t="shared" si="180"/>
        <v>-1.0137733144103542</v>
      </c>
      <c r="W130">
        <f t="shared" si="180"/>
        <v>0.92378948988149434</v>
      </c>
      <c r="X130">
        <f t="shared" si="143"/>
        <v>2.6897966851576109</v>
      </c>
      <c r="Y130">
        <f t="shared" si="134"/>
        <v>-2.1462955338750827</v>
      </c>
      <c r="Z130">
        <f t="shared" si="135"/>
        <v>-1.8404662042219626</v>
      </c>
      <c r="AA130">
        <f t="shared" si="136"/>
        <v>-2.3094161615104483</v>
      </c>
      <c r="AB130">
        <f t="shared" si="144"/>
        <v>0.93642187819782197</v>
      </c>
      <c r="AC130">
        <f t="shared" si="144"/>
        <v>0.10467789921290487</v>
      </c>
      <c r="AD130">
        <f t="shared" si="144"/>
        <v>0.13699616475369455</v>
      </c>
      <c r="AE130">
        <f t="shared" si="144"/>
        <v>9.0346115232540311E-2</v>
      </c>
      <c r="AF130">
        <f t="shared" si="137"/>
        <v>0.85464060143298348</v>
      </c>
      <c r="AG130">
        <f t="shared" si="137"/>
        <v>-0.9893930622723438</v>
      </c>
      <c r="AH130">
        <f t="shared" si="137"/>
        <v>-3.0382616841771459</v>
      </c>
      <c r="AI130">
        <f t="shared" si="137"/>
        <v>-1.1869010519959424</v>
      </c>
      <c r="AJ130">
        <f t="shared" si="137"/>
        <v>2.4573416629917344</v>
      </c>
      <c r="AK130">
        <f t="shared" si="137"/>
        <v>-2.722128133412931</v>
      </c>
      <c r="AL130">
        <f t="shared" si="137"/>
        <v>-1.5251927380119388</v>
      </c>
      <c r="AM130">
        <f t="shared" si="137"/>
        <v>2.3777145770915213</v>
      </c>
      <c r="AN130">
        <f t="shared" si="137"/>
        <v>-4.1432566726117809E-2</v>
      </c>
      <c r="AO130">
        <f t="shared" si="145"/>
        <v>0.13184190573376256</v>
      </c>
      <c r="AP130">
        <f t="shared" si="146"/>
        <v>1.9806009938665292</v>
      </c>
      <c r="AQ130">
        <f t="shared" si="147"/>
        <v>0.53291281523633205</v>
      </c>
      <c r="AR130">
        <f t="shared" si="147"/>
        <v>0.87874521382234683</v>
      </c>
      <c r="AS130">
        <f t="shared" si="138"/>
        <v>-9.137414774743613E-2</v>
      </c>
      <c r="AT130">
        <f t="shared" si="139"/>
        <v>-2.2647413159944908E-3</v>
      </c>
      <c r="AU130">
        <f t="shared" si="148"/>
        <v>-4.9806163340385115E-3</v>
      </c>
      <c r="AV130">
        <f t="shared" si="149"/>
        <v>9.050569810269013E-3</v>
      </c>
      <c r="AW130">
        <f t="shared" si="150"/>
        <v>3.323072838880381E-2</v>
      </c>
      <c r="AX130">
        <f t="shared" si="151"/>
        <v>8.4704403101783995E-3</v>
      </c>
      <c r="AY130">
        <f t="shared" si="152"/>
        <v>-2.9868640083960218E-3</v>
      </c>
      <c r="AZ130">
        <f t="shared" si="153"/>
        <v>-7.8352817556292548E-3</v>
      </c>
      <c r="BA130">
        <f t="shared" si="154"/>
        <v>-6.2379289606152195E-3</v>
      </c>
      <c r="BC130">
        <f t="shared" si="155"/>
        <v>0.36770200863358504</v>
      </c>
      <c r="BE130">
        <f t="shared" si="156"/>
        <v>1.3447664101903982E-3</v>
      </c>
      <c r="BF130">
        <f t="shared" si="157"/>
        <v>1.3447664101903982E-3</v>
      </c>
      <c r="BG130">
        <f t="shared" si="158"/>
        <v>1.2983952525141508E-3</v>
      </c>
      <c r="BH130">
        <f t="shared" si="159"/>
        <v>-2.4436538487726338E-3</v>
      </c>
      <c r="BI130">
        <f t="shared" si="160"/>
        <v>-2.4436538487726338E-3</v>
      </c>
      <c r="BJ130">
        <f t="shared" si="161"/>
        <v>-2.3593901007574222E-3</v>
      </c>
      <c r="BK130">
        <f t="shared" si="162"/>
        <v>-8.9722966649770294E-3</v>
      </c>
      <c r="BL130">
        <f t="shared" si="163"/>
        <v>-8.9722966649770294E-3</v>
      </c>
      <c r="BM130">
        <f t="shared" si="164"/>
        <v>-8.6629077776454282E-3</v>
      </c>
      <c r="BN130">
        <f t="shared" si="165"/>
        <v>-2.287018883748168E-3</v>
      </c>
      <c r="BO130">
        <f t="shared" si="166"/>
        <v>-2.287018883748168E-3</v>
      </c>
      <c r="BP130">
        <f t="shared" si="167"/>
        <v>-2.2081563300264209E-3</v>
      </c>
      <c r="BQ130">
        <f t="shared" si="168"/>
        <v>2.5669425315713826E-2</v>
      </c>
      <c r="BR130">
        <f t="shared" si="169"/>
        <v>2.869456148571359E-3</v>
      </c>
      <c r="BS130">
        <f t="shared" si="170"/>
        <v>3.7553723397108561E-3</v>
      </c>
      <c r="BT130">
        <f t="shared" si="171"/>
        <v>2.4765897844995083E-3</v>
      </c>
      <c r="BU130">
        <f t="shared" si="172"/>
        <v>6.3622599502673042E-4</v>
      </c>
      <c r="BV130">
        <f t="shared" si="173"/>
        <v>7.1120508965691855E-5</v>
      </c>
      <c r="BW130">
        <f t="shared" si="174"/>
        <v>9.3078262335144078E-5</v>
      </c>
      <c r="BX130">
        <f t="shared" si="175"/>
        <v>6.1383173972019968E-5</v>
      </c>
      <c r="BZ130">
        <f>I130</f>
        <v>0.9</v>
      </c>
    </row>
    <row r="131" spans="2:104" outlineLevel="1" x14ac:dyDescent="0.25">
      <c r="B131">
        <v>6</v>
      </c>
      <c r="C131">
        <v>1</v>
      </c>
      <c r="D131">
        <f t="shared" si="140"/>
        <v>0.3</v>
      </c>
      <c r="E131">
        <v>0.1</v>
      </c>
      <c r="F131">
        <v>0.1</v>
      </c>
      <c r="G131">
        <v>0.1</v>
      </c>
      <c r="H131">
        <v>0.10794155342407658</v>
      </c>
      <c r="I131">
        <v>0.1</v>
      </c>
      <c r="K131">
        <f t="shared" si="142"/>
        <v>1.4935486416200898</v>
      </c>
      <c r="L131">
        <f t="shared" si="142"/>
        <v>0.39279625371872623</v>
      </c>
      <c r="M131">
        <f t="shared" si="142"/>
        <v>7.8595505770039389E-2</v>
      </c>
      <c r="N131">
        <f t="shared" si="142"/>
        <v>-1.587587731484432</v>
      </c>
      <c r="O131">
        <f t="shared" si="180"/>
        <v>-0.98832480284687207</v>
      </c>
      <c r="P131">
        <f t="shared" si="180"/>
        <v>-0.86512487698217688</v>
      </c>
      <c r="Q131">
        <f t="shared" si="180"/>
        <v>1.6496157180358382E-2</v>
      </c>
      <c r="R131">
        <f t="shared" si="180"/>
        <v>-1.9845176612316777</v>
      </c>
      <c r="S131">
        <f t="shared" si="180"/>
        <v>-1.1427798294852591</v>
      </c>
      <c r="T131">
        <f t="shared" si="180"/>
        <v>-1.4082137880828396</v>
      </c>
      <c r="U131">
        <f t="shared" si="180"/>
        <v>-1.2054212480086175</v>
      </c>
      <c r="V131">
        <f t="shared" si="180"/>
        <v>-1.0137733144103542</v>
      </c>
      <c r="W131">
        <f t="shared" si="180"/>
        <v>0.92378948988149434</v>
      </c>
      <c r="X131">
        <f t="shared" si="143"/>
        <v>1.1202835299923799</v>
      </c>
      <c r="Y131">
        <f t="shared" si="134"/>
        <v>0.57968574875014622</v>
      </c>
      <c r="Z131">
        <f t="shared" si="135"/>
        <v>0.61270935652783654</v>
      </c>
      <c r="AA131">
        <f t="shared" si="136"/>
        <v>0.56104865483131316</v>
      </c>
      <c r="AB131">
        <f t="shared" si="144"/>
        <v>0.75404130456382268</v>
      </c>
      <c r="AC131">
        <f t="shared" si="144"/>
        <v>0.64099509392129361</v>
      </c>
      <c r="AD131">
        <f t="shared" si="144"/>
        <v>0.64855859492830814</v>
      </c>
      <c r="AE131">
        <f t="shared" si="144"/>
        <v>0.63669514403815586</v>
      </c>
      <c r="AF131">
        <f t="shared" si="137"/>
        <v>0.85464060143298348</v>
      </c>
      <c r="AG131">
        <f t="shared" si="137"/>
        <v>-0.9893930622723438</v>
      </c>
      <c r="AH131">
        <f t="shared" si="137"/>
        <v>-3.0382616841771459</v>
      </c>
      <c r="AI131">
        <f t="shared" si="137"/>
        <v>-1.1869010519959424</v>
      </c>
      <c r="AJ131">
        <f t="shared" si="137"/>
        <v>2.4573416629917344</v>
      </c>
      <c r="AK131">
        <f t="shared" si="137"/>
        <v>-2.722128133412931</v>
      </c>
      <c r="AL131">
        <f t="shared" si="137"/>
        <v>-1.5251927380119388</v>
      </c>
      <c r="AM131">
        <f t="shared" si="137"/>
        <v>2.3777145770915213</v>
      </c>
      <c r="AN131">
        <f t="shared" si="137"/>
        <v>-4.1432566726117809E-2</v>
      </c>
      <c r="AO131">
        <f t="shared" si="145"/>
        <v>-2.7573792167387587</v>
      </c>
      <c r="AP131">
        <f t="shared" si="146"/>
        <v>0.59133623403541236</v>
      </c>
      <c r="AQ131">
        <f t="shared" si="147"/>
        <v>5.9671250087544654E-2</v>
      </c>
      <c r="AR131">
        <f t="shared" si="147"/>
        <v>0.64367168106174988</v>
      </c>
      <c r="AS131">
        <f t="shared" si="138"/>
        <v>-2.7084752962581748E-3</v>
      </c>
      <c r="AT131">
        <f t="shared" si="139"/>
        <v>0.1280386334247807</v>
      </c>
      <c r="AU131">
        <f t="shared" si="148"/>
        <v>5.7923789630876243E-2</v>
      </c>
      <c r="AV131">
        <f t="shared" si="149"/>
        <v>-7.9588934066037675E-2</v>
      </c>
      <c r="AW131">
        <f t="shared" si="150"/>
        <v>-4.2635404979986691E-2</v>
      </c>
      <c r="AX131">
        <f t="shared" si="151"/>
        <v>7.1164815986808266E-2</v>
      </c>
      <c r="AY131">
        <f t="shared" si="152"/>
        <v>1.0075303544836342E-2</v>
      </c>
      <c r="AZ131">
        <f t="shared" si="153"/>
        <v>9.0215188211912184E-3</v>
      </c>
      <c r="BA131">
        <f t="shared" si="154"/>
        <v>4.4986325216304687E-3</v>
      </c>
      <c r="BC131">
        <f t="shared" si="155"/>
        <v>0.54581033241659138</v>
      </c>
      <c r="BE131">
        <f t="shared" si="156"/>
        <v>-1.7377136889262874E-3</v>
      </c>
      <c r="BF131">
        <f t="shared" si="157"/>
        <v>-1.7377136889262874E-3</v>
      </c>
      <c r="BG131">
        <f t="shared" si="158"/>
        <v>-1.7377136889262872E-3</v>
      </c>
      <c r="BH131">
        <f t="shared" si="159"/>
        <v>2.3876680219811304E-3</v>
      </c>
      <c r="BI131">
        <f t="shared" si="160"/>
        <v>2.3876680219811304E-3</v>
      </c>
      <c r="BJ131">
        <f t="shared" si="161"/>
        <v>2.3876680219811304E-3</v>
      </c>
      <c r="BK131">
        <f t="shared" si="162"/>
        <v>1.2790621493996006E-3</v>
      </c>
      <c r="BL131">
        <f t="shared" si="163"/>
        <v>1.2790621493996006E-3</v>
      </c>
      <c r="BM131">
        <f t="shared" si="164"/>
        <v>1.2790621493996006E-3</v>
      </c>
      <c r="BN131">
        <f t="shared" si="165"/>
        <v>-2.134944479604248E-3</v>
      </c>
      <c r="BO131">
        <f t="shared" si="166"/>
        <v>-2.134944479604248E-3</v>
      </c>
      <c r="BP131">
        <f t="shared" si="167"/>
        <v>-2.134944479604248E-3</v>
      </c>
      <c r="BQ131">
        <f t="shared" si="168"/>
        <v>6.1269067373081998E-4</v>
      </c>
      <c r="BR131">
        <f t="shared" si="169"/>
        <v>5.208358130725536E-4</v>
      </c>
      <c r="BS131">
        <f t="shared" si="170"/>
        <v>5.269814797617705E-4</v>
      </c>
      <c r="BT131">
        <f t="shared" si="171"/>
        <v>5.1734192066246558E-4</v>
      </c>
      <c r="BU131">
        <f t="shared" si="172"/>
        <v>-2.8963925454657209E-2</v>
      </c>
      <c r="BV131">
        <f t="shared" si="173"/>
        <v>-2.4621640757301413E-2</v>
      </c>
      <c r="BW131">
        <f t="shared" si="174"/>
        <v>-2.4912166857154944E-2</v>
      </c>
      <c r="BX131">
        <f t="shared" si="175"/>
        <v>-2.4456472845251813E-2</v>
      </c>
      <c r="BZ131">
        <f>I131-BA132</f>
        <v>8.5424821147574853E-2</v>
      </c>
    </row>
    <row r="132" spans="2:104" outlineLevel="1" x14ac:dyDescent="0.25">
      <c r="B132">
        <v>6</v>
      </c>
      <c r="C132">
        <v>2</v>
      </c>
      <c r="D132">
        <f t="shared" si="140"/>
        <v>0.3</v>
      </c>
      <c r="E132">
        <v>0.1</v>
      </c>
      <c r="F132">
        <v>0.27777777777777779</v>
      </c>
      <c r="G132">
        <f t="shared" ref="G132:G135" si="181">AR131</f>
        <v>0.64367168106174988</v>
      </c>
      <c r="H132">
        <v>0.10866522747984556</v>
      </c>
      <c r="I132">
        <v>0.13764705882352943</v>
      </c>
      <c r="K132">
        <f t="shared" si="142"/>
        <v>1.4935486416200898</v>
      </c>
      <c r="L132">
        <f t="shared" si="142"/>
        <v>0.39279625371872623</v>
      </c>
      <c r="M132">
        <f t="shared" si="142"/>
        <v>7.8595505770039389E-2</v>
      </c>
      <c r="N132">
        <f t="shared" si="142"/>
        <v>-1.587587731484432</v>
      </c>
      <c r="O132">
        <f t="shared" si="180"/>
        <v>-0.98832480284687207</v>
      </c>
      <c r="P132">
        <f t="shared" si="180"/>
        <v>-0.86512487698217688</v>
      </c>
      <c r="Q132">
        <f t="shared" si="180"/>
        <v>1.6496157180358382E-2</v>
      </c>
      <c r="R132">
        <f t="shared" si="180"/>
        <v>-1.9845176612316777</v>
      </c>
      <c r="S132">
        <f t="shared" si="180"/>
        <v>-1.1427798294852591</v>
      </c>
      <c r="T132">
        <f t="shared" si="180"/>
        <v>-1.4082137880828396</v>
      </c>
      <c r="U132">
        <f t="shared" si="180"/>
        <v>-1.2054212480086175</v>
      </c>
      <c r="V132">
        <f t="shared" si="180"/>
        <v>-1.0137733144103542</v>
      </c>
      <c r="W132">
        <f t="shared" si="180"/>
        <v>0.92378948988149434</v>
      </c>
      <c r="X132">
        <f t="shared" si="143"/>
        <v>1.232844125843827</v>
      </c>
      <c r="Y132">
        <f t="shared" si="134"/>
        <v>-6.6360334619870676E-2</v>
      </c>
      <c r="Z132">
        <f t="shared" si="135"/>
        <v>-0.36139081422639474</v>
      </c>
      <c r="AA132">
        <f t="shared" si="136"/>
        <v>-0.20440829798679372</v>
      </c>
      <c r="AB132">
        <f t="shared" si="144"/>
        <v>0.77431597511325689</v>
      </c>
      <c r="AC132">
        <f t="shared" si="144"/>
        <v>0.4834160018028662</v>
      </c>
      <c r="AD132">
        <f t="shared" si="144"/>
        <v>0.41062293077927858</v>
      </c>
      <c r="AE132">
        <f t="shared" si="144"/>
        <v>0.44907511729403987</v>
      </c>
      <c r="AF132">
        <f t="shared" si="137"/>
        <v>0.85464060143298348</v>
      </c>
      <c r="AG132">
        <f t="shared" si="137"/>
        <v>-0.9893930622723438</v>
      </c>
      <c r="AH132">
        <f t="shared" si="137"/>
        <v>-3.0382616841771459</v>
      </c>
      <c r="AI132">
        <f t="shared" si="137"/>
        <v>-1.1869010519959424</v>
      </c>
      <c r="AJ132">
        <f t="shared" si="137"/>
        <v>2.4573416629917344</v>
      </c>
      <c r="AK132">
        <f t="shared" si="137"/>
        <v>-2.722128133412931</v>
      </c>
      <c r="AL132">
        <f t="shared" si="137"/>
        <v>-1.5251927380119388</v>
      </c>
      <c r="AM132">
        <f t="shared" si="137"/>
        <v>2.3777145770915213</v>
      </c>
      <c r="AN132">
        <f t="shared" si="137"/>
        <v>-4.1432566726117809E-2</v>
      </c>
      <c r="AO132">
        <f t="shared" si="145"/>
        <v>-1.638546780804051</v>
      </c>
      <c r="AP132">
        <f t="shared" si="146"/>
        <v>0.98689938110356967</v>
      </c>
      <c r="AQ132">
        <f t="shared" si="147"/>
        <v>0.16266289936450357</v>
      </c>
      <c r="AR132">
        <f t="shared" si="147"/>
        <v>0.72847505722590145</v>
      </c>
      <c r="AS132">
        <f t="shared" si="138"/>
        <v>7.3546816510029062E-3</v>
      </c>
      <c r="AT132">
        <f t="shared" si="139"/>
        <v>0.11965070618142185</v>
      </c>
      <c r="AU132">
        <f t="shared" si="148"/>
        <v>5.2479095000217246E-2</v>
      </c>
      <c r="AV132">
        <f t="shared" si="149"/>
        <v>-8.3153726628051233E-2</v>
      </c>
      <c r="AW132">
        <f t="shared" si="150"/>
        <v>-4.9572676891146354E-2</v>
      </c>
      <c r="AX132">
        <f t="shared" si="151"/>
        <v>6.8226331334298784E-2</v>
      </c>
      <c r="AY132">
        <f t="shared" si="152"/>
        <v>1.0214900829703378E-2</v>
      </c>
      <c r="AZ132">
        <f t="shared" si="153"/>
        <v>2.3859988495468307E-2</v>
      </c>
      <c r="BA132">
        <f t="shared" si="154"/>
        <v>1.4575178852425147E-2</v>
      </c>
      <c r="BC132">
        <f t="shared" si="155"/>
        <v>0.59329037769469717</v>
      </c>
      <c r="BE132">
        <f t="shared" si="156"/>
        <v>-1.5743728500065173E-3</v>
      </c>
      <c r="BF132">
        <f t="shared" si="157"/>
        <v>-4.3732579166847699E-3</v>
      </c>
      <c r="BG132">
        <f t="shared" si="158"/>
        <v>-1.0133792189816733E-2</v>
      </c>
      <c r="BH132">
        <f t="shared" si="159"/>
        <v>2.4946117988415371E-3</v>
      </c>
      <c r="BI132">
        <f t="shared" si="160"/>
        <v>6.9294772190042694E-3</v>
      </c>
      <c r="BJ132">
        <f t="shared" si="161"/>
        <v>1.6057109701568078E-2</v>
      </c>
      <c r="BK132">
        <f t="shared" si="162"/>
        <v>1.4871803067343905E-3</v>
      </c>
      <c r="BL132">
        <f t="shared" si="163"/>
        <v>4.1310564075955295E-3</v>
      </c>
      <c r="BM132">
        <f t="shared" si="164"/>
        <v>9.5725584807765402E-3</v>
      </c>
      <c r="BN132">
        <f t="shared" si="165"/>
        <v>-2.0467899400289633E-3</v>
      </c>
      <c r="BO132">
        <f t="shared" si="166"/>
        <v>-5.6855276111915654E-3</v>
      </c>
      <c r="BP132">
        <f t="shared" si="167"/>
        <v>-1.3174607214787212E-2</v>
      </c>
      <c r="BQ132">
        <f t="shared" si="168"/>
        <v>-1.708454248273168E-3</v>
      </c>
      <c r="BR132">
        <f t="shared" si="169"/>
        <v>-1.0666112394782184E-3</v>
      </c>
      <c r="BS132">
        <f t="shared" si="170"/>
        <v>-9.0600028034501902E-4</v>
      </c>
      <c r="BT132">
        <f t="shared" si="171"/>
        <v>-9.9084135752533584E-4</v>
      </c>
      <c r="BU132">
        <f t="shared" si="172"/>
        <v>-2.7794235968957234E-2</v>
      </c>
      <c r="BV132">
        <f t="shared" si="173"/>
        <v>-1.735231979853373E-2</v>
      </c>
      <c r="BW132">
        <f t="shared" si="174"/>
        <v>-1.4739397092607735E-2</v>
      </c>
      <c r="BX132">
        <f t="shared" si="175"/>
        <v>-1.6119646473821015E-2</v>
      </c>
      <c r="BZ132">
        <f>I132-BA133</f>
        <v>0.12356493878119822</v>
      </c>
    </row>
    <row r="133" spans="2:104" outlineLevel="1" x14ac:dyDescent="0.25">
      <c r="B133">
        <v>6</v>
      </c>
      <c r="C133">
        <v>3</v>
      </c>
      <c r="D133">
        <f t="shared" si="140"/>
        <v>0.3</v>
      </c>
      <c r="E133">
        <v>0.1</v>
      </c>
      <c r="F133">
        <v>0.45555555555555549</v>
      </c>
      <c r="G133">
        <f t="shared" si="181"/>
        <v>0.72847505722590145</v>
      </c>
      <c r="H133">
        <v>0.11475044279104422</v>
      </c>
      <c r="I133">
        <v>0.19035294117647061</v>
      </c>
      <c r="K133">
        <f t="shared" si="142"/>
        <v>1.4935486416200898</v>
      </c>
      <c r="L133">
        <f t="shared" si="142"/>
        <v>0.39279625371872623</v>
      </c>
      <c r="M133">
        <f t="shared" si="142"/>
        <v>7.8595505770039389E-2</v>
      </c>
      <c r="N133">
        <f t="shared" si="142"/>
        <v>-1.587587731484432</v>
      </c>
      <c r="O133">
        <f t="shared" si="180"/>
        <v>-0.98832480284687207</v>
      </c>
      <c r="P133">
        <f t="shared" si="180"/>
        <v>-0.86512487698217688</v>
      </c>
      <c r="Q133">
        <f t="shared" si="180"/>
        <v>1.6496157180358382E-2</v>
      </c>
      <c r="R133">
        <f t="shared" si="180"/>
        <v>-1.9845176612316777</v>
      </c>
      <c r="S133">
        <f t="shared" si="180"/>
        <v>-1.1427798294852591</v>
      </c>
      <c r="T133">
        <f t="shared" si="180"/>
        <v>-1.4082137880828396</v>
      </c>
      <c r="U133">
        <f t="shared" si="180"/>
        <v>-1.2054212480086175</v>
      </c>
      <c r="V133">
        <f t="shared" si="180"/>
        <v>-1.0137733144103542</v>
      </c>
      <c r="W133">
        <f t="shared" si="180"/>
        <v>0.92378948988149434</v>
      </c>
      <c r="X133">
        <f t="shared" si="143"/>
        <v>1.3093397351900067</v>
      </c>
      <c r="Y133">
        <f t="shared" si="134"/>
        <v>-0.31542803216433268</v>
      </c>
      <c r="Z133">
        <f t="shared" si="135"/>
        <v>-0.81110554175355853</v>
      </c>
      <c r="AA133">
        <f t="shared" si="136"/>
        <v>-0.50467680847100105</v>
      </c>
      <c r="AB133">
        <f t="shared" si="144"/>
        <v>0.78740264870884269</v>
      </c>
      <c r="AC133">
        <f t="shared" si="144"/>
        <v>0.42179037374537898</v>
      </c>
      <c r="AD133">
        <f t="shared" si="144"/>
        <v>0.30765496149986676</v>
      </c>
      <c r="AE133">
        <f t="shared" si="144"/>
        <v>0.37644223254347081</v>
      </c>
      <c r="AF133">
        <f t="shared" si="137"/>
        <v>0.85464060143298348</v>
      </c>
      <c r="AG133">
        <f t="shared" si="137"/>
        <v>-0.9893930622723438</v>
      </c>
      <c r="AH133">
        <f t="shared" si="137"/>
        <v>-3.0382616841771459</v>
      </c>
      <c r="AI133">
        <f t="shared" si="137"/>
        <v>-1.1869010519959424</v>
      </c>
      <c r="AJ133">
        <f t="shared" si="137"/>
        <v>2.4573416629917344</v>
      </c>
      <c r="AK133">
        <f t="shared" si="137"/>
        <v>-2.722128133412931</v>
      </c>
      <c r="AL133">
        <f t="shared" si="137"/>
        <v>-1.5251927380119388</v>
      </c>
      <c r="AM133">
        <f t="shared" si="137"/>
        <v>2.3777145770915213</v>
      </c>
      <c r="AN133">
        <f t="shared" si="137"/>
        <v>-4.1432566726117809E-2</v>
      </c>
      <c r="AO133">
        <f t="shared" si="145"/>
        <v>-1.1673387262741921</v>
      </c>
      <c r="AP133">
        <f t="shared" si="146"/>
        <v>1.1711563953796624</v>
      </c>
      <c r="AQ133">
        <f t="shared" si="147"/>
        <v>0.23733635883186699</v>
      </c>
      <c r="AR133">
        <f t="shared" si="147"/>
        <v>0.76335397601775923</v>
      </c>
      <c r="AS133">
        <f t="shared" si="138"/>
        <v>2.2189008396547916E-2</v>
      </c>
      <c r="AT133">
        <f t="shared" si="139"/>
        <v>0.10588235103241093</v>
      </c>
      <c r="AU133">
        <f t="shared" si="148"/>
        <v>4.6730089827727854E-2</v>
      </c>
      <c r="AV133">
        <f t="shared" si="149"/>
        <v>-7.5647458477705556E-2</v>
      </c>
      <c r="AW133">
        <f t="shared" si="150"/>
        <v>-4.8757967586321685E-2</v>
      </c>
      <c r="AX133">
        <f t="shared" si="151"/>
        <v>5.2914055382939175E-2</v>
      </c>
      <c r="AY133">
        <f t="shared" si="152"/>
        <v>1.0311481594029448E-2</v>
      </c>
      <c r="AZ133">
        <f t="shared" si="153"/>
        <v>3.1275165743646638E-2</v>
      </c>
      <c r="BA133">
        <f t="shared" si="154"/>
        <v>1.4082120042331217E-2</v>
      </c>
      <c r="BC133">
        <f t="shared" si="155"/>
        <v>0.58596714305561137</v>
      </c>
      <c r="BE133">
        <f t="shared" si="156"/>
        <v>-1.4019026948318357E-3</v>
      </c>
      <c r="BF133">
        <f t="shared" si="157"/>
        <v>-6.3864456097894725E-3</v>
      </c>
      <c r="BG133">
        <f t="shared" si="158"/>
        <v>-1.021251145842767E-2</v>
      </c>
      <c r="BH133">
        <f t="shared" si="159"/>
        <v>2.2694237543311666E-3</v>
      </c>
      <c r="BI133">
        <f t="shared" si="160"/>
        <v>1.0338485991953091E-2</v>
      </c>
      <c r="BJ133">
        <f t="shared" si="161"/>
        <v>1.6532185993062169E-2</v>
      </c>
      <c r="BK133">
        <f t="shared" si="162"/>
        <v>1.4627390275896504E-3</v>
      </c>
      <c r="BL133">
        <f t="shared" si="163"/>
        <v>6.6635889034639614E-3</v>
      </c>
      <c r="BM133">
        <f t="shared" si="164"/>
        <v>1.06556889682993E-2</v>
      </c>
      <c r="BN133">
        <f t="shared" si="165"/>
        <v>-1.5874216614881751E-3</v>
      </c>
      <c r="BO133">
        <f t="shared" si="166"/>
        <v>-7.2315875690016854E-3</v>
      </c>
      <c r="BP133">
        <f t="shared" si="167"/>
        <v>-1.156397085694234E-2</v>
      </c>
      <c r="BQ133">
        <f t="shared" si="168"/>
        <v>-5.2415051950993738E-3</v>
      </c>
      <c r="BR133">
        <f t="shared" si="169"/>
        <v>-2.8077330433857891E-3</v>
      </c>
      <c r="BS133">
        <f t="shared" si="170"/>
        <v>-2.0479675571880508E-3</v>
      </c>
      <c r="BT133">
        <f t="shared" si="171"/>
        <v>-2.5058639576166948E-3</v>
      </c>
      <c r="BU133">
        <f t="shared" si="172"/>
        <v>-2.5011613096331951E-2</v>
      </c>
      <c r="BV133">
        <f t="shared" si="173"/>
        <v>-1.3398046924500005E-2</v>
      </c>
      <c r="BW133">
        <f t="shared" si="174"/>
        <v>-9.772569189117529E-3</v>
      </c>
      <c r="BX133">
        <f t="shared" si="175"/>
        <v>-1.1957576582877672E-2</v>
      </c>
      <c r="BZ133">
        <f>I133-BA134</f>
        <v>0.17721798192705901</v>
      </c>
    </row>
    <row r="134" spans="2:104" outlineLevel="1" x14ac:dyDescent="0.25">
      <c r="B134">
        <v>6</v>
      </c>
      <c r="C134">
        <v>4</v>
      </c>
      <c r="D134">
        <f t="shared" si="140"/>
        <v>0.3</v>
      </c>
      <c r="E134">
        <v>0.1</v>
      </c>
      <c r="F134">
        <v>0.6333333333333333</v>
      </c>
      <c r="G134">
        <f t="shared" si="181"/>
        <v>0.76335397601775923</v>
      </c>
      <c r="H134">
        <v>0.13751490568115973</v>
      </c>
      <c r="I134">
        <v>0.25811764705882356</v>
      </c>
      <c r="K134">
        <f t="shared" si="142"/>
        <v>1.4935486416200898</v>
      </c>
      <c r="L134">
        <f t="shared" si="142"/>
        <v>0.39279625371872623</v>
      </c>
      <c r="M134">
        <f t="shared" si="142"/>
        <v>7.8595505770039389E-2</v>
      </c>
      <c r="N134">
        <f t="shared" si="142"/>
        <v>-1.587587731484432</v>
      </c>
      <c r="O134">
        <f t="shared" si="180"/>
        <v>-0.98832480284687207</v>
      </c>
      <c r="P134">
        <f t="shared" si="180"/>
        <v>-0.86512487698217688</v>
      </c>
      <c r="Q134">
        <f t="shared" si="180"/>
        <v>1.6496157180358382E-2</v>
      </c>
      <c r="R134">
        <f t="shared" si="180"/>
        <v>-1.9845176612316777</v>
      </c>
      <c r="S134">
        <f t="shared" si="180"/>
        <v>-1.1427798294852591</v>
      </c>
      <c r="T134">
        <f t="shared" si="180"/>
        <v>-1.4082137880828396</v>
      </c>
      <c r="U134">
        <f t="shared" si="180"/>
        <v>-1.2054212480086175</v>
      </c>
      <c r="V134">
        <f t="shared" si="180"/>
        <v>-1.0137733144103542</v>
      </c>
      <c r="W134">
        <f t="shared" si="180"/>
        <v>0.92378948988149434</v>
      </c>
      <c r="X134">
        <f t="shared" si="143"/>
        <v>1.3819115065587162</v>
      </c>
      <c r="Y134">
        <f t="shared" si="134"/>
        <v>-0.52130483966618735</v>
      </c>
      <c r="Z134">
        <f t="shared" si="135"/>
        <v>-1.2037676063976686</v>
      </c>
      <c r="AA134">
        <f t="shared" si="136"/>
        <v>-0.75433323633475979</v>
      </c>
      <c r="AB134">
        <f t="shared" si="144"/>
        <v>0.79929782112988967</v>
      </c>
      <c r="AC134">
        <f t="shared" si="144"/>
        <v>0.3725471691875632</v>
      </c>
      <c r="AD134">
        <f t="shared" si="144"/>
        <v>0.23080565844931164</v>
      </c>
      <c r="AE134">
        <f t="shared" si="144"/>
        <v>0.31987784431868788</v>
      </c>
      <c r="AF134">
        <f t="shared" si="137"/>
        <v>0.85464060143298348</v>
      </c>
      <c r="AG134">
        <f t="shared" si="137"/>
        <v>-0.9893930622723438</v>
      </c>
      <c r="AH134">
        <f t="shared" si="137"/>
        <v>-3.0382616841771459</v>
      </c>
      <c r="AI134">
        <f t="shared" si="137"/>
        <v>-1.1869010519959424</v>
      </c>
      <c r="AJ134">
        <f t="shared" si="137"/>
        <v>2.4573416629917344</v>
      </c>
      <c r="AK134">
        <f t="shared" si="137"/>
        <v>-2.722128133412931</v>
      </c>
      <c r="AL134">
        <f t="shared" si="137"/>
        <v>-1.5251927380119388</v>
      </c>
      <c r="AM134">
        <f t="shared" si="137"/>
        <v>2.3777145770915213</v>
      </c>
      <c r="AN134">
        <f t="shared" si="137"/>
        <v>-4.1432566726117809E-2</v>
      </c>
      <c r="AO134">
        <f t="shared" si="145"/>
        <v>-0.80782711920483741</v>
      </c>
      <c r="AP134">
        <f t="shared" si="146"/>
        <v>1.3171492391722648</v>
      </c>
      <c r="AQ134">
        <f t="shared" si="147"/>
        <v>0.30835371660496913</v>
      </c>
      <c r="AR134">
        <f t="shared" si="147"/>
        <v>0.78870702320789876</v>
      </c>
      <c r="AS134">
        <f t="shared" si="138"/>
        <v>3.6435083983776241E-2</v>
      </c>
      <c r="AT134">
        <f t="shared" si="139"/>
        <v>9.0129285976228227E-2</v>
      </c>
      <c r="AU134">
        <f t="shared" si="148"/>
        <v>4.0525081237487159E-2</v>
      </c>
      <c r="AV134">
        <f t="shared" si="149"/>
        <v>-6.5777025006713896E-2</v>
      </c>
      <c r="AW134">
        <f t="shared" si="150"/>
        <v>-4.4057622188238547E-2</v>
      </c>
      <c r="AX134">
        <f t="shared" si="151"/>
        <v>3.7214451603603461E-2</v>
      </c>
      <c r="AY134">
        <f t="shared" si="152"/>
        <v>1.0063826336092541E-2</v>
      </c>
      <c r="AZ134">
        <f t="shared" si="153"/>
        <v>2.8679724042741696E-2</v>
      </c>
      <c r="BA134">
        <f t="shared" si="154"/>
        <v>1.3134959249411594E-2</v>
      </c>
      <c r="BC134">
        <f t="shared" si="155"/>
        <v>0.55741455434902831</v>
      </c>
      <c r="BE134">
        <f t="shared" si="156"/>
        <v>-1.2157524371246148E-3</v>
      </c>
      <c r="BF134">
        <f t="shared" si="157"/>
        <v>-7.6997654351225603E-3</v>
      </c>
      <c r="BG134">
        <f t="shared" si="158"/>
        <v>-9.2804945673235547E-3</v>
      </c>
      <c r="BH134">
        <f t="shared" si="159"/>
        <v>1.9733107502014169E-3</v>
      </c>
      <c r="BI134">
        <f t="shared" si="160"/>
        <v>1.2497634751275639E-2</v>
      </c>
      <c r="BJ134">
        <f t="shared" si="161"/>
        <v>1.5063346070848388E-2</v>
      </c>
      <c r="BK134">
        <f t="shared" si="162"/>
        <v>1.3217286656471564E-3</v>
      </c>
      <c r="BL134">
        <f t="shared" si="163"/>
        <v>8.3709482157653236E-3</v>
      </c>
      <c r="BM134">
        <f t="shared" si="164"/>
        <v>1.0089468321384042E-2</v>
      </c>
      <c r="BN134">
        <f t="shared" si="165"/>
        <v>-1.1164335481081038E-3</v>
      </c>
      <c r="BO134">
        <f t="shared" si="166"/>
        <v>-7.0707458046846564E-3</v>
      </c>
      <c r="BP134">
        <f t="shared" si="167"/>
        <v>-8.522339879079353E-3</v>
      </c>
      <c r="BQ134">
        <f t="shared" si="168"/>
        <v>-8.7367449722750672E-3</v>
      </c>
      <c r="BR134">
        <f t="shared" si="169"/>
        <v>-4.0721362191800886E-3</v>
      </c>
      <c r="BS134">
        <f t="shared" si="170"/>
        <v>-2.522827064859433E-3</v>
      </c>
      <c r="BT134">
        <f t="shared" si="171"/>
        <v>-3.4964328366902083E-3</v>
      </c>
      <c r="BU134">
        <f t="shared" si="172"/>
        <v>-2.1612042570237581E-2</v>
      </c>
      <c r="BV134">
        <f t="shared" si="173"/>
        <v>-1.0073223105402049E-2</v>
      </c>
      <c r="BW134">
        <f t="shared" si="174"/>
        <v>-6.2407047585929E-3</v>
      </c>
      <c r="BX134">
        <f t="shared" si="175"/>
        <v>-8.6491085124175294E-3</v>
      </c>
      <c r="BZ134">
        <f>I134-BA135</f>
        <v>0.24787156044711281</v>
      </c>
    </row>
    <row r="135" spans="2:104" outlineLevel="1" x14ac:dyDescent="0.25">
      <c r="B135">
        <v>6</v>
      </c>
      <c r="C135">
        <v>5</v>
      </c>
      <c r="D135">
        <f t="shared" si="140"/>
        <v>0.3</v>
      </c>
      <c r="E135">
        <v>0.1</v>
      </c>
      <c r="F135">
        <v>0.81111111111111112</v>
      </c>
      <c r="G135">
        <f t="shared" si="181"/>
        <v>0.78870702320789876</v>
      </c>
      <c r="H135">
        <v>0.19840081039519875</v>
      </c>
      <c r="I135">
        <v>0.34094117647058819</v>
      </c>
      <c r="K135">
        <f t="shared" si="142"/>
        <v>1.4935486416200898</v>
      </c>
      <c r="L135">
        <f t="shared" si="142"/>
        <v>0.39279625371872623</v>
      </c>
      <c r="M135">
        <f t="shared" si="142"/>
        <v>7.8595505770039389E-2</v>
      </c>
      <c r="N135">
        <f t="shared" si="142"/>
        <v>-1.587587731484432</v>
      </c>
      <c r="O135">
        <f t="shared" si="180"/>
        <v>-0.98832480284687207</v>
      </c>
      <c r="P135">
        <f t="shared" si="180"/>
        <v>-0.86512487698217688</v>
      </c>
      <c r="Q135">
        <f t="shared" si="180"/>
        <v>1.6496157180358382E-2</v>
      </c>
      <c r="R135">
        <f t="shared" si="180"/>
        <v>-1.9845176612316777</v>
      </c>
      <c r="S135">
        <f t="shared" si="180"/>
        <v>-1.1427798294852591</v>
      </c>
      <c r="T135">
        <f t="shared" si="180"/>
        <v>-1.4082137880828396</v>
      </c>
      <c r="U135">
        <f t="shared" si="180"/>
        <v>-1.2054212480086175</v>
      </c>
      <c r="V135">
        <f t="shared" si="180"/>
        <v>-1.0137733144103542</v>
      </c>
      <c r="W135">
        <f t="shared" si="180"/>
        <v>0.92378948988149434</v>
      </c>
      <c r="X135">
        <f t="shared" si="143"/>
        <v>1.4537345872309881</v>
      </c>
      <c r="Y135">
        <f t="shared" si="134"/>
        <v>-0.71894057867045758</v>
      </c>
      <c r="Z135">
        <f t="shared" si="135"/>
        <v>-1.5855436971170684</v>
      </c>
      <c r="AA135">
        <f t="shared" si="136"/>
        <v>-0.99433258977219741</v>
      </c>
      <c r="AB135">
        <f t="shared" si="144"/>
        <v>0.81057252528351054</v>
      </c>
      <c r="AC135">
        <f t="shared" si="144"/>
        <v>0.32762631737832054</v>
      </c>
      <c r="AD135">
        <f t="shared" si="144"/>
        <v>0.17001179157571877</v>
      </c>
      <c r="AE135">
        <f t="shared" si="144"/>
        <v>0.27005715992876889</v>
      </c>
      <c r="AF135">
        <f t="shared" si="137"/>
        <v>0.85464060143298348</v>
      </c>
      <c r="AG135">
        <f t="shared" si="137"/>
        <v>-0.9893930622723438</v>
      </c>
      <c r="AH135">
        <f t="shared" si="137"/>
        <v>-3.0382616841771459</v>
      </c>
      <c r="AI135">
        <f t="shared" ref="AI135:AN140" si="182">AI134</f>
        <v>-1.1869010519959424</v>
      </c>
      <c r="AJ135">
        <f t="shared" si="182"/>
        <v>2.4573416629917344</v>
      </c>
      <c r="AK135">
        <f t="shared" si="182"/>
        <v>-2.722128133412931</v>
      </c>
      <c r="AL135">
        <f t="shared" si="182"/>
        <v>-1.5251927380119388</v>
      </c>
      <c r="AM135">
        <f t="shared" si="182"/>
        <v>2.3777145770915213</v>
      </c>
      <c r="AN135">
        <f t="shared" si="182"/>
        <v>-4.1432566726117809E-2</v>
      </c>
      <c r="AO135">
        <f t="shared" si="145"/>
        <v>-0.50990702106602304</v>
      </c>
      <c r="AP135">
        <f t="shared" si="146"/>
        <v>1.4413983506703583</v>
      </c>
      <c r="AQ135">
        <f t="shared" si="147"/>
        <v>0.3752153222171099</v>
      </c>
      <c r="AR135">
        <f t="shared" si="147"/>
        <v>0.80867110065377124</v>
      </c>
      <c r="AS135">
        <f t="shared" si="138"/>
        <v>4.1450411033668685E-2</v>
      </c>
      <c r="AT135">
        <f t="shared" si="139"/>
        <v>7.2368180247237887E-2</v>
      </c>
      <c r="AU135">
        <f t="shared" si="148"/>
        <v>3.2744721263550991E-2</v>
      </c>
      <c r="AV135">
        <f t="shared" si="149"/>
        <v>-5.2429748280568358E-2</v>
      </c>
      <c r="AW135">
        <f t="shared" si="150"/>
        <v>-3.3345549542237042E-2</v>
      </c>
      <c r="AX135">
        <f t="shared" si="151"/>
        <v>2.4221565815141205E-2</v>
      </c>
      <c r="AY135">
        <f t="shared" si="152"/>
        <v>8.7735098449890376E-3</v>
      </c>
      <c r="AZ135">
        <f t="shared" si="153"/>
        <v>1.5574897230348416E-2</v>
      </c>
      <c r="BA135">
        <f t="shared" si="154"/>
        <v>1.0246086611710755E-2</v>
      </c>
      <c r="BC135">
        <f t="shared" si="155"/>
        <v>0.5000346523664404</v>
      </c>
      <c r="BE135">
        <f t="shared" si="156"/>
        <v>-9.8234163790652976E-4</v>
      </c>
      <c r="BF135">
        <f t="shared" si="157"/>
        <v>-7.9678821741307401E-3</v>
      </c>
      <c r="BG135">
        <f t="shared" si="158"/>
        <v>-7.7477974900643058E-3</v>
      </c>
      <c r="BH135">
        <f t="shared" si="159"/>
        <v>1.5728924484170507E-3</v>
      </c>
      <c r="BI135">
        <f t="shared" si="160"/>
        <v>1.2757905414938299E-2</v>
      </c>
      <c r="BJ135">
        <f t="shared" si="161"/>
        <v>1.2405513208171955E-2</v>
      </c>
      <c r="BK135">
        <f t="shared" si="162"/>
        <v>1.0003664862671111E-3</v>
      </c>
      <c r="BL135">
        <f t="shared" si="163"/>
        <v>8.1140837219443457E-3</v>
      </c>
      <c r="BM135">
        <f t="shared" si="164"/>
        <v>7.889960735006786E-3</v>
      </c>
      <c r="BN135">
        <f t="shared" si="165"/>
        <v>-7.2664697445423612E-4</v>
      </c>
      <c r="BO135">
        <f t="shared" si="166"/>
        <v>-5.8939143483510261E-3</v>
      </c>
      <c r="BP135">
        <f t="shared" si="167"/>
        <v>-5.7311157214482659E-3</v>
      </c>
      <c r="BQ135">
        <f t="shared" si="168"/>
        <v>-1.0079569303680095E-2</v>
      </c>
      <c r="BR135">
        <f t="shared" si="169"/>
        <v>-4.0740736562335728E-3</v>
      </c>
      <c r="BS135">
        <f t="shared" si="170"/>
        <v>-2.1141175924151863E-3</v>
      </c>
      <c r="BT135">
        <f t="shared" si="171"/>
        <v>-3.3581940844898011E-3</v>
      </c>
      <c r="BU135">
        <f t="shared" si="172"/>
        <v>-1.7597897583952762E-2</v>
      </c>
      <c r="BV135">
        <f t="shared" si="173"/>
        <v>-7.1129161169319203E-3</v>
      </c>
      <c r="BW135">
        <f t="shared" si="174"/>
        <v>-3.6910331930722368E-3</v>
      </c>
      <c r="BX135">
        <f t="shared" si="175"/>
        <v>-5.8630635680346887E-3</v>
      </c>
      <c r="BZ135">
        <f>I135</f>
        <v>0.34094117647058819</v>
      </c>
    </row>
    <row r="136" spans="2:104" outlineLevel="1" x14ac:dyDescent="0.25">
      <c r="B136">
        <v>7</v>
      </c>
      <c r="C136">
        <v>1</v>
      </c>
      <c r="D136">
        <f t="shared" si="140"/>
        <v>0.3</v>
      </c>
      <c r="E136">
        <v>0.4</v>
      </c>
      <c r="F136">
        <v>0.1</v>
      </c>
      <c r="G136">
        <v>0.1</v>
      </c>
      <c r="H136">
        <v>0.10752276056772879</v>
      </c>
      <c r="I136">
        <v>0.16211764705882353</v>
      </c>
      <c r="K136">
        <f t="shared" si="142"/>
        <v>1.4935486416200898</v>
      </c>
      <c r="L136">
        <f t="shared" si="142"/>
        <v>0.39279625371872623</v>
      </c>
      <c r="M136">
        <f t="shared" si="142"/>
        <v>7.8595505770039389E-2</v>
      </c>
      <c r="N136">
        <f t="shared" si="142"/>
        <v>-1.587587731484432</v>
      </c>
      <c r="O136">
        <f t="shared" si="180"/>
        <v>-0.98832480284687207</v>
      </c>
      <c r="P136">
        <f t="shared" si="180"/>
        <v>-0.86512487698217688</v>
      </c>
      <c r="Q136">
        <f t="shared" si="180"/>
        <v>1.6496157180358382E-2</v>
      </c>
      <c r="R136">
        <f t="shared" si="180"/>
        <v>-1.9845176612316777</v>
      </c>
      <c r="S136">
        <f t="shared" si="180"/>
        <v>-1.1427798294852591</v>
      </c>
      <c r="T136">
        <f t="shared" si="180"/>
        <v>-1.4082137880828396</v>
      </c>
      <c r="U136">
        <f t="shared" si="180"/>
        <v>-1.2054212480086175</v>
      </c>
      <c r="V136">
        <f t="shared" si="180"/>
        <v>-1.0137733144103542</v>
      </c>
      <c r="W136">
        <f t="shared" si="180"/>
        <v>0.92378948988149434</v>
      </c>
      <c r="X136">
        <f t="shared" si="143"/>
        <v>1.5683481224784068</v>
      </c>
      <c r="Y136">
        <f t="shared" si="134"/>
        <v>0.10340942930481656</v>
      </c>
      <c r="Z136">
        <f t="shared" si="135"/>
        <v>0.61765820368194402</v>
      </c>
      <c r="AA136">
        <f t="shared" si="136"/>
        <v>0.13858451840646124</v>
      </c>
      <c r="AB136">
        <f t="shared" si="144"/>
        <v>0.82754799254289491</v>
      </c>
      <c r="AC136">
        <f t="shared" si="144"/>
        <v>0.52582934423135208</v>
      </c>
      <c r="AD136">
        <f t="shared" si="144"/>
        <v>0.64968575637938086</v>
      </c>
      <c r="AE136">
        <f t="shared" si="144"/>
        <v>0.53459078571679086</v>
      </c>
      <c r="AF136">
        <f t="shared" ref="AF136:AH140" si="183">AF135</f>
        <v>0.85464060143298348</v>
      </c>
      <c r="AG136">
        <f t="shared" si="183"/>
        <v>-0.9893930622723438</v>
      </c>
      <c r="AH136">
        <f t="shared" si="183"/>
        <v>-3.0382616841771459</v>
      </c>
      <c r="AI136">
        <f t="shared" si="182"/>
        <v>-1.1869010519959424</v>
      </c>
      <c r="AJ136">
        <f t="shared" si="182"/>
        <v>2.4573416629917344</v>
      </c>
      <c r="AK136">
        <f t="shared" si="182"/>
        <v>-2.722128133412931</v>
      </c>
      <c r="AL136">
        <f t="shared" si="182"/>
        <v>-1.5251927380119388</v>
      </c>
      <c r="AM136">
        <f t="shared" si="182"/>
        <v>2.3777145770915213</v>
      </c>
      <c r="AN136">
        <f t="shared" si="182"/>
        <v>-4.1432566726117809E-2</v>
      </c>
      <c r="AO136">
        <f t="shared" si="145"/>
        <v>-2.4628500641040332</v>
      </c>
      <c r="AP136">
        <f t="shared" si="146"/>
        <v>0.84096904852647314</v>
      </c>
      <c r="AQ136">
        <f t="shared" si="147"/>
        <v>7.8503912709155868E-2</v>
      </c>
      <c r="AR136">
        <f t="shared" si="147"/>
        <v>0.69866926956246911</v>
      </c>
      <c r="AS136">
        <f t="shared" si="138"/>
        <v>-2.0992538774059957E-3</v>
      </c>
      <c r="AT136">
        <f t="shared" si="139"/>
        <v>0.11597738156296916</v>
      </c>
      <c r="AU136">
        <f t="shared" si="148"/>
        <v>4.0416404367557682E-2</v>
      </c>
      <c r="AV136">
        <f t="shared" si="149"/>
        <v>-7.8197837792652658E-2</v>
      </c>
      <c r="AW136">
        <f t="shared" si="150"/>
        <v>-3.8807032029342263E-2</v>
      </c>
      <c r="AX136">
        <f t="shared" si="151"/>
        <v>6.9230243722727777E-2</v>
      </c>
      <c r="AY136">
        <f t="shared" si="152"/>
        <v>2.0730874341076583E-2</v>
      </c>
      <c r="AZ136">
        <f t="shared" si="153"/>
        <v>7.8049717648069304E-3</v>
      </c>
      <c r="BA136">
        <f t="shared" si="154"/>
        <v>4.0492406117168872E-3</v>
      </c>
      <c r="BC136">
        <f t="shared" si="155"/>
        <v>0.53733577690521739</v>
      </c>
      <c r="BE136">
        <f t="shared" si="156"/>
        <v>-4.8499685241069216E-3</v>
      </c>
      <c r="BF136">
        <f t="shared" si="157"/>
        <v>-1.2124921310267304E-3</v>
      </c>
      <c r="BG136">
        <f t="shared" si="158"/>
        <v>-1.2124921310267304E-3</v>
      </c>
      <c r="BH136">
        <f t="shared" si="159"/>
        <v>9.3837405351183192E-3</v>
      </c>
      <c r="BI136">
        <f t="shared" si="160"/>
        <v>2.3459351337795798E-3</v>
      </c>
      <c r="BJ136">
        <f t="shared" si="161"/>
        <v>2.3459351337795798E-3</v>
      </c>
      <c r="BK136">
        <f t="shared" si="162"/>
        <v>4.6568438435210715E-3</v>
      </c>
      <c r="BL136">
        <f t="shared" si="163"/>
        <v>1.1642109608802679E-3</v>
      </c>
      <c r="BM136">
        <f t="shared" si="164"/>
        <v>1.1642109608802679E-3</v>
      </c>
      <c r="BN136">
        <f t="shared" si="165"/>
        <v>-8.3076292467273334E-3</v>
      </c>
      <c r="BO136">
        <f t="shared" si="166"/>
        <v>-2.0769073116818334E-3</v>
      </c>
      <c r="BP136">
        <f t="shared" si="167"/>
        <v>-2.0769073116818334E-3</v>
      </c>
      <c r="BQ136">
        <f t="shared" si="168"/>
        <v>5.2116999962556606E-4</v>
      </c>
      <c r="BR136">
        <f t="shared" si="169"/>
        <v>3.3115478691945539E-4</v>
      </c>
      <c r="BS136">
        <f t="shared" si="170"/>
        <v>4.0915660295245867E-4</v>
      </c>
      <c r="BT136">
        <f t="shared" si="171"/>
        <v>3.3667253392244732E-4</v>
      </c>
      <c r="BU136">
        <f t="shared" si="172"/>
        <v>-2.8793054787844944E-2</v>
      </c>
      <c r="BV136">
        <f t="shared" si="173"/>
        <v>-1.8295293147877614E-2</v>
      </c>
      <c r="BW136">
        <f t="shared" si="174"/>
        <v>-2.2604655859091303E-2</v>
      </c>
      <c r="BX136">
        <f t="shared" si="175"/>
        <v>-1.8600131860537123E-2</v>
      </c>
      <c r="BZ136">
        <f>I136-BA137</f>
        <v>0.14778771172723398</v>
      </c>
    </row>
    <row r="137" spans="2:104" outlineLevel="1" x14ac:dyDescent="0.25">
      <c r="B137">
        <v>7</v>
      </c>
      <c r="C137">
        <v>2</v>
      </c>
      <c r="D137">
        <f t="shared" si="140"/>
        <v>0.3</v>
      </c>
      <c r="E137">
        <v>0.4</v>
      </c>
      <c r="F137">
        <v>0.27777777777777779</v>
      </c>
      <c r="G137">
        <f t="shared" ref="G137:G140" si="184">AR136</f>
        <v>0.69866926956246911</v>
      </c>
      <c r="H137">
        <v>0.10886164132947267</v>
      </c>
      <c r="I137">
        <v>0.22235294117647061</v>
      </c>
      <c r="K137">
        <f t="shared" si="142"/>
        <v>1.4935486416200898</v>
      </c>
      <c r="L137">
        <f t="shared" si="142"/>
        <v>0.39279625371872623</v>
      </c>
      <c r="M137">
        <f t="shared" si="142"/>
        <v>7.8595505770039389E-2</v>
      </c>
      <c r="N137">
        <f t="shared" si="142"/>
        <v>-1.587587731484432</v>
      </c>
      <c r="O137">
        <f t="shared" si="180"/>
        <v>-0.98832480284687207</v>
      </c>
      <c r="P137">
        <f t="shared" si="180"/>
        <v>-0.86512487698217688</v>
      </c>
      <c r="Q137">
        <f t="shared" si="180"/>
        <v>1.6496157180358382E-2</v>
      </c>
      <c r="R137">
        <f t="shared" si="180"/>
        <v>-1.9845176612316777</v>
      </c>
      <c r="S137">
        <f t="shared" si="180"/>
        <v>-1.1427798294852591</v>
      </c>
      <c r="T137">
        <f t="shared" si="180"/>
        <v>-1.4082137880828396</v>
      </c>
      <c r="U137">
        <f t="shared" si="180"/>
        <v>-1.2054212480086175</v>
      </c>
      <c r="V137">
        <f t="shared" si="180"/>
        <v>-1.0137733144103542</v>
      </c>
      <c r="W137">
        <f t="shared" si="180"/>
        <v>0.92378948988149434</v>
      </c>
      <c r="X137">
        <f t="shared" si="143"/>
        <v>1.6852312816142005</v>
      </c>
      <c r="Y137">
        <f t="shared" si="134"/>
        <v>-0.59021643605120155</v>
      </c>
      <c r="Z137">
        <f t="shared" si="135"/>
        <v>-0.41929210188123955</v>
      </c>
      <c r="AA137">
        <f t="shared" si="136"/>
        <v>-0.68262752199059651</v>
      </c>
      <c r="AB137">
        <f t="shared" si="144"/>
        <v>0.84359599707567468</v>
      </c>
      <c r="AC137">
        <f t="shared" si="144"/>
        <v>0.35658519536632483</v>
      </c>
      <c r="AD137">
        <f t="shared" si="144"/>
        <v>0.39668615634050058</v>
      </c>
      <c r="AE137">
        <f t="shared" si="144"/>
        <v>0.33567511944025558</v>
      </c>
      <c r="AF137">
        <f t="shared" si="183"/>
        <v>0.85464060143298348</v>
      </c>
      <c r="AG137">
        <f t="shared" si="183"/>
        <v>-0.9893930622723438</v>
      </c>
      <c r="AH137">
        <f t="shared" si="183"/>
        <v>-3.0382616841771459</v>
      </c>
      <c r="AI137">
        <f t="shared" si="182"/>
        <v>-1.1869010519959424</v>
      </c>
      <c r="AJ137">
        <f t="shared" si="182"/>
        <v>2.4573416629917344</v>
      </c>
      <c r="AK137">
        <f t="shared" si="182"/>
        <v>-2.722128133412931</v>
      </c>
      <c r="AL137">
        <f t="shared" si="182"/>
        <v>-1.5251927380119388</v>
      </c>
      <c r="AM137">
        <f t="shared" si="182"/>
        <v>2.3777145770915213</v>
      </c>
      <c r="AN137">
        <f t="shared" si="182"/>
        <v>-4.1432566726117809E-2</v>
      </c>
      <c r="AO137">
        <f t="shared" si="145"/>
        <v>-1.2769135966687266</v>
      </c>
      <c r="AP137">
        <f t="shared" si="146"/>
        <v>1.2540172110954051</v>
      </c>
      <c r="AQ137">
        <f t="shared" si="147"/>
        <v>0.21807605568562552</v>
      </c>
      <c r="AR137">
        <f t="shared" si="147"/>
        <v>0.7779944849200553</v>
      </c>
      <c r="AS137">
        <f t="shared" si="138"/>
        <v>1.8623120666752827E-2</v>
      </c>
      <c r="AT137">
        <f t="shared" si="139"/>
        <v>9.8274692536927152E-2</v>
      </c>
      <c r="AU137">
        <f t="shared" si="148"/>
        <v>3.3963211764447825E-2</v>
      </c>
      <c r="AV137">
        <f t="shared" si="149"/>
        <v>-6.5604275525275924E-2</v>
      </c>
      <c r="AW137">
        <f t="shared" si="150"/>
        <v>-4.9413633661890999E-2</v>
      </c>
      <c r="AX137">
        <f t="shared" si="151"/>
        <v>4.7178512839278215E-2</v>
      </c>
      <c r="AY137">
        <f t="shared" si="152"/>
        <v>2.1030164256826776E-2</v>
      </c>
      <c r="AZ137">
        <f t="shared" si="153"/>
        <v>2.3947926307400211E-2</v>
      </c>
      <c r="BA137">
        <f t="shared" si="154"/>
        <v>1.4329935331589549E-2</v>
      </c>
      <c r="BC137">
        <f t="shared" si="155"/>
        <v>0.56627317916082809</v>
      </c>
      <c r="BE137">
        <f t="shared" si="156"/>
        <v>-4.0755854117337396E-3</v>
      </c>
      <c r="BF137">
        <f t="shared" si="157"/>
        <v>-2.8302676470373191E-3</v>
      </c>
      <c r="BG137">
        <f t="shared" si="158"/>
        <v>-7.1187157066386654E-3</v>
      </c>
      <c r="BH137">
        <f t="shared" si="159"/>
        <v>7.8725130630331111E-3</v>
      </c>
      <c r="BI137">
        <f t="shared" si="160"/>
        <v>5.4670229604396603E-3</v>
      </c>
      <c r="BJ137">
        <f t="shared" si="161"/>
        <v>1.3750707378425849E-2</v>
      </c>
      <c r="BK137">
        <f t="shared" si="162"/>
        <v>5.9296360394269195E-3</v>
      </c>
      <c r="BL137">
        <f t="shared" si="163"/>
        <v>4.1178028051575832E-3</v>
      </c>
      <c r="BM137">
        <f t="shared" si="164"/>
        <v>1.0357136201094247E-2</v>
      </c>
      <c r="BN137">
        <f t="shared" si="165"/>
        <v>-5.6614215407133853E-3</v>
      </c>
      <c r="BO137">
        <f t="shared" si="166"/>
        <v>-3.9315427366065176E-3</v>
      </c>
      <c r="BP137">
        <f t="shared" si="167"/>
        <v>-9.8886531313386247E-3</v>
      </c>
      <c r="BQ137">
        <f t="shared" si="168"/>
        <v>-4.7131170142589857E-3</v>
      </c>
      <c r="BR137">
        <f t="shared" si="169"/>
        <v>-1.9922187363854093E-3</v>
      </c>
      <c r="BS137">
        <f t="shared" si="170"/>
        <v>-2.2162602469078556E-3</v>
      </c>
      <c r="BT137">
        <f t="shared" si="171"/>
        <v>-1.8753954762487639E-3</v>
      </c>
      <c r="BU137">
        <f t="shared" si="172"/>
        <v>-2.4871241171398325E-2</v>
      </c>
      <c r="BV137">
        <f t="shared" si="173"/>
        <v>-1.0512990131353702E-2</v>
      </c>
      <c r="BW137">
        <f t="shared" si="174"/>
        <v>-1.1695263014405433E-2</v>
      </c>
      <c r="BX137">
        <f t="shared" si="175"/>
        <v>-9.8965107465862241E-3</v>
      </c>
      <c r="BZ137">
        <f>I137-BA138</f>
        <v>0.20900870580816888</v>
      </c>
    </row>
    <row r="138" spans="2:104" outlineLevel="1" x14ac:dyDescent="0.25">
      <c r="B138">
        <v>7</v>
      </c>
      <c r="C138">
        <v>3</v>
      </c>
      <c r="D138">
        <f t="shared" si="140"/>
        <v>0.3</v>
      </c>
      <c r="E138">
        <v>0.4</v>
      </c>
      <c r="F138">
        <v>0.45555555555555549</v>
      </c>
      <c r="G138">
        <f t="shared" si="184"/>
        <v>0.7779944849200553</v>
      </c>
      <c r="H138">
        <v>0.11963007755558987</v>
      </c>
      <c r="I138">
        <v>0.29764705882352949</v>
      </c>
      <c r="K138">
        <f t="shared" si="142"/>
        <v>1.4935486416200898</v>
      </c>
      <c r="L138">
        <f t="shared" si="142"/>
        <v>0.39279625371872623</v>
      </c>
      <c r="M138">
        <f t="shared" si="142"/>
        <v>7.8595505770039389E-2</v>
      </c>
      <c r="N138">
        <f t="shared" si="142"/>
        <v>-1.587587731484432</v>
      </c>
      <c r="O138">
        <f t="shared" si="180"/>
        <v>-0.98832480284687207</v>
      </c>
      <c r="P138">
        <f t="shared" si="180"/>
        <v>-0.86512487698217688</v>
      </c>
      <c r="Q138">
        <f t="shared" si="180"/>
        <v>1.6496157180358382E-2</v>
      </c>
      <c r="R138">
        <f t="shared" si="180"/>
        <v>-1.9845176612316777</v>
      </c>
      <c r="S138">
        <f t="shared" si="180"/>
        <v>-1.1427798294852591</v>
      </c>
      <c r="T138">
        <f t="shared" si="180"/>
        <v>-1.4082137880828396</v>
      </c>
      <c r="U138">
        <f t="shared" si="180"/>
        <v>-1.2054212480086175</v>
      </c>
      <c r="V138">
        <f t="shared" si="180"/>
        <v>-1.0137733144103542</v>
      </c>
      <c r="W138">
        <f t="shared" si="180"/>
        <v>0.92378948988149434</v>
      </c>
      <c r="X138">
        <f t="shared" si="143"/>
        <v>1.7612963321410986</v>
      </c>
      <c r="Y138">
        <f t="shared" si="134"/>
        <v>-0.83454484040179489</v>
      </c>
      <c r="Z138">
        <f t="shared" si="135"/>
        <v>-0.86274649773598366</v>
      </c>
      <c r="AA138">
        <f t="shared" si="136"/>
        <v>-0.97734241923705911</v>
      </c>
      <c r="AB138">
        <f t="shared" si="144"/>
        <v>0.85337194231394553</v>
      </c>
      <c r="AC138">
        <f t="shared" si="144"/>
        <v>0.30268494604127827</v>
      </c>
      <c r="AD138">
        <f t="shared" si="144"/>
        <v>0.2967658431418827</v>
      </c>
      <c r="AE138">
        <f t="shared" si="144"/>
        <v>0.27341942392300439</v>
      </c>
      <c r="AF138">
        <f t="shared" si="183"/>
        <v>0.85464060143298348</v>
      </c>
      <c r="AG138">
        <f t="shared" si="183"/>
        <v>-0.9893930622723438</v>
      </c>
      <c r="AH138">
        <f t="shared" si="183"/>
        <v>-3.0382616841771459</v>
      </c>
      <c r="AI138">
        <f t="shared" si="182"/>
        <v>-1.1869010519959424</v>
      </c>
      <c r="AJ138">
        <f t="shared" si="182"/>
        <v>2.4573416629917344</v>
      </c>
      <c r="AK138">
        <f t="shared" si="182"/>
        <v>-2.722128133412931</v>
      </c>
      <c r="AL138">
        <f t="shared" si="182"/>
        <v>-1.5251927380119388</v>
      </c>
      <c r="AM138">
        <f t="shared" si="182"/>
        <v>2.3777145770915213</v>
      </c>
      <c r="AN138">
        <f t="shared" si="182"/>
        <v>-4.1432566726117809E-2</v>
      </c>
      <c r="AO138">
        <f t="shared" si="145"/>
        <v>-0.8377547346492592</v>
      </c>
      <c r="AP138">
        <f t="shared" si="146"/>
        <v>1.4291348950422853</v>
      </c>
      <c r="AQ138">
        <f t="shared" si="147"/>
        <v>0.30200787344444552</v>
      </c>
      <c r="AR138">
        <f t="shared" si="147"/>
        <v>0.80676648660541384</v>
      </c>
      <c r="AS138">
        <f t="shared" si="138"/>
        <v>3.8445078483693246E-2</v>
      </c>
      <c r="AT138">
        <f t="shared" si="139"/>
        <v>8.1120548210444871E-2</v>
      </c>
      <c r="AU138">
        <f t="shared" si="148"/>
        <v>2.9054487559143874E-2</v>
      </c>
      <c r="AV138">
        <f t="shared" si="149"/>
        <v>-5.4636283909283448E-2</v>
      </c>
      <c r="AW138">
        <f t="shared" si="150"/>
        <v>-5.0197761311652586E-2</v>
      </c>
      <c r="AX138">
        <f t="shared" si="151"/>
        <v>2.925306779511206E-2</v>
      </c>
      <c r="AY138">
        <f t="shared" si="152"/>
        <v>2.1146769811609869E-2</v>
      </c>
      <c r="AZ138">
        <f t="shared" si="153"/>
        <v>3.2185410891352621E-2</v>
      </c>
      <c r="BA138">
        <f t="shared" si="154"/>
        <v>1.3344235368301729E-2</v>
      </c>
      <c r="BC138">
        <f t="shared" si="155"/>
        <v>0.54079964143685455</v>
      </c>
      <c r="BE138">
        <f t="shared" si="156"/>
        <v>-3.4865385070972652E-3</v>
      </c>
      <c r="BF138">
        <f t="shared" si="157"/>
        <v>-3.9707799664163287E-3</v>
      </c>
      <c r="BG138">
        <f t="shared" si="158"/>
        <v>-6.781269324957687E-3</v>
      </c>
      <c r="BH138">
        <f t="shared" si="159"/>
        <v>6.5563540691140135E-3</v>
      </c>
      <c r="BI138">
        <f t="shared" si="160"/>
        <v>7.4669588009354023E-3</v>
      </c>
      <c r="BJ138">
        <f t="shared" si="161"/>
        <v>1.2752018267384663E-2</v>
      </c>
      <c r="BK138">
        <f t="shared" si="162"/>
        <v>6.0237313573983098E-3</v>
      </c>
      <c r="BL138">
        <f t="shared" si="163"/>
        <v>6.8603607125925182E-3</v>
      </c>
      <c r="BM138">
        <f t="shared" si="164"/>
        <v>1.1716074436739709E-2</v>
      </c>
      <c r="BN138">
        <f t="shared" si="165"/>
        <v>-3.5103681354134472E-3</v>
      </c>
      <c r="BO138">
        <f t="shared" si="166"/>
        <v>-3.9979192653319803E-3</v>
      </c>
      <c r="BP138">
        <f t="shared" si="167"/>
        <v>-6.8276176234768988E-3</v>
      </c>
      <c r="BQ138">
        <f t="shared" si="168"/>
        <v>-9.8423853894124141E-3</v>
      </c>
      <c r="BR138">
        <f t="shared" si="169"/>
        <v>-3.491023951916819E-3</v>
      </c>
      <c r="BS138">
        <f t="shared" si="170"/>
        <v>-3.4227558392607238E-3</v>
      </c>
      <c r="BT138">
        <f t="shared" si="171"/>
        <v>-3.1534893635058294E-3</v>
      </c>
      <c r="BU138">
        <f t="shared" si="172"/>
        <v>-2.0767799936375821E-2</v>
      </c>
      <c r="BV138">
        <f t="shared" si="173"/>
        <v>-7.3661906273752246E-3</v>
      </c>
      <c r="BW138">
        <f t="shared" si="174"/>
        <v>-7.2221423657413244E-3</v>
      </c>
      <c r="BX138">
        <f t="shared" si="175"/>
        <v>-6.6539800680054419E-3</v>
      </c>
      <c r="BZ138">
        <f>I138-BA139</f>
        <v>0.28641047358528265</v>
      </c>
    </row>
    <row r="139" spans="2:104" outlineLevel="1" x14ac:dyDescent="0.25">
      <c r="B139">
        <v>7</v>
      </c>
      <c r="C139">
        <v>4</v>
      </c>
      <c r="D139">
        <f t="shared" si="140"/>
        <v>0.3</v>
      </c>
      <c r="E139">
        <v>0.4</v>
      </c>
      <c r="F139">
        <v>0.6333333333333333</v>
      </c>
      <c r="G139">
        <f t="shared" si="184"/>
        <v>0.80676648660541384</v>
      </c>
      <c r="H139">
        <v>0.16134463800020521</v>
      </c>
      <c r="I139">
        <v>0.38800000000000001</v>
      </c>
      <c r="K139">
        <f t="shared" si="142"/>
        <v>1.4935486416200898</v>
      </c>
      <c r="L139">
        <f t="shared" si="142"/>
        <v>0.39279625371872623</v>
      </c>
      <c r="M139">
        <f t="shared" si="142"/>
        <v>7.8595505770039389E-2</v>
      </c>
      <c r="N139">
        <f t="shared" si="142"/>
        <v>-1.587587731484432</v>
      </c>
      <c r="O139">
        <f t="shared" si="180"/>
        <v>-0.98832480284687207</v>
      </c>
      <c r="P139">
        <f t="shared" si="180"/>
        <v>-0.86512487698217688</v>
      </c>
      <c r="Q139">
        <f t="shared" si="180"/>
        <v>1.6496157180358382E-2</v>
      </c>
      <c r="R139">
        <f t="shared" si="180"/>
        <v>-1.9845176612316777</v>
      </c>
      <c r="S139">
        <f t="shared" si="180"/>
        <v>-1.1427798294852591</v>
      </c>
      <c r="T139">
        <f t="shared" si="180"/>
        <v>-1.4082137880828396</v>
      </c>
      <c r="U139">
        <f t="shared" si="180"/>
        <v>-1.2054212480086175</v>
      </c>
      <c r="V139">
        <f t="shared" si="180"/>
        <v>-1.0137733144103542</v>
      </c>
      <c r="W139">
        <f t="shared" si="180"/>
        <v>0.92378948988149434</v>
      </c>
      <c r="X139">
        <f t="shared" si="143"/>
        <v>1.8333881272711272</v>
      </c>
      <c r="Y139">
        <f t="shared" si="134"/>
        <v>-1.0351384019931493</v>
      </c>
      <c r="Z139">
        <f t="shared" si="135"/>
        <v>-1.2484297006904481</v>
      </c>
      <c r="AA139">
        <f t="shared" si="136"/>
        <v>-1.2208078175049333</v>
      </c>
      <c r="AB139">
        <f t="shared" si="144"/>
        <v>0.86216485469053861</v>
      </c>
      <c r="AC139">
        <f t="shared" si="144"/>
        <v>0.26208913120042848</v>
      </c>
      <c r="AD139">
        <f t="shared" si="144"/>
        <v>0.22297208351354544</v>
      </c>
      <c r="AE139">
        <f t="shared" si="144"/>
        <v>0.22779432094215113</v>
      </c>
      <c r="AF139">
        <f t="shared" si="183"/>
        <v>0.85464060143298348</v>
      </c>
      <c r="AG139">
        <f t="shared" si="183"/>
        <v>-0.9893930622723438</v>
      </c>
      <c r="AH139">
        <f t="shared" si="183"/>
        <v>-3.0382616841771459</v>
      </c>
      <c r="AI139">
        <f t="shared" si="182"/>
        <v>-1.1869010519959424</v>
      </c>
      <c r="AJ139">
        <f t="shared" si="182"/>
        <v>2.4573416629917344</v>
      </c>
      <c r="AK139">
        <f t="shared" si="182"/>
        <v>-2.722128133412931</v>
      </c>
      <c r="AL139">
        <f t="shared" si="182"/>
        <v>-1.5251927380119388</v>
      </c>
      <c r="AM139">
        <f t="shared" si="182"/>
        <v>2.3777145770915213</v>
      </c>
      <c r="AN139">
        <f t="shared" si="182"/>
        <v>-4.1432566726117809E-2</v>
      </c>
      <c r="AO139">
        <f t="shared" si="145"/>
        <v>-0.51171750203099742</v>
      </c>
      <c r="AP139">
        <f t="shared" si="146"/>
        <v>1.5653153284982844</v>
      </c>
      <c r="AQ139">
        <f t="shared" si="147"/>
        <v>0.37479098934700111</v>
      </c>
      <c r="AR139">
        <f t="shared" si="147"/>
        <v>0.827114745451074</v>
      </c>
      <c r="AS139">
        <f t="shared" si="138"/>
        <v>5.0015326132085917E-2</v>
      </c>
      <c r="AT139">
        <f t="shared" si="139"/>
        <v>6.377249795639478E-2</v>
      </c>
      <c r="AU139">
        <f t="shared" si="148"/>
        <v>2.370266990017883E-2</v>
      </c>
      <c r="AV139">
        <f t="shared" si="149"/>
        <v>-4.3143653297766489E-2</v>
      </c>
      <c r="AW139">
        <f t="shared" si="150"/>
        <v>-4.3179610294655578E-2</v>
      </c>
      <c r="AX139">
        <f t="shared" si="151"/>
        <v>1.623059006962287E-2</v>
      </c>
      <c r="AY139">
        <f t="shared" si="152"/>
        <v>1.9278476816631075E-2</v>
      </c>
      <c r="AZ139">
        <f t="shared" si="153"/>
        <v>2.7419932342708425E-2</v>
      </c>
      <c r="BA139">
        <f t="shared" si="154"/>
        <v>1.1236585238246825E-2</v>
      </c>
      <c r="BC139">
        <f t="shared" si="155"/>
        <v>0.48824287457762389</v>
      </c>
      <c r="BE139">
        <f t="shared" si="156"/>
        <v>-2.8443203880214596E-3</v>
      </c>
      <c r="BF139">
        <f t="shared" si="157"/>
        <v>-4.5035072810339777E-3</v>
      </c>
      <c r="BG139">
        <f t="shared" si="158"/>
        <v>-5.7367559155605506E-3</v>
      </c>
      <c r="BH139">
        <f t="shared" si="159"/>
        <v>5.1772383957319782E-3</v>
      </c>
      <c r="BI139">
        <f t="shared" si="160"/>
        <v>8.197294126575631E-3</v>
      </c>
      <c r="BJ139">
        <f t="shared" si="161"/>
        <v>1.0442056077108344E-2</v>
      </c>
      <c r="BK139">
        <f t="shared" si="162"/>
        <v>5.1815532353586694E-3</v>
      </c>
      <c r="BL139">
        <f t="shared" si="163"/>
        <v>8.2041259559845585E-3</v>
      </c>
      <c r="BM139">
        <f t="shared" si="164"/>
        <v>1.0450758747123071E-2</v>
      </c>
      <c r="BN139">
        <f t="shared" si="165"/>
        <v>-1.9476708083547443E-3</v>
      </c>
      <c r="BO139">
        <f t="shared" si="166"/>
        <v>-3.0838121132283447E-3</v>
      </c>
      <c r="BP139">
        <f t="shared" si="167"/>
        <v>-3.9282888378007084E-3</v>
      </c>
      <c r="BQ139">
        <f t="shared" si="168"/>
        <v>-1.2936436916090926E-2</v>
      </c>
      <c r="BR139">
        <f t="shared" si="169"/>
        <v>-3.9325420117993452E-3</v>
      </c>
      <c r="BS139">
        <f t="shared" si="170"/>
        <v>-3.3456064425842016E-3</v>
      </c>
      <c r="BT139">
        <f t="shared" si="171"/>
        <v>-3.417962175887621E-3</v>
      </c>
      <c r="BU139">
        <f t="shared" si="172"/>
        <v>-1.6494721930148334E-2</v>
      </c>
      <c r="BV139">
        <f t="shared" si="173"/>
        <v>-5.0142235751617827E-3</v>
      </c>
      <c r="BW139">
        <f t="shared" si="174"/>
        <v>-4.2658460220601985E-3</v>
      </c>
      <c r="BX139">
        <f t="shared" si="175"/>
        <v>-4.3581038600285001E-3</v>
      </c>
      <c r="BZ139">
        <f>I139-BA140</f>
        <v>0.38114056967448506</v>
      </c>
    </row>
    <row r="140" spans="2:104" outlineLevel="1" x14ac:dyDescent="0.25">
      <c r="B140">
        <v>7</v>
      </c>
      <c r="C140">
        <v>5</v>
      </c>
      <c r="D140">
        <f t="shared" si="140"/>
        <v>0.3</v>
      </c>
      <c r="E140">
        <v>0.4</v>
      </c>
      <c r="F140">
        <v>0.81111111111111112</v>
      </c>
      <c r="G140">
        <f t="shared" si="184"/>
        <v>0.827114745451074</v>
      </c>
      <c r="H140">
        <v>0.27085909402192404</v>
      </c>
      <c r="I140">
        <v>0.49341176470588233</v>
      </c>
      <c r="K140">
        <f t="shared" si="142"/>
        <v>1.4935486416200898</v>
      </c>
      <c r="L140">
        <f t="shared" si="142"/>
        <v>0.39279625371872623</v>
      </c>
      <c r="M140">
        <f t="shared" si="142"/>
        <v>7.8595505770039389E-2</v>
      </c>
      <c r="N140">
        <f t="shared" si="142"/>
        <v>-1.587587731484432</v>
      </c>
      <c r="O140">
        <f t="shared" si="180"/>
        <v>-0.98832480284687207</v>
      </c>
      <c r="P140">
        <f t="shared" si="180"/>
        <v>-0.86512487698217688</v>
      </c>
      <c r="Q140">
        <f t="shared" si="180"/>
        <v>1.6496157180358382E-2</v>
      </c>
      <c r="R140">
        <f t="shared" si="180"/>
        <v>-1.9845176612316777</v>
      </c>
      <c r="S140">
        <f t="shared" si="180"/>
        <v>-1.1427798294852591</v>
      </c>
      <c r="T140">
        <f t="shared" si="180"/>
        <v>-1.4082137880828396</v>
      </c>
      <c r="U140">
        <f t="shared" si="180"/>
        <v>-1.2054212480086175</v>
      </c>
      <c r="V140">
        <f t="shared" si="180"/>
        <v>-1.0137733144103542</v>
      </c>
      <c r="W140">
        <f t="shared" si="180"/>
        <v>0.92378948988149434</v>
      </c>
      <c r="X140">
        <f t="shared" si="143"/>
        <v>1.904817854072193</v>
      </c>
      <c r="Y140">
        <f t="shared" si="134"/>
        <v>-1.2284443740965796</v>
      </c>
      <c r="Z140">
        <f t="shared" si="135"/>
        <v>-1.624486420238934</v>
      </c>
      <c r="AA140">
        <f t="shared" si="136"/>
        <v>-1.4557334500744652</v>
      </c>
      <c r="AB140">
        <f t="shared" si="144"/>
        <v>0.87043584054255208</v>
      </c>
      <c r="AC140">
        <f t="shared" si="144"/>
        <v>0.22645381261801056</v>
      </c>
      <c r="AD140">
        <f t="shared" si="144"/>
        <v>0.16458706700706566</v>
      </c>
      <c r="AE140">
        <f t="shared" si="144"/>
        <v>0.18912075042185297</v>
      </c>
      <c r="AF140">
        <f t="shared" si="183"/>
        <v>0.85464060143298348</v>
      </c>
      <c r="AG140">
        <f t="shared" si="183"/>
        <v>-0.9893930622723438</v>
      </c>
      <c r="AH140">
        <f t="shared" si="183"/>
        <v>-3.0382616841771459</v>
      </c>
      <c r="AI140">
        <f t="shared" si="182"/>
        <v>-1.1869010519959424</v>
      </c>
      <c r="AJ140">
        <f t="shared" si="182"/>
        <v>2.4573416629917344</v>
      </c>
      <c r="AK140">
        <f t="shared" si="182"/>
        <v>-2.722128133412931</v>
      </c>
      <c r="AL140">
        <f t="shared" si="182"/>
        <v>-1.5251927380119388</v>
      </c>
      <c r="AM140">
        <f t="shared" si="182"/>
        <v>2.3777145770915213</v>
      </c>
      <c r="AN140">
        <f t="shared" si="182"/>
        <v>-4.1432566726117809E-2</v>
      </c>
      <c r="AO140">
        <f t="shared" si="145"/>
        <v>-0.24610078461401105</v>
      </c>
      <c r="AP140">
        <f t="shared" si="146"/>
        <v>1.6797375606928848</v>
      </c>
      <c r="AQ140">
        <f t="shared" si="147"/>
        <v>0.43878346043297584</v>
      </c>
      <c r="AR140">
        <f t="shared" si="147"/>
        <v>0.84286977669721141</v>
      </c>
      <c r="AS140">
        <f t="shared" si="138"/>
        <v>4.1351800964586662E-2</v>
      </c>
      <c r="AT140">
        <f t="shared" si="139"/>
        <v>4.6282329616401587E-2</v>
      </c>
      <c r="AU140">
        <f t="shared" si="148"/>
        <v>1.6811983798998478E-2</v>
      </c>
      <c r="AV140">
        <f t="shared" si="149"/>
        <v>-2.9236220298321347E-2</v>
      </c>
      <c r="AW140">
        <f t="shared" si="150"/>
        <v>-2.6980861304235125E-2</v>
      </c>
      <c r="AX140">
        <f t="shared" si="151"/>
        <v>9.3493355481727436E-3</v>
      </c>
      <c r="AY140">
        <f t="shared" si="152"/>
        <v>1.3899272752617169E-2</v>
      </c>
      <c r="AZ140">
        <f t="shared" si="153"/>
        <v>1.1915541776631337E-2</v>
      </c>
      <c r="BA140">
        <f t="shared" si="154"/>
        <v>6.859430325514942E-3</v>
      </c>
      <c r="BC140">
        <f t="shared" si="155"/>
        <v>0.38771058146442827</v>
      </c>
      <c r="BE140">
        <f t="shared" si="156"/>
        <v>-2.0174380558798176E-3</v>
      </c>
      <c r="BF140">
        <f t="shared" si="157"/>
        <v>-4.0909160577562963E-3</v>
      </c>
      <c r="BG140">
        <f t="shared" si="158"/>
        <v>-4.1716319101308616E-3</v>
      </c>
      <c r="BH140">
        <f t="shared" si="159"/>
        <v>3.5083464357985616E-3</v>
      </c>
      <c r="BI140">
        <f t="shared" si="160"/>
        <v>7.1141469392581938E-3</v>
      </c>
      <c r="BJ140">
        <f t="shared" si="161"/>
        <v>7.2545126729992747E-3</v>
      </c>
      <c r="BK140">
        <f t="shared" si="162"/>
        <v>3.2377033565082151E-3</v>
      </c>
      <c r="BL140">
        <f t="shared" si="163"/>
        <v>6.5653429173638802E-3</v>
      </c>
      <c r="BM140">
        <f t="shared" si="164"/>
        <v>6.6948804689109494E-3</v>
      </c>
      <c r="BN140">
        <f t="shared" si="165"/>
        <v>-1.1219202657807292E-3</v>
      </c>
      <c r="BO140">
        <f t="shared" si="166"/>
        <v>-2.2750049833887009E-3</v>
      </c>
      <c r="BP140">
        <f t="shared" si="167"/>
        <v>-2.3198919876190726E-3</v>
      </c>
      <c r="BQ140">
        <f t="shared" si="168"/>
        <v>-1.0798226889167491E-2</v>
      </c>
      <c r="BR140">
        <f t="shared" si="169"/>
        <v>-2.8092818961155328E-3</v>
      </c>
      <c r="BS140">
        <f t="shared" si="170"/>
        <v>-2.0417914908663804E-3</v>
      </c>
      <c r="BT140">
        <f t="shared" si="171"/>
        <v>-2.34614508891532E-3</v>
      </c>
      <c r="BU140">
        <f t="shared" si="172"/>
        <v>-1.2085739544575988E-2</v>
      </c>
      <c r="BV140">
        <f t="shared" si="173"/>
        <v>-3.1442429995432813E-3</v>
      </c>
      <c r="BW140">
        <f t="shared" si="174"/>
        <v>-2.285241865745336E-3</v>
      </c>
      <c r="BX140">
        <f t="shared" si="175"/>
        <v>-2.6258846724976255E-3</v>
      </c>
      <c r="BZ140">
        <f>I140</f>
        <v>0.49341176470588233</v>
      </c>
    </row>
    <row r="141" spans="2:104" x14ac:dyDescent="0.25">
      <c r="BC141">
        <f>SUM(BC106:BC140)</f>
        <v>16.323912290437317</v>
      </c>
    </row>
    <row r="142" spans="2:104" x14ac:dyDescent="0.25">
      <c r="BC142" t="s">
        <v>94</v>
      </c>
      <c r="BE142" t="s">
        <v>30</v>
      </c>
      <c r="BF142" t="s">
        <v>31</v>
      </c>
      <c r="BG142" t="s">
        <v>32</v>
      </c>
      <c r="BH142" t="s">
        <v>33</v>
      </c>
      <c r="BI142" t="s">
        <v>34</v>
      </c>
      <c r="BJ142" t="s">
        <v>35</v>
      </c>
      <c r="BK142" t="s">
        <v>36</v>
      </c>
      <c r="BL142" t="s">
        <v>37</v>
      </c>
      <c r="BM142" t="s">
        <v>58</v>
      </c>
      <c r="BN142" t="s">
        <v>59</v>
      </c>
      <c r="BO142" t="s">
        <v>60</v>
      </c>
      <c r="BP142" t="s">
        <v>61</v>
      </c>
      <c r="BQ142" t="s">
        <v>79</v>
      </c>
      <c r="BR142" t="s">
        <v>80</v>
      </c>
      <c r="BS142" t="s">
        <v>81</v>
      </c>
      <c r="BT142" t="s">
        <v>82</v>
      </c>
      <c r="BU142" t="s">
        <v>83</v>
      </c>
      <c r="BV142" t="s">
        <v>84</v>
      </c>
      <c r="BW142" t="s">
        <v>85</v>
      </c>
      <c r="BX142" t="s">
        <v>86</v>
      </c>
      <c r="BZ142" t="s">
        <v>92</v>
      </c>
      <c r="CA142" t="s">
        <v>93</v>
      </c>
      <c r="CD142" t="s">
        <v>30</v>
      </c>
      <c r="CE142" t="s">
        <v>31</v>
      </c>
      <c r="CF142" t="s">
        <v>32</v>
      </c>
      <c r="CG142" t="s">
        <v>33</v>
      </c>
      <c r="CH142" t="s">
        <v>34</v>
      </c>
      <c r="CI142" t="s">
        <v>35</v>
      </c>
      <c r="CJ142" t="s">
        <v>36</v>
      </c>
      <c r="CK142" t="s">
        <v>37</v>
      </c>
      <c r="CL142" t="s">
        <v>58</v>
      </c>
      <c r="CM142" t="s">
        <v>59</v>
      </c>
      <c r="CN142" t="s">
        <v>60</v>
      </c>
      <c r="CO142" t="s">
        <v>61</v>
      </c>
      <c r="CP142" t="s">
        <v>79</v>
      </c>
      <c r="CQ142" t="s">
        <v>80</v>
      </c>
      <c r="CR142" t="s">
        <v>81</v>
      </c>
      <c r="CS142" t="s">
        <v>82</v>
      </c>
      <c r="CT142" t="s">
        <v>83</v>
      </c>
      <c r="CU142" t="s">
        <v>84</v>
      </c>
      <c r="CV142" t="s">
        <v>85</v>
      </c>
      <c r="CW142" t="s">
        <v>86</v>
      </c>
      <c r="CY142" t="s">
        <v>92</v>
      </c>
      <c r="CZ142" t="s">
        <v>95</v>
      </c>
    </row>
    <row r="143" spans="2:104" x14ac:dyDescent="0.25">
      <c r="BC143">
        <v>25</v>
      </c>
      <c r="BD143">
        <v>1</v>
      </c>
      <c r="BE143">
        <f>AVERAGE(BE106,BE111,BE116,BE121,BE126,BE131,BE136)</f>
        <v>-3.6826165369481267E-3</v>
      </c>
      <c r="BF143">
        <f t="shared" ref="BF143:BX147" si="185">AVERAGE(BF106,BF111,BF116,BF121,BF126,BF131,BF136)</f>
        <v>-1.2003326497042664E-3</v>
      </c>
      <c r="BG143">
        <f t="shared" si="185"/>
        <v>-1.1473269324372853E-3</v>
      </c>
      <c r="BH143">
        <f t="shared" si="185"/>
        <v>8.1219953985566182E-3</v>
      </c>
      <c r="BI143">
        <f t="shared" si="185"/>
        <v>2.2287716103336417E-3</v>
      </c>
      <c r="BJ143">
        <f t="shared" si="185"/>
        <v>2.0693021187440258E-3</v>
      </c>
      <c r="BK143">
        <f t="shared" si="185"/>
        <v>4.5425581731915092E-3</v>
      </c>
      <c r="BL143">
        <f t="shared" si="185"/>
        <v>1.2174661182945616E-3</v>
      </c>
      <c r="BM143">
        <f t="shared" si="185"/>
        <v>1.1093477659413918E-3</v>
      </c>
      <c r="BN143">
        <f t="shared" si="185"/>
        <v>-7.1238747319869872E-3</v>
      </c>
      <c r="BO143">
        <f t="shared" si="185"/>
        <v>-1.9343438875979769E-3</v>
      </c>
      <c r="BP143">
        <f t="shared" si="185"/>
        <v>-1.7973071771113433E-3</v>
      </c>
      <c r="BQ143">
        <f t="shared" si="185"/>
        <v>1.5026411414479208E-4</v>
      </c>
      <c r="BR143">
        <f t="shared" si="185"/>
        <v>2.0434305373147967E-4</v>
      </c>
      <c r="BS143">
        <f t="shared" si="185"/>
        <v>1.5662389810435097E-4</v>
      </c>
      <c r="BT143">
        <f t="shared" si="185"/>
        <v>2.0820347110181965E-4</v>
      </c>
      <c r="BU143">
        <f t="shared" si="185"/>
        <v>-2.6399786515312107E-2</v>
      </c>
      <c r="BV143">
        <f t="shared" si="185"/>
        <v>-1.6972602261094785E-2</v>
      </c>
      <c r="BW143">
        <f t="shared" si="185"/>
        <v>-2.0835873207327261E-2</v>
      </c>
      <c r="BX143">
        <f t="shared" si="185"/>
        <v>-1.7656348228094386E-2</v>
      </c>
      <c r="BZ143">
        <f>SUM(BE143:BP143)</f>
        <v>2.4036392692757622E-3</v>
      </c>
      <c r="CA143">
        <f>SUM(BQ143:BX143)</f>
        <v>-8.1145175674746106E-2</v>
      </c>
      <c r="CD143">
        <f t="shared" ref="CD143:CM144" si="186">BE143</f>
        <v>-3.6826165369481267E-3</v>
      </c>
      <c r="CE143">
        <f t="shared" si="186"/>
        <v>-1.2003326497042664E-3</v>
      </c>
      <c r="CF143">
        <f t="shared" si="186"/>
        <v>-1.1473269324372853E-3</v>
      </c>
      <c r="CG143">
        <f t="shared" si="186"/>
        <v>8.1219953985566182E-3</v>
      </c>
      <c r="CH143">
        <f t="shared" si="186"/>
        <v>2.2287716103336417E-3</v>
      </c>
      <c r="CI143">
        <f t="shared" si="186"/>
        <v>2.0693021187440258E-3</v>
      </c>
      <c r="CJ143">
        <f t="shared" si="186"/>
        <v>4.5425581731915092E-3</v>
      </c>
      <c r="CK143">
        <f t="shared" si="186"/>
        <v>1.2174661182945616E-3</v>
      </c>
      <c r="CL143">
        <f t="shared" si="186"/>
        <v>1.1093477659413918E-3</v>
      </c>
      <c r="CM143">
        <f t="shared" si="186"/>
        <v>-7.1238747319869872E-3</v>
      </c>
      <c r="CN143">
        <f t="shared" ref="CN143:CW144" si="187">BO143</f>
        <v>-1.9343438875979769E-3</v>
      </c>
      <c r="CO143">
        <f t="shared" si="187"/>
        <v>-1.7973071771113433E-3</v>
      </c>
      <c r="CP143">
        <f t="shared" si="187"/>
        <v>1.5026411414479208E-4</v>
      </c>
      <c r="CQ143">
        <f t="shared" si="187"/>
        <v>2.0434305373147967E-4</v>
      </c>
      <c r="CR143">
        <f t="shared" si="187"/>
        <v>1.5662389810435097E-4</v>
      </c>
      <c r="CS143">
        <f t="shared" si="187"/>
        <v>2.0820347110181965E-4</v>
      </c>
      <c r="CT143">
        <f t="shared" si="187"/>
        <v>-2.6399786515312107E-2</v>
      </c>
      <c r="CU143">
        <f t="shared" si="187"/>
        <v>-1.6972602261094785E-2</v>
      </c>
      <c r="CV143">
        <f t="shared" si="187"/>
        <v>-2.0835873207327261E-2</v>
      </c>
      <c r="CW143">
        <f t="shared" si="187"/>
        <v>-1.7656348228094386E-2</v>
      </c>
      <c r="CY143">
        <f>BZ143</f>
        <v>2.4036392692757622E-3</v>
      </c>
      <c r="CZ143">
        <f>CA143</f>
        <v>-8.1145175674746106E-2</v>
      </c>
    </row>
    <row r="144" spans="2:104" x14ac:dyDescent="0.25">
      <c r="BC144">
        <v>16</v>
      </c>
      <c r="BD144">
        <v>2</v>
      </c>
      <c r="BE144">
        <f>AVERAGE(BE107,BE112,BE117,BE122,BE127,BE132,BE137)</f>
        <v>-3.087052950686888E-3</v>
      </c>
      <c r="BF144">
        <f t="shared" si="185"/>
        <v>-2.7982164886718513E-3</v>
      </c>
      <c r="BG144">
        <f t="shared" si="185"/>
        <v>-6.8359583207375802E-3</v>
      </c>
      <c r="BH144">
        <f t="shared" si="185"/>
        <v>6.1677995030862808E-3</v>
      </c>
      <c r="BI144">
        <f t="shared" si="185"/>
        <v>5.0788631233862486E-3</v>
      </c>
      <c r="BJ144">
        <f t="shared" si="185"/>
        <v>1.2430900223987481E-2</v>
      </c>
      <c r="BK144">
        <f t="shared" si="185"/>
        <v>6.694175472319203E-3</v>
      </c>
      <c r="BL144">
        <f t="shared" si="185"/>
        <v>4.2830894013789218E-3</v>
      </c>
      <c r="BM144">
        <f t="shared" si="185"/>
        <v>1.0444134705029568E-2</v>
      </c>
      <c r="BN144">
        <f t="shared" si="185"/>
        <v>-3.7901600600828869E-3</v>
      </c>
      <c r="BO144">
        <f t="shared" si="185"/>
        <v>-3.5920590660070547E-3</v>
      </c>
      <c r="BP144">
        <f t="shared" si="185"/>
        <v>-8.8041508316414867E-3</v>
      </c>
      <c r="BQ144">
        <f t="shared" si="185"/>
        <v>-5.950813667159007E-3</v>
      </c>
      <c r="BR144">
        <f t="shared" si="185"/>
        <v>-1.8508347672512725E-3</v>
      </c>
      <c r="BS144">
        <f t="shared" si="185"/>
        <v>-2.5477388598993079E-3</v>
      </c>
      <c r="BT144">
        <f t="shared" si="185"/>
        <v>-1.7653763418472659E-3</v>
      </c>
      <c r="BU144">
        <f t="shared" si="185"/>
        <v>-2.269282786462579E-2</v>
      </c>
      <c r="BV144">
        <f t="shared" si="185"/>
        <v>-1.0273451036119626E-2</v>
      </c>
      <c r="BW144">
        <f t="shared" si="185"/>
        <v>-1.0783171955671422E-2</v>
      </c>
      <c r="BX144">
        <f t="shared" si="185"/>
        <v>-9.6327279733866011E-3</v>
      </c>
      <c r="BZ144">
        <f t="shared" ref="BZ144:BZ147" si="188">SUM(BE144:BP144)</f>
        <v>1.6191364711359957E-2</v>
      </c>
      <c r="CA144">
        <f t="shared" ref="CA144:CA147" si="189">SUM(BQ144:BX144)</f>
        <v>-6.5496942465960287E-2</v>
      </c>
      <c r="CD144">
        <f t="shared" si="186"/>
        <v>-3.087052950686888E-3</v>
      </c>
      <c r="CE144">
        <f t="shared" si="186"/>
        <v>-2.7982164886718513E-3</v>
      </c>
      <c r="CF144">
        <f t="shared" si="186"/>
        <v>-6.8359583207375802E-3</v>
      </c>
      <c r="CG144">
        <f t="shared" si="186"/>
        <v>6.1677995030862808E-3</v>
      </c>
      <c r="CH144">
        <f t="shared" si="186"/>
        <v>5.0788631233862486E-3</v>
      </c>
      <c r="CI144">
        <f t="shared" si="186"/>
        <v>1.2430900223987481E-2</v>
      </c>
      <c r="CJ144">
        <f t="shared" si="186"/>
        <v>6.694175472319203E-3</v>
      </c>
      <c r="CK144">
        <f t="shared" si="186"/>
        <v>4.2830894013789218E-3</v>
      </c>
      <c r="CL144">
        <f t="shared" si="186"/>
        <v>1.0444134705029568E-2</v>
      </c>
      <c r="CM144">
        <f t="shared" si="186"/>
        <v>-3.7901600600828869E-3</v>
      </c>
      <c r="CN144">
        <f t="shared" si="187"/>
        <v>-3.5920590660070547E-3</v>
      </c>
      <c r="CO144">
        <f t="shared" si="187"/>
        <v>-8.8041508316414867E-3</v>
      </c>
      <c r="CP144">
        <f t="shared" si="187"/>
        <v>-5.950813667159007E-3</v>
      </c>
      <c r="CQ144">
        <f t="shared" si="187"/>
        <v>-1.8508347672512725E-3</v>
      </c>
      <c r="CR144">
        <f t="shared" si="187"/>
        <v>-2.5477388598993079E-3</v>
      </c>
      <c r="CS144">
        <f t="shared" si="187"/>
        <v>-1.7653763418472659E-3</v>
      </c>
      <c r="CT144">
        <f t="shared" si="187"/>
        <v>-2.269282786462579E-2</v>
      </c>
      <c r="CU144">
        <f t="shared" si="187"/>
        <v>-1.0273451036119626E-2</v>
      </c>
      <c r="CV144">
        <f t="shared" si="187"/>
        <v>-1.0783171955671422E-2</v>
      </c>
      <c r="CW144">
        <f t="shared" si="187"/>
        <v>-9.6327279733866011E-3</v>
      </c>
      <c r="CY144">
        <f>BZ144</f>
        <v>1.6191364711359957E-2</v>
      </c>
      <c r="CZ144">
        <f>CA144</f>
        <v>-6.5496942465960287E-2</v>
      </c>
    </row>
    <row r="145" spans="1:104" x14ac:dyDescent="0.25">
      <c r="BC145">
        <v>9</v>
      </c>
      <c r="BD145">
        <v>3</v>
      </c>
      <c r="BE145">
        <f>AVERAGE(BE108,BE113,BE118,BE123,BE128,BE133,BE138)</f>
        <v>-2.5339562033115728E-3</v>
      </c>
      <c r="BF145">
        <f t="shared" si="185"/>
        <v>-3.9079177643774861E-3</v>
      </c>
      <c r="BG145">
        <f t="shared" si="185"/>
        <v>-6.4642353644944212E-3</v>
      </c>
      <c r="BH145">
        <f t="shared" si="185"/>
        <v>4.8265283074215631E-3</v>
      </c>
      <c r="BI145">
        <f t="shared" si="185"/>
        <v>6.9402443638110021E-3</v>
      </c>
      <c r="BJ145">
        <f t="shared" si="185"/>
        <v>1.151030468110883E-2</v>
      </c>
      <c r="BK145">
        <f t="shared" si="185"/>
        <v>6.1179214705210875E-3</v>
      </c>
      <c r="BL145">
        <f t="shared" si="185"/>
        <v>6.5573629848234127E-3</v>
      </c>
      <c r="BM145">
        <f t="shared" si="185"/>
        <v>1.0945638487881144E-2</v>
      </c>
      <c r="BN145">
        <f t="shared" si="185"/>
        <v>-2.1172712709823368E-3</v>
      </c>
      <c r="BO145">
        <f t="shared" si="185"/>
        <v>-3.9031953451046275E-3</v>
      </c>
      <c r="BP145">
        <f t="shared" si="185"/>
        <v>-6.4407129785506558E-3</v>
      </c>
      <c r="BQ145">
        <f t="shared" si="185"/>
        <v>-9.7181599151559741E-3</v>
      </c>
      <c r="BR145">
        <f t="shared" si="185"/>
        <v>-2.9433068460224497E-3</v>
      </c>
      <c r="BS145">
        <f t="shared" si="185"/>
        <v>-3.2120810240110131E-3</v>
      </c>
      <c r="BT145">
        <f t="shared" si="185"/>
        <v>-2.6762283110133255E-3</v>
      </c>
      <c r="BU145">
        <f t="shared" si="185"/>
        <v>-1.8752537554380052E-2</v>
      </c>
      <c r="BV145">
        <f t="shared" si="185"/>
        <v>-7.4665275154124225E-3</v>
      </c>
      <c r="BW145">
        <f t="shared" si="185"/>
        <v>-6.6840355422851244E-3</v>
      </c>
      <c r="BX145">
        <f t="shared" si="185"/>
        <v>-6.7190374988858265E-3</v>
      </c>
      <c r="BZ145">
        <f t="shared" si="188"/>
        <v>2.1530711368745944E-2</v>
      </c>
      <c r="CA145">
        <f t="shared" si="189"/>
        <v>-5.8171914207166185E-2</v>
      </c>
      <c r="CD145">
        <f t="shared" ref="CD145:CW145" si="190">IF(BE143&lt;&gt;0,BE145*(BE144/BE143),BE145)</f>
        <v>-2.1241573473264729E-3</v>
      </c>
      <c r="CE145">
        <f t="shared" si="190"/>
        <v>-9.1101411990658545E-3</v>
      </c>
      <c r="CF145">
        <f t="shared" si="190"/>
        <v>-3.8514953565371143E-2</v>
      </c>
      <c r="CG145">
        <f t="shared" si="190"/>
        <v>3.6652395667986868E-3</v>
      </c>
      <c r="CH145">
        <f t="shared" si="190"/>
        <v>1.5815236968749945E-2</v>
      </c>
      <c r="CI145">
        <f t="shared" si="190"/>
        <v>6.914575099618861E-2</v>
      </c>
      <c r="CJ145">
        <f t="shared" si="190"/>
        <v>9.0157216018135304E-3</v>
      </c>
      <c r="CK145">
        <f t="shared" si="190"/>
        <v>2.3069037798468209E-2</v>
      </c>
      <c r="CL145">
        <f t="shared" si="190"/>
        <v>0.10304949116021961</v>
      </c>
      <c r="CM145">
        <f t="shared" si="190"/>
        <v>-1.1264652046176439E-3</v>
      </c>
      <c r="CN145">
        <f t="shared" si="190"/>
        <v>-7.2481983765513127E-3</v>
      </c>
      <c r="CO145">
        <f t="shared" si="190"/>
        <v>-3.1549981688499089E-2</v>
      </c>
      <c r="CP145">
        <f t="shared" si="190"/>
        <v>0.38486207549875817</v>
      </c>
      <c r="CQ145">
        <f t="shared" si="190"/>
        <v>2.6658966585013027E-2</v>
      </c>
      <c r="CR145">
        <f t="shared" si="190"/>
        <v>5.2249648649184542E-2</v>
      </c>
      <c r="CS145">
        <f t="shared" si="190"/>
        <v>2.2691985492087695E-2</v>
      </c>
      <c r="CT145">
        <f t="shared" si="190"/>
        <v>-1.6119376817674475E-2</v>
      </c>
      <c r="CU145">
        <f t="shared" si="190"/>
        <v>-4.5194604610077991E-3</v>
      </c>
      <c r="CV145">
        <f t="shared" si="190"/>
        <v>-3.4591832985878244E-3</v>
      </c>
      <c r="CW145">
        <f t="shared" si="190"/>
        <v>-3.6656878100515596E-3</v>
      </c>
      <c r="CY145">
        <f t="shared" ref="CY145:CZ147" si="191">BZ145*(BZ144/BZ143)</f>
        <v>0.14503490799242494</v>
      </c>
      <c r="CZ145">
        <f t="shared" si="191"/>
        <v>-4.6953900663589426E-2</v>
      </c>
    </row>
    <row r="146" spans="1:104" x14ac:dyDescent="0.25">
      <c r="BC146">
        <v>4</v>
      </c>
      <c r="BD146">
        <v>4</v>
      </c>
      <c r="BE146">
        <f>AVERAGE(BE109,BE114,BE119,BE124,BE129,BE134,BE139)</f>
        <v>-1.8400273783869959E-3</v>
      </c>
      <c r="BF146">
        <f t="shared" si="185"/>
        <v>-4.3694048829153193E-3</v>
      </c>
      <c r="BG146">
        <f t="shared" si="185"/>
        <v>-5.41165324291977E-3</v>
      </c>
      <c r="BH146">
        <f t="shared" si="185"/>
        <v>3.3271000452032673E-3</v>
      </c>
      <c r="BI146">
        <f t="shared" si="185"/>
        <v>7.5343766891587992E-3</v>
      </c>
      <c r="BJ146">
        <f t="shared" si="185"/>
        <v>9.3489065887591982E-3</v>
      </c>
      <c r="BK146">
        <f t="shared" si="185"/>
        <v>3.7802151470899457E-3</v>
      </c>
      <c r="BL146">
        <f t="shared" si="185"/>
        <v>6.7640051797976187E-3</v>
      </c>
      <c r="BM146">
        <f t="shared" si="185"/>
        <v>8.470384084181588E-3</v>
      </c>
      <c r="BN146">
        <f t="shared" si="185"/>
        <v>-1.2335634294680722E-3</v>
      </c>
      <c r="BO146">
        <f t="shared" si="185"/>
        <v>-3.4545755941299918E-3</v>
      </c>
      <c r="BP146">
        <f t="shared" si="185"/>
        <v>-4.2522337898062371E-3</v>
      </c>
      <c r="BQ146">
        <f t="shared" si="185"/>
        <v>-9.7827316811816781E-3</v>
      </c>
      <c r="BR146">
        <f t="shared" si="185"/>
        <v>-3.0852134525355471E-3</v>
      </c>
      <c r="BS146">
        <f t="shared" si="185"/>
        <v>-2.54600335171835E-3</v>
      </c>
      <c r="BT146">
        <f t="shared" si="185"/>
        <v>-2.6803579991244164E-3</v>
      </c>
      <c r="BU146">
        <f t="shared" si="185"/>
        <v>-1.4597060497638132E-2</v>
      </c>
      <c r="BV146">
        <f t="shared" si="185"/>
        <v>-5.2516161716157457E-3</v>
      </c>
      <c r="BW146">
        <f t="shared" si="185"/>
        <v>-3.9159486732799741E-3</v>
      </c>
      <c r="BX146">
        <f t="shared" si="185"/>
        <v>-4.5405411882585437E-3</v>
      </c>
      <c r="BZ146">
        <f t="shared" si="188"/>
        <v>1.8663529416564031E-2</v>
      </c>
      <c r="CA146">
        <f t="shared" si="189"/>
        <v>-4.639947301535239E-2</v>
      </c>
      <c r="CD146">
        <f t="shared" ref="CD146:CM147" si="192">BE146*(BE145/BE144)</f>
        <v>-1.5103559492523164E-3</v>
      </c>
      <c r="CE146">
        <f t="shared" si="192"/>
        <v>-6.1021993940887451E-3</v>
      </c>
      <c r="CF146">
        <f t="shared" si="192"/>
        <v>-5.1173805678628561E-3</v>
      </c>
      <c r="CG146">
        <f t="shared" si="192"/>
        <v>2.6035772631327852E-3</v>
      </c>
      <c r="CH146">
        <f t="shared" si="192"/>
        <v>1.0295692969354838E-2</v>
      </c>
      <c r="CI146">
        <f t="shared" si="192"/>
        <v>8.6565543390168358E-3</v>
      </c>
      <c r="CJ146">
        <f t="shared" si="192"/>
        <v>3.454803284915718E-3</v>
      </c>
      <c r="CK146">
        <f t="shared" si="192"/>
        <v>1.0355617882008054E-2</v>
      </c>
      <c r="CL146">
        <f t="shared" si="192"/>
        <v>8.8771128157037107E-3</v>
      </c>
      <c r="CM146">
        <f t="shared" si="192"/>
        <v>-6.8909712749441992E-4</v>
      </c>
      <c r="CN146">
        <f t="shared" ref="CN146:CW147" si="193">BO146*(BO145/BO144)</f>
        <v>-3.7538033563877245E-3</v>
      </c>
      <c r="CO146">
        <f t="shared" si="193"/>
        <v>-3.1107392276161668E-3</v>
      </c>
      <c r="CP146">
        <f t="shared" si="193"/>
        <v>-1.5975991889891232E-2</v>
      </c>
      <c r="CQ146">
        <f t="shared" si="193"/>
        <v>-4.9062887930155352E-3</v>
      </c>
      <c r="CR146">
        <f t="shared" si="193"/>
        <v>-3.2098929689545024E-3</v>
      </c>
      <c r="CS146">
        <f t="shared" si="193"/>
        <v>-4.0632978877477204E-3</v>
      </c>
      <c r="CT146">
        <f t="shared" si="193"/>
        <v>-1.2062486297365237E-2</v>
      </c>
      <c r="CU146">
        <f t="shared" si="193"/>
        <v>-3.8167638613250533E-3</v>
      </c>
      <c r="CV146">
        <f t="shared" si="193"/>
        <v>-2.4273321636312404E-3</v>
      </c>
      <c r="CW146">
        <f t="shared" si="193"/>
        <v>-3.1671263419285546E-3</v>
      </c>
      <c r="CY146">
        <f t="shared" si="191"/>
        <v>2.4818109662381141E-2</v>
      </c>
      <c r="CZ146">
        <f t="shared" si="191"/>
        <v>-4.1210262065432865E-2</v>
      </c>
    </row>
    <row r="147" spans="1:104" x14ac:dyDescent="0.25">
      <c r="BC147">
        <v>1</v>
      </c>
      <c r="BD147">
        <v>5</v>
      </c>
      <c r="BE147">
        <f>AVERAGE(BE110,BE115,BE120,BE125,BE130,BE135,BE140)</f>
        <v>-8.9140773852002518E-4</v>
      </c>
      <c r="BF147">
        <f t="shared" si="185"/>
        <v>-3.8267377843264464E-3</v>
      </c>
      <c r="BG147">
        <f t="shared" si="185"/>
        <v>-3.7984864295596494E-3</v>
      </c>
      <c r="BH147">
        <f t="shared" si="185"/>
        <v>1.4864644036834348E-3</v>
      </c>
      <c r="BI147">
        <f t="shared" si="185"/>
        <v>6.3035328891232088E-3</v>
      </c>
      <c r="BJ147">
        <f t="shared" si="185"/>
        <v>6.2634001609765816E-3</v>
      </c>
      <c r="BK147">
        <f t="shared" si="185"/>
        <v>-1.0967295306363261E-4</v>
      </c>
      <c r="BL147">
        <f t="shared" si="185"/>
        <v>3.4037122273675902E-3</v>
      </c>
      <c r="BM147">
        <f t="shared" si="185"/>
        <v>3.4077552492759269E-3</v>
      </c>
      <c r="BN147">
        <f t="shared" si="185"/>
        <v>-1.1820773581073683E-3</v>
      </c>
      <c r="BO147">
        <f t="shared" si="185"/>
        <v>-3.1825592396978052E-3</v>
      </c>
      <c r="BP147">
        <f t="shared" si="185"/>
        <v>-3.1513952243693625E-3</v>
      </c>
      <c r="BQ147">
        <f t="shared" si="185"/>
        <v>-2.4591890188677035E-3</v>
      </c>
      <c r="BR147">
        <f t="shared" si="185"/>
        <v>-1.7900505796554465E-3</v>
      </c>
      <c r="BS147">
        <f t="shared" si="185"/>
        <v>-7.0622614064353112E-4</v>
      </c>
      <c r="BT147">
        <f t="shared" si="185"/>
        <v>-1.4634773347863145E-3</v>
      </c>
      <c r="BU147">
        <f t="shared" si="185"/>
        <v>-1.0333572083505407E-2</v>
      </c>
      <c r="BV147">
        <f t="shared" si="185"/>
        <v>-3.4259939791069145E-3</v>
      </c>
      <c r="BW147">
        <f t="shared" si="185"/>
        <v>-2.062215886823563E-3</v>
      </c>
      <c r="BX147">
        <f t="shared" si="185"/>
        <v>-2.839079964387307E-3</v>
      </c>
      <c r="BZ147">
        <f t="shared" si="188"/>
        <v>4.7225282027824524E-3</v>
      </c>
      <c r="CA147">
        <f t="shared" si="189"/>
        <v>-2.5079804987776188E-2</v>
      </c>
      <c r="CD147">
        <f t="shared" si="192"/>
        <v>-6.4729399901992046E-4</v>
      </c>
      <c r="CE147">
        <f t="shared" si="192"/>
        <v>-4.2786383359671434E-3</v>
      </c>
      <c r="CF147">
        <f t="shared" si="192"/>
        <v>-3.1799726101589655E-3</v>
      </c>
      <c r="CG147">
        <f t="shared" si="192"/>
        <v>1.024673527156885E-3</v>
      </c>
      <c r="CH147">
        <f t="shared" si="192"/>
        <v>6.8431583629537263E-3</v>
      </c>
      <c r="CI147">
        <f t="shared" si="192"/>
        <v>5.0872626446712343E-3</v>
      </c>
      <c r="CJ147">
        <f t="shared" si="192"/>
        <v>-6.7766047732861244E-5</v>
      </c>
      <c r="CK147">
        <f t="shared" si="192"/>
        <v>3.5109734186958177E-3</v>
      </c>
      <c r="CL147">
        <f t="shared" si="192"/>
        <v>2.6371230749318081E-3</v>
      </c>
      <c r="CM147">
        <f t="shared" si="192"/>
        <v>-6.8870126362549058E-4</v>
      </c>
      <c r="CN147">
        <f t="shared" si="193"/>
        <v>-2.8167669061508961E-3</v>
      </c>
      <c r="CO147">
        <f t="shared" si="193"/>
        <v>-2.0805878639095789E-3</v>
      </c>
      <c r="CP147">
        <f t="shared" si="193"/>
        <v>-2.4755289617504768E-3</v>
      </c>
      <c r="CQ147">
        <f t="shared" si="193"/>
        <v>-1.8763548681767015E-3</v>
      </c>
      <c r="CR147">
        <f t="shared" si="193"/>
        <v>-5.5977856962781901E-4</v>
      </c>
      <c r="CS147">
        <f t="shared" si="193"/>
        <v>-1.4657356267733794E-3</v>
      </c>
      <c r="CT147">
        <f t="shared" si="193"/>
        <v>-8.043699495186513E-3</v>
      </c>
      <c r="CU147">
        <f t="shared" si="193"/>
        <v>-2.4096884860327523E-3</v>
      </c>
      <c r="CV147">
        <f t="shared" si="193"/>
        <v>-1.208182020417978E-3</v>
      </c>
      <c r="CW147">
        <f t="shared" si="193"/>
        <v>-1.9185723427198895E-3</v>
      </c>
      <c r="CY147">
        <f t="shared" si="191"/>
        <v>4.0936429142386125E-3</v>
      </c>
      <c r="CZ147">
        <f t="shared" si="191"/>
        <v>-2.0004322543287854E-2</v>
      </c>
    </row>
    <row r="148" spans="1:104" x14ac:dyDescent="0.25">
      <c r="BC148">
        <f>SUM(BC143:BC147)</f>
        <v>55</v>
      </c>
    </row>
    <row r="151" spans="1:104" x14ac:dyDescent="0.25">
      <c r="BE151" t="s">
        <v>30</v>
      </c>
      <c r="BF151" t="s">
        <v>31</v>
      </c>
      <c r="BG151" t="s">
        <v>32</v>
      </c>
      <c r="BH151" t="s">
        <v>33</v>
      </c>
      <c r="BI151" t="s">
        <v>34</v>
      </c>
      <c r="BJ151" t="s">
        <v>35</v>
      </c>
      <c r="BK151" t="s">
        <v>36</v>
      </c>
      <c r="BL151" t="s">
        <v>37</v>
      </c>
      <c r="BM151" t="s">
        <v>58</v>
      </c>
      <c r="BN151" t="s">
        <v>59</v>
      </c>
      <c r="BO151" t="s">
        <v>60</v>
      </c>
      <c r="BP151" t="s">
        <v>61</v>
      </c>
      <c r="BQ151" t="s">
        <v>79</v>
      </c>
      <c r="BR151" t="s">
        <v>80</v>
      </c>
      <c r="BS151" t="s">
        <v>81</v>
      </c>
      <c r="BT151" t="s">
        <v>82</v>
      </c>
      <c r="BU151" t="s">
        <v>83</v>
      </c>
      <c r="BV151" t="s">
        <v>84</v>
      </c>
      <c r="BW151" t="s">
        <v>85</v>
      </c>
      <c r="BX151" t="s">
        <v>86</v>
      </c>
      <c r="BZ151" t="s">
        <v>92</v>
      </c>
      <c r="CA151" t="s">
        <v>93</v>
      </c>
      <c r="CB151">
        <f>CB101</f>
        <v>0.99</v>
      </c>
      <c r="CC151" t="s">
        <v>102</v>
      </c>
      <c r="CD151">
        <f>CB151*CD101+(1-CB151)*BE152</f>
        <v>-9.3952476430759886E-5</v>
      </c>
      <c r="CE151">
        <f>CB151*CE101+(1-CB151)*BF152</f>
        <v>-1.0466992437050334E-4</v>
      </c>
      <c r="CF151">
        <f>CB151*CF101+(1-CB151)*BG152</f>
        <v>-3.0321282875131093E-4</v>
      </c>
      <c r="CG151">
        <f>CB151*CG101+(1-CB151)*BH152</f>
        <v>1.8521241135743588E-4</v>
      </c>
      <c r="CH151">
        <f>CB151*CH101+(1-CB151)*BI152</f>
        <v>1.7453225679588512E-4</v>
      </c>
      <c r="CI151">
        <f>CB151*CI101+(1-CB151)*BJ152</f>
        <v>5.0946526134188256E-4</v>
      </c>
      <c r="CJ151">
        <f>CB151*CJ101+(1-CB151)*BK152</f>
        <v>1.9028804689482013E-4</v>
      </c>
      <c r="CK151">
        <f>CB151*CK101+(1-CB151)*BL152</f>
        <v>2.1638149123720147E-4</v>
      </c>
      <c r="CL151">
        <f>CB151*CL101+(1-CB151)*BM152</f>
        <v>7.743879305099914E-4</v>
      </c>
      <c r="CM151">
        <f>CB151*CM101+(1-CB151)*BN152</f>
        <v>-1.2680517563889011E-4</v>
      </c>
      <c r="CN151">
        <f>CB151*CN101+(1-CB151)*BO152</f>
        <v>-8.7771898490974977E-5</v>
      </c>
      <c r="CO151">
        <f>CB151*CO101+(1-CB151)*BP152</f>
        <v>-2.2379588524118271E-4</v>
      </c>
      <c r="CP151">
        <f>CB151*CP101+(1-CB151)*BQ152</f>
        <v>-8.3329012841983205E-4</v>
      </c>
      <c r="CQ151">
        <f>CB151*CQ101+(1-CB151)*BR152</f>
        <v>1.4193357730761985E-4</v>
      </c>
      <c r="CR151">
        <f>CB151*CR101+(1-CB151)*BS152</f>
        <v>-3.0148491517281831E-4</v>
      </c>
      <c r="CS151">
        <f>CB151*CS101+(1-CB151)*BT152</f>
        <v>1.6078571021105808E-4</v>
      </c>
      <c r="CT151">
        <f>CB151*CT101+(1-CB151)*BU152</f>
        <v>-6.4287504872088139E-4</v>
      </c>
      <c r="CU151">
        <f>CB151*CU101+(1-CB151)*BV152</f>
        <v>-3.3565026216493966E-4</v>
      </c>
      <c r="CV151">
        <f>CB151*CV101+(1-CB151)*BW152</f>
        <v>-3.8192063951242793E-4</v>
      </c>
      <c r="CW151">
        <f>CB151*CW101+(1-CB151)*BX152</f>
        <v>-3.3648007412967598E-4</v>
      </c>
      <c r="CY151">
        <f>CB151*CY101+(1-CB151)*BY152</f>
        <v>0</v>
      </c>
      <c r="CZ151">
        <f>CB151*CZ101+(1-CB151)*BZ152</f>
        <v>7.3418747900920781E-4</v>
      </c>
    </row>
    <row r="152" spans="1:104" x14ac:dyDescent="0.25">
      <c r="BE152">
        <f>SUMPRODUCT(CD143:CD147,BC143:BC147)/BC148</f>
        <v>-3.0411708101211058E-3</v>
      </c>
      <c r="BF152">
        <f>SUMPRODUCT(CE143:CE147,BC143:BC147)/BC148</f>
        <v>-3.3719724866412924E-3</v>
      </c>
      <c r="BG152">
        <f>SUMPRODUCT(CF143:CF147,BC143:BC147)/BC148</f>
        <v>-9.2425924256851651E-3</v>
      </c>
      <c r="BH152">
        <f>SUMPRODUCT(CG143:CG147,BC143:BC147)/BC148</f>
        <v>6.2938330126213124E-3</v>
      </c>
      <c r="BI152">
        <f>SUMPRODUCT(CH143:CH147,BC143:BC147)/BC148</f>
        <v>5.9517120580298852E-3</v>
      </c>
      <c r="BJ152">
        <f>SUMPRODUCT(CI143:CI147,BC143:BC147)/BC148</f>
        <v>1.6593676282160661E-2</v>
      </c>
      <c r="BK152">
        <f>SUMPRODUCT(CJ143:CJ147,BC143:BC147)/BC148</f>
        <v>5.7375218799117604E-3</v>
      </c>
      <c r="BL152">
        <f>SUMPRODUCT(CK143:CK147,BC143:BC147)/BC148</f>
        <v>6.3912885184067032E-3</v>
      </c>
      <c r="BM152">
        <f>SUMPRODUCT(CL143:CL147,BC143:BC147)/BC148</f>
        <v>2.1098742621976928E-2</v>
      </c>
      <c r="BN152">
        <f>SUMPRODUCT(CM143:CM147,BC143:BC147)/BC148</f>
        <v>-4.5876855613847791E-3</v>
      </c>
      <c r="BO152">
        <f>SUMPRODUCT(CN143:CN147,BC143:BC147)/BC148</f>
        <v>-3.4344965084859257E-3</v>
      </c>
      <c r="BP152">
        <f>SUMPRODUCT(CO143:CO147,BC143:BC147)/BC148</f>
        <v>-8.8049540491802435E-3</v>
      </c>
      <c r="BQ152">
        <f>SUMPRODUCT(CP143:CP147,BC143:BC147)/BC148</f>
        <v>6.0107686675392444E-2</v>
      </c>
      <c r="BR152">
        <f>SUMPRODUCT(CQ143:CQ147,BC143:BC147)/BC148</f>
        <v>3.5258983507662732E-3</v>
      </c>
      <c r="BS152">
        <f>SUMPRODUCT(CR143:CR147,BC143:BC147)/BC148</f>
        <v>7.6363502380260885E-3</v>
      </c>
      <c r="BT152">
        <f>SUMPRODUCT(CS143:CS147,BC143:BC147)/BC148</f>
        <v>2.9721455919820769E-3</v>
      </c>
      <c r="BU152">
        <f>SUMPRODUCT(CT143:CT147,BC143:BC147)/BC148</f>
        <v>-2.2262689904736958E-2</v>
      </c>
      <c r="BV152">
        <f>SUMPRODUCT(CU143:CU147,BC143:BC147)/BC148</f>
        <v>-1.1764402930648848E-2</v>
      </c>
      <c r="BW152">
        <f>SUMPRODUCT(CV143:CV147,BC143:BC147)/BC148</f>
        <v>-1.3372322578839232E-2</v>
      </c>
      <c r="BX152">
        <f>SUMPRODUCT(CW143:CW147,BC143:BC147)/BC148</f>
        <v>-1.1692920386862609E-2</v>
      </c>
      <c r="BZ152">
        <f>SUMPRODUCT(BZ143:BZ147,BC143:BC147)/BC148</f>
        <v>1.0769197550934643E-2</v>
      </c>
      <c r="CA152">
        <f>SUMPRODUCT(CA143:CA147,BC143:BC147)/BC148</f>
        <v>-6.9287370840685439E-2</v>
      </c>
      <c r="CB152">
        <f>CB102</f>
        <v>0.999</v>
      </c>
      <c r="CC152" t="s">
        <v>103</v>
      </c>
      <c r="CD152">
        <f>CB152*CD102+(1-CB152)*BE152^2</f>
        <v>3.004114841661404E-8</v>
      </c>
      <c r="CE152">
        <f>CB152*CE102+(1-CB152)*BF152^2</f>
        <v>3.7299152178402388E-8</v>
      </c>
      <c r="CF152">
        <f>CB152*CF102+(1-CB152)*BG152^2</f>
        <v>3.1483265002764345E-7</v>
      </c>
      <c r="CG152">
        <f>CB152*CG102+(1-CB152)*BH152^2</f>
        <v>1.1653997996623633E-7</v>
      </c>
      <c r="CH152">
        <f>CB152*CH102+(1-CB152)*BI152^2</f>
        <v>1.0349189914091279E-7</v>
      </c>
      <c r="CI152">
        <f>CB152*CI102+(1-CB152)*BJ152^2</f>
        <v>8.8258830355327965E-7</v>
      </c>
      <c r="CJ152">
        <f>CB152*CJ102+(1-CB152)*BK152^2</f>
        <v>1.240481623575874E-7</v>
      </c>
      <c r="CK152">
        <f>CB152*CK102+(1-CB152)*BL152^2</f>
        <v>1.6084279965477999E-7</v>
      </c>
      <c r="CL152">
        <f>CB152*CL102+(1-CB152)*BM152^2</f>
        <v>2.0920428931750772E-6</v>
      </c>
      <c r="CM152">
        <f>CB152*CM102+(1-CB152)*BN152^2</f>
        <v>5.479994548875509E-8</v>
      </c>
      <c r="CN152">
        <f>CB152*CN102+(1-CB152)*BO152^2</f>
        <v>2.6596693525833535E-8</v>
      </c>
      <c r="CO152">
        <f>CB152*CO102+(1-CB152)*BP152^2</f>
        <v>1.7331254427992615E-7</v>
      </c>
      <c r="CP152">
        <f>CB152*CP102+(1-CB152)*BQ152^2</f>
        <v>1.5443233356502613E-5</v>
      </c>
      <c r="CQ152">
        <f>CB152*CQ102+(1-CB152)*BR152^2</f>
        <v>1.0469154967927322E-6</v>
      </c>
      <c r="CR152">
        <f>CB152*CR102+(1-CB152)*BS152^2</f>
        <v>9.7410842635469842E-7</v>
      </c>
      <c r="CS152">
        <f>CB152*CS102+(1-CB152)*BT152^2</f>
        <v>9.3695725477093692E-7</v>
      </c>
      <c r="CT152">
        <f>CB152*CT102+(1-CB152)*BU152^2</f>
        <v>1.4045109119644865E-6</v>
      </c>
      <c r="CU152">
        <f>CB152*CU102+(1-CB152)*BV152^2</f>
        <v>3.8309120791920667E-7</v>
      </c>
      <c r="CV152">
        <f>CB152*CV102+(1-CB152)*BW152^2</f>
        <v>4.9595862411768743E-7</v>
      </c>
      <c r="CW152">
        <f>CB152*CW102+(1-CB152)*BX152^2</f>
        <v>3.8484175764496479E-7</v>
      </c>
      <c r="CY152">
        <f>CB152*CY102+(1-CB152)*BY152^2</f>
        <v>0</v>
      </c>
      <c r="CZ152">
        <f>CB152*CZ102+(1-CB152)*BZ152^2</f>
        <v>2.8533598295110941E-6</v>
      </c>
    </row>
    <row r="153" spans="1:104" x14ac:dyDescent="0.25">
      <c r="D153">
        <f>D103</f>
        <v>1E-3</v>
      </c>
      <c r="BE153">
        <f>IF(CD152&lt;&gt;0,-(CD151/(1-CB151))/(CD152/(1-CB152))*$D$103*BE152,BE152)</f>
        <v>-9.5111386854238814E-4</v>
      </c>
      <c r="BF153">
        <f>IF(CE152&lt;&gt;0,-(CE151/(1-CB151))/(CE152/(1-CB152))*$D$103*BF152,BF152)</f>
        <v>-9.4625235305088266E-4</v>
      </c>
      <c r="BG153">
        <f>IF(CF152&lt;&gt;0,-(CF151/(1-CB151))/(CF152/(1-CB152))*$D$103*BG152,BG152)</f>
        <v>-8.9014674753122721E-4</v>
      </c>
      <c r="BH153">
        <f>IF(CG152&lt;&gt;0,-(CG151/(1-CB151))/(CG152/(1-CB152))*$D$103*BH152,BH152)</f>
        <v>-1.0002541525117397E-3</v>
      </c>
      <c r="BI153">
        <f>IF(CH152&lt;&gt;0,-(CH151/(1-CB151))/(CH152/(1-CB152))*$D$103*BI152,BI152)</f>
        <v>-1.0037169536070377E-3</v>
      </c>
      <c r="BJ153">
        <f>IF(CI152&lt;&gt;0,-(CI151/(1-CB151))/(CI152/(1-CB152))*$D$103*BJ152,BJ152)</f>
        <v>-9.5785334902789561E-4</v>
      </c>
      <c r="BK153">
        <f>IF(CJ152&lt;&gt;0,-(CJ151/(1-CB151))/(CJ152/(1-CB152))*$D$103*BK152,BK152)</f>
        <v>-8.8012737294526058E-4</v>
      </c>
      <c r="BL153">
        <f>IF(CK152&lt;&gt;0,-(CK151/(1-CB151))/(CK152/(1-CB152))*$D$103*BL152,BL152)</f>
        <v>-8.5981874445627206E-4</v>
      </c>
      <c r="BM153">
        <f>IF(CL152&lt;&gt;0,-(CL151/(1-CB151))/(CL152/(1-CB152))*$D$103*BM152,BM152)</f>
        <v>-7.8098836733689911E-4</v>
      </c>
      <c r="BN153">
        <f>IF(CM152&lt;&gt;0,-(CM151/(1-CB151))/(CM152/(1-CB152))*$D$103*BN152,BN152)</f>
        <v>-1.0615745475636837E-3</v>
      </c>
      <c r="BO153">
        <f>IF(CN152&lt;&gt;0,-(CN151/(1-CB151))/(CN152/(1-CB152))*$D$103*BO152,BO152)</f>
        <v>-1.1334201321590302E-3</v>
      </c>
      <c r="BP153">
        <f>IF(CO152&lt;&gt;0,-(CO151/(1-CB151))/(CO152/(1-CB152))*$D$103*BP152,BP152)</f>
        <v>-1.1369704911616501E-3</v>
      </c>
      <c r="BQ153">
        <f>IF(CP152&lt;&gt;0,-(CP151/(1-CB151))/(CP152/(1-CB152))*$D$103*BQ152,BQ152)</f>
        <v>3.2433066827722854E-4</v>
      </c>
      <c r="BR153">
        <f>IF(CQ152&lt;&gt;0,-(CQ151/(1-CB151))/(CQ152/(1-CB152))*$D$103*BR152,BR152)</f>
        <v>-4.7801696285939271E-5</v>
      </c>
      <c r="BS153">
        <f>IF(CR152&lt;&gt;0,-(CR151/(1-CB151))/(CR152/(1-CB152))*$D$103*BS152,BS152)</f>
        <v>2.3634375203555817E-4</v>
      </c>
      <c r="BT153">
        <f>IF(CS152&lt;&gt;0,-(CS151/(1-CB151))/(CS152/(1-CB152))*$D$103*BT152,BT152)</f>
        <v>-5.1003238133241573E-5</v>
      </c>
      <c r="BU153">
        <f>IF(CT152&lt;&gt;0,-(CT151/(1-CB151))/(CT152/(1-CB152))*$D$103*BU152,BU152)</f>
        <v>-1.0190115103589548E-3</v>
      </c>
      <c r="BV153">
        <f>IF(CU152&lt;&gt;0,-(CU151/(1-CB151))/(CU152/(1-CB152))*$D$103*BV152,BV152)</f>
        <v>-1.0307532113133357E-3</v>
      </c>
      <c r="BW153">
        <f>IF(CV152&lt;&gt;0,-(CV151/(1-CB151))/(CV152/(1-CB152))*$D$103*BW152,BW152)</f>
        <v>-1.0297564640926306E-3</v>
      </c>
      <c r="BX153">
        <f>IF(CW152&lt;&gt;0,-(CW151/(1-CB151))/(CW152/(1-CB152))*$D$103*BX152,BX152)</f>
        <v>-1.0223513016468545E-3</v>
      </c>
      <c r="BZ153">
        <f>IF(CY152&lt;&gt;0,-(CY151/(1-CB151))/(CY152/(1-CB152))*$D$103*BZ152,BZ152)</f>
        <v>1.0769197550934643E-2</v>
      </c>
      <c r="CA153">
        <f>IF(CZ152&lt;&gt;0,-(CZ151/(1-CB151))/(CZ152/(1-CB152))*$D$103*CA152,CA152)</f>
        <v>1.7828077482052165E-3</v>
      </c>
    </row>
    <row r="154" spans="1:104" outlineLevel="1" x14ac:dyDescent="0.25">
      <c r="A154">
        <v>4</v>
      </c>
      <c r="H154" t="s">
        <v>90</v>
      </c>
      <c r="AQ154" t="s">
        <v>13</v>
      </c>
      <c r="AR154" t="s">
        <v>10</v>
      </c>
    </row>
    <row r="155" spans="1:104" outlineLevel="1" x14ac:dyDescent="0.25">
      <c r="B155" t="s">
        <v>39</v>
      </c>
      <c r="C155" t="s">
        <v>42</v>
      </c>
      <c r="D155" t="s">
        <v>38</v>
      </c>
      <c r="E155" t="s">
        <v>0</v>
      </c>
      <c r="F155" t="s">
        <v>1</v>
      </c>
      <c r="G155" t="s">
        <v>63</v>
      </c>
      <c r="H155" t="s">
        <v>10</v>
      </c>
      <c r="I155" t="s">
        <v>13</v>
      </c>
      <c r="K155" t="s">
        <v>2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48</v>
      </c>
      <c r="T155" t="s">
        <v>49</v>
      </c>
      <c r="U155" t="s">
        <v>50</v>
      </c>
      <c r="V155" t="s">
        <v>51</v>
      </c>
      <c r="W155" t="s">
        <v>11</v>
      </c>
      <c r="X155" t="s">
        <v>20</v>
      </c>
      <c r="Y155" t="s">
        <v>21</v>
      </c>
      <c r="Z155" t="s">
        <v>75</v>
      </c>
      <c r="AA155" t="s">
        <v>76</v>
      </c>
      <c r="AB155" t="s">
        <v>22</v>
      </c>
      <c r="AC155" t="s">
        <v>23</v>
      </c>
      <c r="AD155" t="s">
        <v>77</v>
      </c>
      <c r="AE155" t="s">
        <v>78</v>
      </c>
      <c r="AF155" t="s">
        <v>66</v>
      </c>
      <c r="AG155" t="s">
        <v>67</v>
      </c>
      <c r="AH155" t="s">
        <v>68</v>
      </c>
      <c r="AI155" t="s">
        <v>70</v>
      </c>
      <c r="AJ155" t="s">
        <v>71</v>
      </c>
      <c r="AK155" t="s">
        <v>72</v>
      </c>
      <c r="AL155" t="s">
        <v>73</v>
      </c>
      <c r="AM155" t="s">
        <v>74</v>
      </c>
      <c r="AN155" t="s">
        <v>12</v>
      </c>
      <c r="AO155" t="s">
        <v>14</v>
      </c>
      <c r="AP155" t="s">
        <v>16</v>
      </c>
      <c r="AQ155" t="s">
        <v>15</v>
      </c>
      <c r="AR155" t="s">
        <v>17</v>
      </c>
      <c r="AS155" t="s">
        <v>87</v>
      </c>
      <c r="AT155" t="s">
        <v>88</v>
      </c>
      <c r="AU155" t="s">
        <v>52</v>
      </c>
      <c r="AV155" t="s">
        <v>53</v>
      </c>
      <c r="AW155" t="s">
        <v>54</v>
      </c>
      <c r="AX155" t="s">
        <v>55</v>
      </c>
      <c r="AY155" t="s">
        <v>56</v>
      </c>
      <c r="AZ155" t="s">
        <v>57</v>
      </c>
      <c r="BA155" t="s">
        <v>89</v>
      </c>
      <c r="BC155" t="s">
        <v>29</v>
      </c>
      <c r="BE155" t="s">
        <v>30</v>
      </c>
      <c r="BF155" t="s">
        <v>31</v>
      </c>
      <c r="BG155" t="s">
        <v>32</v>
      </c>
      <c r="BH155" t="s">
        <v>33</v>
      </c>
      <c r="BI155" t="s">
        <v>34</v>
      </c>
      <c r="BJ155" t="s">
        <v>35</v>
      </c>
      <c r="BK155" t="s">
        <v>36</v>
      </c>
      <c r="BL155" t="s">
        <v>37</v>
      </c>
      <c r="BM155" t="s">
        <v>58</v>
      </c>
      <c r="BN155" t="s">
        <v>59</v>
      </c>
      <c r="BO155" t="s">
        <v>60</v>
      </c>
      <c r="BP155" t="s">
        <v>61</v>
      </c>
      <c r="BQ155" t="s">
        <v>79</v>
      </c>
      <c r="BR155" t="s">
        <v>80</v>
      </c>
      <c r="BS155" t="s">
        <v>81</v>
      </c>
      <c r="BT155" t="s">
        <v>82</v>
      </c>
      <c r="BU155" t="s">
        <v>83</v>
      </c>
      <c r="BV155" t="s">
        <v>84</v>
      </c>
      <c r="BW155" t="s">
        <v>85</v>
      </c>
      <c r="BX155" t="s">
        <v>86</v>
      </c>
      <c r="BZ155" t="s">
        <v>99</v>
      </c>
    </row>
    <row r="156" spans="1:104" outlineLevel="1" x14ac:dyDescent="0.25">
      <c r="B156">
        <v>1</v>
      </c>
      <c r="C156">
        <v>1</v>
      </c>
      <c r="D156">
        <v>0.3</v>
      </c>
      <c r="E156">
        <v>0.1</v>
      </c>
      <c r="F156">
        <v>0.1</v>
      </c>
      <c r="G156">
        <v>0.1</v>
      </c>
      <c r="H156">
        <v>0.10794155342407658</v>
      </c>
      <c r="I156">
        <v>0.1</v>
      </c>
      <c r="K156">
        <f>K140+BE152</f>
        <v>1.4905074708099688</v>
      </c>
      <c r="L156">
        <f t="shared" ref="L156" si="194">L140+BF152</f>
        <v>0.38942428123208495</v>
      </c>
      <c r="M156">
        <f t="shared" ref="M156" si="195">M140+BG152</f>
        <v>6.9352913344354228E-2</v>
      </c>
      <c r="N156">
        <f t="shared" ref="N156" si="196">N140+BH152</f>
        <v>-1.5812938984718108</v>
      </c>
      <c r="O156">
        <f t="shared" ref="O156" si="197">O140+BI152</f>
        <v>-0.98237309078884216</v>
      </c>
      <c r="P156">
        <f t="shared" ref="P156" si="198">P140+BJ152</f>
        <v>-0.8485312007000162</v>
      </c>
      <c r="Q156">
        <f t="shared" ref="Q156" si="199">Q140+BK152</f>
        <v>2.2233679060270142E-2</v>
      </c>
      <c r="R156">
        <f t="shared" ref="R156" si="200">R140+BL152</f>
        <v>-1.978126372713271</v>
      </c>
      <c r="S156">
        <f t="shared" ref="S156" si="201">S140+BM152</f>
        <v>-1.1216810868632823</v>
      </c>
      <c r="T156">
        <f t="shared" ref="T156" si="202">T140+BN152</f>
        <v>-1.4128014736442243</v>
      </c>
      <c r="U156">
        <f t="shared" ref="U156" si="203">U140+BO152</f>
        <v>-1.2088557445171033</v>
      </c>
      <c r="V156">
        <f t="shared" ref="V156" si="204">V140+BP152</f>
        <v>-1.0225782684595344</v>
      </c>
      <c r="W156">
        <f>W140+BZ152</f>
        <v>0.93455868743242898</v>
      </c>
      <c r="X156">
        <f>SUMPRODUCT(E156:G156,K156:M156)+W156</f>
        <v>1.1294871539710698</v>
      </c>
      <c r="Y156">
        <f>SUMPRODUCT(E156:G156,N156:P156)+W156</f>
        <v>0.59333886843636208</v>
      </c>
      <c r="Z156">
        <f>SUMPRODUCT(E156:G156,Q156:S156)+W156</f>
        <v>0.6268013093808007</v>
      </c>
      <c r="AA156">
        <f>SUMPRODUCT(E156:G156,T155:V155)+W156</f>
        <v>0.93455868743242898</v>
      </c>
      <c r="AB156">
        <f t="shared" ref="AB156:AE158" si="205">1/(1+EXP(-X156))</f>
        <v>0.75574424275940633</v>
      </c>
      <c r="AC156">
        <f t="shared" si="205"/>
        <v>0.64413086990785395</v>
      </c>
      <c r="AD156">
        <f t="shared" si="205"/>
        <v>0.65176381547879358</v>
      </c>
      <c r="AE156">
        <f t="shared" si="205"/>
        <v>0.71799922842858488</v>
      </c>
      <c r="AF156">
        <f>AF140+BQ152</f>
        <v>0.91474828810837594</v>
      </c>
      <c r="AG156">
        <f t="shared" ref="AG156" si="206">AG140+BR152</f>
        <v>-0.98586716392157758</v>
      </c>
      <c r="AH156">
        <f t="shared" ref="AH156" si="207">AH140+BS152</f>
        <v>-3.03062533393912</v>
      </c>
      <c r="AI156">
        <f t="shared" ref="AI156" si="208">AI140+BT152</f>
        <v>-1.1839289064039604</v>
      </c>
      <c r="AJ156">
        <f t="shared" ref="AJ156" si="209">AJ140+BU152</f>
        <v>2.4350789730869975</v>
      </c>
      <c r="AK156">
        <f t="shared" ref="AK156" si="210">AK140+BV152</f>
        <v>-2.7338925363435798</v>
      </c>
      <c r="AL156">
        <f t="shared" ref="AL156" si="211">AL140+BW152</f>
        <v>-1.5385650605907779</v>
      </c>
      <c r="AM156">
        <f t="shared" ref="AM156" si="212">AM140+BX152</f>
        <v>2.3660216567046586</v>
      </c>
      <c r="AN156">
        <f>AN140+CA152</f>
        <v>-0.11071993756680325</v>
      </c>
      <c r="AO156">
        <f>SUMPRODUCT(AB156:AE156,AF156:AI156)+AN156</f>
        <v>-2.8797436314124658</v>
      </c>
      <c r="AP156">
        <f>SUMPRODUCT(AB156:AE156,AJ156:AM156)+AN156</f>
        <v>0.66461308904486371</v>
      </c>
      <c r="AQ156">
        <f t="shared" ref="AQ156:AR158" si="213">1/(1+EXP(-AO156))</f>
        <v>5.3164039905596781E-2</v>
      </c>
      <c r="AR156">
        <f t="shared" si="213"/>
        <v>0.66029589231287744</v>
      </c>
      <c r="AS156">
        <f>(AQ156-H156)*AQ156*(1-AQ156)</f>
        <v>-2.7573699211358234E-3</v>
      </c>
      <c r="AT156">
        <f>(AR156-BZ156)*AR156*(1-AR156)</f>
        <v>0.12875532263826095</v>
      </c>
      <c r="AU156">
        <f>(AF156*AS156+AJ156*AT156)*AB156*(1-AB156)</f>
        <v>5.741031521754672E-2</v>
      </c>
      <c r="AV156">
        <f>(AG156*AS156+AK156*AT156)*AC156*(1-AC156)</f>
        <v>-8.0065263138469109E-2</v>
      </c>
      <c r="AW156">
        <f>(AH156*AS156+AL156*AT156)*AD156*(1-AD156)</f>
        <v>-4.3065287784697787E-2</v>
      </c>
      <c r="AX156">
        <f>(AI156*AS156+AM156*AT156)*AE156*(1-AE156)</f>
        <v>6.2342952297902113E-2</v>
      </c>
      <c r="AY156">
        <f>(K156*AU156+N156*AV156+Q156*AW156+T156*AX156)*E156*(1-E156)</f>
        <v>1.1082735103379312E-2</v>
      </c>
      <c r="AZ156">
        <f>(L156*AU156+O156*AV156+R156*AW156+U156*AX156)*F156*(1-F156)</f>
        <v>9.9752288627684756E-3</v>
      </c>
      <c r="BA156">
        <f>(M156*AU156+P156*AV156+S156*AW156+V156*AX156)*G156*(1-G156)</f>
        <v>5.0826975370720446E-3</v>
      </c>
      <c r="BC156">
        <f>SQRT((AQ156-H156)^2+(I156-AR156)^2)</f>
        <v>0.56296719525204197</v>
      </c>
      <c r="BE156">
        <f>-D156*AU156*E156</f>
        <v>-1.7223094565264015E-3</v>
      </c>
      <c r="BF156">
        <f>-D156*AU156*F156</f>
        <v>-1.7223094565264015E-3</v>
      </c>
      <c r="BG156">
        <f>-D156*G156*AU156</f>
        <v>-1.7223094565264015E-3</v>
      </c>
      <c r="BH156">
        <f>-D156*E156*AV156</f>
        <v>2.401957894154073E-3</v>
      </c>
      <c r="BI156">
        <f>-D156*F156*AV156</f>
        <v>2.401957894154073E-3</v>
      </c>
      <c r="BJ156">
        <f>-D156*G156*AV156</f>
        <v>2.401957894154073E-3</v>
      </c>
      <c r="BK156">
        <f>-D156*E156*AW156</f>
        <v>1.2919586335409336E-3</v>
      </c>
      <c r="BL156">
        <f>-D156*F156*AW156</f>
        <v>1.2919586335409336E-3</v>
      </c>
      <c r="BM156">
        <f>-D156*G156*AW156</f>
        <v>1.2919586335409336E-3</v>
      </c>
      <c r="BN156">
        <f>-D156*E156*AX156</f>
        <v>-1.8702885689370634E-3</v>
      </c>
      <c r="BO156">
        <f>-D156*F156*AX156</f>
        <v>-1.8702885689370634E-3</v>
      </c>
      <c r="BP156">
        <f>-D156*G156*AX156</f>
        <v>-1.8702885689370634E-3</v>
      </c>
      <c r="BQ156">
        <f>-D156*AB156*AS156</f>
        <v>6.2515993291690705E-4</v>
      </c>
      <c r="BR156">
        <f>-D156*AC156*AS156</f>
        <v>5.328321257876906E-4</v>
      </c>
      <c r="BS156">
        <f>-D156*AD156*AS156</f>
        <v>5.3914618214578338E-4</v>
      </c>
      <c r="BT156">
        <f>-D156*AE156*AS156</f>
        <v>5.9393684276031269E-4</v>
      </c>
      <c r="BU156">
        <f>-D156*AB156*AT156</f>
        <v>-2.919182814254867E-2</v>
      </c>
      <c r="BV156">
        <f>-D156*AC156*AT156</f>
        <v>-2.4880583392874828E-2</v>
      </c>
      <c r="BW156">
        <f>-D156*AD156*AT156</f>
        <v>-2.5175418103774813E-2</v>
      </c>
      <c r="BX156">
        <f>-D156*AE156*AT156</f>
        <v>-2.7733866693103459E-2</v>
      </c>
      <c r="BZ156">
        <f>I156-BA157</f>
        <v>8.6277513814325191E-2</v>
      </c>
    </row>
    <row r="157" spans="1:104" outlineLevel="1" x14ac:dyDescent="0.25">
      <c r="B157">
        <v>1</v>
      </c>
      <c r="C157">
        <v>2</v>
      </c>
      <c r="D157">
        <f>D156</f>
        <v>0.3</v>
      </c>
      <c r="E157">
        <v>0.1</v>
      </c>
      <c r="F157">
        <v>0.27777777777777779</v>
      </c>
      <c r="G157">
        <f>AR156</f>
        <v>0.66029589231287744</v>
      </c>
      <c r="H157">
        <v>0.10866522747984556</v>
      </c>
      <c r="I157">
        <v>0.13764705882352943</v>
      </c>
      <c r="K157">
        <f>K156</f>
        <v>1.4905074708099688</v>
      </c>
      <c r="L157">
        <f t="shared" ref="L157:W178" si="214">L156</f>
        <v>0.38942428123208495</v>
      </c>
      <c r="M157">
        <f t="shared" si="214"/>
        <v>6.9352913344354228E-2</v>
      </c>
      <c r="N157">
        <f t="shared" si="214"/>
        <v>-1.5812938984718108</v>
      </c>
      <c r="O157">
        <f t="shared" si="214"/>
        <v>-0.98237309078884216</v>
      </c>
      <c r="P157">
        <f t="shared" si="214"/>
        <v>-0.8485312007000162</v>
      </c>
      <c r="Q157">
        <f t="shared" si="214"/>
        <v>2.2233679060270142E-2</v>
      </c>
      <c r="R157">
        <f t="shared" si="214"/>
        <v>-1.978126372713271</v>
      </c>
      <c r="S157">
        <f t="shared" si="214"/>
        <v>-1.1216810868632823</v>
      </c>
      <c r="T157">
        <f t="shared" si="214"/>
        <v>-1.4128014736442243</v>
      </c>
      <c r="U157">
        <f t="shared" si="214"/>
        <v>-1.2088557445171033</v>
      </c>
      <c r="V157">
        <f t="shared" si="214"/>
        <v>-1.0225782684595344</v>
      </c>
      <c r="W157">
        <f t="shared" si="214"/>
        <v>0.93455868743242898</v>
      </c>
      <c r="X157">
        <f>SUMPRODUCT(E157:G157,K157:M157)+W157</f>
        <v>1.2375762897679907</v>
      </c>
      <c r="Y157">
        <f t="shared" ref="Y157:Y190" si="215">SUMPRODUCT(E157:G157,N157:P157)+W157</f>
        <v>-5.6733782844298308E-2</v>
      </c>
      <c r="Z157">
        <f t="shared" ref="Z157:Z190" si="216">SUMPRODUCT(E157:G157,Q157:S157)+W157</f>
        <v>-0.35333890677832169</v>
      </c>
      <c r="AA157">
        <f t="shared" ref="AA157:AA190" si="217">SUMPRODUCT(E157:G157,T156:V156)+W157</f>
        <v>-0.21771895253010087</v>
      </c>
      <c r="AB157">
        <f t="shared" si="205"/>
        <v>0.7751418506712614</v>
      </c>
      <c r="AC157">
        <f t="shared" si="205"/>
        <v>0.48582035744566532</v>
      </c>
      <c r="AD157">
        <f t="shared" si="205"/>
        <v>0.41257297973562529</v>
      </c>
      <c r="AE157">
        <f t="shared" si="205"/>
        <v>0.44578425203942995</v>
      </c>
      <c r="AF157">
        <f t="shared" ref="AF157:AN185" si="218">AF156</f>
        <v>0.91474828810837594</v>
      </c>
      <c r="AG157">
        <f t="shared" si="218"/>
        <v>-0.98586716392157758</v>
      </c>
      <c r="AH157">
        <f t="shared" si="218"/>
        <v>-3.03062533393912</v>
      </c>
      <c r="AI157">
        <f t="shared" si="218"/>
        <v>-1.1839289064039604</v>
      </c>
      <c r="AJ157">
        <f t="shared" si="218"/>
        <v>2.4350789730869975</v>
      </c>
      <c r="AK157">
        <f t="shared" si="218"/>
        <v>-2.7338925363435798</v>
      </c>
      <c r="AL157">
        <f t="shared" si="218"/>
        <v>-1.5385650605907779</v>
      </c>
      <c r="AM157">
        <f t="shared" si="218"/>
        <v>2.3660216567046586</v>
      </c>
      <c r="AN157">
        <f t="shared" si="218"/>
        <v>-0.11071993756680325</v>
      </c>
      <c r="AO157">
        <f>SUMPRODUCT(AB157:AE157,AF157:AI157)+AN157</f>
        <v>-1.6587455810891205</v>
      </c>
      <c r="AP157">
        <f>SUMPRODUCT(AB157:AE157,AJ157:AM157)+AN157</f>
        <v>0.86859585791617111</v>
      </c>
      <c r="AQ157">
        <f t="shared" si="213"/>
        <v>0.15993045963442229</v>
      </c>
      <c r="AR157">
        <f t="shared" si="213"/>
        <v>0.70445344126432374</v>
      </c>
      <c r="AS157">
        <f t="shared" ref="AS157:AS190" si="219">(AQ157-H157)*AQ157*(1-AQ157)</f>
        <v>6.8876227516333922E-3</v>
      </c>
      <c r="AT157">
        <f t="shared" ref="AT157:AT190" si="220">(AR157-BZ157)*AR157*(1-AR157)</f>
        <v>0.12092461873317945</v>
      </c>
      <c r="AU157">
        <f>(AF157*AS157+AJ157*AT157)*AB157*(1-AB157)</f>
        <v>5.2421804850459983E-2</v>
      </c>
      <c r="AV157">
        <f>(AG157*AS157+AK157*AT157)*AC157*(1-AC157)</f>
        <v>-8.4278463000244608E-2</v>
      </c>
      <c r="AW157">
        <f>(AH157*AS157+AL157*AT157)*AD157*(1-AD157)</f>
        <v>-5.0149427572227942E-2</v>
      </c>
      <c r="AX157">
        <f>(AI157*AS157+AM157*AT157)*AE157*(1-AE157)</f>
        <v>6.8671944099548798E-2</v>
      </c>
      <c r="AY157">
        <f>(K157*AU157+N157*AV157+Q157*AW157+T157*AX157)*E157*(1-E157)</f>
        <v>1.0194235288044157E-2</v>
      </c>
      <c r="AZ157">
        <f>(L157*AU157+O157*AV157+R157*AW157+U157*AX157)*F157*(1-F157)</f>
        <v>2.3952630201512753E-2</v>
      </c>
      <c r="BA157">
        <f>(M157*AU157+P157*AV157+S157*AW157+V157*AX157)*G157*(1-G157)</f>
        <v>1.3722486185674818E-2</v>
      </c>
      <c r="BC157">
        <f>SQRT((AQ157-H157)^2+(I157-AR157)^2)</f>
        <v>0.56912002179108279</v>
      </c>
      <c r="BE157">
        <f>-D157*AU157*E157</f>
        <v>-1.5726541455137995E-3</v>
      </c>
      <c r="BF157">
        <f>-D157*AU157*F157</f>
        <v>-4.3684837375383319E-3</v>
      </c>
      <c r="BG157">
        <f>-D157*G157*AU157</f>
        <v>-1.03841707231158E-2</v>
      </c>
      <c r="BH157">
        <f>-D157*E157*AV157</f>
        <v>2.5283538900073383E-3</v>
      </c>
      <c r="BI157">
        <f>-D157*F157*AV157</f>
        <v>7.023205250020384E-3</v>
      </c>
      <c r="BJ157">
        <f>-D157*G157*AV157</f>
        <v>1.66946168788513E-2</v>
      </c>
      <c r="BK157">
        <f>-D157*E157*AW157</f>
        <v>1.5044828271668382E-3</v>
      </c>
      <c r="BL157">
        <f>-D157*F157*AW157</f>
        <v>4.1791189643523279E-3</v>
      </c>
      <c r="BM157">
        <f>-D157*G157*AW157</f>
        <v>9.9340383083352801E-3</v>
      </c>
      <c r="BN157">
        <f>-D157*E157*AX157</f>
        <v>-2.0601583229864638E-3</v>
      </c>
      <c r="BO157">
        <f>-D157*F157*AX157</f>
        <v>-5.7226620082957329E-3</v>
      </c>
      <c r="BP157">
        <f>-D157*G157*AX157</f>
        <v>-1.3603140781821482E-2</v>
      </c>
      <c r="BQ157">
        <f>-D157*AB157*AS157</f>
        <v>-1.6016653939279779E-3</v>
      </c>
      <c r="BR157">
        <f>-D157*AC157*AS157</f>
        <v>-1.0038442041448296E-3</v>
      </c>
      <c r="BS157">
        <f>-D157*AD157*AS157</f>
        <v>-8.5249411258088252E-4</v>
      </c>
      <c r="BT157">
        <f>-D157*AE157*AS157</f>
        <v>-9.2111812699999566E-4</v>
      </c>
      <c r="BU157">
        <f>-D157*AB157*AT157</f>
        <v>-2.8120119826966019E-2</v>
      </c>
      <c r="BV157">
        <f>-D157*AC157*AT157</f>
        <v>-1.762429244908021E-2</v>
      </c>
      <c r="BW157">
        <f>-D157*AD157*AT157</f>
        <v>-1.4967069082242676E-2</v>
      </c>
      <c r="BX157">
        <f>-D157*AE157*AT157</f>
        <v>-1.6171887214537092E-2</v>
      </c>
      <c r="BZ157">
        <f>I157-BA158</f>
        <v>0.12364017848364829</v>
      </c>
    </row>
    <row r="158" spans="1:104" outlineLevel="1" x14ac:dyDescent="0.25">
      <c r="B158">
        <v>1</v>
      </c>
      <c r="C158">
        <v>3</v>
      </c>
      <c r="D158">
        <f t="shared" ref="D158:D190" si="221">D157</f>
        <v>0.3</v>
      </c>
      <c r="E158">
        <v>0.1</v>
      </c>
      <c r="F158">
        <v>0.45555555555555549</v>
      </c>
      <c r="G158">
        <f>AR157</f>
        <v>0.70445344126432374</v>
      </c>
      <c r="H158">
        <v>0.11475044279104422</v>
      </c>
      <c r="I158">
        <v>0.19035294117647061</v>
      </c>
      <c r="K158">
        <f>K157</f>
        <v>1.4905074708099688</v>
      </c>
      <c r="L158">
        <f t="shared" si="214"/>
        <v>0.38942428123208495</v>
      </c>
      <c r="M158">
        <f t="shared" si="214"/>
        <v>6.9352913344354228E-2</v>
      </c>
      <c r="N158">
        <f t="shared" si="214"/>
        <v>-1.5812938984718108</v>
      </c>
      <c r="O158">
        <f t="shared" si="214"/>
        <v>-0.98237309078884216</v>
      </c>
      <c r="P158">
        <f t="shared" si="214"/>
        <v>-0.8485312007000162</v>
      </c>
      <c r="Q158">
        <f t="shared" si="214"/>
        <v>2.2233679060270142E-2</v>
      </c>
      <c r="R158">
        <f t="shared" si="214"/>
        <v>-1.978126372713271</v>
      </c>
      <c r="S158">
        <f t="shared" si="214"/>
        <v>-1.1216810868632823</v>
      </c>
      <c r="T158">
        <f t="shared" si="214"/>
        <v>-1.4128014736442243</v>
      </c>
      <c r="U158">
        <f t="shared" si="214"/>
        <v>-1.2088557445171033</v>
      </c>
      <c r="V158">
        <f t="shared" si="214"/>
        <v>-1.0225782684595344</v>
      </c>
      <c r="W158">
        <f t="shared" si="214"/>
        <v>0.93455868743242898</v>
      </c>
      <c r="X158">
        <f>SUMPRODUCT(E158:G158,K158:M158)+W158</f>
        <v>1.3098697277640681</v>
      </c>
      <c r="Y158">
        <f t="shared" si="215"/>
        <v>-0.26884694590516633</v>
      </c>
      <c r="Z158">
        <f t="shared" si="216"/>
        <v>-0.75453650498398006</v>
      </c>
      <c r="AA158">
        <f t="shared" si="217"/>
        <v>-0.47778119039043943</v>
      </c>
      <c r="AB158">
        <f t="shared" si="205"/>
        <v>0.78749135580197238</v>
      </c>
      <c r="AC158">
        <f t="shared" si="205"/>
        <v>0.43319019000315012</v>
      </c>
      <c r="AD158">
        <f t="shared" si="205"/>
        <v>0.31983362362181494</v>
      </c>
      <c r="AE158">
        <f t="shared" si="205"/>
        <v>0.38277620151493857</v>
      </c>
      <c r="AF158">
        <f t="shared" si="218"/>
        <v>0.91474828810837594</v>
      </c>
      <c r="AG158">
        <f t="shared" si="218"/>
        <v>-0.98586716392157758</v>
      </c>
      <c r="AH158">
        <f t="shared" si="218"/>
        <v>-3.03062533393912</v>
      </c>
      <c r="AI158">
        <f t="shared" si="218"/>
        <v>-1.1839289064039604</v>
      </c>
      <c r="AJ158">
        <f t="shared" si="218"/>
        <v>2.4350789730869975</v>
      </c>
      <c r="AK158">
        <f t="shared" si="218"/>
        <v>-2.7338925363435798</v>
      </c>
      <c r="AL158">
        <f t="shared" si="218"/>
        <v>-1.5385650605907779</v>
      </c>
      <c r="AM158">
        <f t="shared" si="218"/>
        <v>2.3660216567046586</v>
      </c>
      <c r="AN158">
        <f t="shared" si="218"/>
        <v>-0.11071993756680325</v>
      </c>
      <c r="AO158">
        <f>SUMPRODUCT(AB158:AE158,AF158:AI158)+AN158</f>
        <v>-1.239907244054725</v>
      </c>
      <c r="AP158">
        <f>SUMPRODUCT(AB158:AE158,AJ158:AM158)+AN158</f>
        <v>1.036160221116307</v>
      </c>
      <c r="AQ158">
        <f t="shared" si="213"/>
        <v>0.2244521316584365</v>
      </c>
      <c r="AR158">
        <f t="shared" si="213"/>
        <v>0.73810843895512457</v>
      </c>
      <c r="AS158">
        <f t="shared" si="219"/>
        <v>1.9096142922932779E-2</v>
      </c>
      <c r="AT158">
        <f t="shared" si="220"/>
        <v>0.10846685801266838</v>
      </c>
      <c r="AU158">
        <f>(AF158*AS158+AJ158*AT158)*AB158*(1-AB158)</f>
        <v>4.7124316779400086E-2</v>
      </c>
      <c r="AV158">
        <f>(AG158*AS158+AK158*AT158)*AC158*(1-AC158)</f>
        <v>-7.7433109741110909E-2</v>
      </c>
      <c r="AW158">
        <f>(AH158*AS158+AL158*AT158)*AD158*(1-AD158)</f>
        <v>-4.8893562046571103E-2</v>
      </c>
      <c r="AX158">
        <f>(AI158*AS158+AM158*AT158)*AE158*(1-AE158)</f>
        <v>5.5290759250560359E-2</v>
      </c>
      <c r="AY158">
        <f>(K158*AU158+N158*AV158+Q158*AW158+T158*AX158)*E158*(1-E158)</f>
        <v>1.0213353024756447E-2</v>
      </c>
      <c r="AZ158">
        <f>(L158*AU158+O158*AV158+R158*AW158+U158*AX158)*F158*(1-F158)</f>
        <v>3.0829134088572782E-2</v>
      </c>
      <c r="BA158">
        <f>(M158*AU158+P158*AV158+S158*AW158+V158*AX158)*G158*(1-G158)</f>
        <v>1.4006880339881136E-2</v>
      </c>
      <c r="BC158">
        <f>SQRT((AQ158-H158)^2+(I158-AR158)^2)</f>
        <v>0.55863274688036246</v>
      </c>
      <c r="BE158">
        <f>-D158*AU158*E158</f>
        <v>-1.4137295033820026E-3</v>
      </c>
      <c r="BF158">
        <f>-D158*AU158*F158</f>
        <v>-6.4403232931846766E-3</v>
      </c>
      <c r="BG158">
        <f>-D158*G158*AU158</f>
        <v>-9.9590661367435513E-3</v>
      </c>
      <c r="BH158">
        <f>-D158*E158*AV158</f>
        <v>2.3229932922333271E-3</v>
      </c>
      <c r="BI158">
        <f>-D158*F158*AV158</f>
        <v>1.0582524997951821E-2</v>
      </c>
      <c r="BJ158">
        <f>-D158*G158*AV158</f>
        <v>1.6364406187477084E-2</v>
      </c>
      <c r="BK158">
        <f>-D158*E158*AW158</f>
        <v>1.4668068613971331E-3</v>
      </c>
      <c r="BL158">
        <f>-D158*F158*AW158</f>
        <v>6.6821201463647152E-3</v>
      </c>
      <c r="BM158">
        <f>-D158*G158*AW158</f>
        <v>1.0332971411813325E-2</v>
      </c>
      <c r="BN158">
        <f>-D158*E158*AX158</f>
        <v>-1.6587227775168108E-3</v>
      </c>
      <c r="BO158">
        <f>-D158*F158*AX158</f>
        <v>-7.5564037642432474E-3</v>
      </c>
      <c r="BP158">
        <f>-D158*G158*AX158</f>
        <v>-1.1684929687252345E-2</v>
      </c>
      <c r="BQ158">
        <f>-D158*AB158*AS158</f>
        <v>-4.5114142442905713E-3</v>
      </c>
      <c r="BR158">
        <f>-D158*AC158*AS158</f>
        <v>-2.4816785343337684E-3</v>
      </c>
      <c r="BS158">
        <f>-D158*AD158*AS158</f>
        <v>-1.8322765764725002E-3</v>
      </c>
      <c r="BT158">
        <f>-D158*AE158*AS158</f>
        <v>-2.1928647154879758E-3</v>
      </c>
      <c r="BU158">
        <f>-D158*AB158*AT158</f>
        <v>-2.5625013922792875E-2</v>
      </c>
      <c r="BV158">
        <f>-D158*AC158*AT158</f>
        <v>-1.4096033649465756E-2</v>
      </c>
      <c r="BW158">
        <f>-D158*AD158*AT158</f>
        <v>-1.0407404472319387E-2</v>
      </c>
      <c r="BX158">
        <f>-D158*AE158*AT158</f>
        <v>-1.2455559570104814E-2</v>
      </c>
      <c r="BZ158">
        <f>I158-BA159</f>
        <v>0.17698890873376041</v>
      </c>
    </row>
    <row r="159" spans="1:104" outlineLevel="1" x14ac:dyDescent="0.25">
      <c r="B159">
        <v>1</v>
      </c>
      <c r="C159">
        <v>4</v>
      </c>
      <c r="D159">
        <f t="shared" si="221"/>
        <v>0.3</v>
      </c>
      <c r="E159">
        <v>0.1</v>
      </c>
      <c r="F159">
        <v>0.6333333333333333</v>
      </c>
      <c r="G159">
        <f t="shared" ref="G159:G160" si="222">AR158</f>
        <v>0.73810843895512457</v>
      </c>
      <c r="H159">
        <v>0.13751490568115973</v>
      </c>
      <c r="I159">
        <v>0.25811764705882356</v>
      </c>
      <c r="K159">
        <f t="shared" ref="K159:N190" si="223">K158</f>
        <v>1.4905074708099688</v>
      </c>
      <c r="L159">
        <f t="shared" si="214"/>
        <v>0.38942428123208495</v>
      </c>
      <c r="M159">
        <f t="shared" si="214"/>
        <v>6.9352913344354228E-2</v>
      </c>
      <c r="N159">
        <f t="shared" si="214"/>
        <v>-1.5812938984718108</v>
      </c>
      <c r="O159">
        <f t="shared" si="214"/>
        <v>-0.98237309078884216</v>
      </c>
      <c r="P159">
        <f t="shared" si="214"/>
        <v>-0.8485312007000162</v>
      </c>
      <c r="Q159">
        <f t="shared" si="214"/>
        <v>2.2233679060270142E-2</v>
      </c>
      <c r="R159">
        <f t="shared" si="214"/>
        <v>-1.978126372713271</v>
      </c>
      <c r="S159">
        <f t="shared" si="214"/>
        <v>-1.1216810868632823</v>
      </c>
      <c r="T159">
        <f t="shared" si="214"/>
        <v>-1.4128014736442243</v>
      </c>
      <c r="U159">
        <f t="shared" si="214"/>
        <v>-1.2088557445171033</v>
      </c>
      <c r="V159">
        <f t="shared" si="214"/>
        <v>-1.0225782684595344</v>
      </c>
      <c r="W159">
        <f t="shared" si="214"/>
        <v>0.93455868743242898</v>
      </c>
      <c r="X159">
        <f t="shared" ref="X159:X190" si="224">SUMPRODUCT(E159:G159,K159:M159)+W159</f>
        <v>1.381434783232671</v>
      </c>
      <c r="Y159">
        <f t="shared" si="215"/>
        <v>-0.47204836653442528</v>
      </c>
      <c r="Z159">
        <f t="shared" si="216"/>
        <v>-1.1439535900767603</v>
      </c>
      <c r="AA159">
        <f t="shared" si="217"/>
        <v>-0.72710374756826002</v>
      </c>
      <c r="AB159">
        <f t="shared" ref="AB159:AE190" si="225">1/(1+EXP(-X159))</f>
        <v>0.79922133387381999</v>
      </c>
      <c r="AC159">
        <f t="shared" si="225"/>
        <v>0.38413153745017048</v>
      </c>
      <c r="AD159">
        <f t="shared" si="225"/>
        <v>0.2415952167917102</v>
      </c>
      <c r="AE159">
        <f t="shared" si="225"/>
        <v>0.32583061156904702</v>
      </c>
      <c r="AF159">
        <f t="shared" si="218"/>
        <v>0.91474828810837594</v>
      </c>
      <c r="AG159">
        <f t="shared" si="218"/>
        <v>-0.98586716392157758</v>
      </c>
      <c r="AH159">
        <f t="shared" si="218"/>
        <v>-3.03062533393912</v>
      </c>
      <c r="AI159">
        <f t="shared" si="218"/>
        <v>-1.1839289064039604</v>
      </c>
      <c r="AJ159">
        <f t="shared" si="218"/>
        <v>2.4350789730869975</v>
      </c>
      <c r="AK159">
        <f t="shared" si="218"/>
        <v>-2.7338925363435798</v>
      </c>
      <c r="AL159">
        <f t="shared" si="218"/>
        <v>-1.5385650605907779</v>
      </c>
      <c r="AM159">
        <f t="shared" si="218"/>
        <v>2.3660216567046586</v>
      </c>
      <c r="AN159">
        <f t="shared" si="218"/>
        <v>-0.11071993756680325</v>
      </c>
      <c r="AO159">
        <f t="shared" ref="AO159:AO190" si="226">SUMPRODUCT(AB159:AE159,AF159:AI159)+AN159</f>
        <v>-0.87628112418021475</v>
      </c>
      <c r="AP159">
        <f t="shared" ref="AP159:AP190" si="227">SUMPRODUCT(AB159:AE159,AJ159:AM159)+AN159</f>
        <v>1.1844851082107821</v>
      </c>
      <c r="AQ159">
        <f t="shared" ref="AQ159:AR190" si="228">1/(1+EXP(-AO159))</f>
        <v>0.29394901364822601</v>
      </c>
      <c r="AR159">
        <f t="shared" si="228"/>
        <v>0.76575327964318607</v>
      </c>
      <c r="AS159">
        <f t="shared" si="219"/>
        <v>3.2466802665571975E-2</v>
      </c>
      <c r="AT159">
        <f t="shared" si="220"/>
        <v>9.2950817541224667E-2</v>
      </c>
      <c r="AU159">
        <f t="shared" ref="AU159:AU190" si="229">(AF159*AS159+AJ159*AT159)*AB159*(1-AB159)</f>
        <v>4.1086112635600178E-2</v>
      </c>
      <c r="AV159">
        <f t="shared" ref="AV159:AV190" si="230">(AG159*AS159+AK159*AT159)*AC159*(1-AC159)</f>
        <v>-6.7689997158019044E-2</v>
      </c>
      <c r="AW159">
        <f t="shared" ref="AW159:AW190" si="231">(AH159*AS159+AL159*AT159)*AD159*(1-AD159)</f>
        <v>-4.4232015214039896E-2</v>
      </c>
      <c r="AX159">
        <f t="shared" ref="AX159:AX190" si="232">(AI159*AS159+AM159*AT159)*AE159*(1-AE159)</f>
        <v>3.9865964267474255E-2</v>
      </c>
      <c r="AY159">
        <f t="shared" ref="AY159:AY190" si="233">(K159*AU159+N159*AV159+Q159*AW159+T159*AX159)*E159*(1-E159)</f>
        <v>9.9873723444892284E-3</v>
      </c>
      <c r="AZ159">
        <f t="shared" ref="AZ159:AZ190" si="234">(L159*AU159+O159*AV159+R159*AW159+U159*AX159)*F159*(1-F159)</f>
        <v>2.8284916886818761E-2</v>
      </c>
      <c r="BA159">
        <f t="shared" ref="BA159:BA190" si="235">(M159*AU159+P159*AV159+S159*AW159+V159*AX159)*G159*(1-G159)</f>
        <v>1.3364032442710188E-2</v>
      </c>
      <c r="BC159">
        <f t="shared" ref="BC159:BC190" si="236">SQRT((AQ159-H159)^2+(I159-AR159)^2)</f>
        <v>0.53119258805519642</v>
      </c>
      <c r="BE159">
        <f t="shared" ref="BE159:BE190" si="237">-D159*AU159*E159</f>
        <v>-1.2325833790680053E-3</v>
      </c>
      <c r="BF159">
        <f t="shared" ref="BF159:BF190" si="238">-D159*AU159*F159</f>
        <v>-7.8063614007640326E-3</v>
      </c>
      <c r="BG159">
        <f t="shared" ref="BG159:BG190" si="239">-D159*G159*AU159</f>
        <v>-9.0978019380591798E-3</v>
      </c>
      <c r="BH159">
        <f t="shared" ref="BH159:BH190" si="240">-D159*E159*AV159</f>
        <v>2.0306999147405714E-3</v>
      </c>
      <c r="BI159">
        <f t="shared" ref="BI159:BI190" si="241">-D159*F159*AV159</f>
        <v>1.2861099460023617E-2</v>
      </c>
      <c r="BJ159">
        <f t="shared" ref="BJ159:BJ190" si="242">-D159*G159*AV159</f>
        <v>1.4988767440554676E-2</v>
      </c>
      <c r="BK159">
        <f t="shared" ref="BK159:BK190" si="243">-D159*E159*AW159</f>
        <v>1.3269604564211969E-3</v>
      </c>
      <c r="BL159">
        <f t="shared" ref="BL159:BL190" si="244">-D159*F159*AW159</f>
        <v>8.4040828906675798E-3</v>
      </c>
      <c r="BM159">
        <f t="shared" ref="BM159:BM190" si="245">-D159*G159*AW159</f>
        <v>9.7944071104422922E-3</v>
      </c>
      <c r="BN159">
        <f t="shared" ref="BN159:BN190" si="246">-D159*E159*AX159</f>
        <v>-1.1959789280242277E-3</v>
      </c>
      <c r="BO159">
        <f t="shared" ref="BO159:BO190" si="247">-D159*F159*AX159</f>
        <v>-7.5745332108201075E-3</v>
      </c>
      <c r="BP159">
        <f t="shared" ref="BP159:BP190" si="248">-D159*G159*AX159</f>
        <v>-8.8276213958718586E-3</v>
      </c>
      <c r="BQ159">
        <f t="shared" ref="BQ159:BQ190" si="249">-D159*AB159*AS159</f>
        <v>-7.7844483998989579E-3</v>
      </c>
      <c r="BR159">
        <f t="shared" ref="BR159:BR190" si="250">-D159*AC159*AS159</f>
        <v>-3.7414568472052363E-3</v>
      </c>
      <c r="BS159">
        <f t="shared" ref="BS159:BS190" si="251">-D159*AD159*AS159</f>
        <v>-2.3531472685567609E-3</v>
      </c>
      <c r="BT159">
        <f t="shared" ref="BT159:BT190" si="252">-D159*AE159*AS159</f>
        <v>-3.1736034504644649E-3</v>
      </c>
      <c r="BU159">
        <f t="shared" ref="BU159:BU190" si="253">-D159*AB159*AT159</f>
        <v>-2.2286482913987892E-2</v>
      </c>
      <c r="BV159">
        <f t="shared" ref="BV159:BV190" si="254">-D159*AC159*AT159</f>
        <v>-1.0711602134808271E-2</v>
      </c>
      <c r="BW159">
        <f t="shared" ref="BW159:BW190" si="255">-D159*AD159*AT159</f>
        <v>-6.7369418744516619E-3</v>
      </c>
      <c r="BX159">
        <f t="shared" ref="BX159:BX190" si="256">-D159*AE159*AT159</f>
        <v>-9.0858665175900417E-3</v>
      </c>
      <c r="BZ159">
        <f>I159-BA160</f>
        <v>0.24756113009072125</v>
      </c>
    </row>
    <row r="160" spans="1:104" outlineLevel="1" x14ac:dyDescent="0.25">
      <c r="B160">
        <v>1</v>
      </c>
      <c r="C160">
        <v>5</v>
      </c>
      <c r="D160">
        <f t="shared" si="221"/>
        <v>0.3</v>
      </c>
      <c r="E160">
        <v>0.1</v>
      </c>
      <c r="F160">
        <v>0.81111111111111112</v>
      </c>
      <c r="G160">
        <f t="shared" si="222"/>
        <v>0.76575327964318607</v>
      </c>
      <c r="H160">
        <v>0.19840081039519875</v>
      </c>
      <c r="I160">
        <v>0.34094117647058819</v>
      </c>
      <c r="K160">
        <f t="shared" si="223"/>
        <v>1.4905074708099688</v>
      </c>
      <c r="L160">
        <f t="shared" si="214"/>
        <v>0.38942428123208495</v>
      </c>
      <c r="M160">
        <f t="shared" si="214"/>
        <v>6.9352913344354228E-2</v>
      </c>
      <c r="N160">
        <f t="shared" si="214"/>
        <v>-1.5812938984718108</v>
      </c>
      <c r="O160">
        <f t="shared" si="214"/>
        <v>-0.98237309078884216</v>
      </c>
      <c r="P160">
        <f t="shared" si="214"/>
        <v>-0.8485312007000162</v>
      </c>
      <c r="Q160">
        <f t="shared" si="214"/>
        <v>2.2233679060270142E-2</v>
      </c>
      <c r="R160">
        <f t="shared" si="214"/>
        <v>-1.978126372713271</v>
      </c>
      <c r="S160">
        <f t="shared" si="214"/>
        <v>-1.1216810868632823</v>
      </c>
      <c r="T160">
        <f t="shared" si="214"/>
        <v>-1.4128014736442243</v>
      </c>
      <c r="U160">
        <f t="shared" si="214"/>
        <v>-1.2088557445171033</v>
      </c>
      <c r="V160">
        <f t="shared" si="214"/>
        <v>-1.0225782684595344</v>
      </c>
      <c r="W160">
        <f t="shared" si="214"/>
        <v>0.93455868743242898</v>
      </c>
      <c r="X160">
        <f t="shared" si="224"/>
        <v>1.452583016803477</v>
      </c>
      <c r="Y160">
        <f t="shared" si="215"/>
        <v>-0.6701499814257541</v>
      </c>
      <c r="Z160">
        <f t="shared" si="216"/>
        <v>-1.5266291957304887</v>
      </c>
      <c r="AA160">
        <f t="shared" si="217"/>
        <v>-0.9702804488050496</v>
      </c>
      <c r="AB160">
        <f t="shared" si="225"/>
        <v>0.81039564449897739</v>
      </c>
      <c r="AC160">
        <f t="shared" si="225"/>
        <v>0.33846325826021195</v>
      </c>
      <c r="AD160">
        <f t="shared" si="225"/>
        <v>0.17848741010762054</v>
      </c>
      <c r="AE160">
        <f t="shared" si="225"/>
        <v>0.27482460634385408</v>
      </c>
      <c r="AF160">
        <f t="shared" si="218"/>
        <v>0.91474828810837594</v>
      </c>
      <c r="AG160">
        <f t="shared" si="218"/>
        <v>-0.98586716392157758</v>
      </c>
      <c r="AH160">
        <f t="shared" si="218"/>
        <v>-3.03062533393912</v>
      </c>
      <c r="AI160">
        <f t="shared" si="218"/>
        <v>-1.1839289064039604</v>
      </c>
      <c r="AJ160">
        <f t="shared" si="218"/>
        <v>2.4350789730869975</v>
      </c>
      <c r="AK160">
        <f t="shared" si="218"/>
        <v>-2.7338925363435798</v>
      </c>
      <c r="AL160">
        <f t="shared" si="218"/>
        <v>-1.5385650605907779</v>
      </c>
      <c r="AM160">
        <f t="shared" si="218"/>
        <v>2.3660216567046586</v>
      </c>
      <c r="AN160">
        <f t="shared" si="218"/>
        <v>-0.11071993756680325</v>
      </c>
      <c r="AO160">
        <f t="shared" si="226"/>
        <v>-0.56939298408644545</v>
      </c>
      <c r="AP160">
        <f t="shared" si="227"/>
        <v>1.3129617581077881</v>
      </c>
      <c r="AQ160">
        <f t="shared" si="228"/>
        <v>0.36137690239996445</v>
      </c>
      <c r="AR160">
        <f t="shared" si="228"/>
        <v>0.78800834314475865</v>
      </c>
      <c r="AS160">
        <f t="shared" si="219"/>
        <v>3.761221522622963E-2</v>
      </c>
      <c r="AT160">
        <f t="shared" si="220"/>
        <v>7.4683104115853813E-2</v>
      </c>
      <c r="AU160">
        <f t="shared" si="229"/>
        <v>3.3230094702114958E-2</v>
      </c>
      <c r="AV160">
        <f t="shared" si="230"/>
        <v>-5.401868849215273E-2</v>
      </c>
      <c r="AW160">
        <f t="shared" si="231"/>
        <v>-3.3562552388372663E-2</v>
      </c>
      <c r="AX160">
        <f t="shared" si="232"/>
        <v>2.6341287297273419E-2</v>
      </c>
      <c r="AY160">
        <f t="shared" si="233"/>
        <v>8.7289108556215782E-3</v>
      </c>
      <c r="AZ160">
        <f t="shared" si="234"/>
        <v>1.5406059777291143E-2</v>
      </c>
      <c r="BA160">
        <f t="shared" si="235"/>
        <v>1.0556516968102296E-2</v>
      </c>
      <c r="BC160">
        <f t="shared" si="236"/>
        <v>0.47584688512505402</v>
      </c>
      <c r="BE160">
        <f t="shared" si="237"/>
        <v>-9.9690284106344874E-4</v>
      </c>
      <c r="BF160">
        <f t="shared" si="238"/>
        <v>-8.0859897108479743E-3</v>
      </c>
      <c r="BG160">
        <f t="shared" si="239"/>
        <v>-7.6338162002994574E-3</v>
      </c>
      <c r="BH160">
        <f t="shared" si="240"/>
        <v>1.6205606547645818E-3</v>
      </c>
      <c r="BI160">
        <f t="shared" si="241"/>
        <v>1.3144547533090497E-2</v>
      </c>
      <c r="BJ160">
        <f t="shared" si="242"/>
        <v>1.2409496362466875E-2</v>
      </c>
      <c r="BK160">
        <f t="shared" si="243"/>
        <v>1.0068765716511798E-3</v>
      </c>
      <c r="BL160">
        <f t="shared" si="244"/>
        <v>8.166887747837347E-3</v>
      </c>
      <c r="BM160">
        <f t="shared" si="245"/>
        <v>7.710190369377784E-3</v>
      </c>
      <c r="BN160">
        <f t="shared" si="246"/>
        <v>-7.9023861891820257E-4</v>
      </c>
      <c r="BO160">
        <f t="shared" si="247"/>
        <v>-6.409713242336532E-3</v>
      </c>
      <c r="BP160">
        <f t="shared" si="248"/>
        <v>-6.0512781413731547E-3</v>
      </c>
      <c r="BQ160">
        <f t="shared" si="249"/>
        <v>-9.1442326197883842E-3</v>
      </c>
      <c r="BR160">
        <f t="shared" si="250"/>
        <v>-3.8191058747562103E-3</v>
      </c>
      <c r="BS160">
        <f t="shared" si="251"/>
        <v>-2.013992065242041E-3</v>
      </c>
      <c r="BT160">
        <f t="shared" si="252"/>
        <v>-3.1010286729806617E-3</v>
      </c>
      <c r="BU160">
        <f t="shared" si="253"/>
        <v>-1.8156858687945473E-2</v>
      </c>
      <c r="BV160">
        <f t="shared" si="254"/>
        <v>-7.5832460268115574E-3</v>
      </c>
      <c r="BW160">
        <f t="shared" si="255"/>
        <v>-3.9989981497309569E-3</v>
      </c>
      <c r="BX160">
        <f t="shared" si="256"/>
        <v>-6.1574264067529774E-3</v>
      </c>
      <c r="BZ160">
        <f>I160</f>
        <v>0.34094117647058819</v>
      </c>
    </row>
    <row r="161" spans="2:78" outlineLevel="1" x14ac:dyDescent="0.25">
      <c r="B161">
        <v>2</v>
      </c>
      <c r="C161">
        <v>1</v>
      </c>
      <c r="D161">
        <f t="shared" si="221"/>
        <v>0.3</v>
      </c>
      <c r="E161">
        <v>0.30000000000000004</v>
      </c>
      <c r="F161">
        <v>0.1</v>
      </c>
      <c r="G161">
        <v>0.1</v>
      </c>
      <c r="H161">
        <v>0.10781746665182537</v>
      </c>
      <c r="I161">
        <v>0.13764705882352943</v>
      </c>
      <c r="K161">
        <f t="shared" si="223"/>
        <v>1.4905074708099688</v>
      </c>
      <c r="L161">
        <f t="shared" si="214"/>
        <v>0.38942428123208495</v>
      </c>
      <c r="M161">
        <f t="shared" si="214"/>
        <v>6.9352913344354228E-2</v>
      </c>
      <c r="N161">
        <f t="shared" si="214"/>
        <v>-1.5812938984718108</v>
      </c>
      <c r="O161">
        <f t="shared" si="214"/>
        <v>-0.98237309078884216</v>
      </c>
      <c r="P161">
        <f t="shared" si="214"/>
        <v>-0.8485312007000162</v>
      </c>
      <c r="Q161">
        <f t="shared" si="214"/>
        <v>2.2233679060270142E-2</v>
      </c>
      <c r="R161">
        <f t="shared" si="214"/>
        <v>-1.978126372713271</v>
      </c>
      <c r="S161">
        <f t="shared" si="214"/>
        <v>-1.1216810868632823</v>
      </c>
      <c r="T161">
        <f t="shared" si="214"/>
        <v>-1.4128014736442243</v>
      </c>
      <c r="U161">
        <f t="shared" si="214"/>
        <v>-1.2088557445171033</v>
      </c>
      <c r="V161">
        <f t="shared" si="214"/>
        <v>-1.0225782684595344</v>
      </c>
      <c r="W161">
        <f t="shared" si="214"/>
        <v>0.93455868743242898</v>
      </c>
      <c r="X161">
        <f t="shared" si="224"/>
        <v>1.4275886481330635</v>
      </c>
      <c r="Y161">
        <f t="shared" si="215"/>
        <v>0.27708008874199996</v>
      </c>
      <c r="Z161">
        <f t="shared" si="216"/>
        <v>0.63124804519285471</v>
      </c>
      <c r="AA161">
        <f t="shared" si="217"/>
        <v>0.28757484404149791</v>
      </c>
      <c r="AB161">
        <f t="shared" si="225"/>
        <v>0.80652532114519393</v>
      </c>
      <c r="AC161">
        <f t="shared" si="225"/>
        <v>0.5688302239045655</v>
      </c>
      <c r="AD161">
        <f t="shared" si="225"/>
        <v>0.65277239876761606</v>
      </c>
      <c r="AE161">
        <f t="shared" si="225"/>
        <v>0.57140231120862028</v>
      </c>
      <c r="AF161">
        <f t="shared" si="218"/>
        <v>0.91474828810837594</v>
      </c>
      <c r="AG161">
        <f t="shared" si="218"/>
        <v>-0.98586716392157758</v>
      </c>
      <c r="AH161">
        <f t="shared" si="218"/>
        <v>-3.03062533393912</v>
      </c>
      <c r="AI161">
        <f t="shared" si="218"/>
        <v>-1.1839289064039604</v>
      </c>
      <c r="AJ161">
        <f t="shared" si="218"/>
        <v>2.4350789730869975</v>
      </c>
      <c r="AK161">
        <f t="shared" si="218"/>
        <v>-2.7338925363435798</v>
      </c>
      <c r="AL161">
        <f t="shared" si="218"/>
        <v>-1.5385650605907779</v>
      </c>
      <c r="AM161">
        <f t="shared" si="218"/>
        <v>2.3660216567046586</v>
      </c>
      <c r="AN161">
        <f t="shared" si="218"/>
        <v>-0.11071993756680325</v>
      </c>
      <c r="AO161">
        <f t="shared" si="226"/>
        <v>-2.5885516027541131</v>
      </c>
      <c r="AP161">
        <f t="shared" si="227"/>
        <v>0.64572964738556349</v>
      </c>
      <c r="AQ161">
        <f t="shared" si="228"/>
        <v>6.9878863998715471E-2</v>
      </c>
      <c r="AR161">
        <f t="shared" si="228"/>
        <v>0.65604750428060921</v>
      </c>
      <c r="AS161">
        <f t="shared" si="219"/>
        <v>-2.4658501476760649E-3</v>
      </c>
      <c r="AT161">
        <f t="shared" si="220"/>
        <v>0.12019118616515251</v>
      </c>
      <c r="AU161">
        <f t="shared" si="229"/>
        <v>4.5317689769062586E-2</v>
      </c>
      <c r="AV161">
        <f t="shared" si="230"/>
        <v>-7.9994486750263716E-2</v>
      </c>
      <c r="AW161">
        <f t="shared" si="231"/>
        <v>-4.0220671227795081E-2</v>
      </c>
      <c r="AX161">
        <f t="shared" si="232"/>
        <v>7.0358875292772585E-2</v>
      </c>
      <c r="AY161">
        <f t="shared" si="233"/>
        <v>1.968619228316279E-2</v>
      </c>
      <c r="AZ161">
        <f t="shared" si="234"/>
        <v>8.1666071881956112E-3</v>
      </c>
      <c r="BA161">
        <f t="shared" si="235"/>
        <v>3.9769236947360858E-3</v>
      </c>
      <c r="BC161">
        <f t="shared" si="236"/>
        <v>0.51978684036955891</v>
      </c>
      <c r="BE161">
        <f t="shared" si="237"/>
        <v>-4.078592079215633E-3</v>
      </c>
      <c r="BF161">
        <f t="shared" si="238"/>
        <v>-1.3595306930718777E-3</v>
      </c>
      <c r="BG161">
        <f t="shared" si="239"/>
        <v>-1.3595306930718775E-3</v>
      </c>
      <c r="BH161">
        <f t="shared" si="240"/>
        <v>7.1995038075237348E-3</v>
      </c>
      <c r="BI161">
        <f t="shared" si="241"/>
        <v>2.3998346025079112E-3</v>
      </c>
      <c r="BJ161">
        <f t="shared" si="242"/>
        <v>2.3998346025079112E-3</v>
      </c>
      <c r="BK161">
        <f t="shared" si="243"/>
        <v>3.6198604105015576E-3</v>
      </c>
      <c r="BL161">
        <f t="shared" si="244"/>
        <v>1.2066201368338525E-3</v>
      </c>
      <c r="BM161">
        <f t="shared" si="245"/>
        <v>1.2066201368338525E-3</v>
      </c>
      <c r="BN161">
        <f t="shared" si="246"/>
        <v>-6.3322987763495334E-3</v>
      </c>
      <c r="BO161">
        <f t="shared" si="247"/>
        <v>-2.1107662587831776E-3</v>
      </c>
      <c r="BP161">
        <f t="shared" si="248"/>
        <v>-2.1107662587831776E-3</v>
      </c>
      <c r="BQ161">
        <f t="shared" si="249"/>
        <v>5.9663117467510861E-4</v>
      </c>
      <c r="BR161">
        <f t="shared" si="250"/>
        <v>4.2079502748530457E-4</v>
      </c>
      <c r="BS161">
        <f t="shared" si="251"/>
        <v>4.8289167476999552E-4</v>
      </c>
      <c r="BT161">
        <f t="shared" si="252"/>
        <v>4.2269774204286632E-4</v>
      </c>
      <c r="BU161">
        <f t="shared" si="253"/>
        <v>-2.9081170506201424E-2</v>
      </c>
      <c r="BV161">
        <f t="shared" si="254"/>
        <v>-2.0510513801303705E-2</v>
      </c>
      <c r="BW161">
        <f t="shared" si="255"/>
        <v>-2.3537246671125514E-2</v>
      </c>
      <c r="BX161">
        <f t="shared" si="256"/>
        <v>-2.0603256468502106E-2</v>
      </c>
      <c r="BZ161">
        <f>I161-BA162</f>
        <v>0.12340126076876512</v>
      </c>
    </row>
    <row r="162" spans="2:78" outlineLevel="1" x14ac:dyDescent="0.25">
      <c r="B162">
        <v>2</v>
      </c>
      <c r="C162">
        <v>2</v>
      </c>
      <c r="D162">
        <f t="shared" si="221"/>
        <v>0.3</v>
      </c>
      <c r="E162">
        <v>0.30000000000000004</v>
      </c>
      <c r="F162">
        <v>0.27777777777777779</v>
      </c>
      <c r="G162">
        <f>AR161</f>
        <v>0.65604750428060921</v>
      </c>
      <c r="H162">
        <v>0.10866522747984556</v>
      </c>
      <c r="I162">
        <v>0.19035294117647061</v>
      </c>
      <c r="K162">
        <f t="shared" si="223"/>
        <v>1.4905074708099688</v>
      </c>
      <c r="L162">
        <f t="shared" si="214"/>
        <v>0.38942428123208495</v>
      </c>
      <c r="M162">
        <f t="shared" si="214"/>
        <v>6.9352913344354228E-2</v>
      </c>
      <c r="N162">
        <f t="shared" si="214"/>
        <v>-1.5812938984718108</v>
      </c>
      <c r="O162">
        <f t="shared" si="214"/>
        <v>-0.98237309078884216</v>
      </c>
      <c r="P162">
        <f t="shared" si="214"/>
        <v>-0.8485312007000162</v>
      </c>
      <c r="Q162">
        <f t="shared" si="214"/>
        <v>2.2233679060270142E-2</v>
      </c>
      <c r="R162">
        <f t="shared" si="214"/>
        <v>-1.978126372713271</v>
      </c>
      <c r="S162">
        <f t="shared" si="214"/>
        <v>-1.1216810868632823</v>
      </c>
      <c r="T162">
        <f t="shared" si="214"/>
        <v>-1.4128014736442243</v>
      </c>
      <c r="U162">
        <f t="shared" si="214"/>
        <v>-1.2088557445171033</v>
      </c>
      <c r="V162">
        <f t="shared" si="214"/>
        <v>-1.0225782684595344</v>
      </c>
      <c r="W162">
        <f t="shared" si="214"/>
        <v>0.93455868743242898</v>
      </c>
      <c r="X162">
        <f t="shared" si="224"/>
        <v>1.5353831458429297</v>
      </c>
      <c r="Y162">
        <f t="shared" si="215"/>
        <v>-0.36938767274060047</v>
      </c>
      <c r="Z162">
        <f t="shared" si="216"/>
        <v>-0.34412683446081593</v>
      </c>
      <c r="AA162">
        <f t="shared" si="217"/>
        <v>-0.49593493798116461</v>
      </c>
      <c r="AB162">
        <f t="shared" si="225"/>
        <v>0.82279256789463429</v>
      </c>
      <c r="AC162">
        <f t="shared" si="225"/>
        <v>0.40868898970286044</v>
      </c>
      <c r="AD162">
        <f t="shared" si="225"/>
        <v>0.41480736922917516</v>
      </c>
      <c r="AE162">
        <f t="shared" si="225"/>
        <v>0.37849644793815668</v>
      </c>
      <c r="AF162">
        <f t="shared" si="218"/>
        <v>0.91474828810837594</v>
      </c>
      <c r="AG162">
        <f t="shared" si="218"/>
        <v>-0.98586716392157758</v>
      </c>
      <c r="AH162">
        <f t="shared" si="218"/>
        <v>-3.03062533393912</v>
      </c>
      <c r="AI162">
        <f t="shared" si="218"/>
        <v>-1.1839289064039604</v>
      </c>
      <c r="AJ162">
        <f t="shared" si="218"/>
        <v>2.4350789730869975</v>
      </c>
      <c r="AK162">
        <f t="shared" si="218"/>
        <v>-2.7338925363435798</v>
      </c>
      <c r="AL162">
        <f t="shared" si="218"/>
        <v>-1.5385650605907779</v>
      </c>
      <c r="AM162">
        <f t="shared" si="218"/>
        <v>2.3660216567046586</v>
      </c>
      <c r="AN162">
        <f t="shared" si="218"/>
        <v>-0.11071993756680325</v>
      </c>
      <c r="AO162">
        <f t="shared" si="226"/>
        <v>-1.466223507397008</v>
      </c>
      <c r="AP162">
        <f t="shared" si="227"/>
        <v>1.0328558327271073</v>
      </c>
      <c r="AQ162">
        <f t="shared" si="228"/>
        <v>0.18751730098294331</v>
      </c>
      <c r="AR162">
        <f t="shared" si="228"/>
        <v>0.73746918384901017</v>
      </c>
      <c r="AS162">
        <f t="shared" si="219"/>
        <v>1.2013473185621931E-2</v>
      </c>
      <c r="AT162">
        <f t="shared" si="220"/>
        <v>0.10863758600121237</v>
      </c>
      <c r="AU162">
        <f t="shared" si="229"/>
        <v>4.0173699216360992E-2</v>
      </c>
      <c r="AV162">
        <f t="shared" si="230"/>
        <v>-7.4636718297657278E-2</v>
      </c>
      <c r="AW162">
        <f t="shared" si="231"/>
        <v>-4.9411229138214337E-2</v>
      </c>
      <c r="AX162">
        <f t="shared" si="232"/>
        <v>5.7119228877112356E-2</v>
      </c>
      <c r="AY162">
        <f t="shared" si="233"/>
        <v>2.0182063002457624E-2</v>
      </c>
      <c r="AZ162">
        <f t="shared" si="234"/>
        <v>2.3604321701792715E-2</v>
      </c>
      <c r="BA162">
        <f t="shared" si="235"/>
        <v>1.4245798054764301E-2</v>
      </c>
      <c r="BC162">
        <f t="shared" si="236"/>
        <v>0.5527692398206101</v>
      </c>
      <c r="BE162">
        <f t="shared" si="237"/>
        <v>-3.6156329294724896E-3</v>
      </c>
      <c r="BF162">
        <f t="shared" si="238"/>
        <v>-3.3478082680300824E-3</v>
      </c>
      <c r="BG162">
        <f t="shared" si="239"/>
        <v>-7.9067565325840489E-3</v>
      </c>
      <c r="BH162">
        <f t="shared" si="240"/>
        <v>6.7173046467891556E-3</v>
      </c>
      <c r="BI162">
        <f t="shared" si="241"/>
        <v>6.2197265248047726E-3</v>
      </c>
      <c r="BJ162">
        <f t="shared" si="242"/>
        <v>1.468956983006188E-2</v>
      </c>
      <c r="BK162">
        <f t="shared" si="243"/>
        <v>4.4470106224392906E-3</v>
      </c>
      <c r="BL162">
        <f t="shared" si="244"/>
        <v>4.1176024281845275E-3</v>
      </c>
      <c r="BM162">
        <f t="shared" si="245"/>
        <v>9.7248340678688493E-3</v>
      </c>
      <c r="BN162">
        <f t="shared" si="246"/>
        <v>-5.1407305989401124E-3</v>
      </c>
      <c r="BO162">
        <f t="shared" si="247"/>
        <v>-4.759935739759363E-3</v>
      </c>
      <c r="BP162">
        <f t="shared" si="248"/>
        <v>-1.124187826537874E-2</v>
      </c>
      <c r="BQ162">
        <f t="shared" si="249"/>
        <v>-2.9653789355193602E-3</v>
      </c>
      <c r="BR162">
        <f t="shared" si="250"/>
        <v>-1.4729322657162694E-3</v>
      </c>
      <c r="BS162">
        <f t="shared" si="251"/>
        <v>-1.4949831622299214E-3</v>
      </c>
      <c r="BT162">
        <f t="shared" si="252"/>
        <v>-1.3641170784474577E-3</v>
      </c>
      <c r="BU162">
        <f t="shared" si="253"/>
        <v>-2.6815859506743509E-2</v>
      </c>
      <c r="BV162">
        <f t="shared" si="254"/>
        <v>-1.331969557997793E-2</v>
      </c>
      <c r="BW162">
        <f t="shared" si="255"/>
        <v>-1.3519101374571352E-2</v>
      </c>
      <c r="BX162">
        <f t="shared" si="256"/>
        <v>-1.2335682124210469E-2</v>
      </c>
      <c r="BZ162">
        <f>I162-BA163</f>
        <v>0.17634893570006974</v>
      </c>
    </row>
    <row r="163" spans="2:78" outlineLevel="1" x14ac:dyDescent="0.25">
      <c r="B163">
        <v>2</v>
      </c>
      <c r="C163">
        <v>3</v>
      </c>
      <c r="D163">
        <f t="shared" si="221"/>
        <v>0.3</v>
      </c>
      <c r="E163">
        <v>0.30000000000000004</v>
      </c>
      <c r="F163">
        <v>0.45555555555555549</v>
      </c>
      <c r="G163">
        <f>AR162</f>
        <v>0.73746918384901017</v>
      </c>
      <c r="H163">
        <v>0.11713489420662322</v>
      </c>
      <c r="I163">
        <v>0.25811764705882356</v>
      </c>
      <c r="K163">
        <f t="shared" si="223"/>
        <v>1.4905074708099688</v>
      </c>
      <c r="L163">
        <f t="shared" si="214"/>
        <v>0.38942428123208495</v>
      </c>
      <c r="M163">
        <f t="shared" si="214"/>
        <v>6.9352913344354228E-2</v>
      </c>
      <c r="N163">
        <f t="shared" si="214"/>
        <v>-1.5812938984718108</v>
      </c>
      <c r="O163">
        <f t="shared" si="214"/>
        <v>-0.98237309078884216</v>
      </c>
      <c r="P163">
        <f t="shared" si="214"/>
        <v>-0.8485312007000162</v>
      </c>
      <c r="Q163">
        <f t="shared" si="214"/>
        <v>2.2233679060270142E-2</v>
      </c>
      <c r="R163">
        <f t="shared" si="214"/>
        <v>-1.978126372713271</v>
      </c>
      <c r="S163">
        <f t="shared" si="214"/>
        <v>-1.1216810868632823</v>
      </c>
      <c r="T163">
        <f t="shared" si="214"/>
        <v>-1.4128014736442243</v>
      </c>
      <c r="U163">
        <f t="shared" si="214"/>
        <v>-1.2088557445171033</v>
      </c>
      <c r="V163">
        <f t="shared" si="214"/>
        <v>-1.0225782684595344</v>
      </c>
      <c r="W163">
        <f t="shared" si="214"/>
        <v>0.93455868743242898</v>
      </c>
      <c r="X163">
        <f t="shared" si="224"/>
        <v>1.6102609598605371</v>
      </c>
      <c r="Y163">
        <f t="shared" si="215"/>
        <v>-0.61312061329691514</v>
      </c>
      <c r="Z163">
        <f t="shared" si="216"/>
        <v>-0.78712290319791545</v>
      </c>
      <c r="AA163">
        <f t="shared" si="217"/>
        <v>-0.79410266600343893</v>
      </c>
      <c r="AB163">
        <f t="shared" si="225"/>
        <v>0.83344761411660795</v>
      </c>
      <c r="AC163">
        <f t="shared" si="225"/>
        <v>0.35134767290285196</v>
      </c>
      <c r="AD163">
        <f t="shared" si="225"/>
        <v>0.31278677149257894</v>
      </c>
      <c r="AE163">
        <f t="shared" si="225"/>
        <v>0.31128842702796572</v>
      </c>
      <c r="AF163">
        <f t="shared" si="218"/>
        <v>0.91474828810837594</v>
      </c>
      <c r="AG163">
        <f t="shared" si="218"/>
        <v>-0.98586716392157758</v>
      </c>
      <c r="AH163">
        <f t="shared" si="218"/>
        <v>-3.03062533393912</v>
      </c>
      <c r="AI163">
        <f t="shared" si="218"/>
        <v>-1.1839289064039604</v>
      </c>
      <c r="AJ163">
        <f t="shared" si="218"/>
        <v>2.4350789730869975</v>
      </c>
      <c r="AK163">
        <f t="shared" si="218"/>
        <v>-2.7338925363435798</v>
      </c>
      <c r="AL163">
        <f t="shared" si="218"/>
        <v>-1.5385650605907779</v>
      </c>
      <c r="AM163">
        <f t="shared" si="218"/>
        <v>2.3660216567046586</v>
      </c>
      <c r="AN163">
        <f t="shared" si="218"/>
        <v>-0.11071993756680325</v>
      </c>
      <c r="AO163">
        <f t="shared" si="226"/>
        <v>-1.0111901739546714</v>
      </c>
      <c r="AP163">
        <f t="shared" si="227"/>
        <v>1.2135164039235034</v>
      </c>
      <c r="AQ163">
        <f t="shared" si="228"/>
        <v>0.26674699640801053</v>
      </c>
      <c r="AR163">
        <f t="shared" si="228"/>
        <v>0.77092054475039806</v>
      </c>
      <c r="AS163">
        <f t="shared" si="219"/>
        <v>2.9263085339086621E-2</v>
      </c>
      <c r="AT163">
        <f t="shared" si="220"/>
        <v>9.2774679762017878E-2</v>
      </c>
      <c r="AU163">
        <f t="shared" si="229"/>
        <v>3.5075471836206615E-2</v>
      </c>
      <c r="AV163">
        <f t="shared" si="230"/>
        <v>-6.4379152056951619E-2</v>
      </c>
      <c r="AW163">
        <f t="shared" si="231"/>
        <v>-4.9745153722513515E-2</v>
      </c>
      <c r="AX163">
        <f t="shared" si="232"/>
        <v>3.9632074199452659E-2</v>
      </c>
      <c r="AY163">
        <f t="shared" si="233"/>
        <v>2.0366711932405232E-2</v>
      </c>
      <c r="AZ163">
        <f t="shared" si="234"/>
        <v>3.1597434666286291E-2</v>
      </c>
      <c r="BA163">
        <f t="shared" si="235"/>
        <v>1.4004005476400887E-2</v>
      </c>
      <c r="BC163">
        <f t="shared" si="236"/>
        <v>0.53418217211546271</v>
      </c>
      <c r="BE163">
        <f t="shared" si="237"/>
        <v>-3.1567924652585954E-3</v>
      </c>
      <c r="BF163">
        <f t="shared" si="238"/>
        <v>-4.7936478176149027E-3</v>
      </c>
      <c r="BG163">
        <f t="shared" si="239"/>
        <v>-7.76012387644987E-3</v>
      </c>
      <c r="BH163">
        <f t="shared" si="240"/>
        <v>5.7941236851256463E-3</v>
      </c>
      <c r="BI163">
        <f t="shared" si="241"/>
        <v>8.7984841144500524E-3</v>
      </c>
      <c r="BJ163">
        <f t="shared" si="242"/>
        <v>1.424329221729943E-2</v>
      </c>
      <c r="BK163">
        <f t="shared" si="243"/>
        <v>4.4770638350262165E-3</v>
      </c>
      <c r="BL163">
        <f t="shared" si="244"/>
        <v>6.7985043420768455E-3</v>
      </c>
      <c r="BM163">
        <f t="shared" si="245"/>
        <v>1.1005655374855677E-2</v>
      </c>
      <c r="BN163">
        <f t="shared" si="246"/>
        <v>-3.5668866779507398E-3</v>
      </c>
      <c r="BO163">
        <f t="shared" si="247"/>
        <v>-5.4163834739251954E-3</v>
      </c>
      <c r="BP163">
        <f t="shared" si="248"/>
        <v>-8.7682300242341287E-3</v>
      </c>
      <c r="BQ163">
        <f t="shared" si="249"/>
        <v>-7.3167745972657298E-3</v>
      </c>
      <c r="BR163">
        <f t="shared" si="250"/>
        <v>-3.0844550807536948E-3</v>
      </c>
      <c r="BS163">
        <f t="shared" si="251"/>
        <v>-2.7459317961374169E-3</v>
      </c>
      <c r="BT163">
        <f t="shared" si="252"/>
        <v>-2.7327779415568195E-3</v>
      </c>
      <c r="BU163">
        <f t="shared" si="253"/>
        <v>-2.3196850649425844E-2</v>
      </c>
      <c r="BV163">
        <f t="shared" si="254"/>
        <v>-9.7788503516076895E-3</v>
      </c>
      <c r="BW163">
        <f t="shared" si="255"/>
        <v>-8.7056077677058422E-3</v>
      </c>
      <c r="BX163">
        <f t="shared" si="256"/>
        <v>-8.6639052393425366E-3</v>
      </c>
      <c r="BZ163">
        <f>I163-BA164</f>
        <v>0.24558873046883958</v>
      </c>
    </row>
    <row r="164" spans="2:78" outlineLevel="1" x14ac:dyDescent="0.25">
      <c r="B164">
        <v>2</v>
      </c>
      <c r="C164">
        <v>4</v>
      </c>
      <c r="D164">
        <f t="shared" si="221"/>
        <v>0.3</v>
      </c>
      <c r="E164">
        <v>0.30000000000000004</v>
      </c>
      <c r="F164">
        <v>0.6333333333333333</v>
      </c>
      <c r="G164">
        <f t="shared" ref="G164:G165" si="257">AR163</f>
        <v>0.77092054475039806</v>
      </c>
      <c r="H164">
        <v>0.15050331630623692</v>
      </c>
      <c r="I164">
        <v>0.3409411764705883</v>
      </c>
      <c r="K164">
        <f t="shared" si="223"/>
        <v>1.4905074708099688</v>
      </c>
      <c r="L164">
        <f t="shared" si="214"/>
        <v>0.38942428123208495</v>
      </c>
      <c r="M164">
        <f t="shared" si="214"/>
        <v>6.9352913344354228E-2</v>
      </c>
      <c r="N164">
        <f t="shared" si="214"/>
        <v>-1.5812938984718108</v>
      </c>
      <c r="O164">
        <f t="shared" si="214"/>
        <v>-0.98237309078884216</v>
      </c>
      <c r="P164">
        <f t="shared" si="214"/>
        <v>-0.8485312007000162</v>
      </c>
      <c r="Q164">
        <f t="shared" si="214"/>
        <v>2.2233679060270142E-2</v>
      </c>
      <c r="R164">
        <f t="shared" si="214"/>
        <v>-1.978126372713271</v>
      </c>
      <c r="S164">
        <f t="shared" si="214"/>
        <v>-1.1216810868632823</v>
      </c>
      <c r="T164">
        <f t="shared" si="214"/>
        <v>-1.4128014736442243</v>
      </c>
      <c r="U164">
        <f t="shared" si="214"/>
        <v>-1.2088557445171033</v>
      </c>
      <c r="V164">
        <f t="shared" si="214"/>
        <v>-1.0225782684595344</v>
      </c>
      <c r="W164">
        <f t="shared" si="214"/>
        <v>0.93455868743242898</v>
      </c>
      <c r="X164">
        <f t="shared" si="224"/>
        <v>1.68181189252453</v>
      </c>
      <c r="Y164">
        <f t="shared" si="215"/>
        <v>-0.81614924175674664</v>
      </c>
      <c r="Z164">
        <f t="shared" si="216"/>
        <v>-1.1763115727554216</v>
      </c>
      <c r="AA164">
        <f t="shared" si="217"/>
        <v>-1.0432169886257467</v>
      </c>
      <c r="AB164">
        <f t="shared" si="225"/>
        <v>0.84314430650986116</v>
      </c>
      <c r="AC164">
        <f t="shared" si="225"/>
        <v>0.30658167981912654</v>
      </c>
      <c r="AD164">
        <f t="shared" si="225"/>
        <v>0.23571603324669713</v>
      </c>
      <c r="AE164">
        <f t="shared" si="225"/>
        <v>0.26052975090609198</v>
      </c>
      <c r="AF164">
        <f t="shared" si="218"/>
        <v>0.91474828810837594</v>
      </c>
      <c r="AG164">
        <f t="shared" si="218"/>
        <v>-0.98586716392157758</v>
      </c>
      <c r="AH164">
        <f t="shared" si="218"/>
        <v>-3.03062533393912</v>
      </c>
      <c r="AI164">
        <f t="shared" si="218"/>
        <v>-1.1839289064039604</v>
      </c>
      <c r="AJ164">
        <f t="shared" si="218"/>
        <v>2.4350789730869975</v>
      </c>
      <c r="AK164">
        <f t="shared" si="218"/>
        <v>-2.7338925363435798</v>
      </c>
      <c r="AL164">
        <f t="shared" si="218"/>
        <v>-1.5385650605907779</v>
      </c>
      <c r="AM164">
        <f t="shared" si="218"/>
        <v>2.3660216567046586</v>
      </c>
      <c r="AN164">
        <f t="shared" si="218"/>
        <v>-0.11071993756680325</v>
      </c>
      <c r="AO164">
        <f t="shared" si="226"/>
        <v>-0.66451962280120125</v>
      </c>
      <c r="AP164">
        <f t="shared" si="227"/>
        <v>1.3579962481414523</v>
      </c>
      <c r="AQ164">
        <f t="shared" si="228"/>
        <v>0.33972507296820736</v>
      </c>
      <c r="AR164">
        <f t="shared" si="228"/>
        <v>0.79543384253595961</v>
      </c>
      <c r="AS164">
        <f t="shared" si="219"/>
        <v>4.2444700796352666E-2</v>
      </c>
      <c r="AT164">
        <f t="shared" si="220"/>
        <v>7.53462165579631E-2</v>
      </c>
      <c r="AU164">
        <f t="shared" si="229"/>
        <v>2.9399643361708187E-2</v>
      </c>
      <c r="AV164">
        <f t="shared" si="230"/>
        <v>-5.2686720128200894E-2</v>
      </c>
      <c r="AW164">
        <f t="shared" si="231"/>
        <v>-4.4058285922144898E-2</v>
      </c>
      <c r="AX164">
        <f t="shared" si="232"/>
        <v>2.4663424788740736E-2</v>
      </c>
      <c r="AY164">
        <f t="shared" si="233"/>
        <v>1.917499005727321E-2</v>
      </c>
      <c r="AZ164">
        <f t="shared" si="234"/>
        <v>2.7993294115372196E-2</v>
      </c>
      <c r="BA164">
        <f t="shared" si="235"/>
        <v>1.2528916589983974E-2</v>
      </c>
      <c r="BC164">
        <f t="shared" si="236"/>
        <v>0.49230930998859962</v>
      </c>
      <c r="BE164">
        <f t="shared" si="237"/>
        <v>-2.645967902553737E-3</v>
      </c>
      <c r="BF164">
        <f t="shared" si="238"/>
        <v>-5.5859322387245549E-3</v>
      </c>
      <c r="BG164">
        <f t="shared" si="239"/>
        <v>-6.7994367227626499E-3</v>
      </c>
      <c r="BH164">
        <f t="shared" si="240"/>
        <v>4.7418048115380812E-3</v>
      </c>
      <c r="BI164">
        <f t="shared" si="241"/>
        <v>1.0010476824358169E-2</v>
      </c>
      <c r="BJ164">
        <f t="shared" si="242"/>
        <v>1.2185182494703319E-2</v>
      </c>
      <c r="BK164">
        <f t="shared" si="243"/>
        <v>3.9652457329930413E-3</v>
      </c>
      <c r="BL164">
        <f t="shared" si="244"/>
        <v>8.3710743252075302E-3</v>
      </c>
      <c r="BM164">
        <f t="shared" si="245"/>
        <v>1.0189631335160621E-2</v>
      </c>
      <c r="BN164">
        <f t="shared" si="246"/>
        <v>-2.2197082309866664E-3</v>
      </c>
      <c r="BO164">
        <f t="shared" si="247"/>
        <v>-4.6860507098607394E-3</v>
      </c>
      <c r="BP164">
        <f t="shared" si="248"/>
        <v>-5.7040622620639437E-3</v>
      </c>
      <c r="BQ164">
        <f t="shared" si="249"/>
        <v>-1.0736102345387796E-2</v>
      </c>
      <c r="BR164">
        <f t="shared" si="250"/>
        <v>-3.9038303008698053E-3</v>
      </c>
      <c r="BS164">
        <f t="shared" si="251"/>
        <v>-3.0014689512177532E-3</v>
      </c>
      <c r="BT164">
        <f t="shared" si="252"/>
        <v>-3.3174321977272091E-3</v>
      </c>
      <c r="BU164">
        <f t="shared" si="253"/>
        <v>-1.9058320052371684E-2</v>
      </c>
      <c r="BV164">
        <f t="shared" si="254"/>
        <v>-6.9299308921068042E-3</v>
      </c>
      <c r="BW164">
        <f t="shared" si="255"/>
        <v>-5.3280933861569015E-3</v>
      </c>
      <c r="BX164">
        <f t="shared" si="256"/>
        <v>-5.8889793094687769E-3</v>
      </c>
      <c r="BZ164">
        <f>I164-BA165</f>
        <v>0.33238841774768313</v>
      </c>
    </row>
    <row r="165" spans="2:78" outlineLevel="1" x14ac:dyDescent="0.25">
      <c r="B165">
        <v>2</v>
      </c>
      <c r="C165">
        <v>5</v>
      </c>
      <c r="D165">
        <f t="shared" si="221"/>
        <v>0.3</v>
      </c>
      <c r="E165">
        <v>0.30000000000000004</v>
      </c>
      <c r="F165">
        <v>0.81111111111111112</v>
      </c>
      <c r="G165">
        <f t="shared" si="257"/>
        <v>0.79543384253595961</v>
      </c>
      <c r="H165">
        <v>0.23962342883122426</v>
      </c>
      <c r="I165">
        <v>0.43882352941176472</v>
      </c>
      <c r="K165">
        <f t="shared" si="223"/>
        <v>1.4905074708099688</v>
      </c>
      <c r="L165">
        <f t="shared" si="214"/>
        <v>0.38942428123208495</v>
      </c>
      <c r="M165">
        <f t="shared" si="214"/>
        <v>6.9352913344354228E-2</v>
      </c>
      <c r="N165">
        <f t="shared" si="214"/>
        <v>-1.5812938984718108</v>
      </c>
      <c r="O165">
        <f t="shared" si="214"/>
        <v>-0.98237309078884216</v>
      </c>
      <c r="P165">
        <f t="shared" si="214"/>
        <v>-0.8485312007000162</v>
      </c>
      <c r="Q165">
        <f t="shared" si="214"/>
        <v>2.2233679060270142E-2</v>
      </c>
      <c r="R165">
        <f t="shared" si="214"/>
        <v>-1.978126372713271</v>
      </c>
      <c r="S165">
        <f t="shared" si="214"/>
        <v>-1.1216810868632823</v>
      </c>
      <c r="T165">
        <f t="shared" si="214"/>
        <v>-1.4128014736442243</v>
      </c>
      <c r="U165">
        <f t="shared" si="214"/>
        <v>-1.2088557445171033</v>
      </c>
      <c r="V165">
        <f t="shared" si="214"/>
        <v>-1.0225782684595344</v>
      </c>
      <c r="W165">
        <f t="shared" si="214"/>
        <v>0.93455868743242898</v>
      </c>
      <c r="X165">
        <f t="shared" si="224"/>
        <v>1.752742944471785</v>
      </c>
      <c r="Y165">
        <f t="shared" si="215"/>
        <v>-1.0115936447889737</v>
      </c>
      <c r="Z165">
        <f t="shared" si="216"/>
        <v>-1.5554745859627153</v>
      </c>
      <c r="AA165">
        <f t="shared" si="217"/>
        <v>-1.2831914421436912</v>
      </c>
      <c r="AB165">
        <f t="shared" si="225"/>
        <v>0.85229843354433543</v>
      </c>
      <c r="AC165">
        <f t="shared" si="225"/>
        <v>0.26666808774969081</v>
      </c>
      <c r="AD165">
        <f t="shared" si="225"/>
        <v>0.17429697381578918</v>
      </c>
      <c r="AE165">
        <f t="shared" si="225"/>
        <v>0.21700745923767439</v>
      </c>
      <c r="AF165">
        <f t="shared" si="218"/>
        <v>0.91474828810837594</v>
      </c>
      <c r="AG165">
        <f t="shared" si="218"/>
        <v>-0.98586716392157758</v>
      </c>
      <c r="AH165">
        <f t="shared" si="218"/>
        <v>-3.03062533393912</v>
      </c>
      <c r="AI165">
        <f t="shared" si="218"/>
        <v>-1.1839289064039604</v>
      </c>
      <c r="AJ165">
        <f t="shared" si="218"/>
        <v>2.4350789730869975</v>
      </c>
      <c r="AK165">
        <f t="shared" si="218"/>
        <v>-2.7338925363435798</v>
      </c>
      <c r="AL165">
        <f t="shared" si="218"/>
        <v>-1.5385650605907779</v>
      </c>
      <c r="AM165">
        <f t="shared" si="218"/>
        <v>2.3660216567046586</v>
      </c>
      <c r="AN165">
        <f t="shared" si="218"/>
        <v>-0.11071993756680325</v>
      </c>
      <c r="AO165">
        <f t="shared" si="226"/>
        <v>-0.37913094427466604</v>
      </c>
      <c r="AP165">
        <f t="shared" si="227"/>
        <v>1.4809292761152111</v>
      </c>
      <c r="AQ165">
        <f t="shared" si="228"/>
        <v>0.40633651982759666</v>
      </c>
      <c r="AR165">
        <f t="shared" si="228"/>
        <v>0.814712901344264</v>
      </c>
      <c r="AS165">
        <f t="shared" si="219"/>
        <v>4.0215724222526436E-2</v>
      </c>
      <c r="AT165">
        <f t="shared" si="220"/>
        <v>5.6742676990235212E-2</v>
      </c>
      <c r="AU165">
        <f t="shared" si="229"/>
        <v>2.2025002677454567E-2</v>
      </c>
      <c r="AV165">
        <f t="shared" si="230"/>
        <v>-3.8089607820121898E-2</v>
      </c>
      <c r="AW165">
        <f t="shared" si="231"/>
        <v>-3.0104828041829606E-2</v>
      </c>
      <c r="AX165">
        <f t="shared" si="232"/>
        <v>1.472176818399386E-2</v>
      </c>
      <c r="AY165">
        <f t="shared" si="233"/>
        <v>1.5034113907397902E-2</v>
      </c>
      <c r="AZ165">
        <f t="shared" si="234"/>
        <v>1.3444156992207801E-2</v>
      </c>
      <c r="BA165">
        <f t="shared" si="235"/>
        <v>8.5527587229051582E-3</v>
      </c>
      <c r="BC165">
        <f t="shared" si="236"/>
        <v>0.41120077169355307</v>
      </c>
      <c r="BE165">
        <f t="shared" si="237"/>
        <v>-1.9822502409709113E-3</v>
      </c>
      <c r="BF165">
        <f t="shared" si="238"/>
        <v>-5.3594173181806112E-3</v>
      </c>
      <c r="BG165">
        <f t="shared" si="239"/>
        <v>-5.2558297534777447E-3</v>
      </c>
      <c r="BH165">
        <f t="shared" si="240"/>
        <v>3.4280647038109711E-3</v>
      </c>
      <c r="BI165">
        <f t="shared" si="241"/>
        <v>9.2684712362296612E-3</v>
      </c>
      <c r="BJ165">
        <f t="shared" si="242"/>
        <v>9.0893289327141878E-3</v>
      </c>
      <c r="BK165">
        <f t="shared" si="243"/>
        <v>2.709434523764665E-3</v>
      </c>
      <c r="BL165">
        <f t="shared" si="244"/>
        <v>7.325508156845204E-3</v>
      </c>
      <c r="BM165">
        <f t="shared" si="245"/>
        <v>7.1839197144590488E-3</v>
      </c>
      <c r="BN165">
        <f t="shared" si="246"/>
        <v>-1.3249591365594475E-3</v>
      </c>
      <c r="BO165">
        <f t="shared" si="247"/>
        <v>-3.582296924771839E-3</v>
      </c>
      <c r="BP165">
        <f t="shared" si="248"/>
        <v>-3.513057790655361E-3</v>
      </c>
      <c r="BQ165">
        <f t="shared" si="249"/>
        <v>-1.028273962761308E-2</v>
      </c>
      <c r="BR165">
        <f t="shared" si="250"/>
        <v>-3.2172750827670136E-3</v>
      </c>
      <c r="BS165">
        <f t="shared" si="251"/>
        <v>-2.1028437095390066E-3</v>
      </c>
      <c r="BT165">
        <f t="shared" si="252"/>
        <v>-2.6181336404800383E-3</v>
      </c>
      <c r="BU165">
        <f t="shared" si="253"/>
        <v>-1.4508508414166904E-2</v>
      </c>
      <c r="BV165">
        <f t="shared" si="254"/>
        <v>-4.5394383500353217E-3</v>
      </c>
      <c r="BW165">
        <f t="shared" si="255"/>
        <v>-2.967023065681443E-3</v>
      </c>
      <c r="BX165">
        <f t="shared" si="256"/>
        <v>-3.694075249198498E-3</v>
      </c>
      <c r="BZ165">
        <f>I165</f>
        <v>0.43882352941176472</v>
      </c>
    </row>
    <row r="166" spans="2:78" outlineLevel="1" x14ac:dyDescent="0.25">
      <c r="B166">
        <v>3</v>
      </c>
      <c r="C166">
        <v>1</v>
      </c>
      <c r="D166">
        <f t="shared" si="221"/>
        <v>0.3</v>
      </c>
      <c r="E166">
        <v>0.5</v>
      </c>
      <c r="F166">
        <v>0.1</v>
      </c>
      <c r="G166">
        <v>0.1</v>
      </c>
      <c r="H166">
        <v>0.10694885924606701</v>
      </c>
      <c r="I166">
        <v>0.19035294117647061</v>
      </c>
      <c r="K166">
        <f t="shared" si="223"/>
        <v>1.4905074708099688</v>
      </c>
      <c r="L166">
        <f t="shared" si="214"/>
        <v>0.38942428123208495</v>
      </c>
      <c r="M166">
        <f t="shared" si="214"/>
        <v>6.9352913344354228E-2</v>
      </c>
      <c r="N166">
        <f t="shared" si="214"/>
        <v>-1.5812938984718108</v>
      </c>
      <c r="O166">
        <f t="shared" si="214"/>
        <v>-0.98237309078884216</v>
      </c>
      <c r="P166">
        <f t="shared" si="214"/>
        <v>-0.8485312007000162</v>
      </c>
      <c r="Q166">
        <f t="shared" si="214"/>
        <v>2.2233679060270142E-2</v>
      </c>
      <c r="R166">
        <f t="shared" si="214"/>
        <v>-1.978126372713271</v>
      </c>
      <c r="S166">
        <f t="shared" si="214"/>
        <v>-1.1216810868632823</v>
      </c>
      <c r="T166">
        <f t="shared" si="214"/>
        <v>-1.4128014736442243</v>
      </c>
      <c r="U166">
        <f t="shared" si="214"/>
        <v>-1.2088557445171033</v>
      </c>
      <c r="V166">
        <f t="shared" si="214"/>
        <v>-1.0225782684595344</v>
      </c>
      <c r="W166">
        <f t="shared" si="214"/>
        <v>0.93455868743242898</v>
      </c>
      <c r="X166">
        <f t="shared" si="224"/>
        <v>1.7256901422950572</v>
      </c>
      <c r="Y166">
        <f t="shared" si="215"/>
        <v>-3.917869095236215E-2</v>
      </c>
      <c r="Z166">
        <f t="shared" si="216"/>
        <v>0.63569478100490873</v>
      </c>
      <c r="AA166">
        <f t="shared" si="217"/>
        <v>5.0145493126531049E-3</v>
      </c>
      <c r="AB166">
        <f t="shared" si="225"/>
        <v>0.84886031163960307</v>
      </c>
      <c r="AC166">
        <f t="shared" si="225"/>
        <v>0.49020657994688444</v>
      </c>
      <c r="AD166">
        <f t="shared" si="225"/>
        <v>0.65377961265007511</v>
      </c>
      <c r="AE166">
        <f t="shared" si="225"/>
        <v>0.50125363470120377</v>
      </c>
      <c r="AF166">
        <f t="shared" si="218"/>
        <v>0.91474828810837594</v>
      </c>
      <c r="AG166">
        <f t="shared" si="218"/>
        <v>-0.98586716392157758</v>
      </c>
      <c r="AH166">
        <f t="shared" si="218"/>
        <v>-3.03062533393912</v>
      </c>
      <c r="AI166">
        <f t="shared" si="218"/>
        <v>-1.1839289064039604</v>
      </c>
      <c r="AJ166">
        <f t="shared" si="218"/>
        <v>2.4350789730869975</v>
      </c>
      <c r="AK166">
        <f t="shared" si="218"/>
        <v>-2.7338925363435798</v>
      </c>
      <c r="AL166">
        <f t="shared" si="218"/>
        <v>-1.5385650605907779</v>
      </c>
      <c r="AM166">
        <f t="shared" si="218"/>
        <v>2.3660216567046586</v>
      </c>
      <c r="AN166">
        <f t="shared" si="218"/>
        <v>-0.11071993756680325</v>
      </c>
      <c r="AO166">
        <f t="shared" si="226"/>
        <v>-2.3923147158322937</v>
      </c>
      <c r="AP166">
        <f t="shared" si="227"/>
        <v>0.79624433406656625</v>
      </c>
      <c r="AQ166">
        <f t="shared" si="228"/>
        <v>8.3760618307179874E-2</v>
      </c>
      <c r="AR166">
        <f t="shared" si="228"/>
        <v>0.68917053511257798</v>
      </c>
      <c r="AS166">
        <f t="shared" si="219"/>
        <v>-1.7795763828447669E-3</v>
      </c>
      <c r="AT166">
        <f t="shared" si="220"/>
        <v>0.10987083573904163</v>
      </c>
      <c r="AU166">
        <f t="shared" si="229"/>
        <v>3.4116125720667932E-2</v>
      </c>
      <c r="AV166">
        <f t="shared" si="230"/>
        <v>-7.4626516940596327E-2</v>
      </c>
      <c r="AW166">
        <f t="shared" si="231"/>
        <v>-3.7042522319256484E-2</v>
      </c>
      <c r="AX166">
        <f t="shared" si="232"/>
        <v>6.5515505320651743E-2</v>
      </c>
      <c r="AY166">
        <f t="shared" si="233"/>
        <v>1.8868200536930956E-2</v>
      </c>
      <c r="AZ166">
        <f t="shared" si="234"/>
        <v>7.2605452669798135E-3</v>
      </c>
      <c r="BA166">
        <f t="shared" si="235"/>
        <v>3.6219730897433184E-3</v>
      </c>
      <c r="BC166">
        <f t="shared" si="236"/>
        <v>0.49935627215250555</v>
      </c>
      <c r="BE166">
        <f t="shared" si="237"/>
        <v>-5.1174188581001893E-3</v>
      </c>
      <c r="BF166">
        <f t="shared" si="238"/>
        <v>-1.023483771620038E-3</v>
      </c>
      <c r="BG166">
        <f t="shared" si="239"/>
        <v>-1.023483771620038E-3</v>
      </c>
      <c r="BH166">
        <f t="shared" si="240"/>
        <v>1.1193977541089448E-2</v>
      </c>
      <c r="BI166">
        <f t="shared" si="241"/>
        <v>2.2387955082178897E-3</v>
      </c>
      <c r="BJ166">
        <f t="shared" si="242"/>
        <v>2.2387955082178897E-3</v>
      </c>
      <c r="BK166">
        <f t="shared" si="243"/>
        <v>5.5563783478884722E-3</v>
      </c>
      <c r="BL166">
        <f t="shared" si="244"/>
        <v>1.1112756695776944E-3</v>
      </c>
      <c r="BM166">
        <f t="shared" si="245"/>
        <v>1.1112756695776944E-3</v>
      </c>
      <c r="BN166">
        <f t="shared" si="246"/>
        <v>-9.8273257980977611E-3</v>
      </c>
      <c r="BO166">
        <f t="shared" si="247"/>
        <v>-1.9654651596195524E-3</v>
      </c>
      <c r="BP166">
        <f t="shared" si="248"/>
        <v>-1.9654651596195524E-3</v>
      </c>
      <c r="BQ166">
        <f t="shared" si="249"/>
        <v>4.5318352887842588E-4</v>
      </c>
      <c r="BR166">
        <f t="shared" si="250"/>
        <v>2.6170801571657418E-4</v>
      </c>
      <c r="BS166">
        <f t="shared" si="251"/>
        <v>3.4903522747724205E-4</v>
      </c>
      <c r="BT166">
        <f t="shared" si="252"/>
        <v>2.6760573903880809E-4</v>
      </c>
      <c r="BU166">
        <f t="shared" si="253"/>
        <v>-2.7979497559663953E-2</v>
      </c>
      <c r="BV166">
        <f t="shared" si="254"/>
        <v>-1.6157821987062455E-2</v>
      </c>
      <c r="BW166">
        <f t="shared" si="255"/>
        <v>-2.1549393729303201E-2</v>
      </c>
      <c r="BX166">
        <f t="shared" si="256"/>
        <v>-1.6521946728556062E-2</v>
      </c>
      <c r="BZ166">
        <f>I166-BA167</f>
        <v>0.17626953492398581</v>
      </c>
    </row>
    <row r="167" spans="2:78" outlineLevel="1" x14ac:dyDescent="0.25">
      <c r="B167">
        <v>3</v>
      </c>
      <c r="C167">
        <v>2</v>
      </c>
      <c r="D167">
        <f t="shared" si="221"/>
        <v>0.3</v>
      </c>
      <c r="E167">
        <v>0.5</v>
      </c>
      <c r="F167">
        <v>0.27777777777777779</v>
      </c>
      <c r="G167">
        <f t="shared" ref="G167:G170" si="258">AR166</f>
        <v>0.68917053511257798</v>
      </c>
      <c r="H167">
        <v>0.10926282937500731</v>
      </c>
      <c r="I167">
        <v>0.25811764705882356</v>
      </c>
      <c r="K167">
        <f t="shared" si="223"/>
        <v>1.4905074708099688</v>
      </c>
      <c r="L167">
        <f t="shared" si="214"/>
        <v>0.38942428123208495</v>
      </c>
      <c r="M167">
        <f t="shared" si="214"/>
        <v>6.9352913344354228E-2</v>
      </c>
      <c r="N167">
        <f t="shared" si="214"/>
        <v>-1.5812938984718108</v>
      </c>
      <c r="O167">
        <f t="shared" si="214"/>
        <v>-0.98237309078884216</v>
      </c>
      <c r="P167">
        <f t="shared" si="214"/>
        <v>-0.8485312007000162</v>
      </c>
      <c r="Q167">
        <f t="shared" si="214"/>
        <v>2.2233679060270142E-2</v>
      </c>
      <c r="R167">
        <f t="shared" si="214"/>
        <v>-1.978126372713271</v>
      </c>
      <c r="S167">
        <f t="shared" si="214"/>
        <v>-1.1216810868632823</v>
      </c>
      <c r="T167">
        <f t="shared" si="214"/>
        <v>-1.4128014736442243</v>
      </c>
      <c r="U167">
        <f t="shared" si="214"/>
        <v>-1.2088557445171033</v>
      </c>
      <c r="V167">
        <f t="shared" si="214"/>
        <v>-1.0225782684595344</v>
      </c>
      <c r="W167">
        <f t="shared" si="214"/>
        <v>0.93455868743242898</v>
      </c>
      <c r="X167">
        <f t="shared" si="224"/>
        <v>1.835781818691915</v>
      </c>
      <c r="Y167">
        <f t="shared" si="215"/>
        <v>-0.71375237755763643</v>
      </c>
      <c r="Z167">
        <f t="shared" si="216"/>
        <v>-0.37683357587257071</v>
      </c>
      <c r="AA167">
        <f t="shared" si="217"/>
        <v>-0.81236612422429588</v>
      </c>
      <c r="AB167">
        <f t="shared" si="225"/>
        <v>0.86244906636168261</v>
      </c>
      <c r="AC167">
        <f t="shared" si="225"/>
        <v>0.32877023271178663</v>
      </c>
      <c r="AD167">
        <f t="shared" si="225"/>
        <v>0.40689082649708125</v>
      </c>
      <c r="AE167">
        <f t="shared" si="225"/>
        <v>0.30738651828917007</v>
      </c>
      <c r="AF167">
        <f t="shared" si="218"/>
        <v>0.91474828810837594</v>
      </c>
      <c r="AG167">
        <f t="shared" si="218"/>
        <v>-0.98586716392157758</v>
      </c>
      <c r="AH167">
        <f t="shared" si="218"/>
        <v>-3.03062533393912</v>
      </c>
      <c r="AI167">
        <f t="shared" si="218"/>
        <v>-1.1839289064039604</v>
      </c>
      <c r="AJ167">
        <f t="shared" si="218"/>
        <v>2.4350789730869975</v>
      </c>
      <c r="AK167">
        <f t="shared" si="218"/>
        <v>-2.7338925363435798</v>
      </c>
      <c r="AL167">
        <f t="shared" si="218"/>
        <v>-1.5385650605907779</v>
      </c>
      <c r="AM167">
        <f t="shared" si="218"/>
        <v>2.3660216567046586</v>
      </c>
      <c r="AN167">
        <f t="shared" si="218"/>
        <v>-0.11071993756680325</v>
      </c>
      <c r="AO167">
        <f t="shared" si="226"/>
        <v>-1.2429773388080927</v>
      </c>
      <c r="AP167">
        <f t="shared" si="227"/>
        <v>1.1918443140342527</v>
      </c>
      <c r="AQ167">
        <f t="shared" si="228"/>
        <v>0.22391816204689258</v>
      </c>
      <c r="AR167">
        <f t="shared" si="228"/>
        <v>0.76707075603994745</v>
      </c>
      <c r="AS167">
        <f t="shared" si="219"/>
        <v>1.9924668275387587E-2</v>
      </c>
      <c r="AT167">
        <f t="shared" si="220"/>
        <v>9.3307376239591913E-2</v>
      </c>
      <c r="AU167">
        <f t="shared" si="229"/>
        <v>2.9116343295854139E-2</v>
      </c>
      <c r="AV167">
        <f t="shared" si="230"/>
        <v>-6.0628712306319742E-2</v>
      </c>
      <c r="AW167">
        <f t="shared" si="231"/>
        <v>-4.9217865758013832E-2</v>
      </c>
      <c r="AX167">
        <f t="shared" si="232"/>
        <v>4.1979180319511138E-2</v>
      </c>
      <c r="AY167">
        <f t="shared" si="233"/>
        <v>1.9716849499561859E-2</v>
      </c>
      <c r="AZ167">
        <f t="shared" si="234"/>
        <v>2.3574739970292996E-2</v>
      </c>
      <c r="BA167">
        <f t="shared" si="235"/>
        <v>1.4083406252484795E-2</v>
      </c>
      <c r="BC167">
        <f t="shared" si="236"/>
        <v>0.5217078803810159</v>
      </c>
      <c r="BE167">
        <f t="shared" si="237"/>
        <v>-4.3674514943781205E-3</v>
      </c>
      <c r="BF167">
        <f t="shared" si="238"/>
        <v>-2.4263619413211783E-3</v>
      </c>
      <c r="BG167">
        <f t="shared" si="239"/>
        <v>-6.0198377669175955E-3</v>
      </c>
      <c r="BH167">
        <f t="shared" si="240"/>
        <v>9.0943068459479609E-3</v>
      </c>
      <c r="BI167">
        <f t="shared" si="241"/>
        <v>5.0523926921933115E-3</v>
      </c>
      <c r="BJ167">
        <f t="shared" si="242"/>
        <v>1.2535056630999875E-2</v>
      </c>
      <c r="BK167">
        <f t="shared" si="243"/>
        <v>7.3826798637020748E-3</v>
      </c>
      <c r="BL167">
        <f t="shared" si="244"/>
        <v>4.101488813167819E-3</v>
      </c>
      <c r="BM167">
        <f t="shared" si="245"/>
        <v>1.0175850864464825E-2</v>
      </c>
      <c r="BN167">
        <f t="shared" si="246"/>
        <v>-6.2968770479266706E-3</v>
      </c>
      <c r="BO167">
        <f t="shared" si="247"/>
        <v>-3.498265026625928E-3</v>
      </c>
      <c r="BP167">
        <f t="shared" si="248"/>
        <v>-8.6792442493154667E-3</v>
      </c>
      <c r="BQ167">
        <f t="shared" si="249"/>
        <v>-5.1552034655022779E-3</v>
      </c>
      <c r="BR167">
        <f t="shared" si="250"/>
        <v>-1.9651913476812989E-3</v>
      </c>
      <c r="BS167">
        <f t="shared" si="251"/>
        <v>-2.4321494226757887E-3</v>
      </c>
      <c r="BT167">
        <f t="shared" si="252"/>
        <v>-1.8373723227714219E-3</v>
      </c>
      <c r="BU167">
        <f t="shared" si="253"/>
        <v>-2.4141857856748286E-2</v>
      </c>
      <c r="BV167">
        <f t="shared" si="254"/>
        <v>-9.2030063400050585E-3</v>
      </c>
      <c r="BW167">
        <f t="shared" si="255"/>
        <v>-1.1389774630920502E-2</v>
      </c>
      <c r="BX167">
        <f t="shared" si="256"/>
        <v>-8.6044288538957379E-3</v>
      </c>
      <c r="BZ167">
        <f>I167-BA168</f>
        <v>0.24484710775332791</v>
      </c>
    </row>
    <row r="168" spans="2:78" outlineLevel="1" x14ac:dyDescent="0.25">
      <c r="B168">
        <v>3</v>
      </c>
      <c r="C168">
        <v>3</v>
      </c>
      <c r="D168">
        <f t="shared" si="221"/>
        <v>0.3</v>
      </c>
      <c r="E168">
        <v>0.5</v>
      </c>
      <c r="F168">
        <v>0.45555555555555549</v>
      </c>
      <c r="G168">
        <f t="shared" si="258"/>
        <v>0.76707075603994745</v>
      </c>
      <c r="H168">
        <v>0.12345239995547612</v>
      </c>
      <c r="I168">
        <v>0.34094117647058819</v>
      </c>
      <c r="K168">
        <f t="shared" si="223"/>
        <v>1.4905074708099688</v>
      </c>
      <c r="L168">
        <f t="shared" si="214"/>
        <v>0.38942428123208495</v>
      </c>
      <c r="M168">
        <f t="shared" si="214"/>
        <v>6.9352913344354228E-2</v>
      </c>
      <c r="N168">
        <f t="shared" si="214"/>
        <v>-1.5812938984718108</v>
      </c>
      <c r="O168">
        <f t="shared" si="214"/>
        <v>-0.98237309078884216</v>
      </c>
      <c r="P168">
        <f t="shared" si="214"/>
        <v>-0.8485312007000162</v>
      </c>
      <c r="Q168">
        <f t="shared" si="214"/>
        <v>2.2233679060270142E-2</v>
      </c>
      <c r="R168">
        <f t="shared" si="214"/>
        <v>-1.978126372713271</v>
      </c>
      <c r="S168">
        <f t="shared" si="214"/>
        <v>-1.1216810868632823</v>
      </c>
      <c r="T168">
        <f t="shared" si="214"/>
        <v>-1.4128014736442243</v>
      </c>
      <c r="U168">
        <f t="shared" si="214"/>
        <v>-1.2088557445171033</v>
      </c>
      <c r="V168">
        <f t="shared" si="214"/>
        <v>-1.0225782684595344</v>
      </c>
      <c r="W168">
        <f t="shared" si="214"/>
        <v>0.93455868743242898</v>
      </c>
      <c r="X168">
        <f t="shared" si="224"/>
        <v>1.9104154092935455</v>
      </c>
      <c r="Y168">
        <f t="shared" si="215"/>
        <v>-0.9544972505850613</v>
      </c>
      <c r="Z168">
        <f t="shared" si="216"/>
        <v>-0.81587969105385372</v>
      </c>
      <c r="AA168">
        <f t="shared" si="217"/>
        <v>-1.1069328851669724</v>
      </c>
      <c r="AB168">
        <f t="shared" si="225"/>
        <v>0.87106580973198799</v>
      </c>
      <c r="AC168">
        <f t="shared" si="225"/>
        <v>0.2779812885613176</v>
      </c>
      <c r="AD168">
        <f t="shared" si="225"/>
        <v>0.30663898641616028</v>
      </c>
      <c r="AE168">
        <f t="shared" si="225"/>
        <v>0.24844313564858253</v>
      </c>
      <c r="AF168">
        <f t="shared" si="218"/>
        <v>0.91474828810837594</v>
      </c>
      <c r="AG168">
        <f t="shared" si="218"/>
        <v>-0.98586716392157758</v>
      </c>
      <c r="AH168">
        <f t="shared" si="218"/>
        <v>-3.03062533393912</v>
      </c>
      <c r="AI168">
        <f t="shared" si="218"/>
        <v>-1.1839289064039604</v>
      </c>
      <c r="AJ168">
        <f t="shared" si="218"/>
        <v>2.4350789730869975</v>
      </c>
      <c r="AK168">
        <f t="shared" si="218"/>
        <v>-2.7338925363435798</v>
      </c>
      <c r="AL168">
        <f t="shared" si="218"/>
        <v>-1.5385650605907779</v>
      </c>
      <c r="AM168">
        <f t="shared" si="218"/>
        <v>2.3660216567046586</v>
      </c>
      <c r="AN168">
        <f t="shared" si="218"/>
        <v>-0.11071993756680325</v>
      </c>
      <c r="AO168">
        <f t="shared" si="226"/>
        <v>-0.81141349436016885</v>
      </c>
      <c r="AP168">
        <f t="shared" si="227"/>
        <v>1.366460938534888</v>
      </c>
      <c r="AQ168">
        <f t="shared" si="228"/>
        <v>0.30758937043756462</v>
      </c>
      <c r="AR168">
        <f t="shared" si="228"/>
        <v>0.79680776313364687</v>
      </c>
      <c r="AS168">
        <f t="shared" si="219"/>
        <v>3.9217151252004583E-2</v>
      </c>
      <c r="AT168">
        <f t="shared" si="220"/>
        <v>7.554899895956417E-2</v>
      </c>
      <c r="AU168">
        <f t="shared" si="229"/>
        <v>2.4690446423640655E-2</v>
      </c>
      <c r="AV168">
        <f t="shared" si="230"/>
        <v>-4.9214679301854587E-2</v>
      </c>
      <c r="AW168">
        <f t="shared" si="231"/>
        <v>-4.9982744548279584E-2</v>
      </c>
      <c r="AX168">
        <f t="shared" si="232"/>
        <v>2.4706723568326542E-2</v>
      </c>
      <c r="AY168">
        <f t="shared" si="233"/>
        <v>1.9651792795062274E-2</v>
      </c>
      <c r="AZ168">
        <f t="shared" si="234"/>
        <v>3.1491088995424375E-2</v>
      </c>
      <c r="BA168">
        <f t="shared" si="235"/>
        <v>1.3270539305495644E-2</v>
      </c>
      <c r="BC168">
        <f t="shared" si="236"/>
        <v>0.49165106400184827</v>
      </c>
      <c r="BE168">
        <f t="shared" si="237"/>
        <v>-3.7035669635460981E-3</v>
      </c>
      <c r="BF168">
        <f t="shared" si="238"/>
        <v>-3.3743610112308888E-3</v>
      </c>
      <c r="BG168">
        <f t="shared" si="239"/>
        <v>-5.6817958215437557E-3</v>
      </c>
      <c r="BH168">
        <f t="shared" si="240"/>
        <v>7.3822018952781881E-3</v>
      </c>
      <c r="BI168">
        <f t="shared" si="241"/>
        <v>6.7260061712534581E-3</v>
      </c>
      <c r="BJ168">
        <f t="shared" si="242"/>
        <v>1.1325342378101145E-2</v>
      </c>
      <c r="BK168">
        <f t="shared" si="243"/>
        <v>7.4974116822419373E-3</v>
      </c>
      <c r="BL168">
        <f t="shared" si="244"/>
        <v>6.830975088264875E-3</v>
      </c>
      <c r="BM168">
        <f t="shared" si="245"/>
        <v>1.1502090494880114E-2</v>
      </c>
      <c r="BN168">
        <f t="shared" si="246"/>
        <v>-3.7060085352489812E-3</v>
      </c>
      <c r="BO168">
        <f t="shared" si="247"/>
        <v>-3.3765855543379597E-3</v>
      </c>
      <c r="BP168">
        <f t="shared" si="248"/>
        <v>-5.6855415380478681E-3</v>
      </c>
      <c r="BQ168">
        <f t="shared" si="249"/>
        <v>-1.0248215883212765E-2</v>
      </c>
      <c r="BR168">
        <f t="shared" si="250"/>
        <v>-3.2704902716208968E-3</v>
      </c>
      <c r="BS168">
        <f t="shared" si="251"/>
        <v>-3.607652253013181E-3</v>
      </c>
      <c r="BT168">
        <f t="shared" si="252"/>
        <v>-2.9229696084758254E-3</v>
      </c>
      <c r="BU168">
        <f t="shared" si="253"/>
        <v>-1.9742444985946163E-2</v>
      </c>
      <c r="BV168">
        <f t="shared" si="254"/>
        <v>-6.3003624240891868E-3</v>
      </c>
      <c r="BW168">
        <f t="shared" si="255"/>
        <v>-6.9498805397148911E-3</v>
      </c>
      <c r="BX168">
        <f t="shared" si="256"/>
        <v>-5.6308890589876854E-3</v>
      </c>
      <c r="BZ168">
        <f>I168-BA169</f>
        <v>0.33018271664219007</v>
      </c>
    </row>
    <row r="169" spans="2:78" outlineLevel="1" x14ac:dyDescent="0.25">
      <c r="B169">
        <v>3</v>
      </c>
      <c r="C169">
        <v>4</v>
      </c>
      <c r="D169">
        <f t="shared" si="221"/>
        <v>0.3</v>
      </c>
      <c r="E169">
        <v>0.5</v>
      </c>
      <c r="F169">
        <v>0.6333333333333333</v>
      </c>
      <c r="G169">
        <f t="shared" si="258"/>
        <v>0.79680776313364687</v>
      </c>
      <c r="H169">
        <v>0.17635902886667423</v>
      </c>
      <c r="I169">
        <v>0.43882352941176472</v>
      </c>
      <c r="K169">
        <f t="shared" si="223"/>
        <v>1.4905074708099688</v>
      </c>
      <c r="L169">
        <f t="shared" si="214"/>
        <v>0.38942428123208495</v>
      </c>
      <c r="M169">
        <f t="shared" si="214"/>
        <v>6.9352913344354228E-2</v>
      </c>
      <c r="N169">
        <f t="shared" si="214"/>
        <v>-1.5812938984718108</v>
      </c>
      <c r="O169">
        <f t="shared" si="214"/>
        <v>-0.98237309078884216</v>
      </c>
      <c r="P169">
        <f t="shared" si="214"/>
        <v>-0.8485312007000162</v>
      </c>
      <c r="Q169">
        <f t="shared" si="214"/>
        <v>2.2233679060270142E-2</v>
      </c>
      <c r="R169">
        <f t="shared" si="214"/>
        <v>-1.978126372713271</v>
      </c>
      <c r="S169">
        <f t="shared" si="214"/>
        <v>-1.1216810868632823</v>
      </c>
      <c r="T169">
        <f t="shared" si="214"/>
        <v>-1.4128014736442243</v>
      </c>
      <c r="U169">
        <f t="shared" si="214"/>
        <v>-1.2088557445171033</v>
      </c>
      <c r="V169">
        <f t="shared" si="214"/>
        <v>-1.0225782684595344</v>
      </c>
      <c r="W169">
        <f t="shared" si="214"/>
        <v>0.93455868743242898</v>
      </c>
      <c r="X169">
        <f t="shared" si="224"/>
        <v>1.9817087406997838</v>
      </c>
      <c r="Y169">
        <f t="shared" si="215"/>
        <v>-1.1543741339486304</v>
      </c>
      <c r="Z169">
        <f t="shared" si="216"/>
        <v>-1.2009020401953572</v>
      </c>
      <c r="AA169">
        <f t="shared" si="217"/>
        <v>-1.3522489903041681</v>
      </c>
      <c r="AB169">
        <f t="shared" si="225"/>
        <v>0.87886319702035398</v>
      </c>
      <c r="AC169">
        <f t="shared" si="225"/>
        <v>0.2396910367843558</v>
      </c>
      <c r="AD169">
        <f t="shared" si="225"/>
        <v>0.2313147874350186</v>
      </c>
      <c r="AE169">
        <f t="shared" si="225"/>
        <v>0.20550293262371017</v>
      </c>
      <c r="AF169">
        <f t="shared" si="218"/>
        <v>0.91474828810837594</v>
      </c>
      <c r="AG169">
        <f t="shared" si="218"/>
        <v>-0.98586716392157758</v>
      </c>
      <c r="AH169">
        <f t="shared" si="218"/>
        <v>-3.03062533393912</v>
      </c>
      <c r="AI169">
        <f t="shared" si="218"/>
        <v>-1.1839289064039604</v>
      </c>
      <c r="AJ169">
        <f t="shared" si="218"/>
        <v>2.4350789730869975</v>
      </c>
      <c r="AK169">
        <f t="shared" si="218"/>
        <v>-2.7338925363435798</v>
      </c>
      <c r="AL169">
        <f t="shared" si="218"/>
        <v>-1.5385650605907779</v>
      </c>
      <c r="AM169">
        <f t="shared" si="218"/>
        <v>2.3660216567046586</v>
      </c>
      <c r="AN169">
        <f t="shared" si="218"/>
        <v>-0.11071993756680325</v>
      </c>
      <c r="AO169">
        <f t="shared" si="226"/>
        <v>-0.48741417246230129</v>
      </c>
      <c r="AP169">
        <f t="shared" si="227"/>
        <v>1.5044233563827851</v>
      </c>
      <c r="AQ169">
        <f t="shared" si="228"/>
        <v>0.38050291145086057</v>
      </c>
      <c r="AR169">
        <f t="shared" si="228"/>
        <v>0.81823327758218556</v>
      </c>
      <c r="AS169">
        <f t="shared" si="219"/>
        <v>4.8120887015860273E-2</v>
      </c>
      <c r="AT169">
        <f t="shared" si="220"/>
        <v>5.7265475930030049E-2</v>
      </c>
      <c r="AU169">
        <f t="shared" si="229"/>
        <v>1.9532117223056911E-2</v>
      </c>
      <c r="AV169">
        <f t="shared" si="230"/>
        <v>-3.7176524995100983E-2</v>
      </c>
      <c r="AW169">
        <f t="shared" si="231"/>
        <v>-4.1597004025421006E-2</v>
      </c>
      <c r="AX169">
        <f t="shared" si="232"/>
        <v>1.2820018778328833E-2</v>
      </c>
      <c r="AY169">
        <f t="shared" si="233"/>
        <v>1.7215695730825188E-2</v>
      </c>
      <c r="AZ169">
        <f t="shared" si="234"/>
        <v>2.5756713162249947E-2</v>
      </c>
      <c r="BA169">
        <f t="shared" si="235"/>
        <v>1.075845982839811E-2</v>
      </c>
      <c r="BC169">
        <f t="shared" si="236"/>
        <v>0.43084391814587358</v>
      </c>
      <c r="BE169">
        <f t="shared" si="237"/>
        <v>-2.9298175834585366E-3</v>
      </c>
      <c r="BF169">
        <f t="shared" si="238"/>
        <v>-3.7111022723808128E-3</v>
      </c>
      <c r="BG169">
        <f t="shared" si="239"/>
        <v>-4.6690027901304465E-3</v>
      </c>
      <c r="BH169">
        <f t="shared" si="240"/>
        <v>5.5764787492651475E-3</v>
      </c>
      <c r="BI169">
        <f t="shared" si="241"/>
        <v>7.0635397490691858E-3</v>
      </c>
      <c r="BJ169">
        <f t="shared" si="242"/>
        <v>8.886763116728558E-3</v>
      </c>
      <c r="BK169">
        <f t="shared" si="243"/>
        <v>6.2395506038131505E-3</v>
      </c>
      <c r="BL169">
        <f t="shared" si="244"/>
        <v>7.9034307648299905E-3</v>
      </c>
      <c r="BM169">
        <f t="shared" si="245"/>
        <v>9.9434447191671053E-3</v>
      </c>
      <c r="BN169">
        <f t="shared" si="246"/>
        <v>-1.9230028167493249E-3</v>
      </c>
      <c r="BO169">
        <f t="shared" si="247"/>
        <v>-2.4358035678824779E-3</v>
      </c>
      <c r="BP169">
        <f t="shared" si="248"/>
        <v>-3.0645271458274634E-3</v>
      </c>
      <c r="BQ169">
        <f t="shared" si="249"/>
        <v>-1.268750298186426E-2</v>
      </c>
      <c r="BR169">
        <f t="shared" si="250"/>
        <v>-3.4602435899443178E-3</v>
      </c>
      <c r="BS169">
        <f t="shared" si="251"/>
        <v>-3.3393218253774796E-3</v>
      </c>
      <c r="BT169">
        <f t="shared" si="252"/>
        <v>-2.9666950206640509E-3</v>
      </c>
      <c r="BU169">
        <f t="shared" si="253"/>
        <v>-1.5098555776427502E-2</v>
      </c>
      <c r="BV169">
        <f t="shared" si="254"/>
        <v>-4.1178063892855421E-3</v>
      </c>
      <c r="BW169">
        <f t="shared" si="255"/>
        <v>-3.9739054176360219E-3</v>
      </c>
      <c r="BX169">
        <f t="shared" si="256"/>
        <v>-3.5304669725140982E-3</v>
      </c>
      <c r="BZ169">
        <f>I169-BA170</f>
        <v>0.43319725716242041</v>
      </c>
    </row>
    <row r="170" spans="2:78" outlineLevel="1" x14ac:dyDescent="0.25">
      <c r="B170">
        <v>3</v>
      </c>
      <c r="C170">
        <v>5</v>
      </c>
      <c r="D170">
        <f t="shared" si="221"/>
        <v>0.3</v>
      </c>
      <c r="E170">
        <v>0.5</v>
      </c>
      <c r="F170">
        <v>0.81111111111111112</v>
      </c>
      <c r="G170">
        <f t="shared" si="258"/>
        <v>0.81823327758218556</v>
      </c>
      <c r="H170">
        <v>0.31182009100950425</v>
      </c>
      <c r="I170">
        <v>0.55176470588235305</v>
      </c>
      <c r="K170">
        <f t="shared" si="223"/>
        <v>1.4905074708099688</v>
      </c>
      <c r="L170">
        <f t="shared" si="214"/>
        <v>0.38942428123208495</v>
      </c>
      <c r="M170">
        <f t="shared" si="214"/>
        <v>6.9352913344354228E-2</v>
      </c>
      <c r="N170">
        <f t="shared" si="214"/>
        <v>-1.5812938984718108</v>
      </c>
      <c r="O170">
        <f t="shared" si="214"/>
        <v>-0.98237309078884216</v>
      </c>
      <c r="P170">
        <f t="shared" si="214"/>
        <v>-0.8485312007000162</v>
      </c>
      <c r="Q170">
        <f t="shared" si="214"/>
        <v>2.2233679060270142E-2</v>
      </c>
      <c r="R170">
        <f t="shared" si="214"/>
        <v>-1.978126372713271</v>
      </c>
      <c r="S170">
        <f t="shared" si="214"/>
        <v>-1.1216810868632823</v>
      </c>
      <c r="T170">
        <f t="shared" si="214"/>
        <v>-1.4128014736442243</v>
      </c>
      <c r="U170">
        <f t="shared" si="214"/>
        <v>-1.2088557445171033</v>
      </c>
      <c r="V170">
        <f t="shared" si="214"/>
        <v>-1.0225782684595344</v>
      </c>
      <c r="W170">
        <f t="shared" si="214"/>
        <v>0.93455868743242898</v>
      </c>
      <c r="X170">
        <f t="shared" si="224"/>
        <v>2.0524256458768395</v>
      </c>
      <c r="Y170">
        <f t="shared" si="215"/>
        <v>-1.3471984564783923</v>
      </c>
      <c r="Z170">
        <f t="shared" si="216"/>
        <v>-1.5766015452331807</v>
      </c>
      <c r="AA170">
        <f t="shared" si="217"/>
        <v>-1.5890659436839611</v>
      </c>
      <c r="AB170">
        <f t="shared" si="225"/>
        <v>0.88619248737950396</v>
      </c>
      <c r="AC170">
        <f t="shared" si="225"/>
        <v>0.20632876730677699</v>
      </c>
      <c r="AD170">
        <f t="shared" si="225"/>
        <v>0.17127732470525589</v>
      </c>
      <c r="AE170">
        <f t="shared" si="225"/>
        <v>0.16951535269801682</v>
      </c>
      <c r="AF170">
        <f t="shared" si="218"/>
        <v>0.91474828810837594</v>
      </c>
      <c r="AG170">
        <f t="shared" si="218"/>
        <v>-0.98586716392157758</v>
      </c>
      <c r="AH170">
        <f t="shared" si="218"/>
        <v>-3.03062533393912</v>
      </c>
      <c r="AI170">
        <f t="shared" si="218"/>
        <v>-1.1839289064039604</v>
      </c>
      <c r="AJ170">
        <f t="shared" si="218"/>
        <v>2.4350789730869975</v>
      </c>
      <c r="AK170">
        <f t="shared" si="218"/>
        <v>-2.7338925363435798</v>
      </c>
      <c r="AL170">
        <f t="shared" si="218"/>
        <v>-1.5385650605907779</v>
      </c>
      <c r="AM170">
        <f t="shared" si="218"/>
        <v>2.3660216567046586</v>
      </c>
      <c r="AN170">
        <f t="shared" si="218"/>
        <v>-0.11071993756680325</v>
      </c>
      <c r="AO170">
        <f t="shared" si="226"/>
        <v>-0.22326115898157572</v>
      </c>
      <c r="AP170">
        <f t="shared" si="227"/>
        <v>1.6207037657501902</v>
      </c>
      <c r="AQ170">
        <f t="shared" si="228"/>
        <v>0.44441540570399629</v>
      </c>
      <c r="AR170">
        <f t="shared" si="228"/>
        <v>0.83489216483995587</v>
      </c>
      <c r="AS170">
        <f t="shared" si="219"/>
        <v>3.2739155941047086E-2</v>
      </c>
      <c r="AT170">
        <f t="shared" si="220"/>
        <v>3.9028338199107449E-2</v>
      </c>
      <c r="AU170">
        <f t="shared" si="229"/>
        <v>1.2605424909046207E-2</v>
      </c>
      <c r="AV170">
        <f t="shared" si="230"/>
        <v>-2.2758279252463799E-2</v>
      </c>
      <c r="AW170">
        <f t="shared" si="231"/>
        <v>-2.2606688263653082E-2</v>
      </c>
      <c r="AX170">
        <f t="shared" si="232"/>
        <v>7.5431362003121789E-3</v>
      </c>
      <c r="AY170">
        <f t="shared" si="233"/>
        <v>1.0904106082534068E-2</v>
      </c>
      <c r="AZ170">
        <f t="shared" si="234"/>
        <v>9.6317384281644752E-3</v>
      </c>
      <c r="BA170">
        <f t="shared" si="235"/>
        <v>5.6262722493443176E-3</v>
      </c>
      <c r="BC170">
        <f t="shared" si="236"/>
        <v>0.31263825021055958</v>
      </c>
      <c r="BE170">
        <f t="shared" si="237"/>
        <v>-1.890813736356931E-3</v>
      </c>
      <c r="BF170">
        <f t="shared" si="238"/>
        <v>-3.0673200612012438E-3</v>
      </c>
      <c r="BG170">
        <f t="shared" si="239"/>
        <v>-3.0942534415935004E-3</v>
      </c>
      <c r="BH170">
        <f t="shared" si="240"/>
        <v>3.4137418878695696E-3</v>
      </c>
      <c r="BI170">
        <f t="shared" si="241"/>
        <v>5.5378479514328572E-3</v>
      </c>
      <c r="BJ170">
        <f t="shared" si="242"/>
        <v>5.5864744274622315E-3</v>
      </c>
      <c r="BK170">
        <f t="shared" si="243"/>
        <v>3.3910032395479623E-3</v>
      </c>
      <c r="BL170">
        <f t="shared" si="244"/>
        <v>5.5009608108222497E-3</v>
      </c>
      <c r="BM170">
        <f t="shared" si="245"/>
        <v>5.5492633899742764E-3</v>
      </c>
      <c r="BN170">
        <f t="shared" si="246"/>
        <v>-1.1314704300468268E-3</v>
      </c>
      <c r="BO170">
        <f t="shared" si="247"/>
        <v>-1.8354964754092968E-3</v>
      </c>
      <c r="BP170">
        <f t="shared" si="248"/>
        <v>-1.8516135169290803E-3</v>
      </c>
      <c r="BQ170">
        <f t="shared" si="249"/>
        <v>-8.7039582114305947E-3</v>
      </c>
      <c r="BR170">
        <f t="shared" si="250"/>
        <v>-2.0265089063941769E-3</v>
      </c>
      <c r="BS170">
        <f t="shared" si="251"/>
        <v>-1.6822425128072186E-3</v>
      </c>
      <c r="BT170">
        <f t="shared" si="252"/>
        <v>-1.664936869914591E-3</v>
      </c>
      <c r="BU170">
        <f t="shared" si="253"/>
        <v>-1.0375986032086662E-2</v>
      </c>
      <c r="BV170">
        <f t="shared" si="254"/>
        <v>-2.4158006731961508E-3</v>
      </c>
      <c r="BW170">
        <f t="shared" si="255"/>
        <v>-2.0054008063305202E-3</v>
      </c>
      <c r="BX170">
        <f t="shared" si="256"/>
        <v>-1.9847707545117546E-3</v>
      </c>
      <c r="BZ170">
        <f>I170</f>
        <v>0.55176470588235305</v>
      </c>
    </row>
    <row r="171" spans="2:78" outlineLevel="1" x14ac:dyDescent="0.25">
      <c r="B171">
        <v>4</v>
      </c>
      <c r="C171">
        <v>1</v>
      </c>
      <c r="D171">
        <f t="shared" si="221"/>
        <v>0.3</v>
      </c>
      <c r="E171">
        <v>0.9</v>
      </c>
      <c r="F171">
        <v>0.1</v>
      </c>
      <c r="G171">
        <v>0.1</v>
      </c>
      <c r="H171">
        <v>0.1</v>
      </c>
      <c r="I171">
        <v>0.34094117647058819</v>
      </c>
      <c r="K171">
        <f t="shared" si="223"/>
        <v>1.4905074708099688</v>
      </c>
      <c r="L171">
        <f t="shared" si="214"/>
        <v>0.38942428123208495</v>
      </c>
      <c r="M171">
        <f t="shared" si="214"/>
        <v>6.9352913344354228E-2</v>
      </c>
      <c r="N171">
        <f t="shared" si="214"/>
        <v>-1.5812938984718108</v>
      </c>
      <c r="O171">
        <f t="shared" si="214"/>
        <v>-0.98237309078884216</v>
      </c>
      <c r="P171">
        <f t="shared" si="214"/>
        <v>-0.8485312007000162</v>
      </c>
      <c r="Q171">
        <f t="shared" si="214"/>
        <v>2.2233679060270142E-2</v>
      </c>
      <c r="R171">
        <f t="shared" si="214"/>
        <v>-1.978126372713271</v>
      </c>
      <c r="S171">
        <f t="shared" si="214"/>
        <v>-1.1216810868632823</v>
      </c>
      <c r="T171">
        <f t="shared" si="214"/>
        <v>-1.4128014736442243</v>
      </c>
      <c r="U171">
        <f t="shared" si="214"/>
        <v>-1.2088557445171033</v>
      </c>
      <c r="V171">
        <f t="shared" si="214"/>
        <v>-1.0225782684595344</v>
      </c>
      <c r="W171">
        <f t="shared" si="214"/>
        <v>0.93455868743242898</v>
      </c>
      <c r="X171">
        <f t="shared" si="224"/>
        <v>2.3218931306190447</v>
      </c>
      <c r="Y171">
        <f t="shared" si="215"/>
        <v>-0.6716962503410866</v>
      </c>
      <c r="Z171">
        <f t="shared" si="216"/>
        <v>0.64458825262901676</v>
      </c>
      <c r="AA171">
        <f t="shared" si="217"/>
        <v>-0.56010604014503684</v>
      </c>
      <c r="AB171">
        <f t="shared" si="225"/>
        <v>0.91067406059048139</v>
      </c>
      <c r="AC171">
        <f t="shared" si="225"/>
        <v>0.33811712608195477</v>
      </c>
      <c r="AD171">
        <f t="shared" si="225"/>
        <v>0.65578990364009015</v>
      </c>
      <c r="AE171">
        <f t="shared" si="225"/>
        <v>0.3635229244300312</v>
      </c>
      <c r="AF171">
        <f t="shared" si="218"/>
        <v>0.91474828810837594</v>
      </c>
      <c r="AG171">
        <f t="shared" si="218"/>
        <v>-0.98586716392157758</v>
      </c>
      <c r="AH171">
        <f t="shared" si="218"/>
        <v>-3.03062533393912</v>
      </c>
      <c r="AI171">
        <f t="shared" si="218"/>
        <v>-1.1839289064039604</v>
      </c>
      <c r="AJ171">
        <f t="shared" si="218"/>
        <v>2.4350789730869975</v>
      </c>
      <c r="AK171">
        <f t="shared" si="218"/>
        <v>-2.7338925363435798</v>
      </c>
      <c r="AL171">
        <f t="shared" si="218"/>
        <v>-1.5385650605907779</v>
      </c>
      <c r="AM171">
        <f t="shared" si="218"/>
        <v>2.3660216567046586</v>
      </c>
      <c r="AN171">
        <f t="shared" si="218"/>
        <v>-0.11071993756680325</v>
      </c>
      <c r="AO171">
        <f t="shared" si="226"/>
        <v>-2.0288597658670562</v>
      </c>
      <c r="AP171">
        <f t="shared" si="227"/>
        <v>1.0335951103886643</v>
      </c>
      <c r="AQ171">
        <f t="shared" si="228"/>
        <v>0.11620597532515374</v>
      </c>
      <c r="AR171">
        <f t="shared" si="228"/>
        <v>0.73761228907495346</v>
      </c>
      <c r="AS171">
        <f t="shared" si="219"/>
        <v>1.664388454026977E-3</v>
      </c>
      <c r="AT171">
        <f t="shared" si="220"/>
        <v>7.9214327710921323E-2</v>
      </c>
      <c r="AU171">
        <f t="shared" si="229"/>
        <v>1.5815093308030777E-2</v>
      </c>
      <c r="AV171">
        <f t="shared" si="230"/>
        <v>-4.8832804604977187E-2</v>
      </c>
      <c r="AW171">
        <f t="shared" si="231"/>
        <v>-2.8649709595850552E-2</v>
      </c>
      <c r="AX171">
        <f t="shared" si="232"/>
        <v>4.2908841286250984E-2</v>
      </c>
      <c r="AY171">
        <f t="shared" si="233"/>
        <v>3.5579581239948816E-3</v>
      </c>
      <c r="AZ171">
        <f t="shared" si="234"/>
        <v>5.3039665240603717E-3</v>
      </c>
      <c r="BA171">
        <f t="shared" si="235"/>
        <v>2.7712052904984162E-3</v>
      </c>
      <c r="BC171">
        <f t="shared" si="236"/>
        <v>0.39700202167120574</v>
      </c>
      <c r="BE171">
        <f t="shared" si="237"/>
        <v>-4.2700751931683103E-3</v>
      </c>
      <c r="BF171">
        <f t="shared" si="238"/>
        <v>-4.7445279924092333E-4</v>
      </c>
      <c r="BG171">
        <f t="shared" si="239"/>
        <v>-4.7445279924092327E-4</v>
      </c>
      <c r="BH171">
        <f t="shared" si="240"/>
        <v>1.3184857243343841E-2</v>
      </c>
      <c r="BI171">
        <f t="shared" si="241"/>
        <v>1.4649841381493155E-3</v>
      </c>
      <c r="BJ171">
        <f t="shared" si="242"/>
        <v>1.4649841381493155E-3</v>
      </c>
      <c r="BK171">
        <f t="shared" si="243"/>
        <v>7.7354215908796492E-3</v>
      </c>
      <c r="BL171">
        <f t="shared" si="244"/>
        <v>8.5949128787551649E-4</v>
      </c>
      <c r="BM171">
        <f t="shared" si="245"/>
        <v>8.5949128787551649E-4</v>
      </c>
      <c r="BN171">
        <f t="shared" si="246"/>
        <v>-1.1585387147287766E-2</v>
      </c>
      <c r="BO171">
        <f t="shared" si="247"/>
        <v>-1.2872652385875294E-3</v>
      </c>
      <c r="BP171">
        <f t="shared" si="248"/>
        <v>-1.2872652385875294E-3</v>
      </c>
      <c r="BQ171">
        <f t="shared" si="249"/>
        <v>-4.5471461754859825E-4</v>
      </c>
      <c r="BR171">
        <f t="shared" si="250"/>
        <v>-1.6882747222787673E-4</v>
      </c>
      <c r="BS171">
        <f t="shared" si="251"/>
        <v>-3.2744674316580896E-4</v>
      </c>
      <c r="BT171">
        <f t="shared" si="252"/>
        <v>-1.8151300745863956E-4</v>
      </c>
      <c r="BU171">
        <f t="shared" si="253"/>
        <v>-2.1641530042034944E-2</v>
      </c>
      <c r="BV171">
        <f t="shared" si="254"/>
        <v>-8.0351162490392598E-3</v>
      </c>
      <c r="BW171">
        <f t="shared" si="255"/>
        <v>-1.5584386900937884E-2</v>
      </c>
      <c r="BX171">
        <f t="shared" si="256"/>
        <v>-8.6388672198698929E-3</v>
      </c>
      <c r="BZ171">
        <f>I171-BA172</f>
        <v>0.3283213726670689</v>
      </c>
    </row>
    <row r="172" spans="2:78" outlineLevel="1" x14ac:dyDescent="0.25">
      <c r="B172">
        <v>4</v>
      </c>
      <c r="C172">
        <v>2</v>
      </c>
      <c r="D172">
        <f t="shared" si="221"/>
        <v>0.3</v>
      </c>
      <c r="E172">
        <v>0.9</v>
      </c>
      <c r="F172">
        <v>0.27777777777777779</v>
      </c>
      <c r="G172">
        <f t="shared" ref="G172:G175" si="259">AR171</f>
        <v>0.73761228907495346</v>
      </c>
      <c r="H172">
        <v>0.11713489420662321</v>
      </c>
      <c r="I172">
        <v>0.43882352941176472</v>
      </c>
      <c r="K172">
        <f t="shared" si="223"/>
        <v>1.4905074708099688</v>
      </c>
      <c r="L172">
        <f t="shared" si="214"/>
        <v>0.38942428123208495</v>
      </c>
      <c r="M172">
        <f t="shared" si="214"/>
        <v>6.9352913344354228E-2</v>
      </c>
      <c r="N172">
        <f t="shared" si="214"/>
        <v>-1.5812938984718108</v>
      </c>
      <c r="O172">
        <f t="shared" si="214"/>
        <v>-0.98237309078884216</v>
      </c>
      <c r="P172">
        <f t="shared" si="214"/>
        <v>-0.8485312007000162</v>
      </c>
      <c r="Q172">
        <f t="shared" si="214"/>
        <v>2.2233679060270142E-2</v>
      </c>
      <c r="R172">
        <f t="shared" si="214"/>
        <v>-1.978126372713271</v>
      </c>
      <c r="S172">
        <f t="shared" si="214"/>
        <v>-1.1216810868632823</v>
      </c>
      <c r="T172">
        <f t="shared" si="214"/>
        <v>-1.4128014736442243</v>
      </c>
      <c r="U172">
        <f t="shared" si="214"/>
        <v>-1.2088557445171033</v>
      </c>
      <c r="V172">
        <f t="shared" si="214"/>
        <v>-1.0225782684595344</v>
      </c>
      <c r="W172">
        <f t="shared" si="214"/>
        <v>0.93455868743242898</v>
      </c>
      <c r="X172">
        <f t="shared" si="224"/>
        <v>2.4353443837807038</v>
      </c>
      <c r="Y172">
        <f t="shared" si="215"/>
        <v>-1.3873742766000705</v>
      </c>
      <c r="Z172">
        <f t="shared" si="216"/>
        <v>-0.42227630348254386</v>
      </c>
      <c r="AA172">
        <f t="shared" si="217"/>
        <v>-1.4270221985699745</v>
      </c>
      <c r="AB172">
        <f t="shared" si="225"/>
        <v>0.91948308665450829</v>
      </c>
      <c r="AC172">
        <f t="shared" si="225"/>
        <v>0.19982726950026014</v>
      </c>
      <c r="AD172">
        <f t="shared" si="225"/>
        <v>0.39597217921855821</v>
      </c>
      <c r="AE172">
        <f t="shared" si="225"/>
        <v>0.19356308425396099</v>
      </c>
      <c r="AF172">
        <f t="shared" si="218"/>
        <v>0.91474828810837594</v>
      </c>
      <c r="AG172">
        <f t="shared" si="218"/>
        <v>-0.98586716392157758</v>
      </c>
      <c r="AH172">
        <f t="shared" si="218"/>
        <v>-3.03062533393912</v>
      </c>
      <c r="AI172">
        <f t="shared" si="218"/>
        <v>-1.1839289064039604</v>
      </c>
      <c r="AJ172">
        <f t="shared" si="218"/>
        <v>2.4350789730869975</v>
      </c>
      <c r="AK172">
        <f t="shared" si="218"/>
        <v>-2.7338925363435798</v>
      </c>
      <c r="AL172">
        <f t="shared" si="218"/>
        <v>-1.5385650605907779</v>
      </c>
      <c r="AM172">
        <f t="shared" si="218"/>
        <v>2.3660216567046586</v>
      </c>
      <c r="AN172">
        <f t="shared" si="218"/>
        <v>-0.11071993756680325</v>
      </c>
      <c r="AO172">
        <f t="shared" si="226"/>
        <v>-0.89583575009721417</v>
      </c>
      <c r="AP172">
        <f t="shared" si="227"/>
        <v>1.4307332015817982</v>
      </c>
      <c r="AQ172">
        <f t="shared" si="228"/>
        <v>0.28990700316661672</v>
      </c>
      <c r="AR172">
        <f t="shared" si="228"/>
        <v>0.80701553135947757</v>
      </c>
      <c r="AS172">
        <f t="shared" si="219"/>
        <v>3.5567027491865758E-2</v>
      </c>
      <c r="AT172">
        <f t="shared" si="220"/>
        <v>5.8874656243170218E-2</v>
      </c>
      <c r="AU172">
        <f t="shared" si="229"/>
        <v>1.3022519332931125E-2</v>
      </c>
      <c r="AV172">
        <f t="shared" si="230"/>
        <v>-3.1343094481205348E-2</v>
      </c>
      <c r="AW172">
        <f t="shared" si="231"/>
        <v>-4.744645736264682E-2</v>
      </c>
      <c r="AX172">
        <f t="shared" si="232"/>
        <v>1.5170991963797377E-2</v>
      </c>
      <c r="AY172">
        <f t="shared" si="233"/>
        <v>4.1835867577389987E-3</v>
      </c>
      <c r="AZ172">
        <f t="shared" si="234"/>
        <v>2.2344240639029393E-2</v>
      </c>
      <c r="BA172">
        <f t="shared" si="235"/>
        <v>1.2619803803519266E-2</v>
      </c>
      <c r="BC172">
        <f t="shared" si="236"/>
        <v>0.4067131076480674</v>
      </c>
      <c r="BE172">
        <f t="shared" si="237"/>
        <v>-3.5160802198914041E-3</v>
      </c>
      <c r="BF172">
        <f t="shared" si="238"/>
        <v>-1.0852099444109272E-3</v>
      </c>
      <c r="BG172">
        <f t="shared" si="239"/>
        <v>-2.8816710884058488E-3</v>
      </c>
      <c r="BH172">
        <f t="shared" si="240"/>
        <v>8.4626355099254452E-3</v>
      </c>
      <c r="BI172">
        <f t="shared" si="241"/>
        <v>2.6119245401004455E-3</v>
      </c>
      <c r="BJ172">
        <f t="shared" si="242"/>
        <v>6.9357155000923246E-3</v>
      </c>
      <c r="BK172">
        <f t="shared" si="243"/>
        <v>1.2810543487914642E-2</v>
      </c>
      <c r="BL172">
        <f t="shared" si="244"/>
        <v>3.953871446887235E-3</v>
      </c>
      <c r="BM172">
        <f t="shared" si="245"/>
        <v>1.0499127007127729E-2</v>
      </c>
      <c r="BN172">
        <f t="shared" si="246"/>
        <v>-4.0961678302252917E-3</v>
      </c>
      <c r="BO172">
        <f t="shared" si="247"/>
        <v>-1.2642493303164481E-3</v>
      </c>
      <c r="BP172">
        <f t="shared" si="248"/>
        <v>-3.3570930329862919E-3</v>
      </c>
      <c r="BQ172">
        <f t="shared" si="249"/>
        <v>-9.8109840664039431E-3</v>
      </c>
      <c r="BR172">
        <f t="shared" si="250"/>
        <v>-2.1321785963820659E-3</v>
      </c>
      <c r="BS172">
        <f t="shared" si="251"/>
        <v>-4.2250660152841363E-3</v>
      </c>
      <c r="BT172">
        <f t="shared" si="252"/>
        <v>-2.0653390617212876E-3</v>
      </c>
      <c r="BU172">
        <f t="shared" si="253"/>
        <v>-1.6240275194457979E-2</v>
      </c>
      <c r="BV172">
        <f t="shared" si="254"/>
        <v>-3.5294285399517442E-3</v>
      </c>
      <c r="BW172">
        <f t="shared" si="255"/>
        <v>-6.9938177800054806E-3</v>
      </c>
      <c r="BX172">
        <f t="shared" si="256"/>
        <v>-3.418788014045924E-3</v>
      </c>
      <c r="BZ172">
        <f>I172-BA173</f>
        <v>0.42898738831691324</v>
      </c>
    </row>
    <row r="173" spans="2:78" outlineLevel="1" x14ac:dyDescent="0.25">
      <c r="B173">
        <v>4</v>
      </c>
      <c r="C173">
        <v>3</v>
      </c>
      <c r="D173">
        <f t="shared" si="221"/>
        <v>0.3</v>
      </c>
      <c r="E173">
        <v>0.9</v>
      </c>
      <c r="F173">
        <v>0.45555555555555549</v>
      </c>
      <c r="G173">
        <f t="shared" si="259"/>
        <v>0.80701553135947757</v>
      </c>
      <c r="H173">
        <v>0.16682717936942626</v>
      </c>
      <c r="I173">
        <v>0.55176470588235305</v>
      </c>
      <c r="K173">
        <f t="shared" si="223"/>
        <v>1.4905074708099688</v>
      </c>
      <c r="L173">
        <f t="shared" si="214"/>
        <v>0.38942428123208495</v>
      </c>
      <c r="M173">
        <f t="shared" si="214"/>
        <v>6.9352913344354228E-2</v>
      </c>
      <c r="N173">
        <f t="shared" si="214"/>
        <v>-1.5812938984718108</v>
      </c>
      <c r="O173">
        <f t="shared" si="214"/>
        <v>-0.98237309078884216</v>
      </c>
      <c r="P173">
        <f t="shared" si="214"/>
        <v>-0.8485312007000162</v>
      </c>
      <c r="Q173">
        <f t="shared" si="214"/>
        <v>2.2233679060270142E-2</v>
      </c>
      <c r="R173">
        <f t="shared" si="214"/>
        <v>-1.978126372713271</v>
      </c>
      <c r="S173">
        <f t="shared" si="214"/>
        <v>-1.1216810868632823</v>
      </c>
      <c r="T173">
        <f t="shared" si="214"/>
        <v>-1.4128014736442243</v>
      </c>
      <c r="U173">
        <f t="shared" si="214"/>
        <v>-1.2088557445171033</v>
      </c>
      <c r="V173">
        <f t="shared" si="214"/>
        <v>-1.0225782684595344</v>
      </c>
      <c r="W173">
        <f t="shared" si="214"/>
        <v>0.93455868743242898</v>
      </c>
      <c r="X173">
        <f t="shared" si="224"/>
        <v>2.5093886841588282</v>
      </c>
      <c r="Y173">
        <f t="shared" si="215"/>
        <v>-1.6209091981373593</v>
      </c>
      <c r="Z173">
        <f t="shared" si="216"/>
        <v>-0.85179151842466583</v>
      </c>
      <c r="AA173">
        <f t="shared" si="217"/>
        <v>-1.7129001338049121</v>
      </c>
      <c r="AB173">
        <f t="shared" si="225"/>
        <v>0.92479738626370611</v>
      </c>
      <c r="AC173">
        <f t="shared" si="225"/>
        <v>0.16507951882109023</v>
      </c>
      <c r="AD173">
        <f t="shared" si="225"/>
        <v>0.2990571807401276</v>
      </c>
      <c r="AE173">
        <f t="shared" si="225"/>
        <v>0.15278793334561502</v>
      </c>
      <c r="AF173">
        <f t="shared" si="218"/>
        <v>0.91474828810837594</v>
      </c>
      <c r="AG173">
        <f t="shared" si="218"/>
        <v>-0.98586716392157758</v>
      </c>
      <c r="AH173">
        <f t="shared" si="218"/>
        <v>-3.03062533393912</v>
      </c>
      <c r="AI173">
        <f t="shared" si="218"/>
        <v>-1.1839289064039604</v>
      </c>
      <c r="AJ173">
        <f t="shared" si="218"/>
        <v>2.4350789730869975</v>
      </c>
      <c r="AK173">
        <f t="shared" si="218"/>
        <v>-2.7338925363435798</v>
      </c>
      <c r="AL173">
        <f t="shared" si="218"/>
        <v>-1.5385650605907779</v>
      </c>
      <c r="AM173">
        <f t="shared" si="218"/>
        <v>2.3660216567046586</v>
      </c>
      <c r="AN173">
        <f t="shared" si="218"/>
        <v>-0.11071993756680325</v>
      </c>
      <c r="AO173">
        <f t="shared" si="226"/>
        <v>-0.51472990776170069</v>
      </c>
      <c r="AP173">
        <f t="shared" si="227"/>
        <v>1.5913056974549247</v>
      </c>
      <c r="AQ173">
        <f t="shared" si="228"/>
        <v>0.3740853809668897</v>
      </c>
      <c r="AR173">
        <f t="shared" si="228"/>
        <v>0.83079972625468412</v>
      </c>
      <c r="AS173">
        <f t="shared" si="219"/>
        <v>4.8528577048134347E-2</v>
      </c>
      <c r="AT173">
        <f t="shared" si="220"/>
        <v>3.9892756522514193E-2</v>
      </c>
      <c r="AU173">
        <f t="shared" si="229"/>
        <v>9.8432520891089028E-3</v>
      </c>
      <c r="AV173">
        <f t="shared" si="230"/>
        <v>-2.1625977976049489E-2</v>
      </c>
      <c r="AW173">
        <f t="shared" si="231"/>
        <v>-4.369560525190367E-2</v>
      </c>
      <c r="AX173">
        <f t="shared" si="232"/>
        <v>4.7807135934945667E-3</v>
      </c>
      <c r="AY173">
        <f t="shared" si="233"/>
        <v>3.7028479071978251E-3</v>
      </c>
      <c r="AZ173">
        <f t="shared" si="234"/>
        <v>2.6224696345317957E-2</v>
      </c>
      <c r="BA173">
        <f t="shared" si="235"/>
        <v>9.836141094851503E-3</v>
      </c>
      <c r="BC173">
        <f t="shared" si="236"/>
        <v>0.34758668663169773</v>
      </c>
      <c r="BE173">
        <f t="shared" si="237"/>
        <v>-2.6576780640594037E-3</v>
      </c>
      <c r="BF173">
        <f t="shared" si="238"/>
        <v>-1.3452444521782163E-3</v>
      </c>
      <c r="BG173">
        <f t="shared" si="239"/>
        <v>-2.3830971944992525E-3</v>
      </c>
      <c r="BH173">
        <f t="shared" si="240"/>
        <v>5.8390140535333626E-3</v>
      </c>
      <c r="BI173">
        <f t="shared" si="241"/>
        <v>2.9555503233934292E-3</v>
      </c>
      <c r="BJ173">
        <f t="shared" si="242"/>
        <v>5.2357500322529806E-3</v>
      </c>
      <c r="BK173">
        <f t="shared" si="243"/>
        <v>1.1797813418013992E-2</v>
      </c>
      <c r="BL173">
        <f t="shared" si="244"/>
        <v>5.9717327177601668E-3</v>
      </c>
      <c r="BM173">
        <f t="shared" si="245"/>
        <v>1.0578909627131705E-2</v>
      </c>
      <c r="BN173">
        <f t="shared" si="246"/>
        <v>-1.290792670243533E-3</v>
      </c>
      <c r="BO173">
        <f t="shared" si="247"/>
        <v>-6.5336419111092399E-4</v>
      </c>
      <c r="BP173">
        <f t="shared" si="248"/>
        <v>-1.1574330362794484E-3</v>
      </c>
      <c r="BQ173">
        <f t="shared" si="249"/>
        <v>-1.3463730363963455E-2</v>
      </c>
      <c r="BR173">
        <f t="shared" si="250"/>
        <v>-2.4033222444534664E-3</v>
      </c>
      <c r="BS173">
        <f t="shared" si="251"/>
        <v>-4.3538458312035368E-3</v>
      </c>
      <c r="BT173">
        <f t="shared" si="252"/>
        <v>-2.2243742986163681E-3</v>
      </c>
      <c r="BU173">
        <f t="shared" si="253"/>
        <v>-1.106781508886266E-2</v>
      </c>
      <c r="BV173">
        <f t="shared" si="254"/>
        <v>-1.9756431153550654E-3</v>
      </c>
      <c r="BW173">
        <f t="shared" si="255"/>
        <v>-3.5790645892726297E-3</v>
      </c>
      <c r="BX173">
        <f t="shared" si="256"/>
        <v>-1.8285395473604242E-3</v>
      </c>
      <c r="BZ173">
        <f>I173-BA174</f>
        <v>0.54701001883910783</v>
      </c>
    </row>
    <row r="174" spans="2:78" outlineLevel="1" x14ac:dyDescent="0.25">
      <c r="B174">
        <v>4</v>
      </c>
      <c r="C174">
        <v>4</v>
      </c>
      <c r="D174">
        <f t="shared" si="221"/>
        <v>0.3</v>
      </c>
      <c r="E174">
        <v>0.9</v>
      </c>
      <c r="F174">
        <v>0.6333333333333333</v>
      </c>
      <c r="G174">
        <f t="shared" si="259"/>
        <v>0.83079972625468412</v>
      </c>
      <c r="H174">
        <v>0.31182009100950436</v>
      </c>
      <c r="I174">
        <v>0.67976470588235294</v>
      </c>
      <c r="K174">
        <f t="shared" si="223"/>
        <v>1.4905074708099688</v>
      </c>
      <c r="L174">
        <f t="shared" si="214"/>
        <v>0.38942428123208495</v>
      </c>
      <c r="M174">
        <f t="shared" si="214"/>
        <v>6.9352913344354228E-2</v>
      </c>
      <c r="N174">
        <f t="shared" si="214"/>
        <v>-1.5812938984718108</v>
      </c>
      <c r="O174">
        <f t="shared" si="214"/>
        <v>-0.98237309078884216</v>
      </c>
      <c r="P174">
        <f t="shared" si="214"/>
        <v>-0.8485312007000162</v>
      </c>
      <c r="Q174">
        <f t="shared" si="214"/>
        <v>2.2233679060270142E-2</v>
      </c>
      <c r="R174">
        <f t="shared" si="214"/>
        <v>-1.978126372713271</v>
      </c>
      <c r="S174">
        <f t="shared" si="214"/>
        <v>-1.1216810868632823</v>
      </c>
      <c r="T174">
        <f t="shared" si="214"/>
        <v>-1.4128014736442243</v>
      </c>
      <c r="U174">
        <f t="shared" si="214"/>
        <v>-1.2088557445171033</v>
      </c>
      <c r="V174">
        <f t="shared" si="214"/>
        <v>-1.0225782684595344</v>
      </c>
      <c r="W174">
        <f t="shared" si="214"/>
        <v>0.93455868743242898</v>
      </c>
      <c r="X174">
        <f t="shared" si="224"/>
        <v>2.5802691706965093</v>
      </c>
      <c r="Y174">
        <f t="shared" si="215"/>
        <v>-1.8157349346185996</v>
      </c>
      <c r="Z174">
        <f t="shared" si="216"/>
        <v>-1.2301367107094709</v>
      </c>
      <c r="AA174">
        <f t="shared" si="217"/>
        <v>-1.9521290225517085</v>
      </c>
      <c r="AB174">
        <f t="shared" si="225"/>
        <v>0.92958089112795461</v>
      </c>
      <c r="AC174">
        <f t="shared" si="225"/>
        <v>0.1399464344366354</v>
      </c>
      <c r="AD174">
        <f t="shared" si="225"/>
        <v>0.22615749905465285</v>
      </c>
      <c r="AE174">
        <f t="shared" si="225"/>
        <v>0.12432139545680967</v>
      </c>
      <c r="AF174">
        <f t="shared" si="218"/>
        <v>0.91474828810837594</v>
      </c>
      <c r="AG174">
        <f t="shared" si="218"/>
        <v>-0.98586716392157758</v>
      </c>
      <c r="AH174">
        <f t="shared" si="218"/>
        <v>-3.03062533393912</v>
      </c>
      <c r="AI174">
        <f t="shared" si="218"/>
        <v>-1.1839289064039604</v>
      </c>
      <c r="AJ174">
        <f t="shared" si="218"/>
        <v>2.4350789730869975</v>
      </c>
      <c r="AK174">
        <f t="shared" si="218"/>
        <v>-2.7338925363435798</v>
      </c>
      <c r="AL174">
        <f t="shared" si="218"/>
        <v>-1.5385650605907779</v>
      </c>
      <c r="AM174">
        <f t="shared" si="218"/>
        <v>2.3660216567046586</v>
      </c>
      <c r="AN174">
        <f t="shared" si="218"/>
        <v>-0.11071993756680325</v>
      </c>
      <c r="AO174">
        <f t="shared" si="226"/>
        <v>-0.23094234302936933</v>
      </c>
      <c r="AP174">
        <f t="shared" si="227"/>
        <v>1.7164735194146135</v>
      </c>
      <c r="AQ174">
        <f t="shared" si="228"/>
        <v>0.44251966055988745</v>
      </c>
      <c r="AR174">
        <f t="shared" si="228"/>
        <v>0.84767404551864645</v>
      </c>
      <c r="AS174">
        <f t="shared" si="219"/>
        <v>3.2243062392321671E-2</v>
      </c>
      <c r="AT174">
        <f t="shared" si="220"/>
        <v>2.1318283487215095E-2</v>
      </c>
      <c r="AU174">
        <f t="shared" si="229"/>
        <v>5.3288571055961562E-3</v>
      </c>
      <c r="AV174">
        <f t="shared" si="230"/>
        <v>-1.0840866441273035E-2</v>
      </c>
      <c r="AW174">
        <f t="shared" si="231"/>
        <v>-2.2841678691561156E-2</v>
      </c>
      <c r="AX174">
        <f t="shared" si="232"/>
        <v>1.3353481984384912E-3</v>
      </c>
      <c r="AY174">
        <f t="shared" si="233"/>
        <v>2.0421774745825205E-3</v>
      </c>
      <c r="AZ174">
        <f t="shared" si="234"/>
        <v>1.3072821232100769E-2</v>
      </c>
      <c r="BA174">
        <f t="shared" si="235"/>
        <v>4.7546870432451848E-3</v>
      </c>
      <c r="BC174">
        <f t="shared" si="236"/>
        <v>0.21278139913477304</v>
      </c>
      <c r="BE174">
        <f t="shared" si="237"/>
        <v>-1.438791418510962E-3</v>
      </c>
      <c r="BF174">
        <f t="shared" si="238"/>
        <v>-1.0124828500632694E-3</v>
      </c>
      <c r="BG174">
        <f t="shared" si="239"/>
        <v>-1.3281639073738844E-3</v>
      </c>
      <c r="BH174">
        <f t="shared" si="240"/>
        <v>2.9270339391437197E-3</v>
      </c>
      <c r="BI174">
        <f t="shared" si="241"/>
        <v>2.0597646238418765E-3</v>
      </c>
      <c r="BJ174">
        <f t="shared" si="242"/>
        <v>2.7019766615319686E-3</v>
      </c>
      <c r="BK174">
        <f t="shared" si="243"/>
        <v>6.1672532467215123E-3</v>
      </c>
      <c r="BL174">
        <f t="shared" si="244"/>
        <v>4.3399189513966194E-3</v>
      </c>
      <c r="BM174">
        <f t="shared" si="245"/>
        <v>5.6930581212439376E-3</v>
      </c>
      <c r="BN174">
        <f t="shared" si="246"/>
        <v>-3.6054401357839266E-4</v>
      </c>
      <c r="BO174">
        <f t="shared" si="247"/>
        <v>-2.5371615770331332E-4</v>
      </c>
      <c r="BP174">
        <f t="shared" si="248"/>
        <v>-3.328220753152152E-4</v>
      </c>
      <c r="BQ174">
        <f t="shared" si="249"/>
        <v>-8.9917604014045863E-3</v>
      </c>
      <c r="BR174">
        <f t="shared" si="250"/>
        <v>-1.3536904851370168E-3</v>
      </c>
      <c r="BS174">
        <f t="shared" si="251"/>
        <v>-2.1876031057531803E-3</v>
      </c>
      <c r="BT174">
        <f t="shared" si="252"/>
        <v>-1.202550753124323E-3</v>
      </c>
      <c r="BU174">
        <f t="shared" si="253"/>
        <v>-5.94512068840913E-3</v>
      </c>
      <c r="BV174">
        <f t="shared" si="254"/>
        <v>-8.9502532870354629E-4</v>
      </c>
      <c r="BW174">
        <f t="shared" si="255"/>
        <v>-1.4463869032820009E-3</v>
      </c>
      <c r="BX174">
        <f t="shared" si="256"/>
        <v>-7.9509562556233306E-4</v>
      </c>
      <c r="BZ174">
        <f>I174-BA175</f>
        <v>0.68257314614649578</v>
      </c>
    </row>
    <row r="175" spans="2:78" outlineLevel="1" x14ac:dyDescent="0.25">
      <c r="B175">
        <v>4</v>
      </c>
      <c r="C175">
        <v>5</v>
      </c>
      <c r="D175">
        <f t="shared" si="221"/>
        <v>0.3</v>
      </c>
      <c r="E175">
        <v>0.9</v>
      </c>
      <c r="F175">
        <v>0.81111111111111112</v>
      </c>
      <c r="G175">
        <f t="shared" si="259"/>
        <v>0.84767404551864645</v>
      </c>
      <c r="H175">
        <v>0.63549994007966115</v>
      </c>
      <c r="I175">
        <v>0.82282352941176462</v>
      </c>
      <c r="K175">
        <f t="shared" si="223"/>
        <v>1.4905074708099688</v>
      </c>
      <c r="L175">
        <f t="shared" si="214"/>
        <v>0.38942428123208495</v>
      </c>
      <c r="M175">
        <f t="shared" si="214"/>
        <v>6.9352913344354228E-2</v>
      </c>
      <c r="N175">
        <f t="shared" si="214"/>
        <v>-1.5812938984718108</v>
      </c>
      <c r="O175">
        <f t="shared" si="214"/>
        <v>-0.98237309078884216</v>
      </c>
      <c r="P175">
        <f t="shared" si="214"/>
        <v>-0.8485312007000162</v>
      </c>
      <c r="Q175">
        <f t="shared" si="214"/>
        <v>2.2233679060270142E-2</v>
      </c>
      <c r="R175">
        <f t="shared" si="214"/>
        <v>-1.978126372713271</v>
      </c>
      <c r="S175">
        <f t="shared" si="214"/>
        <v>-1.1216810868632823</v>
      </c>
      <c r="T175">
        <f t="shared" si="214"/>
        <v>-1.4128014736442243</v>
      </c>
      <c r="U175">
        <f t="shared" si="214"/>
        <v>-1.2088557445171033</v>
      </c>
      <c r="V175">
        <f t="shared" si="214"/>
        <v>-1.0225782684595344</v>
      </c>
      <c r="W175">
        <f t="shared" si="214"/>
        <v>0.93455868743242898</v>
      </c>
      <c r="X175">
        <f t="shared" si="224"/>
        <v>2.6506704372283161</v>
      </c>
      <c r="Y175">
        <f t="shared" si="215"/>
        <v>-2.004697426033772</v>
      </c>
      <c r="Z175">
        <f t="shared" si="216"/>
        <v>-1.600731226186132</v>
      </c>
      <c r="AA175">
        <f t="shared" si="217"/>
        <v>-2.1842920226402365</v>
      </c>
      <c r="AB175">
        <f t="shared" si="225"/>
        <v>0.93405230052357457</v>
      </c>
      <c r="AC175">
        <f t="shared" si="225"/>
        <v>0.1187106039677966</v>
      </c>
      <c r="AD175">
        <f t="shared" si="225"/>
        <v>0.1678794407319848</v>
      </c>
      <c r="AE175">
        <f t="shared" si="225"/>
        <v>0.10116996587525956</v>
      </c>
      <c r="AF175">
        <f t="shared" si="218"/>
        <v>0.91474828810837594</v>
      </c>
      <c r="AG175">
        <f t="shared" si="218"/>
        <v>-0.98586716392157758</v>
      </c>
      <c r="AH175">
        <f t="shared" si="218"/>
        <v>-3.03062533393912</v>
      </c>
      <c r="AI175">
        <f t="shared" si="218"/>
        <v>-1.1839289064039604</v>
      </c>
      <c r="AJ175">
        <f t="shared" si="218"/>
        <v>2.4350789730869975</v>
      </c>
      <c r="AK175">
        <f t="shared" si="218"/>
        <v>-2.7338925363435798</v>
      </c>
      <c r="AL175">
        <f t="shared" si="218"/>
        <v>-1.5385650605907779</v>
      </c>
      <c r="AM175">
        <f t="shared" si="218"/>
        <v>2.3660216567046586</v>
      </c>
      <c r="AN175">
        <f t="shared" si="218"/>
        <v>-0.11071993756680325</v>
      </c>
      <c r="AO175">
        <f t="shared" si="226"/>
        <v>-1.8878143098284839E-3</v>
      </c>
      <c r="AP175">
        <f t="shared" si="227"/>
        <v>1.8203060333964758</v>
      </c>
      <c r="AQ175">
        <f t="shared" si="228"/>
        <v>0.49952804656270694</v>
      </c>
      <c r="AR175">
        <f t="shared" si="228"/>
        <v>0.86060284456658775</v>
      </c>
      <c r="AS175">
        <f t="shared" si="219"/>
        <v>-3.3992943092852598E-2</v>
      </c>
      <c r="AT175">
        <f t="shared" si="220"/>
        <v>4.5322177753158686E-3</v>
      </c>
      <c r="AU175">
        <f t="shared" si="229"/>
        <v>-1.2355865091014059E-3</v>
      </c>
      <c r="AV175">
        <f t="shared" si="230"/>
        <v>2.2097424523880157E-3</v>
      </c>
      <c r="AW175">
        <f t="shared" si="231"/>
        <v>1.341734221927016E-2</v>
      </c>
      <c r="AX175">
        <f t="shared" si="232"/>
        <v>4.6348052092829977E-3</v>
      </c>
      <c r="AY175">
        <f t="shared" si="233"/>
        <v>-1.0427081335908155E-3</v>
      </c>
      <c r="AZ175">
        <f t="shared" si="234"/>
        <v>-5.3310860087656753E-3</v>
      </c>
      <c r="BA175">
        <f t="shared" si="235"/>
        <v>-2.8084402641428141E-3</v>
      </c>
      <c r="BC175">
        <f t="shared" si="236"/>
        <v>0.14112275677633776</v>
      </c>
      <c r="BE175">
        <f t="shared" si="237"/>
        <v>3.3360835745737955E-4</v>
      </c>
      <c r="BF175">
        <f t="shared" si="238"/>
        <v>3.0065938388134207E-4</v>
      </c>
      <c r="BG175">
        <f t="shared" si="239"/>
        <v>3.1421238442747517E-4</v>
      </c>
      <c r="BH175">
        <f t="shared" si="240"/>
        <v>-5.9663046214476431E-4</v>
      </c>
      <c r="BI175">
        <f t="shared" si="241"/>
        <v>-5.3770399674775047E-4</v>
      </c>
      <c r="BJ175">
        <f t="shared" si="242"/>
        <v>-5.6194239725101318E-4</v>
      </c>
      <c r="BK175">
        <f t="shared" si="243"/>
        <v>-3.6226823992029436E-3</v>
      </c>
      <c r="BL175">
        <f t="shared" si="244"/>
        <v>-3.2648866066890721E-3</v>
      </c>
      <c r="BM175">
        <f t="shared" si="245"/>
        <v>-3.4120598277350609E-3</v>
      </c>
      <c r="BN175">
        <f t="shared" si="246"/>
        <v>-1.2513974065064095E-3</v>
      </c>
      <c r="BO175">
        <f t="shared" si="247"/>
        <v>-1.1278026009255294E-3</v>
      </c>
      <c r="BP175">
        <f t="shared" si="248"/>
        <v>-1.1786412245831446E-3</v>
      </c>
      <c r="BQ175">
        <f t="shared" si="249"/>
        <v>9.5253560092337774E-3</v>
      </c>
      <c r="BR175">
        <f t="shared" si="250"/>
        <v>1.2105968415586415E-3</v>
      </c>
      <c r="BS175">
        <f t="shared" si="251"/>
        <v>1.7120148825786837E-3</v>
      </c>
      <c r="BT175">
        <f t="shared" si="252"/>
        <v>1.0317194678110613E-3</v>
      </c>
      <c r="BU175">
        <f t="shared" si="253"/>
        <v>-1.2699985318522873E-3</v>
      </c>
      <c r="BV175">
        <f t="shared" si="254"/>
        <v>-1.6140669282639907E-4</v>
      </c>
      <c r="BW175">
        <f t="shared" si="255"/>
        <v>-2.2825985561867649E-4</v>
      </c>
      <c r="BX175">
        <f t="shared" si="256"/>
        <v>-1.3755729530038537E-4</v>
      </c>
      <c r="BZ175">
        <f>I175</f>
        <v>0.82282352941176462</v>
      </c>
    </row>
    <row r="176" spans="2:78" outlineLevel="1" x14ac:dyDescent="0.25">
      <c r="B176">
        <v>5</v>
      </c>
      <c r="C176">
        <v>1</v>
      </c>
      <c r="D176">
        <f t="shared" si="221"/>
        <v>0.3</v>
      </c>
      <c r="E176">
        <v>0.9</v>
      </c>
      <c r="F176">
        <v>0.18888888888888886</v>
      </c>
      <c r="G176">
        <v>0.1</v>
      </c>
      <c r="H176">
        <v>0.10262133306380654</v>
      </c>
      <c r="I176">
        <v>0.38800000000000001</v>
      </c>
      <c r="K176">
        <f t="shared" si="223"/>
        <v>1.4905074708099688</v>
      </c>
      <c r="L176">
        <f t="shared" si="214"/>
        <v>0.38942428123208495</v>
      </c>
      <c r="M176">
        <f t="shared" si="214"/>
        <v>6.9352913344354228E-2</v>
      </c>
      <c r="N176">
        <f t="shared" si="214"/>
        <v>-1.5812938984718108</v>
      </c>
      <c r="O176">
        <f t="shared" si="214"/>
        <v>-0.98237309078884216</v>
      </c>
      <c r="P176">
        <f t="shared" si="214"/>
        <v>-0.8485312007000162</v>
      </c>
      <c r="Q176">
        <f t="shared" si="214"/>
        <v>2.2233679060270142E-2</v>
      </c>
      <c r="R176">
        <f t="shared" si="214"/>
        <v>-1.978126372713271</v>
      </c>
      <c r="S176">
        <f t="shared" si="214"/>
        <v>-1.1216810868632823</v>
      </c>
      <c r="T176">
        <f t="shared" si="214"/>
        <v>-1.4128014736442243</v>
      </c>
      <c r="U176">
        <f t="shared" si="214"/>
        <v>-1.2088557445171033</v>
      </c>
      <c r="V176">
        <f t="shared" si="214"/>
        <v>-1.0225782684595344</v>
      </c>
      <c r="W176">
        <f t="shared" si="214"/>
        <v>0.93455868743242898</v>
      </c>
      <c r="X176">
        <f t="shared" si="224"/>
        <v>2.3565086222841192</v>
      </c>
      <c r="Y176">
        <f t="shared" si="215"/>
        <v>-0.75901830285565031</v>
      </c>
      <c r="Z176">
        <f t="shared" si="216"/>
        <v>0.46875479727672609</v>
      </c>
      <c r="AA176">
        <f t="shared" si="217"/>
        <v>-0.66755988410211264</v>
      </c>
      <c r="AB176">
        <f t="shared" si="225"/>
        <v>0.91345017899941339</v>
      </c>
      <c r="AC176">
        <f t="shared" si="225"/>
        <v>0.31885944122153126</v>
      </c>
      <c r="AD176">
        <f t="shared" si="225"/>
        <v>0.61508899129366168</v>
      </c>
      <c r="AE176">
        <f t="shared" si="225"/>
        <v>0.33904343870427278</v>
      </c>
      <c r="AF176">
        <f t="shared" si="218"/>
        <v>0.91474828810837594</v>
      </c>
      <c r="AG176">
        <f t="shared" si="218"/>
        <v>-0.98586716392157758</v>
      </c>
      <c r="AH176">
        <f t="shared" si="218"/>
        <v>-3.03062533393912</v>
      </c>
      <c r="AI176">
        <f t="shared" si="218"/>
        <v>-1.1839289064039604</v>
      </c>
      <c r="AJ176">
        <f t="shared" si="218"/>
        <v>2.4350789730869975</v>
      </c>
      <c r="AK176">
        <f t="shared" si="218"/>
        <v>-2.7338925363435798</v>
      </c>
      <c r="AL176">
        <f t="shared" si="218"/>
        <v>-1.5385650605907779</v>
      </c>
      <c r="AM176">
        <f t="shared" si="218"/>
        <v>2.3660216567046586</v>
      </c>
      <c r="AN176">
        <f t="shared" si="218"/>
        <v>-0.11071993756680325</v>
      </c>
      <c r="AO176">
        <f t="shared" si="226"/>
        <v>-1.8550036103117082</v>
      </c>
      <c r="AP176">
        <f t="shared" si="227"/>
        <v>1.0977056271584682</v>
      </c>
      <c r="AQ176">
        <f t="shared" si="228"/>
        <v>0.13528648548881314</v>
      </c>
      <c r="AR176">
        <f t="shared" si="228"/>
        <v>0.74982996243696187</v>
      </c>
      <c r="AS176">
        <f t="shared" si="219"/>
        <v>3.8213019007490722E-3</v>
      </c>
      <c r="AT176">
        <f t="shared" si="220"/>
        <v>7.0190406185243415E-2</v>
      </c>
      <c r="AU176">
        <f t="shared" si="229"/>
        <v>1.3789043872794006E-2</v>
      </c>
      <c r="AV176">
        <f t="shared" si="230"/>
        <v>-4.2495093543045252E-2</v>
      </c>
      <c r="AW176">
        <f t="shared" si="231"/>
        <v>-2.830955309190477E-2</v>
      </c>
      <c r="AX176">
        <f t="shared" si="232"/>
        <v>3.6201744771216529E-2</v>
      </c>
      <c r="AY176">
        <f t="shared" si="233"/>
        <v>3.2377141046952265E-3</v>
      </c>
      <c r="AZ176">
        <f t="shared" si="234"/>
        <v>9.0934675381652962E-3</v>
      </c>
      <c r="BA176">
        <f t="shared" si="235"/>
        <v>2.8574906319115217E-3</v>
      </c>
      <c r="BC176">
        <f t="shared" si="236"/>
        <v>0.3633014366887119</v>
      </c>
      <c r="BE176">
        <f t="shared" si="237"/>
        <v>-3.7230418456543819E-3</v>
      </c>
      <c r="BF176">
        <f t="shared" si="238"/>
        <v>-7.813791527916602E-4</v>
      </c>
      <c r="BG176">
        <f t="shared" si="239"/>
        <v>-4.1367131618382018E-4</v>
      </c>
      <c r="BH176">
        <f t="shared" si="240"/>
        <v>1.1473675256622219E-2</v>
      </c>
      <c r="BI176">
        <f t="shared" si="241"/>
        <v>2.4080553007725641E-3</v>
      </c>
      <c r="BJ176">
        <f t="shared" si="242"/>
        <v>1.2748528062913576E-3</v>
      </c>
      <c r="BK176">
        <f t="shared" si="243"/>
        <v>7.6435793348142884E-3</v>
      </c>
      <c r="BL176">
        <f t="shared" si="244"/>
        <v>1.6042080085412701E-3</v>
      </c>
      <c r="BM176">
        <f t="shared" si="245"/>
        <v>8.4928659275714305E-4</v>
      </c>
      <c r="BN176">
        <f t="shared" si="246"/>
        <v>-9.7744710882284643E-3</v>
      </c>
      <c r="BO176">
        <f t="shared" si="247"/>
        <v>-2.0514322037022696E-3</v>
      </c>
      <c r="BP176">
        <f t="shared" si="248"/>
        <v>-1.0860523431364959E-3</v>
      </c>
      <c r="BQ176">
        <f t="shared" si="249"/>
        <v>-1.0471706715750116E-3</v>
      </c>
      <c r="BR176">
        <f t="shared" si="250"/>
        <v>-3.6553745664348733E-4</v>
      </c>
      <c r="BS176">
        <f t="shared" si="251"/>
        <v>-7.0513221946808956E-4</v>
      </c>
      <c r="BT176">
        <f t="shared" si="252"/>
        <v>-3.8867620102714173E-4</v>
      </c>
      <c r="BU176">
        <f t="shared" si="253"/>
        <v>-1.9234631728185639E-2</v>
      </c>
      <c r="BV176">
        <f t="shared" si="254"/>
        <v>-6.7142621086017078E-3</v>
      </c>
      <c r="BW176">
        <f t="shared" si="255"/>
        <v>-1.2952003841692128E-2</v>
      </c>
      <c r="BX176">
        <f t="shared" si="256"/>
        <v>-7.1392790031283753E-3</v>
      </c>
      <c r="BZ176">
        <f>I176-BA177</f>
        <v>0.37565073714630376</v>
      </c>
    </row>
    <row r="177" spans="2:105" outlineLevel="1" x14ac:dyDescent="0.25">
      <c r="B177">
        <v>5</v>
      </c>
      <c r="C177">
        <v>2</v>
      </c>
      <c r="D177">
        <f t="shared" si="221"/>
        <v>0.3</v>
      </c>
      <c r="E177">
        <v>0.9</v>
      </c>
      <c r="F177">
        <v>0.36666666666666659</v>
      </c>
      <c r="G177">
        <f t="shared" ref="G177:G180" si="260">AR176</f>
        <v>0.74982996243696187</v>
      </c>
      <c r="H177">
        <v>0.13407979605408332</v>
      </c>
      <c r="I177">
        <v>0.49341176470588233</v>
      </c>
      <c r="K177">
        <f t="shared" si="223"/>
        <v>1.4905074708099688</v>
      </c>
      <c r="L177">
        <f t="shared" si="214"/>
        <v>0.38942428123208495</v>
      </c>
      <c r="M177">
        <f t="shared" si="214"/>
        <v>6.9352913344354228E-2</v>
      </c>
      <c r="N177">
        <f t="shared" si="214"/>
        <v>-1.5812938984718108</v>
      </c>
      <c r="O177">
        <f t="shared" si="214"/>
        <v>-0.98237309078884216</v>
      </c>
      <c r="P177">
        <f t="shared" si="214"/>
        <v>-0.8485312007000162</v>
      </c>
      <c r="Q177">
        <f t="shared" si="214"/>
        <v>2.2233679060270142E-2</v>
      </c>
      <c r="R177">
        <f t="shared" si="214"/>
        <v>-1.978126372713271</v>
      </c>
      <c r="S177">
        <f t="shared" si="214"/>
        <v>-1.1216810868632823</v>
      </c>
      <c r="T177">
        <f t="shared" si="214"/>
        <v>-1.4128014736442243</v>
      </c>
      <c r="U177">
        <f t="shared" si="214"/>
        <v>-1.2088557445171033</v>
      </c>
      <c r="V177">
        <f t="shared" si="214"/>
        <v>-1.0225782684595344</v>
      </c>
      <c r="W177">
        <f t="shared" si="214"/>
        <v>0.93455868743242898</v>
      </c>
      <c r="X177">
        <f t="shared" si="224"/>
        <v>2.4708072066877231</v>
      </c>
      <c r="Y177">
        <f t="shared" si="215"/>
        <v>-1.4850634061622594</v>
      </c>
      <c r="Z177">
        <f t="shared" si="216"/>
        <v>-0.61181409197047265</v>
      </c>
      <c r="AA177">
        <f t="shared" si="217"/>
        <v>-1.5469695697981767</v>
      </c>
      <c r="AB177">
        <f t="shared" si="225"/>
        <v>0.92206978816264973</v>
      </c>
      <c r="AC177">
        <f t="shared" si="225"/>
        <v>0.18466383957731386</v>
      </c>
      <c r="AD177">
        <f t="shared" si="225"/>
        <v>0.35164549015964047</v>
      </c>
      <c r="AE177">
        <f t="shared" si="225"/>
        <v>0.17552438748057356</v>
      </c>
      <c r="AF177">
        <f t="shared" si="218"/>
        <v>0.91474828810837594</v>
      </c>
      <c r="AG177">
        <f t="shared" si="218"/>
        <v>-0.98586716392157758</v>
      </c>
      <c r="AH177">
        <f t="shared" si="218"/>
        <v>-3.03062533393912</v>
      </c>
      <c r="AI177">
        <f t="shared" si="218"/>
        <v>-1.1839289064039604</v>
      </c>
      <c r="AJ177">
        <f t="shared" si="218"/>
        <v>2.4350789730869975</v>
      </c>
      <c r="AK177">
        <f t="shared" si="218"/>
        <v>-2.7338925363435798</v>
      </c>
      <c r="AL177">
        <f t="shared" si="218"/>
        <v>-1.5385650605907779</v>
      </c>
      <c r="AM177">
        <f t="shared" si="218"/>
        <v>2.3660216567046586</v>
      </c>
      <c r="AN177">
        <f t="shared" si="218"/>
        <v>-0.11071993756680325</v>
      </c>
      <c r="AO177">
        <f t="shared" si="226"/>
        <v>-0.72282632029186855</v>
      </c>
      <c r="AP177">
        <f t="shared" si="227"/>
        <v>1.5040067597387963</v>
      </c>
      <c r="AQ177">
        <f t="shared" si="228"/>
        <v>0.32677091182203788</v>
      </c>
      <c r="AR177">
        <f t="shared" si="228"/>
        <v>0.81817130995659948</v>
      </c>
      <c r="AS177">
        <f t="shared" si="219"/>
        <v>4.2390442858680509E-2</v>
      </c>
      <c r="AT177">
        <f t="shared" si="220"/>
        <v>4.9462953475894147E-2</v>
      </c>
      <c r="AU177">
        <f t="shared" si="229"/>
        <v>1.1441286471789889E-2</v>
      </c>
      <c r="AV177">
        <f t="shared" si="230"/>
        <v>-2.665234149366829E-2</v>
      </c>
      <c r="AW177">
        <f t="shared" si="231"/>
        <v>-4.6640453490098675E-2</v>
      </c>
      <c r="AX177">
        <f t="shared" si="232"/>
        <v>9.6732447917383634E-3</v>
      </c>
      <c r="AY177">
        <f t="shared" si="233"/>
        <v>4.0045630117491902E-3</v>
      </c>
      <c r="AZ177">
        <f t="shared" si="234"/>
        <v>2.582432131399991E-2</v>
      </c>
      <c r="BA177">
        <f t="shared" si="235"/>
        <v>1.2349262853696233E-2</v>
      </c>
      <c r="BC177">
        <f t="shared" si="236"/>
        <v>0.37762233557795793</v>
      </c>
      <c r="BE177">
        <f t="shared" si="237"/>
        <v>-3.0891473473832697E-3</v>
      </c>
      <c r="BF177">
        <f t="shared" si="238"/>
        <v>-1.2585415118968875E-3</v>
      </c>
      <c r="BG177">
        <f t="shared" si="239"/>
        <v>-2.5737058216118193E-3</v>
      </c>
      <c r="BH177">
        <f t="shared" si="240"/>
        <v>7.1961322032904384E-3</v>
      </c>
      <c r="BI177">
        <f t="shared" si="241"/>
        <v>2.9317575643035112E-3</v>
      </c>
      <c r="BJ177">
        <f t="shared" si="242"/>
        <v>5.9954172663163113E-3</v>
      </c>
      <c r="BK177">
        <f t="shared" si="243"/>
        <v>1.2592922442326644E-2</v>
      </c>
      <c r="BL177">
        <f t="shared" si="244"/>
        <v>5.130449883910853E-3</v>
      </c>
      <c r="BM177">
        <f t="shared" si="245"/>
        <v>1.0491722846557066E-2</v>
      </c>
      <c r="BN177">
        <f t="shared" si="246"/>
        <v>-2.6117760937693583E-3</v>
      </c>
      <c r="BO177">
        <f t="shared" si="247"/>
        <v>-1.0640569270912196E-3</v>
      </c>
      <c r="BP177">
        <f t="shared" si="248"/>
        <v>-2.175986633649814E-3</v>
      </c>
      <c r="BQ177">
        <f t="shared" si="249"/>
        <v>-1.1726084000047333E-2</v>
      </c>
      <c r="BR177">
        <f t="shared" si="250"/>
        <v>-2.3483945819000001E-3</v>
      </c>
      <c r="BS177">
        <f t="shared" si="251"/>
        <v>-4.4719224171374814E-3</v>
      </c>
      <c r="BT177">
        <f t="shared" si="252"/>
        <v>-2.2321669553400448E-3</v>
      </c>
      <c r="BU177">
        <f t="shared" si="253"/>
        <v>-1.3682488510025015E-2</v>
      </c>
      <c r="BV177">
        <f t="shared" si="254"/>
        <v>-2.7402056717077965E-3</v>
      </c>
      <c r="BW177">
        <f t="shared" si="255"/>
        <v>-5.2180273559322872E-3</v>
      </c>
      <c r="BX177">
        <f t="shared" si="256"/>
        <v>-2.6045863835509283E-3</v>
      </c>
      <c r="BZ177">
        <f>I177-BA178</f>
        <v>0.48568529053984477</v>
      </c>
    </row>
    <row r="178" spans="2:105" outlineLevel="1" x14ac:dyDescent="0.25">
      <c r="B178">
        <v>5</v>
      </c>
      <c r="C178">
        <v>3</v>
      </c>
      <c r="D178">
        <f t="shared" si="221"/>
        <v>0.3</v>
      </c>
      <c r="E178">
        <v>0.9</v>
      </c>
      <c r="F178">
        <v>0.54444444444444429</v>
      </c>
      <c r="G178">
        <f t="shared" si="260"/>
        <v>0.81817130995659948</v>
      </c>
      <c r="H178">
        <v>0.22295254159858782</v>
      </c>
      <c r="I178">
        <v>0.61388235294117632</v>
      </c>
      <c r="K178">
        <f t="shared" si="223"/>
        <v>1.4905074708099688</v>
      </c>
      <c r="L178">
        <f t="shared" si="214"/>
        <v>0.38942428123208495</v>
      </c>
      <c r="M178">
        <f t="shared" si="214"/>
        <v>6.9352913344354228E-2</v>
      </c>
      <c r="N178">
        <f t="shared" si="214"/>
        <v>-1.5812938984718108</v>
      </c>
      <c r="O178">
        <f t="shared" ref="O178:W190" si="261">O177</f>
        <v>-0.98237309078884216</v>
      </c>
      <c r="P178">
        <f t="shared" si="261"/>
        <v>-0.8485312007000162</v>
      </c>
      <c r="Q178">
        <f t="shared" si="261"/>
        <v>2.2233679060270142E-2</v>
      </c>
      <c r="R178">
        <f t="shared" si="261"/>
        <v>-1.978126372713271</v>
      </c>
      <c r="S178">
        <f t="shared" si="261"/>
        <v>-1.1216810868632823</v>
      </c>
      <c r="T178">
        <f t="shared" si="261"/>
        <v>-1.4128014736442243</v>
      </c>
      <c r="U178">
        <f t="shared" si="261"/>
        <v>-1.2088557445171033</v>
      </c>
      <c r="V178">
        <f t="shared" si="261"/>
        <v>-1.0225782684595344</v>
      </c>
      <c r="W178">
        <f t="shared" si="261"/>
        <v>0.93455868743242898</v>
      </c>
      <c r="X178">
        <f t="shared" si="224"/>
        <v>2.5447778615702372</v>
      </c>
      <c r="Y178">
        <f t="shared" si="215"/>
        <v>-1.7176972768596823</v>
      </c>
      <c r="Z178">
        <f t="shared" si="216"/>
        <v>-1.0401381996385823</v>
      </c>
      <c r="AA178">
        <f t="shared" si="217"/>
        <v>-1.8317616345231509</v>
      </c>
      <c r="AB178">
        <f t="shared" si="225"/>
        <v>0.92722190243568958</v>
      </c>
      <c r="AC178">
        <f t="shared" si="225"/>
        <v>0.15216800676635514</v>
      </c>
      <c r="AD178">
        <f t="shared" si="225"/>
        <v>0.26112332908247943</v>
      </c>
      <c r="AE178">
        <f t="shared" si="225"/>
        <v>0.13802854608861459</v>
      </c>
      <c r="AF178">
        <f t="shared" si="218"/>
        <v>0.91474828810837594</v>
      </c>
      <c r="AG178">
        <f t="shared" si="218"/>
        <v>-0.98586716392157758</v>
      </c>
      <c r="AH178">
        <f t="shared" si="218"/>
        <v>-3.03062533393912</v>
      </c>
      <c r="AI178">
        <f t="shared" si="218"/>
        <v>-1.1839289064039604</v>
      </c>
      <c r="AJ178">
        <f t="shared" si="218"/>
        <v>2.4350789730869975</v>
      </c>
      <c r="AK178">
        <f t="shared" si="218"/>
        <v>-2.7338925363435798</v>
      </c>
      <c r="AL178">
        <f t="shared" si="218"/>
        <v>-1.5385650605907779</v>
      </c>
      <c r="AM178">
        <f t="shared" si="218"/>
        <v>2.3660216567046586</v>
      </c>
      <c r="AN178">
        <f t="shared" si="218"/>
        <v>-0.11071993756680325</v>
      </c>
      <c r="AO178">
        <f t="shared" si="226"/>
        <v>-0.36734569291061675</v>
      </c>
      <c r="AP178">
        <f t="shared" si="227"/>
        <v>1.6559509411289186</v>
      </c>
      <c r="AQ178">
        <f t="shared" si="228"/>
        <v>0.40918255109950946</v>
      </c>
      <c r="AR178">
        <f t="shared" si="228"/>
        <v>0.83969371599149933</v>
      </c>
      <c r="AS178">
        <f t="shared" si="219"/>
        <v>4.5021512822181378E-2</v>
      </c>
      <c r="AT178">
        <f t="shared" si="220"/>
        <v>3.0556768526695602E-2</v>
      </c>
      <c r="AU178">
        <f t="shared" si="229"/>
        <v>7.800281325257185E-3</v>
      </c>
      <c r="AV178">
        <f t="shared" si="230"/>
        <v>-1.650386647677347E-2</v>
      </c>
      <c r="AW178">
        <f t="shared" si="231"/>
        <v>-3.5395798300790073E-2</v>
      </c>
      <c r="AX178">
        <f t="shared" si="232"/>
        <v>2.2600457374040632E-3</v>
      </c>
      <c r="AY178">
        <f t="shared" si="233"/>
        <v>3.0369479564538926E-3</v>
      </c>
      <c r="AZ178">
        <f t="shared" si="234"/>
        <v>2.1463031480542016E-2</v>
      </c>
      <c r="BA178">
        <f t="shared" si="235"/>
        <v>7.7264741660375419E-3</v>
      </c>
      <c r="BC178">
        <f t="shared" si="236"/>
        <v>0.29269845937646843</v>
      </c>
      <c r="BE178">
        <f t="shared" si="237"/>
        <v>-2.1060759578194399E-3</v>
      </c>
      <c r="BF178">
        <f t="shared" si="238"/>
        <v>-1.2740459497920065E-3</v>
      </c>
      <c r="BG178">
        <f t="shared" si="239"/>
        <v>-1.914589916974701E-3</v>
      </c>
      <c r="BH178">
        <f t="shared" si="240"/>
        <v>4.4560439487288375E-3</v>
      </c>
      <c r="BI178">
        <f t="shared" si="241"/>
        <v>2.695631524539666E-3</v>
      </c>
      <c r="BJ178">
        <f t="shared" si="242"/>
        <v>4.0508970163951668E-3</v>
      </c>
      <c r="BK178">
        <f t="shared" si="243"/>
        <v>9.5568655412133201E-3</v>
      </c>
      <c r="BL178">
        <f t="shared" si="244"/>
        <v>5.7813137224623761E-3</v>
      </c>
      <c r="BM178">
        <f t="shared" si="245"/>
        <v>8.6879479988150963E-3</v>
      </c>
      <c r="BN178">
        <f t="shared" si="246"/>
        <v>-6.1021234909909713E-4</v>
      </c>
      <c r="BO178">
        <f t="shared" si="247"/>
        <v>-3.6914080377599683E-4</v>
      </c>
      <c r="BP178">
        <f t="shared" si="248"/>
        <v>-5.5473137446011335E-4</v>
      </c>
      <c r="BQ178">
        <f t="shared" si="249"/>
        <v>-1.2523479830854743E-2</v>
      </c>
      <c r="BR178">
        <f t="shared" si="250"/>
        <v>-2.0552501603271723E-3</v>
      </c>
      <c r="BS178">
        <f t="shared" si="251"/>
        <v>-3.5268501925372602E-3</v>
      </c>
      <c r="BT178">
        <f t="shared" si="252"/>
        <v>-1.8642761872666844E-3</v>
      </c>
      <c r="BU178">
        <f t="shared" si="253"/>
        <v>-8.4998715136829096E-3</v>
      </c>
      <c r="BV178">
        <f t="shared" si="254"/>
        <v>-1.3949287679784492E-3</v>
      </c>
      <c r="BW178">
        <f t="shared" si="255"/>
        <v>-2.3937255371080457E-3</v>
      </c>
      <c r="BX178">
        <f t="shared" si="256"/>
        <v>-1.2653118998718395E-3</v>
      </c>
      <c r="BZ178">
        <f>I178-BA179</f>
        <v>0.61268842788796085</v>
      </c>
    </row>
    <row r="179" spans="2:105" outlineLevel="1" x14ac:dyDescent="0.25">
      <c r="B179">
        <v>5</v>
      </c>
      <c r="C179">
        <v>4</v>
      </c>
      <c r="D179">
        <f t="shared" si="221"/>
        <v>0.3</v>
      </c>
      <c r="E179">
        <v>0.9</v>
      </c>
      <c r="F179">
        <v>0.7222222222222221</v>
      </c>
      <c r="G179">
        <f t="shared" si="260"/>
        <v>0.83969371599149933</v>
      </c>
      <c r="H179">
        <v>0.44480051897741402</v>
      </c>
      <c r="I179">
        <v>0.74941176470588233</v>
      </c>
      <c r="K179">
        <f t="shared" si="223"/>
        <v>1.4905074708099688</v>
      </c>
      <c r="L179">
        <f t="shared" si="223"/>
        <v>0.38942428123208495</v>
      </c>
      <c r="M179">
        <f t="shared" si="223"/>
        <v>6.9352913344354228E-2</v>
      </c>
      <c r="N179">
        <f t="shared" si="223"/>
        <v>-1.5812938984718108</v>
      </c>
      <c r="O179">
        <f t="shared" si="261"/>
        <v>-0.98237309078884216</v>
      </c>
      <c r="P179">
        <f t="shared" si="261"/>
        <v>-0.8485312007000162</v>
      </c>
      <c r="Q179">
        <f t="shared" si="261"/>
        <v>2.2233679060270142E-2</v>
      </c>
      <c r="R179">
        <f t="shared" si="261"/>
        <v>-1.978126372713271</v>
      </c>
      <c r="S179">
        <f t="shared" si="261"/>
        <v>-1.1216810868632823</v>
      </c>
      <c r="T179">
        <f t="shared" si="261"/>
        <v>-1.4128014736442243</v>
      </c>
      <c r="U179">
        <f t="shared" si="261"/>
        <v>-1.2088557445171033</v>
      </c>
      <c r="V179">
        <f t="shared" si="261"/>
        <v>-1.0225782684595344</v>
      </c>
      <c r="W179">
        <f t="shared" si="261"/>
        <v>0.93455868743242898</v>
      </c>
      <c r="X179">
        <f t="shared" si="224"/>
        <v>2.6155014864610862</v>
      </c>
      <c r="Y179">
        <f t="shared" si="215"/>
        <v>-1.9106038149235565</v>
      </c>
      <c r="Z179">
        <f t="shared" si="216"/>
        <v>-1.4159463861363031</v>
      </c>
      <c r="AA179">
        <f t="shared" si="217"/>
        <v>-2.0686776671335529</v>
      </c>
      <c r="AB179">
        <f t="shared" si="225"/>
        <v>0.93185259016125332</v>
      </c>
      <c r="AC179">
        <f t="shared" si="225"/>
        <v>0.12891303187991149</v>
      </c>
      <c r="AD179">
        <f t="shared" si="225"/>
        <v>0.19529784900958205</v>
      </c>
      <c r="AE179">
        <f t="shared" si="225"/>
        <v>0.11217866826656792</v>
      </c>
      <c r="AF179">
        <f t="shared" si="218"/>
        <v>0.91474828810837594</v>
      </c>
      <c r="AG179">
        <f t="shared" si="218"/>
        <v>-0.98586716392157758</v>
      </c>
      <c r="AH179">
        <f t="shared" si="218"/>
        <v>-3.03062533393912</v>
      </c>
      <c r="AI179">
        <f t="shared" si="218"/>
        <v>-1.1839289064039604</v>
      </c>
      <c r="AJ179">
        <f t="shared" si="218"/>
        <v>2.4350789730869975</v>
      </c>
      <c r="AK179">
        <f t="shared" si="218"/>
        <v>-2.7338925363435798</v>
      </c>
      <c r="AL179">
        <f t="shared" si="218"/>
        <v>-1.5385650605907779</v>
      </c>
      <c r="AM179">
        <f t="shared" si="218"/>
        <v>2.3660216567046586</v>
      </c>
      <c r="AN179">
        <f t="shared" si="218"/>
        <v>-0.11071993756680325</v>
      </c>
      <c r="AO179">
        <f t="shared" si="226"/>
        <v>-0.11008667799436776</v>
      </c>
      <c r="AP179">
        <f t="shared" si="227"/>
        <v>1.7709190467019196</v>
      </c>
      <c r="AQ179">
        <f t="shared" si="228"/>
        <v>0.47250609162653884</v>
      </c>
      <c r="AR179">
        <f t="shared" si="228"/>
        <v>0.85457192626160949</v>
      </c>
      <c r="AS179">
        <f t="shared" si="219"/>
        <v>6.9054501043972968E-3</v>
      </c>
      <c r="AT179">
        <f t="shared" si="220"/>
        <v>1.2177808018798765E-2</v>
      </c>
      <c r="AU179">
        <f t="shared" si="229"/>
        <v>2.2842578849548512E-3</v>
      </c>
      <c r="AV179">
        <f t="shared" si="230"/>
        <v>-4.5030837243214003E-3</v>
      </c>
      <c r="AW179">
        <f t="shared" si="231"/>
        <v>-6.233487946310708E-3</v>
      </c>
      <c r="AX179">
        <f t="shared" si="232"/>
        <v>2.0553734535828094E-3</v>
      </c>
      <c r="AY179">
        <f t="shared" si="233"/>
        <v>6.7346768212412256E-4</v>
      </c>
      <c r="AZ179">
        <f t="shared" si="234"/>
        <v>3.0412036808744611E-3</v>
      </c>
      <c r="BA179">
        <f t="shared" si="235"/>
        <v>1.1939250532154407E-3</v>
      </c>
      <c r="BC179">
        <f t="shared" si="236"/>
        <v>0.10874860152775562</v>
      </c>
      <c r="BE179">
        <f t="shared" si="237"/>
        <v>-6.167496289378098E-4</v>
      </c>
      <c r="BF179">
        <f t="shared" si="238"/>
        <v>-4.9492254174021764E-4</v>
      </c>
      <c r="BG179">
        <f t="shared" si="239"/>
        <v>-5.7542309751018649E-4</v>
      </c>
      <c r="BH179">
        <f t="shared" si="240"/>
        <v>1.2158326055667782E-3</v>
      </c>
      <c r="BI179">
        <f t="shared" si="241"/>
        <v>9.7566814026963657E-4</v>
      </c>
      <c r="BJ179">
        <f t="shared" si="242"/>
        <v>1.134363331768883E-3</v>
      </c>
      <c r="BK179">
        <f t="shared" si="243"/>
        <v>1.6830417455038912E-3</v>
      </c>
      <c r="BL179">
        <f t="shared" si="244"/>
        <v>1.3505890550339864E-3</v>
      </c>
      <c r="BM179">
        <f t="shared" si="245"/>
        <v>1.5702661971677574E-3</v>
      </c>
      <c r="BN179">
        <f t="shared" si="246"/>
        <v>-5.5495083246735863E-4</v>
      </c>
      <c r="BO179">
        <f t="shared" si="247"/>
        <v>-4.4533091494294196E-4</v>
      </c>
      <c r="BP179">
        <f t="shared" si="248"/>
        <v>-5.1776525189676918E-4</v>
      </c>
      <c r="BQ179">
        <f t="shared" si="249"/>
        <v>-1.9304584698035753E-3</v>
      </c>
      <c r="BR179">
        <f t="shared" si="250"/>
        <v>-2.6706075283599201E-4</v>
      </c>
      <c r="BS179">
        <f t="shared" si="251"/>
        <v>-4.0458586554953575E-4</v>
      </c>
      <c r="BT179">
        <f t="shared" si="252"/>
        <v>-2.3239325894775634E-4</v>
      </c>
      <c r="BU179">
        <f t="shared" si="253"/>
        <v>-3.4043765834412326E-3</v>
      </c>
      <c r="BV179">
        <f t="shared" si="254"/>
        <v>-4.7096344600645402E-4</v>
      </c>
      <c r="BW179">
        <f t="shared" si="255"/>
        <v>-7.1348991351691162E-4</v>
      </c>
      <c r="BX179">
        <f t="shared" si="256"/>
        <v>-4.0982708578643316E-4</v>
      </c>
      <c r="BZ179">
        <f>I179-BA180</f>
        <v>0.75658407148926099</v>
      </c>
    </row>
    <row r="180" spans="2:105" outlineLevel="1" x14ac:dyDescent="0.25">
      <c r="B180">
        <v>5</v>
      </c>
      <c r="C180">
        <v>5</v>
      </c>
      <c r="D180">
        <f t="shared" si="221"/>
        <v>0.3</v>
      </c>
      <c r="E180">
        <v>0.9</v>
      </c>
      <c r="F180">
        <v>0.9</v>
      </c>
      <c r="G180">
        <f t="shared" si="260"/>
        <v>0.85457192626160949</v>
      </c>
      <c r="H180">
        <v>0.9</v>
      </c>
      <c r="I180">
        <v>0.9</v>
      </c>
      <c r="K180">
        <f t="shared" si="223"/>
        <v>1.4905074708099688</v>
      </c>
      <c r="L180">
        <f t="shared" si="223"/>
        <v>0.38942428123208495</v>
      </c>
      <c r="M180">
        <f t="shared" si="223"/>
        <v>6.9352913344354228E-2</v>
      </c>
      <c r="N180">
        <f t="shared" si="223"/>
        <v>-1.5812938984718108</v>
      </c>
      <c r="O180">
        <f t="shared" si="261"/>
        <v>-0.98237309078884216</v>
      </c>
      <c r="P180">
        <f t="shared" si="261"/>
        <v>-0.8485312007000162</v>
      </c>
      <c r="Q180">
        <f t="shared" si="261"/>
        <v>2.2233679060270142E-2</v>
      </c>
      <c r="R180">
        <f t="shared" si="261"/>
        <v>-1.978126372713271</v>
      </c>
      <c r="S180">
        <f t="shared" si="261"/>
        <v>-1.1216810868632823</v>
      </c>
      <c r="T180">
        <f t="shared" si="261"/>
        <v>-1.4128014736442243</v>
      </c>
      <c r="U180">
        <f t="shared" si="261"/>
        <v>-1.2088557445171033</v>
      </c>
      <c r="V180">
        <f t="shared" si="261"/>
        <v>-1.0225782684595344</v>
      </c>
      <c r="W180">
        <f t="shared" si="261"/>
        <v>0.93455868743242898</v>
      </c>
      <c r="X180">
        <f t="shared" si="224"/>
        <v>2.6857643170188168</v>
      </c>
      <c r="Y180">
        <f t="shared" si="215"/>
        <v>-2.0978725455774478</v>
      </c>
      <c r="Z180">
        <f t="shared" si="216"/>
        <v>-1.7843019039072427</v>
      </c>
      <c r="AA180">
        <f t="shared" si="217"/>
        <v>-2.2987994895434918</v>
      </c>
      <c r="AB180">
        <f t="shared" si="225"/>
        <v>0.93618138445488563</v>
      </c>
      <c r="AC180">
        <f t="shared" si="225"/>
        <v>0.10930377052713704</v>
      </c>
      <c r="AD180">
        <f t="shared" si="225"/>
        <v>0.14377274851638039</v>
      </c>
      <c r="AE180">
        <f t="shared" si="225"/>
        <v>9.1222435587288986E-2</v>
      </c>
      <c r="AF180">
        <f t="shared" si="218"/>
        <v>0.91474828810837594</v>
      </c>
      <c r="AG180">
        <f t="shared" si="218"/>
        <v>-0.98586716392157758</v>
      </c>
      <c r="AH180">
        <f t="shared" si="218"/>
        <v>-3.03062533393912</v>
      </c>
      <c r="AI180">
        <f t="shared" si="218"/>
        <v>-1.1839289064039604</v>
      </c>
      <c r="AJ180">
        <f t="shared" si="218"/>
        <v>2.4350789730869975</v>
      </c>
      <c r="AK180">
        <f t="shared" si="218"/>
        <v>-2.7338925363435798</v>
      </c>
      <c r="AL180">
        <f t="shared" si="218"/>
        <v>-1.5385650605907779</v>
      </c>
      <c r="AM180">
        <f t="shared" si="218"/>
        <v>2.3660216567046586</v>
      </c>
      <c r="AN180">
        <f t="shared" si="218"/>
        <v>-0.11071993756680325</v>
      </c>
      <c r="AO180">
        <f t="shared" si="226"/>
        <v>9.4169170578544084E-2</v>
      </c>
      <c r="AP180">
        <f t="shared" si="227"/>
        <v>1.8647614349208761</v>
      </c>
      <c r="AQ180">
        <f t="shared" si="228"/>
        <v>0.52352491063252982</v>
      </c>
      <c r="AR180">
        <f t="shared" si="228"/>
        <v>0.86585096737151679</v>
      </c>
      <c r="AS180">
        <f t="shared" si="219"/>
        <v>-9.3910422963214099E-2</v>
      </c>
      <c r="AT180">
        <f t="shared" si="220"/>
        <v>-3.9665149661728743E-3</v>
      </c>
      <c r="AU180">
        <f t="shared" si="229"/>
        <v>-5.7094983767505261E-3</v>
      </c>
      <c r="AV180">
        <f t="shared" si="230"/>
        <v>1.0069308401542718E-2</v>
      </c>
      <c r="AW180">
        <f t="shared" si="231"/>
        <v>3.5787030605199506E-2</v>
      </c>
      <c r="AX180">
        <f t="shared" si="232"/>
        <v>8.4391796024492084E-3</v>
      </c>
      <c r="AY180">
        <f t="shared" si="233"/>
        <v>-3.2003814553206236E-3</v>
      </c>
      <c r="AZ180">
        <f t="shared" si="234"/>
        <v>-8.3797429230689207E-3</v>
      </c>
      <c r="BA180">
        <f t="shared" si="235"/>
        <v>-7.1723067833786621E-3</v>
      </c>
      <c r="BC180">
        <f t="shared" si="236"/>
        <v>0.37802069962332208</v>
      </c>
      <c r="BE180">
        <f t="shared" si="237"/>
        <v>1.541564561722642E-3</v>
      </c>
      <c r="BF180">
        <f t="shared" si="238"/>
        <v>1.541564561722642E-3</v>
      </c>
      <c r="BG180">
        <f t="shared" si="239"/>
        <v>1.4637531077421691E-3</v>
      </c>
      <c r="BH180">
        <f t="shared" si="240"/>
        <v>-2.718713268416534E-3</v>
      </c>
      <c r="BI180">
        <f t="shared" si="241"/>
        <v>-2.718713268416534E-3</v>
      </c>
      <c r="BJ180">
        <f t="shared" si="242"/>
        <v>-2.5814844830485705E-3</v>
      </c>
      <c r="BK180">
        <f t="shared" si="243"/>
        <v>-9.6624982634038667E-3</v>
      </c>
      <c r="BL180">
        <f t="shared" si="244"/>
        <v>-9.6624982634038667E-3</v>
      </c>
      <c r="BM180">
        <f t="shared" si="245"/>
        <v>-9.1747775038405546E-3</v>
      </c>
      <c r="BN180">
        <f t="shared" si="246"/>
        <v>-2.2785784926612866E-3</v>
      </c>
      <c r="BO180">
        <f t="shared" si="247"/>
        <v>-2.2785784926612866E-3</v>
      </c>
      <c r="BP180">
        <f t="shared" si="248"/>
        <v>-2.1635657906798112E-3</v>
      </c>
      <c r="BQ180">
        <f t="shared" si="249"/>
        <v>2.6375156935333696E-2</v>
      </c>
      <c r="BR180">
        <f t="shared" si="250"/>
        <v>3.0794289965032605E-3</v>
      </c>
      <c r="BS180">
        <f t="shared" si="251"/>
        <v>4.0505278871271278E-3</v>
      </c>
      <c r="BT180">
        <f t="shared" si="252"/>
        <v>2.5700212529210587E-3</v>
      </c>
      <c r="BU180">
        <f t="shared" si="253"/>
        <v>1.1140132417478234E-3</v>
      </c>
      <c r="BV180">
        <f t="shared" si="254"/>
        <v>1.3006651249650438E-4</v>
      </c>
      <c r="BW180">
        <f t="shared" si="255"/>
        <v>1.7108302761540951E-4</v>
      </c>
      <c r="BX180">
        <f t="shared" si="256"/>
        <v>1.0855054680231683E-4</v>
      </c>
      <c r="BZ180">
        <f>I180</f>
        <v>0.9</v>
      </c>
    </row>
    <row r="181" spans="2:105" outlineLevel="1" x14ac:dyDescent="0.25">
      <c r="B181">
        <v>6</v>
      </c>
      <c r="C181">
        <v>1</v>
      </c>
      <c r="D181">
        <f t="shared" si="221"/>
        <v>0.3</v>
      </c>
      <c r="E181">
        <v>0.1</v>
      </c>
      <c r="F181">
        <v>0.1</v>
      </c>
      <c r="G181">
        <v>0.1</v>
      </c>
      <c r="H181">
        <v>0.10794155342407658</v>
      </c>
      <c r="I181">
        <v>0.1</v>
      </c>
      <c r="K181">
        <f t="shared" si="223"/>
        <v>1.4905074708099688</v>
      </c>
      <c r="L181">
        <f t="shared" si="223"/>
        <v>0.38942428123208495</v>
      </c>
      <c r="M181">
        <f t="shared" si="223"/>
        <v>6.9352913344354228E-2</v>
      </c>
      <c r="N181">
        <f t="shared" si="223"/>
        <v>-1.5812938984718108</v>
      </c>
      <c r="O181">
        <f t="shared" si="261"/>
        <v>-0.98237309078884216</v>
      </c>
      <c r="P181">
        <f t="shared" si="261"/>
        <v>-0.8485312007000162</v>
      </c>
      <c r="Q181">
        <f t="shared" si="261"/>
        <v>2.2233679060270142E-2</v>
      </c>
      <c r="R181">
        <f t="shared" si="261"/>
        <v>-1.978126372713271</v>
      </c>
      <c r="S181">
        <f t="shared" si="261"/>
        <v>-1.1216810868632823</v>
      </c>
      <c r="T181">
        <f t="shared" si="261"/>
        <v>-1.4128014736442243</v>
      </c>
      <c r="U181">
        <f t="shared" si="261"/>
        <v>-1.2088557445171033</v>
      </c>
      <c r="V181">
        <f t="shared" si="261"/>
        <v>-1.0225782684595344</v>
      </c>
      <c r="W181">
        <f t="shared" si="261"/>
        <v>0.93455868743242898</v>
      </c>
      <c r="X181">
        <f t="shared" si="224"/>
        <v>1.1294871539710698</v>
      </c>
      <c r="Y181">
        <f t="shared" si="215"/>
        <v>0.59333886843636208</v>
      </c>
      <c r="Z181">
        <f t="shared" si="216"/>
        <v>0.6268013093808007</v>
      </c>
      <c r="AA181">
        <f t="shared" si="217"/>
        <v>0.57013513877034283</v>
      </c>
      <c r="AB181">
        <f t="shared" si="225"/>
        <v>0.75574424275940633</v>
      </c>
      <c r="AC181">
        <f t="shared" si="225"/>
        <v>0.64413086990785395</v>
      </c>
      <c r="AD181">
        <f t="shared" si="225"/>
        <v>0.65176381547879358</v>
      </c>
      <c r="AE181">
        <f t="shared" si="225"/>
        <v>0.6387943571300585</v>
      </c>
      <c r="AF181">
        <f t="shared" si="218"/>
        <v>0.91474828810837594</v>
      </c>
      <c r="AG181">
        <f t="shared" si="218"/>
        <v>-0.98586716392157758</v>
      </c>
      <c r="AH181">
        <f t="shared" si="218"/>
        <v>-3.03062533393912</v>
      </c>
      <c r="AI181">
        <f t="shared" si="218"/>
        <v>-1.1839289064039604</v>
      </c>
      <c r="AJ181">
        <f t="shared" si="218"/>
        <v>2.4350789730869975</v>
      </c>
      <c r="AK181">
        <f t="shared" si="218"/>
        <v>-2.7338925363435798</v>
      </c>
      <c r="AL181">
        <f t="shared" si="218"/>
        <v>-1.5385650605907779</v>
      </c>
      <c r="AM181">
        <f t="shared" si="218"/>
        <v>2.3660216567046586</v>
      </c>
      <c r="AN181">
        <f t="shared" si="218"/>
        <v>-0.11071993756680325</v>
      </c>
      <c r="AO181">
        <f t="shared" si="226"/>
        <v>-2.7859706947541349</v>
      </c>
      <c r="AP181">
        <f t="shared" si="227"/>
        <v>0.47721264823604509</v>
      </c>
      <c r="AQ181">
        <f t="shared" si="228"/>
        <v>5.8087018175575302E-2</v>
      </c>
      <c r="AR181">
        <f t="shared" si="228"/>
        <v>0.61708946657323016</v>
      </c>
      <c r="AS181">
        <f t="shared" si="219"/>
        <v>-2.7276870239505619E-3</v>
      </c>
      <c r="AT181">
        <f t="shared" si="220"/>
        <v>0.12551767795439978</v>
      </c>
      <c r="AU181">
        <f t="shared" si="229"/>
        <v>5.5959996032576904E-2</v>
      </c>
      <c r="AV181">
        <f t="shared" si="230"/>
        <v>-7.8043003746109799E-2</v>
      </c>
      <c r="AW181">
        <f t="shared" si="231"/>
        <v>-4.1955104739658071E-2</v>
      </c>
      <c r="AX181">
        <f t="shared" si="232"/>
        <v>6.9268584583237161E-2</v>
      </c>
      <c r="AY181">
        <f t="shared" si="233"/>
        <v>9.7219928776517625E-3</v>
      </c>
      <c r="AZ181">
        <f t="shared" si="234"/>
        <v>8.7944670724227954E-3</v>
      </c>
      <c r="BA181">
        <f t="shared" si="235"/>
        <v>4.1697549569333862E-3</v>
      </c>
      <c r="BC181">
        <f t="shared" si="236"/>
        <v>0.51948723865541857</v>
      </c>
      <c r="BE181">
        <f t="shared" si="237"/>
        <v>-1.6787998809773071E-3</v>
      </c>
      <c r="BF181">
        <f t="shared" si="238"/>
        <v>-1.6787998809773071E-3</v>
      </c>
      <c r="BG181">
        <f t="shared" si="239"/>
        <v>-1.6787998809773071E-3</v>
      </c>
      <c r="BH181">
        <f t="shared" si="240"/>
        <v>2.3412901123832939E-3</v>
      </c>
      <c r="BI181">
        <f t="shared" si="241"/>
        <v>2.3412901123832939E-3</v>
      </c>
      <c r="BJ181">
        <f t="shared" si="242"/>
        <v>2.3412901123832939E-3</v>
      </c>
      <c r="BK181">
        <f t="shared" si="243"/>
        <v>1.2586531421897422E-3</v>
      </c>
      <c r="BL181">
        <f t="shared" si="244"/>
        <v>1.2586531421897422E-3</v>
      </c>
      <c r="BM181">
        <f t="shared" si="245"/>
        <v>1.2586531421897422E-3</v>
      </c>
      <c r="BN181">
        <f t="shared" si="246"/>
        <v>-2.0780575374971149E-3</v>
      </c>
      <c r="BO181">
        <f t="shared" si="247"/>
        <v>-2.0780575374971149E-3</v>
      </c>
      <c r="BP181">
        <f t="shared" si="248"/>
        <v>-2.0780575374971149E-3</v>
      </c>
      <c r="BQ181">
        <f t="shared" si="249"/>
        <v>6.1843012932005282E-4</v>
      </c>
      <c r="BR181">
        <f t="shared" si="250"/>
        <v>5.2709622467209225E-4</v>
      </c>
      <c r="BS181">
        <f t="shared" si="251"/>
        <v>5.3334231064860408E-4</v>
      </c>
      <c r="BT181">
        <f t="shared" si="252"/>
        <v>5.2272932367495055E-4</v>
      </c>
      <c r="BU181">
        <f t="shared" si="253"/>
        <v>-2.8457778743570066E-2</v>
      </c>
      <c r="BV181">
        <f t="shared" si="254"/>
        <v>-2.4254943326874417E-2</v>
      </c>
      <c r="BW181">
        <f t="shared" si="255"/>
        <v>-2.4542364208079415E-2</v>
      </c>
      <c r="BX181">
        <f t="shared" si="256"/>
        <v>-2.4053995319201556E-2</v>
      </c>
      <c r="BZ181">
        <f>I181-BA182</f>
        <v>8.5887774699699992E-2</v>
      </c>
    </row>
    <row r="182" spans="2:105" outlineLevel="1" x14ac:dyDescent="0.25">
      <c r="B182">
        <v>6</v>
      </c>
      <c r="C182">
        <v>2</v>
      </c>
      <c r="D182">
        <f t="shared" si="221"/>
        <v>0.3</v>
      </c>
      <c r="E182">
        <v>0.1</v>
      </c>
      <c r="F182">
        <v>0.27777777777777779</v>
      </c>
      <c r="G182">
        <f t="shared" ref="G182:G185" si="262">AR181</f>
        <v>0.61708946657323016</v>
      </c>
      <c r="H182">
        <v>0.10866522747984556</v>
      </c>
      <c r="I182">
        <v>0.13764705882352943</v>
      </c>
      <c r="K182">
        <f t="shared" si="223"/>
        <v>1.4905074708099688</v>
      </c>
      <c r="L182">
        <f t="shared" si="223"/>
        <v>0.38942428123208495</v>
      </c>
      <c r="M182">
        <f t="shared" si="223"/>
        <v>6.9352913344354228E-2</v>
      </c>
      <c r="N182">
        <f t="shared" si="223"/>
        <v>-1.5812938984718108</v>
      </c>
      <c r="O182">
        <f t="shared" si="261"/>
        <v>-0.98237309078884216</v>
      </c>
      <c r="P182">
        <f t="shared" si="261"/>
        <v>-0.8485312007000162</v>
      </c>
      <c r="Q182">
        <f t="shared" si="261"/>
        <v>2.2233679060270142E-2</v>
      </c>
      <c r="R182">
        <f t="shared" si="261"/>
        <v>-1.978126372713271</v>
      </c>
      <c r="S182">
        <f t="shared" si="261"/>
        <v>-1.1216810868632823</v>
      </c>
      <c r="T182">
        <f t="shared" si="261"/>
        <v>-1.4128014736442243</v>
      </c>
      <c r="U182">
        <f t="shared" si="261"/>
        <v>-1.2088557445171033</v>
      </c>
      <c r="V182">
        <f t="shared" si="261"/>
        <v>-1.0225782684595344</v>
      </c>
      <c r="W182">
        <f t="shared" si="261"/>
        <v>0.93455868743242898</v>
      </c>
      <c r="X182">
        <f t="shared" si="224"/>
        <v>1.2345797982677498</v>
      </c>
      <c r="Y182">
        <f t="shared" si="215"/>
        <v>-2.0071782533479299E-2</v>
      </c>
      <c r="Z182">
        <f t="shared" si="216"/>
        <v>-0.3048750761951966</v>
      </c>
      <c r="AA182">
        <f t="shared" si="217"/>
        <v>-0.17353700051092691</v>
      </c>
      <c r="AB182">
        <f t="shared" si="225"/>
        <v>0.77461914074365867</v>
      </c>
      <c r="AC182">
        <f t="shared" si="225"/>
        <v>0.49498222282752197</v>
      </c>
      <c r="AD182">
        <f t="shared" si="225"/>
        <v>0.42436616499653013</v>
      </c>
      <c r="AE182">
        <f t="shared" si="225"/>
        <v>0.45672429970359102</v>
      </c>
      <c r="AF182">
        <f t="shared" si="218"/>
        <v>0.91474828810837594</v>
      </c>
      <c r="AG182">
        <f t="shared" si="218"/>
        <v>-0.98586716392157758</v>
      </c>
      <c r="AH182">
        <f t="shared" si="218"/>
        <v>-3.03062533393912</v>
      </c>
      <c r="AI182">
        <f t="shared" si="218"/>
        <v>-1.1839289064039604</v>
      </c>
      <c r="AJ182">
        <f t="shared" si="218"/>
        <v>2.4350789730869975</v>
      </c>
      <c r="AK182">
        <f t="shared" si="218"/>
        <v>-2.7338925363435798</v>
      </c>
      <c r="AL182">
        <f t="shared" si="218"/>
        <v>-1.5385650605907779</v>
      </c>
      <c r="AM182">
        <f t="shared" si="218"/>
        <v>2.3660216567046586</v>
      </c>
      <c r="AN182">
        <f t="shared" si="218"/>
        <v>-0.11071993756680325</v>
      </c>
      <c r="AO182">
        <f t="shared" si="226"/>
        <v>-1.716949076027388</v>
      </c>
      <c r="AP182">
        <f t="shared" si="227"/>
        <v>0.85001526947928352</v>
      </c>
      <c r="AQ182">
        <f t="shared" si="228"/>
        <v>0.15226455945202327</v>
      </c>
      <c r="AR182">
        <f t="shared" si="228"/>
        <v>0.70057034558591325</v>
      </c>
      <c r="AS182">
        <f t="shared" si="219"/>
        <v>5.6278045345953941E-3</v>
      </c>
      <c r="AT182">
        <f t="shared" si="220"/>
        <v>0.1210381611301497</v>
      </c>
      <c r="AU182">
        <f t="shared" si="229"/>
        <v>5.2355309346073575E-2</v>
      </c>
      <c r="AV182">
        <f t="shared" si="230"/>
        <v>-8.4104926997433799E-2</v>
      </c>
      <c r="AW182">
        <f t="shared" si="231"/>
        <v>-4.9657349735576187E-2</v>
      </c>
      <c r="AX182">
        <f t="shared" si="232"/>
        <v>6.9405149257184023E-2</v>
      </c>
      <c r="AY182">
        <f t="shared" si="233"/>
        <v>1.0068374239496771E-2</v>
      </c>
      <c r="AZ182">
        <f t="shared" si="234"/>
        <v>2.354014030658191E-2</v>
      </c>
      <c r="BA182">
        <f t="shared" si="235"/>
        <v>1.4112225300300008E-2</v>
      </c>
      <c r="BC182">
        <f t="shared" si="236"/>
        <v>0.56460918211430566</v>
      </c>
      <c r="BE182">
        <f t="shared" si="237"/>
        <v>-1.5706592803822073E-3</v>
      </c>
      <c r="BF182">
        <f t="shared" si="238"/>
        <v>-4.3629424455061318E-3</v>
      </c>
      <c r="BG182">
        <f t="shared" si="239"/>
        <v>-9.6923729749934986E-3</v>
      </c>
      <c r="BH182">
        <f t="shared" si="240"/>
        <v>2.523147809923014E-3</v>
      </c>
      <c r="BI182">
        <f t="shared" si="241"/>
        <v>7.008743916452816E-3</v>
      </c>
      <c r="BJ182">
        <f t="shared" si="242"/>
        <v>1.5570079361108066E-2</v>
      </c>
      <c r="BK182">
        <f t="shared" si="243"/>
        <v>1.4897204920672855E-3</v>
      </c>
      <c r="BL182">
        <f t="shared" si="244"/>
        <v>4.1381124779646819E-3</v>
      </c>
      <c r="BM182">
        <f t="shared" si="245"/>
        <v>9.1929082379301127E-3</v>
      </c>
      <c r="BN182">
        <f t="shared" si="246"/>
        <v>-2.0821544777155205E-3</v>
      </c>
      <c r="BO182">
        <f t="shared" si="247"/>
        <v>-5.783762438098668E-3</v>
      </c>
      <c r="BP182">
        <f t="shared" si="248"/>
        <v>-1.2848755959765333E-2</v>
      </c>
      <c r="BQ182">
        <f t="shared" si="249"/>
        <v>-1.3078215338584651E-3</v>
      </c>
      <c r="BR182">
        <f t="shared" si="250"/>
        <v>-8.3569895945185071E-4</v>
      </c>
      <c r="BS182">
        <f t="shared" si="251"/>
        <v>-7.1647494830889889E-4</v>
      </c>
      <c r="BT182">
        <f t="shared" si="252"/>
        <v>-7.7110652547953264E-4</v>
      </c>
      <c r="BU182">
        <f t="shared" si="253"/>
        <v>-2.812754291154872E-2</v>
      </c>
      <c r="BV182">
        <f t="shared" si="254"/>
        <v>-1.7973521412947179E-2</v>
      </c>
      <c r="BW182">
        <f t="shared" si="255"/>
        <v>-1.5409350077110112E-2</v>
      </c>
      <c r="BX182">
        <f t="shared" si="256"/>
        <v>-1.6584320813873409E-2</v>
      </c>
      <c r="BZ182">
        <f>I182-BA183</f>
        <v>0.12357041906553479</v>
      </c>
    </row>
    <row r="183" spans="2:105" outlineLevel="1" x14ac:dyDescent="0.25">
      <c r="B183">
        <v>6</v>
      </c>
      <c r="C183">
        <v>3</v>
      </c>
      <c r="D183">
        <f t="shared" si="221"/>
        <v>0.3</v>
      </c>
      <c r="E183">
        <v>0.1</v>
      </c>
      <c r="F183">
        <v>0.45555555555555549</v>
      </c>
      <c r="G183">
        <f t="shared" si="262"/>
        <v>0.70057034558591325</v>
      </c>
      <c r="H183">
        <v>0.11475044279104422</v>
      </c>
      <c r="I183">
        <v>0.19035294117647061</v>
      </c>
      <c r="K183">
        <f t="shared" si="223"/>
        <v>1.4905074708099688</v>
      </c>
      <c r="L183">
        <f t="shared" si="223"/>
        <v>0.38942428123208495</v>
      </c>
      <c r="M183">
        <f t="shared" si="223"/>
        <v>6.9352913344354228E-2</v>
      </c>
      <c r="N183">
        <f t="shared" si="223"/>
        <v>-1.5812938984718108</v>
      </c>
      <c r="O183">
        <f t="shared" si="261"/>
        <v>-0.98237309078884216</v>
      </c>
      <c r="P183">
        <f t="shared" si="261"/>
        <v>-0.8485312007000162</v>
      </c>
      <c r="Q183">
        <f t="shared" si="261"/>
        <v>2.2233679060270142E-2</v>
      </c>
      <c r="R183">
        <f t="shared" si="261"/>
        <v>-1.978126372713271</v>
      </c>
      <c r="S183">
        <f t="shared" si="261"/>
        <v>-1.1216810868632823</v>
      </c>
      <c r="T183">
        <f t="shared" si="261"/>
        <v>-1.4128014736442243</v>
      </c>
      <c r="U183">
        <f t="shared" si="261"/>
        <v>-1.2088557445171033</v>
      </c>
      <c r="V183">
        <f t="shared" si="261"/>
        <v>-1.0225782684595344</v>
      </c>
      <c r="W183">
        <f t="shared" si="261"/>
        <v>0.93455868743242898</v>
      </c>
      <c r="X183">
        <f t="shared" si="224"/>
        <v>1.3096004237659753</v>
      </c>
      <c r="Y183">
        <f t="shared" si="215"/>
        <v>-0.26555201806673145</v>
      </c>
      <c r="Z183">
        <f t="shared" si="216"/>
        <v>-0.75018091000302634</v>
      </c>
      <c r="AA183">
        <f t="shared" si="217"/>
        <v>-0.47381042113534799</v>
      </c>
      <c r="AB183">
        <f t="shared" si="225"/>
        <v>0.78744628463325583</v>
      </c>
      <c r="AC183">
        <f t="shared" si="225"/>
        <v>0.43399939228569784</v>
      </c>
      <c r="AD183">
        <f t="shared" si="225"/>
        <v>0.32078188271848024</v>
      </c>
      <c r="AE183">
        <f t="shared" si="225"/>
        <v>0.38371476546380157</v>
      </c>
      <c r="AF183">
        <f t="shared" si="218"/>
        <v>0.91474828810837594</v>
      </c>
      <c r="AG183">
        <f t="shared" si="218"/>
        <v>-0.98586716392157758</v>
      </c>
      <c r="AH183">
        <f t="shared" si="218"/>
        <v>-3.03062533393912</v>
      </c>
      <c r="AI183">
        <f t="shared" si="218"/>
        <v>-1.1839289064039604</v>
      </c>
      <c r="AJ183">
        <f t="shared" si="218"/>
        <v>2.4350789730869975</v>
      </c>
      <c r="AK183">
        <f t="shared" si="218"/>
        <v>-2.7338925363435798</v>
      </c>
      <c r="AL183">
        <f t="shared" si="218"/>
        <v>-1.5385650605907779</v>
      </c>
      <c r="AM183">
        <f t="shared" si="218"/>
        <v>2.3660216567046586</v>
      </c>
      <c r="AN183">
        <f t="shared" si="218"/>
        <v>-0.11071993756680325</v>
      </c>
      <c r="AO183">
        <f t="shared" si="226"/>
        <v>-1.2447312498195453</v>
      </c>
      <c r="AP183">
        <f t="shared" si="227"/>
        <v>1.034599901495119</v>
      </c>
      <c r="AQ183">
        <f t="shared" si="228"/>
        <v>0.22361351705732466</v>
      </c>
      <c r="AR183">
        <f t="shared" si="228"/>
        <v>0.73780671031312717</v>
      </c>
      <c r="AS183">
        <f t="shared" si="219"/>
        <v>1.889977406633362E-2</v>
      </c>
      <c r="AT183">
        <f t="shared" si="220"/>
        <v>0.1084905340884709</v>
      </c>
      <c r="AU183">
        <f t="shared" si="229"/>
        <v>4.711119822949425E-2</v>
      </c>
      <c r="AV183">
        <f t="shared" si="230"/>
        <v>-7.7435346866969887E-2</v>
      </c>
      <c r="AW183">
        <f t="shared" si="231"/>
        <v>-4.8848428183371123E-2</v>
      </c>
      <c r="AX183">
        <f t="shared" si="232"/>
        <v>5.541027421071567E-2</v>
      </c>
      <c r="AY183">
        <f t="shared" si="233"/>
        <v>1.0196805340071084E-2</v>
      </c>
      <c r="AZ183">
        <f t="shared" si="234"/>
        <v>3.0770434625349331E-2</v>
      </c>
      <c r="BA183">
        <f t="shared" si="235"/>
        <v>1.4076639757994648E-2</v>
      </c>
      <c r="BC183">
        <f t="shared" si="236"/>
        <v>0.55817273158103786</v>
      </c>
      <c r="BE183">
        <f t="shared" si="237"/>
        <v>-1.4133359468848274E-3</v>
      </c>
      <c r="BF183">
        <f t="shared" si="238"/>
        <v>-6.4385304246975467E-3</v>
      </c>
      <c r="BG183">
        <f t="shared" si="239"/>
        <v>-9.901412527380974E-3</v>
      </c>
      <c r="BH183">
        <f t="shared" si="240"/>
        <v>2.3230604060090966E-3</v>
      </c>
      <c r="BI183">
        <f t="shared" si="241"/>
        <v>1.0582830738485881E-2</v>
      </c>
      <c r="BJ183">
        <f t="shared" si="242"/>
        <v>1.6274672314547448E-2</v>
      </c>
      <c r="BK183">
        <f t="shared" si="243"/>
        <v>1.4654528455011336E-3</v>
      </c>
      <c r="BL183">
        <f t="shared" si="244"/>
        <v>6.6759518517273851E-3</v>
      </c>
      <c r="BM183">
        <f t="shared" si="245"/>
        <v>1.0266528064125891E-2</v>
      </c>
      <c r="BN183">
        <f t="shared" si="246"/>
        <v>-1.66230822632147E-3</v>
      </c>
      <c r="BO183">
        <f t="shared" si="247"/>
        <v>-7.5727374754644729E-3</v>
      </c>
      <c r="BP183">
        <f t="shared" si="248"/>
        <v>-1.1645638485843388E-2</v>
      </c>
      <c r="BQ183">
        <f t="shared" si="249"/>
        <v>-4.4647670606827112E-3</v>
      </c>
      <c r="BR183">
        <f t="shared" si="250"/>
        <v>-2.460747137737735E-3</v>
      </c>
      <c r="BS183">
        <f t="shared" si="251"/>
        <v>-1.8188115323857217E-3</v>
      </c>
      <c r="BT183">
        <f t="shared" si="252"/>
        <v>-2.1756367119546132E-3</v>
      </c>
      <c r="BU183">
        <f t="shared" si="253"/>
        <v>-2.5629140395753199E-2</v>
      </c>
      <c r="BV183">
        <f t="shared" si="254"/>
        <v>-1.4125447758944146E-2</v>
      </c>
      <c r="BW183">
        <f t="shared" si="255"/>
        <v>-1.0440539334609946E-2</v>
      </c>
      <c r="BX183">
        <f t="shared" si="256"/>
        <v>-1.2488825952840054E-2</v>
      </c>
      <c r="BZ183">
        <f>I183-BA184</f>
        <v>0.17698131156194319</v>
      </c>
    </row>
    <row r="184" spans="2:105" outlineLevel="1" x14ac:dyDescent="0.25">
      <c r="B184">
        <v>6</v>
      </c>
      <c r="C184">
        <v>4</v>
      </c>
      <c r="D184">
        <f t="shared" si="221"/>
        <v>0.3</v>
      </c>
      <c r="E184">
        <v>0.1</v>
      </c>
      <c r="F184">
        <v>0.6333333333333333</v>
      </c>
      <c r="G184">
        <f t="shared" si="262"/>
        <v>0.73780671031312717</v>
      </c>
      <c r="H184">
        <v>0.13751490568115973</v>
      </c>
      <c r="I184">
        <v>0.25811764705882356</v>
      </c>
      <c r="K184">
        <f t="shared" si="223"/>
        <v>1.4905074708099688</v>
      </c>
      <c r="L184">
        <f t="shared" si="223"/>
        <v>0.38942428123208495</v>
      </c>
      <c r="M184">
        <f t="shared" si="223"/>
        <v>6.9352913344354228E-2</v>
      </c>
      <c r="N184">
        <f t="shared" si="223"/>
        <v>-1.5812938984718108</v>
      </c>
      <c r="O184">
        <f t="shared" si="261"/>
        <v>-0.98237309078884216</v>
      </c>
      <c r="P184">
        <f t="shared" si="261"/>
        <v>-0.8485312007000162</v>
      </c>
      <c r="Q184">
        <f t="shared" si="261"/>
        <v>2.2233679060270142E-2</v>
      </c>
      <c r="R184">
        <f t="shared" si="261"/>
        <v>-1.978126372713271</v>
      </c>
      <c r="S184">
        <f t="shared" si="261"/>
        <v>-1.1216810868632823</v>
      </c>
      <c r="T184">
        <f t="shared" si="261"/>
        <v>-1.4128014736442243</v>
      </c>
      <c r="U184">
        <f t="shared" si="261"/>
        <v>-1.2088557445171033</v>
      </c>
      <c r="V184">
        <f t="shared" si="261"/>
        <v>-1.0225782684595344</v>
      </c>
      <c r="W184">
        <f t="shared" si="261"/>
        <v>0.93455868743242898</v>
      </c>
      <c r="X184">
        <f t="shared" si="224"/>
        <v>1.3814138574723089</v>
      </c>
      <c r="Y184">
        <f t="shared" si="215"/>
        <v>-0.47179234036754569</v>
      </c>
      <c r="Z184">
        <f t="shared" si="216"/>
        <v>-1.143615146765667</v>
      </c>
      <c r="AA184">
        <f t="shared" si="217"/>
        <v>-0.7267952064159815</v>
      </c>
      <c r="AB184">
        <f t="shared" si="225"/>
        <v>0.79921797596731625</v>
      </c>
      <c r="AC184">
        <f t="shared" si="225"/>
        <v>0.38419210850896113</v>
      </c>
      <c r="AD184">
        <f t="shared" si="225"/>
        <v>0.24165723415660648</v>
      </c>
      <c r="AE184">
        <f t="shared" si="225"/>
        <v>0.32589839091052575</v>
      </c>
      <c r="AF184">
        <f t="shared" si="218"/>
        <v>0.91474828810837594</v>
      </c>
      <c r="AG184">
        <f t="shared" si="218"/>
        <v>-0.98586716392157758</v>
      </c>
      <c r="AH184">
        <f t="shared" si="218"/>
        <v>-3.03062533393912</v>
      </c>
      <c r="AI184">
        <f t="shared" si="218"/>
        <v>-1.1839289064039604</v>
      </c>
      <c r="AJ184">
        <f t="shared" si="218"/>
        <v>2.4350789730869975</v>
      </c>
      <c r="AK184">
        <f t="shared" si="218"/>
        <v>-2.7338925363435798</v>
      </c>
      <c r="AL184">
        <f t="shared" si="218"/>
        <v>-1.5385650605907779</v>
      </c>
      <c r="AM184">
        <f t="shared" si="218"/>
        <v>2.3660216567046586</v>
      </c>
      <c r="AN184">
        <f t="shared" si="218"/>
        <v>-0.11071993756680325</v>
      </c>
      <c r="AO184">
        <f t="shared" si="226"/>
        <v>-0.87661210815621882</v>
      </c>
      <c r="AP184">
        <f t="shared" si="227"/>
        <v>1.1843762863167517</v>
      </c>
      <c r="AQ184">
        <f t="shared" si="228"/>
        <v>0.29388032492903382</v>
      </c>
      <c r="AR184">
        <f t="shared" si="228"/>
        <v>0.76573375913028419</v>
      </c>
      <c r="AS184">
        <f t="shared" si="219"/>
        <v>3.2448119867711227E-2</v>
      </c>
      <c r="AT184">
        <f t="shared" si="220"/>
        <v>9.2952784623953885E-2</v>
      </c>
      <c r="AU184">
        <f t="shared" si="229"/>
        <v>4.1084653379161944E-2</v>
      </c>
      <c r="AV184">
        <f t="shared" si="230"/>
        <v>-6.7690926980861613E-2</v>
      </c>
      <c r="AW184">
        <f t="shared" si="231"/>
        <v>-4.4229930019155865E-2</v>
      </c>
      <c r="AX184">
        <f t="shared" si="232"/>
        <v>3.9876130113971349E-2</v>
      </c>
      <c r="AY184">
        <f t="shared" si="233"/>
        <v>9.9860204841178118E-3</v>
      </c>
      <c r="AZ184">
        <f t="shared" si="234"/>
        <v>2.8281185387378189E-2</v>
      </c>
      <c r="BA184">
        <f t="shared" si="235"/>
        <v>1.3371629614527413E-2</v>
      </c>
      <c r="BC184">
        <f t="shared" si="236"/>
        <v>0.53115370804608819</v>
      </c>
      <c r="BE184">
        <f t="shared" si="237"/>
        <v>-1.2325396013748583E-3</v>
      </c>
      <c r="BF184">
        <f t="shared" si="238"/>
        <v>-7.8060841420407685E-3</v>
      </c>
      <c r="BG184">
        <f t="shared" si="239"/>
        <v>-9.0937598862103723E-3</v>
      </c>
      <c r="BH184">
        <f t="shared" si="240"/>
        <v>2.0307278094258484E-3</v>
      </c>
      <c r="BI184">
        <f t="shared" si="241"/>
        <v>1.2861276126363704E-2</v>
      </c>
      <c r="BJ184">
        <f t="shared" si="242"/>
        <v>1.4982846046138681E-2</v>
      </c>
      <c r="BK184">
        <f t="shared" si="243"/>
        <v>1.3268979005746759E-3</v>
      </c>
      <c r="BL184">
        <f t="shared" si="244"/>
        <v>8.4036867036396141E-3</v>
      </c>
      <c r="BM184">
        <f t="shared" si="245"/>
        <v>9.7899417494439651E-3</v>
      </c>
      <c r="BN184">
        <f t="shared" si="246"/>
        <v>-1.1962839034191405E-3</v>
      </c>
      <c r="BO184">
        <f t="shared" si="247"/>
        <v>-7.5764647216545553E-3</v>
      </c>
      <c r="BP184">
        <f t="shared" si="248"/>
        <v>-8.8262629138222276E-3</v>
      </c>
      <c r="BQ184">
        <f t="shared" si="249"/>
        <v>-7.7799362053851085E-3</v>
      </c>
      <c r="BR184">
        <f t="shared" si="250"/>
        <v>-3.7398934767382467E-3</v>
      </c>
      <c r="BS184">
        <f t="shared" si="251"/>
        <v>-2.3523968702439378E-3</v>
      </c>
      <c r="BT184">
        <f t="shared" si="252"/>
        <v>-3.172437015887685E-3</v>
      </c>
      <c r="BU184">
        <f t="shared" si="253"/>
        <v>-2.228686091630469E-2</v>
      </c>
      <c r="BV184">
        <f t="shared" si="254"/>
        <v>-1.0713517894936856E-2</v>
      </c>
      <c r="BW184">
        <f t="shared" si="255"/>
        <v>-6.7388138518138293E-3</v>
      </c>
      <c r="BX184">
        <f t="shared" si="256"/>
        <v>-9.0879488818797691E-3</v>
      </c>
      <c r="BZ184">
        <f>I184-BA185</f>
        <v>0.24756061394260032</v>
      </c>
    </row>
    <row r="185" spans="2:105" outlineLevel="1" x14ac:dyDescent="0.25">
      <c r="B185">
        <v>6</v>
      </c>
      <c r="C185">
        <v>5</v>
      </c>
      <c r="D185">
        <f t="shared" si="221"/>
        <v>0.3</v>
      </c>
      <c r="E185">
        <v>0.1</v>
      </c>
      <c r="F185">
        <v>0.81111111111111112</v>
      </c>
      <c r="G185">
        <f t="shared" si="262"/>
        <v>0.76573375913028419</v>
      </c>
      <c r="H185">
        <v>0.19840081039519875</v>
      </c>
      <c r="I185">
        <v>0.34094117647058819</v>
      </c>
      <c r="K185">
        <f t="shared" si="223"/>
        <v>1.4905074708099688</v>
      </c>
      <c r="L185">
        <f t="shared" si="223"/>
        <v>0.38942428123208495</v>
      </c>
      <c r="M185">
        <f t="shared" si="223"/>
        <v>6.9352913344354228E-2</v>
      </c>
      <c r="N185">
        <f t="shared" si="223"/>
        <v>-1.5812938984718108</v>
      </c>
      <c r="O185">
        <f t="shared" si="261"/>
        <v>-0.98237309078884216</v>
      </c>
      <c r="P185">
        <f t="shared" si="261"/>
        <v>-0.8485312007000162</v>
      </c>
      <c r="Q185">
        <f t="shared" si="261"/>
        <v>2.2233679060270142E-2</v>
      </c>
      <c r="R185">
        <f t="shared" si="261"/>
        <v>-1.978126372713271</v>
      </c>
      <c r="S185">
        <f t="shared" si="261"/>
        <v>-1.1216810868632823</v>
      </c>
      <c r="T185">
        <f t="shared" si="261"/>
        <v>-1.4128014736442243</v>
      </c>
      <c r="U185">
        <f t="shared" si="261"/>
        <v>-1.2088557445171033</v>
      </c>
      <c r="V185">
        <f t="shared" si="261"/>
        <v>-1.0225782684595344</v>
      </c>
      <c r="W185">
        <f t="shared" si="261"/>
        <v>0.93455868743242898</v>
      </c>
      <c r="X185">
        <f t="shared" si="224"/>
        <v>1.4525816629990373</v>
      </c>
      <c r="Y185">
        <f t="shared" si="215"/>
        <v>-0.67013341766150325</v>
      </c>
      <c r="Z185">
        <f t="shared" si="216"/>
        <v>-1.526607299940361</v>
      </c>
      <c r="AA185">
        <f t="shared" si="217"/>
        <v>-0.97026048755276695</v>
      </c>
      <c r="AB185">
        <f t="shared" si="225"/>
        <v>0.81039543648068624</v>
      </c>
      <c r="AC185">
        <f t="shared" si="225"/>
        <v>0.33846696699436352</v>
      </c>
      <c r="AD185">
        <f t="shared" si="225"/>
        <v>0.17849062070236457</v>
      </c>
      <c r="AE185">
        <f t="shared" si="225"/>
        <v>0.27482858456031029</v>
      </c>
      <c r="AF185">
        <f t="shared" si="218"/>
        <v>0.91474828810837594</v>
      </c>
      <c r="AG185">
        <f t="shared" si="218"/>
        <v>-0.98586716392157758</v>
      </c>
      <c r="AH185">
        <f t="shared" si="218"/>
        <v>-3.03062533393912</v>
      </c>
      <c r="AI185">
        <f t="shared" ref="AI185:AN190" si="263">AI184</f>
        <v>-1.1839289064039604</v>
      </c>
      <c r="AJ185">
        <f t="shared" si="263"/>
        <v>2.4350789730869975</v>
      </c>
      <c r="AK185">
        <f t="shared" si="263"/>
        <v>-2.7338925363435798</v>
      </c>
      <c r="AL185">
        <f t="shared" si="263"/>
        <v>-1.5385650605907779</v>
      </c>
      <c r="AM185">
        <f t="shared" si="263"/>
        <v>2.3660216567046586</v>
      </c>
      <c r="AN185">
        <f t="shared" si="263"/>
        <v>-0.11071993756680325</v>
      </c>
      <c r="AO185">
        <f t="shared" si="226"/>
        <v>-0.56941127072526776</v>
      </c>
      <c r="AP185">
        <f t="shared" si="227"/>
        <v>1.3129555851235986</v>
      </c>
      <c r="AQ185">
        <f t="shared" si="228"/>
        <v>0.36137268215365032</v>
      </c>
      <c r="AR185">
        <f t="shared" si="228"/>
        <v>0.78800731193854412</v>
      </c>
      <c r="AS185">
        <f t="shared" si="219"/>
        <v>3.7611050574746736E-2</v>
      </c>
      <c r="AT185">
        <f t="shared" si="220"/>
        <v>7.4683197404850674E-2</v>
      </c>
      <c r="AU185">
        <f t="shared" si="229"/>
        <v>3.3229993836819106E-2</v>
      </c>
      <c r="AV185">
        <f t="shared" si="230"/>
        <v>-5.4018777578008818E-2</v>
      </c>
      <c r="AW185">
        <f t="shared" si="231"/>
        <v>-3.3562528426427339E-2</v>
      </c>
      <c r="AX185">
        <f t="shared" si="232"/>
        <v>2.6341842887469883E-2</v>
      </c>
      <c r="AY185">
        <f t="shared" si="233"/>
        <v>8.7288394068317579E-3</v>
      </c>
      <c r="AZ185">
        <f t="shared" si="234"/>
        <v>1.5405957005331003E-2</v>
      </c>
      <c r="BA185">
        <f t="shared" si="235"/>
        <v>1.055703311622324E-2</v>
      </c>
      <c r="BC185">
        <f t="shared" si="236"/>
        <v>0.4758444708796204</v>
      </c>
      <c r="BE185">
        <f t="shared" si="237"/>
        <v>-9.9689981510457312E-4</v>
      </c>
      <c r="BF185">
        <f t="shared" si="238"/>
        <v>-8.0859651669593149E-3</v>
      </c>
      <c r="BG185">
        <f t="shared" si="239"/>
        <v>-7.6335984289631004E-3</v>
      </c>
      <c r="BH185">
        <f t="shared" si="240"/>
        <v>1.6205633273402645E-3</v>
      </c>
      <c r="BI185">
        <f t="shared" si="241"/>
        <v>1.3144569210648811E-2</v>
      </c>
      <c r="BJ185">
        <f t="shared" si="242"/>
        <v>1.2409200485529419E-2</v>
      </c>
      <c r="BK185">
        <f t="shared" si="243"/>
        <v>1.00687585279282E-3</v>
      </c>
      <c r="BL185">
        <f t="shared" si="244"/>
        <v>8.1668819170973191E-3</v>
      </c>
      <c r="BM185">
        <f t="shared" si="245"/>
        <v>7.7099883173655679E-3</v>
      </c>
      <c r="BN185">
        <f t="shared" si="246"/>
        <v>-7.9025528662409643E-4</v>
      </c>
      <c r="BO185">
        <f t="shared" si="247"/>
        <v>-6.4098484359510046E-3</v>
      </c>
      <c r="BP185">
        <f t="shared" si="248"/>
        <v>-6.0512515129924954E-3</v>
      </c>
      <c r="BQ185">
        <f t="shared" si="249"/>
        <v>-9.143947124105713E-3</v>
      </c>
      <c r="BR185">
        <f t="shared" si="250"/>
        <v>-3.8190294640518424E-3</v>
      </c>
      <c r="BS185">
        <f t="shared" si="251"/>
        <v>-2.0139659287063713E-3</v>
      </c>
      <c r="BT185">
        <f t="shared" si="252"/>
        <v>-3.1009775379851668E-3</v>
      </c>
      <c r="BU185">
        <f t="shared" si="253"/>
        <v>-1.8156876707603162E-2</v>
      </c>
      <c r="BV185">
        <f t="shared" si="254"/>
        <v>-7.5833385933183383E-3</v>
      </c>
      <c r="BW185">
        <f t="shared" si="255"/>
        <v>-3.9990750782487056E-3</v>
      </c>
      <c r="BX185">
        <f t="shared" si="256"/>
        <v>-6.1575232299640043E-3</v>
      </c>
      <c r="BZ185">
        <f>I185</f>
        <v>0.34094117647058819</v>
      </c>
    </row>
    <row r="186" spans="2:105" outlineLevel="1" x14ac:dyDescent="0.25">
      <c r="B186">
        <v>7</v>
      </c>
      <c r="C186">
        <v>1</v>
      </c>
      <c r="D186">
        <f t="shared" si="221"/>
        <v>0.3</v>
      </c>
      <c r="E186">
        <v>0.4</v>
      </c>
      <c r="F186">
        <v>0.1</v>
      </c>
      <c r="G186">
        <v>0.1</v>
      </c>
      <c r="H186">
        <v>0.10752276056772879</v>
      </c>
      <c r="I186">
        <v>0.16211764705882353</v>
      </c>
      <c r="K186">
        <f t="shared" si="223"/>
        <v>1.4905074708099688</v>
      </c>
      <c r="L186">
        <f t="shared" si="223"/>
        <v>0.38942428123208495</v>
      </c>
      <c r="M186">
        <f t="shared" si="223"/>
        <v>6.9352913344354228E-2</v>
      </c>
      <c r="N186">
        <f t="shared" si="223"/>
        <v>-1.5812938984718108</v>
      </c>
      <c r="O186">
        <f t="shared" si="261"/>
        <v>-0.98237309078884216</v>
      </c>
      <c r="P186">
        <f t="shared" si="261"/>
        <v>-0.8485312007000162</v>
      </c>
      <c r="Q186">
        <f t="shared" si="261"/>
        <v>2.2233679060270142E-2</v>
      </c>
      <c r="R186">
        <f t="shared" si="261"/>
        <v>-1.978126372713271</v>
      </c>
      <c r="S186">
        <f t="shared" si="261"/>
        <v>-1.1216810868632823</v>
      </c>
      <c r="T186">
        <f t="shared" si="261"/>
        <v>-1.4128014736442243</v>
      </c>
      <c r="U186">
        <f t="shared" si="261"/>
        <v>-1.2088557445171033</v>
      </c>
      <c r="V186">
        <f t="shared" si="261"/>
        <v>-1.0225782684595344</v>
      </c>
      <c r="W186">
        <f t="shared" si="261"/>
        <v>0.93455868743242898</v>
      </c>
      <c r="X186">
        <f t="shared" si="224"/>
        <v>1.5766393952140603</v>
      </c>
      <c r="Y186">
        <f t="shared" si="215"/>
        <v>0.1189506988948188</v>
      </c>
      <c r="Z186">
        <f t="shared" si="216"/>
        <v>0.63347141309888166</v>
      </c>
      <c r="AA186">
        <f t="shared" si="217"/>
        <v>0.14629469667707551</v>
      </c>
      <c r="AB186">
        <f t="shared" si="225"/>
        <v>0.82872804770727915</v>
      </c>
      <c r="AC186">
        <f t="shared" si="225"/>
        <v>0.52970266040289149</v>
      </c>
      <c r="AD186">
        <f t="shared" si="225"/>
        <v>0.65327617733264864</v>
      </c>
      <c r="AE186">
        <f t="shared" si="225"/>
        <v>0.53650858390348843</v>
      </c>
      <c r="AF186">
        <f t="shared" ref="AF186:AH190" si="264">AF185</f>
        <v>0.91474828810837594</v>
      </c>
      <c r="AG186">
        <f t="shared" si="264"/>
        <v>-0.98586716392157758</v>
      </c>
      <c r="AH186">
        <f t="shared" si="264"/>
        <v>-3.03062533393912</v>
      </c>
      <c r="AI186">
        <f t="shared" si="263"/>
        <v>-1.1839289064039604</v>
      </c>
      <c r="AJ186">
        <f t="shared" si="263"/>
        <v>2.4350789730869975</v>
      </c>
      <c r="AK186">
        <f t="shared" si="263"/>
        <v>-2.7338925363435798</v>
      </c>
      <c r="AL186">
        <f t="shared" si="263"/>
        <v>-1.5385650605907779</v>
      </c>
      <c r="AM186">
        <f t="shared" si="263"/>
        <v>2.3660216567046586</v>
      </c>
      <c r="AN186">
        <f t="shared" si="263"/>
        <v>-0.11071993756680325</v>
      </c>
      <c r="AO186">
        <f t="shared" si="226"/>
        <v>-2.4898821882527109</v>
      </c>
      <c r="AP186">
        <f t="shared" si="227"/>
        <v>0.72343118321911104</v>
      </c>
      <c r="AQ186">
        <f t="shared" si="228"/>
        <v>7.6570527108213257E-2</v>
      </c>
      <c r="AR186">
        <f t="shared" si="228"/>
        <v>0.67336213904620901</v>
      </c>
      <c r="AS186">
        <f t="shared" si="219"/>
        <v>-2.1885544743071093E-3</v>
      </c>
      <c r="AT186">
        <f t="shared" si="220"/>
        <v>0.11556994163607237</v>
      </c>
      <c r="AU186">
        <f t="shared" si="229"/>
        <v>3.9660273904060357E-2</v>
      </c>
      <c r="AV186">
        <f t="shared" si="230"/>
        <v>-7.8172696393027333E-2</v>
      </c>
      <c r="AW186">
        <f t="shared" si="231"/>
        <v>-3.8773183394461709E-2</v>
      </c>
      <c r="AX186">
        <f t="shared" si="232"/>
        <v>6.8640102695686267E-2</v>
      </c>
      <c r="AY186">
        <f t="shared" si="233"/>
        <v>2.037384807035068E-2</v>
      </c>
      <c r="AZ186">
        <f t="shared" si="234"/>
        <v>7.7365531087362988E-3</v>
      </c>
      <c r="BA186">
        <f t="shared" si="235"/>
        <v>3.8145416941102192E-3</v>
      </c>
      <c r="BC186">
        <f t="shared" si="236"/>
        <v>0.51218060422430323</v>
      </c>
      <c r="BE186">
        <f t="shared" si="237"/>
        <v>-4.7592328684872426E-3</v>
      </c>
      <c r="BF186">
        <f t="shared" si="238"/>
        <v>-1.1898082171218106E-3</v>
      </c>
      <c r="BG186">
        <f t="shared" si="239"/>
        <v>-1.1898082171218106E-3</v>
      </c>
      <c r="BH186">
        <f t="shared" si="240"/>
        <v>9.3807235671632804E-3</v>
      </c>
      <c r="BI186">
        <f t="shared" si="241"/>
        <v>2.3451808917908201E-3</v>
      </c>
      <c r="BJ186">
        <f t="shared" si="242"/>
        <v>2.3451808917908201E-3</v>
      </c>
      <c r="BK186">
        <f t="shared" si="243"/>
        <v>4.6527820073354051E-3</v>
      </c>
      <c r="BL186">
        <f t="shared" si="244"/>
        <v>1.1631955018338513E-3</v>
      </c>
      <c r="BM186">
        <f t="shared" si="245"/>
        <v>1.1631955018338513E-3</v>
      </c>
      <c r="BN186">
        <f t="shared" si="246"/>
        <v>-8.2368123234823516E-3</v>
      </c>
      <c r="BO186">
        <f t="shared" si="247"/>
        <v>-2.0592030808705879E-3</v>
      </c>
      <c r="BP186">
        <f t="shared" si="248"/>
        <v>-2.0592030808705879E-3</v>
      </c>
      <c r="BQ186">
        <f t="shared" si="249"/>
        <v>5.4411494303806837E-4</v>
      </c>
      <c r="BR186">
        <f t="shared" si="250"/>
        <v>3.4778493824313825E-4</v>
      </c>
      <c r="BS186">
        <f t="shared" si="251"/>
        <v>4.2891915025788382E-4</v>
      </c>
      <c r="BT186">
        <f t="shared" si="252"/>
        <v>3.5225347854184522E-4</v>
      </c>
      <c r="BU186">
        <f t="shared" si="253"/>
        <v>-2.8732815631711935E-2</v>
      </c>
      <c r="BV186">
        <f t="shared" si="254"/>
        <v>-1.8365311664170329E-2</v>
      </c>
      <c r="BW186">
        <f t="shared" si="255"/>
        <v>-2.2649726905971199E-2</v>
      </c>
      <c r="BX186">
        <f t="shared" si="256"/>
        <v>-1.8601279718693398E-2</v>
      </c>
      <c r="BZ186">
        <f>I186-BA187</f>
        <v>0.14791421892970097</v>
      </c>
    </row>
    <row r="187" spans="2:105" outlineLevel="1" x14ac:dyDescent="0.25">
      <c r="B187">
        <v>7</v>
      </c>
      <c r="C187">
        <v>2</v>
      </c>
      <c r="D187">
        <f t="shared" si="221"/>
        <v>0.3</v>
      </c>
      <c r="E187">
        <v>0.4</v>
      </c>
      <c r="F187">
        <v>0.27777777777777779</v>
      </c>
      <c r="G187">
        <f t="shared" ref="G187:G190" si="265">AR186</f>
        <v>0.67336213904620901</v>
      </c>
      <c r="H187">
        <v>0.10886164132947267</v>
      </c>
      <c r="I187">
        <v>0.22235294117647061</v>
      </c>
      <c r="K187">
        <f t="shared" si="223"/>
        <v>1.4905074708099688</v>
      </c>
      <c r="L187">
        <f t="shared" si="223"/>
        <v>0.38942428123208495</v>
      </c>
      <c r="M187">
        <f t="shared" si="223"/>
        <v>6.9352913344354228E-2</v>
      </c>
      <c r="N187">
        <f t="shared" si="223"/>
        <v>-1.5812938984718108</v>
      </c>
      <c r="O187">
        <f t="shared" si="261"/>
        <v>-0.98237309078884216</v>
      </c>
      <c r="P187">
        <f t="shared" si="261"/>
        <v>-0.8485312007000162</v>
      </c>
      <c r="Q187">
        <f t="shared" si="261"/>
        <v>2.2233679060270142E-2</v>
      </c>
      <c r="R187">
        <f t="shared" si="261"/>
        <v>-1.978126372713271</v>
      </c>
      <c r="S187">
        <f t="shared" si="261"/>
        <v>-1.1216810868632823</v>
      </c>
      <c r="T187">
        <f t="shared" si="261"/>
        <v>-1.4128014736442243</v>
      </c>
      <c r="U187">
        <f t="shared" si="261"/>
        <v>-1.2088557445171033</v>
      </c>
      <c r="V187">
        <f t="shared" si="261"/>
        <v>-1.0225782684595344</v>
      </c>
      <c r="W187">
        <f t="shared" si="261"/>
        <v>0.93455868743242898</v>
      </c>
      <c r="X187">
        <f t="shared" si="224"/>
        <v>1.6856347132884142</v>
      </c>
      <c r="Y187">
        <f t="shared" si="215"/>
        <v>-0.54220907041511812</v>
      </c>
      <c r="Z187">
        <f t="shared" si="216"/>
        <v>-0.36132496489730781</v>
      </c>
      <c r="AA187">
        <f t="shared" si="217"/>
        <v>-0.65492065458320337</v>
      </c>
      <c r="AB187">
        <f t="shared" si="225"/>
        <v>0.8436492191949938</v>
      </c>
      <c r="AC187">
        <f t="shared" si="225"/>
        <v>0.36767384598394642</v>
      </c>
      <c r="AD187">
        <f t="shared" si="225"/>
        <v>0.41063886718374232</v>
      </c>
      <c r="AE187">
        <f t="shared" si="225"/>
        <v>0.34188153733186533</v>
      </c>
      <c r="AF187">
        <f t="shared" si="264"/>
        <v>0.91474828810837594</v>
      </c>
      <c r="AG187">
        <f t="shared" si="264"/>
        <v>-0.98586716392157758</v>
      </c>
      <c r="AH187">
        <f t="shared" si="264"/>
        <v>-3.03062533393912</v>
      </c>
      <c r="AI187">
        <f t="shared" si="263"/>
        <v>-1.1839289064039604</v>
      </c>
      <c r="AJ187">
        <f t="shared" si="263"/>
        <v>2.4350789730869975</v>
      </c>
      <c r="AK187">
        <f t="shared" si="263"/>
        <v>-2.7338925363435798</v>
      </c>
      <c r="AL187">
        <f t="shared" si="263"/>
        <v>-1.5385650605907779</v>
      </c>
      <c r="AM187">
        <f t="shared" si="263"/>
        <v>2.3660216567046586</v>
      </c>
      <c r="AN187">
        <f t="shared" si="263"/>
        <v>-0.11071993756680325</v>
      </c>
      <c r="AO187">
        <f t="shared" si="226"/>
        <v>-1.350726818932678</v>
      </c>
      <c r="AP187">
        <f t="shared" si="227"/>
        <v>1.1155562611971319</v>
      </c>
      <c r="AQ187">
        <f t="shared" si="228"/>
        <v>0.20575157120269957</v>
      </c>
      <c r="AR187">
        <f t="shared" si="228"/>
        <v>0.75316351852012142</v>
      </c>
      <c r="AS187">
        <f t="shared" si="219"/>
        <v>1.583354520377717E-2</v>
      </c>
      <c r="AT187">
        <f t="shared" si="220"/>
        <v>0.10123265444624906</v>
      </c>
      <c r="AU187">
        <f t="shared" si="229"/>
        <v>3.4426366126673748E-2</v>
      </c>
      <c r="AV187">
        <f t="shared" si="230"/>
        <v>-6.7972800304375788E-2</v>
      </c>
      <c r="AW187">
        <f t="shared" si="231"/>
        <v>-4.9307705665260389E-2</v>
      </c>
      <c r="AX187">
        <f t="shared" si="232"/>
        <v>4.9673573977458758E-2</v>
      </c>
      <c r="AY187">
        <f t="shared" si="233"/>
        <v>2.1005409616442396E-2</v>
      </c>
      <c r="AZ187">
        <f t="shared" si="234"/>
        <v>2.3606595781323892E-2</v>
      </c>
      <c r="BA187">
        <f t="shared" si="235"/>
        <v>1.4203428129122569E-2</v>
      </c>
      <c r="BC187">
        <f t="shared" si="236"/>
        <v>0.53958088136139393</v>
      </c>
      <c r="BE187">
        <f t="shared" si="237"/>
        <v>-4.1311639352008501E-3</v>
      </c>
      <c r="BF187">
        <f t="shared" si="238"/>
        <v>-2.8688638438894788E-3</v>
      </c>
      <c r="BG187">
        <f t="shared" si="239"/>
        <v>-6.9544234603934963E-3</v>
      </c>
      <c r="BH187">
        <f t="shared" si="240"/>
        <v>8.1567360365250949E-3</v>
      </c>
      <c r="BI187">
        <f t="shared" si="241"/>
        <v>5.6644000253646487E-3</v>
      </c>
      <c r="BJ187">
        <f t="shared" si="242"/>
        <v>1.3731093062974587E-2</v>
      </c>
      <c r="BK187">
        <f t="shared" si="243"/>
        <v>5.9169246798312465E-3</v>
      </c>
      <c r="BL187">
        <f t="shared" si="244"/>
        <v>4.1089754721050321E-3</v>
      </c>
      <c r="BM187">
        <f t="shared" si="245"/>
        <v>9.9605826474661839E-3</v>
      </c>
      <c r="BN187">
        <f t="shared" si="246"/>
        <v>-5.9608288772950505E-3</v>
      </c>
      <c r="BO187">
        <f t="shared" si="247"/>
        <v>-4.1394644981215629E-3</v>
      </c>
      <c r="BP187">
        <f t="shared" si="248"/>
        <v>-1.003449120825952E-2</v>
      </c>
      <c r="BQ187">
        <f t="shared" si="249"/>
        <v>-4.0073874144765749E-3</v>
      </c>
      <c r="BR187">
        <f t="shared" si="250"/>
        <v>-1.7464741381900261E-3</v>
      </c>
      <c r="BS187">
        <f t="shared" si="251"/>
        <v>-1.9505607197944899E-3</v>
      </c>
      <c r="BT187">
        <f t="shared" si="252"/>
        <v>-1.6239590327042765E-3</v>
      </c>
      <c r="BU187">
        <f t="shared" si="253"/>
        <v>-2.562145496418439E-2</v>
      </c>
      <c r="BV187">
        <f t="shared" si="254"/>
        <v>-1.1166179819824873E-2</v>
      </c>
      <c r="BW187">
        <f t="shared" si="255"/>
        <v>-1.2471018763143283E-2</v>
      </c>
      <c r="BX187">
        <f t="shared" si="256"/>
        <v>-1.0382872659080736E-2</v>
      </c>
      <c r="BZ187">
        <f>I187-BA188</f>
        <v>0.20863327974436741</v>
      </c>
    </row>
    <row r="188" spans="2:105" outlineLevel="1" x14ac:dyDescent="0.25">
      <c r="B188">
        <v>7</v>
      </c>
      <c r="C188">
        <v>3</v>
      </c>
      <c r="D188">
        <f t="shared" si="221"/>
        <v>0.3</v>
      </c>
      <c r="E188">
        <v>0.4</v>
      </c>
      <c r="F188">
        <v>0.45555555555555549</v>
      </c>
      <c r="G188">
        <f t="shared" si="265"/>
        <v>0.75316351852012142</v>
      </c>
      <c r="H188">
        <v>0.11963007755558987</v>
      </c>
      <c r="I188">
        <v>0.29764705882352949</v>
      </c>
      <c r="K188">
        <f t="shared" si="223"/>
        <v>1.4905074708099688</v>
      </c>
      <c r="L188">
        <f t="shared" si="223"/>
        <v>0.38942428123208495</v>
      </c>
      <c r="M188">
        <f t="shared" si="223"/>
        <v>6.9352913344354228E-2</v>
      </c>
      <c r="N188">
        <f t="shared" si="223"/>
        <v>-1.5812938984718108</v>
      </c>
      <c r="O188">
        <f t="shared" si="261"/>
        <v>-0.98237309078884216</v>
      </c>
      <c r="P188">
        <f t="shared" si="261"/>
        <v>-0.8485312007000162</v>
      </c>
      <c r="Q188">
        <f t="shared" si="261"/>
        <v>2.2233679060270142E-2</v>
      </c>
      <c r="R188">
        <f t="shared" si="261"/>
        <v>-1.978126372713271</v>
      </c>
      <c r="S188">
        <f t="shared" si="261"/>
        <v>-1.1216810868632823</v>
      </c>
      <c r="T188">
        <f t="shared" si="261"/>
        <v>-1.4128014736442243</v>
      </c>
      <c r="U188">
        <f t="shared" si="261"/>
        <v>-1.2088557445171033</v>
      </c>
      <c r="V188">
        <f t="shared" si="261"/>
        <v>-1.0225782684595344</v>
      </c>
      <c r="W188">
        <f t="shared" si="261"/>
        <v>0.93455868743242898</v>
      </c>
      <c r="X188">
        <f t="shared" si="224"/>
        <v>1.7604001547739769</v>
      </c>
      <c r="Y188">
        <f t="shared" si="215"/>
        <v>-0.78456713578676207</v>
      </c>
      <c r="Z188">
        <f t="shared" si="216"/>
        <v>-0.80250357366337655</v>
      </c>
      <c r="AA188">
        <f t="shared" si="217"/>
        <v>-0.95143149894047063</v>
      </c>
      <c r="AB188">
        <f t="shared" si="225"/>
        <v>0.85325976967427342</v>
      </c>
      <c r="AC188">
        <f t="shared" si="225"/>
        <v>0.31333639946582553</v>
      </c>
      <c r="AD188">
        <f t="shared" si="225"/>
        <v>0.30949023505849849</v>
      </c>
      <c r="AE188">
        <f t="shared" si="225"/>
        <v>0.27859702712023277</v>
      </c>
      <c r="AF188">
        <f t="shared" si="264"/>
        <v>0.91474828810837594</v>
      </c>
      <c r="AG188">
        <f t="shared" si="264"/>
        <v>-0.98586716392157758</v>
      </c>
      <c r="AH188">
        <f t="shared" si="264"/>
        <v>-3.03062533393912</v>
      </c>
      <c r="AI188">
        <f t="shared" si="263"/>
        <v>-1.1839289064039604</v>
      </c>
      <c r="AJ188">
        <f t="shared" si="263"/>
        <v>2.4350789730869975</v>
      </c>
      <c r="AK188">
        <f t="shared" si="263"/>
        <v>-2.7338925363435798</v>
      </c>
      <c r="AL188">
        <f t="shared" si="263"/>
        <v>-1.5385650605907779</v>
      </c>
      <c r="AM188">
        <f t="shared" si="263"/>
        <v>2.3660216567046586</v>
      </c>
      <c r="AN188">
        <f t="shared" si="263"/>
        <v>-0.11071993756680325</v>
      </c>
      <c r="AO188">
        <f t="shared" si="226"/>
        <v>-0.90689811206119686</v>
      </c>
      <c r="AP188">
        <f t="shared" si="227"/>
        <v>1.2934026796886564</v>
      </c>
      <c r="AQ188">
        <f t="shared" si="228"/>
        <v>0.28763499860696812</v>
      </c>
      <c r="AR188">
        <f t="shared" si="228"/>
        <v>0.78472257114714727</v>
      </c>
      <c r="AS188">
        <f t="shared" si="219"/>
        <v>3.44243941676717E-2</v>
      </c>
      <c r="AT188">
        <f t="shared" si="220"/>
        <v>8.4268033004367374E-2</v>
      </c>
      <c r="AU188">
        <f t="shared" si="229"/>
        <v>2.9635242639568439E-2</v>
      </c>
      <c r="AV188">
        <f t="shared" si="230"/>
        <v>-5.6869708295445069E-2</v>
      </c>
      <c r="AW188">
        <f t="shared" si="231"/>
        <v>-5.0002785549834464E-2</v>
      </c>
      <c r="AX188">
        <f t="shared" si="232"/>
        <v>3.1880357400033039E-2</v>
      </c>
      <c r="AY188">
        <f t="shared" si="233"/>
        <v>2.1107258757095078E-2</v>
      </c>
      <c r="AZ188">
        <f t="shared" si="234"/>
        <v>3.1692850477425073E-2</v>
      </c>
      <c r="BA188">
        <f t="shared" si="235"/>
        <v>1.3719661432103195E-2</v>
      </c>
      <c r="BC188">
        <f t="shared" si="236"/>
        <v>0.51523607036269747</v>
      </c>
      <c r="BE188">
        <f t="shared" si="237"/>
        <v>-3.5562291167482128E-3</v>
      </c>
      <c r="BF188">
        <f t="shared" si="238"/>
        <v>-4.0501498274076861E-3</v>
      </c>
      <c r="BG188">
        <f t="shared" si="239"/>
        <v>-6.6960550855844686E-3</v>
      </c>
      <c r="BH188">
        <f t="shared" si="240"/>
        <v>6.8243649954534084E-3</v>
      </c>
      <c r="BI188">
        <f t="shared" si="241"/>
        <v>7.772193467044157E-3</v>
      </c>
      <c r="BJ188">
        <f t="shared" si="242"/>
        <v>1.2849656879103104E-2</v>
      </c>
      <c r="BK188">
        <f t="shared" si="243"/>
        <v>6.000334265980135E-3</v>
      </c>
      <c r="BL188">
        <f t="shared" si="244"/>
        <v>6.8337140251440416E-3</v>
      </c>
      <c r="BM188">
        <f t="shared" si="245"/>
        <v>1.1298082170156123E-2</v>
      </c>
      <c r="BN188">
        <f t="shared" si="246"/>
        <v>-3.8256428880039644E-3</v>
      </c>
      <c r="BO188">
        <f t="shared" si="247"/>
        <v>-4.3569821780045145E-3</v>
      </c>
      <c r="BP188">
        <f t="shared" si="248"/>
        <v>-7.2033366453263621E-3</v>
      </c>
      <c r="BQ188">
        <f t="shared" si="249"/>
        <v>-8.811885191605185E-3</v>
      </c>
      <c r="BR188">
        <f t="shared" si="250"/>
        <v>-3.2359247166871843E-3</v>
      </c>
      <c r="BS188">
        <f t="shared" si="251"/>
        <v>-3.1962041528097356E-3</v>
      </c>
      <c r="BT188">
        <f t="shared" si="252"/>
        <v>-2.8771601626585244E-3</v>
      </c>
      <c r="BU188">
        <f t="shared" si="253"/>
        <v>-2.157075672966317E-2</v>
      </c>
      <c r="BV188">
        <f t="shared" si="254"/>
        <v>-7.9212726154967474E-3</v>
      </c>
      <c r="BW188">
        <f t="shared" si="255"/>
        <v>-7.8240400027316907E-3</v>
      </c>
      <c r="BX188">
        <f t="shared" si="256"/>
        <v>-7.0430470428859216E-3</v>
      </c>
      <c r="BZ188">
        <f>I188-BA189</f>
        <v>0.28589756755266554</v>
      </c>
    </row>
    <row r="189" spans="2:105" outlineLevel="1" x14ac:dyDescent="0.25">
      <c r="B189">
        <v>7</v>
      </c>
      <c r="C189">
        <v>4</v>
      </c>
      <c r="D189">
        <f t="shared" si="221"/>
        <v>0.3</v>
      </c>
      <c r="E189">
        <v>0.4</v>
      </c>
      <c r="F189">
        <v>0.6333333333333333</v>
      </c>
      <c r="G189">
        <f t="shared" si="265"/>
        <v>0.78472257114714727</v>
      </c>
      <c r="H189">
        <v>0.16134463800020521</v>
      </c>
      <c r="I189">
        <v>0.38800000000000001</v>
      </c>
      <c r="K189">
        <f t="shared" si="223"/>
        <v>1.4905074708099688</v>
      </c>
      <c r="L189">
        <f t="shared" si="223"/>
        <v>0.38942428123208495</v>
      </c>
      <c r="M189">
        <f t="shared" si="223"/>
        <v>6.9352913344354228E-2</v>
      </c>
      <c r="N189">
        <f t="shared" si="223"/>
        <v>-1.5812938984718108</v>
      </c>
      <c r="O189">
        <f t="shared" si="261"/>
        <v>-0.98237309078884216</v>
      </c>
      <c r="P189">
        <f t="shared" si="261"/>
        <v>-0.8485312007000162</v>
      </c>
      <c r="Q189">
        <f t="shared" si="261"/>
        <v>2.2233679060270142E-2</v>
      </c>
      <c r="R189">
        <f t="shared" si="261"/>
        <v>-1.978126372713271</v>
      </c>
      <c r="S189">
        <f t="shared" si="261"/>
        <v>-1.1216810868632823</v>
      </c>
      <c r="T189">
        <f t="shared" si="261"/>
        <v>-1.4128014736442243</v>
      </c>
      <c r="U189">
        <f t="shared" si="261"/>
        <v>-1.2088557445171033</v>
      </c>
      <c r="V189">
        <f t="shared" si="261"/>
        <v>-1.0225782684595344</v>
      </c>
      <c r="W189">
        <f t="shared" si="261"/>
        <v>0.93455868743242898</v>
      </c>
      <c r="X189">
        <f t="shared" si="224"/>
        <v>1.8318198503461973</v>
      </c>
      <c r="Y189">
        <f t="shared" si="215"/>
        <v>-0.98599008163445467</v>
      </c>
      <c r="Z189">
        <f t="shared" si="216"/>
        <v>-1.1895696768190158</v>
      </c>
      <c r="AA189">
        <f t="shared" si="217"/>
        <v>-1.1986107882441897</v>
      </c>
      <c r="AB189">
        <f t="shared" si="225"/>
        <v>0.86197838008999861</v>
      </c>
      <c r="AC189">
        <f t="shared" si="225"/>
        <v>0.27170483879597923</v>
      </c>
      <c r="AD189">
        <f t="shared" si="225"/>
        <v>0.23333590756412939</v>
      </c>
      <c r="AE189">
        <f t="shared" si="225"/>
        <v>0.23172244173381551</v>
      </c>
      <c r="AF189">
        <f t="shared" si="264"/>
        <v>0.91474828810837594</v>
      </c>
      <c r="AG189">
        <f t="shared" si="264"/>
        <v>-0.98586716392157758</v>
      </c>
      <c r="AH189">
        <f t="shared" si="264"/>
        <v>-3.03062533393912</v>
      </c>
      <c r="AI189">
        <f t="shared" si="263"/>
        <v>-1.1839289064039604</v>
      </c>
      <c r="AJ189">
        <f t="shared" si="263"/>
        <v>2.4350789730869975</v>
      </c>
      <c r="AK189">
        <f t="shared" si="263"/>
        <v>-2.7338925363435798</v>
      </c>
      <c r="AL189">
        <f t="shared" si="263"/>
        <v>-1.5385650605907779</v>
      </c>
      <c r="AM189">
        <f t="shared" si="263"/>
        <v>2.3660216567046586</v>
      </c>
      <c r="AN189">
        <f t="shared" si="263"/>
        <v>-0.11071993756680325</v>
      </c>
      <c r="AO189">
        <f t="shared" si="226"/>
        <v>-0.57158817865330636</v>
      </c>
      <c r="AP189">
        <f t="shared" si="227"/>
        <v>1.434711500900463</v>
      </c>
      <c r="AQ189">
        <f t="shared" si="228"/>
        <v>0.36087044173604155</v>
      </c>
      <c r="AR189">
        <f t="shared" si="228"/>
        <v>0.80763436086328888</v>
      </c>
      <c r="AS189">
        <f t="shared" si="219"/>
        <v>4.6019223170614139E-2</v>
      </c>
      <c r="AT189">
        <f t="shared" si="220"/>
        <v>6.6312108806439105E-2</v>
      </c>
      <c r="AU189">
        <f t="shared" si="229"/>
        <v>2.4219205297860216E-2</v>
      </c>
      <c r="AV189">
        <f t="shared" si="230"/>
        <v>-4.4851585997762199E-2</v>
      </c>
      <c r="AW189">
        <f t="shared" si="231"/>
        <v>-4.3200659642532578E-2</v>
      </c>
      <c r="AX189">
        <f t="shared" si="232"/>
        <v>1.8232187335527037E-2</v>
      </c>
      <c r="AY189">
        <f t="shared" si="233"/>
        <v>1.9272833993162861E-2</v>
      </c>
      <c r="AZ189">
        <f t="shared" si="234"/>
        <v>2.7148825406598069E-2</v>
      </c>
      <c r="BA189">
        <f t="shared" si="235"/>
        <v>1.1749491270863966E-2</v>
      </c>
      <c r="BC189">
        <f t="shared" si="236"/>
        <v>0.46465421893443776</v>
      </c>
      <c r="BE189">
        <f t="shared" si="237"/>
        <v>-2.906304635743226E-3</v>
      </c>
      <c r="BF189">
        <f t="shared" si="238"/>
        <v>-4.6016490065934413E-3</v>
      </c>
      <c r="BG189">
        <f t="shared" si="239"/>
        <v>-5.701607115743244E-3</v>
      </c>
      <c r="BH189">
        <f t="shared" si="240"/>
        <v>5.3821903197314638E-3</v>
      </c>
      <c r="BI189">
        <f t="shared" si="241"/>
        <v>8.5218013395748169E-3</v>
      </c>
      <c r="BJ189">
        <f t="shared" si="242"/>
        <v>1.0558815565257403E-2</v>
      </c>
      <c r="BK189">
        <f t="shared" si="243"/>
        <v>5.1840791571039092E-3</v>
      </c>
      <c r="BL189">
        <f t="shared" si="244"/>
        <v>8.2081253320811891E-3</v>
      </c>
      <c r="BM189">
        <f t="shared" si="245"/>
        <v>1.0170159812982289E-2</v>
      </c>
      <c r="BN189">
        <f t="shared" si="246"/>
        <v>-2.1878624802632442E-3</v>
      </c>
      <c r="BO189">
        <f t="shared" si="247"/>
        <v>-3.4641155937501365E-3</v>
      </c>
      <c r="BP189">
        <f t="shared" si="248"/>
        <v>-4.2921626770713699E-3</v>
      </c>
      <c r="BQ189">
        <f t="shared" si="249"/>
        <v>-1.1900272632481832E-2</v>
      </c>
      <c r="BR189">
        <f t="shared" si="250"/>
        <v>-3.7510936839263717E-3</v>
      </c>
      <c r="BS189">
        <f t="shared" si="251"/>
        <v>-3.2213811611734385E-3</v>
      </c>
      <c r="BT189">
        <f t="shared" si="252"/>
        <v>-3.1991060279364259E-3</v>
      </c>
      <c r="BU189">
        <f t="shared" si="253"/>
        <v>-1.7147881238797832E-2</v>
      </c>
      <c r="BV189">
        <f t="shared" si="254"/>
        <v>-5.4051962500424912E-3</v>
      </c>
      <c r="BW189">
        <f t="shared" si="255"/>
        <v>-4.6418988272525297E-3</v>
      </c>
      <c r="BX189">
        <f t="shared" si="256"/>
        <v>-4.6098011307439558E-3</v>
      </c>
      <c r="BZ189">
        <f>I189-BA190</f>
        <v>0.38080867026564724</v>
      </c>
    </row>
    <row r="190" spans="2:105" outlineLevel="1" x14ac:dyDescent="0.25">
      <c r="B190">
        <v>7</v>
      </c>
      <c r="C190">
        <v>5</v>
      </c>
      <c r="D190">
        <f t="shared" si="221"/>
        <v>0.3</v>
      </c>
      <c r="E190">
        <v>0.4</v>
      </c>
      <c r="F190">
        <v>0.81111111111111112</v>
      </c>
      <c r="G190">
        <f t="shared" si="265"/>
        <v>0.80763436086328888</v>
      </c>
      <c r="H190">
        <v>0.27085909402192404</v>
      </c>
      <c r="I190">
        <v>0.49341176470588233</v>
      </c>
      <c r="K190">
        <f t="shared" si="223"/>
        <v>1.4905074708099688</v>
      </c>
      <c r="L190">
        <f t="shared" si="223"/>
        <v>0.38942428123208495</v>
      </c>
      <c r="M190">
        <f t="shared" si="223"/>
        <v>6.9352913344354228E-2</v>
      </c>
      <c r="N190">
        <f t="shared" si="223"/>
        <v>-1.5812938984718108</v>
      </c>
      <c r="O190">
        <f t="shared" si="261"/>
        <v>-0.98237309078884216</v>
      </c>
      <c r="P190">
        <f t="shared" si="261"/>
        <v>-0.8485312007000162</v>
      </c>
      <c r="Q190">
        <f t="shared" si="261"/>
        <v>2.2233679060270142E-2</v>
      </c>
      <c r="R190">
        <f t="shared" si="261"/>
        <v>-1.978126372713271</v>
      </c>
      <c r="S190">
        <f t="shared" si="261"/>
        <v>-1.1216810868632823</v>
      </c>
      <c r="T190">
        <f t="shared" si="261"/>
        <v>-1.4128014736442243</v>
      </c>
      <c r="U190">
        <f t="shared" si="261"/>
        <v>-1.2088557445171033</v>
      </c>
      <c r="V190">
        <f t="shared" si="261"/>
        <v>-1.0225782684595344</v>
      </c>
      <c r="W190">
        <f t="shared" si="261"/>
        <v>0.93455868743242898</v>
      </c>
      <c r="X190">
        <f t="shared" si="224"/>
        <v>1.9026398330430934</v>
      </c>
      <c r="Y190">
        <f t="shared" si="215"/>
        <v>-1.1800755551016062</v>
      </c>
      <c r="Z190">
        <f t="shared" si="216"/>
        <v>-1.5669363087143824</v>
      </c>
      <c r="AA190">
        <f t="shared" si="217"/>
        <v>-1.4369475744135827</v>
      </c>
      <c r="AB190">
        <f t="shared" si="225"/>
        <v>0.87019001099530247</v>
      </c>
      <c r="AC190">
        <f t="shared" si="225"/>
        <v>0.23503861149984101</v>
      </c>
      <c r="AD190">
        <f t="shared" si="225"/>
        <v>0.1726535838471544</v>
      </c>
      <c r="AE190">
        <f t="shared" si="225"/>
        <v>0.19201847924951868</v>
      </c>
      <c r="AF190">
        <f t="shared" si="264"/>
        <v>0.91474828810837594</v>
      </c>
      <c r="AG190">
        <f t="shared" si="264"/>
        <v>-0.98586716392157758</v>
      </c>
      <c r="AH190">
        <f t="shared" si="264"/>
        <v>-3.03062533393912</v>
      </c>
      <c r="AI190">
        <f t="shared" si="263"/>
        <v>-1.1839289064039604</v>
      </c>
      <c r="AJ190">
        <f t="shared" si="263"/>
        <v>2.4350789730869975</v>
      </c>
      <c r="AK190">
        <f t="shared" si="263"/>
        <v>-2.7338925363435798</v>
      </c>
      <c r="AL190">
        <f t="shared" si="263"/>
        <v>-1.5385650605907779</v>
      </c>
      <c r="AM190">
        <f t="shared" si="263"/>
        <v>2.3660216567046586</v>
      </c>
      <c r="AN190">
        <f t="shared" si="263"/>
        <v>-0.11071993756680325</v>
      </c>
      <c r="AO190">
        <f t="shared" si="226"/>
        <v>-0.29701651736105766</v>
      </c>
      <c r="AP190">
        <f t="shared" si="227"/>
        <v>1.5543722637650705</v>
      </c>
      <c r="AQ190">
        <f t="shared" si="228"/>
        <v>0.42628698179624991</v>
      </c>
      <c r="AR190">
        <f t="shared" si="228"/>
        <v>0.82554432572452885</v>
      </c>
      <c r="AS190">
        <f t="shared" si="219"/>
        <v>3.8012437565527857E-2</v>
      </c>
      <c r="AT190">
        <f t="shared" si="220"/>
        <v>4.7834027696350929E-2</v>
      </c>
      <c r="AU190">
        <f t="shared" si="229"/>
        <v>1.7085266036913412E-2</v>
      </c>
      <c r="AV190">
        <f t="shared" si="230"/>
        <v>-3.0250281887140289E-2</v>
      </c>
      <c r="AW190">
        <f t="shared" si="231"/>
        <v>-2.6968611233926479E-2</v>
      </c>
      <c r="AX190">
        <f t="shared" si="232"/>
        <v>1.0576757315010767E-2</v>
      </c>
      <c r="AY190">
        <f t="shared" si="233"/>
        <v>1.3861879938259603E-2</v>
      </c>
      <c r="AZ190">
        <f t="shared" si="234"/>
        <v>1.1786746456859709E-2</v>
      </c>
      <c r="BA190">
        <f t="shared" si="235"/>
        <v>7.191329734352785E-3</v>
      </c>
      <c r="BC190">
        <f t="shared" si="236"/>
        <v>0.36670133131309107</v>
      </c>
      <c r="BE190">
        <f t="shared" si="237"/>
        <v>-2.0502319244296093E-3</v>
      </c>
      <c r="BF190">
        <f t="shared" si="238"/>
        <v>-4.1574147356489297E-3</v>
      </c>
      <c r="BG190">
        <f t="shared" si="239"/>
        <v>-4.1395943747705452E-3</v>
      </c>
      <c r="BH190">
        <f t="shared" si="240"/>
        <v>3.6300338264568343E-3</v>
      </c>
      <c r="BI190">
        <f t="shared" si="241"/>
        <v>7.3609019258708032E-3</v>
      </c>
      <c r="BJ190">
        <f t="shared" si="242"/>
        <v>7.3293501233564606E-3</v>
      </c>
      <c r="BK190">
        <f t="shared" si="243"/>
        <v>3.2362333480711772E-3</v>
      </c>
      <c r="BL190">
        <f t="shared" si="244"/>
        <v>6.5623620669221098E-3</v>
      </c>
      <c r="BM190">
        <f t="shared" si="245"/>
        <v>6.5342331291848169E-3</v>
      </c>
      <c r="BN190">
        <f t="shared" si="246"/>
        <v>-1.2692108778012919E-3</v>
      </c>
      <c r="BO190">
        <f t="shared" si="247"/>
        <v>-2.5736776133192863E-3</v>
      </c>
      <c r="BP190">
        <f t="shared" si="248"/>
        <v>-2.5626457902344505E-3</v>
      </c>
      <c r="BQ190">
        <f t="shared" si="249"/>
        <v>-9.9234130389314786E-3</v>
      </c>
      <c r="BR190">
        <f t="shared" si="250"/>
        <v>-2.6803171635378193E-3</v>
      </c>
      <c r="BS190">
        <f t="shared" si="251"/>
        <v>-1.9688950729363757E-3</v>
      </c>
      <c r="BT190">
        <f t="shared" si="252"/>
        <v>-2.1897271361699805E-3</v>
      </c>
      <c r="BU190">
        <f t="shared" si="253"/>
        <v>-1.2487407926111164E-2</v>
      </c>
      <c r="BV190">
        <f t="shared" si="254"/>
        <v>-3.372853035658578E-3</v>
      </c>
      <c r="BW190">
        <f t="shared" si="255"/>
        <v>-2.4776148934857094E-3</v>
      </c>
      <c r="BX190">
        <f t="shared" si="256"/>
        <v>-2.7555051763897987E-3</v>
      </c>
      <c r="BZ190">
        <f>I190</f>
        <v>0.49341176470588233</v>
      </c>
    </row>
    <row r="191" spans="2:105" x14ac:dyDescent="0.25">
      <c r="BC191">
        <f>SUM(BC156:BC190)</f>
        <v>15.537423098112013</v>
      </c>
    </row>
    <row r="192" spans="2:105" x14ac:dyDescent="0.25">
      <c r="BC192" t="s">
        <v>94</v>
      </c>
      <c r="BE192" t="s">
        <v>30</v>
      </c>
      <c r="BF192" t="s">
        <v>31</v>
      </c>
      <c r="BG192" t="s">
        <v>32</v>
      </c>
      <c r="BH192" t="s">
        <v>33</v>
      </c>
      <c r="BI192" t="s">
        <v>34</v>
      </c>
      <c r="BJ192" t="s">
        <v>35</v>
      </c>
      <c r="BK192" t="s">
        <v>36</v>
      </c>
      <c r="BL192" t="s">
        <v>37</v>
      </c>
      <c r="BM192" t="s">
        <v>58</v>
      </c>
      <c r="BN192" t="s">
        <v>59</v>
      </c>
      <c r="BO192" t="s">
        <v>60</v>
      </c>
      <c r="BP192" t="s">
        <v>61</v>
      </c>
      <c r="BQ192" t="s">
        <v>79</v>
      </c>
      <c r="BR192" t="s">
        <v>80</v>
      </c>
      <c r="BS192" t="s">
        <v>81</v>
      </c>
      <c r="BT192" t="s">
        <v>82</v>
      </c>
      <c r="BU192" t="s">
        <v>83</v>
      </c>
      <c r="BV192" t="s">
        <v>84</v>
      </c>
      <c r="BW192" t="s">
        <v>85</v>
      </c>
      <c r="BX192" t="s">
        <v>86</v>
      </c>
      <c r="BZ192" t="s">
        <v>92</v>
      </c>
      <c r="CA192" t="s">
        <v>93</v>
      </c>
      <c r="CD192" t="s">
        <v>30</v>
      </c>
      <c r="CE192" t="s">
        <v>31</v>
      </c>
      <c r="CF192" t="s">
        <v>32</v>
      </c>
      <c r="CG192" t="s">
        <v>33</v>
      </c>
      <c r="CH192" t="s">
        <v>34</v>
      </c>
      <c r="CI192" t="s">
        <v>35</v>
      </c>
      <c r="CJ192" t="s">
        <v>36</v>
      </c>
      <c r="CK192" t="s">
        <v>37</v>
      </c>
      <c r="CL192" t="s">
        <v>58</v>
      </c>
      <c r="CM192" t="s">
        <v>59</v>
      </c>
      <c r="CN192" t="s">
        <v>60</v>
      </c>
      <c r="CO192" t="s">
        <v>61</v>
      </c>
      <c r="CP192" t="s">
        <v>79</v>
      </c>
      <c r="CQ192" t="s">
        <v>80</v>
      </c>
      <c r="CR192" t="s">
        <v>81</v>
      </c>
      <c r="CS192" t="s">
        <v>82</v>
      </c>
      <c r="CT192" t="s">
        <v>83</v>
      </c>
      <c r="CU192" t="s">
        <v>84</v>
      </c>
      <c r="CV192" t="s">
        <v>85</v>
      </c>
      <c r="CW192" t="s">
        <v>86</v>
      </c>
      <c r="CY192" t="s">
        <v>92</v>
      </c>
      <c r="CZ192" t="s">
        <v>95</v>
      </c>
      <c r="DA192" t="s">
        <v>95</v>
      </c>
    </row>
    <row r="193" spans="1:105" x14ac:dyDescent="0.25">
      <c r="BC193">
        <v>25</v>
      </c>
      <c r="BD193">
        <v>1</v>
      </c>
      <c r="BE193">
        <f>AVERAGE(BE156,BE161,BE166,BE171,BE176,BE181,BE186)</f>
        <v>-3.6213528831613522E-3</v>
      </c>
      <c r="BF193">
        <f t="shared" ref="BF193:BX197" si="266">AVERAGE(BF156,BF161,BF166,BF171,BF176,BF181,BF186)</f>
        <v>-1.1756805673357169E-3</v>
      </c>
      <c r="BG193">
        <f t="shared" si="266"/>
        <v>-1.1231508763917398E-3</v>
      </c>
      <c r="BH193">
        <f t="shared" si="266"/>
        <v>8.1679979174685557E-3</v>
      </c>
      <c r="BI193">
        <f t="shared" si="266"/>
        <v>2.2285854925679811E-3</v>
      </c>
      <c r="BJ193">
        <f t="shared" si="266"/>
        <v>2.0666994219278091E-3</v>
      </c>
      <c r="BK193">
        <f t="shared" si="266"/>
        <v>4.5369476381642926E-3</v>
      </c>
      <c r="BL193">
        <f t="shared" si="266"/>
        <v>1.2136289114846944E-3</v>
      </c>
      <c r="BM193">
        <f t="shared" si="266"/>
        <v>1.1057829949441048E-3</v>
      </c>
      <c r="BN193">
        <f t="shared" si="266"/>
        <v>-7.1006630342685794E-3</v>
      </c>
      <c r="BO193">
        <f t="shared" si="266"/>
        <v>-1.9174968639996137E-3</v>
      </c>
      <c r="BP193">
        <f t="shared" si="266"/>
        <v>-1.7795854553473603E-3</v>
      </c>
      <c r="BQ193">
        <f t="shared" si="266"/>
        <v>1.9080491710070753E-4</v>
      </c>
      <c r="BR193">
        <f t="shared" si="266"/>
        <v>2.2226448614763369E-4</v>
      </c>
      <c r="BS193">
        <f t="shared" si="266"/>
        <v>1.8582222609508722E-4</v>
      </c>
      <c r="BT193">
        <f t="shared" si="266"/>
        <v>2.2700484536757165E-4</v>
      </c>
      <c r="BU193">
        <f t="shared" si="266"/>
        <v>-2.6331321764845234E-2</v>
      </c>
      <c r="BV193">
        <f t="shared" si="266"/>
        <v>-1.6988364647132385E-2</v>
      </c>
      <c r="BW193">
        <f t="shared" si="266"/>
        <v>-2.0855791480126309E-2</v>
      </c>
      <c r="BX193">
        <f t="shared" si="266"/>
        <v>-1.7613213021579265E-2</v>
      </c>
      <c r="BZ193">
        <f>SUM(BE193:BP193)</f>
        <v>2.6017126960530749E-3</v>
      </c>
      <c r="CA193">
        <f>SUM(BQ193:BX193)</f>
        <v>-8.0962794438972197E-2</v>
      </c>
      <c r="CD193">
        <f t="shared" ref="CD193:CM194" si="267">BE193</f>
        <v>-3.6213528831613522E-3</v>
      </c>
      <c r="CE193">
        <f t="shared" si="267"/>
        <v>-1.1756805673357169E-3</v>
      </c>
      <c r="CF193">
        <f t="shared" si="267"/>
        <v>-1.1231508763917398E-3</v>
      </c>
      <c r="CG193">
        <f t="shared" si="267"/>
        <v>8.1679979174685557E-3</v>
      </c>
      <c r="CH193">
        <f t="shared" si="267"/>
        <v>2.2285854925679811E-3</v>
      </c>
      <c r="CI193">
        <f t="shared" si="267"/>
        <v>2.0666994219278091E-3</v>
      </c>
      <c r="CJ193">
        <f t="shared" si="267"/>
        <v>4.5369476381642926E-3</v>
      </c>
      <c r="CK193">
        <f t="shared" si="267"/>
        <v>1.2136289114846944E-3</v>
      </c>
      <c r="CL193">
        <f t="shared" si="267"/>
        <v>1.1057829949441048E-3</v>
      </c>
      <c r="CM193">
        <f t="shared" si="267"/>
        <v>-7.1006630342685794E-3</v>
      </c>
      <c r="CN193">
        <f t="shared" ref="CN193:CW194" si="268">BO193</f>
        <v>-1.9174968639996137E-3</v>
      </c>
      <c r="CO193">
        <f t="shared" si="268"/>
        <v>-1.7795854553473603E-3</v>
      </c>
      <c r="CP193">
        <f t="shared" si="268"/>
        <v>1.9080491710070753E-4</v>
      </c>
      <c r="CQ193">
        <f t="shared" si="268"/>
        <v>2.2226448614763369E-4</v>
      </c>
      <c r="CR193">
        <f t="shared" si="268"/>
        <v>1.8582222609508722E-4</v>
      </c>
      <c r="CS193">
        <f t="shared" si="268"/>
        <v>2.2700484536757165E-4</v>
      </c>
      <c r="CT193">
        <f t="shared" si="268"/>
        <v>-2.6331321764845234E-2</v>
      </c>
      <c r="CU193">
        <f t="shared" si="268"/>
        <v>-1.6988364647132385E-2</v>
      </c>
      <c r="CV193">
        <f t="shared" si="268"/>
        <v>-2.0855791480126309E-2</v>
      </c>
      <c r="CW193">
        <f t="shared" si="268"/>
        <v>-1.7613213021579265E-2</v>
      </c>
      <c r="CY193">
        <f t="shared" ref="CY193:DA194" si="269">BZ193</f>
        <v>2.6017126960530749E-3</v>
      </c>
      <c r="CZ193">
        <f t="shared" si="269"/>
        <v>-8.0962794438972197E-2</v>
      </c>
      <c r="DA193">
        <f t="shared" si="269"/>
        <v>0</v>
      </c>
    </row>
    <row r="194" spans="1:105" x14ac:dyDescent="0.25">
      <c r="BC194">
        <v>16</v>
      </c>
      <c r="BD194">
        <v>2</v>
      </c>
      <c r="BE194">
        <f>AVERAGE(BE157,BE162,BE167,BE172,BE177,BE182,BE187)</f>
        <v>-3.1232556217460207E-3</v>
      </c>
      <c r="BF194">
        <f t="shared" si="266"/>
        <v>-2.8168873846561452E-3</v>
      </c>
      <c r="BG194">
        <f t="shared" si="266"/>
        <v>-6.6304197668603012E-3</v>
      </c>
      <c r="BH194">
        <f t="shared" si="266"/>
        <v>6.3826595632012068E-3</v>
      </c>
      <c r="BI194">
        <f t="shared" si="266"/>
        <v>5.2160215018914125E-3</v>
      </c>
      <c r="BJ194">
        <f t="shared" si="266"/>
        <v>1.2307364075772048E-2</v>
      </c>
      <c r="BK194">
        <f t="shared" si="266"/>
        <v>6.5920406307782885E-3</v>
      </c>
      <c r="BL194">
        <f t="shared" si="266"/>
        <v>4.247088498081782E-3</v>
      </c>
      <c r="BM194">
        <f t="shared" si="266"/>
        <v>9.997009139964293E-3</v>
      </c>
      <c r="BN194">
        <f t="shared" si="266"/>
        <v>-4.0355276069797804E-3</v>
      </c>
      <c r="BO194">
        <f t="shared" si="266"/>
        <v>-3.7474851383298459E-3</v>
      </c>
      <c r="BP194">
        <f t="shared" si="266"/>
        <v>-8.8486557330252347E-3</v>
      </c>
      <c r="BQ194">
        <f t="shared" si="266"/>
        <v>-5.2249321156765611E-3</v>
      </c>
      <c r="BR194">
        <f t="shared" si="266"/>
        <v>-1.643530584780906E-3</v>
      </c>
      <c r="BS194">
        <f t="shared" si="266"/>
        <v>-2.3062358282873708E-3</v>
      </c>
      <c r="BT194">
        <f t="shared" si="266"/>
        <v>-1.545025586209145E-3</v>
      </c>
      <c r="BU194">
        <f t="shared" si="266"/>
        <v>-2.3249942681524843E-2</v>
      </c>
      <c r="BV194">
        <f t="shared" si="266"/>
        <v>-1.0793761401927827E-2</v>
      </c>
      <c r="BW194">
        <f t="shared" si="266"/>
        <v>-1.1424022723417956E-2</v>
      </c>
      <c r="BX194">
        <f t="shared" si="266"/>
        <v>-1.001465229474204E-2</v>
      </c>
      <c r="BZ194">
        <f t="shared" ref="BZ194:BZ197" si="270">SUM(BE194:BP194)</f>
        <v>1.5539952158091702E-2</v>
      </c>
      <c r="CA194">
        <f t="shared" ref="CA194:CA197" si="271">SUM(BQ194:BX194)</f>
        <v>-6.6202103216566638E-2</v>
      </c>
      <c r="CD194">
        <f t="shared" si="267"/>
        <v>-3.1232556217460207E-3</v>
      </c>
      <c r="CE194">
        <f t="shared" si="267"/>
        <v>-2.8168873846561452E-3</v>
      </c>
      <c r="CF194">
        <f t="shared" si="267"/>
        <v>-6.6304197668603012E-3</v>
      </c>
      <c r="CG194">
        <f t="shared" si="267"/>
        <v>6.3826595632012068E-3</v>
      </c>
      <c r="CH194">
        <f t="shared" si="267"/>
        <v>5.2160215018914125E-3</v>
      </c>
      <c r="CI194">
        <f t="shared" si="267"/>
        <v>1.2307364075772048E-2</v>
      </c>
      <c r="CJ194">
        <f t="shared" si="267"/>
        <v>6.5920406307782885E-3</v>
      </c>
      <c r="CK194">
        <f t="shared" si="267"/>
        <v>4.247088498081782E-3</v>
      </c>
      <c r="CL194">
        <f t="shared" si="267"/>
        <v>9.997009139964293E-3</v>
      </c>
      <c r="CM194">
        <f t="shared" si="267"/>
        <v>-4.0355276069797804E-3</v>
      </c>
      <c r="CN194">
        <f t="shared" si="268"/>
        <v>-3.7474851383298459E-3</v>
      </c>
      <c r="CO194">
        <f t="shared" si="268"/>
        <v>-8.8486557330252347E-3</v>
      </c>
      <c r="CP194">
        <f t="shared" si="268"/>
        <v>-5.2249321156765611E-3</v>
      </c>
      <c r="CQ194">
        <f t="shared" si="268"/>
        <v>-1.643530584780906E-3</v>
      </c>
      <c r="CR194">
        <f t="shared" si="268"/>
        <v>-2.3062358282873708E-3</v>
      </c>
      <c r="CS194">
        <f t="shared" si="268"/>
        <v>-1.545025586209145E-3</v>
      </c>
      <c r="CT194">
        <f t="shared" si="268"/>
        <v>-2.3249942681524843E-2</v>
      </c>
      <c r="CU194">
        <f t="shared" si="268"/>
        <v>-1.0793761401927827E-2</v>
      </c>
      <c r="CV194">
        <f t="shared" si="268"/>
        <v>-1.1424022723417956E-2</v>
      </c>
      <c r="CW194">
        <f t="shared" si="268"/>
        <v>-1.001465229474204E-2</v>
      </c>
      <c r="CY194">
        <f t="shared" si="269"/>
        <v>1.5539952158091702E-2</v>
      </c>
      <c r="CZ194">
        <f t="shared" si="269"/>
        <v>-6.6202103216566638E-2</v>
      </c>
      <c r="DA194">
        <f t="shared" si="269"/>
        <v>0</v>
      </c>
    </row>
    <row r="195" spans="1:105" x14ac:dyDescent="0.25">
      <c r="BC195">
        <v>9</v>
      </c>
      <c r="BD195">
        <v>3</v>
      </c>
      <c r="BE195">
        <f>AVERAGE(BE158,BE163,BE168,BE173,BE178,BE183,BE188)</f>
        <v>-2.5724868596712258E-3</v>
      </c>
      <c r="BF195">
        <f t="shared" si="266"/>
        <v>-3.9594718251579888E-3</v>
      </c>
      <c r="BG195">
        <f t="shared" si="266"/>
        <v>-6.3280200798823683E-3</v>
      </c>
      <c r="BH195">
        <f t="shared" si="266"/>
        <v>4.9916860394802667E-3</v>
      </c>
      <c r="BI195">
        <f t="shared" si="266"/>
        <v>7.1590316195883517E-3</v>
      </c>
      <c r="BJ195">
        <f t="shared" si="266"/>
        <v>1.1477716717882336E-2</v>
      </c>
      <c r="BK195">
        <f t="shared" si="266"/>
        <v>6.0373926356248392E-3</v>
      </c>
      <c r="BL195">
        <f t="shared" si="266"/>
        <v>6.5106159848286301E-3</v>
      </c>
      <c r="BM195">
        <f t="shared" si="266"/>
        <v>1.0524597877396846E-2</v>
      </c>
      <c r="BN195">
        <f t="shared" si="266"/>
        <v>-2.3315105891977997E-3</v>
      </c>
      <c r="BO195">
        <f t="shared" si="266"/>
        <v>-4.1859424915517583E-3</v>
      </c>
      <c r="BP195">
        <f t="shared" si="266"/>
        <v>-6.6714058273490929E-3</v>
      </c>
      <c r="BQ195">
        <f t="shared" si="266"/>
        <v>-8.7628953102678788E-3</v>
      </c>
      <c r="BR195">
        <f t="shared" si="266"/>
        <v>-2.7131240208448449E-3</v>
      </c>
      <c r="BS195">
        <f t="shared" si="266"/>
        <v>-3.0116531906513359E-3</v>
      </c>
      <c r="BT195">
        <f t="shared" si="266"/>
        <v>-2.4271513751452588E-3</v>
      </c>
      <c r="BU195">
        <f t="shared" si="266"/>
        <v>-1.9333127612303831E-2</v>
      </c>
      <c r="BV195">
        <f t="shared" si="266"/>
        <v>-7.9417912404195767E-3</v>
      </c>
      <c r="BW195">
        <f t="shared" si="266"/>
        <v>-7.1857517490660616E-3</v>
      </c>
      <c r="BX195">
        <f t="shared" si="266"/>
        <v>-7.0537254730561822E-3</v>
      </c>
      <c r="BZ195">
        <f t="shared" si="270"/>
        <v>2.0652203201991036E-2</v>
      </c>
      <c r="CA195">
        <f t="shared" si="271"/>
        <v>-5.8429219971754973E-2</v>
      </c>
      <c r="CD195">
        <f t="shared" ref="CD195:CW195" si="272">IF(BE193&lt;&gt;0,BE195*(BE194/BE193),BE195)</f>
        <v>-2.2186553770263814E-3</v>
      </c>
      <c r="CE195">
        <f t="shared" si="272"/>
        <v>-9.4867488194215581E-3</v>
      </c>
      <c r="CF195">
        <f t="shared" si="272"/>
        <v>-3.7356895057175536E-2</v>
      </c>
      <c r="CG195">
        <f t="shared" si="272"/>
        <v>3.9006171351058418E-3</v>
      </c>
      <c r="CH195">
        <f t="shared" si="272"/>
        <v>1.6755768618714667E-2</v>
      </c>
      <c r="CI195">
        <f t="shared" si="272"/>
        <v>6.8350741722173675E-2</v>
      </c>
      <c r="CJ195">
        <f t="shared" si="272"/>
        <v>8.7721394937905085E-3</v>
      </c>
      <c r="CK195">
        <f t="shared" si="272"/>
        <v>2.278386910770442E-2</v>
      </c>
      <c r="CL195">
        <f t="shared" si="272"/>
        <v>9.5149321029397341E-2</v>
      </c>
      <c r="CM195">
        <f t="shared" si="272"/>
        <v>-1.3250699692782418E-3</v>
      </c>
      <c r="CN195">
        <f t="shared" si="272"/>
        <v>-8.180851594340224E-3</v>
      </c>
      <c r="CO195">
        <f t="shared" si="272"/>
        <v>-3.3172317319253297E-2</v>
      </c>
      <c r="CP195">
        <f t="shared" si="272"/>
        <v>0.23995992256721765</v>
      </c>
      <c r="CQ195">
        <f t="shared" si="272"/>
        <v>2.0062144816065677E-2</v>
      </c>
      <c r="CR195">
        <f t="shared" si="272"/>
        <v>3.7377565841353974E-2</v>
      </c>
      <c r="CS195">
        <f t="shared" si="272"/>
        <v>1.6519519528889477E-2</v>
      </c>
      <c r="CT195">
        <f t="shared" si="272"/>
        <v>-1.7070700546479432E-2</v>
      </c>
      <c r="CU195">
        <f t="shared" si="272"/>
        <v>-5.0459123955453287E-3</v>
      </c>
      <c r="CV195">
        <f t="shared" si="272"/>
        <v>-3.9360861151875046E-3</v>
      </c>
      <c r="CW195">
        <f t="shared" si="272"/>
        <v>-4.0106599465228399E-3</v>
      </c>
      <c r="CY195">
        <f t="shared" ref="CY195:DA197" si="273">BZ195*(BZ194/BZ193)</f>
        <v>0.1233549923498478</v>
      </c>
      <c r="CZ195">
        <f t="shared" si="273"/>
        <v>-4.7776726065814193E-2</v>
      </c>
      <c r="DA195" t="e">
        <f t="shared" si="273"/>
        <v>#DIV/0!</v>
      </c>
    </row>
    <row r="196" spans="1:105" x14ac:dyDescent="0.25">
      <c r="BC196">
        <v>4</v>
      </c>
      <c r="BD196">
        <v>4</v>
      </c>
      <c r="BE196">
        <f>AVERAGE(BE159,BE164,BE169,BE174,BE179,BE184,BE189)</f>
        <v>-1.857536307092448E-3</v>
      </c>
      <c r="BF196">
        <f t="shared" si="266"/>
        <v>-4.4312192074724421E-3</v>
      </c>
      <c r="BG196">
        <f t="shared" si="266"/>
        <v>-5.3235993511128515E-3</v>
      </c>
      <c r="BH196">
        <f t="shared" si="266"/>
        <v>3.4149668784873724E-3</v>
      </c>
      <c r="BI196">
        <f t="shared" si="266"/>
        <v>7.7648037519287144E-3</v>
      </c>
      <c r="BJ196">
        <f t="shared" si="266"/>
        <v>9.3483878080976423E-3</v>
      </c>
      <c r="BK196">
        <f t="shared" si="266"/>
        <v>3.6990041204473393E-3</v>
      </c>
      <c r="BL196">
        <f t="shared" si="266"/>
        <v>6.7115582889795012E-3</v>
      </c>
      <c r="BM196">
        <f t="shared" si="266"/>
        <v>8.1644155779439943E-3</v>
      </c>
      <c r="BN196">
        <f t="shared" si="266"/>
        <v>-1.376904457926908E-3</v>
      </c>
      <c r="BO196">
        <f t="shared" si="266"/>
        <v>-3.7765735538020382E-3</v>
      </c>
      <c r="BP196">
        <f t="shared" si="266"/>
        <v>-4.509317674552692E-3</v>
      </c>
      <c r="BQ196">
        <f t="shared" si="266"/>
        <v>-8.8300687766037309E-3</v>
      </c>
      <c r="BR196">
        <f t="shared" si="266"/>
        <v>-2.8881813052367123E-3</v>
      </c>
      <c r="BS196">
        <f t="shared" si="266"/>
        <v>-2.4085578639817264E-3</v>
      </c>
      <c r="BT196">
        <f t="shared" si="266"/>
        <v>-2.4663168178217024E-3</v>
      </c>
      <c r="BU196">
        <f t="shared" si="266"/>
        <v>-1.5032514024248567E-2</v>
      </c>
      <c r="BV196">
        <f t="shared" si="266"/>
        <v>-5.6062917622699947E-3</v>
      </c>
      <c r="BW196">
        <f t="shared" si="266"/>
        <v>-4.22564716772998E-3</v>
      </c>
      <c r="BX196">
        <f t="shared" si="266"/>
        <v>-4.7725693605064875E-3</v>
      </c>
      <c r="BZ196">
        <f t="shared" si="270"/>
        <v>1.7827985873925187E-2</v>
      </c>
      <c r="CA196">
        <f t="shared" si="271"/>
        <v>-4.6230147078398905E-2</v>
      </c>
      <c r="CD196">
        <f t="shared" ref="CD196:CM197" si="274">BE196*(BE195/BE194)</f>
        <v>-1.5299701081418937E-3</v>
      </c>
      <c r="CE196">
        <f t="shared" si="274"/>
        <v>-6.2286081078913218E-3</v>
      </c>
      <c r="CF196">
        <f t="shared" si="274"/>
        <v>-5.0808010315526462E-3</v>
      </c>
      <c r="CG196">
        <f t="shared" si="274"/>
        <v>2.670742865703356E-3</v>
      </c>
      <c r="CH196">
        <f t="shared" si="274"/>
        <v>1.0657255833741993E-2</v>
      </c>
      <c r="CI196">
        <f t="shared" si="274"/>
        <v>8.7182069507047415E-3</v>
      </c>
      <c r="CJ196">
        <f t="shared" si="274"/>
        <v>3.3877734508590304E-3</v>
      </c>
      <c r="CK196">
        <f t="shared" si="274"/>
        <v>1.0288549131734531E-2</v>
      </c>
      <c r="CL196">
        <f t="shared" si="274"/>
        <v>8.5952898170624271E-3</v>
      </c>
      <c r="CM196">
        <f t="shared" si="274"/>
        <v>-7.95501266901958E-4</v>
      </c>
      <c r="CN196">
        <f t="shared" ref="CN196:CW197" si="275">BO196*(BO195/BO194)</f>
        <v>-4.2184342639917764E-3</v>
      </c>
      <c r="CO196">
        <f t="shared" si="275"/>
        <v>-3.3997806129015206E-3</v>
      </c>
      <c r="CP196">
        <f t="shared" si="275"/>
        <v>-1.4809181547007399E-2</v>
      </c>
      <c r="CQ196">
        <f t="shared" si="275"/>
        <v>-4.7677811099799726E-3</v>
      </c>
      <c r="CR196">
        <f t="shared" si="275"/>
        <v>-3.1452728671358902E-3</v>
      </c>
      <c r="CS196">
        <f t="shared" si="275"/>
        <v>-3.8744499180801925E-3</v>
      </c>
      <c r="CT196">
        <f t="shared" si="275"/>
        <v>-1.2500052836495162E-2</v>
      </c>
      <c r="CU196">
        <f t="shared" si="275"/>
        <v>-4.1249752658864625E-3</v>
      </c>
      <c r="CV196">
        <f t="shared" si="275"/>
        <v>-2.6579474027312688E-3</v>
      </c>
      <c r="CW196">
        <f t="shared" si="275"/>
        <v>-3.361514017596674E-3</v>
      </c>
      <c r="CY196">
        <f t="shared" si="273"/>
        <v>2.3692942114935178E-2</v>
      </c>
      <c r="CZ196">
        <f t="shared" si="273"/>
        <v>-4.0802199654200712E-2</v>
      </c>
      <c r="DA196" t="e">
        <f t="shared" si="273"/>
        <v>#DIV/0!</v>
      </c>
    </row>
    <row r="197" spans="1:105" x14ac:dyDescent="0.25">
      <c r="BC197">
        <v>1</v>
      </c>
      <c r="BD197">
        <v>5</v>
      </c>
      <c r="BE197">
        <f>AVERAGE(BE160,BE165,BE170,BE175,BE180,BE185,BE190)</f>
        <v>-8.6313223410649316E-4</v>
      </c>
      <c r="BF197">
        <f t="shared" si="266"/>
        <v>-3.8448404353191553E-3</v>
      </c>
      <c r="BG197">
        <f t="shared" si="266"/>
        <v>-3.7113038152763863E-3</v>
      </c>
      <c r="BH197">
        <f t="shared" si="266"/>
        <v>1.485374381382989E-3</v>
      </c>
      <c r="BI197">
        <f t="shared" si="266"/>
        <v>6.457131513158334E-3</v>
      </c>
      <c r="BJ197">
        <f t="shared" si="266"/>
        <v>6.240060493032799E-3</v>
      </c>
      <c r="BK197">
        <f t="shared" si="266"/>
        <v>-2.7639387525414379E-4</v>
      </c>
      <c r="BL197">
        <f t="shared" si="266"/>
        <v>3.2564594042044696E-3</v>
      </c>
      <c r="BM197">
        <f t="shared" si="266"/>
        <v>3.1572510841122686E-3</v>
      </c>
      <c r="BN197">
        <f t="shared" si="266"/>
        <v>-1.2623014641596516E-3</v>
      </c>
      <c r="BO197">
        <f t="shared" si="266"/>
        <v>-3.459630540767825E-3</v>
      </c>
      <c r="BP197">
        <f t="shared" si="266"/>
        <v>-3.3388648239210707E-3</v>
      </c>
      <c r="BQ197">
        <f t="shared" si="266"/>
        <v>-1.6139682396145397E-3</v>
      </c>
      <c r="BR197">
        <f t="shared" si="266"/>
        <v>-1.6103158076350228E-3</v>
      </c>
      <c r="BS197">
        <f t="shared" si="266"/>
        <v>-5.7419950278931459E-4</v>
      </c>
      <c r="BT197">
        <f t="shared" si="266"/>
        <v>-1.2961518766854742E-3</v>
      </c>
      <c r="BU197">
        <f t="shared" si="266"/>
        <v>-1.0548803294002549E-2</v>
      </c>
      <c r="BV197">
        <f t="shared" si="266"/>
        <v>-3.6465738370499772E-3</v>
      </c>
      <c r="BW197">
        <f t="shared" si="266"/>
        <v>-2.2150412602115143E-3</v>
      </c>
      <c r="BX197">
        <f t="shared" si="266"/>
        <v>-2.9683296521878719E-3</v>
      </c>
      <c r="BZ197">
        <f t="shared" si="270"/>
        <v>3.8398096870861341E-3</v>
      </c>
      <c r="CA197">
        <f t="shared" si="271"/>
        <v>-2.4473383470176264E-2</v>
      </c>
      <c r="CD197">
        <f t="shared" si="274"/>
        <v>-6.232488444584466E-4</v>
      </c>
      <c r="CE197">
        <f t="shared" si="274"/>
        <v>-4.302930173261969E-3</v>
      </c>
      <c r="CF197">
        <f t="shared" si="274"/>
        <v>-3.122223749826548E-3</v>
      </c>
      <c r="CG197">
        <f t="shared" si="274"/>
        <v>1.0161905765821613E-3</v>
      </c>
      <c r="CH197">
        <f t="shared" si="274"/>
        <v>7.0035113216823522E-3</v>
      </c>
      <c r="CI197">
        <f t="shared" si="274"/>
        <v>5.0824137647494079E-3</v>
      </c>
      <c r="CJ197">
        <f t="shared" si="274"/>
        <v>-1.6934165874830077E-4</v>
      </c>
      <c r="CK197">
        <f t="shared" si="274"/>
        <v>3.3569660932150709E-3</v>
      </c>
      <c r="CL197">
        <f t="shared" si="274"/>
        <v>2.4492251613685862E-3</v>
      </c>
      <c r="CM197">
        <f t="shared" si="274"/>
        <v>-7.4546884809436047E-4</v>
      </c>
      <c r="CN197">
        <f t="shared" si="275"/>
        <v>-3.1212920943273926E-3</v>
      </c>
      <c r="CO197">
        <f t="shared" si="275"/>
        <v>-2.2567960266677558E-3</v>
      </c>
      <c r="CP197">
        <f t="shared" si="275"/>
        <v>-1.6263403880166602E-3</v>
      </c>
      <c r="CQ197">
        <f t="shared" si="275"/>
        <v>-1.7142172548715202E-3</v>
      </c>
      <c r="CR197">
        <f t="shared" si="275"/>
        <v>-4.5921380729714719E-4</v>
      </c>
      <c r="CS197">
        <f t="shared" si="275"/>
        <v>-1.3170670789864644E-3</v>
      </c>
      <c r="CT197">
        <f t="shared" si="275"/>
        <v>-8.2022441808749964E-3</v>
      </c>
      <c r="CU197">
        <f t="shared" si="275"/>
        <v>-2.5741997295414304E-3</v>
      </c>
      <c r="CV197">
        <f t="shared" si="275"/>
        <v>-1.3025753121563594E-3</v>
      </c>
      <c r="CW197">
        <f t="shared" si="275"/>
        <v>-2.0083797142415216E-3</v>
      </c>
      <c r="CY197">
        <f t="shared" si="273"/>
        <v>3.3147104059741668E-3</v>
      </c>
      <c r="CZ197">
        <f t="shared" si="273"/>
        <v>-1.9363738175509352E-2</v>
      </c>
      <c r="DA197" t="e">
        <f t="shared" si="273"/>
        <v>#DIV/0!</v>
      </c>
    </row>
    <row r="198" spans="1:105" x14ac:dyDescent="0.25">
      <c r="BC198">
        <f>SUM(BC193:BC197)</f>
        <v>55</v>
      </c>
    </row>
    <row r="201" spans="1:105" x14ac:dyDescent="0.25">
      <c r="BE201" t="s">
        <v>30</v>
      </c>
      <c r="BF201" t="s">
        <v>31</v>
      </c>
      <c r="BG201" t="s">
        <v>32</v>
      </c>
      <c r="BH201" t="s">
        <v>33</v>
      </c>
      <c r="BI201" t="s">
        <v>34</v>
      </c>
      <c r="BJ201" t="s">
        <v>35</v>
      </c>
      <c r="BK201" t="s">
        <v>36</v>
      </c>
      <c r="BL201" t="s">
        <v>37</v>
      </c>
      <c r="BM201" t="s">
        <v>58</v>
      </c>
      <c r="BN201" t="s">
        <v>59</v>
      </c>
      <c r="BO201" t="s">
        <v>60</v>
      </c>
      <c r="BP201" t="s">
        <v>61</v>
      </c>
      <c r="BQ201" t="s">
        <v>79</v>
      </c>
      <c r="BR201" t="s">
        <v>80</v>
      </c>
      <c r="BS201" t="s">
        <v>81</v>
      </c>
      <c r="BT201" t="s">
        <v>82</v>
      </c>
      <c r="BU201" t="s">
        <v>83</v>
      </c>
      <c r="BV201" t="s">
        <v>84</v>
      </c>
      <c r="BW201" t="s">
        <v>85</v>
      </c>
      <c r="BX201" t="s">
        <v>86</v>
      </c>
      <c r="BZ201" t="s">
        <v>92</v>
      </c>
      <c r="CA201" t="s">
        <v>93</v>
      </c>
      <c r="CB201">
        <f>CB151</f>
        <v>0.99</v>
      </c>
      <c r="CC201" t="s">
        <v>102</v>
      </c>
      <c r="CD201">
        <f>CB201*CD151+(1-CB201)*BE202</f>
        <v>-1.2341603161140387E-4</v>
      </c>
      <c r="CE201">
        <f>CB201*CE151+(1-CB201)*BF202</f>
        <v>-1.3799782772998243E-4</v>
      </c>
      <c r="CF201">
        <f>CB201*CF151+(1-CB201)*BG202</f>
        <v>-3.8996669529473883E-4</v>
      </c>
      <c r="CG201">
        <f>CB201*CG151+(1-CB201)*BH202</f>
        <v>2.4756523582627636E-4</v>
      </c>
      <c r="CH201">
        <f>CB201*CH151+(1-CB201)*BI202</f>
        <v>2.3453337669511622E-4</v>
      </c>
      <c r="CI201">
        <f>CB201*CI151+(1-CB201)*BJ202</f>
        <v>6.6867919560622386E-4</v>
      </c>
      <c r="CJ201">
        <f>CB201*CJ151+(1-CB201)*BK202</f>
        <v>2.4497195708684692E-4</v>
      </c>
      <c r="CK201">
        <f>CB201*CK151+(1-CB201)*BL202</f>
        <v>2.7746497147863294E-4</v>
      </c>
      <c r="CL201">
        <f>CB201*CL151+(1-CB201)*BM202</f>
        <v>9.6314786844256908E-4</v>
      </c>
      <c r="CM201">
        <f>CB201*CM151+(1-CB201)*BN202</f>
        <v>-1.7243496410206441E-4</v>
      </c>
      <c r="CN201">
        <f>CB201*CN151+(1-CB201)*BO202</f>
        <v>-1.235341571992697E-4</v>
      </c>
      <c r="CO201">
        <f>CB201*CO151+(1-CB201)*BP202</f>
        <v>-3.1255336320034212E-4</v>
      </c>
      <c r="CP201">
        <f>CB201*CP151+(1-CB201)*BQ202</f>
        <v>-4.5769405520734155E-4</v>
      </c>
      <c r="CQ201">
        <f>CB201*CQ151+(1-CB201)*BR202</f>
        <v>1.6579316597945204E-4</v>
      </c>
      <c r="CR201">
        <f>CB201*CR151+(1-CB201)*BS202</f>
        <v>-2.4554214425815839E-4</v>
      </c>
      <c r="CS201">
        <f>CB201*CS151+(1-CB201)*BT202</f>
        <v>1.7968976597504589E-4</v>
      </c>
      <c r="CT201">
        <f>CB201*CT151+(1-CB201)*BU202</f>
        <v>-8.6228645959198164E-4</v>
      </c>
      <c r="CU201">
        <f>CB201*CU151+(1-CB201)*BV202</f>
        <v>-4.526385979000449E-4</v>
      </c>
      <c r="CV201">
        <f>CB201*CV151+(1-CB201)*BW202</f>
        <v>-5.1474475866959723E-4</v>
      </c>
      <c r="CW201">
        <f>CB201*CW151+(1-CB201)*BX202</f>
        <v>-4.5168166203541352E-4</v>
      </c>
      <c r="CY201">
        <f>CB201*CY151+(1-CB201)*BY202</f>
        <v>0</v>
      </c>
      <c r="CZ201">
        <f>CB201*CZ151+(1-CB201)*BZ202</f>
        <v>8.3133717402484317E-4</v>
      </c>
    </row>
    <row r="202" spans="1:105" x14ac:dyDescent="0.25">
      <c r="BE202">
        <f>SUMPRODUCT(CD193:CD197,BC193:BC197)/BC198</f>
        <v>-3.0403079944951563E-3</v>
      </c>
      <c r="BF202">
        <f>SUMPRODUCT(CE193:CE197,BC193:BC197)/BC198</f>
        <v>-3.4374602603184094E-3</v>
      </c>
      <c r="BG202">
        <f>SUMPRODUCT(CF193:CF197,BC193:BC197)/BC198</f>
        <v>-8.9785994830940963E-3</v>
      </c>
      <c r="BH202">
        <f>SUMPRODUCT(CG193:CG197,BC193:BC197)/BC198</f>
        <v>6.4204948582414793E-3</v>
      </c>
      <c r="BI202">
        <f>SUMPRODUCT(CH193:CH197,BC193:BC197)/BC198</f>
        <v>6.1746442467189907E-3</v>
      </c>
      <c r="BJ202">
        <f>SUMPRODUCT(CI193:CI197,BC193:BC197)/BC198</f>
        <v>1.6430858687775992E-2</v>
      </c>
      <c r="BK202">
        <f>SUMPRODUCT(CJ193:CJ197,BC193:BC197)/BC198</f>
        <v>5.6586790660974962E-3</v>
      </c>
      <c r="BL202">
        <f>SUMPRODUCT(CK193:CK197,BC193:BC197)/BC198</f>
        <v>6.3247295153803429E-3</v>
      </c>
      <c r="BM202">
        <f>SUMPRODUCT(CL193:CL197,BC193:BC197)/BC198</f>
        <v>1.9650381723767742E-2</v>
      </c>
      <c r="BN202">
        <f>SUMPRODUCT(CM193:CM197,BC193:BC197)/BC198</f>
        <v>-4.689784021956315E-3</v>
      </c>
      <c r="BO202">
        <f>SUMPRODUCT(CN193:CN197,BC193:BC197)/BC198</f>
        <v>-3.6639977693204437E-3</v>
      </c>
      <c r="BP202">
        <f>SUMPRODUCT(CO193:CO197,BC193:BC197)/BC198</f>
        <v>-9.0995436811571132E-3</v>
      </c>
      <c r="BQ202">
        <f>SUMPRODUCT(CP193:CP197,BC193:BC197)/BC198</f>
        <v>3.6726317192829185E-2</v>
      </c>
      <c r="BR202">
        <f>SUMPRODUCT(CQ193:CQ197,BC193:BC197)/BC198</f>
        <v>2.5278924444908364E-3</v>
      </c>
      <c r="BS202">
        <f>SUMPRODUCT(CR193:CR197,BC193:BC197)/BC198</f>
        <v>5.2927921762931695E-3</v>
      </c>
      <c r="BT202">
        <f>SUMPRODUCT(CS193:CS197,BC193:BC197)/BC198</f>
        <v>2.0511912866098369E-3</v>
      </c>
      <c r="BU202">
        <f>SUMPRODUCT(CT193:CT197,BC193:BC197)/BC198</f>
        <v>-2.2584016135830883E-2</v>
      </c>
      <c r="BV202">
        <f>SUMPRODUCT(CU193:CU197,BC193:BC197)/BC198</f>
        <v>-1.2034483835675455E-2</v>
      </c>
      <c r="BW202">
        <f>SUMPRODUCT(CV193:CV197,BC193:BC197)/BC198</f>
        <v>-1.3664332555229343E-2</v>
      </c>
      <c r="BX202">
        <f>SUMPRODUCT(CW193:CW197,BC193:BC197)/BC198</f>
        <v>-1.1856638864703421E-2</v>
      </c>
      <c r="BZ202">
        <f>SUMPRODUCT(BZ193:BZ197,BC193:BC197)/BC198</f>
        <v>1.0449156980572732E-2</v>
      </c>
      <c r="CA202">
        <f>SUMPRODUCT(CA193:CA197,BC193:BC197)/BC198</f>
        <v>-6.9428372072162514E-2</v>
      </c>
      <c r="CB202">
        <f>CB152</f>
        <v>0.999</v>
      </c>
      <c r="CC202" t="s">
        <v>103</v>
      </c>
      <c r="CD202">
        <f>CB202*CD152+(1-CB202)*BE202^2</f>
        <v>3.9254579969588594E-8</v>
      </c>
      <c r="CE202">
        <f>CB202*CE152+(1-CB202)*BF202^2</f>
        <v>4.90779860674923E-8</v>
      </c>
      <c r="CF202">
        <f>CB202*CF152+(1-CB202)*BG202^2</f>
        <v>3.9513306605543346E-7</v>
      </c>
      <c r="CG202">
        <f>CB202*CG152+(1-CB202)*BH202^2</f>
        <v>1.5764619421097539E-7</v>
      </c>
      <c r="CH202">
        <f>CB202*CH152+(1-CB202)*BI202^2</f>
        <v>1.4151463881531185E-7</v>
      </c>
      <c r="CI202">
        <f>CB202*CI152+(1-CB202)*BJ202^2</f>
        <v>1.1516788324673904E-6</v>
      </c>
      <c r="CJ202">
        <f>CB202*CJ152+(1-CB202)*BK202^2</f>
        <v>1.5594476296831988E-7</v>
      </c>
      <c r="CK202">
        <f>CB202*CK152+(1-CB202)*BL202^2</f>
        <v>2.0068416029784852E-7</v>
      </c>
      <c r="CL202">
        <f>CB202*CL152+(1-CB202)*BM202^2</f>
        <v>2.4760883521716876E-6</v>
      </c>
      <c r="CM202">
        <f>CB202*CM152+(1-CB202)*BN202^2</f>
        <v>7.6739219715863103E-8</v>
      </c>
      <c r="CN202">
        <f>CB202*CN152+(1-CB202)*BO202^2</f>
        <v>3.99949764858929E-8</v>
      </c>
      <c r="CO202">
        <f>CB202*CO152+(1-CB202)*BP202^2</f>
        <v>2.5594092694093266E-7</v>
      </c>
      <c r="CP202">
        <f>CB202*CP152+(1-CB202)*BQ202^2</f>
        <v>1.6776612497694412E-5</v>
      </c>
      <c r="CQ202">
        <f>CB202*CQ152+(1-CB202)*BR202^2</f>
        <v>1.0522588215068532E-6</v>
      </c>
      <c r="CR202">
        <f>CB202*CR152+(1-CB202)*BS202^2</f>
        <v>1.001147966949774E-6</v>
      </c>
      <c r="CS202">
        <f>CB202*CS152+(1-CB202)*BT202^2</f>
        <v>9.4022768321043004E-7</v>
      </c>
      <c r="CT202">
        <f>CB202*CT152+(1-CB202)*BU202^2</f>
        <v>1.9131441858759922E-6</v>
      </c>
      <c r="CU202">
        <f>CB202*CU152+(1-CB202)*BV202^2</f>
        <v>5.275369179024214E-7</v>
      </c>
      <c r="CV202">
        <f>CB202*CV152+(1-CB202)*BW202^2</f>
        <v>6.821766496734704E-7</v>
      </c>
      <c r="CW202">
        <f>CB202*CW152+(1-CB202)*BX202^2</f>
        <v>5.2503680105531552E-7</v>
      </c>
      <c r="CY202">
        <f>CB202*CY152+(1-CB202)*BY202^2</f>
        <v>0</v>
      </c>
      <c r="CZ202">
        <f>CB202*CZ152+(1-CB202)*BZ202^2</f>
        <v>2.9596913512862348E-6</v>
      </c>
    </row>
    <row r="203" spans="1:105" x14ac:dyDescent="0.25">
      <c r="D203">
        <f>D153</f>
        <v>1E-3</v>
      </c>
      <c r="BE203">
        <f>IF(CD202&lt;&gt;0,-(CD201/(1-CB201))/(CD202/(1-CB202))*$D$103*BE202,BE202)</f>
        <v>-9.5586998471951972E-4</v>
      </c>
      <c r="BF203">
        <f>IF(CE202&lt;&gt;0,-(CE201/(1-CB201))/(CE202/(1-CB202))*$D$103*BF202,BF202)</f>
        <v>-9.6654750294711625E-4</v>
      </c>
      <c r="BG203">
        <f>IF(CF202&lt;&gt;0,-(CF201/(1-CB201))/(CF202/(1-CB202))*$D$103*BG202,BG202)</f>
        <v>-8.8612041602867235E-4</v>
      </c>
      <c r="BH203">
        <f>IF(CG202&lt;&gt;0,-(CG201/(1-CB201))/(CG202/(1-CB202))*$D$103*BH202,BH202)</f>
        <v>-1.0082649515628368E-3</v>
      </c>
      <c r="BI203">
        <f>IF(CH202&lt;&gt;0,-(CH201/(1-CB201))/(CH202/(1-CB202))*$D$103*BI202,BI202)</f>
        <v>-1.0233288776322598E-3</v>
      </c>
      <c r="BJ203">
        <f>IF(CI202&lt;&gt;0,-(CI201/(1-CB201))/(CI202/(1-CB202))*$D$103*BJ202,BJ202)</f>
        <v>-9.5399629312651084E-4</v>
      </c>
      <c r="BK203">
        <f>IF(CJ202&lt;&gt;0,-(CJ201/(1-CB201))/(CJ202/(1-CB202))*$D$103*BK202,BK202)</f>
        <v>-8.8891583081240411E-4</v>
      </c>
      <c r="BL203">
        <f>IF(CK202&lt;&gt;0,-(CK201/(1-CB201))/(CK202/(1-CB202))*$D$103*BL202,BL202)</f>
        <v>-8.7445411336426664E-4</v>
      </c>
      <c r="BM203">
        <f>IF(CL202&lt;&gt;0,-(CL201/(1-CB201))/(CL202/(1-CB202))*$D$103*BM202,BM202)</f>
        <v>-7.643597715214891E-4</v>
      </c>
      <c r="BN203">
        <f>IF(CM202&lt;&gt;0,-(CM201/(1-CB201))/(CM202/(1-CB202))*$D$103*BN202,BN202)</f>
        <v>-1.053806309820096E-3</v>
      </c>
      <c r="BO203">
        <f>IF(CN202&lt;&gt;0,-(CN201/(1-CB201))/(CN202/(1-CB202))*$D$103*BO202,BO202)</f>
        <v>-1.131714320603882E-3</v>
      </c>
      <c r="BP203">
        <f>IF(CO202&lt;&gt;0,-(CO201/(1-CB201))/(CO202/(1-CB202))*$D$103*BP202,BP202)</f>
        <v>-1.1112302417309176E-3</v>
      </c>
      <c r="BQ203">
        <f>IF(CP202&lt;&gt;0,-(CP201/(1-CB201))/(CP202/(1-CB202))*$D$103*BQ202,BQ202)</f>
        <v>1.0019553739544974E-4</v>
      </c>
      <c r="BR203">
        <f>IF(CQ202&lt;&gt;0,-(CQ201/(1-CB201))/(CQ202/(1-CB202))*$D$103*BR202,BR202)</f>
        <v>-3.9829297038109219E-5</v>
      </c>
      <c r="BS203">
        <f>IF(CR202&lt;&gt;0,-(CR201/(1-CB201))/(CR202/(1-CB202))*$D$103*BS202,BS202)</f>
        <v>1.2981133488582797E-4</v>
      </c>
      <c r="BT203">
        <f>IF(CS202&lt;&gt;0,-(CS201/(1-CB201))/(CS202/(1-CB202))*$D$103*BT202,BT202)</f>
        <v>-3.9200939181290237E-5</v>
      </c>
      <c r="BU203">
        <f>IF(CT202&lt;&gt;0,-(CT201/(1-CB201))/(CT202/(1-CB202))*$D$103*BU202,BU202)</f>
        <v>-1.0178998248486469E-3</v>
      </c>
      <c r="BV203">
        <f>IF(CU202&lt;&gt;0,-(CU201/(1-CB201))/(CU202/(1-CB202))*$D$103*BV202,BV202)</f>
        <v>-1.0325859110467933E-3</v>
      </c>
      <c r="BW203">
        <f>IF(CV202&lt;&gt;0,-(CV201/(1-CB201))/(CV202/(1-CB202))*$D$103*BW202,BW202)</f>
        <v>-1.0310589737847757E-3</v>
      </c>
      <c r="BX203">
        <f>IF(CW202&lt;&gt;0,-(CW201/(1-CB201))/(CW202/(1-CB202))*$D$103*BX202,BX202)</f>
        <v>-1.020009709376295E-3</v>
      </c>
      <c r="BZ203">
        <f>IF(CY202&lt;&gt;0,-(CY201/(1-CB201))/(CY202/(1-CB202))*$D$103*BZ202,BZ202)</f>
        <v>1.0449156980572732E-2</v>
      </c>
      <c r="CA203">
        <f>IF(CZ202&lt;&gt;0,-(CZ201/(1-CB201))/(CZ202/(1-CB202))*$D$103*CA202,CA202)</f>
        <v>1.9501488427343427E-3</v>
      </c>
    </row>
    <row r="204" spans="1:105" outlineLevel="1" x14ac:dyDescent="0.25">
      <c r="A204">
        <v>5</v>
      </c>
      <c r="H204" t="s">
        <v>90</v>
      </c>
      <c r="AQ204" t="s">
        <v>13</v>
      </c>
      <c r="AR204" t="s">
        <v>10</v>
      </c>
    </row>
    <row r="205" spans="1:105" outlineLevel="1" x14ac:dyDescent="0.25">
      <c r="B205" t="s">
        <v>39</v>
      </c>
      <c r="C205" t="s">
        <v>42</v>
      </c>
      <c r="D205" t="s">
        <v>38</v>
      </c>
      <c r="E205" t="s">
        <v>0</v>
      </c>
      <c r="F205" t="s">
        <v>1</v>
      </c>
      <c r="G205" t="s">
        <v>63</v>
      </c>
      <c r="H205" t="s">
        <v>10</v>
      </c>
      <c r="I205" t="s">
        <v>13</v>
      </c>
      <c r="K205" t="s">
        <v>2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48</v>
      </c>
      <c r="T205" t="s">
        <v>49</v>
      </c>
      <c r="U205" t="s">
        <v>50</v>
      </c>
      <c r="V205" t="s">
        <v>51</v>
      </c>
      <c r="W205" t="s">
        <v>11</v>
      </c>
      <c r="X205" t="s">
        <v>20</v>
      </c>
      <c r="Y205" t="s">
        <v>21</v>
      </c>
      <c r="Z205" t="s">
        <v>75</v>
      </c>
      <c r="AA205" t="s">
        <v>76</v>
      </c>
      <c r="AB205" t="s">
        <v>22</v>
      </c>
      <c r="AC205" t="s">
        <v>23</v>
      </c>
      <c r="AD205" t="s">
        <v>77</v>
      </c>
      <c r="AE205" t="s">
        <v>78</v>
      </c>
      <c r="AF205" t="s">
        <v>66</v>
      </c>
      <c r="AG205" t="s">
        <v>67</v>
      </c>
      <c r="AH205" t="s">
        <v>68</v>
      </c>
      <c r="AI205" t="s">
        <v>70</v>
      </c>
      <c r="AJ205" t="s">
        <v>71</v>
      </c>
      <c r="AK205" t="s">
        <v>72</v>
      </c>
      <c r="AL205" t="s">
        <v>73</v>
      </c>
      <c r="AM205" t="s">
        <v>74</v>
      </c>
      <c r="AN205" t="s">
        <v>12</v>
      </c>
      <c r="AO205" t="s">
        <v>14</v>
      </c>
      <c r="AP205" t="s">
        <v>16</v>
      </c>
      <c r="AQ205" t="s">
        <v>15</v>
      </c>
      <c r="AR205" t="s">
        <v>17</v>
      </c>
      <c r="AS205" t="s">
        <v>87</v>
      </c>
      <c r="AT205" t="s">
        <v>88</v>
      </c>
      <c r="AU205" t="s">
        <v>52</v>
      </c>
      <c r="AV205" t="s">
        <v>53</v>
      </c>
      <c r="AW205" t="s">
        <v>54</v>
      </c>
      <c r="AX205" t="s">
        <v>55</v>
      </c>
      <c r="AY205" t="s">
        <v>56</v>
      </c>
      <c r="AZ205" t="s">
        <v>57</v>
      </c>
      <c r="BA205" t="s">
        <v>89</v>
      </c>
      <c r="BC205" t="s">
        <v>29</v>
      </c>
      <c r="BE205" t="s">
        <v>30</v>
      </c>
      <c r="BF205" t="s">
        <v>31</v>
      </c>
      <c r="BG205" t="s">
        <v>32</v>
      </c>
      <c r="BH205" t="s">
        <v>33</v>
      </c>
      <c r="BI205" t="s">
        <v>34</v>
      </c>
      <c r="BJ205" t="s">
        <v>35</v>
      </c>
      <c r="BK205" t="s">
        <v>36</v>
      </c>
      <c r="BL205" t="s">
        <v>37</v>
      </c>
      <c r="BM205" t="s">
        <v>58</v>
      </c>
      <c r="BN205" t="s">
        <v>59</v>
      </c>
      <c r="BO205" t="s">
        <v>60</v>
      </c>
      <c r="BP205" t="s">
        <v>61</v>
      </c>
      <c r="BQ205" t="s">
        <v>79</v>
      </c>
      <c r="BR205" t="s">
        <v>80</v>
      </c>
      <c r="BS205" t="s">
        <v>81</v>
      </c>
      <c r="BT205" t="s">
        <v>82</v>
      </c>
      <c r="BU205" t="s">
        <v>83</v>
      </c>
      <c r="BV205" t="s">
        <v>84</v>
      </c>
      <c r="BW205" t="s">
        <v>85</v>
      </c>
      <c r="BX205" t="s">
        <v>86</v>
      </c>
      <c r="BZ205" t="s">
        <v>99</v>
      </c>
    </row>
    <row r="206" spans="1:105" outlineLevel="1" x14ac:dyDescent="0.25">
      <c r="B206">
        <v>1</v>
      </c>
      <c r="C206">
        <v>1</v>
      </c>
      <c r="D206">
        <v>0.3</v>
      </c>
      <c r="E206">
        <v>0.1</v>
      </c>
      <c r="F206">
        <v>0.1</v>
      </c>
      <c r="G206">
        <v>0.1</v>
      </c>
      <c r="H206">
        <v>0.10794155342407658</v>
      </c>
      <c r="I206">
        <v>0.1</v>
      </c>
      <c r="K206">
        <f>K190+BE202</f>
        <v>1.4874671628154736</v>
      </c>
      <c r="L206">
        <f t="shared" ref="L206" si="276">L190+BF202</f>
        <v>0.38598682097176651</v>
      </c>
      <c r="M206">
        <f t="shared" ref="M206" si="277">M190+BG202</f>
        <v>6.0374313861260132E-2</v>
      </c>
      <c r="N206">
        <f t="shared" ref="N206" si="278">N190+BH202</f>
        <v>-1.5748734036135692</v>
      </c>
      <c r="O206">
        <f t="shared" ref="O206" si="279">O190+BI202</f>
        <v>-0.97619844654212318</v>
      </c>
      <c r="P206">
        <f t="shared" ref="P206" si="280">P190+BJ202</f>
        <v>-0.83210034201224026</v>
      </c>
      <c r="Q206">
        <f t="shared" ref="Q206" si="281">Q190+BK202</f>
        <v>2.7892358126367638E-2</v>
      </c>
      <c r="R206">
        <f t="shared" ref="R206" si="282">R190+BL202</f>
        <v>-1.9718016431978906</v>
      </c>
      <c r="S206">
        <f t="shared" ref="S206" si="283">S190+BM202</f>
        <v>-1.1020307051395146</v>
      </c>
      <c r="T206">
        <f t="shared" ref="T206" si="284">T190+BN202</f>
        <v>-1.4174912576661807</v>
      </c>
      <c r="U206">
        <f t="shared" ref="U206" si="285">U190+BO202</f>
        <v>-1.2125197422864238</v>
      </c>
      <c r="V206">
        <f t="shared" ref="V206" si="286">V190+BP202</f>
        <v>-1.0316778121406915</v>
      </c>
      <c r="W206">
        <f>W190+BZ202</f>
        <v>0.94500784441300167</v>
      </c>
      <c r="X206">
        <f>SUMPRODUCT(E206:G206,K206:M206)+W206</f>
        <v>1.1383906741778518</v>
      </c>
      <c r="Y206">
        <f>SUMPRODUCT(E206:G206,N206:P206)+W206</f>
        <v>0.60669062519620842</v>
      </c>
      <c r="Z206">
        <f>SUMPRODUCT(E206:G206,Q206:S206)+W206</f>
        <v>0.64041384539189794</v>
      </c>
      <c r="AA206">
        <f>SUMPRODUCT(E206:G206,T205:V205)+W206</f>
        <v>0.94500784441300167</v>
      </c>
      <c r="AB206">
        <f t="shared" ref="AB206:AE208" si="287">1/(1+EXP(-X206))</f>
        <v>0.75738404232837042</v>
      </c>
      <c r="AC206">
        <f t="shared" si="287"/>
        <v>0.64718551985771788</v>
      </c>
      <c r="AD206">
        <f t="shared" si="287"/>
        <v>0.65484700493036019</v>
      </c>
      <c r="AE206">
        <f t="shared" si="287"/>
        <v>0.72011010785674545</v>
      </c>
      <c r="AF206">
        <f>AF190+BQ202</f>
        <v>0.95147460530120509</v>
      </c>
      <c r="AG206">
        <f t="shared" ref="AG206" si="288">AG190+BR202</f>
        <v>-0.98333927147708677</v>
      </c>
      <c r="AH206">
        <f t="shared" ref="AH206" si="289">AH190+BS202</f>
        <v>-3.0253325417628267</v>
      </c>
      <c r="AI206">
        <f t="shared" ref="AI206" si="290">AI190+BT202</f>
        <v>-1.1818777151173505</v>
      </c>
      <c r="AJ206">
        <f t="shared" ref="AJ206" si="291">AJ190+BU202</f>
        <v>2.4124949569511664</v>
      </c>
      <c r="AK206">
        <f t="shared" ref="AK206" si="292">AK190+BV202</f>
        <v>-2.7459270201792552</v>
      </c>
      <c r="AL206">
        <f t="shared" ref="AL206" si="293">AL190+BW202</f>
        <v>-1.5522293931460072</v>
      </c>
      <c r="AM206">
        <f t="shared" ref="AM206" si="294">AM190+BX202</f>
        <v>2.3541650178399554</v>
      </c>
      <c r="AN206">
        <f>AN190+CA202</f>
        <v>-0.18014830963896578</v>
      </c>
      <c r="AO206">
        <f>SUMPRODUCT(AB206:AE206,AF206:AI206)+AN206</f>
        <v>-2.9281316073089361</v>
      </c>
      <c r="AP206">
        <f>SUMPRODUCT(AB206:AE206,AJ206:AM206)+AN206</f>
        <v>0.54869792275022533</v>
      </c>
      <c r="AQ206">
        <f t="shared" ref="AQ206:AR208" si="295">1/(1+EXP(-AO206))</f>
        <v>5.0780309026239909E-2</v>
      </c>
      <c r="AR206">
        <f t="shared" si="295"/>
        <v>0.63383344640843708</v>
      </c>
      <c r="AS206">
        <f>(AQ206-H206)*AQ206*(1-AQ206)</f>
        <v>-2.7552673958936087E-3</v>
      </c>
      <c r="AT206">
        <f>(AR206-BZ206)*AR206*(1-AR206)</f>
        <v>0.12693369851069386</v>
      </c>
      <c r="AU206">
        <f>(AF206*AS206+AJ206*AT206)*AB206*(1-AB206)</f>
        <v>5.5788530211019122E-2</v>
      </c>
      <c r="AV206">
        <f>(AG206*AS206+AK206*AT206)*AC206*(1-AC206)</f>
        <v>-7.896816753471525E-2</v>
      </c>
      <c r="AW206">
        <f>(AH206*AS206+AL206*AT206)*AD206*(1-AD206)</f>
        <v>-4.2649211314069138E-2</v>
      </c>
      <c r="AX206">
        <f>(AI206*AS206+AM206*AT206)*AE206*(1-AE206)</f>
        <v>6.0884540535103157E-2</v>
      </c>
      <c r="AY206">
        <f>(K206*AU206+N206*AV206+Q206*AW206+T206*AX206)*E206*(1-E206)</f>
        <v>1.0787002426965909E-2</v>
      </c>
      <c r="AZ206">
        <f>(L206*AU206+O206*AV206+R206*AW206+U206*AX206)*F206*(1-F206)</f>
        <v>9.80048857030477E-3</v>
      </c>
      <c r="BA206">
        <f>(M206*AU206+P206*AV206+S206*AW206+V206*AX206)*G206*(1-G206)</f>
        <v>4.7938629862958595E-3</v>
      </c>
      <c r="BC206">
        <f>SQRT((AQ206-H206)^2+(I206-AR206)^2)</f>
        <v>0.53688504948957083</v>
      </c>
      <c r="BE206">
        <f>-D206*AU206*E206</f>
        <v>-1.6736559063305738E-3</v>
      </c>
      <c r="BF206">
        <f>-D206*AU206*F206</f>
        <v>-1.6736559063305738E-3</v>
      </c>
      <c r="BG206">
        <f>-D206*G206*AU206</f>
        <v>-1.6736559063305735E-3</v>
      </c>
      <c r="BH206">
        <f>-D206*E206*AV206</f>
        <v>2.3690450260414574E-3</v>
      </c>
      <c r="BI206">
        <f>-D206*F206*AV206</f>
        <v>2.3690450260414574E-3</v>
      </c>
      <c r="BJ206">
        <f>-D206*G206*AV206</f>
        <v>2.3690450260414574E-3</v>
      </c>
      <c r="BK206">
        <f>-D206*E206*AW206</f>
        <v>1.2794763394220741E-3</v>
      </c>
      <c r="BL206">
        <f>-D206*F206*AW206</f>
        <v>1.2794763394220741E-3</v>
      </c>
      <c r="BM206">
        <f>-D206*G206*AW206</f>
        <v>1.2794763394220741E-3</v>
      </c>
      <c r="BN206">
        <f>-D206*E206*AX206</f>
        <v>-1.8265362160530946E-3</v>
      </c>
      <c r="BO206">
        <f>-D206*F206*AX206</f>
        <v>-1.8265362160530946E-3</v>
      </c>
      <c r="BP206">
        <f>-D206*G206*AX206</f>
        <v>-1.8265362160530946E-3</v>
      </c>
      <c r="BQ206">
        <f>-D206*AB206*AS206</f>
        <v>6.2603866739923916E-4</v>
      </c>
      <c r="BR206">
        <f>-D206*AC206*AS206</f>
        <v>5.3495074858752765E-4</v>
      </c>
      <c r="BS206">
        <f>-D206*AD206*AS206</f>
        <v>5.4128358059496082E-4</v>
      </c>
      <c r="BT206">
        <f>-D206*AE206*AS206</f>
        <v>5.9522877048933623E-4</v>
      </c>
      <c r="BU206">
        <f>-D206*AB206*AT206</f>
        <v>-2.8841267305715988E-2</v>
      </c>
      <c r="BV206">
        <f>-D206*AC206*AT206</f>
        <v>-2.464489549743187E-2</v>
      </c>
      <c r="BW206">
        <f>-D206*AD206*AT206</f>
        <v>-2.4936645688338359E-2</v>
      </c>
      <c r="BX206">
        <f>-D206*AE206*AT206</f>
        <v>-2.7421871797557406E-2</v>
      </c>
      <c r="BZ206">
        <f>I206-BA207</f>
        <v>8.6914322440622513E-2</v>
      </c>
    </row>
    <row r="207" spans="1:105" outlineLevel="1" x14ac:dyDescent="0.25">
      <c r="B207">
        <v>1</v>
      </c>
      <c r="C207">
        <v>2</v>
      </c>
      <c r="D207">
        <f>D206</f>
        <v>0.3</v>
      </c>
      <c r="E207">
        <v>0.1</v>
      </c>
      <c r="F207">
        <v>0.27777777777777779</v>
      </c>
      <c r="G207">
        <f>AR206</f>
        <v>0.63383344640843708</v>
      </c>
      <c r="H207">
        <v>0.10866522747984556</v>
      </c>
      <c r="I207">
        <v>0.13764705882352943</v>
      </c>
      <c r="K207">
        <f>K206</f>
        <v>1.4874671628154736</v>
      </c>
      <c r="L207">
        <f t="shared" ref="L207:W228" si="296">L206</f>
        <v>0.38598682097176651</v>
      </c>
      <c r="M207">
        <f t="shared" si="296"/>
        <v>6.0374313861260132E-2</v>
      </c>
      <c r="N207">
        <f t="shared" si="296"/>
        <v>-1.5748734036135692</v>
      </c>
      <c r="O207">
        <f t="shared" si="296"/>
        <v>-0.97619844654212318</v>
      </c>
      <c r="P207">
        <f t="shared" si="296"/>
        <v>-0.83210034201224026</v>
      </c>
      <c r="Q207">
        <f t="shared" si="296"/>
        <v>2.7892358126367638E-2</v>
      </c>
      <c r="R207">
        <f t="shared" si="296"/>
        <v>-1.9718016431978906</v>
      </c>
      <c r="S207">
        <f t="shared" si="296"/>
        <v>-1.1020307051395146</v>
      </c>
      <c r="T207">
        <f t="shared" si="296"/>
        <v>-1.4174912576661807</v>
      </c>
      <c r="U207">
        <f t="shared" si="296"/>
        <v>-1.2125197422864238</v>
      </c>
      <c r="V207">
        <f t="shared" si="296"/>
        <v>-1.0316778121406915</v>
      </c>
      <c r="W207">
        <f t="shared" si="296"/>
        <v>0.94500784441300167</v>
      </c>
      <c r="X207">
        <f>SUMPRODUCT(E207:G207,K207:M207)+W207</f>
        <v>1.2392403815048225</v>
      </c>
      <c r="Y207">
        <f t="shared" ref="Y207:Y240" si="297">SUMPRODUCT(E207:G207,N207:P207)+W207</f>
        <v>-1.105875863420247E-2</v>
      </c>
      <c r="Z207">
        <f t="shared" ref="Z207:Z240" si="298">SUMPRODUCT(E207:G207,Q207:S207)+W207</f>
        <v>-0.29842951832694098</v>
      </c>
      <c r="AA207">
        <f t="shared" ref="AA207:AA240" si="299">SUMPRODUCT(E207:G207,T206:V206)+W207</f>
        <v>-0.18746422412987362</v>
      </c>
      <c r="AB207">
        <f t="shared" si="287"/>
        <v>0.77543176399850622</v>
      </c>
      <c r="AC207">
        <f t="shared" si="287"/>
        <v>0.49723533851701152</v>
      </c>
      <c r="AD207">
        <f t="shared" si="287"/>
        <v>0.42594144529700456</v>
      </c>
      <c r="AE207">
        <f t="shared" si="287"/>
        <v>0.45327071384696832</v>
      </c>
      <c r="AF207">
        <f t="shared" ref="AF207:AN235" si="300">AF206</f>
        <v>0.95147460530120509</v>
      </c>
      <c r="AG207">
        <f t="shared" si="300"/>
        <v>-0.98333927147708677</v>
      </c>
      <c r="AH207">
        <f t="shared" si="300"/>
        <v>-3.0253325417628267</v>
      </c>
      <c r="AI207">
        <f t="shared" si="300"/>
        <v>-1.1818777151173505</v>
      </c>
      <c r="AJ207">
        <f t="shared" si="300"/>
        <v>2.4124949569511664</v>
      </c>
      <c r="AK207">
        <f t="shared" si="300"/>
        <v>-2.7459270201792552</v>
      </c>
      <c r="AL207">
        <f t="shared" si="300"/>
        <v>-1.5522293931460072</v>
      </c>
      <c r="AM207">
        <f t="shared" si="300"/>
        <v>2.3541650178399554</v>
      </c>
      <c r="AN207">
        <f t="shared" si="300"/>
        <v>-0.18014830963896578</v>
      </c>
      <c r="AO207">
        <f>SUMPRODUCT(AB207:AE207,AF207:AI207)+AN207</f>
        <v>-1.7556207845340346</v>
      </c>
      <c r="AP207">
        <f>SUMPRODUCT(AB207:AE207,AJ207:AM207)+AN207</f>
        <v>0.73112018604611162</v>
      </c>
      <c r="AQ207">
        <f t="shared" si="295"/>
        <v>0.14733965439507984</v>
      </c>
      <c r="AR207">
        <f t="shared" si="295"/>
        <v>0.67505104154872198</v>
      </c>
      <c r="AS207">
        <f t="shared" ref="AS207:AS240" si="301">(AQ207-H207)*AQ207*(1-AQ207)</f>
        <v>4.8586945766384429E-3</v>
      </c>
      <c r="AT207">
        <f t="shared" ref="AT207:AT240" si="302">(AR207-BZ207)*AR207*(1-AR207)</f>
        <v>0.12086237246117114</v>
      </c>
      <c r="AU207">
        <f>(AF207*AS207+AJ207*AT207)*AB207*(1-AB207)</f>
        <v>5.1579966700446823E-2</v>
      </c>
      <c r="AV207">
        <f>(AG207*AS207+AK207*AT207)*AC207*(1-AC207)</f>
        <v>-8.4161676674029462E-2</v>
      </c>
      <c r="AW207">
        <f>(AH207*AS207+AL207*AT207)*AD207*(1-AD207)</f>
        <v>-4.9466745788206479E-2</v>
      </c>
      <c r="AX207">
        <f>(AI207*AS207+AM207*AT207)*AE207*(1-AE207)</f>
        <v>6.9088128720645792E-2</v>
      </c>
      <c r="AY207">
        <f>(K207*AU207+N207*AV207+Q207*AW207+T207*AX207)*E207*(1-E207)</f>
        <v>9.8960337238123731E-3</v>
      </c>
      <c r="AZ207">
        <f>(L207*AU207+O207*AV207+R207*AW207+U207*AX207)*F207*(1-F207)</f>
        <v>2.3238618641480233E-2</v>
      </c>
      <c r="BA207">
        <f>(M207*AU207+P207*AV207+S207*AW207+V207*AX207)*G207*(1-G207)</f>
        <v>1.3085677559377489E-2</v>
      </c>
      <c r="BC207">
        <f>SQRT((AQ207-H207)^2+(I207-AR207)^2)</f>
        <v>0.53879379352969614</v>
      </c>
      <c r="BE207">
        <f>-D207*AU207*E207</f>
        <v>-1.5473990010134047E-3</v>
      </c>
      <c r="BF207">
        <f>-D207*AU207*F207</f>
        <v>-4.2983305583705689E-3</v>
      </c>
      <c r="BG207">
        <f>-D207*G207*AU207</f>
        <v>-9.8079324178129892E-3</v>
      </c>
      <c r="BH207">
        <f>-D207*E207*AV207</f>
        <v>2.5248503002208837E-3</v>
      </c>
      <c r="BI207">
        <f>-D207*F207*AV207</f>
        <v>7.0134730561691215E-3</v>
      </c>
      <c r="BJ207">
        <f>-D207*G207*AV207</f>
        <v>1.6003345674543798E-2</v>
      </c>
      <c r="BK207">
        <f>-D207*E207*AW207</f>
        <v>1.4840023736461944E-3</v>
      </c>
      <c r="BL207">
        <f>-D207*F207*AW207</f>
        <v>4.1222288156838732E-3</v>
      </c>
      <c r="BM207">
        <f>-D207*G207*AW207</f>
        <v>9.4061033896646867E-3</v>
      </c>
      <c r="BN207">
        <f>-D207*E207*AX207</f>
        <v>-2.0726438616193738E-3</v>
      </c>
      <c r="BO207">
        <f>-D207*F207*AX207</f>
        <v>-5.7573440600538154E-3</v>
      </c>
      <c r="BP207">
        <f>-D207*G207*AX207</f>
        <v>-1.3137110019874994E-2</v>
      </c>
      <c r="BQ207">
        <f>-D207*AB207*AS207</f>
        <v>-1.1302758318878169E-3</v>
      </c>
      <c r="BR207">
        <f>-D207*AC207*AS207</f>
        <v>-7.2477439276967526E-4</v>
      </c>
      <c r="BS207">
        <f>-D207*AD207*AS207</f>
        <v>-6.2085581706902877E-4</v>
      </c>
      <c r="BT207">
        <f>-D207*AE207*AS207</f>
        <v>-6.6069118773519006E-4</v>
      </c>
      <c r="BU207">
        <f>-D207*AB207*AT207</f>
        <v>-2.8116156803583123E-2</v>
      </c>
      <c r="BV207">
        <f>-D207*AC207*AT207</f>
        <v>-1.8029112805409867E-2</v>
      </c>
      <c r="BW207">
        <f>-D207*AD207*AT207</f>
        <v>-1.5444088082440834E-2</v>
      </c>
      <c r="BX207">
        <f>-D207*AE207*AT207</f>
        <v>-1.6435012152813962E-2</v>
      </c>
      <c r="BZ207">
        <f>I207-BA208</f>
        <v>0.12406657667459847</v>
      </c>
    </row>
    <row r="208" spans="1:105" outlineLevel="1" x14ac:dyDescent="0.25">
      <c r="B208">
        <v>1</v>
      </c>
      <c r="C208">
        <v>3</v>
      </c>
      <c r="D208">
        <f t="shared" ref="D208:D240" si="303">D207</f>
        <v>0.3</v>
      </c>
      <c r="E208">
        <v>0.1</v>
      </c>
      <c r="F208">
        <v>0.45555555555555549</v>
      </c>
      <c r="G208">
        <f>AR207</f>
        <v>0.67505104154872198</v>
      </c>
      <c r="H208">
        <v>0.11475044279104422</v>
      </c>
      <c r="I208">
        <v>0.19035294117647061</v>
      </c>
      <c r="K208">
        <f>K207</f>
        <v>1.4874671628154736</v>
      </c>
      <c r="L208">
        <f t="shared" si="296"/>
        <v>0.38598682097176651</v>
      </c>
      <c r="M208">
        <f t="shared" si="296"/>
        <v>6.0374313861260132E-2</v>
      </c>
      <c r="N208">
        <f t="shared" si="296"/>
        <v>-1.5748734036135692</v>
      </c>
      <c r="O208">
        <f t="shared" si="296"/>
        <v>-0.97619844654212318</v>
      </c>
      <c r="P208">
        <f t="shared" si="296"/>
        <v>-0.83210034201224026</v>
      </c>
      <c r="Q208">
        <f t="shared" si="296"/>
        <v>2.7892358126367638E-2</v>
      </c>
      <c r="R208">
        <f t="shared" si="296"/>
        <v>-1.9718016431978906</v>
      </c>
      <c r="S208">
        <f t="shared" si="296"/>
        <v>-1.1020307051395146</v>
      </c>
      <c r="T208">
        <f t="shared" si="296"/>
        <v>-1.4174912576661807</v>
      </c>
      <c r="U208">
        <f t="shared" si="296"/>
        <v>-1.2125197422864238</v>
      </c>
      <c r="V208">
        <f t="shared" si="296"/>
        <v>-1.0316778121406915</v>
      </c>
      <c r="W208">
        <f t="shared" si="296"/>
        <v>0.94500784441300167</v>
      </c>
      <c r="X208">
        <f>SUMPRODUCT(E208:G208,K208:M208)+W208</f>
        <v>1.3103487448142979</v>
      </c>
      <c r="Y208">
        <f t="shared" si="297"/>
        <v>-0.21890232414373312</v>
      </c>
      <c r="Z208">
        <f t="shared" si="298"/>
        <v>-0.69439508810983552</v>
      </c>
      <c r="AA208">
        <f t="shared" si="299"/>
        <v>-0.44554656780126778</v>
      </c>
      <c r="AB208">
        <f t="shared" si="287"/>
        <v>0.78757150765284334</v>
      </c>
      <c r="AC208">
        <f t="shared" si="287"/>
        <v>0.44549190626646512</v>
      </c>
      <c r="AD208">
        <f t="shared" si="287"/>
        <v>0.33305607824523531</v>
      </c>
      <c r="AE208">
        <f t="shared" si="287"/>
        <v>0.39042012968174755</v>
      </c>
      <c r="AF208">
        <f t="shared" si="300"/>
        <v>0.95147460530120509</v>
      </c>
      <c r="AG208">
        <f t="shared" si="300"/>
        <v>-0.98333927147708677</v>
      </c>
      <c r="AH208">
        <f t="shared" si="300"/>
        <v>-3.0253325417628267</v>
      </c>
      <c r="AI208">
        <f t="shared" si="300"/>
        <v>-1.1818777151173505</v>
      </c>
      <c r="AJ208">
        <f t="shared" si="300"/>
        <v>2.4124949569511664</v>
      </c>
      <c r="AK208">
        <f t="shared" si="300"/>
        <v>-2.7459270201792552</v>
      </c>
      <c r="AL208">
        <f t="shared" si="300"/>
        <v>-1.5522293931460072</v>
      </c>
      <c r="AM208">
        <f t="shared" si="300"/>
        <v>2.3541650178399554</v>
      </c>
      <c r="AN208">
        <f t="shared" si="300"/>
        <v>-0.18014830963896578</v>
      </c>
      <c r="AO208">
        <f>SUMPRODUCT(AB208:AE208,AF208:AI208)+AN208</f>
        <v>-1.3378979493568062</v>
      </c>
      <c r="AP208">
        <f>SUMPRODUCT(AB208:AE208,AJ208:AM208)+AN208</f>
        <v>0.89870969546281332</v>
      </c>
      <c r="AQ208">
        <f t="shared" si="295"/>
        <v>0.20785595255706849</v>
      </c>
      <c r="AR208">
        <f t="shared" si="295"/>
        <v>0.71068427249009325</v>
      </c>
      <c r="AS208">
        <f t="shared" si="301"/>
        <v>1.5329994944314456E-2</v>
      </c>
      <c r="AT208">
        <f t="shared" si="302"/>
        <v>0.10969177577828884</v>
      </c>
      <c r="AU208">
        <f>(AF208*AS208+AJ208*AT208)*AB208*(1-AB208)</f>
        <v>4.6713730646460359E-2</v>
      </c>
      <c r="AV208">
        <f>(AG208*AS208+AK208*AT208)*AC208*(1-AC208)</f>
        <v>-7.8130338961541382E-2</v>
      </c>
      <c r="AW208">
        <f>(AH208*AS208+AL208*AT208)*AD208*(1-AD208)</f>
        <v>-4.8123323829108604E-2</v>
      </c>
      <c r="AX208">
        <f>(AI208*AS208+AM208*AT208)*AE208*(1-AE208)</f>
        <v>5.7145357727472798E-2</v>
      </c>
      <c r="AY208">
        <f>(K208*AU208+N208*AV208+Q208*AW208+T208*AX208)*E208*(1-E208)</f>
        <v>9.9166693731920375E-3</v>
      </c>
      <c r="AZ208">
        <f>(L208*AU208+O208*AV208+R208*AW208+U208*AX208)*F208*(1-F208)</f>
        <v>2.9738501400745625E-2</v>
      </c>
      <c r="BA208">
        <f>(M208*AU208+P208*AV208+S208*AW208+V208*AX208)*G208*(1-G208)</f>
        <v>1.3580482148930956E-2</v>
      </c>
      <c r="BC208">
        <f>SQRT((AQ208-H208)^2+(I208-AR208)^2)</f>
        <v>0.52859562076827515</v>
      </c>
      <c r="BE208">
        <f>-D208*AU208*E208</f>
        <v>-1.4014119193938108E-3</v>
      </c>
      <c r="BF208">
        <f>-D208*AU208*F208</f>
        <v>-6.384209855016248E-3</v>
      </c>
      <c r="BG208">
        <f>-D208*G208*AU208</f>
        <v>-9.4602457582558565E-3</v>
      </c>
      <c r="BH208">
        <f>-D208*E208*AV208</f>
        <v>2.3439101688462415E-3</v>
      </c>
      <c r="BI208">
        <f>-D208*F208*AV208</f>
        <v>1.0677812991410653E-2</v>
      </c>
      <c r="BJ208">
        <f>-D208*G208*AV208</f>
        <v>1.5822590007762961E-2</v>
      </c>
      <c r="BK208">
        <f>-D208*E208*AW208</f>
        <v>1.4436997148732581E-3</v>
      </c>
      <c r="BL208">
        <f>-D208*F208*AW208</f>
        <v>6.5768542566448408E-3</v>
      </c>
      <c r="BM208">
        <f>-D208*G208*AW208</f>
        <v>9.745709962087859E-3</v>
      </c>
      <c r="BN208">
        <f>-D208*E208*AX208</f>
        <v>-1.7143607318241838E-3</v>
      </c>
      <c r="BO208">
        <f>-D208*F208*AX208</f>
        <v>-7.8098655560879474E-3</v>
      </c>
      <c r="BP208">
        <f>-D208*G208*AX208</f>
        <v>-1.1572809976081446E-2</v>
      </c>
      <c r="BQ208">
        <f>-D208*AB208*AS208</f>
        <v>-3.6220401691812606E-3</v>
      </c>
      <c r="BR208">
        <f>-D208*AC208*AS208</f>
        <v>-2.0488166012393757E-3</v>
      </c>
      <c r="BS208">
        <f>-D208*AD208*AS208</f>
        <v>-1.531724398701797E-3</v>
      </c>
      <c r="BT208">
        <f>-D208*AE208*AS208</f>
        <v>-1.7955415842539353E-3</v>
      </c>
      <c r="BU208">
        <f>-D208*AB208*AT208</f>
        <v>-2.5917035168047376E-2</v>
      </c>
      <c r="BV208">
        <f>-D208*AC208*AT208</f>
        <v>-1.4660039487967068E-2</v>
      </c>
      <c r="BW208">
        <f>-D208*AD208*AT208</f>
        <v>-1.0960053796941772E-2</v>
      </c>
      <c r="BX208">
        <f>-D208*AE208*AT208</f>
        <v>-1.2847763197314212E-2</v>
      </c>
      <c r="BZ208">
        <f>I208-BA209</f>
        <v>0.17719545609432674</v>
      </c>
    </row>
    <row r="209" spans="2:78" outlineLevel="1" x14ac:dyDescent="0.25">
      <c r="B209">
        <v>1</v>
      </c>
      <c r="C209">
        <v>4</v>
      </c>
      <c r="D209">
        <f t="shared" si="303"/>
        <v>0.3</v>
      </c>
      <c r="E209">
        <v>0.1</v>
      </c>
      <c r="F209">
        <v>0.6333333333333333</v>
      </c>
      <c r="G209">
        <f t="shared" ref="G209:G210" si="304">AR208</f>
        <v>0.71068427249009325</v>
      </c>
      <c r="H209">
        <v>0.13751490568115973</v>
      </c>
      <c r="I209">
        <v>0.25811764705882356</v>
      </c>
      <c r="K209">
        <f t="shared" ref="K209:N240" si="305">K208</f>
        <v>1.4874671628154736</v>
      </c>
      <c r="L209">
        <f t="shared" si="296"/>
        <v>0.38598682097176651</v>
      </c>
      <c r="M209">
        <f t="shared" si="296"/>
        <v>6.0374313861260132E-2</v>
      </c>
      <c r="N209">
        <f t="shared" si="296"/>
        <v>-1.5748734036135692</v>
      </c>
      <c r="O209">
        <f t="shared" si="296"/>
        <v>-0.97619844654212318</v>
      </c>
      <c r="P209">
        <f t="shared" si="296"/>
        <v>-0.83210034201224026</v>
      </c>
      <c r="Q209">
        <f t="shared" si="296"/>
        <v>2.7892358126367638E-2</v>
      </c>
      <c r="R209">
        <f t="shared" si="296"/>
        <v>-1.9718016431978906</v>
      </c>
      <c r="S209">
        <f t="shared" si="296"/>
        <v>-1.1020307051395146</v>
      </c>
      <c r="T209">
        <f t="shared" si="296"/>
        <v>-1.4174912576661807</v>
      </c>
      <c r="U209">
        <f t="shared" si="296"/>
        <v>-1.2125197422864238</v>
      </c>
      <c r="V209">
        <f t="shared" si="296"/>
        <v>-1.0316778121406915</v>
      </c>
      <c r="W209">
        <f t="shared" si="296"/>
        <v>0.94500784441300167</v>
      </c>
      <c r="X209">
        <f t="shared" ref="X209:X240" si="306">SUMPRODUCT(E209:G209,K209:M209)+W209</f>
        <v>1.3811199559669127</v>
      </c>
      <c r="Y209">
        <f t="shared" si="297"/>
        <v>-0.42209913829342671</v>
      </c>
      <c r="Z209">
        <f t="shared" si="298"/>
        <v>-1.0842065170768462</v>
      </c>
      <c r="AA209">
        <f t="shared" si="299"/>
        <v>-0.69786764683372993</v>
      </c>
      <c r="AB209">
        <f t="shared" ref="AB209:AE240" si="307">1/(1+EXP(-X209))</f>
        <v>0.79917080985589017</v>
      </c>
      <c r="AC209">
        <f t="shared" si="307"/>
        <v>0.39601455405267105</v>
      </c>
      <c r="AD209">
        <f t="shared" si="307"/>
        <v>0.25271079807786118</v>
      </c>
      <c r="AE209">
        <f t="shared" si="307"/>
        <v>0.3322851674130326</v>
      </c>
      <c r="AF209">
        <f t="shared" si="300"/>
        <v>0.95147460530120509</v>
      </c>
      <c r="AG209">
        <f t="shared" si="300"/>
        <v>-0.98333927147708677</v>
      </c>
      <c r="AH209">
        <f t="shared" si="300"/>
        <v>-3.0253325417628267</v>
      </c>
      <c r="AI209">
        <f t="shared" si="300"/>
        <v>-1.1818777151173505</v>
      </c>
      <c r="AJ209">
        <f t="shared" si="300"/>
        <v>2.4124949569511664</v>
      </c>
      <c r="AK209">
        <f t="shared" si="300"/>
        <v>-2.7459270201792552</v>
      </c>
      <c r="AL209">
        <f t="shared" si="300"/>
        <v>-1.5522293931460072</v>
      </c>
      <c r="AM209">
        <f t="shared" si="300"/>
        <v>2.3541650178399554</v>
      </c>
      <c r="AN209">
        <f t="shared" si="300"/>
        <v>-0.18014830963896578</v>
      </c>
      <c r="AO209">
        <f t="shared" ref="AO209:AO240" si="308">SUMPRODUCT(AB209:AE209,AF209:AI209)+AN209</f>
        <v>-0.96642887734887473</v>
      </c>
      <c r="AP209">
        <f t="shared" ref="AP209:AP240" si="309">SUMPRODUCT(AB209:AE209,AJ209:AM209)+AN209</f>
        <v>1.0504091628524941</v>
      </c>
      <c r="AQ209">
        <f t="shared" ref="AQ209:AR240" si="310">1/(1+EXP(-AO209))</f>
        <v>0.275592874644212</v>
      </c>
      <c r="AR209">
        <f t="shared" si="310"/>
        <v>0.74085346193970758</v>
      </c>
      <c r="AS209">
        <f t="shared" si="301"/>
        <v>2.7566084844580112E-2</v>
      </c>
      <c r="AT209">
        <f t="shared" si="302"/>
        <v>9.4696356069361415E-2</v>
      </c>
      <c r="AU209">
        <f t="shared" ref="AU209:AU240" si="311">(AF209*AS209+AJ209*AT209)*AB209*(1-AB209)</f>
        <v>4.0875799012032775E-2</v>
      </c>
      <c r="AV209">
        <f t="shared" ref="AV209:AV240" si="312">(AG209*AS209+AK209*AT209)*AC209*(1-AC209)</f>
        <v>-6.8679229306713746E-2</v>
      </c>
      <c r="AW209">
        <f t="shared" ref="AW209:AW240" si="313">(AH209*AS209+AL209*AT209)*AD209*(1-AD209)</f>
        <v>-4.350814354981801E-2</v>
      </c>
      <c r="AX209">
        <f t="shared" ref="AX209:AX240" si="314">(AI209*AS209+AM209*AT209)*AE209*(1-AE209)</f>
        <v>4.2233530445759261E-2</v>
      </c>
      <c r="AY209">
        <f t="shared" ref="AY209:AY240" si="315">(K209*AU209+N209*AV209+Q209*AW209+T209*AX209)*E209*(1-E209)</f>
        <v>9.7094965942366041E-3</v>
      </c>
      <c r="AZ209">
        <f t="shared" ref="AZ209:AZ240" si="316">(L209*AU209+O209*AV209+R209*AW209+U209*AX209)*F209*(1-F209)</f>
        <v>2.7263473198628454E-2</v>
      </c>
      <c r="BA209">
        <f t="shared" ref="BA209:BA240" si="317">(M209*AU209+P209*AV209+S209*AW209+V209*AX209)*G209*(1-G209)</f>
        <v>1.315748508214388E-2</v>
      </c>
      <c r="BC209">
        <f t="shared" ref="BC209:BC240" si="318">SQRT((AQ209-H209)^2+(I209-AR209)^2)</f>
        <v>0.50209500344224967</v>
      </c>
      <c r="BE209">
        <f t="shared" ref="BE209:BE240" si="319">-D209*AU209*E209</f>
        <v>-1.2262739703609834E-3</v>
      </c>
      <c r="BF209">
        <f t="shared" ref="BF209:BF240" si="320">-D209*AU209*F209</f>
        <v>-7.7664018122862262E-3</v>
      </c>
      <c r="BG209">
        <f t="shared" ref="BG209:BG240" si="321">-D209*G209*AU209</f>
        <v>-8.7149362449953343E-3</v>
      </c>
      <c r="BH209">
        <f t="shared" ref="BH209:BH240" si="322">-D209*E209*AV209</f>
        <v>2.0603768792014122E-3</v>
      </c>
      <c r="BI209">
        <f t="shared" ref="BI209:BI240" si="323">-D209*F209*AV209</f>
        <v>1.304905356827561E-2</v>
      </c>
      <c r="BJ209">
        <f t="shared" ref="BJ209:BJ240" si="324">-D209*G209*AV209</f>
        <v>1.4642774434506645E-2</v>
      </c>
      <c r="BK209">
        <f t="shared" ref="BK209:BK240" si="325">-D209*E209*AW209</f>
        <v>1.3052443064945401E-3</v>
      </c>
      <c r="BL209">
        <f t="shared" ref="BL209:BL240" si="326">-D209*F209*AW209</f>
        <v>8.26654727446542E-3</v>
      </c>
      <c r="BM209">
        <f t="shared" ref="BM209:BM240" si="327">-D209*G209*AW209</f>
        <v>9.276166003829087E-3</v>
      </c>
      <c r="BN209">
        <f t="shared" ref="BN209:BN240" si="328">-D209*E209*AX209</f>
        <v>-1.2670059133727779E-3</v>
      </c>
      <c r="BO209">
        <f t="shared" ref="BO209:BO240" si="329">-D209*F209*AX209</f>
        <v>-8.0243707846942586E-3</v>
      </c>
      <c r="BP209">
        <f t="shared" ref="BP209:BP240" si="330">-D209*G209*AX209</f>
        <v>-9.0044117578597874E-3</v>
      </c>
      <c r="BQ209">
        <f t="shared" ref="BQ209:BQ240" si="331">-D209*AB209*AS209</f>
        <v>-6.6090031049397795E-3</v>
      </c>
      <c r="BR209">
        <f t="shared" ref="BR209:BR240" si="332">-D209*AC209*AS209</f>
        <v>-3.2749712390113461E-3</v>
      </c>
      <c r="BS209">
        <f t="shared" ref="BS209:BS240" si="333">-D209*AD209*AS209</f>
        <v>-2.0898741902867623E-3</v>
      </c>
      <c r="BT209">
        <f t="shared" ref="BT209:BT240" si="334">-D209*AE209*AS209</f>
        <v>-2.7479403352509489E-3</v>
      </c>
      <c r="BU209">
        <f t="shared" ref="BU209:BU240" si="335">-D209*AB209*AT209</f>
        <v>-2.2703569071105989E-2</v>
      </c>
      <c r="BV209">
        <f t="shared" ref="BV209:BV240" si="336">-D209*AC209*AT209</f>
        <v>-1.1250340565766332E-2</v>
      </c>
      <c r="BW209">
        <f t="shared" ref="BW209:BW240" si="337">-D209*AD209*AT209</f>
        <v>-7.1792375152060911E-3</v>
      </c>
      <c r="BX209">
        <f t="shared" ref="BX209:BX240" si="338">-D209*AE209*AT209</f>
        <v>-9.4398583589735702E-3</v>
      </c>
      <c r="BZ209">
        <f>I209-BA210</f>
        <v>0.24761658244052787</v>
      </c>
    </row>
    <row r="210" spans="2:78" outlineLevel="1" x14ac:dyDescent="0.25">
      <c r="B210">
        <v>1</v>
      </c>
      <c r="C210">
        <v>5</v>
      </c>
      <c r="D210">
        <f t="shared" si="303"/>
        <v>0.3</v>
      </c>
      <c r="E210">
        <v>0.1</v>
      </c>
      <c r="F210">
        <v>0.81111111111111112</v>
      </c>
      <c r="G210">
        <f t="shared" si="304"/>
        <v>0.74085346193970758</v>
      </c>
      <c r="H210">
        <v>0.19840081039519875</v>
      </c>
      <c r="I210">
        <v>0.34094117647058819</v>
      </c>
      <c r="K210">
        <f t="shared" si="305"/>
        <v>1.4874671628154736</v>
      </c>
      <c r="L210">
        <f t="shared" si="296"/>
        <v>0.38598682097176651</v>
      </c>
      <c r="M210">
        <f t="shared" si="296"/>
        <v>6.0374313861260132E-2</v>
      </c>
      <c r="N210">
        <f t="shared" si="296"/>
        <v>-1.5748734036135692</v>
      </c>
      <c r="O210">
        <f t="shared" si="296"/>
        <v>-0.97619844654212318</v>
      </c>
      <c r="P210">
        <f t="shared" si="296"/>
        <v>-0.83210034201224026</v>
      </c>
      <c r="Q210">
        <f t="shared" si="296"/>
        <v>2.7892358126367638E-2</v>
      </c>
      <c r="R210">
        <f t="shared" si="296"/>
        <v>-1.9718016431978906</v>
      </c>
      <c r="S210">
        <f t="shared" si="296"/>
        <v>-1.1020307051395146</v>
      </c>
      <c r="T210">
        <f t="shared" si="296"/>
        <v>-1.4174912576661807</v>
      </c>
      <c r="U210">
        <f t="shared" si="296"/>
        <v>-1.2125197422864238</v>
      </c>
      <c r="V210">
        <f t="shared" si="296"/>
        <v>-1.0316778121406915</v>
      </c>
      <c r="W210">
        <f t="shared" si="296"/>
        <v>0.94500784441300167</v>
      </c>
      <c r="X210">
        <f t="shared" si="306"/>
        <v>1.4515612793635531</v>
      </c>
      <c r="Y210">
        <f t="shared" si="297"/>
        <v>-0.62074932164906027</v>
      </c>
      <c r="Z210">
        <f t="shared" si="298"/>
        <v>-1.4679964045457838</v>
      </c>
      <c r="AA210">
        <f t="shared" si="299"/>
        <v>-0.94455159549453027</v>
      </c>
      <c r="AB210">
        <f t="shared" si="307"/>
        <v>0.81023860010684068</v>
      </c>
      <c r="AC210">
        <f t="shared" si="307"/>
        <v>0.34961104910455637</v>
      </c>
      <c r="AD210">
        <f t="shared" si="307"/>
        <v>0.1872473416410268</v>
      </c>
      <c r="AE210">
        <f t="shared" si="307"/>
        <v>0.27998185904976813</v>
      </c>
      <c r="AF210">
        <f t="shared" si="300"/>
        <v>0.95147460530120509</v>
      </c>
      <c r="AG210">
        <f t="shared" si="300"/>
        <v>-0.98333927147708677</v>
      </c>
      <c r="AH210">
        <f t="shared" si="300"/>
        <v>-3.0253325417628267</v>
      </c>
      <c r="AI210">
        <f t="shared" si="300"/>
        <v>-1.1818777151173505</v>
      </c>
      <c r="AJ210">
        <f t="shared" si="300"/>
        <v>2.4124949569511664</v>
      </c>
      <c r="AK210">
        <f t="shared" si="300"/>
        <v>-2.7459270201792552</v>
      </c>
      <c r="AL210">
        <f t="shared" si="300"/>
        <v>-1.5522293931460072</v>
      </c>
      <c r="AM210">
        <f t="shared" si="300"/>
        <v>2.3541650178399554</v>
      </c>
      <c r="AN210">
        <f t="shared" si="300"/>
        <v>-0.18014830963896578</v>
      </c>
      <c r="AO210">
        <f t="shared" si="308"/>
        <v>-0.65040292760255114</v>
      </c>
      <c r="AP210">
        <f t="shared" si="309"/>
        <v>1.1830144714776496</v>
      </c>
      <c r="AQ210">
        <f t="shared" si="310"/>
        <v>0.34289874425726008</v>
      </c>
      <c r="AR210">
        <f t="shared" si="310"/>
        <v>0.76548938080224227</v>
      </c>
      <c r="AS210">
        <f t="shared" si="301"/>
        <v>3.2558158201127819E-2</v>
      </c>
      <c r="AT210">
        <f t="shared" si="302"/>
        <v>7.6212935914520233E-2</v>
      </c>
      <c r="AU210">
        <f t="shared" si="311"/>
        <v>3.3032325629047274E-2</v>
      </c>
      <c r="AV210">
        <f t="shared" si="312"/>
        <v>-5.4865482600883454E-2</v>
      </c>
      <c r="AW210">
        <f t="shared" si="313"/>
        <v>-3.2993756451856343E-2</v>
      </c>
      <c r="AX210">
        <f t="shared" si="314"/>
        <v>2.8411989091778538E-2</v>
      </c>
      <c r="AY210">
        <f t="shared" si="315"/>
        <v>8.4912002269018107E-3</v>
      </c>
      <c r="AZ210">
        <f t="shared" si="316"/>
        <v>1.4848593610145733E-2</v>
      </c>
      <c r="BA210">
        <f t="shared" si="317"/>
        <v>1.0501064618295685E-2</v>
      </c>
      <c r="BC210">
        <f t="shared" si="318"/>
        <v>0.44846497153248943</v>
      </c>
      <c r="BE210">
        <f t="shared" si="319"/>
        <v>-9.909697688714181E-4</v>
      </c>
      <c r="BF210">
        <f t="shared" si="320"/>
        <v>-8.0378659030681688E-3</v>
      </c>
      <c r="BG210">
        <f t="shared" si="321"/>
        <v>-7.3416338394598196E-3</v>
      </c>
      <c r="BH210">
        <f t="shared" si="322"/>
        <v>1.6459644780265036E-3</v>
      </c>
      <c r="BI210">
        <f t="shared" si="323"/>
        <v>1.3350600766214972E-2</v>
      </c>
      <c r="BJ210">
        <f t="shared" si="324"/>
        <v>1.2194184817757189E-2</v>
      </c>
      <c r="BK210">
        <f t="shared" si="325"/>
        <v>9.8981269355569016E-4</v>
      </c>
      <c r="BL210">
        <f t="shared" si="326"/>
        <v>8.0284807366183767E-3</v>
      </c>
      <c r="BM210">
        <f t="shared" si="327"/>
        <v>7.333061606926E-3</v>
      </c>
      <c r="BN210">
        <f t="shared" si="328"/>
        <v>-8.5235967275335608E-4</v>
      </c>
      <c r="BO210">
        <f t="shared" si="329"/>
        <v>-6.9135840123327776E-3</v>
      </c>
      <c r="BP210">
        <f t="shared" si="330"/>
        <v>-6.3147361437712012E-3</v>
      </c>
      <c r="BQ210">
        <f t="shared" si="331"/>
        <v>-7.9139629568816573E-3</v>
      </c>
      <c r="BR210">
        <f t="shared" si="332"/>
        <v>-3.4148075536825236E-3</v>
      </c>
      <c r="BS210">
        <f t="shared" si="333"/>
        <v>-1.8289285715667538E-3</v>
      </c>
      <c r="BT210">
        <f t="shared" si="334"/>
        <v>-2.7347080981164661E-3</v>
      </c>
      <c r="BU210">
        <f t="shared" si="335"/>
        <v>-1.8525198751623971E-2</v>
      </c>
      <c r="BV210">
        <f t="shared" si="336"/>
        <v>-7.9934653441241215E-3</v>
      </c>
      <c r="BW210">
        <f t="shared" si="337"/>
        <v>-4.2812008945955554E-3</v>
      </c>
      <c r="BX210">
        <f t="shared" si="338"/>
        <v>-6.4014718442964641E-3</v>
      </c>
      <c r="BZ210">
        <f>I210</f>
        <v>0.34094117647058819</v>
      </c>
    </row>
    <row r="211" spans="2:78" outlineLevel="1" x14ac:dyDescent="0.25">
      <c r="B211">
        <v>2</v>
      </c>
      <c r="C211">
        <v>1</v>
      </c>
      <c r="D211">
        <f t="shared" si="303"/>
        <v>0.3</v>
      </c>
      <c r="E211">
        <v>0.30000000000000004</v>
      </c>
      <c r="F211">
        <v>0.1</v>
      </c>
      <c r="G211">
        <v>0.1</v>
      </c>
      <c r="H211">
        <v>0.10781746665182537</v>
      </c>
      <c r="I211">
        <v>0.13764705882352943</v>
      </c>
      <c r="K211">
        <f t="shared" si="305"/>
        <v>1.4874671628154736</v>
      </c>
      <c r="L211">
        <f t="shared" si="296"/>
        <v>0.38598682097176651</v>
      </c>
      <c r="M211">
        <f t="shared" si="296"/>
        <v>6.0374313861260132E-2</v>
      </c>
      <c r="N211">
        <f t="shared" si="296"/>
        <v>-1.5748734036135692</v>
      </c>
      <c r="O211">
        <f t="shared" si="296"/>
        <v>-0.97619844654212318</v>
      </c>
      <c r="P211">
        <f t="shared" si="296"/>
        <v>-0.83210034201224026</v>
      </c>
      <c r="Q211">
        <f t="shared" si="296"/>
        <v>2.7892358126367638E-2</v>
      </c>
      <c r="R211">
        <f t="shared" si="296"/>
        <v>-1.9718016431978906</v>
      </c>
      <c r="S211">
        <f t="shared" si="296"/>
        <v>-1.1020307051395146</v>
      </c>
      <c r="T211">
        <f t="shared" si="296"/>
        <v>-1.4174912576661807</v>
      </c>
      <c r="U211">
        <f t="shared" si="296"/>
        <v>-1.2125197422864238</v>
      </c>
      <c r="V211">
        <f t="shared" si="296"/>
        <v>-1.0316778121406915</v>
      </c>
      <c r="W211">
        <f t="shared" si="296"/>
        <v>0.94500784441300167</v>
      </c>
      <c r="X211">
        <f t="shared" si="306"/>
        <v>1.4358841067409465</v>
      </c>
      <c r="Y211">
        <f t="shared" si="297"/>
        <v>0.29171594447349447</v>
      </c>
      <c r="Z211">
        <f t="shared" si="298"/>
        <v>0.64599231701717141</v>
      </c>
      <c r="AA211">
        <f t="shared" si="299"/>
        <v>0.29534071167043585</v>
      </c>
      <c r="AB211">
        <f t="shared" si="307"/>
        <v>0.80781647248185973</v>
      </c>
      <c r="AC211">
        <f t="shared" si="307"/>
        <v>0.5724161725539183</v>
      </c>
      <c r="AD211">
        <f t="shared" si="307"/>
        <v>0.65610677303694465</v>
      </c>
      <c r="AE211">
        <f t="shared" si="307"/>
        <v>0.57330312191603894</v>
      </c>
      <c r="AF211">
        <f t="shared" si="300"/>
        <v>0.95147460530120509</v>
      </c>
      <c r="AG211">
        <f t="shared" si="300"/>
        <v>-0.98333927147708677</v>
      </c>
      <c r="AH211">
        <f t="shared" si="300"/>
        <v>-3.0253325417628267</v>
      </c>
      <c r="AI211">
        <f t="shared" si="300"/>
        <v>-1.1818777151173505</v>
      </c>
      <c r="AJ211">
        <f t="shared" si="300"/>
        <v>2.4124949569511664</v>
      </c>
      <c r="AK211">
        <f t="shared" si="300"/>
        <v>-2.7459270201792552</v>
      </c>
      <c r="AL211">
        <f t="shared" si="300"/>
        <v>-1.5522293931460072</v>
      </c>
      <c r="AM211">
        <f t="shared" si="300"/>
        <v>2.3541650178399554</v>
      </c>
      <c r="AN211">
        <f t="shared" si="300"/>
        <v>-0.18014830963896578</v>
      </c>
      <c r="AO211">
        <f t="shared" si="308"/>
        <v>-2.6369261075687866</v>
      </c>
      <c r="AP211">
        <f t="shared" si="309"/>
        <v>0.52811375744525857</v>
      </c>
      <c r="AQ211">
        <f t="shared" si="310"/>
        <v>6.6799398570042384E-2</v>
      </c>
      <c r="AR211">
        <f t="shared" si="310"/>
        <v>0.62904306849379255</v>
      </c>
      <c r="AS211">
        <f t="shared" si="301"/>
        <v>-2.5569531100805886E-3</v>
      </c>
      <c r="AT211">
        <f t="shared" si="302"/>
        <v>0.11784864208491501</v>
      </c>
      <c r="AU211">
        <f t="shared" si="311"/>
        <v>4.3761031357881251E-2</v>
      </c>
      <c r="AV211">
        <f t="shared" si="312"/>
        <v>-7.8588528870700003E-2</v>
      </c>
      <c r="AW211">
        <f t="shared" si="313"/>
        <v>-3.9528800462876969E-2</v>
      </c>
      <c r="AX211">
        <f t="shared" si="314"/>
        <v>6.8607295311978109E-2</v>
      </c>
      <c r="AY211">
        <f t="shared" si="315"/>
        <v>1.9006530548817412E-2</v>
      </c>
      <c r="AZ211">
        <f t="shared" si="316"/>
        <v>7.9527991366418957E-3</v>
      </c>
      <c r="BA211">
        <f t="shared" si="317"/>
        <v>3.6735220365041745E-3</v>
      </c>
      <c r="BC211">
        <f t="shared" si="318"/>
        <v>0.49310497891323213</v>
      </c>
      <c r="BE211">
        <f t="shared" si="319"/>
        <v>-3.9384928222093128E-3</v>
      </c>
      <c r="BF211">
        <f t="shared" si="320"/>
        <v>-1.3128309407364376E-3</v>
      </c>
      <c r="BG211">
        <f t="shared" si="321"/>
        <v>-1.3128309407364374E-3</v>
      </c>
      <c r="BH211">
        <f t="shared" si="322"/>
        <v>7.072967598363001E-3</v>
      </c>
      <c r="BI211">
        <f t="shared" si="323"/>
        <v>2.3576558661210002E-3</v>
      </c>
      <c r="BJ211">
        <f t="shared" si="324"/>
        <v>2.3576558661210002E-3</v>
      </c>
      <c r="BK211">
        <f t="shared" si="325"/>
        <v>3.5575920416589277E-3</v>
      </c>
      <c r="BL211">
        <f t="shared" si="326"/>
        <v>1.185864013886309E-3</v>
      </c>
      <c r="BM211">
        <f t="shared" si="327"/>
        <v>1.185864013886309E-3</v>
      </c>
      <c r="BN211">
        <f t="shared" si="328"/>
        <v>-6.1746565780780305E-3</v>
      </c>
      <c r="BO211">
        <f t="shared" si="329"/>
        <v>-2.0582188593593433E-3</v>
      </c>
      <c r="BP211">
        <f t="shared" si="330"/>
        <v>-2.0582188593593433E-3</v>
      </c>
      <c r="BQ211">
        <f t="shared" si="331"/>
        <v>6.196646525060464E-4</v>
      </c>
      <c r="BR211">
        <f t="shared" si="332"/>
        <v>4.390923938016505E-4</v>
      </c>
      <c r="BS211">
        <f t="shared" si="333"/>
        <v>5.0329027615852637E-4</v>
      </c>
      <c r="BT211">
        <f t="shared" si="334"/>
        <v>4.39772760180638E-4</v>
      </c>
      <c r="BU211">
        <f t="shared" si="335"/>
        <v>-2.8560022300743983E-2</v>
      </c>
      <c r="BV211">
        <f t="shared" si="336"/>
        <v>-2.02375405928771E-2</v>
      </c>
      <c r="BW211">
        <f t="shared" si="337"/>
        <v>-2.3196387679535836E-2</v>
      </c>
      <c r="BX211">
        <f t="shared" si="338"/>
        <v>-2.0268898326254298E-2</v>
      </c>
      <c r="BZ211">
        <f>I211-BA212</f>
        <v>0.12400895883968953</v>
      </c>
    </row>
    <row r="212" spans="2:78" outlineLevel="1" x14ac:dyDescent="0.25">
      <c r="B212">
        <v>2</v>
      </c>
      <c r="C212">
        <v>2</v>
      </c>
      <c r="D212">
        <f t="shared" si="303"/>
        <v>0.3</v>
      </c>
      <c r="E212">
        <v>0.30000000000000004</v>
      </c>
      <c r="F212">
        <v>0.27777777777777779</v>
      </c>
      <c r="G212">
        <f>AR211</f>
        <v>0.62904306849379255</v>
      </c>
      <c r="H212">
        <v>0.10866522747984556</v>
      </c>
      <c r="I212">
        <v>0.19035294117647061</v>
      </c>
      <c r="K212">
        <f t="shared" si="305"/>
        <v>1.4874671628154736</v>
      </c>
      <c r="L212">
        <f t="shared" si="296"/>
        <v>0.38598682097176651</v>
      </c>
      <c r="M212">
        <f t="shared" si="296"/>
        <v>6.0374313861260132E-2</v>
      </c>
      <c r="N212">
        <f t="shared" si="296"/>
        <v>-1.5748734036135692</v>
      </c>
      <c r="O212">
        <f t="shared" si="296"/>
        <v>-0.97619844654212318</v>
      </c>
      <c r="P212">
        <f t="shared" si="296"/>
        <v>-0.83210034201224026</v>
      </c>
      <c r="Q212">
        <f t="shared" si="296"/>
        <v>2.7892358126367638E-2</v>
      </c>
      <c r="R212">
        <f t="shared" si="296"/>
        <v>-1.9718016431978906</v>
      </c>
      <c r="S212">
        <f t="shared" si="296"/>
        <v>-1.1020307051395146</v>
      </c>
      <c r="T212">
        <f t="shared" si="296"/>
        <v>-1.4174912576661807</v>
      </c>
      <c r="U212">
        <f t="shared" si="296"/>
        <v>-1.2125197422864238</v>
      </c>
      <c r="V212">
        <f t="shared" si="296"/>
        <v>-1.0316778121406915</v>
      </c>
      <c r="W212">
        <f t="shared" si="296"/>
        <v>0.94500784441300167</v>
      </c>
      <c r="X212">
        <f t="shared" si="306"/>
        <v>1.5364445982881845</v>
      </c>
      <c r="Y212">
        <f t="shared" si="297"/>
        <v>-0.32204736425577263</v>
      </c>
      <c r="Z212">
        <f t="shared" si="298"/>
        <v>-0.28757190315050707</v>
      </c>
      <c r="AA212">
        <f t="shared" si="299"/>
        <v>-0.46602034905680223</v>
      </c>
      <c r="AB212">
        <f t="shared" si="307"/>
        <v>0.82294727990061278</v>
      </c>
      <c r="AC212">
        <f t="shared" si="307"/>
        <v>0.42017687068784954</v>
      </c>
      <c r="AD212">
        <f t="shared" si="307"/>
        <v>0.42859840902076346</v>
      </c>
      <c r="AE212">
        <f t="shared" si="307"/>
        <v>0.3855586050915058</v>
      </c>
      <c r="AF212">
        <f t="shared" si="300"/>
        <v>0.95147460530120509</v>
      </c>
      <c r="AG212">
        <f t="shared" si="300"/>
        <v>-0.98333927147708677</v>
      </c>
      <c r="AH212">
        <f t="shared" si="300"/>
        <v>-3.0253325417628267</v>
      </c>
      <c r="AI212">
        <f t="shared" si="300"/>
        <v>-1.1818777151173505</v>
      </c>
      <c r="AJ212">
        <f t="shared" si="300"/>
        <v>2.4124949569511664</v>
      </c>
      <c r="AK212">
        <f t="shared" si="300"/>
        <v>-2.7459270201792552</v>
      </c>
      <c r="AL212">
        <f t="shared" si="300"/>
        <v>-1.5522293931460072</v>
      </c>
      <c r="AM212">
        <f t="shared" si="300"/>
        <v>2.3541650178399554</v>
      </c>
      <c r="AN212">
        <f t="shared" si="300"/>
        <v>-0.18014830963896578</v>
      </c>
      <c r="AO212">
        <f t="shared" si="308"/>
        <v>-1.5626471266132136</v>
      </c>
      <c r="AP212">
        <f t="shared" si="309"/>
        <v>0.89381836257776093</v>
      </c>
      <c r="AQ212">
        <f t="shared" si="310"/>
        <v>0.17326712967159327</v>
      </c>
      <c r="AR212">
        <f t="shared" si="310"/>
        <v>0.70967751960250958</v>
      </c>
      <c r="AS212">
        <f t="shared" si="301"/>
        <v>9.2539402721316874E-3</v>
      </c>
      <c r="AT212">
        <f t="shared" si="302"/>
        <v>0.10984780360747871</v>
      </c>
      <c r="AU212">
        <f t="shared" si="311"/>
        <v>3.9895815873935016E-2</v>
      </c>
      <c r="AV212">
        <f t="shared" si="312"/>
        <v>-7.5703541145986195E-2</v>
      </c>
      <c r="AW212">
        <f t="shared" si="313"/>
        <v>-4.8614292191125445E-2</v>
      </c>
      <c r="AX212">
        <f t="shared" si="314"/>
        <v>5.867210898649703E-2</v>
      </c>
      <c r="AY212">
        <f t="shared" si="315"/>
        <v>1.974924855778102E-2</v>
      </c>
      <c r="AZ212">
        <f t="shared" si="316"/>
        <v>2.2873899060149326E-2</v>
      </c>
      <c r="BA212">
        <f t="shared" si="317"/>
        <v>1.3638099983839901E-2</v>
      </c>
      <c r="BC212">
        <f t="shared" si="318"/>
        <v>0.52332726235518756</v>
      </c>
      <c r="BE212">
        <f t="shared" si="319"/>
        <v>-3.5906234286541519E-3</v>
      </c>
      <c r="BF212">
        <f t="shared" si="320"/>
        <v>-3.3246513228279181E-3</v>
      </c>
      <c r="BG212">
        <f t="shared" si="321"/>
        <v>-7.5288559312210318E-3</v>
      </c>
      <c r="BH212">
        <f t="shared" si="322"/>
        <v>6.8133187031387587E-3</v>
      </c>
      <c r="BI212">
        <f t="shared" si="323"/>
        <v>6.3086284288321826E-3</v>
      </c>
      <c r="BJ212">
        <f t="shared" si="324"/>
        <v>1.4286236345495171E-2</v>
      </c>
      <c r="BK212">
        <f t="shared" si="325"/>
        <v>4.3752862972012904E-3</v>
      </c>
      <c r="BL212">
        <f t="shared" si="326"/>
        <v>4.0511910159271199E-3</v>
      </c>
      <c r="BM212">
        <f t="shared" si="327"/>
        <v>9.1741450597678104E-3</v>
      </c>
      <c r="BN212">
        <f t="shared" si="328"/>
        <v>-5.280489808784733E-3</v>
      </c>
      <c r="BO212">
        <f t="shared" si="329"/>
        <v>-4.8893424155414186E-3</v>
      </c>
      <c r="BP212">
        <f t="shared" si="330"/>
        <v>-1.1072185041560495E-2</v>
      </c>
      <c r="BQ212">
        <f t="shared" si="331"/>
        <v>-2.2846514925940523E-3</v>
      </c>
      <c r="BR212">
        <f t="shared" si="332"/>
        <v>-1.1664874995229676E-3</v>
      </c>
      <c r="BS212">
        <f t="shared" si="333"/>
        <v>-1.1898672233426435E-3</v>
      </c>
      <c r="BT212">
        <f t="shared" si="334"/>
        <v>-1.0703808908769609E-3</v>
      </c>
      <c r="BU212">
        <f t="shared" si="335"/>
        <v>-2.7119685354549398E-2</v>
      </c>
      <c r="BV212">
        <f t="shared" si="336"/>
        <v>-1.384665191151716E-2</v>
      </c>
      <c r="BW212">
        <f t="shared" si="337"/>
        <v>-1.4124178158177195E-2</v>
      </c>
      <c r="BX212">
        <f t="shared" si="338"/>
        <v>-1.2705829779379552E-2</v>
      </c>
      <c r="BZ212">
        <f>I212-BA213</f>
        <v>0.17652721250168113</v>
      </c>
    </row>
    <row r="213" spans="2:78" outlineLevel="1" x14ac:dyDescent="0.25">
      <c r="B213">
        <v>2</v>
      </c>
      <c r="C213">
        <v>3</v>
      </c>
      <c r="D213">
        <f t="shared" si="303"/>
        <v>0.3</v>
      </c>
      <c r="E213">
        <v>0.30000000000000004</v>
      </c>
      <c r="F213">
        <v>0.45555555555555549</v>
      </c>
      <c r="G213">
        <f>AR212</f>
        <v>0.70967751960250958</v>
      </c>
      <c r="H213">
        <v>0.11713489420662322</v>
      </c>
      <c r="I213">
        <v>0.25811764705882356</v>
      </c>
      <c r="K213">
        <f t="shared" si="305"/>
        <v>1.4874671628154736</v>
      </c>
      <c r="L213">
        <f t="shared" si="296"/>
        <v>0.38598682097176651</v>
      </c>
      <c r="M213">
        <f t="shared" si="296"/>
        <v>6.0374313861260132E-2</v>
      </c>
      <c r="N213">
        <f t="shared" si="296"/>
        <v>-1.5748734036135692</v>
      </c>
      <c r="O213">
        <f t="shared" si="296"/>
        <v>-0.97619844654212318</v>
      </c>
      <c r="P213">
        <f t="shared" si="296"/>
        <v>-0.83210034201224026</v>
      </c>
      <c r="Q213">
        <f t="shared" si="296"/>
        <v>2.7892358126367638E-2</v>
      </c>
      <c r="R213">
        <f t="shared" si="296"/>
        <v>-1.9718016431978906</v>
      </c>
      <c r="S213">
        <f t="shared" si="296"/>
        <v>-1.1020307051395146</v>
      </c>
      <c r="T213">
        <f t="shared" si="296"/>
        <v>-1.4174912576661807</v>
      </c>
      <c r="U213">
        <f t="shared" si="296"/>
        <v>-1.2125197422864238</v>
      </c>
      <c r="V213">
        <f t="shared" si="296"/>
        <v>-1.0316778121406915</v>
      </c>
      <c r="W213">
        <f t="shared" si="296"/>
        <v>0.94500784441300167</v>
      </c>
      <c r="X213">
        <f t="shared" si="306"/>
        <v>1.6099327272313222</v>
      </c>
      <c r="Y213">
        <f t="shared" si="297"/>
        <v>-0.56268970909768301</v>
      </c>
      <c r="Z213">
        <f t="shared" si="298"/>
        <v>-0.7269760585106757</v>
      </c>
      <c r="AA213">
        <f t="shared" si="299"/>
        <v>-0.76476818845517336</v>
      </c>
      <c r="AB213">
        <f t="shared" si="307"/>
        <v>0.83340204627592962</v>
      </c>
      <c r="AC213">
        <f t="shared" si="307"/>
        <v>0.36292534163655304</v>
      </c>
      <c r="AD213">
        <f t="shared" si="307"/>
        <v>0.32585866101273103</v>
      </c>
      <c r="AE213">
        <f t="shared" si="307"/>
        <v>0.31761193726378811</v>
      </c>
      <c r="AF213">
        <f t="shared" si="300"/>
        <v>0.95147460530120509</v>
      </c>
      <c r="AG213">
        <f t="shared" si="300"/>
        <v>-0.98333927147708677</v>
      </c>
      <c r="AH213">
        <f t="shared" si="300"/>
        <v>-3.0253325417628267</v>
      </c>
      <c r="AI213">
        <f t="shared" si="300"/>
        <v>-1.1818777151173505</v>
      </c>
      <c r="AJ213">
        <f t="shared" si="300"/>
        <v>2.4124949569511664</v>
      </c>
      <c r="AK213">
        <f t="shared" si="300"/>
        <v>-2.7459270201792552</v>
      </c>
      <c r="AL213">
        <f t="shared" si="300"/>
        <v>-1.5522293931460072</v>
      </c>
      <c r="AM213">
        <f t="shared" si="300"/>
        <v>2.3541650178399554</v>
      </c>
      <c r="AN213">
        <f t="shared" si="300"/>
        <v>-0.18014830963896578</v>
      </c>
      <c r="AO213">
        <f t="shared" si="308"/>
        <v>-1.105275449531218</v>
      </c>
      <c r="AP213">
        <f t="shared" si="309"/>
        <v>1.0757669425265257</v>
      </c>
      <c r="AQ213">
        <f t="shared" si="310"/>
        <v>0.24875273962691546</v>
      </c>
      <c r="AR213">
        <f t="shared" si="310"/>
        <v>0.74569208098366413</v>
      </c>
      <c r="AS213">
        <f t="shared" si="301"/>
        <v>2.4596060402401195E-2</v>
      </c>
      <c r="AT213">
        <f t="shared" si="302"/>
        <v>9.4849147129631176E-2</v>
      </c>
      <c r="AU213">
        <f t="shared" si="311"/>
        <v>3.5019780253039402E-2</v>
      </c>
      <c r="AV213">
        <f t="shared" si="312"/>
        <v>-6.5810636478423654E-2</v>
      </c>
      <c r="AW213">
        <f t="shared" si="313"/>
        <v>-4.8688478838807864E-2</v>
      </c>
      <c r="AX213">
        <f t="shared" si="314"/>
        <v>4.2094411529119441E-2</v>
      </c>
      <c r="AY213">
        <f t="shared" si="315"/>
        <v>1.9888616456652481E-2</v>
      </c>
      <c r="AZ213">
        <f t="shared" si="316"/>
        <v>3.0438863062407336E-2</v>
      </c>
      <c r="BA213">
        <f t="shared" si="317"/>
        <v>1.3825728674789471E-2</v>
      </c>
      <c r="BC213">
        <f t="shared" si="318"/>
        <v>0.5050268169614448</v>
      </c>
      <c r="BE213">
        <f t="shared" si="319"/>
        <v>-3.1517802227735464E-3</v>
      </c>
      <c r="BF213">
        <f t="shared" si="320"/>
        <v>-4.7860366345820506E-3</v>
      </c>
      <c r="BG213">
        <f t="shared" si="321"/>
        <v>-7.4558252361005845E-3</v>
      </c>
      <c r="BH213">
        <f t="shared" si="322"/>
        <v>5.9229572830581294E-3</v>
      </c>
      <c r="BI213">
        <f t="shared" si="323"/>
        <v>8.9941203187178971E-3</v>
      </c>
      <c r="BJ213">
        <f t="shared" si="324"/>
        <v>1.401129877784104E-2</v>
      </c>
      <c r="BK213">
        <f t="shared" si="325"/>
        <v>4.3819630954927084E-3</v>
      </c>
      <c r="BL213">
        <f t="shared" si="326"/>
        <v>6.6540921079704064E-3</v>
      </c>
      <c r="BM213">
        <f t="shared" si="327"/>
        <v>1.0365935668663333E-2</v>
      </c>
      <c r="BN213">
        <f t="shared" si="328"/>
        <v>-3.7884970376207503E-3</v>
      </c>
      <c r="BO213">
        <f t="shared" si="329"/>
        <v>-5.7529029089796553E-3</v>
      </c>
      <c r="BP213">
        <f t="shared" si="330"/>
        <v>-8.9620372689338309E-3</v>
      </c>
      <c r="BQ213">
        <f t="shared" si="331"/>
        <v>-6.1495221209062556E-3</v>
      </c>
      <c r="BR213">
        <f t="shared" si="332"/>
        <v>-2.6779600873364242E-3</v>
      </c>
      <c r="BS213">
        <f t="shared" si="333"/>
        <v>-2.4044517926744124E-3</v>
      </c>
      <c r="BT213">
        <f t="shared" si="334"/>
        <v>-2.3436007180391376E-3</v>
      </c>
      <c r="BU213">
        <f t="shared" si="335"/>
        <v>-2.3714241991608397E-2</v>
      </c>
      <c r="BV213">
        <f t="shared" si="336"/>
        <v>-1.0326947737787123E-2</v>
      </c>
      <c r="BW213">
        <f t="shared" si="337"/>
        <v>-9.2722248245583408E-3</v>
      </c>
      <c r="BX213">
        <f t="shared" si="338"/>
        <v>-9.0375664102980684E-3</v>
      </c>
      <c r="BZ213">
        <f>I213-BA214</f>
        <v>0.24552625509645989</v>
      </c>
    </row>
    <row r="214" spans="2:78" outlineLevel="1" x14ac:dyDescent="0.25">
      <c r="B214">
        <v>2</v>
      </c>
      <c r="C214">
        <v>4</v>
      </c>
      <c r="D214">
        <f t="shared" si="303"/>
        <v>0.3</v>
      </c>
      <c r="E214">
        <v>0.30000000000000004</v>
      </c>
      <c r="F214">
        <v>0.6333333333333333</v>
      </c>
      <c r="G214">
        <f t="shared" ref="G214:G215" si="339">AR213</f>
        <v>0.74569208098366413</v>
      </c>
      <c r="H214">
        <v>0.15050331630623692</v>
      </c>
      <c r="I214">
        <v>0.3409411764705883</v>
      </c>
      <c r="K214">
        <f t="shared" si="305"/>
        <v>1.4874671628154736</v>
      </c>
      <c r="L214">
        <f t="shared" si="296"/>
        <v>0.38598682097176651</v>
      </c>
      <c r="M214">
        <f t="shared" si="296"/>
        <v>6.0374313861260132E-2</v>
      </c>
      <c r="N214">
        <f t="shared" si="296"/>
        <v>-1.5748734036135692</v>
      </c>
      <c r="O214">
        <f t="shared" si="296"/>
        <v>-0.97619844654212318</v>
      </c>
      <c r="P214">
        <f t="shared" si="296"/>
        <v>-0.83210034201224026</v>
      </c>
      <c r="Q214">
        <f t="shared" si="296"/>
        <v>2.7892358126367638E-2</v>
      </c>
      <c r="R214">
        <f t="shared" si="296"/>
        <v>-1.9718016431978906</v>
      </c>
      <c r="S214">
        <f t="shared" si="296"/>
        <v>-1.1020307051395146</v>
      </c>
      <c r="T214">
        <f t="shared" si="296"/>
        <v>-1.4174912576661807</v>
      </c>
      <c r="U214">
        <f t="shared" si="296"/>
        <v>-1.2125197422864238</v>
      </c>
      <c r="V214">
        <f t="shared" si="296"/>
        <v>-1.0316778121406915</v>
      </c>
      <c r="W214">
        <f t="shared" si="296"/>
        <v>0.94500784441300167</v>
      </c>
      <c r="X214">
        <f t="shared" si="306"/>
        <v>1.6807269609475932</v>
      </c>
      <c r="Y214">
        <f t="shared" si="297"/>
        <v>-0.76620382843673984</v>
      </c>
      <c r="Z214">
        <f t="shared" si="298"/>
        <v>-1.1172077253311317</v>
      </c>
      <c r="AA214">
        <f t="shared" si="299"/>
        <v>-1.0174826776414538</v>
      </c>
      <c r="AB214">
        <f t="shared" si="307"/>
        <v>0.8430007687319937</v>
      </c>
      <c r="AC214">
        <f t="shared" si="307"/>
        <v>0.31730086591990003</v>
      </c>
      <c r="AD214">
        <f t="shared" si="307"/>
        <v>0.24652958907958258</v>
      </c>
      <c r="AE214">
        <f t="shared" si="307"/>
        <v>0.2655180343643771</v>
      </c>
      <c r="AF214">
        <f t="shared" si="300"/>
        <v>0.95147460530120509</v>
      </c>
      <c r="AG214">
        <f t="shared" si="300"/>
        <v>-0.98333927147708677</v>
      </c>
      <c r="AH214">
        <f t="shared" si="300"/>
        <v>-3.0253325417628267</v>
      </c>
      <c r="AI214">
        <f t="shared" si="300"/>
        <v>-1.1818777151173505</v>
      </c>
      <c r="AJ214">
        <f t="shared" si="300"/>
        <v>2.4124949569511664</v>
      </c>
      <c r="AK214">
        <f t="shared" si="300"/>
        <v>-2.7459270201792552</v>
      </c>
      <c r="AL214">
        <f t="shared" si="300"/>
        <v>-1.5522293931460072</v>
      </c>
      <c r="AM214">
        <f t="shared" si="300"/>
        <v>2.3541650178399554</v>
      </c>
      <c r="AN214">
        <f t="shared" si="300"/>
        <v>-0.18014830963896578</v>
      </c>
      <c r="AO214">
        <f t="shared" si="308"/>
        <v>-0.7497127244007018</v>
      </c>
      <c r="AP214">
        <f t="shared" si="309"/>
        <v>1.2247045660339058</v>
      </c>
      <c r="AQ214">
        <f t="shared" si="310"/>
        <v>0.32088389996130068</v>
      </c>
      <c r="AR214">
        <f t="shared" si="310"/>
        <v>0.77289040580938839</v>
      </c>
      <c r="AS214">
        <f t="shared" si="301"/>
        <v>3.7128897669413408E-2</v>
      </c>
      <c r="AT214">
        <f t="shared" si="302"/>
        <v>7.7335365018501273E-2</v>
      </c>
      <c r="AU214">
        <f t="shared" si="311"/>
        <v>2.9368355652623732E-2</v>
      </c>
      <c r="AV214">
        <f t="shared" si="312"/>
        <v>-5.3909948800277371E-2</v>
      </c>
      <c r="AW214">
        <f t="shared" si="313"/>
        <v>-4.3163271794000077E-2</v>
      </c>
      <c r="AX214">
        <f t="shared" si="314"/>
        <v>2.6947302797500242E-2</v>
      </c>
      <c r="AY214">
        <f t="shared" si="315"/>
        <v>1.8728706705862876E-2</v>
      </c>
      <c r="AZ214">
        <f t="shared" si="316"/>
        <v>2.7030174381886748E-2</v>
      </c>
      <c r="BA214">
        <f t="shared" si="317"/>
        <v>1.2591391962363656E-2</v>
      </c>
      <c r="BC214">
        <f t="shared" si="318"/>
        <v>0.4643378942246944</v>
      </c>
      <c r="BE214">
        <f t="shared" si="319"/>
        <v>-2.6431520087361366E-3</v>
      </c>
      <c r="BF214">
        <f t="shared" si="320"/>
        <v>-5.5799875739985091E-3</v>
      </c>
      <c r="BG214">
        <f t="shared" si="321"/>
        <v>-6.5699250725020043E-3</v>
      </c>
      <c r="BH214">
        <f t="shared" si="322"/>
        <v>4.8518953920249639E-3</v>
      </c>
      <c r="BI214">
        <f t="shared" si="323"/>
        <v>1.0242890272052699E-2</v>
      </c>
      <c r="BJ214">
        <f t="shared" si="324"/>
        <v>1.2060066571980487E-2</v>
      </c>
      <c r="BK214">
        <f t="shared" si="325"/>
        <v>3.8846944614600075E-3</v>
      </c>
      <c r="BL214">
        <f t="shared" si="326"/>
        <v>8.2010216408600137E-3</v>
      </c>
      <c r="BM214">
        <f t="shared" si="327"/>
        <v>9.6559529898394229E-3</v>
      </c>
      <c r="BN214">
        <f t="shared" si="328"/>
        <v>-2.4252572517750219E-3</v>
      </c>
      <c r="BO214">
        <f t="shared" si="329"/>
        <v>-5.1199875315250457E-3</v>
      </c>
      <c r="BP214">
        <f t="shared" si="330"/>
        <v>-6.0283170899894612E-3</v>
      </c>
      <c r="BQ214">
        <f t="shared" si="331"/>
        <v>-9.3899067832461085E-3</v>
      </c>
      <c r="BR214">
        <f t="shared" si="332"/>
        <v>-3.5343094143468696E-3</v>
      </c>
      <c r="BS214">
        <f t="shared" si="333"/>
        <v>-2.7460115656255074E-3</v>
      </c>
      <c r="BT214">
        <f t="shared" si="334"/>
        <v>-2.9575175781896249E-3</v>
      </c>
      <c r="BU214">
        <f t="shared" si="335"/>
        <v>-1.9558131648229771E-2</v>
      </c>
      <c r="BV214">
        <f t="shared" si="336"/>
        <v>-7.3615734859806001E-3</v>
      </c>
      <c r="BW214">
        <f t="shared" si="337"/>
        <v>-5.7196367277991935E-3</v>
      </c>
      <c r="BX214">
        <f t="shared" si="338"/>
        <v>-6.1601802319692202E-3</v>
      </c>
      <c r="BZ214">
        <f>I214-BA215</f>
        <v>0.33231044275095156</v>
      </c>
    </row>
    <row r="215" spans="2:78" outlineLevel="1" x14ac:dyDescent="0.25">
      <c r="B215">
        <v>2</v>
      </c>
      <c r="C215">
        <v>5</v>
      </c>
      <c r="D215">
        <f t="shared" si="303"/>
        <v>0.3</v>
      </c>
      <c r="E215">
        <v>0.30000000000000004</v>
      </c>
      <c r="F215">
        <v>0.81111111111111112</v>
      </c>
      <c r="G215">
        <f t="shared" si="339"/>
        <v>0.77289040580938839</v>
      </c>
      <c r="H215">
        <v>0.23962342883122426</v>
      </c>
      <c r="I215">
        <v>0.43882352941176472</v>
      </c>
      <c r="K215">
        <f t="shared" si="305"/>
        <v>1.4874671628154736</v>
      </c>
      <c r="L215">
        <f t="shared" si="296"/>
        <v>0.38598682097176651</v>
      </c>
      <c r="M215">
        <f t="shared" si="296"/>
        <v>6.0374313861260132E-2</v>
      </c>
      <c r="N215">
        <f t="shared" si="296"/>
        <v>-1.5748734036135692</v>
      </c>
      <c r="O215">
        <f t="shared" si="296"/>
        <v>-0.97619844654212318</v>
      </c>
      <c r="P215">
        <f t="shared" si="296"/>
        <v>-0.83210034201224026</v>
      </c>
      <c r="Q215">
        <f t="shared" si="296"/>
        <v>2.7892358126367638E-2</v>
      </c>
      <c r="R215">
        <f t="shared" si="296"/>
        <v>-1.9718016431978906</v>
      </c>
      <c r="S215">
        <f t="shared" si="296"/>
        <v>-1.1020307051395146</v>
      </c>
      <c r="T215">
        <f t="shared" si="296"/>
        <v>-1.4174912576661807</v>
      </c>
      <c r="U215">
        <f t="shared" si="296"/>
        <v>-1.2125197422864238</v>
      </c>
      <c r="V215">
        <f t="shared" si="296"/>
        <v>-1.0316778121406915</v>
      </c>
      <c r="W215">
        <f t="shared" si="296"/>
        <v>0.94500784441300167</v>
      </c>
      <c r="X215">
        <f t="shared" si="306"/>
        <v>1.7509889204309914</v>
      </c>
      <c r="Y215">
        <f t="shared" si="297"/>
        <v>-0.9623819543227623</v>
      </c>
      <c r="Z215">
        <f t="shared" si="298"/>
        <v>-1.4977236287637297</v>
      </c>
      <c r="AA215">
        <f t="shared" si="299"/>
        <v>-1.2611016511869129</v>
      </c>
      <c r="AB215">
        <f t="shared" si="307"/>
        <v>0.85207749032768398</v>
      </c>
      <c r="AC215">
        <f t="shared" si="307"/>
        <v>0.27640154148705931</v>
      </c>
      <c r="AD215">
        <f t="shared" si="307"/>
        <v>0.18276528197021538</v>
      </c>
      <c r="AE215">
        <f t="shared" si="307"/>
        <v>0.22078430739880747</v>
      </c>
      <c r="AF215">
        <f t="shared" si="300"/>
        <v>0.95147460530120509</v>
      </c>
      <c r="AG215">
        <f t="shared" si="300"/>
        <v>-0.98333927147708677</v>
      </c>
      <c r="AH215">
        <f t="shared" si="300"/>
        <v>-3.0253325417628267</v>
      </c>
      <c r="AI215">
        <f t="shared" si="300"/>
        <v>-1.1818777151173505</v>
      </c>
      <c r="AJ215">
        <f t="shared" si="300"/>
        <v>2.4124949569511664</v>
      </c>
      <c r="AK215">
        <f t="shared" si="300"/>
        <v>-2.7459270201792552</v>
      </c>
      <c r="AL215">
        <f t="shared" si="300"/>
        <v>-1.5522293931460072</v>
      </c>
      <c r="AM215">
        <f t="shared" si="300"/>
        <v>2.3541650178399554</v>
      </c>
      <c r="AN215">
        <f t="shared" si="300"/>
        <v>-0.18014830963896578</v>
      </c>
      <c r="AO215">
        <f t="shared" si="308"/>
        <v>-0.45508051409564082</v>
      </c>
      <c r="AP215">
        <f t="shared" si="309"/>
        <v>1.3525749277651742</v>
      </c>
      <c r="AQ215">
        <f t="shared" si="310"/>
        <v>0.38815350950431471</v>
      </c>
      <c r="AR215">
        <f t="shared" si="310"/>
        <v>0.79455027855897165</v>
      </c>
      <c r="AS215">
        <f t="shared" si="301"/>
        <v>3.5274462710682505E-2</v>
      </c>
      <c r="AT215">
        <f t="shared" si="302"/>
        <v>5.8068881985034439E-2</v>
      </c>
      <c r="AU215">
        <f t="shared" si="311"/>
        <v>2.188755504069699E-2</v>
      </c>
      <c r="AV215">
        <f t="shared" si="312"/>
        <v>-3.882865932252124E-2</v>
      </c>
      <c r="AW215">
        <f t="shared" si="313"/>
        <v>-2.9402414776048599E-2</v>
      </c>
      <c r="AX215">
        <f t="shared" si="314"/>
        <v>1.6346011464589118E-2</v>
      </c>
      <c r="AY215">
        <f t="shared" si="315"/>
        <v>1.4640530358485651E-2</v>
      </c>
      <c r="AZ215">
        <f t="shared" si="316"/>
        <v>1.2947560271805564E-2</v>
      </c>
      <c r="BA215">
        <f t="shared" si="317"/>
        <v>8.6307337196367337E-3</v>
      </c>
      <c r="BC215">
        <f t="shared" si="318"/>
        <v>0.38549021378446768</v>
      </c>
      <c r="BE215">
        <f t="shared" si="319"/>
        <v>-1.9698799536627294E-3</v>
      </c>
      <c r="BF215">
        <f t="shared" si="320"/>
        <v>-5.325971726569601E-3</v>
      </c>
      <c r="BG215">
        <f t="shared" si="321"/>
        <v>-5.0750043892738867E-3</v>
      </c>
      <c r="BH215">
        <f t="shared" si="322"/>
        <v>3.4945793390269118E-3</v>
      </c>
      <c r="BI215">
        <f t="shared" si="323"/>
        <v>9.4483071018135016E-3</v>
      </c>
      <c r="BJ215">
        <f t="shared" si="324"/>
        <v>9.0030894782453796E-3</v>
      </c>
      <c r="BK215">
        <f t="shared" si="325"/>
        <v>2.6462173298443742E-3</v>
      </c>
      <c r="BL215">
        <f t="shared" si="326"/>
        <v>7.1545875955051587E-3</v>
      </c>
      <c r="BM215">
        <f t="shared" si="327"/>
        <v>6.8174532864108475E-3</v>
      </c>
      <c r="BN215">
        <f t="shared" si="328"/>
        <v>-1.4711410318130208E-3</v>
      </c>
      <c r="BO215">
        <f t="shared" si="329"/>
        <v>-3.9775294563833517E-3</v>
      </c>
      <c r="BP215">
        <f t="shared" si="330"/>
        <v>-3.7901026302693593E-3</v>
      </c>
      <c r="BQ215">
        <f t="shared" si="331"/>
        <v>-9.016972697752746E-3</v>
      </c>
      <c r="BR215">
        <f t="shared" si="332"/>
        <v>-2.9249747605081312E-3</v>
      </c>
      <c r="BS215">
        <f t="shared" si="333"/>
        <v>-1.9340841370997209E-3</v>
      </c>
      <c r="BT215">
        <f t="shared" si="334"/>
        <v>-2.3364143455329293E-3</v>
      </c>
      <c r="BU215">
        <f t="shared" si="335"/>
        <v>-1.4843756168382781E-2</v>
      </c>
      <c r="BV215">
        <f t="shared" si="336"/>
        <v>-4.8150985479280947E-3</v>
      </c>
      <c r="BW215">
        <f t="shared" si="337"/>
        <v>-3.1838926769069938E-3</v>
      </c>
      <c r="BX215">
        <f t="shared" si="338"/>
        <v>-3.8462093671466748E-3</v>
      </c>
      <c r="BZ215">
        <f>I215</f>
        <v>0.43882352941176472</v>
      </c>
    </row>
    <row r="216" spans="2:78" outlineLevel="1" x14ac:dyDescent="0.25">
      <c r="B216">
        <v>3</v>
      </c>
      <c r="C216">
        <v>1</v>
      </c>
      <c r="D216">
        <f t="shared" si="303"/>
        <v>0.3</v>
      </c>
      <c r="E216">
        <v>0.5</v>
      </c>
      <c r="F216">
        <v>0.1</v>
      </c>
      <c r="G216">
        <v>0.1</v>
      </c>
      <c r="H216">
        <v>0.10694885924606701</v>
      </c>
      <c r="I216">
        <v>0.19035294117647061</v>
      </c>
      <c r="K216">
        <f t="shared" si="305"/>
        <v>1.4874671628154736</v>
      </c>
      <c r="L216">
        <f t="shared" si="296"/>
        <v>0.38598682097176651</v>
      </c>
      <c r="M216">
        <f t="shared" si="296"/>
        <v>6.0374313861260132E-2</v>
      </c>
      <c r="N216">
        <f t="shared" si="296"/>
        <v>-1.5748734036135692</v>
      </c>
      <c r="O216">
        <f t="shared" si="296"/>
        <v>-0.97619844654212318</v>
      </c>
      <c r="P216">
        <f t="shared" si="296"/>
        <v>-0.83210034201224026</v>
      </c>
      <c r="Q216">
        <f t="shared" si="296"/>
        <v>2.7892358126367638E-2</v>
      </c>
      <c r="R216">
        <f t="shared" si="296"/>
        <v>-1.9718016431978906</v>
      </c>
      <c r="S216">
        <f t="shared" si="296"/>
        <v>-1.1020307051395146</v>
      </c>
      <c r="T216">
        <f t="shared" si="296"/>
        <v>-1.4174912576661807</v>
      </c>
      <c r="U216">
        <f t="shared" si="296"/>
        <v>-1.2125197422864238</v>
      </c>
      <c r="V216">
        <f t="shared" si="296"/>
        <v>-1.0316778121406915</v>
      </c>
      <c r="W216">
        <f t="shared" si="296"/>
        <v>0.94500784441300167</v>
      </c>
      <c r="X216">
        <f t="shared" si="306"/>
        <v>1.7333775393040411</v>
      </c>
      <c r="Y216">
        <f t="shared" si="297"/>
        <v>-2.3258736249219369E-2</v>
      </c>
      <c r="Z216">
        <f t="shared" si="298"/>
        <v>0.65157078864244489</v>
      </c>
      <c r="AA216">
        <f t="shared" si="299"/>
        <v>1.1842460137199806E-2</v>
      </c>
      <c r="AB216">
        <f t="shared" si="307"/>
        <v>0.84984393488688903</v>
      </c>
      <c r="AC216">
        <f t="shared" si="307"/>
        <v>0.49418557805374297</v>
      </c>
      <c r="AD216">
        <f t="shared" si="307"/>
        <v>0.65736434895238449</v>
      </c>
      <c r="AE216">
        <f t="shared" si="307"/>
        <v>0.50296058043411129</v>
      </c>
      <c r="AF216">
        <f t="shared" si="300"/>
        <v>0.95147460530120509</v>
      </c>
      <c r="AG216">
        <f t="shared" si="300"/>
        <v>-0.98333927147708677</v>
      </c>
      <c r="AH216">
        <f t="shared" si="300"/>
        <v>-3.0253325417628267</v>
      </c>
      <c r="AI216">
        <f t="shared" si="300"/>
        <v>-1.1818777151173505</v>
      </c>
      <c r="AJ216">
        <f t="shared" si="300"/>
        <v>2.4124949569511664</v>
      </c>
      <c r="AK216">
        <f t="shared" si="300"/>
        <v>-2.7459270201792552</v>
      </c>
      <c r="AL216">
        <f t="shared" si="300"/>
        <v>-1.5522293931460072</v>
      </c>
      <c r="AM216">
        <f t="shared" si="300"/>
        <v>2.3541650178399554</v>
      </c>
      <c r="AN216">
        <f t="shared" si="300"/>
        <v>-0.18014830963896578</v>
      </c>
      <c r="AO216">
        <f t="shared" si="308"/>
        <v>-2.4406791317006382</v>
      </c>
      <c r="AP216">
        <f t="shared" si="309"/>
        <v>0.67677030507079672</v>
      </c>
      <c r="AQ216">
        <f t="shared" si="310"/>
        <v>8.0122843735965704E-2</v>
      </c>
      <c r="AR216">
        <f t="shared" si="310"/>
        <v>0.66301748218863799</v>
      </c>
      <c r="AS216">
        <f t="shared" si="301"/>
        <v>-1.9771624794149511E-3</v>
      </c>
      <c r="AT216">
        <f t="shared" si="302"/>
        <v>0.10864835537157701</v>
      </c>
      <c r="AU216">
        <f t="shared" si="311"/>
        <v>3.3208052564280624E-2</v>
      </c>
      <c r="AV216">
        <f t="shared" si="312"/>
        <v>-7.4089037883772468E-2</v>
      </c>
      <c r="AW216">
        <f t="shared" si="313"/>
        <v>-3.663822344555262E-2</v>
      </c>
      <c r="AX216">
        <f t="shared" si="314"/>
        <v>6.4525968064617384E-2</v>
      </c>
      <c r="AY216">
        <f t="shared" si="315"/>
        <v>1.8397455229847377E-2</v>
      </c>
      <c r="AZ216">
        <f t="shared" si="316"/>
        <v>7.1232996017870512E-3</v>
      </c>
      <c r="BA216">
        <f t="shared" si="317"/>
        <v>3.3714778329250968E-3</v>
      </c>
      <c r="BC216">
        <f t="shared" si="318"/>
        <v>0.47342518251397553</v>
      </c>
      <c r="BE216">
        <f t="shared" si="319"/>
        <v>-4.9812078846420936E-3</v>
      </c>
      <c r="BF216">
        <f t="shared" si="320"/>
        <v>-9.9624157692841881E-4</v>
      </c>
      <c r="BG216">
        <f t="shared" si="321"/>
        <v>-9.9624157692841859E-4</v>
      </c>
      <c r="BH216">
        <f t="shared" si="322"/>
        <v>1.111335568256587E-2</v>
      </c>
      <c r="BI216">
        <f t="shared" si="323"/>
        <v>2.2226711365131739E-3</v>
      </c>
      <c r="BJ216">
        <f t="shared" si="324"/>
        <v>2.2226711365131739E-3</v>
      </c>
      <c r="BK216">
        <f t="shared" si="325"/>
        <v>5.4957335168328925E-3</v>
      </c>
      <c r="BL216">
        <f t="shared" si="326"/>
        <v>1.0991467033665786E-3</v>
      </c>
      <c r="BM216">
        <f t="shared" si="327"/>
        <v>1.0991467033665786E-3</v>
      </c>
      <c r="BN216">
        <f t="shared" si="328"/>
        <v>-9.6788952096926069E-3</v>
      </c>
      <c r="BO216">
        <f t="shared" si="329"/>
        <v>-1.9357790419385216E-3</v>
      </c>
      <c r="BP216">
        <f t="shared" si="330"/>
        <v>-1.9357790419385216E-3</v>
      </c>
      <c r="BQ216">
        <f t="shared" si="331"/>
        <v>5.0408386242501585E-4</v>
      </c>
      <c r="BR216">
        <f t="shared" si="332"/>
        <v>2.9312555483875478E-4</v>
      </c>
      <c r="BS216">
        <f t="shared" si="333"/>
        <v>3.899148378161075E-4</v>
      </c>
      <c r="BT216">
        <f t="shared" si="334"/>
        <v>2.9833043647772714E-4</v>
      </c>
      <c r="BU216">
        <f t="shared" si="335"/>
        <v>-2.7700243754391018E-2</v>
      </c>
      <c r="BV216">
        <f t="shared" si="336"/>
        <v>-1.6107735091167381E-2</v>
      </c>
      <c r="BW216">
        <f t="shared" si="337"/>
        <v>-2.1426466618075207E-2</v>
      </c>
      <c r="BX216">
        <f t="shared" si="338"/>
        <v>-1.6393751964269992E-2</v>
      </c>
      <c r="BZ216">
        <f>I216-BA217</f>
        <v>0.17673255775076985</v>
      </c>
    </row>
    <row r="217" spans="2:78" outlineLevel="1" x14ac:dyDescent="0.25">
      <c r="B217">
        <v>3</v>
      </c>
      <c r="C217">
        <v>2</v>
      </c>
      <c r="D217">
        <f t="shared" si="303"/>
        <v>0.3</v>
      </c>
      <c r="E217">
        <v>0.5</v>
      </c>
      <c r="F217">
        <v>0.27777777777777779</v>
      </c>
      <c r="G217">
        <f t="shared" ref="G217:G220" si="340">AR216</f>
        <v>0.66301748218863799</v>
      </c>
      <c r="H217">
        <v>0.10926282937500731</v>
      </c>
      <c r="I217">
        <v>0.25811764705882356</v>
      </c>
      <c r="K217">
        <f t="shared" si="305"/>
        <v>1.4874671628154736</v>
      </c>
      <c r="L217">
        <f t="shared" si="296"/>
        <v>0.38598682097176651</v>
      </c>
      <c r="M217">
        <f t="shared" si="296"/>
        <v>6.0374313861260132E-2</v>
      </c>
      <c r="N217">
        <f t="shared" si="296"/>
        <v>-1.5748734036135692</v>
      </c>
      <c r="O217">
        <f t="shared" si="296"/>
        <v>-0.97619844654212318</v>
      </c>
      <c r="P217">
        <f t="shared" si="296"/>
        <v>-0.83210034201224026</v>
      </c>
      <c r="Q217">
        <f t="shared" si="296"/>
        <v>2.7892358126367638E-2</v>
      </c>
      <c r="R217">
        <f t="shared" si="296"/>
        <v>-1.9718016431978906</v>
      </c>
      <c r="S217">
        <f t="shared" si="296"/>
        <v>-1.1020307051395146</v>
      </c>
      <c r="T217">
        <f t="shared" si="296"/>
        <v>-1.4174912576661807</v>
      </c>
      <c r="U217">
        <f t="shared" si="296"/>
        <v>-1.2125197422864238</v>
      </c>
      <c r="V217">
        <f t="shared" si="296"/>
        <v>-1.0316778121406915</v>
      </c>
      <c r="W217">
        <f t="shared" si="296"/>
        <v>0.94500784441300167</v>
      </c>
      <c r="X217">
        <f t="shared" si="306"/>
        <v>1.8359892127669442</v>
      </c>
      <c r="Y217">
        <f t="shared" si="297"/>
        <v>-0.66529216623363285</v>
      </c>
      <c r="Z217">
        <f t="shared" si="298"/>
        <v>-0.31943427860606555</v>
      </c>
      <c r="AA217">
        <f t="shared" si="299"/>
        <v>-0.78456924937949912</v>
      </c>
      <c r="AB217">
        <f t="shared" si="307"/>
        <v>0.86247366781127388</v>
      </c>
      <c r="AC217">
        <f t="shared" si="307"/>
        <v>0.33955180370884896</v>
      </c>
      <c r="AD217">
        <f t="shared" si="307"/>
        <v>0.42081362467369138</v>
      </c>
      <c r="AE217">
        <f t="shared" si="307"/>
        <v>0.31333594471236598</v>
      </c>
      <c r="AF217">
        <f t="shared" si="300"/>
        <v>0.95147460530120509</v>
      </c>
      <c r="AG217">
        <f t="shared" si="300"/>
        <v>-0.98333927147708677</v>
      </c>
      <c r="AH217">
        <f t="shared" si="300"/>
        <v>-3.0253325417628267</v>
      </c>
      <c r="AI217">
        <f t="shared" si="300"/>
        <v>-1.1818777151173505</v>
      </c>
      <c r="AJ217">
        <f t="shared" si="300"/>
        <v>2.4124949569511664</v>
      </c>
      <c r="AK217">
        <f t="shared" si="300"/>
        <v>-2.7459270201792552</v>
      </c>
      <c r="AL217">
        <f t="shared" si="300"/>
        <v>-1.5522293931460072</v>
      </c>
      <c r="AM217">
        <f t="shared" si="300"/>
        <v>2.3541650178399554</v>
      </c>
      <c r="AN217">
        <f t="shared" si="300"/>
        <v>-0.18014830963896578</v>
      </c>
      <c r="AO217">
        <f t="shared" si="308"/>
        <v>-1.3368470634066161</v>
      </c>
      <c r="AP217">
        <f t="shared" si="309"/>
        <v>1.0526258345230477</v>
      </c>
      <c r="AQ217">
        <f t="shared" si="310"/>
        <v>0.20802903600116432</v>
      </c>
      <c r="AR217">
        <f t="shared" si="310"/>
        <v>0.74127881260302153</v>
      </c>
      <c r="AS217">
        <f t="shared" si="301"/>
        <v>1.6272024512501169E-2</v>
      </c>
      <c r="AT217">
        <f t="shared" si="302"/>
        <v>9.521108098671395E-2</v>
      </c>
      <c r="AU217">
        <f t="shared" si="311"/>
        <v>2.9081338489360894E-2</v>
      </c>
      <c r="AV217">
        <f t="shared" si="312"/>
        <v>-6.2218496507157488E-2</v>
      </c>
      <c r="AW217">
        <f t="shared" si="313"/>
        <v>-4.8019034836965915E-2</v>
      </c>
      <c r="AX217">
        <f t="shared" si="314"/>
        <v>4.4087951221093949E-2</v>
      </c>
      <c r="AY217">
        <f t="shared" si="315"/>
        <v>1.9352535468680827E-2</v>
      </c>
      <c r="AZ217">
        <f t="shared" si="316"/>
        <v>2.2707692537864397E-2</v>
      </c>
      <c r="BA217">
        <f t="shared" si="317"/>
        <v>1.3620383425700778E-2</v>
      </c>
      <c r="BC217">
        <f t="shared" si="318"/>
        <v>0.49315258841594722</v>
      </c>
      <c r="BE217">
        <f t="shared" si="319"/>
        <v>-4.3622007734041342E-3</v>
      </c>
      <c r="BF217">
        <f t="shared" si="320"/>
        <v>-2.4234448741134078E-3</v>
      </c>
      <c r="BG217">
        <f t="shared" si="321"/>
        <v>-5.7844307471674765E-3</v>
      </c>
      <c r="BH217">
        <f t="shared" si="322"/>
        <v>9.3327744760736235E-3</v>
      </c>
      <c r="BI217">
        <f t="shared" si="323"/>
        <v>5.1848747089297906E-3</v>
      </c>
      <c r="BJ217">
        <f t="shared" si="324"/>
        <v>1.2375585269921437E-2</v>
      </c>
      <c r="BK217">
        <f t="shared" si="325"/>
        <v>7.2028552255448868E-3</v>
      </c>
      <c r="BL217">
        <f t="shared" si="326"/>
        <v>4.0015862364138257E-3</v>
      </c>
      <c r="BM217">
        <f t="shared" si="327"/>
        <v>9.5512378724200916E-3</v>
      </c>
      <c r="BN217">
        <f t="shared" si="328"/>
        <v>-6.6131926831640925E-3</v>
      </c>
      <c r="BO217">
        <f t="shared" si="329"/>
        <v>-3.6739959350911623E-3</v>
      </c>
      <c r="BP217">
        <f t="shared" si="330"/>
        <v>-8.7693247240395594E-3</v>
      </c>
      <c r="BQ217">
        <f t="shared" si="331"/>
        <v>-4.2102577992035517E-3</v>
      </c>
      <c r="BR217">
        <f t="shared" si="332"/>
        <v>-1.6575585819643126E-3</v>
      </c>
      <c r="BS217">
        <f t="shared" si="333"/>
        <v>-2.0542468847654319E-3</v>
      </c>
      <c r="BT217">
        <f t="shared" si="334"/>
        <v>-1.5295830519021991E-3</v>
      </c>
      <c r="BU217">
        <f t="shared" si="335"/>
        <v>-2.4635115070466222E-2</v>
      </c>
      <c r="BV217">
        <f t="shared" si="336"/>
        <v>-9.6987282846324047E-3</v>
      </c>
      <c r="BW217">
        <f t="shared" si="337"/>
        <v>-1.2019836029735843E-2</v>
      </c>
      <c r="BX217">
        <f t="shared" si="338"/>
        <v>-8.9499162024172813E-3</v>
      </c>
      <c r="BZ217">
        <f>I217-BA218</f>
        <v>0.24483064387650919</v>
      </c>
    </row>
    <row r="218" spans="2:78" outlineLevel="1" x14ac:dyDescent="0.25">
      <c r="B218">
        <v>3</v>
      </c>
      <c r="C218">
        <v>3</v>
      </c>
      <c r="D218">
        <f t="shared" si="303"/>
        <v>0.3</v>
      </c>
      <c r="E218">
        <v>0.5</v>
      </c>
      <c r="F218">
        <v>0.45555555555555549</v>
      </c>
      <c r="G218">
        <f t="shared" si="340"/>
        <v>0.74127881260302153</v>
      </c>
      <c r="H218">
        <v>0.12345239995547612</v>
      </c>
      <c r="I218">
        <v>0.34094117647058819</v>
      </c>
      <c r="K218">
        <f t="shared" si="305"/>
        <v>1.4874671628154736</v>
      </c>
      <c r="L218">
        <f t="shared" si="296"/>
        <v>0.38598682097176651</v>
      </c>
      <c r="M218">
        <f t="shared" si="296"/>
        <v>6.0374313861260132E-2</v>
      </c>
      <c r="N218">
        <f t="shared" si="296"/>
        <v>-1.5748734036135692</v>
      </c>
      <c r="O218">
        <f t="shared" si="296"/>
        <v>-0.97619844654212318</v>
      </c>
      <c r="P218">
        <f t="shared" si="296"/>
        <v>-0.83210034201224026</v>
      </c>
      <c r="Q218">
        <f t="shared" si="296"/>
        <v>2.7892358126367638E-2</v>
      </c>
      <c r="R218">
        <f t="shared" si="296"/>
        <v>-1.9718016431978906</v>
      </c>
      <c r="S218">
        <f t="shared" si="296"/>
        <v>-1.1020307051395146</v>
      </c>
      <c r="T218">
        <f t="shared" si="296"/>
        <v>-1.4174912576661807</v>
      </c>
      <c r="U218">
        <f t="shared" si="296"/>
        <v>-1.2125197422864238</v>
      </c>
      <c r="V218">
        <f t="shared" si="296"/>
        <v>-1.0316778121406915</v>
      </c>
      <c r="W218">
        <f t="shared" si="296"/>
        <v>0.94500784441300167</v>
      </c>
      <c r="X218">
        <f t="shared" si="306"/>
        <v>1.9093340661764513</v>
      </c>
      <c r="Y218">
        <f t="shared" si="297"/>
        <v>-0.90395983653415168</v>
      </c>
      <c r="Z218">
        <f t="shared" si="298"/>
        <v>-0.75622318209407657</v>
      </c>
      <c r="AA218">
        <f t="shared" si="299"/>
        <v>-1.0808687928119944</v>
      </c>
      <c r="AB218">
        <f t="shared" si="307"/>
        <v>0.87094431517046145</v>
      </c>
      <c r="AC218">
        <f t="shared" si="307"/>
        <v>0.28823742998859081</v>
      </c>
      <c r="AD218">
        <f t="shared" si="307"/>
        <v>0.31946681530729859</v>
      </c>
      <c r="AE218">
        <f t="shared" si="307"/>
        <v>0.25334164090015593</v>
      </c>
      <c r="AF218">
        <f t="shared" si="300"/>
        <v>0.95147460530120509</v>
      </c>
      <c r="AG218">
        <f t="shared" si="300"/>
        <v>-0.98333927147708677</v>
      </c>
      <c r="AH218">
        <f t="shared" si="300"/>
        <v>-3.0253325417628267</v>
      </c>
      <c r="AI218">
        <f t="shared" si="300"/>
        <v>-1.1818777151173505</v>
      </c>
      <c r="AJ218">
        <f t="shared" si="300"/>
        <v>2.4124949569511664</v>
      </c>
      <c r="AK218">
        <f t="shared" si="300"/>
        <v>-2.7459270201792552</v>
      </c>
      <c r="AL218">
        <f t="shared" si="300"/>
        <v>-1.5522293931460072</v>
      </c>
      <c r="AM218">
        <f t="shared" si="300"/>
        <v>2.3541650178399554</v>
      </c>
      <c r="AN218">
        <f t="shared" si="300"/>
        <v>-0.18014830963896578</v>
      </c>
      <c r="AO218">
        <f t="shared" si="308"/>
        <v>-0.90081428759389315</v>
      </c>
      <c r="AP218">
        <f t="shared" si="309"/>
        <v>1.2300437589769455</v>
      </c>
      <c r="AQ218">
        <f t="shared" si="310"/>
        <v>0.28888318977245364</v>
      </c>
      <c r="AR218">
        <f t="shared" si="310"/>
        <v>0.77382623302210241</v>
      </c>
      <c r="AS218">
        <f t="shared" si="301"/>
        <v>3.3984396272099808E-2</v>
      </c>
      <c r="AT218">
        <f t="shared" si="302"/>
        <v>7.7676648266321396E-2</v>
      </c>
      <c r="AU218">
        <f t="shared" si="311"/>
        <v>2.4697700120588816E-2</v>
      </c>
      <c r="AV218">
        <f t="shared" si="312"/>
        <v>-5.0614721383242418E-2</v>
      </c>
      <c r="AW218">
        <f t="shared" si="313"/>
        <v>-4.8565868579507988E-2</v>
      </c>
      <c r="AX218">
        <f t="shared" si="314"/>
        <v>2.6992751095142112E-2</v>
      </c>
      <c r="AY218">
        <f t="shared" si="315"/>
        <v>1.9208047791839551E-2</v>
      </c>
      <c r="AZ218">
        <f t="shared" si="316"/>
        <v>3.0253063475507228E-2</v>
      </c>
      <c r="BA218">
        <f t="shared" si="317"/>
        <v>1.3287003182314372E-2</v>
      </c>
      <c r="BC218">
        <f t="shared" si="318"/>
        <v>0.46341862112465515</v>
      </c>
      <c r="BE218">
        <f t="shared" si="319"/>
        <v>-3.7046550180883223E-3</v>
      </c>
      <c r="BF218">
        <f t="shared" si="320"/>
        <v>-3.3753523498138045E-3</v>
      </c>
      <c r="BG218">
        <f t="shared" si="321"/>
        <v>-5.4923645458246732E-3</v>
      </c>
      <c r="BH218">
        <f t="shared" si="322"/>
        <v>7.5922082074863628E-3</v>
      </c>
      <c r="BI218">
        <f t="shared" si="323"/>
        <v>6.9173452557097954E-3</v>
      </c>
      <c r="BJ218">
        <f t="shared" si="324"/>
        <v>1.125588617016081E-2</v>
      </c>
      <c r="BK218">
        <f t="shared" si="325"/>
        <v>7.2848802869261977E-3</v>
      </c>
      <c r="BL218">
        <f t="shared" si="326"/>
        <v>6.6373353725327567E-3</v>
      </c>
      <c r="BM218">
        <f t="shared" si="327"/>
        <v>1.0800254818095621E-2</v>
      </c>
      <c r="BN218">
        <f t="shared" si="328"/>
        <v>-4.0489126642713168E-3</v>
      </c>
      <c r="BO218">
        <f t="shared" si="329"/>
        <v>-3.6890093163360876E-3</v>
      </c>
      <c r="BP218">
        <f t="shared" si="330"/>
        <v>-6.0027463442087559E-3</v>
      </c>
      <c r="BQ218">
        <f t="shared" si="331"/>
        <v>-8.8795550213056646E-3</v>
      </c>
      <c r="BR218">
        <f t="shared" si="332"/>
        <v>-2.9386725123551681E-3</v>
      </c>
      <c r="BS218">
        <f t="shared" si="333"/>
        <v>-3.2570660541566868E-3</v>
      </c>
      <c r="BT218">
        <f t="shared" si="334"/>
        <v>-2.5828988149724725E-3</v>
      </c>
      <c r="BU218">
        <f t="shared" si="335"/>
        <v>-2.0295610568714428E-2</v>
      </c>
      <c r="BV218">
        <f t="shared" si="336"/>
        <v>-6.7167952399236619E-3</v>
      </c>
      <c r="BW218">
        <f t="shared" si="337"/>
        <v>-7.4445334336160672E-3</v>
      </c>
      <c r="BX218">
        <f t="shared" si="338"/>
        <v>-5.9036188594242343E-3</v>
      </c>
      <c r="BZ218">
        <f>I218-BA219</f>
        <v>0.33000834972195181</v>
      </c>
    </row>
    <row r="219" spans="2:78" outlineLevel="1" x14ac:dyDescent="0.25">
      <c r="B219">
        <v>3</v>
      </c>
      <c r="C219">
        <v>4</v>
      </c>
      <c r="D219">
        <f t="shared" si="303"/>
        <v>0.3</v>
      </c>
      <c r="E219">
        <v>0.5</v>
      </c>
      <c r="F219">
        <v>0.6333333333333333</v>
      </c>
      <c r="G219">
        <f t="shared" si="340"/>
        <v>0.77382623302210241</v>
      </c>
      <c r="H219">
        <v>0.17635902886667423</v>
      </c>
      <c r="I219">
        <v>0.43882352941176472</v>
      </c>
      <c r="K219">
        <f t="shared" si="305"/>
        <v>1.4874671628154736</v>
      </c>
      <c r="L219">
        <f t="shared" si="296"/>
        <v>0.38598682097176651</v>
      </c>
      <c r="M219">
        <f t="shared" si="296"/>
        <v>6.0374313861260132E-2</v>
      </c>
      <c r="N219">
        <f t="shared" si="296"/>
        <v>-1.5748734036135692</v>
      </c>
      <c r="O219">
        <f t="shared" si="296"/>
        <v>-0.97619844654212318</v>
      </c>
      <c r="P219">
        <f t="shared" si="296"/>
        <v>-0.83210034201224026</v>
      </c>
      <c r="Q219">
        <f t="shared" si="296"/>
        <v>2.7892358126367638E-2</v>
      </c>
      <c r="R219">
        <f t="shared" si="296"/>
        <v>-1.9718016431978906</v>
      </c>
      <c r="S219">
        <f t="shared" si="296"/>
        <v>-1.1020307051395146</v>
      </c>
      <c r="T219">
        <f t="shared" si="296"/>
        <v>-1.4174912576661807</v>
      </c>
      <c r="U219">
        <f t="shared" si="296"/>
        <v>-1.2125197422864238</v>
      </c>
      <c r="V219">
        <f t="shared" si="296"/>
        <v>-1.0316778121406915</v>
      </c>
      <c r="W219">
        <f t="shared" si="296"/>
        <v>0.94500784441300167</v>
      </c>
      <c r="X219">
        <f t="shared" si="306"/>
        <v>1.9799189736360769</v>
      </c>
      <c r="Y219">
        <f t="shared" si="297"/>
        <v>-1.1045889466928625</v>
      </c>
      <c r="Z219">
        <f t="shared" si="298"/>
        <v>-1.1426339531152805</v>
      </c>
      <c r="AA219">
        <f t="shared" si="299"/>
        <v>-1.3300063095961394</v>
      </c>
      <c r="AB219">
        <f t="shared" si="307"/>
        <v>0.87867252438605126</v>
      </c>
      <c r="AC219">
        <f t="shared" si="307"/>
        <v>0.24888105184375298</v>
      </c>
      <c r="AD219">
        <f t="shared" si="307"/>
        <v>0.24183709231561706</v>
      </c>
      <c r="AE219">
        <f t="shared" si="307"/>
        <v>0.2091583215337961</v>
      </c>
      <c r="AF219">
        <f t="shared" si="300"/>
        <v>0.95147460530120509</v>
      </c>
      <c r="AG219">
        <f t="shared" si="300"/>
        <v>-0.98333927147708677</v>
      </c>
      <c r="AH219">
        <f t="shared" si="300"/>
        <v>-3.0253325417628267</v>
      </c>
      <c r="AI219">
        <f t="shared" si="300"/>
        <v>-1.1818777151173505</v>
      </c>
      <c r="AJ219">
        <f t="shared" si="300"/>
        <v>2.4124949569511664</v>
      </c>
      <c r="AK219">
        <f t="shared" si="300"/>
        <v>-2.7459270201792552</v>
      </c>
      <c r="AL219">
        <f t="shared" si="300"/>
        <v>-1.5522293931460072</v>
      </c>
      <c r="AM219">
        <f t="shared" si="300"/>
        <v>2.3541650178399554</v>
      </c>
      <c r="AN219">
        <f t="shared" si="300"/>
        <v>-0.18014830963896578</v>
      </c>
      <c r="AO219">
        <f t="shared" si="308"/>
        <v>-0.56768541285410157</v>
      </c>
      <c r="AP219">
        <f t="shared" si="309"/>
        <v>1.3732420798852576</v>
      </c>
      <c r="AQ219">
        <f t="shared" si="310"/>
        <v>0.36177107510745654</v>
      </c>
      <c r="AR219">
        <f t="shared" si="310"/>
        <v>0.79790345535959672</v>
      </c>
      <c r="AS219">
        <f t="shared" si="301"/>
        <v>4.281029989532769E-2</v>
      </c>
      <c r="AT219">
        <f t="shared" si="302"/>
        <v>5.880964842758174E-2</v>
      </c>
      <c r="AU219">
        <f t="shared" si="311"/>
        <v>1.9467621298672869E-2</v>
      </c>
      <c r="AV219">
        <f t="shared" si="312"/>
        <v>-3.8057854811796729E-2</v>
      </c>
      <c r="AW219">
        <f t="shared" si="313"/>
        <v>-4.0484369791082456E-2</v>
      </c>
      <c r="AX219">
        <f t="shared" si="314"/>
        <v>1.4531544971833584E-2</v>
      </c>
      <c r="AY219">
        <f t="shared" si="315"/>
        <v>1.6791552065724538E-2</v>
      </c>
      <c r="AZ219">
        <f t="shared" si="316"/>
        <v>2.4818430860849044E-2</v>
      </c>
      <c r="BA219">
        <f t="shared" si="317"/>
        <v>1.0932826748636394E-2</v>
      </c>
      <c r="BC219">
        <f t="shared" si="318"/>
        <v>0.4041237683060655</v>
      </c>
      <c r="BE219">
        <f t="shared" si="319"/>
        <v>-2.9201431948009302E-3</v>
      </c>
      <c r="BF219">
        <f t="shared" si="320"/>
        <v>-3.6988480467478446E-3</v>
      </c>
      <c r="BG219">
        <f t="shared" si="321"/>
        <v>-4.5193668166358626E-3</v>
      </c>
      <c r="BH219">
        <f t="shared" si="322"/>
        <v>5.708678221769509E-3</v>
      </c>
      <c r="BI219">
        <f t="shared" si="323"/>
        <v>7.2309924142413776E-3</v>
      </c>
      <c r="BJ219">
        <f t="shared" si="324"/>
        <v>8.8350499277744278E-3</v>
      </c>
      <c r="BK219">
        <f t="shared" si="325"/>
        <v>6.0726554686623682E-3</v>
      </c>
      <c r="BL219">
        <f t="shared" si="326"/>
        <v>7.6920302603056658E-3</v>
      </c>
      <c r="BM219">
        <f t="shared" si="327"/>
        <v>9.3983602115121408E-3</v>
      </c>
      <c r="BN219">
        <f t="shared" si="328"/>
        <v>-2.1797317457750375E-3</v>
      </c>
      <c r="BO219">
        <f t="shared" si="329"/>
        <v>-2.7609935446483809E-3</v>
      </c>
      <c r="BP219">
        <f t="shared" si="330"/>
        <v>-3.3734672116635766E-3</v>
      </c>
      <c r="BQ219">
        <f t="shared" si="331"/>
        <v>-1.1284870283625445E-2</v>
      </c>
      <c r="BR219">
        <f t="shared" si="332"/>
        <v>-3.1964017403086986E-3</v>
      </c>
      <c r="BS219">
        <f t="shared" si="333"/>
        <v>-3.1059355343536843E-3</v>
      </c>
      <c r="BT219">
        <f t="shared" si="334"/>
        <v>-2.6862391411395558E-3</v>
      </c>
      <c r="BU219">
        <f t="shared" si="335"/>
        <v>-1.5502326672635824E-2</v>
      </c>
      <c r="BV219">
        <f t="shared" si="336"/>
        <v>-4.3909821477653571E-3</v>
      </c>
      <c r="BW219">
        <f t="shared" si="337"/>
        <v>-4.2667063127490206E-3</v>
      </c>
      <c r="BX219">
        <f t="shared" si="338"/>
        <v>-3.6901582065316943E-3</v>
      </c>
      <c r="BZ219">
        <f>I219-BA220</f>
        <v>0.43320044415105663</v>
      </c>
    </row>
    <row r="220" spans="2:78" outlineLevel="1" x14ac:dyDescent="0.25">
      <c r="B220">
        <v>3</v>
      </c>
      <c r="C220">
        <v>5</v>
      </c>
      <c r="D220">
        <f t="shared" si="303"/>
        <v>0.3</v>
      </c>
      <c r="E220">
        <v>0.5</v>
      </c>
      <c r="F220">
        <v>0.81111111111111112</v>
      </c>
      <c r="G220">
        <f t="shared" si="340"/>
        <v>0.79790345535959672</v>
      </c>
      <c r="H220">
        <v>0.31182009100950425</v>
      </c>
      <c r="I220">
        <v>0.55176470588235305</v>
      </c>
      <c r="K220">
        <f t="shared" si="305"/>
        <v>1.4874671628154736</v>
      </c>
      <c r="L220">
        <f t="shared" si="296"/>
        <v>0.38598682097176651</v>
      </c>
      <c r="M220">
        <f t="shared" si="296"/>
        <v>6.0374313861260132E-2</v>
      </c>
      <c r="N220">
        <f t="shared" si="296"/>
        <v>-1.5748734036135692</v>
      </c>
      <c r="O220">
        <f t="shared" si="296"/>
        <v>-0.97619844654212318</v>
      </c>
      <c r="P220">
        <f t="shared" si="296"/>
        <v>-0.83210034201224026</v>
      </c>
      <c r="Q220">
        <f t="shared" si="296"/>
        <v>2.7892358126367638E-2</v>
      </c>
      <c r="R220">
        <f t="shared" si="296"/>
        <v>-1.9718016431978906</v>
      </c>
      <c r="S220">
        <f t="shared" si="296"/>
        <v>-1.1020307051395146</v>
      </c>
      <c r="T220">
        <f t="shared" si="296"/>
        <v>-1.4174912576661807</v>
      </c>
      <c r="U220">
        <f t="shared" si="296"/>
        <v>-1.2125197422864238</v>
      </c>
      <c r="V220">
        <f t="shared" si="296"/>
        <v>-1.0316778121406915</v>
      </c>
      <c r="W220">
        <f t="shared" si="296"/>
        <v>0.94500784441300167</v>
      </c>
      <c r="X220">
        <f t="shared" si="306"/>
        <v>2.0499924986982578</v>
      </c>
      <c r="Y220">
        <f t="shared" si="297"/>
        <v>-1.2981700021309739</v>
      </c>
      <c r="Z220">
        <f t="shared" si="298"/>
        <v>-1.5197103057719619</v>
      </c>
      <c r="AA220">
        <f t="shared" si="299"/>
        <v>-1.5704053109550746</v>
      </c>
      <c r="AB220">
        <f t="shared" si="307"/>
        <v>0.88594686075321394</v>
      </c>
      <c r="AC220">
        <f t="shared" si="307"/>
        <v>0.21447316370072481</v>
      </c>
      <c r="AD220">
        <f t="shared" si="307"/>
        <v>0.17950418231606488</v>
      </c>
      <c r="AE220">
        <f t="shared" si="307"/>
        <v>0.17215861912891103</v>
      </c>
      <c r="AF220">
        <f t="shared" si="300"/>
        <v>0.95147460530120509</v>
      </c>
      <c r="AG220">
        <f t="shared" si="300"/>
        <v>-0.98333927147708677</v>
      </c>
      <c r="AH220">
        <f t="shared" si="300"/>
        <v>-3.0253325417628267</v>
      </c>
      <c r="AI220">
        <f t="shared" si="300"/>
        <v>-1.1818777151173505</v>
      </c>
      <c r="AJ220">
        <f t="shared" si="300"/>
        <v>2.4124949569511664</v>
      </c>
      <c r="AK220">
        <f t="shared" si="300"/>
        <v>-2.7459270201792552</v>
      </c>
      <c r="AL220">
        <f t="shared" si="300"/>
        <v>-1.5522293931460072</v>
      </c>
      <c r="AM220">
        <f t="shared" si="300"/>
        <v>2.3541650178399554</v>
      </c>
      <c r="AN220">
        <f t="shared" si="300"/>
        <v>-0.18014830963896578</v>
      </c>
      <c r="AO220">
        <f t="shared" si="308"/>
        <v>-0.29462253408797046</v>
      </c>
      <c r="AP220">
        <f t="shared" si="309"/>
        <v>1.4949244994350106</v>
      </c>
      <c r="AQ220">
        <f t="shared" si="310"/>
        <v>0.42687257270356055</v>
      </c>
      <c r="AR220">
        <f t="shared" si="310"/>
        <v>0.81681626279373087</v>
      </c>
      <c r="AS220">
        <f t="shared" si="301"/>
        <v>2.8147863399680065E-2</v>
      </c>
      <c r="AT220">
        <f t="shared" si="302"/>
        <v>3.9658990071264194E-2</v>
      </c>
      <c r="AU220">
        <f t="shared" si="311"/>
        <v>1.2373881357955502E-2</v>
      </c>
      <c r="AV220">
        <f t="shared" si="312"/>
        <v>-2.3010168318086079E-2</v>
      </c>
      <c r="AW220">
        <f t="shared" si="313"/>
        <v>-2.1608762355234484E-2</v>
      </c>
      <c r="AX220">
        <f t="shared" si="314"/>
        <v>8.564951300445274E-3</v>
      </c>
      <c r="AY220">
        <f t="shared" si="315"/>
        <v>1.047509534109029E-2</v>
      </c>
      <c r="AZ220">
        <f t="shared" si="316"/>
        <v>9.1101145484702058E-3</v>
      </c>
      <c r="BA220">
        <f t="shared" si="317"/>
        <v>5.6230852607080948E-3</v>
      </c>
      <c r="BC220">
        <f t="shared" si="318"/>
        <v>0.28894532590977573</v>
      </c>
      <c r="BE220">
        <f t="shared" si="319"/>
        <v>-1.8560822036933252E-3</v>
      </c>
      <c r="BF220">
        <f t="shared" si="320"/>
        <v>-3.0109777971025053E-3</v>
      </c>
      <c r="BG220">
        <f t="shared" si="321"/>
        <v>-2.9619488075167178E-3</v>
      </c>
      <c r="BH220">
        <f t="shared" si="322"/>
        <v>3.4515252477129118E-3</v>
      </c>
      <c r="BI220">
        <f t="shared" si="323"/>
        <v>5.5991409574009457E-3</v>
      </c>
      <c r="BJ220">
        <f t="shared" si="324"/>
        <v>5.5079678428220404E-3</v>
      </c>
      <c r="BK220">
        <f t="shared" si="325"/>
        <v>3.2413143532851727E-3</v>
      </c>
      <c r="BL220">
        <f t="shared" si="326"/>
        <v>5.2581321731070578E-3</v>
      </c>
      <c r="BM220">
        <f t="shared" si="327"/>
        <v>5.1725118447857911E-3</v>
      </c>
      <c r="BN220">
        <f t="shared" si="328"/>
        <v>-1.284742695066791E-3</v>
      </c>
      <c r="BO220">
        <f t="shared" si="329"/>
        <v>-2.0841381497750167E-3</v>
      </c>
      <c r="BP220">
        <f t="shared" si="330"/>
        <v>-2.0502012712835865E-3</v>
      </c>
      <c r="BQ220">
        <f t="shared" si="331"/>
        <v>-7.4812533647570529E-3</v>
      </c>
      <c r="BR220">
        <f t="shared" si="332"/>
        <v>-1.8110883944235669E-3</v>
      </c>
      <c r="BS220">
        <f t="shared" si="333"/>
        <v>-1.515797761051158E-3</v>
      </c>
      <c r="BT220">
        <f t="shared" si="334"/>
        <v>-1.4537691882954404E-3</v>
      </c>
      <c r="BU220">
        <f t="shared" si="335"/>
        <v>-1.0540727326283817E-2</v>
      </c>
      <c r="BV220">
        <f t="shared" si="336"/>
        <v>-2.5517367209278996E-3</v>
      </c>
      <c r="BW220">
        <f t="shared" si="337"/>
        <v>-2.1356863752669641E-3</v>
      </c>
      <c r="BX220">
        <f t="shared" si="338"/>
        <v>-2.048291090014811E-3</v>
      </c>
      <c r="BZ220">
        <f>I220</f>
        <v>0.55176470588235305</v>
      </c>
    </row>
    <row r="221" spans="2:78" outlineLevel="1" x14ac:dyDescent="0.25">
      <c r="B221">
        <v>4</v>
      </c>
      <c r="C221">
        <v>1</v>
      </c>
      <c r="D221">
        <f t="shared" si="303"/>
        <v>0.3</v>
      </c>
      <c r="E221">
        <v>0.9</v>
      </c>
      <c r="F221">
        <v>0.1</v>
      </c>
      <c r="G221">
        <v>0.1</v>
      </c>
      <c r="H221">
        <v>0.1</v>
      </c>
      <c r="I221">
        <v>0.34094117647058819</v>
      </c>
      <c r="K221">
        <f t="shared" si="305"/>
        <v>1.4874671628154736</v>
      </c>
      <c r="L221">
        <f t="shared" si="296"/>
        <v>0.38598682097176651</v>
      </c>
      <c r="M221">
        <f t="shared" si="296"/>
        <v>6.0374313861260132E-2</v>
      </c>
      <c r="N221">
        <f t="shared" si="296"/>
        <v>-1.5748734036135692</v>
      </c>
      <c r="O221">
        <f t="shared" si="296"/>
        <v>-0.97619844654212318</v>
      </c>
      <c r="P221">
        <f t="shared" si="296"/>
        <v>-0.83210034201224026</v>
      </c>
      <c r="Q221">
        <f t="shared" si="296"/>
        <v>2.7892358126367638E-2</v>
      </c>
      <c r="R221">
        <f t="shared" si="296"/>
        <v>-1.9718016431978906</v>
      </c>
      <c r="S221">
        <f t="shared" si="296"/>
        <v>-1.1020307051395146</v>
      </c>
      <c r="T221">
        <f t="shared" si="296"/>
        <v>-1.4174912576661807</v>
      </c>
      <c r="U221">
        <f t="shared" si="296"/>
        <v>-1.2125197422864238</v>
      </c>
      <c r="V221">
        <f t="shared" si="296"/>
        <v>-1.0316778121406915</v>
      </c>
      <c r="W221">
        <f t="shared" si="296"/>
        <v>0.94500784441300167</v>
      </c>
      <c r="X221">
        <f t="shared" si="306"/>
        <v>2.3283644044302307</v>
      </c>
      <c r="Y221">
        <f t="shared" si="297"/>
        <v>-0.65320809769464705</v>
      </c>
      <c r="Z221">
        <f t="shared" si="298"/>
        <v>0.66272773189299206</v>
      </c>
      <c r="AA221">
        <f t="shared" si="299"/>
        <v>-0.55515404292927251</v>
      </c>
      <c r="AB221">
        <f t="shared" si="307"/>
        <v>0.91119908099203628</v>
      </c>
      <c r="AC221">
        <f t="shared" si="307"/>
        <v>0.34226696442599652</v>
      </c>
      <c r="AD221">
        <f t="shared" si="307"/>
        <v>0.65987286913047649</v>
      </c>
      <c r="AE221">
        <f t="shared" si="307"/>
        <v>0.36466946039780446</v>
      </c>
      <c r="AF221">
        <f t="shared" si="300"/>
        <v>0.95147460530120509</v>
      </c>
      <c r="AG221">
        <f t="shared" si="300"/>
        <v>-0.98333927147708677</v>
      </c>
      <c r="AH221">
        <f t="shared" si="300"/>
        <v>-3.0253325417628267</v>
      </c>
      <c r="AI221">
        <f t="shared" si="300"/>
        <v>-1.1818777151173505</v>
      </c>
      <c r="AJ221">
        <f t="shared" si="300"/>
        <v>2.4124949569511664</v>
      </c>
      <c r="AK221">
        <f t="shared" si="300"/>
        <v>-2.7459270201792552</v>
      </c>
      <c r="AL221">
        <f t="shared" si="300"/>
        <v>-1.5522293931460072</v>
      </c>
      <c r="AM221">
        <f t="shared" si="300"/>
        <v>2.3541650178399554</v>
      </c>
      <c r="AN221">
        <f t="shared" si="300"/>
        <v>-0.18014830963896578</v>
      </c>
      <c r="AO221">
        <f t="shared" si="308"/>
        <v>-2.0770596441854483</v>
      </c>
      <c r="AP221">
        <f t="shared" si="309"/>
        <v>0.91249279583995357</v>
      </c>
      <c r="AQ221">
        <f t="shared" si="310"/>
        <v>0.11134657824670374</v>
      </c>
      <c r="AR221">
        <f t="shared" si="310"/>
        <v>0.71350999491746159</v>
      </c>
      <c r="AS221">
        <f t="shared" si="301"/>
        <v>1.122727099153004E-3</v>
      </c>
      <c r="AT221">
        <f t="shared" si="302"/>
        <v>7.8665415505518116E-2</v>
      </c>
      <c r="AU221">
        <f t="shared" si="311"/>
        <v>1.5442539500088644E-2</v>
      </c>
      <c r="AV221">
        <f t="shared" si="312"/>
        <v>-4.8876656591830568E-2</v>
      </c>
      <c r="AW221">
        <f t="shared" si="313"/>
        <v>-2.8168065074601772E-2</v>
      </c>
      <c r="AX221">
        <f t="shared" si="314"/>
        <v>4.2598752115067001E-2</v>
      </c>
      <c r="AY221">
        <f t="shared" si="315"/>
        <v>3.4898206024356047E-3</v>
      </c>
      <c r="AZ221">
        <f t="shared" si="316"/>
        <v>5.1807547827007723E-3</v>
      </c>
      <c r="BA221">
        <f t="shared" si="317"/>
        <v>2.5826850564888097E-3</v>
      </c>
      <c r="BC221">
        <f t="shared" si="318"/>
        <v>0.37274155834412648</v>
      </c>
      <c r="BE221">
        <f t="shared" si="319"/>
        <v>-4.169485665023934E-3</v>
      </c>
      <c r="BF221">
        <f t="shared" si="320"/>
        <v>-4.6327618500265934E-4</v>
      </c>
      <c r="BG221">
        <f t="shared" si="321"/>
        <v>-4.6327618500265928E-4</v>
      </c>
      <c r="BH221">
        <f t="shared" si="322"/>
        <v>1.3196697279794254E-2</v>
      </c>
      <c r="BI221">
        <f t="shared" si="323"/>
        <v>1.4662996977549169E-3</v>
      </c>
      <c r="BJ221">
        <f t="shared" si="324"/>
        <v>1.4662996977549169E-3</v>
      </c>
      <c r="BK221">
        <f t="shared" si="325"/>
        <v>7.6053775701424792E-3</v>
      </c>
      <c r="BL221">
        <f t="shared" si="326"/>
        <v>8.450419522380531E-4</v>
      </c>
      <c r="BM221">
        <f t="shared" si="327"/>
        <v>8.450419522380531E-4</v>
      </c>
      <c r="BN221">
        <f t="shared" si="328"/>
        <v>-1.1501663071068091E-2</v>
      </c>
      <c r="BO221">
        <f t="shared" si="329"/>
        <v>-1.27796256345201E-3</v>
      </c>
      <c r="BP221">
        <f t="shared" si="330"/>
        <v>-1.27796256345201E-3</v>
      </c>
      <c r="BQ221">
        <f t="shared" si="331"/>
        <v>-3.0690837028592155E-4</v>
      </c>
      <c r="BR221">
        <f t="shared" si="332"/>
        <v>-1.1528171883177104E-4</v>
      </c>
      <c r="BS221">
        <f t="shared" si="333"/>
        <v>-2.2225714565058888E-4</v>
      </c>
      <c r="BT221">
        <f t="shared" si="334"/>
        <v>-1.2282728562663546E-4</v>
      </c>
      <c r="BU221">
        <f t="shared" si="335"/>
        <v>-2.1503956294345435E-2</v>
      </c>
      <c r="BV221">
        <f t="shared" si="336"/>
        <v>-8.0773718911150219E-3</v>
      </c>
      <c r="BW221">
        <f t="shared" si="337"/>
        <v>-1.5572752029290192E-2</v>
      </c>
      <c r="BX221">
        <f t="shared" si="338"/>
        <v>-8.606062387309911E-3</v>
      </c>
      <c r="BZ221">
        <f>I221-BA222</f>
        <v>0.32867522419305939</v>
      </c>
    </row>
    <row r="222" spans="2:78" outlineLevel="1" x14ac:dyDescent="0.25">
      <c r="B222">
        <v>4</v>
      </c>
      <c r="C222">
        <v>2</v>
      </c>
      <c r="D222">
        <f t="shared" si="303"/>
        <v>0.3</v>
      </c>
      <c r="E222">
        <v>0.9</v>
      </c>
      <c r="F222">
        <v>0.27777777777777779</v>
      </c>
      <c r="G222">
        <f t="shared" ref="G222:G225" si="341">AR221</f>
        <v>0.71350999491746159</v>
      </c>
      <c r="H222">
        <v>0.11713489420662321</v>
      </c>
      <c r="I222">
        <v>0.43882352941176472</v>
      </c>
      <c r="K222">
        <f t="shared" si="305"/>
        <v>1.4874671628154736</v>
      </c>
      <c r="L222">
        <f t="shared" si="296"/>
        <v>0.38598682097176651</v>
      </c>
      <c r="M222">
        <f t="shared" si="296"/>
        <v>6.0374313861260132E-2</v>
      </c>
      <c r="N222">
        <f t="shared" si="296"/>
        <v>-1.5748734036135692</v>
      </c>
      <c r="O222">
        <f t="shared" si="296"/>
        <v>-0.97619844654212318</v>
      </c>
      <c r="P222">
        <f t="shared" si="296"/>
        <v>-0.83210034201224026</v>
      </c>
      <c r="Q222">
        <f t="shared" si="296"/>
        <v>2.7892358126367638E-2</v>
      </c>
      <c r="R222">
        <f t="shared" si="296"/>
        <v>-1.9718016431978906</v>
      </c>
      <c r="S222">
        <f t="shared" si="296"/>
        <v>-1.1020307051395146</v>
      </c>
      <c r="T222">
        <f t="shared" si="296"/>
        <v>-1.4174912576661807</v>
      </c>
      <c r="U222">
        <f t="shared" si="296"/>
        <v>-1.2125197422864238</v>
      </c>
      <c r="V222">
        <f t="shared" si="296"/>
        <v>-1.0316778121406915</v>
      </c>
      <c r="W222">
        <f t="shared" si="296"/>
        <v>0.94500784441300167</v>
      </c>
      <c r="X222">
        <f t="shared" si="306"/>
        <v>2.4340245287042674</v>
      </c>
      <c r="Y222">
        <f t="shared" si="297"/>
        <v>-1.3372563647897722</v>
      </c>
      <c r="Z222">
        <f t="shared" si="298"/>
        <v>-0.36392163476232975</v>
      </c>
      <c r="AA222">
        <f t="shared" si="299"/>
        <v>-1.4036577575075304</v>
      </c>
      <c r="AB222">
        <f t="shared" si="307"/>
        <v>0.91938531846711957</v>
      </c>
      <c r="AC222">
        <f t="shared" si="307"/>
        <v>0.20796161044689293</v>
      </c>
      <c r="AD222">
        <f t="shared" si="307"/>
        <v>0.41001058133766904</v>
      </c>
      <c r="AE222">
        <f t="shared" si="307"/>
        <v>0.19723632206281927</v>
      </c>
      <c r="AF222">
        <f t="shared" si="300"/>
        <v>0.95147460530120509</v>
      </c>
      <c r="AG222">
        <f t="shared" si="300"/>
        <v>-0.98333927147708677</v>
      </c>
      <c r="AH222">
        <f t="shared" si="300"/>
        <v>-3.0253325417628267</v>
      </c>
      <c r="AI222">
        <f t="shared" si="300"/>
        <v>-1.1818777151173505</v>
      </c>
      <c r="AJ222">
        <f t="shared" si="300"/>
        <v>2.4124949569511664</v>
      </c>
      <c r="AK222">
        <f t="shared" si="300"/>
        <v>-2.7459270201792552</v>
      </c>
      <c r="AL222">
        <f t="shared" si="300"/>
        <v>-1.5522293931460072</v>
      </c>
      <c r="AM222">
        <f t="shared" si="300"/>
        <v>2.3541650178399554</v>
      </c>
      <c r="AN222">
        <f t="shared" si="300"/>
        <v>-0.18014830963896578</v>
      </c>
      <c r="AO222">
        <f t="shared" si="308"/>
        <v>-0.98340091298848908</v>
      </c>
      <c r="AP222">
        <f t="shared" si="309"/>
        <v>1.2947131031662786</v>
      </c>
      <c r="AQ222">
        <f t="shared" si="310"/>
        <v>0.27221748964250908</v>
      </c>
      <c r="AR222">
        <f t="shared" si="310"/>
        <v>0.78494386239480285</v>
      </c>
      <c r="AS222">
        <f t="shared" si="301"/>
        <v>3.0724208241512826E-2</v>
      </c>
      <c r="AT222">
        <f t="shared" si="302"/>
        <v>6.0095047651769061E-2</v>
      </c>
      <c r="AU222">
        <f t="shared" si="311"/>
        <v>1.291191117214205E-2</v>
      </c>
      <c r="AV222">
        <f t="shared" si="312"/>
        <v>-3.2156856724684595E-2</v>
      </c>
      <c r="AW222">
        <f t="shared" si="313"/>
        <v>-4.5049935079292357E-2</v>
      </c>
      <c r="AX222">
        <f t="shared" si="314"/>
        <v>1.6650641741034294E-2</v>
      </c>
      <c r="AY222">
        <f t="shared" si="315"/>
        <v>4.0491300826818464E-3</v>
      </c>
      <c r="AZ222">
        <f t="shared" si="316"/>
        <v>2.1067945509498365E-2</v>
      </c>
      <c r="BA222">
        <f t="shared" si="317"/>
        <v>1.2265952277528804E-2</v>
      </c>
      <c r="BC222">
        <f t="shared" si="318"/>
        <v>0.37927548867731992</v>
      </c>
      <c r="BE222">
        <f t="shared" si="319"/>
        <v>-3.4862160164783537E-3</v>
      </c>
      <c r="BF222">
        <f t="shared" si="320"/>
        <v>-1.0759925976785044E-3</v>
      </c>
      <c r="BG222">
        <f t="shared" si="321"/>
        <v>-2.7638333024429368E-3</v>
      </c>
      <c r="BH222">
        <f t="shared" si="322"/>
        <v>8.6823513156648411E-3</v>
      </c>
      <c r="BI222">
        <f t="shared" si="323"/>
        <v>2.6797380603903829E-3</v>
      </c>
      <c r="BJ222">
        <f t="shared" si="324"/>
        <v>6.8832716034573742E-3</v>
      </c>
      <c r="BK222">
        <f t="shared" si="325"/>
        <v>1.2163482471408938E-2</v>
      </c>
      <c r="BL222">
        <f t="shared" si="326"/>
        <v>3.7541612566076962E-3</v>
      </c>
      <c r="BM222">
        <f t="shared" si="327"/>
        <v>9.643073684837359E-3</v>
      </c>
      <c r="BN222">
        <f t="shared" si="328"/>
        <v>-4.4956732700792597E-3</v>
      </c>
      <c r="BO222">
        <f t="shared" si="329"/>
        <v>-1.3875534784195244E-3</v>
      </c>
      <c r="BP222">
        <f t="shared" si="330"/>
        <v>-3.5641197912053557E-3</v>
      </c>
      <c r="BQ222">
        <f t="shared" si="331"/>
        <v>-8.474215793632011E-3</v>
      </c>
      <c r="BR222">
        <f t="shared" si="332"/>
        <v>-1.9168367476832123E-3</v>
      </c>
      <c r="BS222">
        <f t="shared" si="333"/>
        <v>-3.7791751446726828E-3</v>
      </c>
      <c r="BT222">
        <f t="shared" si="334"/>
        <v>-1.8179789495544449E-3</v>
      </c>
      <c r="BU222">
        <f t="shared" si="335"/>
        <v>-1.6575151357085528E-2</v>
      </c>
      <c r="BV222">
        <f t="shared" si="336"/>
        <v>-3.7492388668633994E-3</v>
      </c>
      <c r="BW222">
        <f t="shared" si="337"/>
        <v>-7.3918816269650262E-3</v>
      </c>
      <c r="BX222">
        <f t="shared" si="338"/>
        <v>-3.5558778519074381E-3</v>
      </c>
      <c r="BZ222">
        <f>I222-BA223</f>
        <v>0.42894529994878455</v>
      </c>
    </row>
    <row r="223" spans="2:78" outlineLevel="1" x14ac:dyDescent="0.25">
      <c r="B223">
        <v>4</v>
      </c>
      <c r="C223">
        <v>3</v>
      </c>
      <c r="D223">
        <f t="shared" si="303"/>
        <v>0.3</v>
      </c>
      <c r="E223">
        <v>0.9</v>
      </c>
      <c r="F223">
        <v>0.45555555555555549</v>
      </c>
      <c r="G223">
        <f t="shared" si="341"/>
        <v>0.78494386239480285</v>
      </c>
      <c r="H223">
        <v>0.16682717936942626</v>
      </c>
      <c r="I223">
        <v>0.55176470588235305</v>
      </c>
      <c r="K223">
        <f t="shared" si="305"/>
        <v>1.4874671628154736</v>
      </c>
      <c r="L223">
        <f t="shared" si="296"/>
        <v>0.38598682097176651</v>
      </c>
      <c r="M223">
        <f t="shared" si="296"/>
        <v>6.0374313861260132E-2</v>
      </c>
      <c r="N223">
        <f t="shared" si="296"/>
        <v>-1.5748734036135692</v>
      </c>
      <c r="O223">
        <f t="shared" si="296"/>
        <v>-0.97619844654212318</v>
      </c>
      <c r="P223">
        <f t="shared" si="296"/>
        <v>-0.83210034201224026</v>
      </c>
      <c r="Q223">
        <f t="shared" si="296"/>
        <v>2.7892358126367638E-2</v>
      </c>
      <c r="R223">
        <f t="shared" si="296"/>
        <v>-1.9718016431978906</v>
      </c>
      <c r="S223">
        <f t="shared" si="296"/>
        <v>-1.1020307051395146</v>
      </c>
      <c r="T223">
        <f t="shared" si="296"/>
        <v>-1.4174912576661807</v>
      </c>
      <c r="U223">
        <f t="shared" si="296"/>
        <v>-1.2125197422864238</v>
      </c>
      <c r="V223">
        <f t="shared" si="296"/>
        <v>-1.0316778121406915</v>
      </c>
      <c r="W223">
        <f t="shared" si="296"/>
        <v>0.94500784441300167</v>
      </c>
      <c r="X223">
        <f t="shared" si="306"/>
        <v>2.5069571787235376</v>
      </c>
      <c r="Y223">
        <f t="shared" si="297"/>
        <v>-1.5702429008453023</v>
      </c>
      <c r="Z223">
        <f t="shared" si="298"/>
        <v>-0.79318646445551844</v>
      </c>
      <c r="AA223">
        <f t="shared" si="299"/>
        <v>-1.692913558914666</v>
      </c>
      <c r="AB223">
        <f t="shared" si="307"/>
        <v>0.9246281071514989</v>
      </c>
      <c r="AC223">
        <f t="shared" si="307"/>
        <v>0.17218176705491856</v>
      </c>
      <c r="AD223">
        <f t="shared" si="307"/>
        <v>0.31148488354565312</v>
      </c>
      <c r="AE223">
        <f t="shared" si="307"/>
        <v>0.15539306294872915</v>
      </c>
      <c r="AF223">
        <f t="shared" si="300"/>
        <v>0.95147460530120509</v>
      </c>
      <c r="AG223">
        <f t="shared" si="300"/>
        <v>-0.98333927147708677</v>
      </c>
      <c r="AH223">
        <f t="shared" si="300"/>
        <v>-3.0253325417628267</v>
      </c>
      <c r="AI223">
        <f t="shared" si="300"/>
        <v>-1.1818777151173505</v>
      </c>
      <c r="AJ223">
        <f t="shared" si="300"/>
        <v>2.4124949569511664</v>
      </c>
      <c r="AK223">
        <f t="shared" si="300"/>
        <v>-2.7459270201792552</v>
      </c>
      <c r="AL223">
        <f t="shared" si="300"/>
        <v>-1.5522293931460072</v>
      </c>
      <c r="AM223">
        <f t="shared" si="300"/>
        <v>2.3541650178399554</v>
      </c>
      <c r="AN223">
        <f t="shared" si="300"/>
        <v>-0.18014830963896578</v>
      </c>
      <c r="AO223">
        <f t="shared" si="308"/>
        <v>-0.59570219235481348</v>
      </c>
      <c r="AP223">
        <f t="shared" si="309"/>
        <v>1.4600386904296931</v>
      </c>
      <c r="AQ223">
        <f t="shared" si="310"/>
        <v>0.35532757883226834</v>
      </c>
      <c r="AR223">
        <f t="shared" si="310"/>
        <v>0.81153859231519176</v>
      </c>
      <c r="AS223">
        <f t="shared" si="301"/>
        <v>4.3179765874237948E-2</v>
      </c>
      <c r="AT223">
        <f t="shared" si="302"/>
        <v>4.0436739621663324E-2</v>
      </c>
      <c r="AU223">
        <f t="shared" si="311"/>
        <v>9.6618084984826502E-3</v>
      </c>
      <c r="AV223">
        <f t="shared" si="312"/>
        <v>-2.1878683129462315E-2</v>
      </c>
      <c r="AW223">
        <f t="shared" si="313"/>
        <v>-4.1477013534711636E-2</v>
      </c>
      <c r="AX223">
        <f t="shared" si="314"/>
        <v>5.7960300268898512E-3</v>
      </c>
      <c r="AY223">
        <f t="shared" si="315"/>
        <v>3.5509558890396676E-3</v>
      </c>
      <c r="AZ223">
        <f t="shared" si="316"/>
        <v>2.4763754921730066E-2</v>
      </c>
      <c r="BA223">
        <f t="shared" si="317"/>
        <v>9.878229462980179E-3</v>
      </c>
      <c r="BC223">
        <f t="shared" si="318"/>
        <v>0.32095930064429107</v>
      </c>
      <c r="BE223">
        <f t="shared" si="319"/>
        <v>-2.6086882945903157E-3</v>
      </c>
      <c r="BF223">
        <f t="shared" si="320"/>
        <v>-1.3204471614592954E-3</v>
      </c>
      <c r="BG223">
        <f t="shared" si="321"/>
        <v>-2.2751931841553702E-3</v>
      </c>
      <c r="BH223">
        <f t="shared" si="322"/>
        <v>5.9072444449548255E-3</v>
      </c>
      <c r="BI223">
        <f t="shared" si="323"/>
        <v>2.990086694359849E-3</v>
      </c>
      <c r="BJ223">
        <f t="shared" si="324"/>
        <v>5.1520614119256484E-3</v>
      </c>
      <c r="BK223">
        <f t="shared" si="325"/>
        <v>1.1198793654372142E-2</v>
      </c>
      <c r="BL223">
        <f t="shared" si="326"/>
        <v>5.6685251830772554E-3</v>
      </c>
      <c r="BM223">
        <f t="shared" si="327"/>
        <v>9.7671381613614189E-3</v>
      </c>
      <c r="BN223">
        <f t="shared" si="328"/>
        <v>-1.5649281072602599E-3</v>
      </c>
      <c r="BO223">
        <f t="shared" si="329"/>
        <v>-7.9212410367494608E-4</v>
      </c>
      <c r="BP223">
        <f t="shared" si="330"/>
        <v>-1.3648674587589517E-3</v>
      </c>
      <c r="BQ223">
        <f t="shared" si="331"/>
        <v>-1.1977567556262456E-2</v>
      </c>
      <c r="BR223">
        <f t="shared" si="332"/>
        <v>-2.2304305167731879E-3</v>
      </c>
      <c r="BS223">
        <f t="shared" si="333"/>
        <v>-4.0349533034596714E-3</v>
      </c>
      <c r="BT223">
        <f t="shared" si="334"/>
        <v>-2.0129508229820531E-3</v>
      </c>
      <c r="BU223">
        <f t="shared" si="335"/>
        <v>-1.1216683804726972E-2</v>
      </c>
      <c r="BV223">
        <f t="shared" si="336"/>
        <v>-2.0887407845992887E-3</v>
      </c>
      <c r="BW223">
        <f t="shared" si="337"/>
        <v>-3.7786299396059091E-3</v>
      </c>
      <c r="BX223">
        <f t="shared" si="338"/>
        <v>-1.8850766476411495E-3</v>
      </c>
      <c r="BZ223">
        <f>I223-BA224</f>
        <v>0.54714889749299422</v>
      </c>
    </row>
    <row r="224" spans="2:78" outlineLevel="1" x14ac:dyDescent="0.25">
      <c r="B224">
        <v>4</v>
      </c>
      <c r="C224">
        <v>4</v>
      </c>
      <c r="D224">
        <f t="shared" si="303"/>
        <v>0.3</v>
      </c>
      <c r="E224">
        <v>0.9</v>
      </c>
      <c r="F224">
        <v>0.6333333333333333</v>
      </c>
      <c r="G224">
        <f t="shared" si="341"/>
        <v>0.81153859231519176</v>
      </c>
      <c r="H224">
        <v>0.31182009100950436</v>
      </c>
      <c r="I224">
        <v>0.67976470588235294</v>
      </c>
      <c r="K224">
        <f t="shared" si="305"/>
        <v>1.4874671628154736</v>
      </c>
      <c r="L224">
        <f t="shared" si="296"/>
        <v>0.38598682097176651</v>
      </c>
      <c r="M224">
        <f t="shared" si="296"/>
        <v>6.0374313861260132E-2</v>
      </c>
      <c r="N224">
        <f t="shared" si="296"/>
        <v>-1.5748734036135692</v>
      </c>
      <c r="O224">
        <f t="shared" si="296"/>
        <v>-0.97619844654212318</v>
      </c>
      <c r="P224">
        <f t="shared" si="296"/>
        <v>-0.83210034201224026</v>
      </c>
      <c r="Q224">
        <f t="shared" si="296"/>
        <v>2.7892358126367638E-2</v>
      </c>
      <c r="R224">
        <f t="shared" si="296"/>
        <v>-1.9718016431978906</v>
      </c>
      <c r="S224">
        <f t="shared" si="296"/>
        <v>-1.1020307051395146</v>
      </c>
      <c r="T224">
        <f t="shared" si="296"/>
        <v>-1.4174912576661807</v>
      </c>
      <c r="U224">
        <f t="shared" si="296"/>
        <v>-1.2125197422864238</v>
      </c>
      <c r="V224">
        <f t="shared" si="296"/>
        <v>-1.0316778121406915</v>
      </c>
      <c r="W224">
        <f t="shared" si="296"/>
        <v>0.94500784441300167</v>
      </c>
      <c r="X224">
        <f t="shared" si="306"/>
        <v>2.5771826965786762</v>
      </c>
      <c r="Y224">
        <f t="shared" si="297"/>
        <v>-1.7659187752041583</v>
      </c>
      <c r="Z224">
        <f t="shared" si="298"/>
        <v>-1.1730371877689714</v>
      </c>
      <c r="AA224">
        <f t="shared" si="299"/>
        <v>-1.9359098169887701</v>
      </c>
      <c r="AB224">
        <f t="shared" si="307"/>
        <v>0.92937858165639875</v>
      </c>
      <c r="AC224">
        <f t="shared" si="307"/>
        <v>0.14605060364632189</v>
      </c>
      <c r="AD224">
        <f t="shared" si="307"/>
        <v>0.23630643713896546</v>
      </c>
      <c r="AE224">
        <f t="shared" si="307"/>
        <v>0.12609789441082153</v>
      </c>
      <c r="AF224">
        <f t="shared" si="300"/>
        <v>0.95147460530120509</v>
      </c>
      <c r="AG224">
        <f t="shared" si="300"/>
        <v>-0.98333927147708677</v>
      </c>
      <c r="AH224">
        <f t="shared" si="300"/>
        <v>-3.0253325417628267</v>
      </c>
      <c r="AI224">
        <f t="shared" si="300"/>
        <v>-1.1818777151173505</v>
      </c>
      <c r="AJ224">
        <f t="shared" si="300"/>
        <v>2.4124949569511664</v>
      </c>
      <c r="AK224">
        <f t="shared" si="300"/>
        <v>-2.7459270201792552</v>
      </c>
      <c r="AL224">
        <f t="shared" si="300"/>
        <v>-1.5522293931460072</v>
      </c>
      <c r="AM224">
        <f t="shared" si="300"/>
        <v>2.3541650178399554</v>
      </c>
      <c r="AN224">
        <f t="shared" si="300"/>
        <v>-0.18014830963896578</v>
      </c>
      <c r="AO224">
        <f t="shared" si="308"/>
        <v>-0.30342333010232753</v>
      </c>
      <c r="AP224">
        <f t="shared" si="309"/>
        <v>1.590981987168119</v>
      </c>
      <c r="AQ224">
        <f t="shared" si="310"/>
        <v>0.42472083572057051</v>
      </c>
      <c r="AR224">
        <f t="shared" si="310"/>
        <v>0.83075421692790452</v>
      </c>
      <c r="AS224">
        <f t="shared" si="301"/>
        <v>2.7585383011850848E-2</v>
      </c>
      <c r="AT224">
        <f t="shared" si="302"/>
        <v>2.0729553570706039E-2</v>
      </c>
      <c r="AU224">
        <f t="shared" si="311"/>
        <v>5.0050370993130104E-3</v>
      </c>
      <c r="AV224">
        <f t="shared" si="312"/>
        <v>-1.0482405902275754E-2</v>
      </c>
      <c r="AW224">
        <f t="shared" si="313"/>
        <v>-2.0867606647150677E-2</v>
      </c>
      <c r="AX224">
        <f t="shared" si="314"/>
        <v>1.7850009878042849E-3</v>
      </c>
      <c r="AY224">
        <f t="shared" si="315"/>
        <v>1.8756918488067049E-3</v>
      </c>
      <c r="AZ224">
        <f t="shared" si="316"/>
        <v>1.187752082308283E-2</v>
      </c>
      <c r="BA224">
        <f t="shared" si="317"/>
        <v>4.6158083893588428E-3</v>
      </c>
      <c r="BC224">
        <f t="shared" si="318"/>
        <v>0.18853225347957858</v>
      </c>
      <c r="BE224">
        <f t="shared" si="319"/>
        <v>-1.3513600168145129E-3</v>
      </c>
      <c r="BF224">
        <f t="shared" si="320"/>
        <v>-9.5095704886947194E-4</v>
      </c>
      <c r="BG224">
        <f t="shared" si="321"/>
        <v>-1.2185342286185371E-3</v>
      </c>
      <c r="BH224">
        <f t="shared" si="322"/>
        <v>2.830249593614454E-3</v>
      </c>
      <c r="BI224">
        <f t="shared" si="323"/>
        <v>1.9916571214323932E-3</v>
      </c>
      <c r="BJ224">
        <f t="shared" si="324"/>
        <v>2.5520630790027967E-3</v>
      </c>
      <c r="BK224">
        <f t="shared" si="325"/>
        <v>5.6342537947306828E-3</v>
      </c>
      <c r="BL224">
        <f t="shared" si="326"/>
        <v>3.9648452629586278E-3</v>
      </c>
      <c r="BM224">
        <f t="shared" si="327"/>
        <v>5.0804604370247395E-3</v>
      </c>
      <c r="BN224">
        <f t="shared" si="328"/>
        <v>-4.8195026670715693E-4</v>
      </c>
      <c r="BO224">
        <f t="shared" si="329"/>
        <v>-3.3915018768281409E-4</v>
      </c>
      <c r="BP224">
        <f t="shared" si="330"/>
        <v>-4.345791566771748E-4</v>
      </c>
      <c r="BQ224">
        <f t="shared" si="331"/>
        <v>-7.6911792414007373E-3</v>
      </c>
      <c r="BR224">
        <f t="shared" si="332"/>
        <v>-1.2086585522087427E-3</v>
      </c>
      <c r="BS224">
        <f t="shared" si="333"/>
        <v>-1.9555810729932656E-3</v>
      </c>
      <c r="BT224">
        <f t="shared" si="334"/>
        <v>-1.0435376142931315E-3</v>
      </c>
      <c r="BU224">
        <f t="shared" si="335"/>
        <v>-5.7796809287739342E-3</v>
      </c>
      <c r="BV224">
        <f t="shared" si="336"/>
        <v>-9.082691436961153E-4</v>
      </c>
      <c r="BW224">
        <f t="shared" si="337"/>
        <v>-1.4695580843324591E-3</v>
      </c>
      <c r="BX224">
        <f t="shared" si="338"/>
        <v>-7.8418591720270762E-4</v>
      </c>
      <c r="BZ224">
        <f>I224-BA225</f>
        <v>0.68331957538654264</v>
      </c>
    </row>
    <row r="225" spans="2:78" outlineLevel="1" x14ac:dyDescent="0.25">
      <c r="B225">
        <v>4</v>
      </c>
      <c r="C225">
        <v>5</v>
      </c>
      <c r="D225">
        <f t="shared" si="303"/>
        <v>0.3</v>
      </c>
      <c r="E225">
        <v>0.9</v>
      </c>
      <c r="F225">
        <v>0.81111111111111112</v>
      </c>
      <c r="G225">
        <f t="shared" si="341"/>
        <v>0.83075421692790452</v>
      </c>
      <c r="H225">
        <v>0.63549994007966115</v>
      </c>
      <c r="I225">
        <v>0.82282352941176462</v>
      </c>
      <c r="K225">
        <f t="shared" si="305"/>
        <v>1.4874671628154736</v>
      </c>
      <c r="L225">
        <f t="shared" si="296"/>
        <v>0.38598682097176651</v>
      </c>
      <c r="M225">
        <f t="shared" si="296"/>
        <v>6.0374313861260132E-2</v>
      </c>
      <c r="N225">
        <f t="shared" si="296"/>
        <v>-1.5748734036135692</v>
      </c>
      <c r="O225">
        <f t="shared" si="296"/>
        <v>-0.97619844654212318</v>
      </c>
      <c r="P225">
        <f t="shared" si="296"/>
        <v>-0.83210034201224026</v>
      </c>
      <c r="Q225">
        <f t="shared" si="296"/>
        <v>2.7892358126367638E-2</v>
      </c>
      <c r="R225">
        <f t="shared" si="296"/>
        <v>-1.9718016431978906</v>
      </c>
      <c r="S225">
        <f t="shared" si="296"/>
        <v>-1.1020307051395146</v>
      </c>
      <c r="T225">
        <f t="shared" si="296"/>
        <v>-1.4174912576661807</v>
      </c>
      <c r="U225">
        <f t="shared" si="296"/>
        <v>-1.2125197422864238</v>
      </c>
      <c r="V225">
        <f t="shared" si="296"/>
        <v>-1.0316778121406915</v>
      </c>
      <c r="W225">
        <f t="shared" si="296"/>
        <v>0.94500784441300167</v>
      </c>
      <c r="X225">
        <f t="shared" si="306"/>
        <v>2.6469627060139538</v>
      </c>
      <c r="Y225">
        <f t="shared" si="297"/>
        <v>-1.9554544935127529</v>
      </c>
      <c r="Z225">
        <f t="shared" si="298"/>
        <v>-1.5447559104569071</v>
      </c>
      <c r="AA225">
        <f t="shared" si="299"/>
        <v>-2.1712932158434941</v>
      </c>
      <c r="AB225">
        <f t="shared" si="307"/>
        <v>0.93382354157910141</v>
      </c>
      <c r="AC225">
        <f t="shared" si="307"/>
        <v>0.12395981816633808</v>
      </c>
      <c r="AD225">
        <f t="shared" si="307"/>
        <v>0.1758449686047695</v>
      </c>
      <c r="AE225">
        <f t="shared" si="307"/>
        <v>0.10235815041415755</v>
      </c>
      <c r="AF225">
        <f t="shared" si="300"/>
        <v>0.95147460530120509</v>
      </c>
      <c r="AG225">
        <f t="shared" si="300"/>
        <v>-0.98333927147708677</v>
      </c>
      <c r="AH225">
        <f t="shared" si="300"/>
        <v>-3.0253325417628267</v>
      </c>
      <c r="AI225">
        <f t="shared" si="300"/>
        <v>-1.1818777151173505</v>
      </c>
      <c r="AJ225">
        <f t="shared" si="300"/>
        <v>2.4124949569511664</v>
      </c>
      <c r="AK225">
        <f t="shared" si="300"/>
        <v>-2.7459270201792552</v>
      </c>
      <c r="AL225">
        <f t="shared" si="300"/>
        <v>-1.5522293931460072</v>
      </c>
      <c r="AM225">
        <f t="shared" si="300"/>
        <v>2.3541650178399554</v>
      </c>
      <c r="AN225">
        <f t="shared" si="300"/>
        <v>-0.18014830963896578</v>
      </c>
      <c r="AO225">
        <f t="shared" si="308"/>
        <v>-6.6497804042530292E-2</v>
      </c>
      <c r="AP225">
        <f t="shared" si="309"/>
        <v>1.7003279090740888</v>
      </c>
      <c r="AQ225">
        <f t="shared" si="310"/>
        <v>0.48338167233359686</v>
      </c>
      <c r="AR225">
        <f t="shared" si="310"/>
        <v>0.84557755687374203</v>
      </c>
      <c r="AS225">
        <f t="shared" si="301"/>
        <v>-3.7987556614859815E-2</v>
      </c>
      <c r="AT225">
        <f t="shared" si="302"/>
        <v>2.9711333527008268E-3</v>
      </c>
      <c r="AU225">
        <f t="shared" si="311"/>
        <v>-1.7906554807120302E-3</v>
      </c>
      <c r="AV225">
        <f t="shared" si="312"/>
        <v>3.1705193490674448E-3</v>
      </c>
      <c r="AW225">
        <f t="shared" si="313"/>
        <v>1.59869638200071E-2</v>
      </c>
      <c r="AX225">
        <f t="shared" si="314"/>
        <v>4.7678118484074808E-3</v>
      </c>
      <c r="AY225">
        <f t="shared" si="315"/>
        <v>-1.2572212787151428E-3</v>
      </c>
      <c r="AZ225">
        <f t="shared" si="316"/>
        <v>-6.2954571033732145E-3</v>
      </c>
      <c r="BA225">
        <f t="shared" si="317"/>
        <v>-3.5548695041896865E-3</v>
      </c>
      <c r="BC225">
        <f t="shared" si="318"/>
        <v>0.15381064055455893</v>
      </c>
      <c r="BE225">
        <f t="shared" si="319"/>
        <v>4.8347697979224819E-4</v>
      </c>
      <c r="BF225">
        <f t="shared" si="320"/>
        <v>4.3572616697326073E-4</v>
      </c>
      <c r="BG225">
        <f t="shared" si="321"/>
        <v>4.462783774999749E-4</v>
      </c>
      <c r="BH225">
        <f t="shared" si="322"/>
        <v>-8.5604022424821014E-4</v>
      </c>
      <c r="BI225">
        <f t="shared" si="323"/>
        <v>-7.7149304160641151E-4</v>
      </c>
      <c r="BJ225">
        <f t="shared" si="324"/>
        <v>-7.9017669572678832E-4</v>
      </c>
      <c r="BK225">
        <f t="shared" si="325"/>
        <v>-4.3164802314019177E-3</v>
      </c>
      <c r="BL225">
        <f t="shared" si="326"/>
        <v>-3.8901611962017277E-3</v>
      </c>
      <c r="BM225">
        <f t="shared" si="327"/>
        <v>-3.9843712828034217E-3</v>
      </c>
      <c r="BN225">
        <f t="shared" si="328"/>
        <v>-1.28730919907002E-3</v>
      </c>
      <c r="BO225">
        <f t="shared" si="329"/>
        <v>-1.1601675497791536E-3</v>
      </c>
      <c r="BP225">
        <f t="shared" si="330"/>
        <v>-1.1882639395750024E-3</v>
      </c>
      <c r="BQ225">
        <f t="shared" si="331"/>
        <v>1.0642102396207503E-2</v>
      </c>
      <c r="BR225">
        <f t="shared" si="332"/>
        <v>1.4126791831684487E-3</v>
      </c>
      <c r="BS225">
        <f t="shared" si="333"/>
        <v>2.0039762100935781E-3</v>
      </c>
      <c r="BT225">
        <f t="shared" si="334"/>
        <v>1.166500810155044E-3</v>
      </c>
      <c r="BU225">
        <f t="shared" si="335"/>
        <v>-8.3235428097686254E-4</v>
      </c>
      <c r="BV225">
        <f t="shared" si="336"/>
        <v>-1.1049034504462107E-4</v>
      </c>
      <c r="BW225">
        <f t="shared" si="337"/>
        <v>-1.5673765533787812E-4</v>
      </c>
      <c r="BX225">
        <f t="shared" si="338"/>
        <v>-9.1235914384881441E-5</v>
      </c>
      <c r="BZ225">
        <f>I225</f>
        <v>0.82282352941176462</v>
      </c>
    </row>
    <row r="226" spans="2:78" outlineLevel="1" x14ac:dyDescent="0.25">
      <c r="B226">
        <v>5</v>
      </c>
      <c r="C226">
        <v>1</v>
      </c>
      <c r="D226">
        <f t="shared" si="303"/>
        <v>0.3</v>
      </c>
      <c r="E226">
        <v>0.9</v>
      </c>
      <c r="F226">
        <v>0.18888888888888886</v>
      </c>
      <c r="G226">
        <v>0.1</v>
      </c>
      <c r="H226">
        <v>0.10262133306380654</v>
      </c>
      <c r="I226">
        <v>0.38800000000000001</v>
      </c>
      <c r="K226">
        <f t="shared" si="305"/>
        <v>1.4874671628154736</v>
      </c>
      <c r="L226">
        <f t="shared" si="296"/>
        <v>0.38598682097176651</v>
      </c>
      <c r="M226">
        <f t="shared" si="296"/>
        <v>6.0374313861260132E-2</v>
      </c>
      <c r="N226">
        <f t="shared" si="296"/>
        <v>-1.5748734036135692</v>
      </c>
      <c r="O226">
        <f t="shared" si="296"/>
        <v>-0.97619844654212318</v>
      </c>
      <c r="P226">
        <f t="shared" si="296"/>
        <v>-0.83210034201224026</v>
      </c>
      <c r="Q226">
        <f t="shared" si="296"/>
        <v>2.7892358126367638E-2</v>
      </c>
      <c r="R226">
        <f t="shared" si="296"/>
        <v>-1.9718016431978906</v>
      </c>
      <c r="S226">
        <f t="shared" si="296"/>
        <v>-1.1020307051395146</v>
      </c>
      <c r="T226">
        <f t="shared" si="296"/>
        <v>-1.4174912576661807</v>
      </c>
      <c r="U226">
        <f t="shared" si="296"/>
        <v>-1.2125197422864238</v>
      </c>
      <c r="V226">
        <f t="shared" si="296"/>
        <v>-1.0316778121406915</v>
      </c>
      <c r="W226">
        <f t="shared" si="296"/>
        <v>0.94500784441300167</v>
      </c>
      <c r="X226">
        <f t="shared" si="306"/>
        <v>2.3626743440721656</v>
      </c>
      <c r="Y226">
        <f t="shared" si="297"/>
        <v>-0.73998129294283577</v>
      </c>
      <c r="Z226">
        <f t="shared" si="298"/>
        <v>0.48745647471984627</v>
      </c>
      <c r="AA226">
        <f t="shared" si="299"/>
        <v>-0.66293357557695454</v>
      </c>
      <c r="AB226">
        <f t="shared" si="307"/>
        <v>0.91393639347938183</v>
      </c>
      <c r="AC226">
        <f t="shared" si="307"/>
        <v>0.32300823449335964</v>
      </c>
      <c r="AD226">
        <f t="shared" si="307"/>
        <v>0.6195070600057403</v>
      </c>
      <c r="AE226">
        <f t="shared" si="307"/>
        <v>0.34008093269655204</v>
      </c>
      <c r="AF226">
        <f t="shared" si="300"/>
        <v>0.95147460530120509</v>
      </c>
      <c r="AG226">
        <f t="shared" si="300"/>
        <v>-0.98333927147708677</v>
      </c>
      <c r="AH226">
        <f t="shared" si="300"/>
        <v>-3.0253325417628267</v>
      </c>
      <c r="AI226">
        <f t="shared" si="300"/>
        <v>-1.1818777151173505</v>
      </c>
      <c r="AJ226">
        <f t="shared" si="300"/>
        <v>2.4124949569511664</v>
      </c>
      <c r="AK226">
        <f t="shared" si="300"/>
        <v>-2.7459270201792552</v>
      </c>
      <c r="AL226">
        <f t="shared" si="300"/>
        <v>-1.5522293931460072</v>
      </c>
      <c r="AM226">
        <f t="shared" si="300"/>
        <v>2.3541650178399554</v>
      </c>
      <c r="AN226">
        <f t="shared" si="300"/>
        <v>-0.18014830963896578</v>
      </c>
      <c r="AO226">
        <f t="shared" si="308"/>
        <v>-1.9043366665481249</v>
      </c>
      <c r="AP226">
        <f t="shared" si="309"/>
        <v>0.97675115895469644</v>
      </c>
      <c r="AQ226">
        <f t="shared" si="310"/>
        <v>0.12961843615517726</v>
      </c>
      <c r="AR226">
        <f t="shared" si="310"/>
        <v>0.7264630998399888</v>
      </c>
      <c r="AS226">
        <f t="shared" si="301"/>
        <v>3.0457456014432471E-3</v>
      </c>
      <c r="AT226">
        <f t="shared" si="302"/>
        <v>6.9653328951502169E-2</v>
      </c>
      <c r="AU226">
        <f t="shared" si="311"/>
        <v>1.3445275214002893E-2</v>
      </c>
      <c r="AV226">
        <f t="shared" si="312"/>
        <v>-4.2479148463294709E-2</v>
      </c>
      <c r="AW226">
        <f t="shared" si="313"/>
        <v>-2.7657351350160484E-2</v>
      </c>
      <c r="AX226">
        <f t="shared" si="314"/>
        <v>3.5992466592359829E-2</v>
      </c>
      <c r="AY226">
        <f t="shared" si="315"/>
        <v>3.1597425912279222E-3</v>
      </c>
      <c r="AZ226">
        <f t="shared" si="316"/>
        <v>8.8173834892927346E-3</v>
      </c>
      <c r="BA226">
        <f t="shared" si="317"/>
        <v>2.6554756008216099E-3</v>
      </c>
      <c r="BC226">
        <f t="shared" si="318"/>
        <v>0.33953808847995293</v>
      </c>
      <c r="BE226">
        <f t="shared" si="319"/>
        <v>-3.6302243077807809E-3</v>
      </c>
      <c r="BF226">
        <f t="shared" si="320"/>
        <v>-7.6189892879349708E-4</v>
      </c>
      <c r="BG226">
        <f t="shared" si="321"/>
        <v>-4.0335825642008675E-4</v>
      </c>
      <c r="BH226">
        <f t="shared" si="322"/>
        <v>1.1469370085089572E-2</v>
      </c>
      <c r="BI226">
        <f t="shared" si="323"/>
        <v>2.4071517462533666E-3</v>
      </c>
      <c r="BJ226">
        <f t="shared" si="324"/>
        <v>1.2743744538988412E-3</v>
      </c>
      <c r="BK226">
        <f t="shared" si="325"/>
        <v>7.4674848645433309E-3</v>
      </c>
      <c r="BL226">
        <f t="shared" si="326"/>
        <v>1.5672499098424273E-3</v>
      </c>
      <c r="BM226">
        <f t="shared" si="327"/>
        <v>8.2972054050481445E-4</v>
      </c>
      <c r="BN226">
        <f t="shared" si="328"/>
        <v>-9.7179659799371543E-3</v>
      </c>
      <c r="BO226">
        <f t="shared" si="329"/>
        <v>-2.0395731069003898E-3</v>
      </c>
      <c r="BP226">
        <f t="shared" si="330"/>
        <v>-1.0797739977707948E-3</v>
      </c>
      <c r="BQ226">
        <f t="shared" si="331"/>
        <v>-8.350853251316196E-4</v>
      </c>
      <c r="BR226">
        <f t="shared" si="332"/>
        <v>-2.951402728314297E-4</v>
      </c>
      <c r="BS226">
        <f t="shared" si="333"/>
        <v>-5.6605827092265631E-4</v>
      </c>
      <c r="BT226">
        <f t="shared" si="334"/>
        <v>-3.1074000146857211E-4</v>
      </c>
      <c r="BU226">
        <f t="shared" si="335"/>
        <v>-1.9097613676730671E-2</v>
      </c>
      <c r="BV226">
        <f t="shared" si="336"/>
        <v>-6.7495796433629787E-3</v>
      </c>
      <c r="BW226">
        <f t="shared" si="337"/>
        <v>-1.2945218711507346E-2</v>
      </c>
      <c r="BX226">
        <f t="shared" si="338"/>
        <v>-7.1063307225739825E-3</v>
      </c>
      <c r="BZ226">
        <f>I226-BA227</f>
        <v>0.37594342751514731</v>
      </c>
    </row>
    <row r="227" spans="2:78" outlineLevel="1" x14ac:dyDescent="0.25">
      <c r="B227">
        <v>5</v>
      </c>
      <c r="C227">
        <v>2</v>
      </c>
      <c r="D227">
        <f t="shared" si="303"/>
        <v>0.3</v>
      </c>
      <c r="E227">
        <v>0.9</v>
      </c>
      <c r="F227">
        <v>0.36666666666666659</v>
      </c>
      <c r="G227">
        <f t="shared" ref="G227:G230" si="342">AR226</f>
        <v>0.7264630998399888</v>
      </c>
      <c r="H227">
        <v>0.13407979605408332</v>
      </c>
      <c r="I227">
        <v>0.49341176470588233</v>
      </c>
      <c r="K227">
        <f t="shared" si="305"/>
        <v>1.4874671628154736</v>
      </c>
      <c r="L227">
        <f t="shared" si="296"/>
        <v>0.38598682097176651</v>
      </c>
      <c r="M227">
        <f t="shared" si="296"/>
        <v>6.0374313861260132E-2</v>
      </c>
      <c r="N227">
        <f t="shared" si="296"/>
        <v>-1.5748734036135692</v>
      </c>
      <c r="O227">
        <f t="shared" si="296"/>
        <v>-0.97619844654212318</v>
      </c>
      <c r="P227">
        <f t="shared" si="296"/>
        <v>-0.83210034201224026</v>
      </c>
      <c r="Q227">
        <f t="shared" si="296"/>
        <v>2.7892358126367638E-2</v>
      </c>
      <c r="R227">
        <f t="shared" si="296"/>
        <v>-1.9718016431978906</v>
      </c>
      <c r="S227">
        <f t="shared" si="296"/>
        <v>-1.1020307051395146</v>
      </c>
      <c r="T227">
        <f t="shared" si="296"/>
        <v>-1.4174912576661807</v>
      </c>
      <c r="U227">
        <f t="shared" si="296"/>
        <v>-1.2125197422864238</v>
      </c>
      <c r="V227">
        <f t="shared" si="296"/>
        <v>-1.0316778121406915</v>
      </c>
      <c r="W227">
        <f t="shared" si="296"/>
        <v>0.94500784441300167</v>
      </c>
      <c r="X227">
        <f t="shared" si="306"/>
        <v>2.4691165031682725</v>
      </c>
      <c r="Y227">
        <f t="shared" si="297"/>
        <v>-1.434807843074116</v>
      </c>
      <c r="Z227">
        <f t="shared" si="298"/>
        <v>-0.55346761128699429</v>
      </c>
      <c r="AA227">
        <f t="shared" si="299"/>
        <v>-1.5248007211021135</v>
      </c>
      <c r="AB227">
        <f t="shared" si="307"/>
        <v>0.92194821239417568</v>
      </c>
      <c r="AC227">
        <f t="shared" si="307"/>
        <v>0.1923506717542518</v>
      </c>
      <c r="AD227">
        <f t="shared" si="307"/>
        <v>0.36506027150119541</v>
      </c>
      <c r="AE227">
        <f t="shared" si="307"/>
        <v>0.17875567634368858</v>
      </c>
      <c r="AF227">
        <f t="shared" si="300"/>
        <v>0.95147460530120509</v>
      </c>
      <c r="AG227">
        <f t="shared" si="300"/>
        <v>-0.98333927147708677</v>
      </c>
      <c r="AH227">
        <f t="shared" si="300"/>
        <v>-3.0253325417628267</v>
      </c>
      <c r="AI227">
        <f t="shared" si="300"/>
        <v>-1.1818777151173505</v>
      </c>
      <c r="AJ227">
        <f t="shared" si="300"/>
        <v>2.4124949569511664</v>
      </c>
      <c r="AK227">
        <f t="shared" si="300"/>
        <v>-2.7459270201792552</v>
      </c>
      <c r="AL227">
        <f t="shared" si="300"/>
        <v>-1.5522293931460072</v>
      </c>
      <c r="AM227">
        <f t="shared" si="300"/>
        <v>2.3541650178399554</v>
      </c>
      <c r="AN227">
        <f t="shared" si="300"/>
        <v>-0.18014830963896578</v>
      </c>
      <c r="AO227">
        <f t="shared" si="308"/>
        <v>-0.80778003697269452</v>
      </c>
      <c r="AP227">
        <f t="shared" si="309"/>
        <v>1.3700292727071111</v>
      </c>
      <c r="AQ227">
        <f t="shared" si="310"/>
        <v>0.30836375800335808</v>
      </c>
      <c r="AR227">
        <f t="shared" si="310"/>
        <v>0.7973848829739193</v>
      </c>
      <c r="AS227">
        <f t="shared" si="301"/>
        <v>3.7170507972216972E-2</v>
      </c>
      <c r="AT227">
        <f t="shared" si="302"/>
        <v>5.0359104232910755E-2</v>
      </c>
      <c r="AU227">
        <f t="shared" si="311"/>
        <v>1.1287446894418131E-2</v>
      </c>
      <c r="AV227">
        <f t="shared" si="312"/>
        <v>-2.7160737371056166E-2</v>
      </c>
      <c r="AW227">
        <f t="shared" si="313"/>
        <v>-4.4184522167742865E-2</v>
      </c>
      <c r="AX227">
        <f t="shared" si="314"/>
        <v>1.095476005598708E-2</v>
      </c>
      <c r="AY227">
        <f t="shared" si="315"/>
        <v>3.8523368151488226E-3</v>
      </c>
      <c r="AZ227">
        <f t="shared" si="316"/>
        <v>2.4316296803155273E-2</v>
      </c>
      <c r="BA227">
        <f t="shared" si="317"/>
        <v>1.2056572484852699E-2</v>
      </c>
      <c r="BC227">
        <f t="shared" si="318"/>
        <v>0.35039200336527404</v>
      </c>
      <c r="BE227">
        <f t="shared" si="319"/>
        <v>-3.0476106614928953E-3</v>
      </c>
      <c r="BF227">
        <f t="shared" si="320"/>
        <v>-1.241619158385994E-3</v>
      </c>
      <c r="BG227">
        <f t="shared" si="321"/>
        <v>-2.4599740980594748E-3</v>
      </c>
      <c r="BH227">
        <f t="shared" si="322"/>
        <v>7.3333990901851649E-3</v>
      </c>
      <c r="BI227">
        <f t="shared" si="323"/>
        <v>2.9876811108161777E-3</v>
      </c>
      <c r="BJ227">
        <f t="shared" si="324"/>
        <v>5.9193820393551866E-3</v>
      </c>
      <c r="BK227">
        <f t="shared" si="325"/>
        <v>1.1929820985290574E-2</v>
      </c>
      <c r="BL227">
        <f t="shared" si="326"/>
        <v>4.8602974384517137E-3</v>
      </c>
      <c r="BM227">
        <f t="shared" si="327"/>
        <v>9.6295274816781545E-3</v>
      </c>
      <c r="BN227">
        <f t="shared" si="328"/>
        <v>-2.9577852151165119E-3</v>
      </c>
      <c r="BO227">
        <f t="shared" si="329"/>
        <v>-1.2050236061585786E-3</v>
      </c>
      <c r="BP227">
        <f t="shared" si="330"/>
        <v>-2.387468684482699E-3</v>
      </c>
      <c r="BQ227">
        <f t="shared" si="331"/>
        <v>-1.0280785013630667E-2</v>
      </c>
      <c r="BR227">
        <f t="shared" si="332"/>
        <v>-2.1449316533708115E-3</v>
      </c>
      <c r="BS227">
        <f t="shared" si="333"/>
        <v>-4.0708427196524625E-3</v>
      </c>
      <c r="BT227">
        <f t="shared" si="334"/>
        <v>-1.993331787783634E-3</v>
      </c>
      <c r="BU227">
        <f t="shared" si="335"/>
        <v>-1.392854583759121E-2</v>
      </c>
      <c r="BV227">
        <f t="shared" si="336"/>
        <v>-2.9059822584428306E-3</v>
      </c>
      <c r="BW227">
        <f t="shared" si="337"/>
        <v>-5.5152324791470191E-3</v>
      </c>
      <c r="BX227">
        <f t="shared" si="338"/>
        <v>-2.7005927211648816E-3</v>
      </c>
      <c r="BZ227">
        <f>I227-BA228</f>
        <v>0.48568391299347624</v>
      </c>
    </row>
    <row r="228" spans="2:78" outlineLevel="1" x14ac:dyDescent="0.25">
      <c r="B228">
        <v>5</v>
      </c>
      <c r="C228">
        <v>3</v>
      </c>
      <c r="D228">
        <f t="shared" si="303"/>
        <v>0.3</v>
      </c>
      <c r="E228">
        <v>0.9</v>
      </c>
      <c r="F228">
        <v>0.54444444444444429</v>
      </c>
      <c r="G228">
        <f t="shared" si="342"/>
        <v>0.7973848829739193</v>
      </c>
      <c r="H228">
        <v>0.22295254159858782</v>
      </c>
      <c r="I228">
        <v>0.61388235294117632</v>
      </c>
      <c r="K228">
        <f t="shared" si="305"/>
        <v>1.4874671628154736</v>
      </c>
      <c r="L228">
        <f t="shared" si="296"/>
        <v>0.38598682097176651</v>
      </c>
      <c r="M228">
        <f t="shared" si="296"/>
        <v>6.0374313861260132E-2</v>
      </c>
      <c r="N228">
        <f t="shared" si="296"/>
        <v>-1.5748734036135692</v>
      </c>
      <c r="O228">
        <f t="shared" ref="O228:W240" si="343">O227</f>
        <v>-0.97619844654212318</v>
      </c>
      <c r="P228">
        <f t="shared" si="343"/>
        <v>-0.83210034201224026</v>
      </c>
      <c r="Q228">
        <f t="shared" si="343"/>
        <v>2.7892358126367638E-2</v>
      </c>
      <c r="R228">
        <f t="shared" si="343"/>
        <v>-1.9718016431978906</v>
      </c>
      <c r="S228">
        <f t="shared" si="343"/>
        <v>-1.1020307051395146</v>
      </c>
      <c r="T228">
        <f t="shared" si="343"/>
        <v>-1.4174912576661807</v>
      </c>
      <c r="U228">
        <f t="shared" si="343"/>
        <v>-1.2125197422864238</v>
      </c>
      <c r="V228">
        <f t="shared" si="343"/>
        <v>-1.0316778121406915</v>
      </c>
      <c r="W228">
        <f t="shared" si="343"/>
        <v>0.94500784441300167</v>
      </c>
      <c r="X228">
        <f t="shared" si="306"/>
        <v>2.5420182364466704</v>
      </c>
      <c r="Y228">
        <f t="shared" si="297"/>
        <v>-1.6673682735723552</v>
      </c>
      <c r="Z228">
        <f t="shared" si="298"/>
        <v>-0.98216810831012324</v>
      </c>
      <c r="AA228">
        <f t="shared" si="299"/>
        <v>-1.8135282164542081</v>
      </c>
      <c r="AB228">
        <f t="shared" si="307"/>
        <v>0.92703545924868458</v>
      </c>
      <c r="AC228">
        <f t="shared" si="307"/>
        <v>0.158775371789797</v>
      </c>
      <c r="AD228">
        <f t="shared" si="307"/>
        <v>0.27246179547203897</v>
      </c>
      <c r="AE228">
        <f t="shared" si="307"/>
        <v>0.14021224928213719</v>
      </c>
      <c r="AF228">
        <f t="shared" si="300"/>
        <v>0.95147460530120509</v>
      </c>
      <c r="AG228">
        <f t="shared" si="300"/>
        <v>-0.98333927147708677</v>
      </c>
      <c r="AH228">
        <f t="shared" si="300"/>
        <v>-3.0253325417628267</v>
      </c>
      <c r="AI228">
        <f t="shared" si="300"/>
        <v>-1.1818777151173505</v>
      </c>
      <c r="AJ228">
        <f t="shared" si="300"/>
        <v>2.4124949569511664</v>
      </c>
      <c r="AK228">
        <f t="shared" si="300"/>
        <v>-2.7459270201792552</v>
      </c>
      <c r="AL228">
        <f t="shared" si="300"/>
        <v>-1.5522293931460072</v>
      </c>
      <c r="AM228">
        <f t="shared" si="300"/>
        <v>2.3541650178399554</v>
      </c>
      <c r="AN228">
        <f t="shared" si="300"/>
        <v>-0.18014830963896578</v>
      </c>
      <c r="AO228">
        <f t="shared" si="308"/>
        <v>-0.44422893941610864</v>
      </c>
      <c r="AP228">
        <f t="shared" si="309"/>
        <v>1.527494042068412</v>
      </c>
      <c r="AQ228">
        <f t="shared" si="310"/>
        <v>0.39073376026680645</v>
      </c>
      <c r="AR228">
        <f t="shared" si="310"/>
        <v>0.8216393667527927</v>
      </c>
      <c r="AS228">
        <f t="shared" si="301"/>
        <v>3.994214604925881E-2</v>
      </c>
      <c r="AT228">
        <f t="shared" si="302"/>
        <v>3.0562468945173064E-2</v>
      </c>
      <c r="AU228">
        <f t="shared" si="311"/>
        <v>7.5578855070108017E-3</v>
      </c>
      <c r="AV228">
        <f t="shared" si="312"/>
        <v>-1.6455165891173313E-2</v>
      </c>
      <c r="AW228">
        <f t="shared" si="313"/>
        <v>-3.3357183281077611E-2</v>
      </c>
      <c r="AX228">
        <f t="shared" si="314"/>
        <v>2.9827604984504364E-3</v>
      </c>
      <c r="AY228">
        <f t="shared" si="315"/>
        <v>2.8798615974264612E-3</v>
      </c>
      <c r="AZ228">
        <f t="shared" si="316"/>
        <v>2.0124188813742283E-2</v>
      </c>
      <c r="BA228">
        <f t="shared" si="317"/>
        <v>7.7278517124060985E-3</v>
      </c>
      <c r="BC228">
        <f t="shared" si="318"/>
        <v>0.26704590265666456</v>
      </c>
      <c r="BE228">
        <f t="shared" si="319"/>
        <v>-2.0406290868929164E-3</v>
      </c>
      <c r="BF228">
        <f t="shared" si="320"/>
        <v>-1.2344546328117638E-3</v>
      </c>
      <c r="BG228">
        <f t="shared" si="321"/>
        <v>-1.8079630951614264E-3</v>
      </c>
      <c r="BH228">
        <f t="shared" si="322"/>
        <v>4.4428947906167944E-3</v>
      </c>
      <c r="BI228">
        <f t="shared" si="323"/>
        <v>2.6876770955583068E-3</v>
      </c>
      <c r="BJ228">
        <f t="shared" si="324"/>
        <v>3.9363301585348979E-3</v>
      </c>
      <c r="BK228">
        <f t="shared" si="325"/>
        <v>9.0064394858909557E-3</v>
      </c>
      <c r="BL228">
        <f t="shared" si="326"/>
        <v>5.4483399359093413E-3</v>
      </c>
      <c r="BM228">
        <f t="shared" si="327"/>
        <v>7.9795541060764929E-3</v>
      </c>
      <c r="BN228">
        <f t="shared" si="328"/>
        <v>-8.053453345816179E-4</v>
      </c>
      <c r="BO228">
        <f t="shared" si="329"/>
        <v>-4.8718421474690444E-4</v>
      </c>
      <c r="BP228">
        <f t="shared" si="330"/>
        <v>-7.1352243929883902E-4</v>
      </c>
      <c r="BQ228">
        <f t="shared" si="331"/>
        <v>-1.1108335711845801E-2</v>
      </c>
      <c r="BR228">
        <f t="shared" si="332"/>
        <v>-1.9025487267160318E-3</v>
      </c>
      <c r="BS228">
        <f t="shared" si="333"/>
        <v>-3.2648126482762393E-3</v>
      </c>
      <c r="BT228">
        <f t="shared" si="334"/>
        <v>-1.6801134416166621E-3</v>
      </c>
      <c r="BU228">
        <f t="shared" si="335"/>
        <v>-8.4997477303086523E-3</v>
      </c>
      <c r="BV228">
        <f t="shared" si="336"/>
        <v>-1.4557702108751935E-3</v>
      </c>
      <c r="BW228">
        <f t="shared" si="337"/>
        <v>-2.4981315488580859E-3</v>
      </c>
      <c r="BX228">
        <f t="shared" si="338"/>
        <v>-1.2855697543254544E-3</v>
      </c>
      <c r="BZ228">
        <f>I228-BA229</f>
        <v>0.61309032898011895</v>
      </c>
    </row>
    <row r="229" spans="2:78" outlineLevel="1" x14ac:dyDescent="0.25">
      <c r="B229">
        <v>5</v>
      </c>
      <c r="C229">
        <v>4</v>
      </c>
      <c r="D229">
        <f t="shared" si="303"/>
        <v>0.3</v>
      </c>
      <c r="E229">
        <v>0.9</v>
      </c>
      <c r="F229">
        <v>0.7222222222222221</v>
      </c>
      <c r="G229">
        <f t="shared" si="342"/>
        <v>0.8216393667527927</v>
      </c>
      <c r="H229">
        <v>0.44480051897741402</v>
      </c>
      <c r="I229">
        <v>0.74941176470588233</v>
      </c>
      <c r="K229">
        <f t="shared" si="305"/>
        <v>1.4874671628154736</v>
      </c>
      <c r="L229">
        <f t="shared" si="305"/>
        <v>0.38598682097176651</v>
      </c>
      <c r="M229">
        <f t="shared" si="305"/>
        <v>6.0374313861260132E-2</v>
      </c>
      <c r="N229">
        <f t="shared" si="305"/>
        <v>-1.5748734036135692</v>
      </c>
      <c r="O229">
        <f t="shared" si="343"/>
        <v>-0.97619844654212318</v>
      </c>
      <c r="P229">
        <f t="shared" si="343"/>
        <v>-0.83210034201224026</v>
      </c>
      <c r="Q229">
        <f t="shared" si="343"/>
        <v>2.7892358126367638E-2</v>
      </c>
      <c r="R229">
        <f t="shared" si="343"/>
        <v>-1.9718016431978906</v>
      </c>
      <c r="S229">
        <f t="shared" si="343"/>
        <v>-1.1020307051395146</v>
      </c>
      <c r="T229">
        <f t="shared" si="343"/>
        <v>-1.4174912576661807</v>
      </c>
      <c r="U229">
        <f t="shared" si="343"/>
        <v>-1.2125197422864238</v>
      </c>
      <c r="V229">
        <f t="shared" si="343"/>
        <v>-1.0316778121406915</v>
      </c>
      <c r="W229">
        <f t="shared" si="343"/>
        <v>0.94500784441300167</v>
      </c>
      <c r="X229">
        <f t="shared" si="306"/>
        <v>2.6121024635467487</v>
      </c>
      <c r="Y229">
        <f t="shared" si="297"/>
        <v>-1.8610968283164633</v>
      </c>
      <c r="Z229">
        <f t="shared" si="298"/>
        <v>-1.3594398085180415</v>
      </c>
      <c r="AA229">
        <f t="shared" si="299"/>
        <v>-2.0541100945091624</v>
      </c>
      <c r="AB229">
        <f t="shared" si="307"/>
        <v>0.93163642375465194</v>
      </c>
      <c r="AC229">
        <f t="shared" si="307"/>
        <v>0.13457525889924263</v>
      </c>
      <c r="AD229">
        <f t="shared" si="307"/>
        <v>0.20433136316237582</v>
      </c>
      <c r="AE229">
        <f t="shared" si="307"/>
        <v>0.11363773742528943</v>
      </c>
      <c r="AF229">
        <f t="shared" si="300"/>
        <v>0.95147460530120509</v>
      </c>
      <c r="AG229">
        <f t="shared" si="300"/>
        <v>-0.98333927147708677</v>
      </c>
      <c r="AH229">
        <f t="shared" si="300"/>
        <v>-3.0253325417628267</v>
      </c>
      <c r="AI229">
        <f t="shared" si="300"/>
        <v>-1.1818777151173505</v>
      </c>
      <c r="AJ229">
        <f t="shared" si="300"/>
        <v>2.4124949569511664</v>
      </c>
      <c r="AK229">
        <f t="shared" si="300"/>
        <v>-2.7459270201792552</v>
      </c>
      <c r="AL229">
        <f t="shared" si="300"/>
        <v>-1.5522293931460072</v>
      </c>
      <c r="AM229">
        <f t="shared" si="300"/>
        <v>2.3541650178399554</v>
      </c>
      <c r="AN229">
        <f t="shared" si="300"/>
        <v>-0.18014830963896578</v>
      </c>
      <c r="AO229">
        <f t="shared" si="308"/>
        <v>-0.17852927984480391</v>
      </c>
      <c r="AP229">
        <f t="shared" si="309"/>
        <v>1.6482388630329703</v>
      </c>
      <c r="AQ229">
        <f t="shared" si="310"/>
        <v>0.45548584947450405</v>
      </c>
      <c r="AR229">
        <f t="shared" si="310"/>
        <v>0.83865288564944274</v>
      </c>
      <c r="AS229">
        <f t="shared" si="301"/>
        <v>2.6501595393453371E-3</v>
      </c>
      <c r="AT229">
        <f t="shared" si="302"/>
        <v>1.0944366413199522E-2</v>
      </c>
      <c r="AU229">
        <f t="shared" si="311"/>
        <v>1.8422196987228552E-3</v>
      </c>
      <c r="AV229">
        <f t="shared" si="312"/>
        <v>-3.8035570281683257E-3</v>
      </c>
      <c r="AW229">
        <f t="shared" si="313"/>
        <v>-4.0654413264012397E-3</v>
      </c>
      <c r="AX229">
        <f t="shared" si="314"/>
        <v>2.2796586386065192E-3</v>
      </c>
      <c r="AY229">
        <f t="shared" si="315"/>
        <v>4.8470140577035604E-4</v>
      </c>
      <c r="AZ229">
        <f t="shared" si="316"/>
        <v>1.9412153242308581E-3</v>
      </c>
      <c r="BA229">
        <f t="shared" si="317"/>
        <v>7.9202396105740357E-4</v>
      </c>
      <c r="BC229">
        <f t="shared" si="318"/>
        <v>8.9878551140387314E-2</v>
      </c>
      <c r="BE229">
        <f t="shared" si="319"/>
        <v>-4.9739931865517087E-4</v>
      </c>
      <c r="BF229">
        <f t="shared" si="320"/>
        <v>-3.9914760138995181E-4</v>
      </c>
      <c r="BG229">
        <f t="shared" si="321"/>
        <v>-4.5409206800345016E-4</v>
      </c>
      <c r="BH229">
        <f t="shared" si="322"/>
        <v>1.0269603976054481E-3</v>
      </c>
      <c r="BI229">
        <f t="shared" si="323"/>
        <v>8.2410402276980371E-4</v>
      </c>
      <c r="BJ229">
        <f t="shared" si="324"/>
        <v>9.3754565640970721E-4</v>
      </c>
      <c r="BK229">
        <f t="shared" si="325"/>
        <v>1.0976691581283348E-3</v>
      </c>
      <c r="BL229">
        <f t="shared" si="326"/>
        <v>8.8084562072026837E-4</v>
      </c>
      <c r="BM229">
        <f t="shared" si="327"/>
        <v>1.0020979910984845E-3</v>
      </c>
      <c r="BN229">
        <f t="shared" si="328"/>
        <v>-6.1550783242376019E-4</v>
      </c>
      <c r="BO229">
        <f t="shared" si="329"/>
        <v>-4.9392603836474573E-4</v>
      </c>
      <c r="BP229">
        <f t="shared" si="330"/>
        <v>-5.6191718407115816E-4</v>
      </c>
      <c r="BQ229">
        <f t="shared" si="331"/>
        <v>-7.4069554668448965E-4</v>
      </c>
      <c r="BR229">
        <f t="shared" si="332"/>
        <v>-1.0699377183950889E-4</v>
      </c>
      <c r="BS229">
        <f t="shared" si="333"/>
        <v>-1.6245321338166201E-4</v>
      </c>
      <c r="BT229">
        <f t="shared" si="334"/>
        <v>-9.0347440160175405E-5</v>
      </c>
      <c r="BU229">
        <f t="shared" si="335"/>
        <v>-3.0588511156361188E-3</v>
      </c>
      <c r="BV229">
        <f t="shared" si="336"/>
        <v>-4.4185228306335028E-4</v>
      </c>
      <c r="BW229">
        <f t="shared" si="337"/>
        <v>-6.7088319244727398E-4</v>
      </c>
      <c r="BX229">
        <f t="shared" si="338"/>
        <v>-3.7310791102479712E-4</v>
      </c>
      <c r="BZ229">
        <f>I229-BA230</f>
        <v>0.75777176194185814</v>
      </c>
    </row>
    <row r="230" spans="2:78" outlineLevel="1" x14ac:dyDescent="0.25">
      <c r="B230">
        <v>5</v>
      </c>
      <c r="C230">
        <v>5</v>
      </c>
      <c r="D230">
        <f t="shared" si="303"/>
        <v>0.3</v>
      </c>
      <c r="E230">
        <v>0.9</v>
      </c>
      <c r="F230">
        <v>0.9</v>
      </c>
      <c r="G230">
        <f t="shared" si="342"/>
        <v>0.83865288564944274</v>
      </c>
      <c r="H230">
        <v>0.9</v>
      </c>
      <c r="I230">
        <v>0.9</v>
      </c>
      <c r="K230">
        <f t="shared" si="305"/>
        <v>1.4874671628154736</v>
      </c>
      <c r="L230">
        <f t="shared" si="305"/>
        <v>0.38598682097176651</v>
      </c>
      <c r="M230">
        <f t="shared" si="305"/>
        <v>6.0374313861260132E-2</v>
      </c>
      <c r="N230">
        <f t="shared" si="305"/>
        <v>-1.5748734036135692</v>
      </c>
      <c r="O230">
        <f t="shared" si="343"/>
        <v>-0.97619844654212318</v>
      </c>
      <c r="P230">
        <f t="shared" si="343"/>
        <v>-0.83210034201224026</v>
      </c>
      <c r="Q230">
        <f t="shared" si="343"/>
        <v>2.7892358126367638E-2</v>
      </c>
      <c r="R230">
        <f t="shared" si="343"/>
        <v>-1.9718016431978906</v>
      </c>
      <c r="S230">
        <f t="shared" si="343"/>
        <v>-1.1020307051395146</v>
      </c>
      <c r="T230">
        <f t="shared" si="343"/>
        <v>-1.4174912576661807</v>
      </c>
      <c r="U230">
        <f t="shared" si="343"/>
        <v>-1.2125197422864238</v>
      </c>
      <c r="V230">
        <f t="shared" si="343"/>
        <v>-1.0316778121406915</v>
      </c>
      <c r="W230">
        <f t="shared" si="343"/>
        <v>0.94500784441300167</v>
      </c>
      <c r="X230">
        <f t="shared" si="306"/>
        <v>2.6817495223603691</v>
      </c>
      <c r="Y230">
        <f t="shared" si="297"/>
        <v>-2.0488001737055748</v>
      </c>
      <c r="Z230">
        <f t="shared" si="298"/>
        <v>-1.7287317430909135</v>
      </c>
      <c r="AA230">
        <f t="shared" si="299"/>
        <v>-2.2872216297566368</v>
      </c>
      <c r="AB230">
        <f t="shared" si="307"/>
        <v>0.93594109687302729</v>
      </c>
      <c r="AC230">
        <f t="shared" si="307"/>
        <v>0.11417367320264632</v>
      </c>
      <c r="AD230">
        <f t="shared" si="307"/>
        <v>0.15074987560413541</v>
      </c>
      <c r="AE230">
        <f t="shared" si="307"/>
        <v>9.2186803977103757E-2</v>
      </c>
      <c r="AF230">
        <f t="shared" si="300"/>
        <v>0.95147460530120509</v>
      </c>
      <c r="AG230">
        <f t="shared" si="300"/>
        <v>-0.98333927147708677</v>
      </c>
      <c r="AH230">
        <f t="shared" si="300"/>
        <v>-3.0253325417628267</v>
      </c>
      <c r="AI230">
        <f t="shared" si="300"/>
        <v>-1.1818777151173505</v>
      </c>
      <c r="AJ230">
        <f t="shared" si="300"/>
        <v>2.4124949569511664</v>
      </c>
      <c r="AK230">
        <f t="shared" si="300"/>
        <v>-2.7459270201792552</v>
      </c>
      <c r="AL230">
        <f t="shared" si="300"/>
        <v>-1.5522293931460072</v>
      </c>
      <c r="AM230">
        <f t="shared" si="300"/>
        <v>2.3541650178399554</v>
      </c>
      <c r="AN230">
        <f t="shared" si="300"/>
        <v>-0.18014830963896578</v>
      </c>
      <c r="AO230">
        <f t="shared" si="308"/>
        <v>3.3082385884202231E-2</v>
      </c>
      <c r="AP230">
        <f t="shared" si="309"/>
        <v>1.7473168534338166</v>
      </c>
      <c r="AQ230">
        <f t="shared" si="310"/>
        <v>0.5082698422446964</v>
      </c>
      <c r="AR230">
        <f t="shared" si="310"/>
        <v>0.85161405908530419</v>
      </c>
      <c r="AS230">
        <f t="shared" si="301"/>
        <v>-9.790574889944062E-2</v>
      </c>
      <c r="AT230">
        <f t="shared" si="302"/>
        <v>-6.1144129749384386E-3</v>
      </c>
      <c r="AU230">
        <f t="shared" si="311"/>
        <v>-6.4695325456252742E-3</v>
      </c>
      <c r="AV230">
        <f t="shared" si="312"/>
        <v>1.1435102282688021E-2</v>
      </c>
      <c r="AW230">
        <f t="shared" si="313"/>
        <v>3.9135561422550702E-2</v>
      </c>
      <c r="AX230">
        <f t="shared" si="314"/>
        <v>8.4791649301601754E-3</v>
      </c>
      <c r="AY230">
        <f t="shared" si="315"/>
        <v>-3.4703653265214518E-3</v>
      </c>
      <c r="AZ230">
        <f t="shared" si="316"/>
        <v>-9.0997922323124043E-3</v>
      </c>
      <c r="BA230">
        <f t="shared" si="317"/>
        <v>-8.3599972359758405E-3</v>
      </c>
      <c r="BC230">
        <f t="shared" si="318"/>
        <v>0.3947071265801968</v>
      </c>
      <c r="BE230">
        <f t="shared" si="319"/>
        <v>1.7467737873188239E-3</v>
      </c>
      <c r="BF230">
        <f t="shared" si="320"/>
        <v>1.7467737873188239E-3</v>
      </c>
      <c r="BG230">
        <f t="shared" si="321"/>
        <v>1.6277076414574865E-3</v>
      </c>
      <c r="BH230">
        <f t="shared" si="322"/>
        <v>-3.087477616325766E-3</v>
      </c>
      <c r="BI230">
        <f t="shared" si="323"/>
        <v>-3.087477616325766E-3</v>
      </c>
      <c r="BJ230">
        <f t="shared" si="324"/>
        <v>-2.8770244581218518E-3</v>
      </c>
      <c r="BK230">
        <f t="shared" si="325"/>
        <v>-1.0566601584088691E-2</v>
      </c>
      <c r="BL230">
        <f t="shared" si="326"/>
        <v>-1.0566601584088691E-2</v>
      </c>
      <c r="BM230">
        <f t="shared" si="327"/>
        <v>-9.8463454555599468E-3</v>
      </c>
      <c r="BN230">
        <f t="shared" si="328"/>
        <v>-2.2893745311432477E-3</v>
      </c>
      <c r="BO230">
        <f t="shared" si="329"/>
        <v>-2.2893745311432477E-3</v>
      </c>
      <c r="BP230">
        <f t="shared" si="330"/>
        <v>-2.1333228409729163E-3</v>
      </c>
      <c r="BQ230">
        <f t="shared" si="331"/>
        <v>2.7490204204535292E-2</v>
      </c>
      <c r="BR230">
        <f t="shared" si="332"/>
        <v>3.353477693851525E-3</v>
      </c>
      <c r="BS230">
        <f t="shared" si="333"/>
        <v>4.4277838402561167E-3</v>
      </c>
      <c r="BT230">
        <f t="shared" si="334"/>
        <v>2.7076854246072821E-3</v>
      </c>
      <c r="BU230">
        <f t="shared" si="335"/>
        <v>1.7168191159495658E-3</v>
      </c>
      <c r="BV230">
        <f t="shared" si="336"/>
        <v>2.0943149664799253E-4</v>
      </c>
      <c r="BW230">
        <f t="shared" si="337"/>
        <v>2.7652409860928431E-4</v>
      </c>
      <c r="BX230">
        <f t="shared" si="338"/>
        <v>1.6910045710671288E-4</v>
      </c>
      <c r="BZ230">
        <f>I230</f>
        <v>0.9</v>
      </c>
    </row>
    <row r="231" spans="2:78" outlineLevel="1" x14ac:dyDescent="0.25">
      <c r="B231">
        <v>6</v>
      </c>
      <c r="C231">
        <v>1</v>
      </c>
      <c r="D231">
        <f t="shared" si="303"/>
        <v>0.3</v>
      </c>
      <c r="E231">
        <v>0.1</v>
      </c>
      <c r="F231">
        <v>0.1</v>
      </c>
      <c r="G231">
        <v>0.1</v>
      </c>
      <c r="H231">
        <v>0.10794155342407658</v>
      </c>
      <c r="I231">
        <v>0.1</v>
      </c>
      <c r="K231">
        <f t="shared" si="305"/>
        <v>1.4874671628154736</v>
      </c>
      <c r="L231">
        <f t="shared" si="305"/>
        <v>0.38598682097176651</v>
      </c>
      <c r="M231">
        <f t="shared" si="305"/>
        <v>6.0374313861260132E-2</v>
      </c>
      <c r="N231">
        <f t="shared" si="305"/>
        <v>-1.5748734036135692</v>
      </c>
      <c r="O231">
        <f t="shared" si="343"/>
        <v>-0.97619844654212318</v>
      </c>
      <c r="P231">
        <f t="shared" si="343"/>
        <v>-0.83210034201224026</v>
      </c>
      <c r="Q231">
        <f t="shared" si="343"/>
        <v>2.7892358126367638E-2</v>
      </c>
      <c r="R231">
        <f t="shared" si="343"/>
        <v>-1.9718016431978906</v>
      </c>
      <c r="S231">
        <f t="shared" si="343"/>
        <v>-1.1020307051395146</v>
      </c>
      <c r="T231">
        <f t="shared" si="343"/>
        <v>-1.4174912576661807</v>
      </c>
      <c r="U231">
        <f t="shared" si="343"/>
        <v>-1.2125197422864238</v>
      </c>
      <c r="V231">
        <f t="shared" si="343"/>
        <v>-1.0316778121406915</v>
      </c>
      <c r="W231">
        <f t="shared" si="343"/>
        <v>0.94500784441300167</v>
      </c>
      <c r="X231">
        <f t="shared" si="306"/>
        <v>1.1383906741778518</v>
      </c>
      <c r="Y231">
        <f t="shared" si="297"/>
        <v>0.60669062519620842</v>
      </c>
      <c r="Z231">
        <f t="shared" si="298"/>
        <v>0.64041384539189794</v>
      </c>
      <c r="AA231">
        <f t="shared" si="299"/>
        <v>0.57883896320367212</v>
      </c>
      <c r="AB231">
        <f t="shared" si="307"/>
        <v>0.75738404232837042</v>
      </c>
      <c r="AC231">
        <f t="shared" si="307"/>
        <v>0.64718551985771788</v>
      </c>
      <c r="AD231">
        <f t="shared" si="307"/>
        <v>0.65484700493036019</v>
      </c>
      <c r="AE231">
        <f t="shared" si="307"/>
        <v>0.6408002080503179</v>
      </c>
      <c r="AF231">
        <f t="shared" si="300"/>
        <v>0.95147460530120509</v>
      </c>
      <c r="AG231">
        <f t="shared" si="300"/>
        <v>-0.98333927147708677</v>
      </c>
      <c r="AH231">
        <f t="shared" si="300"/>
        <v>-3.0253325417628267</v>
      </c>
      <c r="AI231">
        <f t="shared" si="300"/>
        <v>-1.1818777151173505</v>
      </c>
      <c r="AJ231">
        <f t="shared" si="300"/>
        <v>2.4124949569511664</v>
      </c>
      <c r="AK231">
        <f t="shared" si="300"/>
        <v>-2.7459270201792552</v>
      </c>
      <c r="AL231">
        <f t="shared" si="300"/>
        <v>-1.5522293931460072</v>
      </c>
      <c r="AM231">
        <f t="shared" si="300"/>
        <v>2.3541650178399554</v>
      </c>
      <c r="AN231">
        <f t="shared" si="300"/>
        <v>-0.18014830963896578</v>
      </c>
      <c r="AO231">
        <f t="shared" si="308"/>
        <v>-2.8343970041395297</v>
      </c>
      <c r="AP231">
        <f t="shared" si="309"/>
        <v>0.36198933105754172</v>
      </c>
      <c r="AQ231">
        <f t="shared" si="310"/>
        <v>5.5493482595940634E-2</v>
      </c>
      <c r="AR231">
        <f t="shared" si="310"/>
        <v>0.58952190956777883</v>
      </c>
      <c r="AS231">
        <f t="shared" si="301"/>
        <v>-2.749010875900583E-3</v>
      </c>
      <c r="AT231">
        <f t="shared" si="302"/>
        <v>0.12167713473159279</v>
      </c>
      <c r="AU231">
        <f t="shared" si="311"/>
        <v>5.3459366843907369E-2</v>
      </c>
      <c r="AV231">
        <f t="shared" si="312"/>
        <v>-7.5673732314306658E-2</v>
      </c>
      <c r="AW231">
        <f t="shared" si="313"/>
        <v>-4.0809283892633059E-2</v>
      </c>
      <c r="AX231">
        <f t="shared" si="314"/>
        <v>6.6681105514243999E-2</v>
      </c>
      <c r="AY231">
        <f t="shared" si="315"/>
        <v>9.273370483801965E-3</v>
      </c>
      <c r="AZ231">
        <f t="shared" si="316"/>
        <v>8.47105624370088E-3</v>
      </c>
      <c r="BA231">
        <f t="shared" si="317"/>
        <v>3.8137840190203319E-3</v>
      </c>
      <c r="BC231">
        <f t="shared" si="318"/>
        <v>0.49232357254195924</v>
      </c>
      <c r="BE231">
        <f t="shared" si="319"/>
        <v>-1.6037810053172209E-3</v>
      </c>
      <c r="BF231">
        <f t="shared" si="320"/>
        <v>-1.6037810053172209E-3</v>
      </c>
      <c r="BG231">
        <f t="shared" si="321"/>
        <v>-1.6037810053172209E-3</v>
      </c>
      <c r="BH231">
        <f t="shared" si="322"/>
        <v>2.2702119694291995E-3</v>
      </c>
      <c r="BI231">
        <f t="shared" si="323"/>
        <v>2.2702119694291995E-3</v>
      </c>
      <c r="BJ231">
        <f t="shared" si="324"/>
        <v>2.2702119694291995E-3</v>
      </c>
      <c r="BK231">
        <f t="shared" si="325"/>
        <v>1.2242785167789916E-3</v>
      </c>
      <c r="BL231">
        <f t="shared" si="326"/>
        <v>1.2242785167789916E-3</v>
      </c>
      <c r="BM231">
        <f t="shared" si="327"/>
        <v>1.2242785167789916E-3</v>
      </c>
      <c r="BN231">
        <f t="shared" si="328"/>
        <v>-2.0004331654273201E-3</v>
      </c>
      <c r="BO231">
        <f t="shared" si="329"/>
        <v>-2.0004331654273201E-3</v>
      </c>
      <c r="BP231">
        <f t="shared" si="330"/>
        <v>-2.0004331654273201E-3</v>
      </c>
      <c r="BQ231">
        <f t="shared" si="331"/>
        <v>6.2461709087827133E-4</v>
      </c>
      <c r="BR231">
        <f t="shared" si="332"/>
        <v>5.3373600984427171E-4</v>
      </c>
      <c r="BS231">
        <f t="shared" si="333"/>
        <v>5.4005446158134486E-4</v>
      </c>
      <c r="BT231">
        <f t="shared" si="334"/>
        <v>5.2847002236290402E-4</v>
      </c>
      <c r="BU231">
        <f t="shared" si="335"/>
        <v>-2.7646896048584248E-2</v>
      </c>
      <c r="BV231">
        <f t="shared" si="336"/>
        <v>-2.3624303908819037E-2</v>
      </c>
      <c r="BW231">
        <f t="shared" si="337"/>
        <v>-2.3903972174247435E-2</v>
      </c>
      <c r="BX231">
        <f t="shared" si="338"/>
        <v>-2.3391219975291366E-2</v>
      </c>
      <c r="BZ231">
        <f>I231-BA232</f>
        <v>8.6694384979227004E-2</v>
      </c>
    </row>
    <row r="232" spans="2:78" outlineLevel="1" x14ac:dyDescent="0.25">
      <c r="B232">
        <v>6</v>
      </c>
      <c r="C232">
        <v>2</v>
      </c>
      <c r="D232">
        <f t="shared" si="303"/>
        <v>0.3</v>
      </c>
      <c r="E232">
        <v>0.1</v>
      </c>
      <c r="F232">
        <v>0.27777777777777779</v>
      </c>
      <c r="G232">
        <f t="shared" ref="G232:G235" si="344">AR231</f>
        <v>0.58952190956777883</v>
      </c>
      <c r="H232">
        <v>0.10866522747984556</v>
      </c>
      <c r="I232">
        <v>0.13764705882352943</v>
      </c>
      <c r="K232">
        <f t="shared" si="305"/>
        <v>1.4874671628154736</v>
      </c>
      <c r="L232">
        <f t="shared" si="305"/>
        <v>0.38598682097176651</v>
      </c>
      <c r="M232">
        <f t="shared" si="305"/>
        <v>6.0374313861260132E-2</v>
      </c>
      <c r="N232">
        <f t="shared" si="305"/>
        <v>-1.5748734036135692</v>
      </c>
      <c r="O232">
        <f t="shared" si="343"/>
        <v>-0.97619844654212318</v>
      </c>
      <c r="P232">
        <f t="shared" si="343"/>
        <v>-0.83210034201224026</v>
      </c>
      <c r="Q232">
        <f t="shared" si="343"/>
        <v>2.7892358126367638E-2</v>
      </c>
      <c r="R232">
        <f t="shared" si="343"/>
        <v>-1.9718016431978906</v>
      </c>
      <c r="S232">
        <f t="shared" si="343"/>
        <v>-1.1020307051395146</v>
      </c>
      <c r="T232">
        <f t="shared" si="343"/>
        <v>-1.4174912576661807</v>
      </c>
      <c r="U232">
        <f t="shared" si="343"/>
        <v>-1.2125197422864238</v>
      </c>
      <c r="V232">
        <f t="shared" si="343"/>
        <v>-1.0316778121406915</v>
      </c>
      <c r="W232">
        <f t="shared" si="343"/>
        <v>0.94500784441300167</v>
      </c>
      <c r="X232">
        <f t="shared" si="306"/>
        <v>1.2365651028719298</v>
      </c>
      <c r="Y232">
        <f t="shared" si="297"/>
        <v>2.5812886325997209E-2</v>
      </c>
      <c r="Z232">
        <f t="shared" si="298"/>
        <v>-0.24959684413661476</v>
      </c>
      <c r="AA232">
        <f t="shared" si="299"/>
        <v>-0.14174899474951164</v>
      </c>
      <c r="AB232">
        <f t="shared" si="307"/>
        <v>0.77496555483327756</v>
      </c>
      <c r="AC232">
        <f t="shared" si="307"/>
        <v>0.50645286328750139</v>
      </c>
      <c r="AD232">
        <f t="shared" si="307"/>
        <v>0.43792273199894538</v>
      </c>
      <c r="AE232">
        <f t="shared" si="307"/>
        <v>0.46462196839469622</v>
      </c>
      <c r="AF232">
        <f t="shared" si="300"/>
        <v>0.95147460530120509</v>
      </c>
      <c r="AG232">
        <f t="shared" si="300"/>
        <v>-0.98333927147708677</v>
      </c>
      <c r="AH232">
        <f t="shared" si="300"/>
        <v>-3.0253325417628267</v>
      </c>
      <c r="AI232">
        <f t="shared" si="300"/>
        <v>-1.1818777151173505</v>
      </c>
      <c r="AJ232">
        <f t="shared" si="300"/>
        <v>2.4124949569511664</v>
      </c>
      <c r="AK232">
        <f t="shared" si="300"/>
        <v>-2.7459270201792552</v>
      </c>
      <c r="AL232">
        <f t="shared" si="300"/>
        <v>-1.5522293931460072</v>
      </c>
      <c r="AM232">
        <f t="shared" si="300"/>
        <v>2.3541650178399554</v>
      </c>
      <c r="AN232">
        <f t="shared" si="300"/>
        <v>-0.18014830963896578</v>
      </c>
      <c r="AO232">
        <f t="shared" si="308"/>
        <v>-1.8147914961483</v>
      </c>
      <c r="AP232">
        <f t="shared" si="309"/>
        <v>0.71280982943804927</v>
      </c>
      <c r="AQ232">
        <f t="shared" si="310"/>
        <v>0.14006002661748604</v>
      </c>
      <c r="AR232">
        <f t="shared" si="310"/>
        <v>0.6710217318635483</v>
      </c>
      <c r="AS232">
        <f t="shared" si="301"/>
        <v>3.7812905600415349E-3</v>
      </c>
      <c r="AT232">
        <f t="shared" si="302"/>
        <v>0.12075187402561412</v>
      </c>
      <c r="AU232">
        <f t="shared" si="311"/>
        <v>5.1430707850983769E-2</v>
      </c>
      <c r="AV232">
        <f t="shared" si="312"/>
        <v>-8.380956982104204E-2</v>
      </c>
      <c r="AW232">
        <f t="shared" si="313"/>
        <v>-4.8952188040365767E-2</v>
      </c>
      <c r="AX232">
        <f t="shared" si="314"/>
        <v>6.9600003523369341E-2</v>
      </c>
      <c r="AY232">
        <f t="shared" si="315"/>
        <v>9.7621346772310789E-3</v>
      </c>
      <c r="AZ232">
        <f t="shared" si="316"/>
        <v>2.2830041033950286E-2</v>
      </c>
      <c r="BA232">
        <f t="shared" si="317"/>
        <v>1.3305615020773006E-2</v>
      </c>
      <c r="BC232">
        <f t="shared" si="318"/>
        <v>0.53429783384685348</v>
      </c>
      <c r="BE232">
        <f t="shared" si="319"/>
        <v>-1.542921235529513E-3</v>
      </c>
      <c r="BF232">
        <f t="shared" si="320"/>
        <v>-4.2858923209153138E-3</v>
      </c>
      <c r="BG232">
        <f t="shared" si="321"/>
        <v>-9.0958587308203522E-3</v>
      </c>
      <c r="BH232">
        <f t="shared" si="322"/>
        <v>2.5142870946312612E-3</v>
      </c>
      <c r="BI232">
        <f t="shared" si="323"/>
        <v>6.98413081842017E-3</v>
      </c>
      <c r="BJ232">
        <f t="shared" si="324"/>
        <v>1.4822273292286439E-2</v>
      </c>
      <c r="BK232">
        <f t="shared" si="325"/>
        <v>1.468565641210973E-3</v>
      </c>
      <c r="BL232">
        <f t="shared" si="326"/>
        <v>4.0793490033638139E-3</v>
      </c>
      <c r="BM232">
        <f t="shared" si="327"/>
        <v>8.6575162113232233E-3</v>
      </c>
      <c r="BN232">
        <f t="shared" si="328"/>
        <v>-2.0880001057010803E-3</v>
      </c>
      <c r="BO232">
        <f t="shared" si="329"/>
        <v>-5.8000002936141118E-3</v>
      </c>
      <c r="BP232">
        <f t="shared" si="330"/>
        <v>-1.230921809490625E-2</v>
      </c>
      <c r="BQ232">
        <f t="shared" si="331"/>
        <v>-8.7911098105452679E-4</v>
      </c>
      <c r="BR232">
        <f t="shared" si="332"/>
        <v>-5.7451362931651049E-4</v>
      </c>
      <c r="BS232">
        <f t="shared" si="333"/>
        <v>-4.9677392776056341E-4</v>
      </c>
      <c r="BT232">
        <f t="shared" si="334"/>
        <v>-5.2706119892363429E-4</v>
      </c>
      <c r="BU232">
        <f t="shared" si="335"/>
        <v>-2.8073562915425423E-2</v>
      </c>
      <c r="BV232">
        <f t="shared" si="336"/>
        <v>-1.834653970428118E-2</v>
      </c>
      <c r="BW232">
        <f t="shared" si="337"/>
        <v>-1.5863997170186828E-2</v>
      </c>
      <c r="BX232">
        <f t="shared" si="338"/>
        <v>-1.6831192019138765E-2</v>
      </c>
      <c r="BZ232">
        <f>I232-BA233</f>
        <v>0.12401825849935431</v>
      </c>
    </row>
    <row r="233" spans="2:78" outlineLevel="1" x14ac:dyDescent="0.25">
      <c r="B233">
        <v>6</v>
      </c>
      <c r="C233">
        <v>3</v>
      </c>
      <c r="D233">
        <f t="shared" si="303"/>
        <v>0.3</v>
      </c>
      <c r="E233">
        <v>0.1</v>
      </c>
      <c r="F233">
        <v>0.45555555555555549</v>
      </c>
      <c r="G233">
        <f t="shared" si="344"/>
        <v>0.6710217318635483</v>
      </c>
      <c r="H233">
        <v>0.11475044279104422</v>
      </c>
      <c r="I233">
        <v>0.19035294117647061</v>
      </c>
      <c r="K233">
        <f t="shared" si="305"/>
        <v>1.4874671628154736</v>
      </c>
      <c r="L233">
        <f t="shared" si="305"/>
        <v>0.38598682097176651</v>
      </c>
      <c r="M233">
        <f t="shared" si="305"/>
        <v>6.0374313861260132E-2</v>
      </c>
      <c r="N233">
        <f t="shared" si="305"/>
        <v>-1.5748734036135692</v>
      </c>
      <c r="O233">
        <f t="shared" si="343"/>
        <v>-0.97619844654212318</v>
      </c>
      <c r="P233">
        <f t="shared" si="343"/>
        <v>-0.83210034201224026</v>
      </c>
      <c r="Q233">
        <f t="shared" si="343"/>
        <v>2.7892358126367638E-2</v>
      </c>
      <c r="R233">
        <f t="shared" si="343"/>
        <v>-1.9718016431978906</v>
      </c>
      <c r="S233">
        <f t="shared" si="343"/>
        <v>-1.1020307051395146</v>
      </c>
      <c r="T233">
        <f t="shared" si="343"/>
        <v>-1.4174912576661807</v>
      </c>
      <c r="U233">
        <f t="shared" si="343"/>
        <v>-1.2125197422864238</v>
      </c>
      <c r="V233">
        <f t="shared" si="343"/>
        <v>-1.0316778121406915</v>
      </c>
      <c r="W233">
        <f t="shared" si="343"/>
        <v>0.94500784441300167</v>
      </c>
      <c r="X233">
        <f t="shared" si="306"/>
        <v>1.3101054780067209</v>
      </c>
      <c r="Y233">
        <f t="shared" si="297"/>
        <v>-0.2155495341766267</v>
      </c>
      <c r="Z233">
        <f t="shared" si="298"/>
        <v>-0.68995466511625825</v>
      </c>
      <c r="AA233">
        <f t="shared" si="299"/>
        <v>-0.44138961840083057</v>
      </c>
      <c r="AB233">
        <f t="shared" si="307"/>
        <v>0.78753080562945943</v>
      </c>
      <c r="AC233">
        <f t="shared" si="307"/>
        <v>0.4463202927908374</v>
      </c>
      <c r="AD233">
        <f t="shared" si="307"/>
        <v>0.33404315829467973</v>
      </c>
      <c r="AE233">
        <f t="shared" si="307"/>
        <v>0.39140990086437222</v>
      </c>
      <c r="AF233">
        <f t="shared" si="300"/>
        <v>0.95147460530120509</v>
      </c>
      <c r="AG233">
        <f t="shared" si="300"/>
        <v>-0.98333927147708677</v>
      </c>
      <c r="AH233">
        <f t="shared" si="300"/>
        <v>-3.0253325417628267</v>
      </c>
      <c r="AI233">
        <f t="shared" si="300"/>
        <v>-1.1818777151173505</v>
      </c>
      <c r="AJ233">
        <f t="shared" si="300"/>
        <v>2.4124949569511664</v>
      </c>
      <c r="AK233">
        <f t="shared" si="300"/>
        <v>-2.7459270201792552</v>
      </c>
      <c r="AL233">
        <f t="shared" si="300"/>
        <v>-1.5522293931460072</v>
      </c>
      <c r="AM233">
        <f t="shared" si="300"/>
        <v>2.3541650178399554</v>
      </c>
      <c r="AN233">
        <f t="shared" si="300"/>
        <v>-0.18014830963896578</v>
      </c>
      <c r="AO233">
        <f t="shared" si="308"/>
        <v>-1.3429072951985366</v>
      </c>
      <c r="AP233">
        <f t="shared" si="309"/>
        <v>0.8971347231239013</v>
      </c>
      <c r="AQ233">
        <f t="shared" si="310"/>
        <v>0.20703236147623802</v>
      </c>
      <c r="AR233">
        <f t="shared" si="310"/>
        <v>0.71036033163755397</v>
      </c>
      <c r="AS233">
        <f t="shared" si="301"/>
        <v>1.5149919155613183E-2</v>
      </c>
      <c r="AT233">
        <f t="shared" si="302"/>
        <v>0.10969911570887951</v>
      </c>
      <c r="AU233">
        <f t="shared" si="311"/>
        <v>4.6694560210951752E-2</v>
      </c>
      <c r="AV233">
        <f t="shared" si="312"/>
        <v>-7.8119906407533246E-2</v>
      </c>
      <c r="AW233">
        <f t="shared" si="313"/>
        <v>-4.8075854998041415E-2</v>
      </c>
      <c r="AX233">
        <f t="shared" si="314"/>
        <v>5.7252020991075118E-2</v>
      </c>
      <c r="AY233">
        <f t="shared" si="315"/>
        <v>9.8991359717849753E-3</v>
      </c>
      <c r="AZ233">
        <f t="shared" si="316"/>
        <v>2.9678847937927005E-2</v>
      </c>
      <c r="BA233">
        <f t="shared" si="317"/>
        <v>1.3628800324175112E-2</v>
      </c>
      <c r="BC233">
        <f t="shared" si="318"/>
        <v>0.52813221701612401</v>
      </c>
      <c r="BE233">
        <f t="shared" si="319"/>
        <v>-1.4008368063285525E-3</v>
      </c>
      <c r="BF233">
        <f t="shared" si="320"/>
        <v>-6.3815898954967384E-3</v>
      </c>
      <c r="BG233">
        <f t="shared" si="321"/>
        <v>-9.3999193984078723E-3</v>
      </c>
      <c r="BH233">
        <f t="shared" si="322"/>
        <v>2.3435971922259975E-3</v>
      </c>
      <c r="BI233">
        <f t="shared" si="323"/>
        <v>1.0676387209029541E-2</v>
      </c>
      <c r="BJ233">
        <f t="shared" si="324"/>
        <v>1.5726046467180378E-2</v>
      </c>
      <c r="BK233">
        <f t="shared" si="325"/>
        <v>1.4422756499412423E-3</v>
      </c>
      <c r="BL233">
        <f t="shared" si="326"/>
        <v>6.5703668497323247E-3</v>
      </c>
      <c r="BM233">
        <f t="shared" si="327"/>
        <v>9.6779830444819713E-3</v>
      </c>
      <c r="BN233">
        <f t="shared" si="328"/>
        <v>-1.7175606297322535E-3</v>
      </c>
      <c r="BO233">
        <f t="shared" si="329"/>
        <v>-7.8244428687802639E-3</v>
      </c>
      <c r="BP233">
        <f t="shared" si="330"/>
        <v>-1.1525205083435833E-2</v>
      </c>
      <c r="BQ233">
        <f t="shared" si="331"/>
        <v>-3.5793084113523691E-3</v>
      </c>
      <c r="BR233">
        <f t="shared" si="332"/>
        <v>-2.0285149059872374E-3</v>
      </c>
      <c r="BS233">
        <f t="shared" si="333"/>
        <v>-1.5182180527950285E-3</v>
      </c>
      <c r="BT233">
        <f t="shared" si="334"/>
        <v>-1.7789485064405427E-3</v>
      </c>
      <c r="BU233">
        <f t="shared" si="335"/>
        <v>-2.591742989131595E-2</v>
      </c>
      <c r="BV233">
        <f t="shared" si="336"/>
        <v>-1.4688282432624915E-2</v>
      </c>
      <c r="BW233">
        <f t="shared" si="337"/>
        <v>-1.0993271722058287E-2</v>
      </c>
      <c r="BX233">
        <f t="shared" si="338"/>
        <v>-1.2881196001356546E-2</v>
      </c>
      <c r="BZ233">
        <f>I233-BA234</f>
        <v>0.17718949808048803</v>
      </c>
    </row>
    <row r="234" spans="2:78" outlineLevel="1" x14ac:dyDescent="0.25">
      <c r="B234">
        <v>6</v>
      </c>
      <c r="C234">
        <v>4</v>
      </c>
      <c r="D234">
        <f t="shared" si="303"/>
        <v>0.3</v>
      </c>
      <c r="E234">
        <v>0.1</v>
      </c>
      <c r="F234">
        <v>0.6333333333333333</v>
      </c>
      <c r="G234">
        <f t="shared" si="344"/>
        <v>0.71036033163755397</v>
      </c>
      <c r="H234">
        <v>0.13751490568115973</v>
      </c>
      <c r="I234">
        <v>0.25811764705882356</v>
      </c>
      <c r="K234">
        <f t="shared" si="305"/>
        <v>1.4874671628154736</v>
      </c>
      <c r="L234">
        <f t="shared" si="305"/>
        <v>0.38598682097176651</v>
      </c>
      <c r="M234">
        <f t="shared" si="305"/>
        <v>6.0374313861260132E-2</v>
      </c>
      <c r="N234">
        <f t="shared" si="305"/>
        <v>-1.5748734036135692</v>
      </c>
      <c r="O234">
        <f t="shared" si="343"/>
        <v>-0.97619844654212318</v>
      </c>
      <c r="P234">
        <f t="shared" si="343"/>
        <v>-0.83210034201224026</v>
      </c>
      <c r="Q234">
        <f t="shared" si="343"/>
        <v>2.7892358126367638E-2</v>
      </c>
      <c r="R234">
        <f t="shared" si="343"/>
        <v>-1.9718016431978906</v>
      </c>
      <c r="S234">
        <f t="shared" si="343"/>
        <v>-1.1020307051395146</v>
      </c>
      <c r="T234">
        <f t="shared" si="343"/>
        <v>-1.4174912576661807</v>
      </c>
      <c r="U234">
        <f t="shared" si="343"/>
        <v>-1.2125197422864238</v>
      </c>
      <c r="V234">
        <f t="shared" si="343"/>
        <v>-1.0316778121406915</v>
      </c>
      <c r="W234">
        <f t="shared" si="343"/>
        <v>0.94500784441300167</v>
      </c>
      <c r="X234">
        <f t="shared" si="306"/>
        <v>1.381100398260209</v>
      </c>
      <c r="Y234">
        <f t="shared" si="297"/>
        <v>-0.42182958699923701</v>
      </c>
      <c r="Z234">
        <f t="shared" si="298"/>
        <v>-1.0838495243106987</v>
      </c>
      <c r="AA234">
        <f t="shared" si="299"/>
        <v>-0.6975334442437191</v>
      </c>
      <c r="AB234">
        <f t="shared" si="307"/>
        <v>0.79916767088766383</v>
      </c>
      <c r="AC234">
        <f t="shared" si="307"/>
        <v>0.39607902903216607</v>
      </c>
      <c r="AD234">
        <f t="shared" si="307"/>
        <v>0.25277822141727807</v>
      </c>
      <c r="AE234">
        <f t="shared" si="307"/>
        <v>0.33235932167720711</v>
      </c>
      <c r="AF234">
        <f t="shared" si="300"/>
        <v>0.95147460530120509</v>
      </c>
      <c r="AG234">
        <f t="shared" si="300"/>
        <v>-0.98333927147708677</v>
      </c>
      <c r="AH234">
        <f t="shared" si="300"/>
        <v>-3.0253325417628267</v>
      </c>
      <c r="AI234">
        <f t="shared" si="300"/>
        <v>-1.1818777151173505</v>
      </c>
      <c r="AJ234">
        <f t="shared" si="300"/>
        <v>2.4124949569511664</v>
      </c>
      <c r="AK234">
        <f t="shared" si="300"/>
        <v>-2.7459270201792552</v>
      </c>
      <c r="AL234">
        <f t="shared" si="300"/>
        <v>-1.5522293931460072</v>
      </c>
      <c r="AM234">
        <f t="shared" si="300"/>
        <v>2.3541650178399554</v>
      </c>
      <c r="AN234">
        <f t="shared" si="300"/>
        <v>-0.18014830963896578</v>
      </c>
      <c r="AO234">
        <f t="shared" si="308"/>
        <v>-0.96678688407191493</v>
      </c>
      <c r="AP234">
        <f t="shared" si="309"/>
        <v>1.0502944614045735</v>
      </c>
      <c r="AQ234">
        <f t="shared" si="310"/>
        <v>0.27552140740813463</v>
      </c>
      <c r="AR234">
        <f t="shared" si="310"/>
        <v>0.74083143984510602</v>
      </c>
      <c r="AS234">
        <f t="shared" si="301"/>
        <v>2.754738968815049E-2</v>
      </c>
      <c r="AT234">
        <f t="shared" si="302"/>
        <v>9.4697446358238513E-2</v>
      </c>
      <c r="AU234">
        <f t="shared" si="311"/>
        <v>4.0873844565466687E-2</v>
      </c>
      <c r="AV234">
        <f t="shared" si="312"/>
        <v>-6.8679397044282511E-2</v>
      </c>
      <c r="AW234">
        <f t="shared" si="313"/>
        <v>-4.3505461721994432E-2</v>
      </c>
      <c r="AX234">
        <f t="shared" si="314"/>
        <v>4.2243736543073174E-2</v>
      </c>
      <c r="AY234">
        <f t="shared" si="315"/>
        <v>9.7079634207584888E-3</v>
      </c>
      <c r="AZ234">
        <f t="shared" si="316"/>
        <v>2.725923426702458E-2</v>
      </c>
      <c r="BA234">
        <f t="shared" si="317"/>
        <v>1.3163443095982592E-2</v>
      </c>
      <c r="BC234">
        <f t="shared" si="318"/>
        <v>0.50205418060706908</v>
      </c>
      <c r="BE234">
        <f t="shared" si="319"/>
        <v>-1.2262153369640007E-3</v>
      </c>
      <c r="BF234">
        <f t="shared" si="320"/>
        <v>-7.7660304674386695E-3</v>
      </c>
      <c r="BG234">
        <f t="shared" si="321"/>
        <v>-8.7105473342480241E-3</v>
      </c>
      <c r="BH234">
        <f t="shared" si="322"/>
        <v>2.0603819113284754E-3</v>
      </c>
      <c r="BI234">
        <f t="shared" si="323"/>
        <v>1.3049085438413675E-2</v>
      </c>
      <c r="BJ234">
        <f t="shared" si="324"/>
        <v>1.4636135778313131E-2</v>
      </c>
      <c r="BK234">
        <f t="shared" si="325"/>
        <v>1.305163851659833E-3</v>
      </c>
      <c r="BL234">
        <f t="shared" si="326"/>
        <v>8.2660377271789407E-3</v>
      </c>
      <c r="BM234">
        <f t="shared" si="327"/>
        <v>9.2713662650642618E-3</v>
      </c>
      <c r="BN234">
        <f t="shared" si="328"/>
        <v>-1.2673120962921952E-3</v>
      </c>
      <c r="BO234">
        <f t="shared" si="329"/>
        <v>-8.0263099431839013E-3</v>
      </c>
      <c r="BP234">
        <f t="shared" si="330"/>
        <v>-9.0024824101040749E-3</v>
      </c>
      <c r="BQ234">
        <f t="shared" si="331"/>
        <v>-6.6044949768342227E-3</v>
      </c>
      <c r="BR234">
        <f t="shared" si="332"/>
        <v>-3.2732830080160046E-3</v>
      </c>
      <c r="BS234">
        <f t="shared" si="333"/>
        <v>-2.0890140510178043E-3</v>
      </c>
      <c r="BT234">
        <f t="shared" si="334"/>
        <v>-2.7466895252194158E-3</v>
      </c>
      <c r="BU234">
        <f t="shared" si="335"/>
        <v>-2.2703741293536885E-2</v>
      </c>
      <c r="BV234">
        <f t="shared" si="336"/>
        <v>-1.1252301781619021E-2</v>
      </c>
      <c r="BW234">
        <f t="shared" si="337"/>
        <v>-7.1812356189580881E-3</v>
      </c>
      <c r="BX234">
        <f t="shared" si="338"/>
        <v>-9.4420737108563569E-3</v>
      </c>
      <c r="BZ234">
        <f>I234-BA235</f>
        <v>0.24761613232739854</v>
      </c>
    </row>
    <row r="235" spans="2:78" outlineLevel="1" x14ac:dyDescent="0.25">
      <c r="B235">
        <v>6</v>
      </c>
      <c r="C235">
        <v>5</v>
      </c>
      <c r="D235">
        <f t="shared" si="303"/>
        <v>0.3</v>
      </c>
      <c r="E235">
        <v>0.1</v>
      </c>
      <c r="F235">
        <v>0.81111111111111112</v>
      </c>
      <c r="G235">
        <f t="shared" si="344"/>
        <v>0.74083143984510602</v>
      </c>
      <c r="H235">
        <v>0.19840081039519875</v>
      </c>
      <c r="I235">
        <v>0.34094117647058819</v>
      </c>
      <c r="K235">
        <f t="shared" si="305"/>
        <v>1.4874671628154736</v>
      </c>
      <c r="L235">
        <f t="shared" si="305"/>
        <v>0.38598682097176651</v>
      </c>
      <c r="M235">
        <f t="shared" si="305"/>
        <v>6.0374313861260132E-2</v>
      </c>
      <c r="N235">
        <f t="shared" si="305"/>
        <v>-1.5748734036135692</v>
      </c>
      <c r="O235">
        <f t="shared" si="343"/>
        <v>-0.97619844654212318</v>
      </c>
      <c r="P235">
        <f t="shared" si="343"/>
        <v>-0.83210034201224026</v>
      </c>
      <c r="Q235">
        <f t="shared" si="343"/>
        <v>2.7892358126367638E-2</v>
      </c>
      <c r="R235">
        <f t="shared" si="343"/>
        <v>-1.9718016431978906</v>
      </c>
      <c r="S235">
        <f t="shared" si="343"/>
        <v>-1.1020307051395146</v>
      </c>
      <c r="T235">
        <f t="shared" si="343"/>
        <v>-1.4174912576661807</v>
      </c>
      <c r="U235">
        <f t="shared" si="343"/>
        <v>-1.2125197422864238</v>
      </c>
      <c r="V235">
        <f t="shared" si="343"/>
        <v>-1.0316778121406915</v>
      </c>
      <c r="W235">
        <f t="shared" si="343"/>
        <v>0.94500784441300167</v>
      </c>
      <c r="X235">
        <f t="shared" si="306"/>
        <v>1.4515599497947018</v>
      </c>
      <c r="Y235">
        <f t="shared" si="297"/>
        <v>-0.62073099705661061</v>
      </c>
      <c r="Z235">
        <f t="shared" si="298"/>
        <v>-1.4679721355213418</v>
      </c>
      <c r="AA235">
        <f t="shared" si="299"/>
        <v>-0.94452887578815314</v>
      </c>
      <c r="AB235">
        <f t="shared" si="307"/>
        <v>0.81023839568287159</v>
      </c>
      <c r="AC235">
        <f t="shared" si="307"/>
        <v>0.34961521581983901</v>
      </c>
      <c r="AD235">
        <f t="shared" si="307"/>
        <v>0.18725103506934618</v>
      </c>
      <c r="AE235">
        <f t="shared" si="307"/>
        <v>0.27998643918411192</v>
      </c>
      <c r="AF235">
        <f t="shared" si="300"/>
        <v>0.95147460530120509</v>
      </c>
      <c r="AG235">
        <f t="shared" si="300"/>
        <v>-0.98333927147708677</v>
      </c>
      <c r="AH235">
        <f t="shared" si="300"/>
        <v>-3.0253325417628267</v>
      </c>
      <c r="AI235">
        <f t="shared" ref="AI235:AN240" si="345">AI234</f>
        <v>-1.1818777151173505</v>
      </c>
      <c r="AJ235">
        <f t="shared" si="345"/>
        <v>2.4124949569511664</v>
      </c>
      <c r="AK235">
        <f t="shared" si="345"/>
        <v>-2.7459270201792552</v>
      </c>
      <c r="AL235">
        <f t="shared" si="345"/>
        <v>-1.5522293931460072</v>
      </c>
      <c r="AM235">
        <f t="shared" si="345"/>
        <v>2.3541650178399554</v>
      </c>
      <c r="AN235">
        <f t="shared" si="345"/>
        <v>-0.18014830963896578</v>
      </c>
      <c r="AO235">
        <f t="shared" si="308"/>
        <v>-0.65042380640913533</v>
      </c>
      <c r="AP235">
        <f t="shared" si="309"/>
        <v>1.1830075861538256</v>
      </c>
      <c r="AQ235">
        <f t="shared" si="310"/>
        <v>0.34289403987678957</v>
      </c>
      <c r="AR235">
        <f t="shared" si="310"/>
        <v>0.76548814477840021</v>
      </c>
      <c r="AS235">
        <f t="shared" si="301"/>
        <v>3.2556884631196076E-2</v>
      </c>
      <c r="AT235">
        <f t="shared" si="302"/>
        <v>7.6212992659769219E-2</v>
      </c>
      <c r="AU235">
        <f t="shared" si="311"/>
        <v>3.3032187615792949E-2</v>
      </c>
      <c r="AV235">
        <f t="shared" si="312"/>
        <v>-5.4865535661382588E-2</v>
      </c>
      <c r="AW235">
        <f t="shared" si="313"/>
        <v>-3.2993684339708604E-2</v>
      </c>
      <c r="AX235">
        <f t="shared" si="314"/>
        <v>2.8412603509572375E-2</v>
      </c>
      <c r="AY235">
        <f t="shared" si="315"/>
        <v>8.4911110686638532E-3</v>
      </c>
      <c r="AZ235">
        <f t="shared" si="316"/>
        <v>1.4848457458920843E-2</v>
      </c>
      <c r="BA235">
        <f t="shared" si="317"/>
        <v>1.0501514731425018E-2</v>
      </c>
      <c r="BC235">
        <f t="shared" si="318"/>
        <v>0.44846228566667012</v>
      </c>
      <c r="BE235">
        <f t="shared" si="319"/>
        <v>-9.9096562847378832E-4</v>
      </c>
      <c r="BF235">
        <f t="shared" si="320"/>
        <v>-8.0378323198429507E-3</v>
      </c>
      <c r="BG235">
        <f t="shared" si="321"/>
        <v>-7.3413849337924707E-3</v>
      </c>
      <c r="BH235">
        <f t="shared" si="322"/>
        <v>1.6459660698414777E-3</v>
      </c>
      <c r="BI235">
        <f t="shared" si="323"/>
        <v>1.3350613677603096E-2</v>
      </c>
      <c r="BJ235">
        <f t="shared" si="324"/>
        <v>1.2193834134568522E-2</v>
      </c>
      <c r="BK235">
        <f t="shared" si="325"/>
        <v>9.8981053019125812E-4</v>
      </c>
      <c r="BL235">
        <f t="shared" si="326"/>
        <v>8.0284631893290936E-3</v>
      </c>
      <c r="BM235">
        <f t="shared" si="327"/>
        <v>7.3328276025543754E-3</v>
      </c>
      <c r="BN235">
        <f t="shared" si="328"/>
        <v>-8.5237810528717122E-4</v>
      </c>
      <c r="BO235">
        <f t="shared" si="329"/>
        <v>-6.9137335206626111E-3</v>
      </c>
      <c r="BP235">
        <f t="shared" si="330"/>
        <v>-6.314684990323385E-3</v>
      </c>
      <c r="BQ235">
        <f t="shared" si="331"/>
        <v>-7.9136513916037935E-3</v>
      </c>
      <c r="BR235">
        <f t="shared" si="332"/>
        <v>-3.4147146740271649E-3</v>
      </c>
      <c r="BS235">
        <f t="shared" si="333"/>
        <v>-1.8288931037474261E-3</v>
      </c>
      <c r="BT235">
        <f t="shared" si="334"/>
        <v>-2.7346458596449585E-3</v>
      </c>
      <c r="BU235">
        <f t="shared" si="335"/>
        <v>-1.8525207870852562E-2</v>
      </c>
      <c r="BV235">
        <f t="shared" si="336"/>
        <v>-7.9935665631063069E-3</v>
      </c>
      <c r="BW235">
        <f t="shared" si="337"/>
        <v>-4.2812885283822801E-3</v>
      </c>
      <c r="BX235">
        <f t="shared" si="338"/>
        <v>-6.4015813303120927E-3</v>
      </c>
      <c r="BZ235">
        <f>I235</f>
        <v>0.34094117647058819</v>
      </c>
    </row>
    <row r="236" spans="2:78" outlineLevel="1" x14ac:dyDescent="0.25">
      <c r="B236">
        <v>7</v>
      </c>
      <c r="C236">
        <v>1</v>
      </c>
      <c r="D236">
        <f t="shared" si="303"/>
        <v>0.3</v>
      </c>
      <c r="E236">
        <v>0.4</v>
      </c>
      <c r="F236">
        <v>0.1</v>
      </c>
      <c r="G236">
        <v>0.1</v>
      </c>
      <c r="H236">
        <v>0.10752276056772879</v>
      </c>
      <c r="I236">
        <v>0.16211764705882353</v>
      </c>
      <c r="K236">
        <f t="shared" si="305"/>
        <v>1.4874671628154736</v>
      </c>
      <c r="L236">
        <f t="shared" si="305"/>
        <v>0.38598682097176651</v>
      </c>
      <c r="M236">
        <f t="shared" si="305"/>
        <v>6.0374313861260132E-2</v>
      </c>
      <c r="N236">
        <f t="shared" si="305"/>
        <v>-1.5748734036135692</v>
      </c>
      <c r="O236">
        <f t="shared" si="343"/>
        <v>-0.97619844654212318</v>
      </c>
      <c r="P236">
        <f t="shared" si="343"/>
        <v>-0.83210034201224026</v>
      </c>
      <c r="Q236">
        <f t="shared" si="343"/>
        <v>2.7892358126367638E-2</v>
      </c>
      <c r="R236">
        <f t="shared" si="343"/>
        <v>-1.9718016431978906</v>
      </c>
      <c r="S236">
        <f t="shared" si="343"/>
        <v>-1.1020307051395146</v>
      </c>
      <c r="T236">
        <f t="shared" si="343"/>
        <v>-1.4174912576661807</v>
      </c>
      <c r="U236">
        <f t="shared" si="343"/>
        <v>-1.2125197422864238</v>
      </c>
      <c r="V236">
        <f t="shared" si="343"/>
        <v>-1.0316778121406915</v>
      </c>
      <c r="W236">
        <f t="shared" si="343"/>
        <v>0.94500784441300167</v>
      </c>
      <c r="X236">
        <f t="shared" si="306"/>
        <v>1.5846308230224939</v>
      </c>
      <c r="Y236">
        <f t="shared" si="297"/>
        <v>0.13422860411213766</v>
      </c>
      <c r="Z236">
        <f t="shared" si="298"/>
        <v>0.64878155282980821</v>
      </c>
      <c r="AA236">
        <f t="shared" si="299"/>
        <v>0.15359158590381772</v>
      </c>
      <c r="AB236">
        <f t="shared" si="307"/>
        <v>0.82985935597901139</v>
      </c>
      <c r="AC236">
        <f t="shared" si="307"/>
        <v>0.53350685748600946</v>
      </c>
      <c r="AD236">
        <f t="shared" si="307"/>
        <v>0.65673583588373408</v>
      </c>
      <c r="AE236">
        <f t="shared" si="307"/>
        <v>0.53832258905840058</v>
      </c>
      <c r="AF236">
        <f t="shared" ref="AF236:AH240" si="346">AF235</f>
        <v>0.95147460530120509</v>
      </c>
      <c r="AG236">
        <f t="shared" si="346"/>
        <v>-0.98333927147708677</v>
      </c>
      <c r="AH236">
        <f t="shared" si="346"/>
        <v>-3.0253325417628267</v>
      </c>
      <c r="AI236">
        <f t="shared" si="345"/>
        <v>-1.1818777151173505</v>
      </c>
      <c r="AJ236">
        <f t="shared" si="345"/>
        <v>2.4124949569511664</v>
      </c>
      <c r="AK236">
        <f t="shared" si="345"/>
        <v>-2.7459270201792552</v>
      </c>
      <c r="AL236">
        <f t="shared" si="345"/>
        <v>-1.5522293931460072</v>
      </c>
      <c r="AM236">
        <f t="shared" si="345"/>
        <v>2.3541650178399554</v>
      </c>
      <c r="AN236">
        <f t="shared" si="345"/>
        <v>-0.18014830963896578</v>
      </c>
      <c r="AO236">
        <f t="shared" si="308"/>
        <v>-2.5382522182149172</v>
      </c>
      <c r="AP236">
        <f t="shared" si="309"/>
        <v>0.60480784570066204</v>
      </c>
      <c r="AQ236">
        <f t="shared" si="310"/>
        <v>7.3219686953544583E-2</v>
      </c>
      <c r="AR236">
        <f t="shared" si="310"/>
        <v>0.64675549368197893</v>
      </c>
      <c r="AS236">
        <f t="shared" si="301"/>
        <v>-2.3277573298278015E-3</v>
      </c>
      <c r="AT236">
        <f t="shared" si="302"/>
        <v>0.11384605281304101</v>
      </c>
      <c r="AU236">
        <f t="shared" si="311"/>
        <v>3.8466317434027453E-2</v>
      </c>
      <c r="AV236">
        <f t="shared" si="312"/>
        <v>-7.7232590663773679E-2</v>
      </c>
      <c r="AW236">
        <f t="shared" si="313"/>
        <v>-3.8250030948452918E-2</v>
      </c>
      <c r="AX236">
        <f t="shared" si="314"/>
        <v>6.7293230921215461E-2</v>
      </c>
      <c r="AY236">
        <f t="shared" si="315"/>
        <v>1.9774676854466329E-2</v>
      </c>
      <c r="AZ236">
        <f t="shared" si="316"/>
        <v>7.5662036524410566E-3</v>
      </c>
      <c r="BA236">
        <f t="shared" si="317"/>
        <v>3.5383876161048178E-3</v>
      </c>
      <c r="BC236">
        <f t="shared" si="318"/>
        <v>0.48585033008006617</v>
      </c>
      <c r="BE236">
        <f t="shared" si="319"/>
        <v>-4.6159580920832948E-3</v>
      </c>
      <c r="BF236">
        <f t="shared" si="320"/>
        <v>-1.1539895230208237E-3</v>
      </c>
      <c r="BG236">
        <f t="shared" si="321"/>
        <v>-1.1539895230208235E-3</v>
      </c>
      <c r="BH236">
        <f t="shared" si="322"/>
        <v>9.2679108796528409E-3</v>
      </c>
      <c r="BI236">
        <f t="shared" si="323"/>
        <v>2.3169777199132102E-3</v>
      </c>
      <c r="BJ236">
        <f t="shared" si="324"/>
        <v>2.3169777199132102E-3</v>
      </c>
      <c r="BK236">
        <f t="shared" si="325"/>
        <v>4.5900037138143501E-3</v>
      </c>
      <c r="BL236">
        <f t="shared" si="326"/>
        <v>1.1475009284535875E-3</v>
      </c>
      <c r="BM236">
        <f t="shared" si="327"/>
        <v>1.1475009284535875E-3</v>
      </c>
      <c r="BN236">
        <f t="shared" si="328"/>
        <v>-8.0751877105458558E-3</v>
      </c>
      <c r="BO236">
        <f t="shared" si="329"/>
        <v>-2.018796927636464E-3</v>
      </c>
      <c r="BP236">
        <f t="shared" si="330"/>
        <v>-2.018796927636464E-3</v>
      </c>
      <c r="BQ236">
        <f t="shared" si="331"/>
        <v>5.7951335958189674E-4</v>
      </c>
      <c r="BR236">
        <f t="shared" si="332"/>
        <v>3.725623494079364E-4</v>
      </c>
      <c r="BS236">
        <f t="shared" si="333"/>
        <v>4.5861649672168501E-4</v>
      </c>
      <c r="BT236">
        <f t="shared" si="334"/>
        <v>3.7592530574777138E-4</v>
      </c>
      <c r="BU236">
        <f t="shared" si="335"/>
        <v>-2.8342863620454819E-2</v>
      </c>
      <c r="BV236">
        <f t="shared" si="336"/>
        <v>-1.8221294962041532E-2</v>
      </c>
      <c r="BW236">
        <f t="shared" si="337"/>
        <v>-2.2430034796870866E-2</v>
      </c>
      <c r="BX236">
        <f t="shared" si="338"/>
        <v>-1.8385770571318693E-2</v>
      </c>
      <c r="BZ236">
        <f>I236-BA237</f>
        <v>0.1484422439176605</v>
      </c>
    </row>
    <row r="237" spans="2:78" outlineLevel="1" x14ac:dyDescent="0.25">
      <c r="B237">
        <v>7</v>
      </c>
      <c r="C237">
        <v>2</v>
      </c>
      <c r="D237">
        <f t="shared" si="303"/>
        <v>0.3</v>
      </c>
      <c r="E237">
        <v>0.4</v>
      </c>
      <c r="F237">
        <v>0.27777777777777779</v>
      </c>
      <c r="G237">
        <f t="shared" ref="G237:G240" si="347">AR236</f>
        <v>0.64675549368197893</v>
      </c>
      <c r="H237">
        <v>0.10886164132947267</v>
      </c>
      <c r="I237">
        <v>0.22235294117647061</v>
      </c>
      <c r="K237">
        <f t="shared" si="305"/>
        <v>1.4874671628154736</v>
      </c>
      <c r="L237">
        <f t="shared" si="305"/>
        <v>0.38598682097176651</v>
      </c>
      <c r="M237">
        <f t="shared" si="305"/>
        <v>6.0374313861260132E-2</v>
      </c>
      <c r="N237">
        <f t="shared" si="305"/>
        <v>-1.5748734036135692</v>
      </c>
      <c r="O237">
        <f t="shared" si="343"/>
        <v>-0.97619844654212318</v>
      </c>
      <c r="P237">
        <f t="shared" si="343"/>
        <v>-0.83210034201224026</v>
      </c>
      <c r="Q237">
        <f t="shared" si="343"/>
        <v>2.7892358126367638E-2</v>
      </c>
      <c r="R237">
        <f t="shared" si="343"/>
        <v>-1.9718016431978906</v>
      </c>
      <c r="S237">
        <f t="shared" si="343"/>
        <v>-1.1020307051395146</v>
      </c>
      <c r="T237">
        <f t="shared" si="343"/>
        <v>-1.4174912576661807</v>
      </c>
      <c r="U237">
        <f t="shared" si="343"/>
        <v>-1.2125197422864238</v>
      </c>
      <c r="V237">
        <f t="shared" si="343"/>
        <v>-1.0316778121406915</v>
      </c>
      <c r="W237">
        <f t="shared" si="343"/>
        <v>0.94500784441300167</v>
      </c>
      <c r="X237">
        <f t="shared" si="306"/>
        <v>1.6862606900872874</v>
      </c>
      <c r="Y237">
        <f t="shared" si="297"/>
        <v>-0.49427321967408577</v>
      </c>
      <c r="Z237">
        <f t="shared" si="298"/>
        <v>-0.30430230375773815</v>
      </c>
      <c r="AA237">
        <f t="shared" si="299"/>
        <v>-0.62604299088927418</v>
      </c>
      <c r="AB237">
        <f t="shared" si="307"/>
        <v>0.84373177103774599</v>
      </c>
      <c r="AC237">
        <f t="shared" si="307"/>
        <v>0.37888742422948746</v>
      </c>
      <c r="AD237">
        <f t="shared" si="307"/>
        <v>0.4245060876321014</v>
      </c>
      <c r="AE237">
        <f t="shared" si="307"/>
        <v>0.34840831816050188</v>
      </c>
      <c r="AF237">
        <f t="shared" si="346"/>
        <v>0.95147460530120509</v>
      </c>
      <c r="AG237">
        <f t="shared" si="346"/>
        <v>-0.98333927147708677</v>
      </c>
      <c r="AH237">
        <f t="shared" si="346"/>
        <v>-3.0253325417628267</v>
      </c>
      <c r="AI237">
        <f t="shared" si="345"/>
        <v>-1.1818777151173505</v>
      </c>
      <c r="AJ237">
        <f t="shared" si="345"/>
        <v>2.4124949569511664</v>
      </c>
      <c r="AK237">
        <f t="shared" si="345"/>
        <v>-2.7459270201792552</v>
      </c>
      <c r="AL237">
        <f t="shared" si="345"/>
        <v>-1.5522293931460072</v>
      </c>
      <c r="AM237">
        <f t="shared" si="345"/>
        <v>2.3541650178399554</v>
      </c>
      <c r="AN237">
        <f t="shared" si="345"/>
        <v>-0.18014830963896578</v>
      </c>
      <c r="AO237">
        <f t="shared" si="308"/>
        <v>-1.4459819476096252</v>
      </c>
      <c r="AP237">
        <f t="shared" si="309"/>
        <v>0.97623296495714706</v>
      </c>
      <c r="AQ237">
        <f t="shared" si="310"/>
        <v>0.19062071855660473</v>
      </c>
      <c r="AR237">
        <f t="shared" si="310"/>
        <v>0.72636011511416443</v>
      </c>
      <c r="AS237">
        <f t="shared" si="301"/>
        <v>1.2614155097547526E-2</v>
      </c>
      <c r="AT237">
        <f t="shared" si="302"/>
        <v>0.10289038231763548</v>
      </c>
      <c r="AU237">
        <f t="shared" si="311"/>
        <v>3.431021218516301E-2</v>
      </c>
      <c r="AV237">
        <f t="shared" si="312"/>
        <v>-6.9407209034376846E-2</v>
      </c>
      <c r="AW237">
        <f t="shared" si="313"/>
        <v>-4.8340137326146934E-2</v>
      </c>
      <c r="AX237">
        <f t="shared" si="314"/>
        <v>5.160448644418951E-2</v>
      </c>
      <c r="AY237">
        <f t="shared" si="315"/>
        <v>2.0602956645306859E-2</v>
      </c>
      <c r="AZ237">
        <f t="shared" si="316"/>
        <v>2.2819053065847285E-2</v>
      </c>
      <c r="BA237">
        <f t="shared" si="317"/>
        <v>1.3675403141163034E-2</v>
      </c>
      <c r="BC237">
        <f t="shared" si="318"/>
        <v>0.51059551318993479</v>
      </c>
      <c r="BE237">
        <f t="shared" si="319"/>
        <v>-4.1172254622195616E-3</v>
      </c>
      <c r="BF237">
        <f t="shared" si="320"/>
        <v>-2.8591843487635843E-3</v>
      </c>
      <c r="BG237">
        <f t="shared" si="321"/>
        <v>-6.6570954660445649E-3</v>
      </c>
      <c r="BH237">
        <f t="shared" si="322"/>
        <v>8.3288650841252219E-3</v>
      </c>
      <c r="BI237">
        <f t="shared" si="323"/>
        <v>5.7839340861980705E-3</v>
      </c>
      <c r="BJ237">
        <f t="shared" si="324"/>
        <v>1.3466848123235011E-2</v>
      </c>
      <c r="BK237">
        <f t="shared" si="325"/>
        <v>5.8008164791376318E-3</v>
      </c>
      <c r="BL237">
        <f t="shared" si="326"/>
        <v>4.0283447771789112E-3</v>
      </c>
      <c r="BM237">
        <f t="shared" si="327"/>
        <v>9.3792748143080445E-3</v>
      </c>
      <c r="BN237">
        <f t="shared" si="328"/>
        <v>-6.1925383733027412E-3</v>
      </c>
      <c r="BO237">
        <f t="shared" si="329"/>
        <v>-4.3003738703491258E-3</v>
      </c>
      <c r="BP237">
        <f t="shared" si="330"/>
        <v>-1.0012645531925032E-2</v>
      </c>
      <c r="BQ237">
        <f t="shared" si="331"/>
        <v>-3.1928890261795758E-3</v>
      </c>
      <c r="BR237">
        <f t="shared" si="332"/>
        <v>-1.4338034201223124E-3</v>
      </c>
      <c r="BS237">
        <f t="shared" si="333"/>
        <v>-1.6064356887733283E-3</v>
      </c>
      <c r="BT237">
        <f t="shared" si="334"/>
        <v>-1.3184629687656765E-3</v>
      </c>
      <c r="BU237">
        <f t="shared" si="335"/>
        <v>-2.6043565348682809E-2</v>
      </c>
      <c r="BV237">
        <f t="shared" si="336"/>
        <v>-1.1695161580294832E-2</v>
      </c>
      <c r="BW237">
        <f t="shared" si="337"/>
        <v>-1.3103278095789173E-2</v>
      </c>
      <c r="BX237">
        <f t="shared" si="338"/>
        <v>-1.0754359517453526E-2</v>
      </c>
      <c r="BZ237">
        <f>I237-BA238</f>
        <v>0.20870156318846106</v>
      </c>
    </row>
    <row r="238" spans="2:78" outlineLevel="1" x14ac:dyDescent="0.25">
      <c r="B238">
        <v>7</v>
      </c>
      <c r="C238">
        <v>3</v>
      </c>
      <c r="D238">
        <f t="shared" si="303"/>
        <v>0.3</v>
      </c>
      <c r="E238">
        <v>0.4</v>
      </c>
      <c r="F238">
        <v>0.45555555555555549</v>
      </c>
      <c r="G238">
        <f t="shared" si="347"/>
        <v>0.72636011511416443</v>
      </c>
      <c r="H238">
        <v>0.11963007755558987</v>
      </c>
      <c r="I238">
        <v>0.29764705882352949</v>
      </c>
      <c r="K238">
        <f t="shared" si="305"/>
        <v>1.4874671628154736</v>
      </c>
      <c r="L238">
        <f t="shared" si="305"/>
        <v>0.38598682097176651</v>
      </c>
      <c r="M238">
        <f t="shared" si="305"/>
        <v>6.0374313861260132E-2</v>
      </c>
      <c r="N238">
        <f t="shared" si="305"/>
        <v>-1.5748734036135692</v>
      </c>
      <c r="O238">
        <f t="shared" si="343"/>
        <v>-0.97619844654212318</v>
      </c>
      <c r="P238">
        <f t="shared" si="343"/>
        <v>-0.83210034201224026</v>
      </c>
      <c r="Q238">
        <f t="shared" si="343"/>
        <v>2.7892358126367638E-2</v>
      </c>
      <c r="R238">
        <f t="shared" si="343"/>
        <v>-1.9718016431978906</v>
      </c>
      <c r="S238">
        <f t="shared" si="343"/>
        <v>-1.1020307051395146</v>
      </c>
      <c r="T238">
        <f t="shared" si="343"/>
        <v>-1.4174912576661807</v>
      </c>
      <c r="U238">
        <f t="shared" si="343"/>
        <v>-1.2125197422864238</v>
      </c>
      <c r="V238">
        <f t="shared" si="343"/>
        <v>-1.0316778121406915</v>
      </c>
      <c r="W238">
        <f t="shared" si="343"/>
        <v>0.94500784441300167</v>
      </c>
      <c r="X238">
        <f t="shared" si="306"/>
        <v>1.7596866437703107</v>
      </c>
      <c r="Y238">
        <f t="shared" si="297"/>
        <v>-0.73405864288993961</v>
      </c>
      <c r="Z238">
        <f t="shared" si="298"/>
        <v>-0.7425715551933052</v>
      </c>
      <c r="AA238">
        <f t="shared" si="299"/>
        <v>-0.92372837786008333</v>
      </c>
      <c r="AB238">
        <f t="shared" si="307"/>
        <v>0.85317041020052931</v>
      </c>
      <c r="AC238">
        <f t="shared" si="307"/>
        <v>0.32430471883049505</v>
      </c>
      <c r="AD238">
        <f t="shared" si="307"/>
        <v>0.32244207158314198</v>
      </c>
      <c r="AE238">
        <f t="shared" si="307"/>
        <v>0.2841988210836508</v>
      </c>
      <c r="AF238">
        <f t="shared" si="346"/>
        <v>0.95147460530120509</v>
      </c>
      <c r="AG238">
        <f t="shared" si="346"/>
        <v>-0.98333927147708677</v>
      </c>
      <c r="AH238">
        <f t="shared" si="346"/>
        <v>-3.0253325417628267</v>
      </c>
      <c r="AI238">
        <f t="shared" si="345"/>
        <v>-1.1818777151173505</v>
      </c>
      <c r="AJ238">
        <f t="shared" si="345"/>
        <v>2.4124949569511664</v>
      </c>
      <c r="AK238">
        <f t="shared" si="345"/>
        <v>-2.7459270201792552</v>
      </c>
      <c r="AL238">
        <f t="shared" si="345"/>
        <v>-1.5522293931460072</v>
      </c>
      <c r="AM238">
        <f t="shared" si="345"/>
        <v>2.3541650178399554</v>
      </c>
      <c r="AN238">
        <f t="shared" si="345"/>
        <v>-0.18014830963896578</v>
      </c>
      <c r="AO238">
        <f t="shared" si="308"/>
        <v>-0.99866264158539853</v>
      </c>
      <c r="AP238">
        <f t="shared" si="309"/>
        <v>1.1561507737897221</v>
      </c>
      <c r="AQ238">
        <f t="shared" si="310"/>
        <v>0.26920444323001913</v>
      </c>
      <c r="AR238">
        <f t="shared" si="310"/>
        <v>0.76063258696345104</v>
      </c>
      <c r="AS238">
        <f t="shared" si="301"/>
        <v>2.9426275153587509E-2</v>
      </c>
      <c r="AT238">
        <f t="shared" si="302"/>
        <v>8.646094867086028E-2</v>
      </c>
      <c r="AU238">
        <f t="shared" si="311"/>
        <v>2.9637153928072181E-2</v>
      </c>
      <c r="AV238">
        <f t="shared" si="312"/>
        <v>-5.8365908134512465E-2</v>
      </c>
      <c r="AW238">
        <f t="shared" si="313"/>
        <v>-4.8770094761903207E-2</v>
      </c>
      <c r="AX238">
        <f t="shared" si="314"/>
        <v>3.4331855500558194E-2</v>
      </c>
      <c r="AY238">
        <f t="shared" si="315"/>
        <v>2.0634670004557407E-2</v>
      </c>
      <c r="AZ238">
        <f t="shared" si="316"/>
        <v>3.0495419581815231E-2</v>
      </c>
      <c r="BA238">
        <f t="shared" si="317"/>
        <v>1.3651377988009547E-2</v>
      </c>
      <c r="BC238">
        <f t="shared" si="318"/>
        <v>0.48654710988136596</v>
      </c>
      <c r="BE238">
        <f t="shared" si="319"/>
        <v>-3.5564584713686613E-3</v>
      </c>
      <c r="BF238">
        <f t="shared" si="320"/>
        <v>-4.0504110368365306E-3</v>
      </c>
      <c r="BG238">
        <f t="shared" si="321"/>
        <v>-6.4581739616552157E-3</v>
      </c>
      <c r="BH238">
        <f t="shared" si="322"/>
        <v>7.0039089761414954E-3</v>
      </c>
      <c r="BI238">
        <f t="shared" si="323"/>
        <v>7.9766741117167014E-3</v>
      </c>
      <c r="BJ238">
        <f t="shared" si="324"/>
        <v>1.2718400325398165E-2</v>
      </c>
      <c r="BK238">
        <f t="shared" si="325"/>
        <v>5.8524113714283846E-3</v>
      </c>
      <c r="BL238">
        <f t="shared" si="326"/>
        <v>6.6652462841267695E-3</v>
      </c>
      <c r="BM238">
        <f t="shared" si="327"/>
        <v>1.0627395493615415E-2</v>
      </c>
      <c r="BN238">
        <f t="shared" si="328"/>
        <v>-4.1198226600669833E-3</v>
      </c>
      <c r="BO238">
        <f t="shared" si="329"/>
        <v>-4.6920202517429519E-3</v>
      </c>
      <c r="BP238">
        <f t="shared" si="330"/>
        <v>-7.4811871540404924E-3</v>
      </c>
      <c r="BQ238">
        <f t="shared" si="331"/>
        <v>-7.5316881730379693E-3</v>
      </c>
      <c r="BR238">
        <f t="shared" si="332"/>
        <v>-2.862923966973894E-3</v>
      </c>
      <c r="BS238">
        <f t="shared" si="333"/>
        <v>-2.8464807358494887E-3</v>
      </c>
      <c r="BT238">
        <f t="shared" si="334"/>
        <v>-2.5088738122598085E-3</v>
      </c>
      <c r="BU238">
        <f t="shared" si="335"/>
        <v>-2.2129776913153432E-2</v>
      </c>
      <c r="BV238">
        <f t="shared" si="336"/>
        <v>-8.4119080945563619E-3</v>
      </c>
      <c r="BW238">
        <f t="shared" si="337"/>
        <v>-8.3635942201427688E-3</v>
      </c>
      <c r="BX238">
        <f t="shared" si="338"/>
        <v>-7.3716299046097606E-3</v>
      </c>
      <c r="BZ238">
        <f>I238-BA239</f>
        <v>0.28575678199223753</v>
      </c>
    </row>
    <row r="239" spans="2:78" outlineLevel="1" x14ac:dyDescent="0.25">
      <c r="B239">
        <v>7</v>
      </c>
      <c r="C239">
        <v>4</v>
      </c>
      <c r="D239">
        <f t="shared" si="303"/>
        <v>0.3</v>
      </c>
      <c r="E239">
        <v>0.4</v>
      </c>
      <c r="F239">
        <v>0.6333333333333333</v>
      </c>
      <c r="G239">
        <f t="shared" si="347"/>
        <v>0.76063258696345104</v>
      </c>
      <c r="H239">
        <v>0.16134463800020521</v>
      </c>
      <c r="I239">
        <v>0.38800000000000001</v>
      </c>
      <c r="K239">
        <f t="shared" si="305"/>
        <v>1.4874671628154736</v>
      </c>
      <c r="L239">
        <f t="shared" si="305"/>
        <v>0.38598682097176651</v>
      </c>
      <c r="M239">
        <f t="shared" si="305"/>
        <v>6.0374313861260132E-2</v>
      </c>
      <c r="N239">
        <f t="shared" si="305"/>
        <v>-1.5748734036135692</v>
      </c>
      <c r="O239">
        <f t="shared" si="343"/>
        <v>-0.97619844654212318</v>
      </c>
      <c r="P239">
        <f t="shared" si="343"/>
        <v>-0.83210034201224026</v>
      </c>
      <c r="Q239">
        <f t="shared" si="343"/>
        <v>2.7892358126367638E-2</v>
      </c>
      <c r="R239">
        <f t="shared" si="343"/>
        <v>-1.9718016431978906</v>
      </c>
      <c r="S239">
        <f t="shared" si="343"/>
        <v>-1.1020307051395146</v>
      </c>
      <c r="T239">
        <f t="shared" si="343"/>
        <v>-1.4174912576661807</v>
      </c>
      <c r="U239">
        <f t="shared" si="343"/>
        <v>-1.2125197422864238</v>
      </c>
      <c r="V239">
        <f t="shared" si="343"/>
        <v>-1.0316778121406915</v>
      </c>
      <c r="W239">
        <f t="shared" si="343"/>
        <v>0.94500784441300167</v>
      </c>
      <c r="X239">
        <f t="shared" si="306"/>
        <v>1.8303757000264103</v>
      </c>
      <c r="Y239">
        <f t="shared" si="297"/>
        <v>-0.93612316893371328</v>
      </c>
      <c r="Z239">
        <f t="shared" si="298"/>
        <v>-1.1308833858585405</v>
      </c>
      <c r="AA239">
        <f t="shared" si="299"/>
        <v>-1.1746455919295733</v>
      </c>
      <c r="AB239">
        <f t="shared" si="307"/>
        <v>0.8618064773077071</v>
      </c>
      <c r="AC239">
        <f t="shared" si="307"/>
        <v>0.28168410915279302</v>
      </c>
      <c r="AD239">
        <f t="shared" si="307"/>
        <v>0.24399811202103316</v>
      </c>
      <c r="AE239">
        <f t="shared" si="307"/>
        <v>0.23601629846620098</v>
      </c>
      <c r="AF239">
        <f t="shared" si="346"/>
        <v>0.95147460530120509</v>
      </c>
      <c r="AG239">
        <f t="shared" si="346"/>
        <v>-0.98333927147708677</v>
      </c>
      <c r="AH239">
        <f t="shared" si="346"/>
        <v>-3.0253325417628267</v>
      </c>
      <c r="AI239">
        <f t="shared" si="345"/>
        <v>-1.1818777151173505</v>
      </c>
      <c r="AJ239">
        <f t="shared" si="345"/>
        <v>2.4124949569511664</v>
      </c>
      <c r="AK239">
        <f t="shared" si="345"/>
        <v>-2.7459270201792552</v>
      </c>
      <c r="AL239">
        <f t="shared" si="345"/>
        <v>-1.5522293931460072</v>
      </c>
      <c r="AM239">
        <f t="shared" si="345"/>
        <v>2.3541650178399554</v>
      </c>
      <c r="AN239">
        <f t="shared" si="345"/>
        <v>-0.18014830963896578</v>
      </c>
      <c r="AO239">
        <f t="shared" si="308"/>
        <v>-0.6542702104651843</v>
      </c>
      <c r="AP239">
        <f t="shared" si="309"/>
        <v>1.3023517363939749</v>
      </c>
      <c r="AQ239">
        <f t="shared" si="310"/>
        <v>0.34202790136439681</v>
      </c>
      <c r="AR239">
        <f t="shared" si="310"/>
        <v>0.78623051036748692</v>
      </c>
      <c r="AS239">
        <f t="shared" si="301"/>
        <v>4.0661831767589411E-2</v>
      </c>
      <c r="AT239">
        <f t="shared" si="302"/>
        <v>6.8150784022581401E-2</v>
      </c>
      <c r="AU239">
        <f t="shared" si="311"/>
        <v>2.4188665274580107E-2</v>
      </c>
      <c r="AV239">
        <f t="shared" si="312"/>
        <v>-4.5955340047077055E-2</v>
      </c>
      <c r="AW239">
        <f t="shared" si="313"/>
        <v>-4.2205365780720226E-2</v>
      </c>
      <c r="AX239">
        <f t="shared" si="314"/>
        <v>2.0263689056331226E-2</v>
      </c>
      <c r="AY239">
        <f t="shared" si="315"/>
        <v>1.8828690921553554E-2</v>
      </c>
      <c r="AZ239">
        <f t="shared" si="316"/>
        <v>2.6205935050984203E-2</v>
      </c>
      <c r="BA239">
        <f t="shared" si="317"/>
        <v>1.1890276831291964E-2</v>
      </c>
      <c r="BC239">
        <f t="shared" si="318"/>
        <v>0.43730307687859105</v>
      </c>
      <c r="BE239">
        <f t="shared" si="319"/>
        <v>-2.9026398329496128E-3</v>
      </c>
      <c r="BF239">
        <f t="shared" si="320"/>
        <v>-4.5958464021702197E-3</v>
      </c>
      <c r="BG239">
        <f t="shared" si="321"/>
        <v>-5.519606112899058E-3</v>
      </c>
      <c r="BH239">
        <f t="shared" si="322"/>
        <v>5.5146408056492464E-3</v>
      </c>
      <c r="BI239">
        <f t="shared" si="323"/>
        <v>8.7315146089446388E-3</v>
      </c>
      <c r="BJ239">
        <f t="shared" si="324"/>
        <v>1.048653875543799E-2</v>
      </c>
      <c r="BK239">
        <f t="shared" si="325"/>
        <v>5.0646438936864267E-3</v>
      </c>
      <c r="BL239">
        <f t="shared" si="326"/>
        <v>8.019019498336841E-3</v>
      </c>
      <c r="BM239">
        <f t="shared" si="327"/>
        <v>9.6308329672583799E-3</v>
      </c>
      <c r="BN239">
        <f t="shared" si="328"/>
        <v>-2.4316426867597471E-3</v>
      </c>
      <c r="BO239">
        <f t="shared" si="329"/>
        <v>-3.8501009207029323E-3</v>
      </c>
      <c r="BP239">
        <f t="shared" si="330"/>
        <v>-4.6239666685020568E-3</v>
      </c>
      <c r="BQ239">
        <f t="shared" si="331"/>
        <v>-1.0512788998951453E-2</v>
      </c>
      <c r="BR239">
        <f t="shared" si="332"/>
        <v>-3.4361375573922488E-3</v>
      </c>
      <c r="BS239">
        <f t="shared" si="333"/>
        <v>-2.9764230547826053E-3</v>
      </c>
      <c r="BT239">
        <f t="shared" si="334"/>
        <v>-2.8790565067925503E-3</v>
      </c>
      <c r="BU239">
        <f t="shared" si="335"/>
        <v>-1.7619836131277773E-2</v>
      </c>
      <c r="BV239">
        <f t="shared" si="336"/>
        <v>-5.7590978656395725E-3</v>
      </c>
      <c r="BW239">
        <f t="shared" si="337"/>
        <v>-4.9885987902789156E-3</v>
      </c>
      <c r="BX239">
        <f t="shared" si="338"/>
        <v>-4.825408734773752E-3</v>
      </c>
      <c r="BZ239">
        <f>I239-BA240</f>
        <v>0.38074509026231096</v>
      </c>
    </row>
    <row r="240" spans="2:78" outlineLevel="1" x14ac:dyDescent="0.25">
      <c r="B240">
        <v>7</v>
      </c>
      <c r="C240">
        <v>5</v>
      </c>
      <c r="D240">
        <f t="shared" si="303"/>
        <v>0.3</v>
      </c>
      <c r="E240">
        <v>0.4</v>
      </c>
      <c r="F240">
        <v>0.81111111111111112</v>
      </c>
      <c r="G240">
        <f t="shared" si="347"/>
        <v>0.78623051036748692</v>
      </c>
      <c r="H240">
        <v>0.27085909402192404</v>
      </c>
      <c r="I240">
        <v>0.49341176470588233</v>
      </c>
      <c r="K240">
        <f t="shared" si="305"/>
        <v>1.4874671628154736</v>
      </c>
      <c r="L240">
        <f t="shared" si="305"/>
        <v>0.38598682097176651</v>
      </c>
      <c r="M240">
        <f t="shared" si="305"/>
        <v>6.0374313861260132E-2</v>
      </c>
      <c r="N240">
        <f t="shared" si="305"/>
        <v>-1.5748734036135692</v>
      </c>
      <c r="O240">
        <f t="shared" si="343"/>
        <v>-0.97619844654212318</v>
      </c>
      <c r="P240">
        <f t="shared" si="343"/>
        <v>-0.83210034201224026</v>
      </c>
      <c r="Q240">
        <f t="shared" si="343"/>
        <v>2.7892358126367638E-2</v>
      </c>
      <c r="R240">
        <f t="shared" si="343"/>
        <v>-1.9718016431978906</v>
      </c>
      <c r="S240">
        <f t="shared" si="343"/>
        <v>-1.1020307051395146</v>
      </c>
      <c r="T240">
        <f t="shared" si="343"/>
        <v>-1.4174912576661807</v>
      </c>
      <c r="U240">
        <f t="shared" si="343"/>
        <v>-1.2125197422864238</v>
      </c>
      <c r="V240">
        <f t="shared" si="343"/>
        <v>-1.0316778121406915</v>
      </c>
      <c r="W240">
        <f t="shared" si="343"/>
        <v>0.94500784441300167</v>
      </c>
      <c r="X240">
        <f t="shared" si="306"/>
        <v>1.9005410363720716</v>
      </c>
      <c r="Y240">
        <f t="shared" si="297"/>
        <v>-1.1309696002493923</v>
      </c>
      <c r="Z240">
        <f t="shared" si="298"/>
        <v>-1.5096355977838893</v>
      </c>
      <c r="AA240">
        <f t="shared" si="299"/>
        <v>-1.4166134668377581</v>
      </c>
      <c r="AB240">
        <f t="shared" si="307"/>
        <v>0.86995274802025457</v>
      </c>
      <c r="AC240">
        <f t="shared" si="307"/>
        <v>0.24398220900398426</v>
      </c>
      <c r="AD240">
        <f t="shared" si="307"/>
        <v>0.1809928038200353</v>
      </c>
      <c r="AE240">
        <f t="shared" si="307"/>
        <v>0.19519303418380682</v>
      </c>
      <c r="AF240">
        <f t="shared" si="346"/>
        <v>0.95147460530120509</v>
      </c>
      <c r="AG240">
        <f t="shared" si="346"/>
        <v>-0.98333927147708677</v>
      </c>
      <c r="AH240">
        <f t="shared" si="346"/>
        <v>-3.0253325417628267</v>
      </c>
      <c r="AI240">
        <f t="shared" si="345"/>
        <v>-1.1818777151173505</v>
      </c>
      <c r="AJ240">
        <f t="shared" si="345"/>
        <v>2.4124949569511664</v>
      </c>
      <c r="AK240">
        <f t="shared" si="345"/>
        <v>-2.7459270201792552</v>
      </c>
      <c r="AL240">
        <f t="shared" si="345"/>
        <v>-1.5522293931460072</v>
      </c>
      <c r="AM240">
        <f t="shared" si="345"/>
        <v>2.3541650178399554</v>
      </c>
      <c r="AN240">
        <f t="shared" si="345"/>
        <v>-0.18014830963896578</v>
      </c>
      <c r="AO240">
        <f t="shared" si="308"/>
        <v>-0.37058536621067206</v>
      </c>
      <c r="AP240">
        <f t="shared" si="309"/>
        <v>1.4272252303628334</v>
      </c>
      <c r="AQ240">
        <f t="shared" si="310"/>
        <v>0.40839958402966081</v>
      </c>
      <c r="AR240">
        <f t="shared" si="310"/>
        <v>0.80646860630959127</v>
      </c>
      <c r="AS240">
        <f t="shared" si="301"/>
        <v>3.3231070286692657E-2</v>
      </c>
      <c r="AT240">
        <f t="shared" si="302"/>
        <v>4.886097058410746E-2</v>
      </c>
      <c r="AU240">
        <f t="shared" si="311"/>
        <v>1.6913152728116672E-2</v>
      </c>
      <c r="AV240">
        <f t="shared" si="312"/>
        <v>-3.0775574675291847E-2</v>
      </c>
      <c r="AW240">
        <f t="shared" si="313"/>
        <v>-2.614535867566541E-2</v>
      </c>
      <c r="AX240">
        <f t="shared" si="314"/>
        <v>1.1900044238164346E-2</v>
      </c>
      <c r="AY240">
        <f t="shared" si="315"/>
        <v>1.3446702950120199E-2</v>
      </c>
      <c r="AZ240">
        <f t="shared" si="316"/>
        <v>1.1290915973203107E-2</v>
      </c>
      <c r="BA240">
        <f t="shared" si="317"/>
        <v>7.2549097376890708E-3</v>
      </c>
      <c r="BC240">
        <f t="shared" si="318"/>
        <v>0.34193855071702289</v>
      </c>
      <c r="BE240">
        <f t="shared" si="319"/>
        <v>-2.0295783273740005E-3</v>
      </c>
      <c r="BF240">
        <f t="shared" si="320"/>
        <v>-4.1155338305083897E-3</v>
      </c>
      <c r="BG240">
        <f t="shared" si="321"/>
        <v>-3.9892910104051271E-3</v>
      </c>
      <c r="BH240">
        <f t="shared" si="322"/>
        <v>3.6930689610350214E-3</v>
      </c>
      <c r="BI240">
        <f t="shared" si="323"/>
        <v>7.4887231709876824E-3</v>
      </c>
      <c r="BJ240">
        <f t="shared" si="324"/>
        <v>7.259008735142224E-3</v>
      </c>
      <c r="BK240">
        <f t="shared" si="325"/>
        <v>3.1374430410798489E-3</v>
      </c>
      <c r="BL240">
        <f t="shared" si="326"/>
        <v>6.3620372777452496E-3</v>
      </c>
      <c r="BM240">
        <f t="shared" si="327"/>
        <v>6.1668836085928243E-3</v>
      </c>
      <c r="BN240">
        <f t="shared" si="328"/>
        <v>-1.4280053085797214E-3</v>
      </c>
      <c r="BO240">
        <f t="shared" si="329"/>
        <v>-2.8956774312866576E-3</v>
      </c>
      <c r="BP240">
        <f t="shared" si="330"/>
        <v>-2.8068533564302874E-3</v>
      </c>
      <c r="BQ240">
        <f t="shared" si="331"/>
        <v>-8.6728382746687517E-3</v>
      </c>
      <c r="BR240">
        <f t="shared" si="332"/>
        <v>-2.4323369808341815E-3</v>
      </c>
      <c r="BS240">
        <f t="shared" si="333"/>
        <v>-1.8043753755387503E-3</v>
      </c>
      <c r="BT240">
        <f t="shared" si="334"/>
        <v>-1.9459420315304659E-3</v>
      </c>
      <c r="BU240">
        <f t="shared" si="335"/>
        <v>-1.2752020689174333E-2</v>
      </c>
      <c r="BV240">
        <f t="shared" si="336"/>
        <v>-3.5763622611567699E-3</v>
      </c>
      <c r="BW240">
        <f t="shared" si="337"/>
        <v>-2.6530452190157627E-3</v>
      </c>
      <c r="BX240">
        <f t="shared" si="338"/>
        <v>-2.8611963304433002E-3</v>
      </c>
      <c r="BZ240">
        <f>I240</f>
        <v>0.49341176470588233</v>
      </c>
    </row>
    <row r="241" spans="1:105" x14ac:dyDescent="0.25">
      <c r="BC241">
        <f>SUM(BC206:BC240)</f>
        <v>14.673572675619736</v>
      </c>
    </row>
    <row r="242" spans="1:105" x14ac:dyDescent="0.25">
      <c r="BC242" t="s">
        <v>94</v>
      </c>
      <c r="BE242" t="s">
        <v>30</v>
      </c>
      <c r="BF242" t="s">
        <v>31</v>
      </c>
      <c r="BG242" t="s">
        <v>32</v>
      </c>
      <c r="BH242" t="s">
        <v>33</v>
      </c>
      <c r="BI242" t="s">
        <v>34</v>
      </c>
      <c r="BJ242" t="s">
        <v>35</v>
      </c>
      <c r="BK242" t="s">
        <v>36</v>
      </c>
      <c r="BL242" t="s">
        <v>37</v>
      </c>
      <c r="BM242" t="s">
        <v>58</v>
      </c>
      <c r="BN242" t="s">
        <v>59</v>
      </c>
      <c r="BO242" t="s">
        <v>60</v>
      </c>
      <c r="BP242" t="s">
        <v>61</v>
      </c>
      <c r="BQ242" t="s">
        <v>79</v>
      </c>
      <c r="BR242" t="s">
        <v>80</v>
      </c>
      <c r="BS242" t="s">
        <v>81</v>
      </c>
      <c r="BT242" t="s">
        <v>82</v>
      </c>
      <c r="BU242" t="s">
        <v>83</v>
      </c>
      <c r="BV242" t="s">
        <v>84</v>
      </c>
      <c r="BW242" t="s">
        <v>85</v>
      </c>
      <c r="BX242" t="s">
        <v>86</v>
      </c>
      <c r="BZ242" t="s">
        <v>92</v>
      </c>
      <c r="CA242" t="s">
        <v>93</v>
      </c>
      <c r="CD242" t="s">
        <v>30</v>
      </c>
      <c r="CE242" t="s">
        <v>31</v>
      </c>
      <c r="CF242" t="s">
        <v>32</v>
      </c>
      <c r="CG242" t="s">
        <v>33</v>
      </c>
      <c r="CH242" t="s">
        <v>34</v>
      </c>
      <c r="CI242" t="s">
        <v>35</v>
      </c>
      <c r="CJ242" t="s">
        <v>36</v>
      </c>
      <c r="CK242" t="s">
        <v>37</v>
      </c>
      <c r="CL242" t="s">
        <v>58</v>
      </c>
      <c r="CM242" t="s">
        <v>59</v>
      </c>
      <c r="CN242" t="s">
        <v>60</v>
      </c>
      <c r="CO242" t="s">
        <v>61</v>
      </c>
      <c r="CP242" t="s">
        <v>79</v>
      </c>
      <c r="CQ242" t="s">
        <v>80</v>
      </c>
      <c r="CR242" t="s">
        <v>81</v>
      </c>
      <c r="CS242" t="s">
        <v>82</v>
      </c>
      <c r="CT242" t="s">
        <v>83</v>
      </c>
      <c r="CU242" t="s">
        <v>84</v>
      </c>
      <c r="CV242" t="s">
        <v>85</v>
      </c>
      <c r="CW242" t="s">
        <v>86</v>
      </c>
      <c r="CY242" t="s">
        <v>92</v>
      </c>
      <c r="CZ242" t="s">
        <v>95</v>
      </c>
      <c r="DA242" t="s">
        <v>95</v>
      </c>
    </row>
    <row r="243" spans="1:105" x14ac:dyDescent="0.25">
      <c r="BC243">
        <v>25</v>
      </c>
      <c r="BD243">
        <v>1</v>
      </c>
      <c r="BE243">
        <f>AVERAGE(BE206,BE211,BE216,BE221,BE226,BE231,BE236)</f>
        <v>-3.5161150976267441E-3</v>
      </c>
      <c r="BF243">
        <f t="shared" ref="BF243:BX247" si="348">AVERAGE(BF206,BF211,BF216,BF221,BF226,BF231,BF236)</f>
        <v>-1.1379534380185189E-3</v>
      </c>
      <c r="BG243">
        <f t="shared" si="348"/>
        <v>-1.0867333419651744E-3</v>
      </c>
      <c r="BH243">
        <f t="shared" si="348"/>
        <v>8.1085083601337409E-3</v>
      </c>
      <c r="BI243">
        <f t="shared" si="348"/>
        <v>2.2014304517180461E-3</v>
      </c>
      <c r="BJ243">
        <f t="shared" si="348"/>
        <v>2.0396051242388283E-3</v>
      </c>
      <c r="BK243">
        <f t="shared" si="348"/>
        <v>4.4599923661704354E-3</v>
      </c>
      <c r="BL243">
        <f t="shared" si="348"/>
        <v>1.1926511948554316E-3</v>
      </c>
      <c r="BM243">
        <f t="shared" si="348"/>
        <v>1.0872898563786299E-3</v>
      </c>
      <c r="BN243">
        <f t="shared" si="348"/>
        <v>-6.9964768472574506E-3</v>
      </c>
      <c r="BO243">
        <f t="shared" si="348"/>
        <v>-1.8796142686810205E-3</v>
      </c>
      <c r="BP243">
        <f t="shared" si="348"/>
        <v>-1.7425001102339356E-3</v>
      </c>
      <c r="BQ243">
        <f t="shared" si="348"/>
        <v>2.588462767675612E-4</v>
      </c>
      <c r="BR243">
        <f t="shared" si="348"/>
        <v>2.5186358068813436E-4</v>
      </c>
      <c r="BS243">
        <f t="shared" si="348"/>
        <v>2.349777480427685E-4</v>
      </c>
      <c r="BT243">
        <f t="shared" si="348"/>
        <v>2.577371440233099E-4</v>
      </c>
      <c r="BU243">
        <f t="shared" si="348"/>
        <v>-2.5956123285852308E-2</v>
      </c>
      <c r="BV243">
        <f t="shared" si="348"/>
        <v>-1.6808960226687843E-2</v>
      </c>
      <c r="BW243">
        <f t="shared" si="348"/>
        <v>-2.0630211099695036E-2</v>
      </c>
      <c r="BX243">
        <f t="shared" si="348"/>
        <v>-1.7367700820653666E-2</v>
      </c>
      <c r="BZ243">
        <f>SUM(BE243:BP243)</f>
        <v>2.7300842497122672E-3</v>
      </c>
      <c r="CA243">
        <f>SUM(BQ243:BX243)</f>
        <v>-7.9759570683367087E-2</v>
      </c>
      <c r="CD243">
        <f t="shared" ref="CD243:CM244" si="349">BE243</f>
        <v>-3.5161150976267441E-3</v>
      </c>
      <c r="CE243">
        <f t="shared" si="349"/>
        <v>-1.1379534380185189E-3</v>
      </c>
      <c r="CF243">
        <f t="shared" si="349"/>
        <v>-1.0867333419651744E-3</v>
      </c>
      <c r="CG243">
        <f t="shared" si="349"/>
        <v>8.1085083601337409E-3</v>
      </c>
      <c r="CH243">
        <f t="shared" si="349"/>
        <v>2.2014304517180461E-3</v>
      </c>
      <c r="CI243">
        <f t="shared" si="349"/>
        <v>2.0396051242388283E-3</v>
      </c>
      <c r="CJ243">
        <f t="shared" si="349"/>
        <v>4.4599923661704354E-3</v>
      </c>
      <c r="CK243">
        <f t="shared" si="349"/>
        <v>1.1926511948554316E-3</v>
      </c>
      <c r="CL243">
        <f t="shared" si="349"/>
        <v>1.0872898563786299E-3</v>
      </c>
      <c r="CM243">
        <f t="shared" si="349"/>
        <v>-6.9964768472574506E-3</v>
      </c>
      <c r="CN243">
        <f t="shared" ref="CN243:CW244" si="350">BO243</f>
        <v>-1.8796142686810205E-3</v>
      </c>
      <c r="CO243">
        <f t="shared" si="350"/>
        <v>-1.7425001102339356E-3</v>
      </c>
      <c r="CP243">
        <f t="shared" si="350"/>
        <v>2.588462767675612E-4</v>
      </c>
      <c r="CQ243">
        <f t="shared" si="350"/>
        <v>2.5186358068813436E-4</v>
      </c>
      <c r="CR243">
        <f t="shared" si="350"/>
        <v>2.349777480427685E-4</v>
      </c>
      <c r="CS243">
        <f t="shared" si="350"/>
        <v>2.577371440233099E-4</v>
      </c>
      <c r="CT243">
        <f t="shared" si="350"/>
        <v>-2.5956123285852308E-2</v>
      </c>
      <c r="CU243">
        <f t="shared" si="350"/>
        <v>-1.6808960226687843E-2</v>
      </c>
      <c r="CV243">
        <f t="shared" si="350"/>
        <v>-2.0630211099695036E-2</v>
      </c>
      <c r="CW243">
        <f t="shared" si="350"/>
        <v>-1.7367700820653666E-2</v>
      </c>
      <c r="CY243">
        <f t="shared" ref="CY243:DA244" si="351">BZ243</f>
        <v>2.7300842497122672E-3</v>
      </c>
      <c r="CZ243">
        <f t="shared" si="351"/>
        <v>-7.9759570683367087E-2</v>
      </c>
      <c r="DA243">
        <f t="shared" si="351"/>
        <v>0</v>
      </c>
    </row>
    <row r="244" spans="1:105" x14ac:dyDescent="0.25">
      <c r="BC244">
        <v>16</v>
      </c>
      <c r="BD244">
        <v>2</v>
      </c>
      <c r="BE244">
        <f>AVERAGE(BE207,BE212,BE217,BE222,BE227,BE232,BE237)</f>
        <v>-3.0991709398274303E-3</v>
      </c>
      <c r="BF244">
        <f t="shared" si="348"/>
        <v>-2.7870164544364705E-3</v>
      </c>
      <c r="BG244">
        <f t="shared" si="348"/>
        <v>-6.2997115276526901E-3</v>
      </c>
      <c r="BH244">
        <f t="shared" si="348"/>
        <v>6.5042637234342488E-3</v>
      </c>
      <c r="BI244">
        <f t="shared" si="348"/>
        <v>5.2774943242508421E-3</v>
      </c>
      <c r="BJ244">
        <f t="shared" si="348"/>
        <v>1.1965277478327775E-2</v>
      </c>
      <c r="BK244">
        <f t="shared" si="348"/>
        <v>6.3464042104914983E-3</v>
      </c>
      <c r="BL244">
        <f t="shared" si="348"/>
        <v>4.1281655062324219E-3</v>
      </c>
      <c r="BM244">
        <f t="shared" si="348"/>
        <v>9.3486969305713406E-3</v>
      </c>
      <c r="BN244">
        <f t="shared" si="348"/>
        <v>-4.2429033311096849E-3</v>
      </c>
      <c r="BO244">
        <f t="shared" si="348"/>
        <v>-3.8590905227468197E-3</v>
      </c>
      <c r="BP244">
        <f t="shared" si="348"/>
        <v>-8.7502959839991963E-3</v>
      </c>
      <c r="BQ244">
        <f t="shared" si="348"/>
        <v>-4.350312276883172E-3</v>
      </c>
      <c r="BR244">
        <f t="shared" si="348"/>
        <v>-1.3741294178214005E-3</v>
      </c>
      <c r="BS244">
        <f t="shared" si="348"/>
        <v>-1.974028200862306E-3</v>
      </c>
      <c r="BT244">
        <f t="shared" si="348"/>
        <v>-1.2739271479345342E-3</v>
      </c>
      <c r="BU244">
        <f t="shared" si="348"/>
        <v>-2.3498826098197669E-2</v>
      </c>
      <c r="BV244">
        <f t="shared" si="348"/>
        <v>-1.1181630773063098E-2</v>
      </c>
      <c r="BW244">
        <f t="shared" si="348"/>
        <v>-1.1923213091777417E-2</v>
      </c>
      <c r="BX244">
        <f t="shared" si="348"/>
        <v>-1.0276111463467916E-2</v>
      </c>
      <c r="BZ244">
        <f t="shared" ref="BZ244:BZ247" si="352">SUM(BE244:BP244)</f>
        <v>1.4532113413535837E-2</v>
      </c>
      <c r="CA244">
        <f t="shared" ref="CA244:CA247" si="353">SUM(BQ244:BX244)</f>
        <v>-6.5852178470007516E-2</v>
      </c>
      <c r="CD244">
        <f t="shared" si="349"/>
        <v>-3.0991709398274303E-3</v>
      </c>
      <c r="CE244">
        <f t="shared" si="349"/>
        <v>-2.7870164544364705E-3</v>
      </c>
      <c r="CF244">
        <f t="shared" si="349"/>
        <v>-6.2997115276526901E-3</v>
      </c>
      <c r="CG244">
        <f t="shared" si="349"/>
        <v>6.5042637234342488E-3</v>
      </c>
      <c r="CH244">
        <f t="shared" si="349"/>
        <v>5.2774943242508421E-3</v>
      </c>
      <c r="CI244">
        <f t="shared" si="349"/>
        <v>1.1965277478327775E-2</v>
      </c>
      <c r="CJ244">
        <f t="shared" si="349"/>
        <v>6.3464042104914983E-3</v>
      </c>
      <c r="CK244">
        <f t="shared" si="349"/>
        <v>4.1281655062324219E-3</v>
      </c>
      <c r="CL244">
        <f t="shared" si="349"/>
        <v>9.3486969305713406E-3</v>
      </c>
      <c r="CM244">
        <f t="shared" si="349"/>
        <v>-4.2429033311096849E-3</v>
      </c>
      <c r="CN244">
        <f t="shared" si="350"/>
        <v>-3.8590905227468197E-3</v>
      </c>
      <c r="CO244">
        <f t="shared" si="350"/>
        <v>-8.7502959839991963E-3</v>
      </c>
      <c r="CP244">
        <f t="shared" si="350"/>
        <v>-4.350312276883172E-3</v>
      </c>
      <c r="CQ244">
        <f t="shared" si="350"/>
        <v>-1.3741294178214005E-3</v>
      </c>
      <c r="CR244">
        <f t="shared" si="350"/>
        <v>-1.974028200862306E-3</v>
      </c>
      <c r="CS244">
        <f t="shared" si="350"/>
        <v>-1.2739271479345342E-3</v>
      </c>
      <c r="CT244">
        <f t="shared" si="350"/>
        <v>-2.3498826098197669E-2</v>
      </c>
      <c r="CU244">
        <f t="shared" si="350"/>
        <v>-1.1181630773063098E-2</v>
      </c>
      <c r="CV244">
        <f t="shared" si="350"/>
        <v>-1.1923213091777417E-2</v>
      </c>
      <c r="CW244">
        <f t="shared" si="350"/>
        <v>-1.0276111463467916E-2</v>
      </c>
      <c r="CY244">
        <f t="shared" si="351"/>
        <v>1.4532113413535837E-2</v>
      </c>
      <c r="CZ244">
        <f t="shared" si="351"/>
        <v>-6.5852178470007516E-2</v>
      </c>
      <c r="DA244">
        <f t="shared" si="351"/>
        <v>0</v>
      </c>
    </row>
    <row r="245" spans="1:105" x14ac:dyDescent="0.25">
      <c r="BC245">
        <v>9</v>
      </c>
      <c r="BD245">
        <v>3</v>
      </c>
      <c r="BE245">
        <f>AVERAGE(BE208,BE213,BE218,BE223,BE228,BE233,BE238)</f>
        <v>-2.5520656884908751E-3</v>
      </c>
      <c r="BF245">
        <f t="shared" si="348"/>
        <v>-3.9332145094309193E-3</v>
      </c>
      <c r="BG245">
        <f t="shared" si="348"/>
        <v>-6.0499550256515721E-3</v>
      </c>
      <c r="BH245">
        <f t="shared" si="348"/>
        <v>5.0795315804756927E-3</v>
      </c>
      <c r="BI245">
        <f t="shared" si="348"/>
        <v>7.2743005252146773E-3</v>
      </c>
      <c r="BJ245">
        <f t="shared" si="348"/>
        <v>1.1231801902686273E-2</v>
      </c>
      <c r="BK245">
        <f t="shared" si="348"/>
        <v>5.801494751274984E-3</v>
      </c>
      <c r="BL245">
        <f t="shared" si="348"/>
        <v>6.3172514271419566E-3</v>
      </c>
      <c r="BM245">
        <f t="shared" si="348"/>
        <v>9.8519958934831595E-3</v>
      </c>
      <c r="BN245">
        <f t="shared" si="348"/>
        <v>-2.5370610236224813E-3</v>
      </c>
      <c r="BO245">
        <f t="shared" si="348"/>
        <v>-4.4353641743355363E-3</v>
      </c>
      <c r="BP245">
        <f t="shared" si="348"/>
        <v>-6.8031965321083071E-3</v>
      </c>
      <c r="BQ245">
        <f t="shared" si="348"/>
        <v>-7.5497167376988254E-3</v>
      </c>
      <c r="BR245">
        <f t="shared" si="348"/>
        <v>-2.3842667596259029E-3</v>
      </c>
      <c r="BS245">
        <f t="shared" si="348"/>
        <v>-2.6939581408447601E-3</v>
      </c>
      <c r="BT245">
        <f t="shared" si="348"/>
        <v>-2.1004182429378015E-3</v>
      </c>
      <c r="BU245">
        <f t="shared" si="348"/>
        <v>-1.96700751525536E-2</v>
      </c>
      <c r="BV245">
        <f t="shared" si="348"/>
        <v>-8.335497712619086E-3</v>
      </c>
      <c r="BW245">
        <f t="shared" si="348"/>
        <v>-7.6157770693973184E-3</v>
      </c>
      <c r="BX245">
        <f t="shared" si="348"/>
        <v>-7.3160601107099179E-3</v>
      </c>
      <c r="BZ245">
        <f t="shared" si="352"/>
        <v>1.9245519126637047E-2</v>
      </c>
      <c r="CA245">
        <f t="shared" si="353"/>
        <v>-5.7665769926387216E-2</v>
      </c>
      <c r="CD245">
        <f t="shared" ref="CD245:CW245" si="354">IF(BE243&lt;&gt;0,BE245*(BE244/BE243),BE245)</f>
        <v>-2.2494393950983284E-3</v>
      </c>
      <c r="CE245">
        <f t="shared" si="354"/>
        <v>-9.6330246830660295E-3</v>
      </c>
      <c r="CF245">
        <f t="shared" si="354"/>
        <v>-3.5071134698008474E-2</v>
      </c>
      <c r="CG245">
        <f t="shared" si="354"/>
        <v>4.0745611305482762E-3</v>
      </c>
      <c r="CH245">
        <f t="shared" si="354"/>
        <v>1.7438697509046853E-2</v>
      </c>
      <c r="CI245">
        <f t="shared" si="354"/>
        <v>6.5891002503440696E-2</v>
      </c>
      <c r="CJ245">
        <f t="shared" si="354"/>
        <v>8.2553124969247729E-3</v>
      </c>
      <c r="CK245">
        <f t="shared" si="354"/>
        <v>2.1866124436228079E-2</v>
      </c>
      <c r="CL245">
        <f t="shared" si="354"/>
        <v>8.4709080314765733E-2</v>
      </c>
      <c r="CM245">
        <f t="shared" si="354"/>
        <v>-1.5385607504119667E-3</v>
      </c>
      <c r="CN245">
        <f t="shared" si="354"/>
        <v>-9.106374714914333E-3</v>
      </c>
      <c r="CO245">
        <f t="shared" si="354"/>
        <v>-3.4163546357120461E-2</v>
      </c>
      <c r="CP245">
        <f t="shared" si="354"/>
        <v>0.12688467387342214</v>
      </c>
      <c r="CQ245">
        <f t="shared" si="354"/>
        <v>1.3008197077895389E-2</v>
      </c>
      <c r="CR245">
        <f t="shared" si="354"/>
        <v>2.2631714646453333E-2</v>
      </c>
      <c r="CS245">
        <f t="shared" si="354"/>
        <v>1.0381816838373206E-2</v>
      </c>
      <c r="CT245">
        <f t="shared" si="354"/>
        <v>-1.780788564832702E-2</v>
      </c>
      <c r="CU245">
        <f t="shared" si="354"/>
        <v>-5.5449270195925913E-3</v>
      </c>
      <c r="CV245">
        <f t="shared" si="354"/>
        <v>-4.4015319290280396E-3</v>
      </c>
      <c r="CW245">
        <f t="shared" si="354"/>
        <v>-4.3287623357538335E-3</v>
      </c>
      <c r="CY245">
        <f t="shared" ref="CY245:DA247" si="355">BZ245*(BZ244/BZ243)</f>
        <v>0.10244301679706</v>
      </c>
      <c r="CZ245">
        <f t="shared" si="355"/>
        <v>-4.7610795046502792E-2</v>
      </c>
      <c r="DA245" t="e">
        <f t="shared" si="355"/>
        <v>#DIV/0!</v>
      </c>
    </row>
    <row r="246" spans="1:105" x14ac:dyDescent="0.25">
      <c r="BC246">
        <v>4</v>
      </c>
      <c r="BD246">
        <v>4</v>
      </c>
      <c r="BE246">
        <f>AVERAGE(BE209,BE214,BE219,BE224,BE229,BE234,BE239)</f>
        <v>-1.8238833827544782E-3</v>
      </c>
      <c r="BF246">
        <f t="shared" si="348"/>
        <v>-4.3938884218429845E-3</v>
      </c>
      <c r="BG246">
        <f t="shared" si="348"/>
        <v>-5.1010011254146101E-3</v>
      </c>
      <c r="BH246">
        <f t="shared" si="348"/>
        <v>3.4361690287419296E-3</v>
      </c>
      <c r="BI246">
        <f t="shared" si="348"/>
        <v>7.8741853494471714E-3</v>
      </c>
      <c r="BJ246">
        <f t="shared" si="348"/>
        <v>9.1643106004893112E-3</v>
      </c>
      <c r="BK246">
        <f t="shared" si="348"/>
        <v>3.480617847831742E-3</v>
      </c>
      <c r="BL246">
        <f t="shared" si="348"/>
        <v>6.4700496121179677E-3</v>
      </c>
      <c r="BM246">
        <f t="shared" si="348"/>
        <v>7.6164624093752143E-3</v>
      </c>
      <c r="BN246">
        <f t="shared" si="348"/>
        <v>-1.5240582561579566E-3</v>
      </c>
      <c r="BO246">
        <f t="shared" si="348"/>
        <v>-4.0878341358288684E-3</v>
      </c>
      <c r="BP246">
        <f t="shared" si="348"/>
        <v>-4.718448782695327E-3</v>
      </c>
      <c r="BQ246">
        <f t="shared" si="348"/>
        <v>-7.5475627050974612E-3</v>
      </c>
      <c r="BR246">
        <f t="shared" si="348"/>
        <v>-2.5758221833033453E-3</v>
      </c>
      <c r="BS246">
        <f t="shared" si="348"/>
        <v>-2.1607560974916131E-3</v>
      </c>
      <c r="BT246">
        <f t="shared" si="348"/>
        <v>-2.1644754487207714E-3</v>
      </c>
      <c r="BU246">
        <f t="shared" si="348"/>
        <v>-1.5275162408742327E-2</v>
      </c>
      <c r="BV246">
        <f t="shared" si="348"/>
        <v>-5.9092024676471924E-3</v>
      </c>
      <c r="BW246">
        <f t="shared" si="348"/>
        <v>-4.4965508916815777E-3</v>
      </c>
      <c r="BX246">
        <f t="shared" si="348"/>
        <v>-4.9592818673331578E-3</v>
      </c>
      <c r="BZ246">
        <f t="shared" si="352"/>
        <v>1.6392680743309115E-2</v>
      </c>
      <c r="CA246">
        <f t="shared" si="353"/>
        <v>-4.5088814070017448E-2</v>
      </c>
      <c r="CD246">
        <f t="shared" ref="CD246:CM247" si="356">BE246*(BE245/BE244)</f>
        <v>-1.50190818490172E-3</v>
      </c>
      <c r="CE246">
        <f t="shared" si="356"/>
        <v>-6.2009342162666781E-3</v>
      </c>
      <c r="CF246">
        <f t="shared" si="356"/>
        <v>-4.8987683418665008E-3</v>
      </c>
      <c r="CG246">
        <f t="shared" si="356"/>
        <v>2.6834903748538881E-3</v>
      </c>
      <c r="CH246">
        <f t="shared" si="356"/>
        <v>1.0853482183754362E-2</v>
      </c>
      <c r="CI246">
        <f t="shared" si="356"/>
        <v>8.6025352463258709E-3</v>
      </c>
      <c r="CJ246">
        <f t="shared" si="356"/>
        <v>3.1817680541066651E-3</v>
      </c>
      <c r="CK246">
        <f t="shared" si="356"/>
        <v>9.900991150699829E-3</v>
      </c>
      <c r="CL246">
        <f t="shared" si="356"/>
        <v>8.026504328603537E-3</v>
      </c>
      <c r="CM246">
        <f t="shared" si="356"/>
        <v>-9.113167323605096E-4</v>
      </c>
      <c r="CN246">
        <f t="shared" ref="CN246:CW247" si="357">BO246*(BO245/BO244)</f>
        <v>-4.6982658141369385E-3</v>
      </c>
      <c r="CO246">
        <f t="shared" si="357"/>
        <v>-3.6685084086369871E-3</v>
      </c>
      <c r="CP246">
        <f t="shared" si="357"/>
        <v>-1.309836095820024E-2</v>
      </c>
      <c r="CQ246">
        <f t="shared" si="357"/>
        <v>-4.4693368257074945E-3</v>
      </c>
      <c r="CR246">
        <f t="shared" si="357"/>
        <v>-2.9487858768556243E-3</v>
      </c>
      <c r="CS246">
        <f t="shared" si="357"/>
        <v>-3.5687313252215284E-3</v>
      </c>
      <c r="CT246">
        <f t="shared" si="357"/>
        <v>-1.2786323507899332E-2</v>
      </c>
      <c r="CU246">
        <f t="shared" si="357"/>
        <v>-4.4050948070236623E-3</v>
      </c>
      <c r="CV246">
        <f t="shared" si="357"/>
        <v>-2.8721057745636326E-3</v>
      </c>
      <c r="CW246">
        <f t="shared" si="357"/>
        <v>-3.5307523060983574E-3</v>
      </c>
      <c r="CY246">
        <f t="shared" si="355"/>
        <v>2.1709550552251641E-2</v>
      </c>
      <c r="CZ246">
        <f t="shared" si="355"/>
        <v>-3.9483601588055105E-2</v>
      </c>
      <c r="DA246" t="e">
        <f t="shared" si="355"/>
        <v>#DIV/0!</v>
      </c>
    </row>
    <row r="247" spans="1:105" x14ac:dyDescent="0.25">
      <c r="BC247">
        <v>1</v>
      </c>
      <c r="BD247">
        <v>5</v>
      </c>
      <c r="BE247">
        <f>AVERAGE(BE210,BE215,BE220,BE225,BE230,BE235,BE240)</f>
        <v>-8.010321592805985E-4</v>
      </c>
      <c r="BF247">
        <f t="shared" si="348"/>
        <v>-3.7636688032570758E-3</v>
      </c>
      <c r="BG247">
        <f t="shared" si="348"/>
        <v>-3.5193252802129369E-3</v>
      </c>
      <c r="BH247">
        <f t="shared" si="348"/>
        <v>1.4267980364384074E-3</v>
      </c>
      <c r="BI247">
        <f t="shared" si="348"/>
        <v>6.4826307165840036E-3</v>
      </c>
      <c r="BJ247">
        <f t="shared" si="348"/>
        <v>6.0701262649552447E-3</v>
      </c>
      <c r="BK247">
        <f t="shared" si="348"/>
        <v>-5.5406912393346638E-4</v>
      </c>
      <c r="BL247">
        <f t="shared" si="348"/>
        <v>2.9107054560020738E-3</v>
      </c>
      <c r="BM247">
        <f t="shared" si="348"/>
        <v>2.713145887272353E-3</v>
      </c>
      <c r="BN247">
        <f t="shared" si="348"/>
        <v>-1.3521872205304753E-3</v>
      </c>
      <c r="BO247">
        <f t="shared" si="348"/>
        <v>-3.7477435216232598E-3</v>
      </c>
      <c r="BP247">
        <f t="shared" si="348"/>
        <v>-3.5140235960893912E-3</v>
      </c>
      <c r="BQ247">
        <f t="shared" si="348"/>
        <v>-4.0948172641731492E-4</v>
      </c>
      <c r="BR247">
        <f t="shared" si="348"/>
        <v>-1.3188236409222276E-3</v>
      </c>
      <c r="BS247">
        <f t="shared" si="348"/>
        <v>-3.5433127123630202E-4</v>
      </c>
      <c r="BT247">
        <f t="shared" si="348"/>
        <v>-1.0473276126225621E-3</v>
      </c>
      <c r="BU247">
        <f t="shared" si="348"/>
        <v>-1.0614635138763538E-2</v>
      </c>
      <c r="BV247">
        <f t="shared" si="348"/>
        <v>-3.8330411836628312E-3</v>
      </c>
      <c r="BW247">
        <f t="shared" si="348"/>
        <v>-2.3450467501280217E-3</v>
      </c>
      <c r="BX247">
        <f t="shared" si="348"/>
        <v>-3.0686979170702162E-3</v>
      </c>
      <c r="BZ247">
        <f t="shared" si="352"/>
        <v>2.3513566563248788E-3</v>
      </c>
      <c r="CA247">
        <f t="shared" si="353"/>
        <v>-2.2991385240823014E-2</v>
      </c>
      <c r="CD247">
        <f t="shared" si="356"/>
        <v>-5.7247321295548451E-4</v>
      </c>
      <c r="CE247">
        <f t="shared" si="356"/>
        <v>-4.2044848402320164E-3</v>
      </c>
      <c r="CF247">
        <f t="shared" si="356"/>
        <v>-2.9673083748474418E-3</v>
      </c>
      <c r="CG247">
        <f t="shared" si="356"/>
        <v>9.6519120816654521E-4</v>
      </c>
      <c r="CH247">
        <f t="shared" si="356"/>
        <v>7.0172294418500867E-3</v>
      </c>
      <c r="CI247">
        <f t="shared" si="356"/>
        <v>4.9527691957363899E-3</v>
      </c>
      <c r="CJ247">
        <f t="shared" si="356"/>
        <v>-3.3241482831153075E-4</v>
      </c>
      <c r="CK247">
        <f t="shared" si="356"/>
        <v>2.9811079903647279E-3</v>
      </c>
      <c r="CL247">
        <f t="shared" si="356"/>
        <v>2.0975012459383911E-3</v>
      </c>
      <c r="CM247">
        <f t="shared" si="356"/>
        <v>-8.1228321988813246E-4</v>
      </c>
      <c r="CN247">
        <f t="shared" si="357"/>
        <v>-3.454091546455298E-3</v>
      </c>
      <c r="CO247">
        <f t="shared" si="357"/>
        <v>-2.4371984964826942E-3</v>
      </c>
      <c r="CP247">
        <f t="shared" si="357"/>
        <v>-4.0936489594287323E-4</v>
      </c>
      <c r="CQ247">
        <f t="shared" si="357"/>
        <v>-1.4247798307121329E-3</v>
      </c>
      <c r="CR247">
        <f t="shared" si="357"/>
        <v>-2.8420020461628748E-4</v>
      </c>
      <c r="CS247">
        <f t="shared" si="357"/>
        <v>-1.0792683371089933E-3</v>
      </c>
      <c r="CT247">
        <f t="shared" si="357"/>
        <v>-8.2429921795752203E-3</v>
      </c>
      <c r="CU247">
        <f t="shared" si="357"/>
        <v>-2.7173202131413961E-3</v>
      </c>
      <c r="CV247">
        <f t="shared" si="357"/>
        <v>-1.3845759873532643E-3</v>
      </c>
      <c r="CW247">
        <f t="shared" si="357"/>
        <v>-2.0801548519497628E-3</v>
      </c>
      <c r="CY247">
        <f t="shared" si="355"/>
        <v>2.0028058857315891E-3</v>
      </c>
      <c r="CZ247">
        <f t="shared" si="355"/>
        <v>-1.7976943612457531E-2</v>
      </c>
      <c r="DA247" t="e">
        <f t="shared" si="355"/>
        <v>#DIV/0!</v>
      </c>
    </row>
    <row r="248" spans="1:105" x14ac:dyDescent="0.25">
      <c r="BC248">
        <f>SUM(BC243:BC247)</f>
        <v>55</v>
      </c>
    </row>
    <row r="251" spans="1:105" x14ac:dyDescent="0.25">
      <c r="BE251" t="s">
        <v>30</v>
      </c>
      <c r="BF251" t="s">
        <v>31</v>
      </c>
      <c r="BG251" t="s">
        <v>32</v>
      </c>
      <c r="BH251" t="s">
        <v>33</v>
      </c>
      <c r="BI251" t="s">
        <v>34</v>
      </c>
      <c r="BJ251" t="s">
        <v>35</v>
      </c>
      <c r="BK251" t="s">
        <v>36</v>
      </c>
      <c r="BL251" t="s">
        <v>37</v>
      </c>
      <c r="BM251" t="s">
        <v>58</v>
      </c>
      <c r="BN251" t="s">
        <v>59</v>
      </c>
      <c r="BO251" t="s">
        <v>60</v>
      </c>
      <c r="BP251" t="s">
        <v>61</v>
      </c>
      <c r="BQ251" t="s">
        <v>79</v>
      </c>
      <c r="BR251" t="s">
        <v>80</v>
      </c>
      <c r="BS251" t="s">
        <v>81</v>
      </c>
      <c r="BT251" t="s">
        <v>82</v>
      </c>
      <c r="BU251" t="s">
        <v>83</v>
      </c>
      <c r="BV251" t="s">
        <v>84</v>
      </c>
      <c r="BW251" t="s">
        <v>85</v>
      </c>
      <c r="BX251" t="s">
        <v>86</v>
      </c>
      <c r="BZ251" t="s">
        <v>92</v>
      </c>
      <c r="CA251" t="s">
        <v>93</v>
      </c>
      <c r="CB251">
        <f>CB201</f>
        <v>0.99</v>
      </c>
      <c r="CC251" t="s">
        <v>102</v>
      </c>
      <c r="CD251">
        <f>CB251*CD201+(1-CB251)*BE252</f>
        <v>-1.5205726638371802E-4</v>
      </c>
      <c r="CE251">
        <f>CB251*CE201+(1-CB251)*BF252</f>
        <v>-1.7093540273892618E-4</v>
      </c>
      <c r="CF251">
        <f>CB251*CF201+(1-CB251)*BG252</f>
        <v>-4.7082453961742101E-4</v>
      </c>
      <c r="CG251">
        <f>CB251*CG201+(1-CB251)*BH252</f>
        <v>3.0966251646088783E-4</v>
      </c>
      <c r="CH251">
        <f>CB251*CH201+(1-CB251)*BI252</f>
        <v>2.952526076989385E-4</v>
      </c>
      <c r="CI251">
        <f>CB251*CI201+(1-CB251)*BJ252</f>
        <v>8.2104994919038376E-4</v>
      </c>
      <c r="CJ251">
        <f>CB251*CJ201+(1-CB251)*BK252</f>
        <v>2.9701946413098992E-4</v>
      </c>
      <c r="CK251">
        <f>CB251*CK201+(1-CB251)*BL252</f>
        <v>3.3564434367117779E-4</v>
      </c>
      <c r="CL251">
        <f>CB251*CL201+(1-CB251)*BM252</f>
        <v>1.1304885058839346E-3</v>
      </c>
      <c r="CM251">
        <f>CB251*CM201+(1-CB251)*BN252</f>
        <v>-2.1818388198508544E-4</v>
      </c>
      <c r="CN251">
        <f>CB251*CN201+(1-CB251)*BO252</f>
        <v>-1.610152396851328E-4</v>
      </c>
      <c r="CO251">
        <f>CB251*CO201+(1-CB251)*BP252</f>
        <v>-4.0181880917651157E-4</v>
      </c>
      <c r="CP251">
        <f>CB251*CP201+(1-CB251)*BQ252</f>
        <v>-2.6656703890597458E-4</v>
      </c>
      <c r="CQ251">
        <f>CB251*CQ201+(1-CB251)*BR252</f>
        <v>1.7905926439230795E-4</v>
      </c>
      <c r="CR251">
        <f>CB251*CR201+(1-CB251)*BS252</f>
        <v>-2.1292379907133797E-4</v>
      </c>
      <c r="CS251">
        <f>CB251*CS201+(1-CB251)*BT252</f>
        <v>1.8955518688638524E-4</v>
      </c>
      <c r="CT251">
        <f>CB251*CT201+(1-CB251)*BU252</f>
        <v>-1.0799442416803504E-3</v>
      </c>
      <c r="CU251">
        <f>CB251*CU201+(1-CB251)*BV252</f>
        <v>-5.6981623749445813E-4</v>
      </c>
      <c r="CV251">
        <f>CB251*CV201+(1-CB251)*BW252</f>
        <v>-6.4759976079338771E-4</v>
      </c>
      <c r="CW251">
        <f>CB251*CW201+(1-CB251)*BX252</f>
        <v>-5.6603254160232425E-4</v>
      </c>
      <c r="CY251">
        <f>CB251*CY201+(1-CB251)*BY252</f>
        <v>0</v>
      </c>
      <c r="CZ251">
        <f>CB251*CZ201+(1-CB251)*BZ252</f>
        <v>9.2155065185344485E-4</v>
      </c>
    </row>
    <row r="252" spans="1:105" x14ac:dyDescent="0.25">
      <c r="BE252">
        <f>SUMPRODUCT(CD243:CD247,BC243:BC247)/BC248</f>
        <v>-2.9875395088428147E-3</v>
      </c>
      <c r="BF252">
        <f>SUMPRODUCT(CE243:CE247,BC243:BC247)/BC248</f>
        <v>-3.4317553286243542E-3</v>
      </c>
      <c r="BG252">
        <f>SUMPRODUCT(CF243:CF247,BC243:BC247)/BC248</f>
        <v>-8.4757511275629482E-3</v>
      </c>
      <c r="BH252">
        <f>SUMPRODUCT(CG243:CG247,BC243:BC247)/BC248</f>
        <v>6.4572932992874206E-3</v>
      </c>
      <c r="BI252">
        <f>SUMPRODUCT(CH243:CH247,BC243:BC247)/BC248</f>
        <v>6.3064564770773423E-3</v>
      </c>
      <c r="BJ252">
        <f>SUMPRODUCT(CI243:CI247,BC243:BC247)/BC248</f>
        <v>1.5905754554022204E-2</v>
      </c>
      <c r="BK252">
        <f>SUMPRODUCT(CJ243:CJ247,BC243:BC247)/BC248</f>
        <v>5.4497226615011453E-3</v>
      </c>
      <c r="BL252">
        <f>SUMPRODUCT(CK243:CK247,BC243:BC247)/BC248</f>
        <v>6.0954021907331131E-3</v>
      </c>
      <c r="BM252">
        <f>SUMPRODUCT(CL243:CL247,BC243:BC247)/BC248</f>
        <v>1.7697211612579117E-2</v>
      </c>
      <c r="BN252">
        <f>SUMPRODUCT(CM243:CM247,BC243:BC247)/BC248</f>
        <v>-4.7473267524041655E-3</v>
      </c>
      <c r="BO252">
        <f>SUMPRODUCT(CN243:CN247,BC243:BC247)/BC248</f>
        <v>-3.8716424057855764E-3</v>
      </c>
      <c r="BP252">
        <f>SUMPRODUCT(CO243:CO247,BC243:BC247)/BC248</f>
        <v>-9.2390979608172798E-3</v>
      </c>
      <c r="BQ252">
        <f>SUMPRODUCT(CP243:CP247,BC243:BC247)/BC248</f>
        <v>1.8655007574929341E-2</v>
      </c>
      <c r="BR252">
        <f>SUMPRODUCT(CQ243:CQ247,BC243:BC247)/BC248</f>
        <v>1.4924030072650425E-3</v>
      </c>
      <c r="BS252">
        <f>SUMPRODUCT(CR243:CR247,BC243:BC247)/BC248</f>
        <v>3.0162923744238824E-3</v>
      </c>
      <c r="BT252">
        <f>SUMPRODUCT(CS243:CS247,BC243:BC247)/BC248</f>
        <v>1.166231857108981E-3</v>
      </c>
      <c r="BU252">
        <f>SUMPRODUCT(CT243:CT247,BC243:BC247)/BC248</f>
        <v>-2.2628064668428836E-2</v>
      </c>
      <c r="BV252">
        <f>SUMPRODUCT(CU243:CU247,BC243:BC247)/BC248</f>
        <v>-1.2170402557341364E-2</v>
      </c>
      <c r="BW252">
        <f>SUMPRODUCT(CV243:CV247,BC243:BC247)/BC248</f>
        <v>-1.3800244971048632E-2</v>
      </c>
      <c r="BX252">
        <f>SUMPRODUCT(CW243:CW247,BC243:BC247)/BC248</f>
        <v>-1.1886769618726475E-2</v>
      </c>
      <c r="BZ252">
        <f>SUMPRODUCT(BZ243:BZ247,BC243:BC247)/BC248</f>
        <v>9.852684956884997E-3</v>
      </c>
      <c r="CA252">
        <f>SUMPRODUCT(CA243:CA247,BC243:BC247)/BC248</f>
        <v>-6.854477624477591E-2</v>
      </c>
      <c r="CB252">
        <f>CB202</f>
        <v>0.999</v>
      </c>
      <c r="CC252" t="s">
        <v>103</v>
      </c>
      <c r="CD252">
        <f>CB252*CD202+(1-CB252)*BE252^2</f>
        <v>4.814071770651578E-8</v>
      </c>
      <c r="CE252">
        <f>CB252*CE202+(1-CB252)*BF252^2</f>
        <v>6.080585271696646E-8</v>
      </c>
      <c r="CF252">
        <f>CB252*CF202+(1-CB252)*BG252^2</f>
        <v>4.6657629016576268E-7</v>
      </c>
      <c r="CG252">
        <f>CB252*CG202+(1-CB252)*BH252^2</f>
        <v>1.9918518476978666E-7</v>
      </c>
      <c r="CH252">
        <f>CB252*CH202+(1-CB252)*BI252^2</f>
        <v>1.8114451747376733E-7</v>
      </c>
      <c r="CI252">
        <f>CB252*CI202+(1-CB252)*BJ252^2</f>
        <v>1.4035201815677215E-6</v>
      </c>
      <c r="CJ252">
        <f>CB252*CJ202+(1-CB252)*BK252^2</f>
        <v>1.8548829529263073E-7</v>
      </c>
      <c r="CK252">
        <f>CB252*CK202+(1-CB252)*BL252^2</f>
        <v>2.3763740400434473E-7</v>
      </c>
      <c r="CL252">
        <f>CB252*CL202+(1-CB252)*BM252^2</f>
        <v>2.7868035626799211E-6</v>
      </c>
      <c r="CM252">
        <f>CB252*CM202+(1-CB252)*BN252^2</f>
        <v>9.9199591790239547E-8</v>
      </c>
      <c r="CN252">
        <f>CB252*CN202+(1-CB252)*BO252^2</f>
        <v>5.4944596427684151E-8</v>
      </c>
      <c r="CO252">
        <f>CB252*CO202+(1-CB252)*BP252^2</f>
        <v>3.4104591714356982E-7</v>
      </c>
      <c r="CP252">
        <f>CB252*CP202+(1-CB252)*BQ252^2</f>
        <v>1.710784519281739E-5</v>
      </c>
      <c r="CQ252">
        <f>CB252*CQ202+(1-CB252)*BR252^2</f>
        <v>1.0534338294214401E-6</v>
      </c>
      <c r="CR252">
        <f>CB252*CR202+(1-CB252)*BS252^2</f>
        <v>1.0092448386708319E-6</v>
      </c>
      <c r="CS252">
        <f>CB252*CS202+(1-CB252)*BT252^2</f>
        <v>9.4064755227175555E-7</v>
      </c>
      <c r="CT252">
        <f>CB252*CT202+(1-CB252)*BU252^2</f>
        <v>2.4232603523287139E-6</v>
      </c>
      <c r="CU252">
        <f>CB252*CU202+(1-CB252)*BV252^2</f>
        <v>6.7512807939226033E-7</v>
      </c>
      <c r="CV252">
        <f>CB252*CV202+(1-CB252)*BW252^2</f>
        <v>8.7194123428475007E-7</v>
      </c>
      <c r="CW252">
        <f>CB252*CW202+(1-CB252)*BX252^2</f>
        <v>6.6580705622293909E-7</v>
      </c>
      <c r="CY252">
        <f>CB252*CY202+(1-CB252)*BY252^2</f>
        <v>0</v>
      </c>
      <c r="CZ252">
        <f>CB252*CZ202+(1-CB252)*BZ252^2</f>
        <v>3.0538070607945763E-6</v>
      </c>
    </row>
    <row r="253" spans="1:105" x14ac:dyDescent="0.25">
      <c r="D253">
        <f>D203</f>
        <v>1E-3</v>
      </c>
      <c r="BE253">
        <f>IF(CD252&lt;&gt;0,-(CD251/(1-CB251))/(CD252/(1-CB252))*$D$103*BE252,BE252)</f>
        <v>-9.4364420093909034E-4</v>
      </c>
      <c r="BF253">
        <f>IF(CE252&lt;&gt;0,-(CE251/(1-CB251))/(CE252/(1-CB252))*$D$103*BF252,BF252)</f>
        <v>-9.6472371159788133E-4</v>
      </c>
      <c r="BG253">
        <f>IF(CF252&lt;&gt;0,-(CF251/(1-CB251))/(CF252/(1-CB252))*$D$103*BG252,BG252)</f>
        <v>-8.5529241555092875E-4</v>
      </c>
      <c r="BH253">
        <f>IF(CG252&lt;&gt;0,-(CG251/(1-CB251))/(CG252/(1-CB252))*$D$103*BH252,BH252)</f>
        <v>-1.0038807328438804E-3</v>
      </c>
      <c r="BI253">
        <f>IF(CH252&lt;&gt;0,-(CH251/(1-CB251))/(CH252/(1-CB252))*$D$103*BI252,BI252)</f>
        <v>-1.0279073008470122E-3</v>
      </c>
      <c r="BJ253">
        <f>IF(CI252&lt;&gt;0,-(CI251/(1-CB251))/(CI252/(1-CB252))*$D$103*BJ252,BJ252)</f>
        <v>-9.3047603731834998E-4</v>
      </c>
      <c r="BK253">
        <f>IF(CJ252&lt;&gt;0,-(CJ251/(1-CB251))/(CJ252/(1-CB252))*$D$103*BK252,BK252)</f>
        <v>-8.7265544277493321E-4</v>
      </c>
      <c r="BL253">
        <f>IF(CK252&lt;&gt;0,-(CK251/(1-CB251))/(CK252/(1-CB252))*$D$103*BL252,BL252)</f>
        <v>-8.6092813389051755E-4</v>
      </c>
      <c r="BM253">
        <f>IF(CL252&lt;&gt;0,-(CL251/(1-CB251))/(CL252/(1-CB252))*$D$103*BM252,BM252)</f>
        <v>-7.1790113168138754E-4</v>
      </c>
      <c r="BN253">
        <f>IF(CM252&lt;&gt;0,-(CM251/(1-CB251))/(CM252/(1-CB252))*$D$103*BN252,BN252)</f>
        <v>-1.0441476231892145E-3</v>
      </c>
      <c r="BO253">
        <f>IF(CN252&lt;&gt;0,-(CN251/(1-CB251))/(CN252/(1-CB252))*$D$103*BO252,BO252)</f>
        <v>-1.1345855106301014E-3</v>
      </c>
      <c r="BP253">
        <f>IF(CO252&lt;&gt;0,-(CO251/(1-CB251))/(CO252/(1-CB252))*$D$103*BP252,BP252)</f>
        <v>-1.0885464841726609E-3</v>
      </c>
      <c r="BQ253">
        <f>IF(CP252&lt;&gt;0,-(CP251/(1-CB251))/(CP252/(1-CB252))*$D$103*BQ252,BQ252)</f>
        <v>2.9067425347671721E-5</v>
      </c>
      <c r="BR253">
        <f>IF(CQ252&lt;&gt;0,-(CQ251/(1-CB251))/(CQ252/(1-CB252))*$D$103*BR252,BR252)</f>
        <v>-2.5367382097887652E-5</v>
      </c>
      <c r="BS253">
        <f>IF(CR252&lt;&gt;0,-(CR251/(1-CB251))/(CR252/(1-CB252))*$D$103*BS252,BS252)</f>
        <v>6.3635740988090232E-5</v>
      </c>
      <c r="BT253">
        <f>IF(CS252&lt;&gt;0,-(CS251/(1-CB251))/(CS252/(1-CB252))*$D$103*BT252,BT252)</f>
        <v>-2.3501395086103696E-5</v>
      </c>
      <c r="BU253">
        <f>IF(CT252&lt;&gt;0,-(CT251/(1-CB251))/(CT252/(1-CB252))*$D$103*BU252,BU252)</f>
        <v>-1.0084367581699055E-3</v>
      </c>
      <c r="BV253">
        <f>IF(CU252&lt;&gt;0,-(CU251/(1-CB251))/(CU252/(1-CB252))*$D$103*BV252,BV252)</f>
        <v>-1.0271966469325153E-3</v>
      </c>
      <c r="BW253">
        <f>IF(CV252&lt;&gt;0,-(CV251/(1-CB251))/(CV252/(1-CB252))*$D$103*BW252,BW252)</f>
        <v>-1.0249584479706663E-3</v>
      </c>
      <c r="BX253">
        <f>IF(CW252&lt;&gt;0,-(CW251/(1-CB251))/(CW252/(1-CB252))*$D$103*BX252,BX252)</f>
        <v>-1.0105477789463576E-3</v>
      </c>
      <c r="BZ253">
        <f>IF(CY252&lt;&gt;0,-(CY251/(1-CB251))/(CY252/(1-CB252))*$D$103*BZ252,BZ252)</f>
        <v>9.852684956884997E-3</v>
      </c>
      <c r="CA253">
        <f>IF(CZ252&lt;&gt;0,-(CZ251/(1-CB251))/(CZ252/(1-CB252))*$D$103*CA252,CA252)</f>
        <v>2.0684831088538407E-3</v>
      </c>
    </row>
    <row r="254" spans="1:105" outlineLevel="1" x14ac:dyDescent="0.25">
      <c r="A254">
        <v>6</v>
      </c>
      <c r="H254" t="s">
        <v>90</v>
      </c>
      <c r="AQ254" t="s">
        <v>13</v>
      </c>
      <c r="AR254" t="s">
        <v>10</v>
      </c>
    </row>
    <row r="255" spans="1:105" outlineLevel="1" x14ac:dyDescent="0.25">
      <c r="B255" t="s">
        <v>39</v>
      </c>
      <c r="C255" t="s">
        <v>42</v>
      </c>
      <c r="D255" t="s">
        <v>38</v>
      </c>
      <c r="E255" t="s">
        <v>0</v>
      </c>
      <c r="F255" t="s">
        <v>1</v>
      </c>
      <c r="G255" t="s">
        <v>63</v>
      </c>
      <c r="H255" t="s">
        <v>10</v>
      </c>
      <c r="I255" t="s">
        <v>13</v>
      </c>
      <c r="K255" t="s">
        <v>2</v>
      </c>
      <c r="L255" t="s">
        <v>3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48</v>
      </c>
      <c r="T255" t="s">
        <v>49</v>
      </c>
      <c r="U255" t="s">
        <v>50</v>
      </c>
      <c r="V255" t="s">
        <v>51</v>
      </c>
      <c r="W255" t="s">
        <v>11</v>
      </c>
      <c r="X255" t="s">
        <v>20</v>
      </c>
      <c r="Y255" t="s">
        <v>21</v>
      </c>
      <c r="Z255" t="s">
        <v>75</v>
      </c>
      <c r="AA255" t="s">
        <v>76</v>
      </c>
      <c r="AB255" t="s">
        <v>22</v>
      </c>
      <c r="AC255" t="s">
        <v>23</v>
      </c>
      <c r="AD255" t="s">
        <v>77</v>
      </c>
      <c r="AE255" t="s">
        <v>78</v>
      </c>
      <c r="AF255" t="s">
        <v>66</v>
      </c>
      <c r="AG255" t="s">
        <v>67</v>
      </c>
      <c r="AH255" t="s">
        <v>68</v>
      </c>
      <c r="AI255" t="s">
        <v>70</v>
      </c>
      <c r="AJ255" t="s">
        <v>71</v>
      </c>
      <c r="AK255" t="s">
        <v>72</v>
      </c>
      <c r="AL255" t="s">
        <v>73</v>
      </c>
      <c r="AM255" t="s">
        <v>74</v>
      </c>
      <c r="AN255" t="s">
        <v>12</v>
      </c>
      <c r="AO255" t="s">
        <v>14</v>
      </c>
      <c r="AP255" t="s">
        <v>16</v>
      </c>
      <c r="AQ255" t="s">
        <v>15</v>
      </c>
      <c r="AR255" t="s">
        <v>17</v>
      </c>
      <c r="AS255" t="s">
        <v>87</v>
      </c>
      <c r="AT255" t="s">
        <v>88</v>
      </c>
      <c r="AU255" t="s">
        <v>52</v>
      </c>
      <c r="AV255" t="s">
        <v>53</v>
      </c>
      <c r="AW255" t="s">
        <v>54</v>
      </c>
      <c r="AX255" t="s">
        <v>55</v>
      </c>
      <c r="AY255" t="s">
        <v>56</v>
      </c>
      <c r="AZ255" t="s">
        <v>57</v>
      </c>
      <c r="BA255" t="s">
        <v>89</v>
      </c>
      <c r="BC255" t="s">
        <v>29</v>
      </c>
      <c r="BE255" t="s">
        <v>30</v>
      </c>
      <c r="BF255" t="s">
        <v>31</v>
      </c>
      <c r="BG255" t="s">
        <v>32</v>
      </c>
      <c r="BH255" t="s">
        <v>33</v>
      </c>
      <c r="BI255" t="s">
        <v>34</v>
      </c>
      <c r="BJ255" t="s">
        <v>35</v>
      </c>
      <c r="BK255" t="s">
        <v>36</v>
      </c>
      <c r="BL255" t="s">
        <v>37</v>
      </c>
      <c r="BM255" t="s">
        <v>58</v>
      </c>
      <c r="BN255" t="s">
        <v>59</v>
      </c>
      <c r="BO255" t="s">
        <v>60</v>
      </c>
      <c r="BP255" t="s">
        <v>61</v>
      </c>
      <c r="BQ255" t="s">
        <v>79</v>
      </c>
      <c r="BR255" t="s">
        <v>80</v>
      </c>
      <c r="BS255" t="s">
        <v>81</v>
      </c>
      <c r="BT255" t="s">
        <v>82</v>
      </c>
      <c r="BU255" t="s">
        <v>83</v>
      </c>
      <c r="BV255" t="s">
        <v>84</v>
      </c>
      <c r="BW255" t="s">
        <v>85</v>
      </c>
      <c r="BX255" t="s">
        <v>86</v>
      </c>
      <c r="BZ255" t="s">
        <v>99</v>
      </c>
    </row>
    <row r="256" spans="1:105" outlineLevel="1" x14ac:dyDescent="0.25">
      <c r="B256">
        <v>1</v>
      </c>
      <c r="C256">
        <v>1</v>
      </c>
      <c r="D256">
        <v>0.3</v>
      </c>
      <c r="E256">
        <v>0.1</v>
      </c>
      <c r="F256">
        <v>0.1</v>
      </c>
      <c r="G256">
        <v>0.1</v>
      </c>
      <c r="H256">
        <v>0.10794155342407658</v>
      </c>
      <c r="I256">
        <v>0.1</v>
      </c>
      <c r="K256">
        <f>K240+BE252</f>
        <v>1.4844796233066309</v>
      </c>
      <c r="L256">
        <f t="shared" ref="L256" si="358">L240+BF252</f>
        <v>0.38255506564314218</v>
      </c>
      <c r="M256">
        <f t="shared" ref="M256" si="359">M240+BG252</f>
        <v>5.1898562733697182E-2</v>
      </c>
      <c r="N256">
        <f t="shared" ref="N256" si="360">N240+BH252</f>
        <v>-1.5684161103142817</v>
      </c>
      <c r="O256">
        <f t="shared" ref="O256" si="361">O240+BI252</f>
        <v>-0.96989199006504578</v>
      </c>
      <c r="P256">
        <f t="shared" ref="P256" si="362">P240+BJ252</f>
        <v>-0.81619458745821805</v>
      </c>
      <c r="Q256">
        <f t="shared" ref="Q256" si="363">Q240+BK252</f>
        <v>3.334208078786878E-2</v>
      </c>
      <c r="R256">
        <f t="shared" ref="R256" si="364">R240+BL252</f>
        <v>-1.9657062410071575</v>
      </c>
      <c r="S256">
        <f t="shared" ref="S256" si="365">S240+BM252</f>
        <v>-1.0843334935269355</v>
      </c>
      <c r="T256">
        <f t="shared" ref="T256" si="366">T240+BN252</f>
        <v>-1.4222385844185848</v>
      </c>
      <c r="U256">
        <f t="shared" ref="U256" si="367">U240+BO252</f>
        <v>-1.2163913846922094</v>
      </c>
      <c r="V256">
        <f t="shared" ref="V256" si="368">V240+BP252</f>
        <v>-1.0409169101015088</v>
      </c>
      <c r="W256">
        <f>W240+BZ252</f>
        <v>0.95486052936988663</v>
      </c>
      <c r="X256">
        <f>SUMPRODUCT(E256:G256,K256:M256)+W256</f>
        <v>1.1467538545382336</v>
      </c>
      <c r="Y256">
        <f>SUMPRODUCT(E256:G256,N256:P256)+W256</f>
        <v>0.61941026058613202</v>
      </c>
      <c r="Z256">
        <f>SUMPRODUCT(E256:G256,Q256:S256)+W256</f>
        <v>0.65319076399526421</v>
      </c>
      <c r="AA256">
        <f>SUMPRODUCT(E256:G256,T255:V255)+W256</f>
        <v>0.95486052936988663</v>
      </c>
      <c r="AB256">
        <f t="shared" ref="AB256:AE258" si="369">1/(1+EXP(-X256))</f>
        <v>0.75891749584042234</v>
      </c>
      <c r="AC256">
        <f t="shared" si="369"/>
        <v>0.65008440967190184</v>
      </c>
      <c r="AD256">
        <f t="shared" si="369"/>
        <v>0.65772913339591166</v>
      </c>
      <c r="AE256">
        <f t="shared" si="369"/>
        <v>0.72209161840396385</v>
      </c>
      <c r="AF256">
        <f>AF240+BQ252</f>
        <v>0.97012961287613442</v>
      </c>
      <c r="AG256">
        <f t="shared" ref="AG256" si="370">AG240+BR252</f>
        <v>-0.98184686846982172</v>
      </c>
      <c r="AH256">
        <f t="shared" ref="AH256" si="371">AH240+BS252</f>
        <v>-3.0223162493884028</v>
      </c>
      <c r="AI256">
        <f t="shared" ref="AI256" si="372">AI240+BT252</f>
        <v>-1.1807114832602414</v>
      </c>
      <c r="AJ256">
        <f t="shared" ref="AJ256" si="373">AJ240+BU252</f>
        <v>2.3898668922827375</v>
      </c>
      <c r="AK256">
        <f t="shared" ref="AK256" si="374">AK240+BV252</f>
        <v>-2.7580974227365966</v>
      </c>
      <c r="AL256">
        <f t="shared" ref="AL256" si="375">AL240+BW252</f>
        <v>-1.5660296381170558</v>
      </c>
      <c r="AM256">
        <f t="shared" ref="AM256" si="376">AM240+BX252</f>
        <v>2.3422782482212288</v>
      </c>
      <c r="AN256">
        <f>AN240+CA252</f>
        <v>-0.24869308588374167</v>
      </c>
      <c r="AO256">
        <f>SUMPRODUCT(AB256:AE256,AF256:AI256)+AN256</f>
        <v>-2.9911754046907055</v>
      </c>
      <c r="AP256">
        <f>SUMPRODUCT(AB256:AE256,AJ256:AM256)+AN256</f>
        <v>0.4333387507815159</v>
      </c>
      <c r="AQ256">
        <f t="shared" ref="AQ256:AR258" si="377">1/(1+EXP(-AO256))</f>
        <v>4.7826134878222543E-2</v>
      </c>
      <c r="AR256">
        <f t="shared" si="377"/>
        <v>0.60667064882788024</v>
      </c>
      <c r="AS256">
        <f>(AQ256-H256)*AQ256*(1-AQ256)</f>
        <v>-2.7375837636296908E-3</v>
      </c>
      <c r="AT256">
        <f>(AR256-BZ256)*AR256*(1-AR256)</f>
        <v>0.12381267640396451</v>
      </c>
      <c r="AU256">
        <f>(AF256*AS256+AJ256*AT256)*AB256*(1-AB256)</f>
        <v>5.365169874135569E-2</v>
      </c>
      <c r="AV256">
        <f>(AG256*AS256+AK256*AT256)*AC256*(1-AC256)</f>
        <v>-7.7068312558318711E-2</v>
      </c>
      <c r="AW256">
        <f>(AH256*AS256+AL256*AT256)*AD256*(1-AD256)</f>
        <v>-4.1787163998438667E-2</v>
      </c>
      <c r="AX256">
        <f>(AI256*AS256+AM256*AT256)*AE256*(1-AE256)</f>
        <v>5.8845233193171864E-2</v>
      </c>
      <c r="AY256">
        <f>(K256*AU256+N256*AV256+Q256*AW256+T256*AX256)*E256*(1-E256)</f>
        <v>1.0389132395474576E-2</v>
      </c>
      <c r="AZ256">
        <f>(L256*AU256+O256*AV256+R256*AW256+U256*AX256)*F256*(1-F256)</f>
        <v>9.5251610296215299E-3</v>
      </c>
      <c r="BA256">
        <f>(M256*AU256+P256*AV256+S256*AW256+V256*AX256)*G256*(1-G256)</f>
        <v>4.477086795681577E-3</v>
      </c>
      <c r="BC256">
        <f>SQRT((AQ256-H256)^2+(I256-AR256)^2)</f>
        <v>0.5102244701409453</v>
      </c>
      <c r="BE256">
        <f>-D256*AU256*E256</f>
        <v>-1.6095509622406708E-3</v>
      </c>
      <c r="BF256">
        <f>-D256*AU256*F256</f>
        <v>-1.6095509622406708E-3</v>
      </c>
      <c r="BG256">
        <f>-D256*G256*AU256</f>
        <v>-1.6095509622406706E-3</v>
      </c>
      <c r="BH256">
        <f>-D256*E256*AV256</f>
        <v>2.3120493767495613E-3</v>
      </c>
      <c r="BI256">
        <f>-D256*F256*AV256</f>
        <v>2.3120493767495613E-3</v>
      </c>
      <c r="BJ256">
        <f>-D256*G256*AV256</f>
        <v>2.3120493767495613E-3</v>
      </c>
      <c r="BK256">
        <f>-D256*E256*AW256</f>
        <v>1.25361491995316E-3</v>
      </c>
      <c r="BL256">
        <f>-D256*F256*AW256</f>
        <v>1.25361491995316E-3</v>
      </c>
      <c r="BM256">
        <f>-D256*G256*AW256</f>
        <v>1.25361491995316E-3</v>
      </c>
      <c r="BN256">
        <f>-D256*E256*AX256</f>
        <v>-1.7653569957951558E-3</v>
      </c>
      <c r="BO256">
        <f>-D256*F256*AX256</f>
        <v>-1.7653569957951558E-3</v>
      </c>
      <c r="BP256">
        <f>-D256*G256*AX256</f>
        <v>-1.7653569957951558E-3</v>
      </c>
      <c r="BQ256">
        <f>-D256*AB256*AS256</f>
        <v>6.2328006436417299E-4</v>
      </c>
      <c r="BR256">
        <f>-D256*AC256*AS256</f>
        <v>5.3389815747197718E-4</v>
      </c>
      <c r="BS256">
        <f>-D256*AD256*AS256</f>
        <v>5.4017657893526243E-4</v>
      </c>
      <c r="BT256">
        <f>-D256*AE256*AS256</f>
        <v>5.930358871187334E-4</v>
      </c>
      <c r="BU256">
        <f>-D256*AB256*AT256</f>
        <v>-2.8189081898939188E-2</v>
      </c>
      <c r="BV256">
        <f>-D256*AC256*AT256</f>
        <v>-2.4146607194990843E-2</v>
      </c>
      <c r="BW256">
        <f>-D256*AD256*AT256</f>
        <v>-2.4430561306382406E-2</v>
      </c>
      <c r="BX256">
        <f>-D256*AE256*AT256</f>
        <v>-2.68212287650395E-2</v>
      </c>
      <c r="BZ256">
        <f>I256-BA257</f>
        <v>8.7803981462304392E-2</v>
      </c>
    </row>
    <row r="257" spans="2:78" outlineLevel="1" x14ac:dyDescent="0.25">
      <c r="B257">
        <v>1</v>
      </c>
      <c r="C257">
        <v>2</v>
      </c>
      <c r="D257">
        <f>D256</f>
        <v>0.3</v>
      </c>
      <c r="E257">
        <v>0.1</v>
      </c>
      <c r="F257">
        <v>0.27777777777777779</v>
      </c>
      <c r="G257">
        <f>AR256</f>
        <v>0.60667064882788024</v>
      </c>
      <c r="H257">
        <v>0.10866522747984556</v>
      </c>
      <c r="I257">
        <v>0.13764705882352943</v>
      </c>
      <c r="K257">
        <f>K256</f>
        <v>1.4844796233066309</v>
      </c>
      <c r="L257">
        <f t="shared" ref="L257:W278" si="378">L256</f>
        <v>0.38255506564314218</v>
      </c>
      <c r="M257">
        <f t="shared" si="378"/>
        <v>5.1898562733697182E-2</v>
      </c>
      <c r="N257">
        <f t="shared" si="378"/>
        <v>-1.5684161103142817</v>
      </c>
      <c r="O257">
        <f t="shared" si="378"/>
        <v>-0.96989199006504578</v>
      </c>
      <c r="P257">
        <f t="shared" si="378"/>
        <v>-0.81619458745821805</v>
      </c>
      <c r="Q257">
        <f t="shared" si="378"/>
        <v>3.334208078786878E-2</v>
      </c>
      <c r="R257">
        <f t="shared" si="378"/>
        <v>-1.9657062410071575</v>
      </c>
      <c r="S257">
        <f t="shared" si="378"/>
        <v>-1.0843334935269355</v>
      </c>
      <c r="T257">
        <f t="shared" si="378"/>
        <v>-1.4222385844185848</v>
      </c>
      <c r="U257">
        <f t="shared" si="378"/>
        <v>-1.2163913846922094</v>
      </c>
      <c r="V257">
        <f t="shared" si="378"/>
        <v>-1.0409169101015088</v>
      </c>
      <c r="W257">
        <f t="shared" si="378"/>
        <v>0.95486052936988663</v>
      </c>
      <c r="X257">
        <f>SUMPRODUCT(E257:G257,K257:M257)+W257</f>
        <v>1.2410591224394203</v>
      </c>
      <c r="Y257">
        <f t="shared" ref="Y257:Y290" si="379">SUMPRODUCT(E257:G257,N257:P257)+W257</f>
        <v>3.3443176710642342E-2</v>
      </c>
      <c r="Z257">
        <f t="shared" ref="Z257:Z290" si="380">SUMPRODUCT(E257:G257,Q257:S257)+W257</f>
        <v>-0.24566807800599166</v>
      </c>
      <c r="AA257">
        <f t="shared" ref="AA257:AA290" si="381">SUMPRODUCT(E257:G257,T256:V256)+W257</f>
        <v>-0.15674356204700235</v>
      </c>
      <c r="AB257">
        <f t="shared" si="369"/>
        <v>0.77574831605261985</v>
      </c>
      <c r="AC257">
        <f t="shared" si="369"/>
        <v>0.5083600150066917</v>
      </c>
      <c r="AD257">
        <f t="shared" si="369"/>
        <v>0.43889001835316338</v>
      </c>
      <c r="AE257">
        <f t="shared" si="369"/>
        <v>0.46089414122473521</v>
      </c>
      <c r="AF257">
        <f t="shared" ref="AF257:AN285" si="382">AF256</f>
        <v>0.97012961287613442</v>
      </c>
      <c r="AG257">
        <f t="shared" si="382"/>
        <v>-0.98184686846982172</v>
      </c>
      <c r="AH257">
        <f t="shared" si="382"/>
        <v>-3.0223162493884028</v>
      </c>
      <c r="AI257">
        <f t="shared" si="382"/>
        <v>-1.1807114832602414</v>
      </c>
      <c r="AJ257">
        <f t="shared" si="382"/>
        <v>2.3898668922827375</v>
      </c>
      <c r="AK257">
        <f t="shared" si="382"/>
        <v>-2.7580974227365966</v>
      </c>
      <c r="AL257">
        <f t="shared" si="382"/>
        <v>-1.5660296381170558</v>
      </c>
      <c r="AM257">
        <f t="shared" si="382"/>
        <v>2.3422782482212288</v>
      </c>
      <c r="AN257">
        <f t="shared" si="382"/>
        <v>-0.24869308588374167</v>
      </c>
      <c r="AO257">
        <f>SUMPRODUCT(AB257:AE257,AF257:AI257)+AN257</f>
        <v>-1.8658958004064445</v>
      </c>
      <c r="AP257">
        <f>SUMPRODUCT(AB257:AE257,AJ257:AM257)+AN257</f>
        <v>0.59536322929071384</v>
      </c>
      <c r="AQ257">
        <f t="shared" si="377"/>
        <v>0.13401732726819784</v>
      </c>
      <c r="AR257">
        <f t="shared" si="377"/>
        <v>0.64459477112863039</v>
      </c>
      <c r="AS257">
        <f t="shared" ref="AS257:AS290" si="383">(AQ257-H257)*AQ257*(1-AQ257)</f>
        <v>2.9422806151149102E-3</v>
      </c>
      <c r="AT257">
        <f t="shared" ref="AT257:AT290" si="384">(AR257-BZ257)*AR257*(1-AR257)</f>
        <v>0.11907110388070972</v>
      </c>
      <c r="AU257">
        <f>(AF257*AS257+AJ257*AT257)*AB257*(1-AB257)</f>
        <v>5.0000143020905358E-2</v>
      </c>
      <c r="AV257">
        <f>(AG257*AS257+AK257*AT257)*AC257*(1-AC257)</f>
        <v>-8.2801489028047917E-2</v>
      </c>
      <c r="AW257">
        <f>(AH257*AS257+AL257*AT257)*AD257*(1-AD257)</f>
        <v>-4.811078168723127E-2</v>
      </c>
      <c r="AX257">
        <f>(AI257*AS257+AM257*AT257)*AE257*(1-AE257)</f>
        <v>6.8434721364888457E-2</v>
      </c>
      <c r="AY257">
        <f>(K257*AU257+N257*AV257+Q257*AW257+T257*AX257)*E257*(1-E257)</f>
        <v>9.4641091215921375E-3</v>
      </c>
      <c r="AZ257">
        <f>(L257*AU257+O257*AV257+R257*AW257+U257*AX257)*F257*(1-F257)</f>
        <v>2.2221286651607771E-2</v>
      </c>
      <c r="BA257">
        <f>(M257*AU257+P257*AV257+S257*AW257+V257*AX257)*G257*(1-G257)</f>
        <v>1.219601853769562E-2</v>
      </c>
      <c r="BC257">
        <f>SQRT((AQ257-H257)^2+(I257-AR257)^2)</f>
        <v>0.50758123682328327</v>
      </c>
      <c r="BE257">
        <f>-D257*AU257*E257</f>
        <v>-1.5000042906271607E-3</v>
      </c>
      <c r="BF257">
        <f>-D257*AU257*F257</f>
        <v>-4.1666785850754465E-3</v>
      </c>
      <c r="BG257">
        <f>-D257*G257*AU257</f>
        <v>-9.1000857623938381E-3</v>
      </c>
      <c r="BH257">
        <f>-D257*E257*AV257</f>
        <v>2.4840446708414374E-3</v>
      </c>
      <c r="BI257">
        <f>-D257*F257*AV257</f>
        <v>6.9001240856706595E-3</v>
      </c>
      <c r="BJ257">
        <f>-D257*G257*AV257</f>
        <v>1.506996992176813E-2</v>
      </c>
      <c r="BK257">
        <f>-D257*E257*AW257</f>
        <v>1.4433234506169381E-3</v>
      </c>
      <c r="BL257">
        <f>-D257*F257*AW257</f>
        <v>4.0092318072692725E-3</v>
      </c>
      <c r="BM257">
        <f>-D257*G257*AW257</f>
        <v>8.7562197425427278E-3</v>
      </c>
      <c r="BN257">
        <f>-D257*E257*AX257</f>
        <v>-2.0530416409466536E-3</v>
      </c>
      <c r="BO257">
        <f>-D257*F257*AX257</f>
        <v>-5.7028934470740381E-3</v>
      </c>
      <c r="BP257">
        <f>-D257*G257*AX257</f>
        <v>-1.2455201043837624E-2</v>
      </c>
      <c r="BQ257">
        <f>-D257*AB257*AS257</f>
        <v>-6.8474076975889744E-4</v>
      </c>
      <c r="BR257">
        <f>-D257*AC257*AS257</f>
        <v>-4.4872134529611409E-4</v>
      </c>
      <c r="BS257">
        <f>-D257*AD257*AS257</f>
        <v>-3.8740127795038189E-4</v>
      </c>
      <c r="BT257">
        <f>-D257*AE257*AS257</f>
        <v>-4.0682396920367164E-4</v>
      </c>
      <c r="BU257">
        <f>-D257*AB257*AT257</f>
        <v>-2.7710762497796141E-2</v>
      </c>
      <c r="BV257">
        <f>-D257*AC257*AT257</f>
        <v>-1.8159296446698281E-2</v>
      </c>
      <c r="BW257">
        <f>-D257*AD257*AT257</f>
        <v>-1.5677735690260833E-2</v>
      </c>
      <c r="BX257">
        <f>-D257*AE257*AT257</f>
        <v>-1.6463752250334283E-2</v>
      </c>
      <c r="BZ257">
        <f>I257-BA258</f>
        <v>0.12484322657957724</v>
      </c>
    </row>
    <row r="258" spans="2:78" outlineLevel="1" x14ac:dyDescent="0.25">
      <c r="B258">
        <v>1</v>
      </c>
      <c r="C258">
        <v>3</v>
      </c>
      <c r="D258">
        <f t="shared" ref="D258:D290" si="385">D257</f>
        <v>0.3</v>
      </c>
      <c r="E258">
        <v>0.1</v>
      </c>
      <c r="F258">
        <v>0.45555555555555549</v>
      </c>
      <c r="G258">
        <f>AR257</f>
        <v>0.64459477112863039</v>
      </c>
      <c r="H258">
        <v>0.11475044279104422</v>
      </c>
      <c r="I258">
        <v>0.19035294117647061</v>
      </c>
      <c r="K258">
        <f>K257</f>
        <v>1.4844796233066309</v>
      </c>
      <c r="L258">
        <f t="shared" si="378"/>
        <v>0.38255506564314218</v>
      </c>
      <c r="M258">
        <f t="shared" si="378"/>
        <v>5.1898562733697182E-2</v>
      </c>
      <c r="N258">
        <f t="shared" si="378"/>
        <v>-1.5684161103142817</v>
      </c>
      <c r="O258">
        <f t="shared" si="378"/>
        <v>-0.96989199006504578</v>
      </c>
      <c r="P258">
        <f t="shared" si="378"/>
        <v>-0.81619458745821805</v>
      </c>
      <c r="Q258">
        <f t="shared" si="378"/>
        <v>3.334208078786878E-2</v>
      </c>
      <c r="R258">
        <f t="shared" si="378"/>
        <v>-1.9657062410071575</v>
      </c>
      <c r="S258">
        <f t="shared" si="378"/>
        <v>-1.0843334935269355</v>
      </c>
      <c r="T258">
        <f t="shared" si="378"/>
        <v>-1.4222385844185848</v>
      </c>
      <c r="U258">
        <f t="shared" si="378"/>
        <v>-1.2163913846922094</v>
      </c>
      <c r="V258">
        <f t="shared" si="378"/>
        <v>-1.0409169101015088</v>
      </c>
      <c r="W258">
        <f t="shared" si="378"/>
        <v>0.95486052936988663</v>
      </c>
      <c r="X258">
        <f>SUMPRODUCT(E258:G258,K258:M258)+W258</f>
        <v>1.3110371193274357</v>
      </c>
      <c r="Y258">
        <f t="shared" si="379"/>
        <v>-0.16993552932356382</v>
      </c>
      <c r="Z258">
        <f t="shared" si="380"/>
        <v>-0.63624936131946797</v>
      </c>
      <c r="AA258">
        <f t="shared" si="381"/>
        <v>-0.41246677952922584</v>
      </c>
      <c r="AB258">
        <f t="shared" si="369"/>
        <v>0.78768665171982122</v>
      </c>
      <c r="AC258">
        <f t="shared" si="369"/>
        <v>0.4576180610469468</v>
      </c>
      <c r="AD258">
        <f t="shared" si="369"/>
        <v>0.34609486778835596</v>
      </c>
      <c r="AE258">
        <f t="shared" si="369"/>
        <v>0.39832078145267485</v>
      </c>
      <c r="AF258">
        <f t="shared" si="382"/>
        <v>0.97012961287613442</v>
      </c>
      <c r="AG258">
        <f t="shared" si="382"/>
        <v>-0.98184686846982172</v>
      </c>
      <c r="AH258">
        <f t="shared" si="382"/>
        <v>-3.0223162493884028</v>
      </c>
      <c r="AI258">
        <f t="shared" si="382"/>
        <v>-1.1807114832602414</v>
      </c>
      <c r="AJ258">
        <f t="shared" si="382"/>
        <v>2.3898668922827375</v>
      </c>
      <c r="AK258">
        <f t="shared" si="382"/>
        <v>-2.7580974227365966</v>
      </c>
      <c r="AL258">
        <f t="shared" si="382"/>
        <v>-1.5660296381170558</v>
      </c>
      <c r="AM258">
        <f t="shared" si="382"/>
        <v>2.3422782482212288</v>
      </c>
      <c r="AN258">
        <f t="shared" si="382"/>
        <v>-0.24869308588374167</v>
      </c>
      <c r="AO258">
        <f>SUMPRODUCT(AB258:AE258,AF258:AI258)+AN258</f>
        <v>-1.4501558630063149</v>
      </c>
      <c r="AP258">
        <f>SUMPRODUCT(AB258:AE258,AJ258:AM258)+AN258</f>
        <v>0.76260125143751267</v>
      </c>
      <c r="AQ258">
        <f t="shared" si="377"/>
        <v>0.18997757970631146</v>
      </c>
      <c r="AR258">
        <f t="shared" si="377"/>
        <v>0.6819182270139823</v>
      </c>
      <c r="AS258">
        <f t="shared" si="383"/>
        <v>1.1576410632453382E-2</v>
      </c>
      <c r="AT258">
        <f t="shared" si="384"/>
        <v>0.10934767096912672</v>
      </c>
      <c r="AU258">
        <f>(AF258*AS258+AJ258*AT258)*AB258*(1-AB258)</f>
        <v>4.5581448423261367E-2</v>
      </c>
      <c r="AV258">
        <f>(AG258*AS258+AK258*AT258)*AC258*(1-AC258)</f>
        <v>-7.7677304219085114E-2</v>
      </c>
      <c r="AW258">
        <f>(AH258*AS258+AL258*AT258)*AD258*(1-AD258)</f>
        <v>-4.6672407595149921E-2</v>
      </c>
      <c r="AX258">
        <f>(AI258*AS258+AM258*AT258)*AE258*(1-AE258)</f>
        <v>5.8106914448666822E-2</v>
      </c>
      <c r="AY258">
        <f>(K258*AU258+N258*AV258+Q258*AW258+T258*AX258)*E258*(1-E258)</f>
        <v>9.4767314213812272E-3</v>
      </c>
      <c r="AZ258">
        <f>(L258*AU258+O258*AV258+R258*AW258+U258*AX258)*F258*(1-F258)</f>
        <v>2.823500733099021E-2</v>
      </c>
      <c r="BA258">
        <f>(M258*AU258+P258*AV258+S258*AW258+V258*AX258)*G258*(1-G258)</f>
        <v>1.2803832243952189E-2</v>
      </c>
      <c r="BC258">
        <f>SQRT((AQ258-H258)^2+(I258-AR258)^2)</f>
        <v>0.49728819850161632</v>
      </c>
      <c r="BE258">
        <f>-D258*AU258*E258</f>
        <v>-1.3674434526978411E-3</v>
      </c>
      <c r="BF258">
        <f>-D258*AU258*F258</f>
        <v>-6.2294646178457196E-3</v>
      </c>
      <c r="BG258">
        <f>-D258*G258*AU258</f>
        <v>-8.8144689942310887E-3</v>
      </c>
      <c r="BH258">
        <f>-D258*E258*AV258</f>
        <v>2.3303191265725532E-3</v>
      </c>
      <c r="BI258">
        <f>-D258*F258*AV258</f>
        <v>1.0615898243274963E-2</v>
      </c>
      <c r="BJ258">
        <f>-D258*G258*AV258</f>
        <v>1.5021115240497049E-2</v>
      </c>
      <c r="BK258">
        <f>-D258*E258*AW258</f>
        <v>1.4001722278544975E-3</v>
      </c>
      <c r="BL258">
        <f>-D258*F258*AW258</f>
        <v>6.3785623713371545E-3</v>
      </c>
      <c r="BM258">
        <f>-D258*G258*AW258</f>
        <v>9.0254369675453437E-3</v>
      </c>
      <c r="BN258">
        <f>-D258*E258*AX258</f>
        <v>-1.7432074334600045E-3</v>
      </c>
      <c r="BO258">
        <f>-D258*F258*AX258</f>
        <v>-7.9412783079844639E-3</v>
      </c>
      <c r="BP258">
        <f>-D258*G258*AX258</f>
        <v>-1.123662396600879E-2</v>
      </c>
      <c r="BQ258">
        <f>-D258*AB258*AS258</f>
        <v>-2.7355752390032825E-3</v>
      </c>
      <c r="BR258">
        <f>-D258*AC258*AS258</f>
        <v>-1.5892723762519726E-3</v>
      </c>
      <c r="BS258">
        <f>-D258*AD258*AS258</f>
        <v>-1.2019608921908015E-3</v>
      </c>
      <c r="BT258">
        <f>-D258*AE258*AS258</f>
        <v>-1.3833374788607656E-3</v>
      </c>
      <c r="BU258">
        <f>-D258*AB258*AT258</f>
        <v>-2.5839510245709636E-2</v>
      </c>
      <c r="BV258">
        <f>-D258*AC258*AT258</f>
        <v>-1.5011840750667384E-2</v>
      </c>
      <c r="BW258">
        <f>-D258*AD258*AT258</f>
        <v>-1.1353400318107368E-2</v>
      </c>
      <c r="BX258">
        <f>-D258*AE258*AT258</f>
        <v>-1.3066634925135757E-2</v>
      </c>
      <c r="BZ258">
        <f>I258-BA259</f>
        <v>0.17779297172095973</v>
      </c>
    </row>
    <row r="259" spans="2:78" outlineLevel="1" x14ac:dyDescent="0.25">
      <c r="B259">
        <v>1</v>
      </c>
      <c r="C259">
        <v>4</v>
      </c>
      <c r="D259">
        <f t="shared" si="385"/>
        <v>0.3</v>
      </c>
      <c r="E259">
        <v>0.1</v>
      </c>
      <c r="F259">
        <v>0.6333333333333333</v>
      </c>
      <c r="G259">
        <f t="shared" ref="G259:G260" si="386">AR258</f>
        <v>0.6819182270139823</v>
      </c>
      <c r="H259">
        <v>0.13751490568115973</v>
      </c>
      <c r="I259">
        <v>0.25811764705882356</v>
      </c>
      <c r="K259">
        <f t="shared" ref="K259:N290" si="387">K258</f>
        <v>1.4844796233066309</v>
      </c>
      <c r="L259">
        <f t="shared" si="378"/>
        <v>0.38255506564314218</v>
      </c>
      <c r="M259">
        <f t="shared" si="378"/>
        <v>5.1898562733697182E-2</v>
      </c>
      <c r="N259">
        <f t="shared" si="378"/>
        <v>-1.5684161103142817</v>
      </c>
      <c r="O259">
        <f t="shared" si="378"/>
        <v>-0.96989199006504578</v>
      </c>
      <c r="P259">
        <f t="shared" si="378"/>
        <v>-0.81619458745821805</v>
      </c>
      <c r="Q259">
        <f t="shared" si="378"/>
        <v>3.334208078786878E-2</v>
      </c>
      <c r="R259">
        <f t="shared" si="378"/>
        <v>-1.9657062410071575</v>
      </c>
      <c r="S259">
        <f t="shared" si="378"/>
        <v>-1.0843334935269355</v>
      </c>
      <c r="T259">
        <f t="shared" si="378"/>
        <v>-1.4222385844185848</v>
      </c>
      <c r="U259">
        <f t="shared" si="378"/>
        <v>-1.2163913846922094</v>
      </c>
      <c r="V259">
        <f t="shared" si="378"/>
        <v>-1.0409169101015088</v>
      </c>
      <c r="W259">
        <f t="shared" si="378"/>
        <v>0.95486052936988663</v>
      </c>
      <c r="X259">
        <f t="shared" ref="X259:X290" si="388">SUMPRODUCT(E259:G259,K259:M259)+W259</f>
        <v>1.3809839424918098</v>
      </c>
      <c r="Y259">
        <f t="shared" si="379"/>
        <v>-0.37282397468065387</v>
      </c>
      <c r="Z259">
        <f t="shared" si="380"/>
        <v>-1.0261793219202915</v>
      </c>
      <c r="AA259">
        <f t="shared" si="381"/>
        <v>-0.66756475318233144</v>
      </c>
      <c r="AB259">
        <f t="shared" ref="AB259:AE290" si="389">1/(1+EXP(-X259))</f>
        <v>0.79914897923648898</v>
      </c>
      <c r="AC259">
        <f t="shared" si="389"/>
        <v>0.4078588263736676</v>
      </c>
      <c r="AD259">
        <f t="shared" si="389"/>
        <v>0.26382549249273152</v>
      </c>
      <c r="AE259">
        <f t="shared" si="389"/>
        <v>0.33904234757840562</v>
      </c>
      <c r="AF259">
        <f t="shared" si="382"/>
        <v>0.97012961287613442</v>
      </c>
      <c r="AG259">
        <f t="shared" si="382"/>
        <v>-0.98184686846982172</v>
      </c>
      <c r="AH259">
        <f t="shared" si="382"/>
        <v>-3.0223162493884028</v>
      </c>
      <c r="AI259">
        <f t="shared" si="382"/>
        <v>-1.1807114832602414</v>
      </c>
      <c r="AJ259">
        <f t="shared" si="382"/>
        <v>2.3898668922827375</v>
      </c>
      <c r="AK259">
        <f t="shared" si="382"/>
        <v>-2.7580974227365966</v>
      </c>
      <c r="AL259">
        <f t="shared" si="382"/>
        <v>-1.5660296381170558</v>
      </c>
      <c r="AM259">
        <f t="shared" si="382"/>
        <v>2.3422782482212288</v>
      </c>
      <c r="AN259">
        <f t="shared" si="382"/>
        <v>-0.24869308588374167</v>
      </c>
      <c r="AO259">
        <f t="shared" ref="AO259:AO290" si="390">SUMPRODUCT(AB259:AE259,AF259:AI259)+AN259</f>
        <v>-1.0715451735404651</v>
      </c>
      <c r="AP259">
        <f t="shared" ref="AP259:AP290" si="391">SUMPRODUCT(AB259:AE259,AJ259:AM259)+AN259</f>
        <v>0.91722519915781686</v>
      </c>
      <c r="AQ259">
        <f t="shared" ref="AQ259:AR290" si="392">1/(1+EXP(-AO259))</f>
        <v>0.25510934596631635</v>
      </c>
      <c r="AR259">
        <f t="shared" si="392"/>
        <v>0.71447638370053645</v>
      </c>
      <c r="AS259">
        <f t="shared" si="383"/>
        <v>2.23463030412261E-2</v>
      </c>
      <c r="AT259">
        <f t="shared" si="384"/>
        <v>9.5156433486771372E-2</v>
      </c>
      <c r="AU259">
        <f t="shared" ref="AU259:AU290" si="393">(AF259*AS259+AJ259*AT259)*AB259*(1-AB259)</f>
        <v>3.998141131492261E-2</v>
      </c>
      <c r="AV259">
        <f t="shared" ref="AV259:AV290" si="394">(AG259*AS259+AK259*AT259)*AC259*(1-AC259)</f>
        <v>-6.8683358917221729E-2</v>
      </c>
      <c r="AW259">
        <f t="shared" ref="AW259:AW290" si="395">(AH259*AS259+AL259*AT259)*AD259*(1-AD259)</f>
        <v>-4.2059734747564526E-2</v>
      </c>
      <c r="AX259">
        <f t="shared" ref="AX259:AX290" si="396">(AI259*AS259+AM259*AT259)*AE259*(1-AE259)</f>
        <v>4.4033823379620814E-2</v>
      </c>
      <c r="AY259">
        <f t="shared" ref="AY259:AY290" si="397">(K259*AU259+N259*AV259+Q259*AW259+T259*AX259)*E259*(1-E259)</f>
        <v>9.2742043806425638E-3</v>
      </c>
      <c r="AZ259">
        <f t="shared" ref="AZ259:AZ290" si="398">(L259*AU259+O259*AV259+R259*AW259+U259*AX259)*F259*(1-F259)</f>
        <v>2.5782530461007085E-2</v>
      </c>
      <c r="BA259">
        <f t="shared" ref="BA259:BA290" si="399">(M259*AU259+P259*AV259+S259*AW259+V259*AX259)*G259*(1-G259)</f>
        <v>1.2559969455510892E-2</v>
      </c>
      <c r="BC259">
        <f t="shared" ref="BC259:BC290" si="400">SQRT((AQ259-H259)^2+(I259-AR259)^2)</f>
        <v>0.47126611261069845</v>
      </c>
      <c r="BE259">
        <f t="shared" ref="BE259:BE290" si="401">-D259*AU259*E259</f>
        <v>-1.1994423394476785E-3</v>
      </c>
      <c r="BF259">
        <f t="shared" ref="BF259:BF290" si="402">-D259*AU259*F259</f>
        <v>-7.5964681498352955E-3</v>
      </c>
      <c r="BG259">
        <f t="shared" ref="BG259:BG290" si="403">-D259*G259*AU259</f>
        <v>-8.1792159352166386E-3</v>
      </c>
      <c r="BH259">
        <f t="shared" ref="BH259:BH290" si="404">-D259*E259*AV259</f>
        <v>2.0605007675166516E-3</v>
      </c>
      <c r="BI259">
        <f t="shared" ref="BI259:BI290" si="405">-D259*F259*AV259</f>
        <v>1.3049838194272127E-2</v>
      </c>
      <c r="BJ259">
        <f t="shared" ref="BJ259:BJ290" si="406">-D259*G259*AV259</f>
        <v>1.405093030145905E-2</v>
      </c>
      <c r="BK259">
        <f t="shared" ref="BK259:BK290" si="407">-D259*E259*AW259</f>
        <v>1.2617920424269357E-3</v>
      </c>
      <c r="BL259">
        <f t="shared" ref="BL259:BL290" si="408">-D259*F259*AW259</f>
        <v>7.9913496020372586E-3</v>
      </c>
      <c r="BM259">
        <f t="shared" ref="BM259:BM290" si="409">-D259*G259*AW259</f>
        <v>8.6043899243212763E-3</v>
      </c>
      <c r="BN259">
        <f t="shared" ref="BN259:BN290" si="410">-D259*E259*AX259</f>
        <v>-1.3210147013886244E-3</v>
      </c>
      <c r="BO259">
        <f t="shared" ref="BO259:BO290" si="411">-D259*F259*AX259</f>
        <v>-8.3664264421279538E-3</v>
      </c>
      <c r="BP259">
        <f t="shared" ref="BP259:BP290" si="412">-D259*G259*AX259</f>
        <v>-9.0082400303033595E-3</v>
      </c>
      <c r="BQ259">
        <f t="shared" ref="BQ259:BQ290" si="413">-D259*AB259*AS259</f>
        <v>-5.3574075795315259E-3</v>
      </c>
      <c r="BR259">
        <f t="shared" ref="BR259:BR290" si="414">-D259*AC259*AS259</f>
        <v>-2.7342410796554386E-3</v>
      </c>
      <c r="BS259">
        <f t="shared" ref="BS259:BS290" si="415">-D259*AD259*AS259</f>
        <v>-1.7686573215729899E-3</v>
      </c>
      <c r="BT259">
        <f t="shared" ref="BT259:BT290" si="416">-D259*AE259*AS259</f>
        <v>-2.2729029128387285E-3</v>
      </c>
      <c r="BU259">
        <f t="shared" ref="BU259:BU290" si="417">-D259*AB259*AT259</f>
        <v>-2.2813250006621457E-2</v>
      </c>
      <c r="BV259">
        <f t="shared" ref="BV259:BV290" si="418">-D259*AC259*AT259</f>
        <v>-1.1643117385145559E-2</v>
      </c>
      <c r="BW259">
        <f t="shared" ref="BW259:BW290" si="419">-D259*AD259*AT259</f>
        <v>-7.5314078785497915E-3</v>
      </c>
      <c r="BX259">
        <f t="shared" ref="BX259:BX290" si="420">-D259*AE259*AT259</f>
        <v>-9.678618178963011E-3</v>
      </c>
      <c r="BZ259">
        <f>I259-BA260</f>
        <v>0.24802300589754972</v>
      </c>
    </row>
    <row r="260" spans="2:78" outlineLevel="1" x14ac:dyDescent="0.25">
      <c r="B260">
        <v>1</v>
      </c>
      <c r="C260">
        <v>5</v>
      </c>
      <c r="D260">
        <f t="shared" si="385"/>
        <v>0.3</v>
      </c>
      <c r="E260">
        <v>0.1</v>
      </c>
      <c r="F260">
        <v>0.81111111111111112</v>
      </c>
      <c r="G260">
        <f t="shared" si="386"/>
        <v>0.71447638370053645</v>
      </c>
      <c r="H260">
        <v>0.19840081039519875</v>
      </c>
      <c r="I260">
        <v>0.34094117647058819</v>
      </c>
      <c r="K260">
        <f t="shared" si="387"/>
        <v>1.4844796233066309</v>
      </c>
      <c r="L260">
        <f t="shared" si="378"/>
        <v>0.38255506564314218</v>
      </c>
      <c r="M260">
        <f t="shared" si="378"/>
        <v>5.1898562733697182E-2</v>
      </c>
      <c r="N260">
        <f t="shared" si="378"/>
        <v>-1.5684161103142817</v>
      </c>
      <c r="O260">
        <f t="shared" si="378"/>
        <v>-0.96989199006504578</v>
      </c>
      <c r="P260">
        <f t="shared" si="378"/>
        <v>-0.81619458745821805</v>
      </c>
      <c r="Q260">
        <f t="shared" si="378"/>
        <v>3.334208078786878E-2</v>
      </c>
      <c r="R260">
        <f t="shared" si="378"/>
        <v>-1.9657062410071575</v>
      </c>
      <c r="S260">
        <f t="shared" si="378"/>
        <v>-1.0843334935269355</v>
      </c>
      <c r="T260">
        <f t="shared" si="378"/>
        <v>-1.4222385844185848</v>
      </c>
      <c r="U260">
        <f t="shared" si="378"/>
        <v>-1.2163913846922094</v>
      </c>
      <c r="V260">
        <f t="shared" si="378"/>
        <v>-1.0409169101015088</v>
      </c>
      <c r="W260">
        <f t="shared" si="378"/>
        <v>0.95486052936988663</v>
      </c>
      <c r="X260">
        <f t="shared" si="388"/>
        <v>1.4506834534767701</v>
      </c>
      <c r="Y260">
        <f t="shared" si="379"/>
        <v>-0.57182300862406654</v>
      </c>
      <c r="Z260">
        <f t="shared" si="380"/>
        <v>-1.4109421089931815</v>
      </c>
      <c r="AA260">
        <f t="shared" si="381"/>
        <v>-0.91770244631771525</v>
      </c>
      <c r="AB260">
        <f t="shared" si="389"/>
        <v>0.81010359585365854</v>
      </c>
      <c r="AC260">
        <f t="shared" si="389"/>
        <v>0.36081628162483231</v>
      </c>
      <c r="AD260">
        <f t="shared" si="389"/>
        <v>0.19608550356971141</v>
      </c>
      <c r="AE260">
        <f t="shared" si="389"/>
        <v>0.28542626790197445</v>
      </c>
      <c r="AF260">
        <f t="shared" si="382"/>
        <v>0.97012961287613442</v>
      </c>
      <c r="AG260">
        <f t="shared" si="382"/>
        <v>-0.98184686846982172</v>
      </c>
      <c r="AH260">
        <f t="shared" si="382"/>
        <v>-3.0223162493884028</v>
      </c>
      <c r="AI260">
        <f t="shared" si="382"/>
        <v>-1.1807114832602414</v>
      </c>
      <c r="AJ260">
        <f t="shared" si="382"/>
        <v>2.3898668922827375</v>
      </c>
      <c r="AK260">
        <f t="shared" si="382"/>
        <v>-2.7580974227365966</v>
      </c>
      <c r="AL260">
        <f t="shared" si="382"/>
        <v>-1.5660296381170558</v>
      </c>
      <c r="AM260">
        <f t="shared" si="382"/>
        <v>2.3422782482212288</v>
      </c>
      <c r="AN260">
        <f t="shared" si="382"/>
        <v>-0.24869308588374167</v>
      </c>
      <c r="AO260">
        <f t="shared" si="390"/>
        <v>-0.7466924100991561</v>
      </c>
      <c r="AP260">
        <f t="shared" si="391"/>
        <v>1.0536522493177443</v>
      </c>
      <c r="AQ260">
        <f t="shared" si="392"/>
        <v>0.32154243482779404</v>
      </c>
      <c r="AR260">
        <f t="shared" si="392"/>
        <v>0.7414756143310699</v>
      </c>
      <c r="AS260">
        <f t="shared" si="383"/>
        <v>2.6863702164553312E-2</v>
      </c>
      <c r="AT260">
        <f t="shared" si="384"/>
        <v>7.6778257214424842E-2</v>
      </c>
      <c r="AU260">
        <f t="shared" si="393"/>
        <v>3.2236450839067753E-2</v>
      </c>
      <c r="AV260">
        <f t="shared" si="394"/>
        <v>-5.4921254739329205E-2</v>
      </c>
      <c r="AW260">
        <f t="shared" si="395"/>
        <v>-3.1752241613593968E-2</v>
      </c>
      <c r="AX260">
        <f t="shared" si="396"/>
        <v>3.0209818941425683E-2</v>
      </c>
      <c r="AY260">
        <f t="shared" si="397"/>
        <v>8.0972531278460259E-3</v>
      </c>
      <c r="AZ260">
        <f t="shared" si="398"/>
        <v>1.3983238472378487E-2</v>
      </c>
      <c r="BA260">
        <f t="shared" si="399"/>
        <v>1.0094641161273857E-2</v>
      </c>
      <c r="BC260">
        <f t="shared" si="400"/>
        <v>0.41903662796957314</v>
      </c>
      <c r="BE260">
        <f t="shared" si="401"/>
        <v>-9.6709352517203263E-4</v>
      </c>
      <c r="BF260">
        <f t="shared" si="402"/>
        <v>-7.8442030375064867E-3</v>
      </c>
      <c r="BG260">
        <f t="shared" si="403"/>
        <v>-6.9096548456511753E-3</v>
      </c>
      <c r="BH260">
        <f t="shared" si="404"/>
        <v>1.6476376421798761E-3</v>
      </c>
      <c r="BI260">
        <f t="shared" si="405"/>
        <v>1.3364171986570106E-2</v>
      </c>
      <c r="BJ260">
        <f t="shared" si="406"/>
        <v>1.1771981842335563E-2</v>
      </c>
      <c r="BK260">
        <f t="shared" si="407"/>
        <v>9.5256724840781903E-4</v>
      </c>
      <c r="BL260">
        <f t="shared" si="408"/>
        <v>7.7263787926411982E-3</v>
      </c>
      <c r="BM260">
        <f t="shared" si="409"/>
        <v>6.8058680287398912E-3</v>
      </c>
      <c r="BN260">
        <f t="shared" si="410"/>
        <v>-9.0629456824277042E-4</v>
      </c>
      <c r="BO260">
        <f t="shared" si="411"/>
        <v>-7.3510559424135825E-3</v>
      </c>
      <c r="BP260">
        <f t="shared" si="412"/>
        <v>-6.4752606568553367E-3</v>
      </c>
      <c r="BQ260">
        <f t="shared" si="413"/>
        <v>-6.528714516433904E-3</v>
      </c>
      <c r="BR260">
        <f t="shared" si="414"/>
        <v>-2.9078583377073254E-3</v>
      </c>
      <c r="BS260">
        <f t="shared" si="415"/>
        <v>-1.5802747700049548E-3</v>
      </c>
      <c r="BT260">
        <f t="shared" si="416"/>
        <v>-2.3002818752575933E-3</v>
      </c>
      <c r="BU260">
        <f t="shared" si="417"/>
        <v>-1.8659502675834799E-2</v>
      </c>
      <c r="BV260">
        <f t="shared" si="418"/>
        <v>-8.3108535833231172E-3</v>
      </c>
      <c r="BW260">
        <f t="shared" si="419"/>
        <v>-4.5165309687285968E-3</v>
      </c>
      <c r="BX260">
        <f t="shared" si="420"/>
        <v>-6.5743594238193382E-3</v>
      </c>
      <c r="BZ260">
        <f>I260</f>
        <v>0.34094117647058819</v>
      </c>
    </row>
    <row r="261" spans="2:78" outlineLevel="1" x14ac:dyDescent="0.25">
      <c r="B261">
        <v>2</v>
      </c>
      <c r="C261">
        <v>1</v>
      </c>
      <c r="D261">
        <f t="shared" si="385"/>
        <v>0.3</v>
      </c>
      <c r="E261">
        <v>0.30000000000000004</v>
      </c>
      <c r="F261">
        <v>0.1</v>
      </c>
      <c r="G261">
        <v>0.1</v>
      </c>
      <c r="H261">
        <v>0.10781746665182537</v>
      </c>
      <c r="I261">
        <v>0.13764705882352943</v>
      </c>
      <c r="K261">
        <f t="shared" si="387"/>
        <v>1.4844796233066309</v>
      </c>
      <c r="L261">
        <f t="shared" si="378"/>
        <v>0.38255506564314218</v>
      </c>
      <c r="M261">
        <f t="shared" si="378"/>
        <v>5.1898562733697182E-2</v>
      </c>
      <c r="N261">
        <f t="shared" si="378"/>
        <v>-1.5684161103142817</v>
      </c>
      <c r="O261">
        <f t="shared" si="378"/>
        <v>-0.96989199006504578</v>
      </c>
      <c r="P261">
        <f t="shared" si="378"/>
        <v>-0.81619458745821805</v>
      </c>
      <c r="Q261">
        <f t="shared" si="378"/>
        <v>3.334208078786878E-2</v>
      </c>
      <c r="R261">
        <f t="shared" si="378"/>
        <v>-1.9657062410071575</v>
      </c>
      <c r="S261">
        <f t="shared" si="378"/>
        <v>-1.0843334935269355</v>
      </c>
      <c r="T261">
        <f t="shared" si="378"/>
        <v>-1.4222385844185848</v>
      </c>
      <c r="U261">
        <f t="shared" si="378"/>
        <v>-1.2163913846922094</v>
      </c>
      <c r="V261">
        <f t="shared" si="378"/>
        <v>-1.0409169101015088</v>
      </c>
      <c r="W261">
        <f t="shared" si="378"/>
        <v>0.95486052936988663</v>
      </c>
      <c r="X261">
        <f t="shared" si="388"/>
        <v>1.4436497791995599</v>
      </c>
      <c r="Y261">
        <f t="shared" si="379"/>
        <v>0.30572703852327565</v>
      </c>
      <c r="Z261">
        <f t="shared" si="380"/>
        <v>0.65985918015283795</v>
      </c>
      <c r="AA261">
        <f t="shared" si="381"/>
        <v>0.30245812456493926</v>
      </c>
      <c r="AB261">
        <f t="shared" si="389"/>
        <v>0.80901920445792819</v>
      </c>
      <c r="AC261">
        <f t="shared" si="389"/>
        <v>0.57584193853239762</v>
      </c>
      <c r="AD261">
        <f t="shared" si="389"/>
        <v>0.65922875451667629</v>
      </c>
      <c r="AE261">
        <f t="shared" si="389"/>
        <v>0.57504331555066068</v>
      </c>
      <c r="AF261">
        <f t="shared" si="382"/>
        <v>0.97012961287613442</v>
      </c>
      <c r="AG261">
        <f t="shared" si="382"/>
        <v>-0.98184686846982172</v>
      </c>
      <c r="AH261">
        <f t="shared" si="382"/>
        <v>-3.0223162493884028</v>
      </c>
      <c r="AI261">
        <f t="shared" si="382"/>
        <v>-1.1807114832602414</v>
      </c>
      <c r="AJ261">
        <f t="shared" si="382"/>
        <v>2.3898668922827375</v>
      </c>
      <c r="AK261">
        <f t="shared" si="382"/>
        <v>-2.7580974227365966</v>
      </c>
      <c r="AL261">
        <f t="shared" si="382"/>
        <v>-1.5660296381170558</v>
      </c>
      <c r="AM261">
        <f t="shared" si="382"/>
        <v>2.3422782482212288</v>
      </c>
      <c r="AN261">
        <f t="shared" si="382"/>
        <v>-0.24869308588374167</v>
      </c>
      <c r="AO261">
        <f t="shared" si="390"/>
        <v>-2.7005862252177764</v>
      </c>
      <c r="AP261">
        <f t="shared" si="391"/>
        <v>0.41106664142854893</v>
      </c>
      <c r="AQ261">
        <f t="shared" si="392"/>
        <v>6.2938773108899851E-2</v>
      </c>
      <c r="AR261">
        <f t="shared" si="392"/>
        <v>0.60134361185500784</v>
      </c>
      <c r="AS261">
        <f t="shared" si="383"/>
        <v>-2.6468324280551295E-3</v>
      </c>
      <c r="AT261">
        <f t="shared" si="384"/>
        <v>0.11421765671631066</v>
      </c>
      <c r="AU261">
        <f t="shared" si="393"/>
        <v>4.1778299660562582E-2</v>
      </c>
      <c r="AV261">
        <f t="shared" si="394"/>
        <v>-7.6309093702622635E-2</v>
      </c>
      <c r="AW261">
        <f t="shared" si="395"/>
        <v>-3.838499826781458E-2</v>
      </c>
      <c r="AX261">
        <f t="shared" si="396"/>
        <v>6.613947797597948E-2</v>
      </c>
      <c r="AY261">
        <f t="shared" si="397"/>
        <v>1.8135073577281509E-2</v>
      </c>
      <c r="AZ261">
        <f t="shared" si="398"/>
        <v>7.6496596540625303E-3</v>
      </c>
      <c r="BA261">
        <f t="shared" si="399"/>
        <v>3.3504967062040415E-3</v>
      </c>
      <c r="BC261">
        <f t="shared" si="400"/>
        <v>0.46586327439217023</v>
      </c>
      <c r="BE261">
        <f t="shared" si="401"/>
        <v>-3.7600469694506326E-3</v>
      </c>
      <c r="BF261">
        <f t="shared" si="402"/>
        <v>-1.2533489898168774E-3</v>
      </c>
      <c r="BG261">
        <f t="shared" si="403"/>
        <v>-1.2533489898168774E-3</v>
      </c>
      <c r="BH261">
        <f t="shared" si="404"/>
        <v>6.8678184332360377E-3</v>
      </c>
      <c r="BI261">
        <f t="shared" si="405"/>
        <v>2.2892728110786788E-3</v>
      </c>
      <c r="BJ261">
        <f t="shared" si="406"/>
        <v>2.2892728110786788E-3</v>
      </c>
      <c r="BK261">
        <f t="shared" si="407"/>
        <v>3.4546498441033126E-3</v>
      </c>
      <c r="BL261">
        <f t="shared" si="408"/>
        <v>1.1515499480344374E-3</v>
      </c>
      <c r="BM261">
        <f t="shared" si="409"/>
        <v>1.1515499480344374E-3</v>
      </c>
      <c r="BN261">
        <f t="shared" si="410"/>
        <v>-5.9525530178381539E-3</v>
      </c>
      <c r="BO261">
        <f t="shared" si="411"/>
        <v>-1.9841843392793845E-3</v>
      </c>
      <c r="BP261">
        <f t="shared" si="412"/>
        <v>-1.9841843392793845E-3</v>
      </c>
      <c r="BQ261">
        <f t="shared" si="413"/>
        <v>6.4240147958358217E-4</v>
      </c>
      <c r="BR261">
        <f t="shared" si="414"/>
        <v>4.5724713490250359E-4</v>
      </c>
      <c r="BS261">
        <f t="shared" si="415"/>
        <v>5.2346041348834004E-4</v>
      </c>
      <c r="BT261">
        <f t="shared" si="416"/>
        <v>4.5661298854074819E-4</v>
      </c>
      <c r="BU261">
        <f t="shared" si="417"/>
        <v>-2.7721283331503518E-2</v>
      </c>
      <c r="BV261">
        <f t="shared" si="418"/>
        <v>-1.9731395057444479E-2</v>
      </c>
      <c r="BW261">
        <f t="shared" si="419"/>
        <v>-2.2588669074272032E-2</v>
      </c>
      <c r="BX261">
        <f t="shared" si="420"/>
        <v>-1.9704030003772341E-2</v>
      </c>
      <c r="BZ261">
        <f>I261-BA262</f>
        <v>0.12489966191739227</v>
      </c>
    </row>
    <row r="262" spans="2:78" outlineLevel="1" x14ac:dyDescent="0.25">
      <c r="B262">
        <v>2</v>
      </c>
      <c r="C262">
        <v>2</v>
      </c>
      <c r="D262">
        <f t="shared" si="385"/>
        <v>0.3</v>
      </c>
      <c r="E262">
        <v>0.30000000000000004</v>
      </c>
      <c r="F262">
        <v>0.27777777777777779</v>
      </c>
      <c r="G262">
        <f>AR261</f>
        <v>0.60134361185500784</v>
      </c>
      <c r="H262">
        <v>0.10866522747984556</v>
      </c>
      <c r="I262">
        <v>0.19035294117647061</v>
      </c>
      <c r="K262">
        <f t="shared" si="387"/>
        <v>1.4844796233066309</v>
      </c>
      <c r="L262">
        <f t="shared" si="378"/>
        <v>0.38255506564314218</v>
      </c>
      <c r="M262">
        <f t="shared" si="378"/>
        <v>5.1898562733697182E-2</v>
      </c>
      <c r="N262">
        <f t="shared" si="378"/>
        <v>-1.5684161103142817</v>
      </c>
      <c r="O262">
        <f t="shared" si="378"/>
        <v>-0.96989199006504578</v>
      </c>
      <c r="P262">
        <f t="shared" si="378"/>
        <v>-0.81619458745821805</v>
      </c>
      <c r="Q262">
        <f t="shared" si="378"/>
        <v>3.334208078786878E-2</v>
      </c>
      <c r="R262">
        <f t="shared" si="378"/>
        <v>-1.9657062410071575</v>
      </c>
      <c r="S262">
        <f t="shared" si="378"/>
        <v>-1.0843334935269355</v>
      </c>
      <c r="T262">
        <f t="shared" si="378"/>
        <v>-1.4222385844185848</v>
      </c>
      <c r="U262">
        <f t="shared" si="378"/>
        <v>-1.2163913846922094</v>
      </c>
      <c r="V262">
        <f t="shared" si="378"/>
        <v>-1.0409169101015088</v>
      </c>
      <c r="W262">
        <f t="shared" si="378"/>
        <v>0.95486052936988663</v>
      </c>
      <c r="X262">
        <f t="shared" si="388"/>
        <v>1.5376785815382252</v>
      </c>
      <c r="Y262">
        <f t="shared" si="379"/>
        <v>-0.27589214660776573</v>
      </c>
      <c r="Z262">
        <f t="shared" si="380"/>
        <v>-0.2332233772374761</v>
      </c>
      <c r="AA262">
        <f t="shared" si="381"/>
        <v>-0.43564627606492046</v>
      </c>
      <c r="AB262">
        <f t="shared" si="389"/>
        <v>0.82312700585152432</v>
      </c>
      <c r="AC262">
        <f t="shared" si="389"/>
        <v>0.43146115742558061</v>
      </c>
      <c r="AD262">
        <f t="shared" si="389"/>
        <v>0.44195701253609837</v>
      </c>
      <c r="AE262">
        <f t="shared" si="389"/>
        <v>0.3927788620660293</v>
      </c>
      <c r="AF262">
        <f t="shared" si="382"/>
        <v>0.97012961287613442</v>
      </c>
      <c r="AG262">
        <f t="shared" si="382"/>
        <v>-0.98184686846982172</v>
      </c>
      <c r="AH262">
        <f t="shared" si="382"/>
        <v>-3.0223162493884028</v>
      </c>
      <c r="AI262">
        <f t="shared" si="382"/>
        <v>-1.1807114832602414</v>
      </c>
      <c r="AJ262">
        <f t="shared" si="382"/>
        <v>2.3898668922827375</v>
      </c>
      <c r="AK262">
        <f t="shared" si="382"/>
        <v>-2.7580974227365966</v>
      </c>
      <c r="AL262">
        <f t="shared" si="382"/>
        <v>-1.5660296381170558</v>
      </c>
      <c r="AM262">
        <f t="shared" si="382"/>
        <v>2.3422782482212288</v>
      </c>
      <c r="AN262">
        <f t="shared" si="382"/>
        <v>-0.24869308588374167</v>
      </c>
      <c r="AO262">
        <f t="shared" si="390"/>
        <v>-1.6732743619760373</v>
      </c>
      <c r="AP262">
        <f t="shared" si="391"/>
        <v>0.75633859181133789</v>
      </c>
      <c r="AQ262">
        <f t="shared" si="392"/>
        <v>0.15798810950460171</v>
      </c>
      <c r="AR262">
        <f t="shared" si="392"/>
        <v>0.68055827513908362</v>
      </c>
      <c r="AS262">
        <f t="shared" si="383"/>
        <v>6.5613177781968053E-3</v>
      </c>
      <c r="AT262">
        <f t="shared" si="384"/>
        <v>0.10945199739787165</v>
      </c>
      <c r="AU262">
        <f t="shared" si="393"/>
        <v>3.9009250545348276E-2</v>
      </c>
      <c r="AV262">
        <f t="shared" si="394"/>
        <v>-7.5632007664915055E-2</v>
      </c>
      <c r="AW262">
        <f t="shared" si="395"/>
        <v>-4.716459229478108E-2</v>
      </c>
      <c r="AX262">
        <f t="shared" si="396"/>
        <v>5.9296774150792403E-2</v>
      </c>
      <c r="AY262">
        <f t="shared" si="397"/>
        <v>1.90310759219002E-2</v>
      </c>
      <c r="AZ262">
        <f t="shared" si="398"/>
        <v>2.1839541196527087E-2</v>
      </c>
      <c r="BA262">
        <f t="shared" si="399"/>
        <v>1.2747396906137154E-2</v>
      </c>
      <c r="BC262">
        <f t="shared" si="400"/>
        <v>0.4926804401806763</v>
      </c>
      <c r="BE262">
        <f t="shared" si="401"/>
        <v>-3.5108325490813453E-3</v>
      </c>
      <c r="BF262">
        <f t="shared" si="402"/>
        <v>-3.2507708787790231E-3</v>
      </c>
      <c r="BG262">
        <f t="shared" si="403"/>
        <v>-7.0373890856089997E-3</v>
      </c>
      <c r="BH262">
        <f t="shared" si="404"/>
        <v>6.8068806898423555E-3</v>
      </c>
      <c r="BI262">
        <f t="shared" si="405"/>
        <v>6.3026673054095879E-3</v>
      </c>
      <c r="BJ262">
        <f t="shared" si="406"/>
        <v>1.3644247398319695E-2</v>
      </c>
      <c r="BK262">
        <f t="shared" si="407"/>
        <v>4.2448133065302977E-3</v>
      </c>
      <c r="BL262">
        <f t="shared" si="408"/>
        <v>3.9303826912317564E-3</v>
      </c>
      <c r="BM262">
        <f t="shared" si="409"/>
        <v>8.5086378846637566E-3</v>
      </c>
      <c r="BN262">
        <f t="shared" si="410"/>
        <v>-5.336709673571317E-3</v>
      </c>
      <c r="BO262">
        <f t="shared" si="411"/>
        <v>-4.9413978458993663E-3</v>
      </c>
      <c r="BP262">
        <f t="shared" si="412"/>
        <v>-1.0697320901756451E-2</v>
      </c>
      <c r="BQ262">
        <f t="shared" si="413"/>
        <v>-1.6202393571622534E-3</v>
      </c>
      <c r="BR262">
        <f t="shared" si="414"/>
        <v>-8.4928612884534963E-4</v>
      </c>
      <c r="BS262">
        <f t="shared" si="415"/>
        <v>-8.6994612106555506E-4</v>
      </c>
      <c r="BT262">
        <f t="shared" si="416"/>
        <v>-7.7314407917212461E-4</v>
      </c>
      <c r="BU262">
        <f t="shared" si="417"/>
        <v>-2.7027868470773674E-2</v>
      </c>
      <c r="BV262">
        <f t="shared" si="418"/>
        <v>-1.41672856439482E-2</v>
      </c>
      <c r="BW262">
        <f t="shared" si="419"/>
        <v>-1.4511923335821648E-2</v>
      </c>
      <c r="BX262">
        <f t="shared" si="420"/>
        <v>-1.2897129296637007E-2</v>
      </c>
      <c r="BZ262">
        <f>I262-BA263</f>
        <v>0.17709623637643881</v>
      </c>
    </row>
    <row r="263" spans="2:78" outlineLevel="1" x14ac:dyDescent="0.25">
      <c r="B263">
        <v>2</v>
      </c>
      <c r="C263">
        <v>3</v>
      </c>
      <c r="D263">
        <f t="shared" si="385"/>
        <v>0.3</v>
      </c>
      <c r="E263">
        <v>0.30000000000000004</v>
      </c>
      <c r="F263">
        <v>0.45555555555555549</v>
      </c>
      <c r="G263">
        <f>AR262</f>
        <v>0.68055827513908362</v>
      </c>
      <c r="H263">
        <v>0.11713489420662322</v>
      </c>
      <c r="I263">
        <v>0.25811764705882356</v>
      </c>
      <c r="K263">
        <f t="shared" si="387"/>
        <v>1.4844796233066309</v>
      </c>
      <c r="L263">
        <f t="shared" si="378"/>
        <v>0.38255506564314218</v>
      </c>
      <c r="M263">
        <f t="shared" si="378"/>
        <v>5.1898562733697182E-2</v>
      </c>
      <c r="N263">
        <f t="shared" si="378"/>
        <v>-1.5684161103142817</v>
      </c>
      <c r="O263">
        <f t="shared" si="378"/>
        <v>-0.96989199006504578</v>
      </c>
      <c r="P263">
        <f t="shared" si="378"/>
        <v>-0.81619458745821805</v>
      </c>
      <c r="Q263">
        <f t="shared" si="378"/>
        <v>3.334208078786878E-2</v>
      </c>
      <c r="R263">
        <f t="shared" si="378"/>
        <v>-1.9657062410071575</v>
      </c>
      <c r="S263">
        <f t="shared" si="378"/>
        <v>-1.0843334935269355</v>
      </c>
      <c r="T263">
        <f t="shared" si="378"/>
        <v>-1.4222385844185848</v>
      </c>
      <c r="U263">
        <f t="shared" si="378"/>
        <v>-1.2163913846922094</v>
      </c>
      <c r="V263">
        <f t="shared" si="378"/>
        <v>-1.0409169101015088</v>
      </c>
      <c r="W263">
        <f t="shared" si="378"/>
        <v>0.95486052936988663</v>
      </c>
      <c r="X263">
        <f t="shared" si="388"/>
        <v>1.6097994981577721</v>
      </c>
      <c r="Y263">
        <f t="shared" si="379"/>
        <v>-0.5129719687057841</v>
      </c>
      <c r="Z263">
        <f t="shared" si="380"/>
        <v>-0.66857737710501874</v>
      </c>
      <c r="AA263">
        <f t="shared" si="381"/>
        <v>-0.73434951588392705</v>
      </c>
      <c r="AB263">
        <f t="shared" si="389"/>
        <v>0.8333835475199407</v>
      </c>
      <c r="AC263">
        <f t="shared" si="389"/>
        <v>0.37449708552629657</v>
      </c>
      <c r="AD263">
        <f t="shared" si="389"/>
        <v>0.33881546301539539</v>
      </c>
      <c r="AE263">
        <f t="shared" si="389"/>
        <v>0.3242409827492147</v>
      </c>
      <c r="AF263">
        <f t="shared" si="382"/>
        <v>0.97012961287613442</v>
      </c>
      <c r="AG263">
        <f t="shared" si="382"/>
        <v>-0.98184686846982172</v>
      </c>
      <c r="AH263">
        <f t="shared" si="382"/>
        <v>-3.0223162493884028</v>
      </c>
      <c r="AI263">
        <f t="shared" si="382"/>
        <v>-1.1807114832602414</v>
      </c>
      <c r="AJ263">
        <f t="shared" si="382"/>
        <v>2.3898668922827375</v>
      </c>
      <c r="AK263">
        <f t="shared" si="382"/>
        <v>-2.7580974227365966</v>
      </c>
      <c r="AL263">
        <f t="shared" si="382"/>
        <v>-1.5660296381170558</v>
      </c>
      <c r="AM263">
        <f t="shared" si="382"/>
        <v>2.3422782482212288</v>
      </c>
      <c r="AN263">
        <f t="shared" si="382"/>
        <v>-0.24869308588374167</v>
      </c>
      <c r="AO263">
        <f t="shared" si="390"/>
        <v>-1.2147443493170198</v>
      </c>
      <c r="AP263">
        <f t="shared" si="391"/>
        <v>0.93895076063575456</v>
      </c>
      <c r="AQ263">
        <f t="shared" si="392"/>
        <v>0.228862669711971</v>
      </c>
      <c r="AR263">
        <f t="shared" si="392"/>
        <v>0.71888766723958952</v>
      </c>
      <c r="AS263">
        <f t="shared" si="383"/>
        <v>1.9718225972992335E-2</v>
      </c>
      <c r="AT263">
        <f t="shared" si="384"/>
        <v>9.5594781649005589E-2</v>
      </c>
      <c r="AU263">
        <f t="shared" si="393"/>
        <v>3.437893868047346E-2</v>
      </c>
      <c r="AV263">
        <f t="shared" si="394"/>
        <v>-6.6297157044057919E-2</v>
      </c>
      <c r="AW263">
        <f t="shared" si="395"/>
        <v>-4.6887061397930467E-2</v>
      </c>
      <c r="AX263">
        <f t="shared" si="396"/>
        <v>4.3959363050010053E-2</v>
      </c>
      <c r="AY263">
        <f t="shared" si="397"/>
        <v>1.9095793217084416E-2</v>
      </c>
      <c r="AZ263">
        <f t="shared" si="398"/>
        <v>2.8807402561749205E-2</v>
      </c>
      <c r="BA263">
        <f t="shared" si="399"/>
        <v>1.3256704800031792E-2</v>
      </c>
      <c r="BC263">
        <f t="shared" si="400"/>
        <v>0.47412246025342109</v>
      </c>
      <c r="BE263">
        <f t="shared" si="401"/>
        <v>-3.094104481242612E-3</v>
      </c>
      <c r="BF263">
        <f t="shared" si="402"/>
        <v>-4.6984549529980393E-3</v>
      </c>
      <c r="BG263">
        <f t="shared" si="403"/>
        <v>-7.0190613628486028E-3</v>
      </c>
      <c r="BH263">
        <f t="shared" si="404"/>
        <v>5.9667441339652134E-3</v>
      </c>
      <c r="BI263">
        <f t="shared" si="405"/>
        <v>9.0606114626879137E-3</v>
      </c>
      <c r="BJ263">
        <f t="shared" si="406"/>
        <v>1.3535723653358702E-2</v>
      </c>
      <c r="BK263">
        <f t="shared" si="407"/>
        <v>4.2198355258137423E-3</v>
      </c>
      <c r="BL263">
        <f t="shared" si="408"/>
        <v>6.4078983910504954E-3</v>
      </c>
      <c r="BM263">
        <f t="shared" si="409"/>
        <v>9.5728132893947611E-3</v>
      </c>
      <c r="BN263">
        <f t="shared" si="410"/>
        <v>-3.9563426745009055E-3</v>
      </c>
      <c r="BO263">
        <f t="shared" si="411"/>
        <v>-6.0077796168347053E-3</v>
      </c>
      <c r="BP263">
        <f t="shared" si="412"/>
        <v>-8.9750724880582819E-3</v>
      </c>
      <c r="BQ263">
        <f t="shared" si="413"/>
        <v>-4.9298535336516555E-3</v>
      </c>
      <c r="BR263">
        <f t="shared" si="414"/>
        <v>-2.215325447590366E-3</v>
      </c>
      <c r="BS263">
        <f t="shared" si="415"/>
        <v>-2.0042519588644777E-3</v>
      </c>
      <c r="BT263">
        <f t="shared" si="416"/>
        <v>-1.9180370902662375E-3</v>
      </c>
      <c r="BU263">
        <f t="shared" si="417"/>
        <v>-2.3900135476512721E-2</v>
      </c>
      <c r="BV263">
        <f t="shared" si="418"/>
        <v>-1.0739990135722587E-2</v>
      </c>
      <c r="BW263">
        <f t="shared" si="419"/>
        <v>-9.7166970618790347E-3</v>
      </c>
      <c r="BX263">
        <f t="shared" si="420"/>
        <v>-9.2987237842710492E-3</v>
      </c>
      <c r="BZ263">
        <f>I263-BA264</f>
        <v>0.24585269146811209</v>
      </c>
    </row>
    <row r="264" spans="2:78" outlineLevel="1" x14ac:dyDescent="0.25">
      <c r="B264">
        <v>2</v>
      </c>
      <c r="C264">
        <v>4</v>
      </c>
      <c r="D264">
        <f t="shared" si="385"/>
        <v>0.3</v>
      </c>
      <c r="E264">
        <v>0.30000000000000004</v>
      </c>
      <c r="F264">
        <v>0.6333333333333333</v>
      </c>
      <c r="G264">
        <f t="shared" ref="G264:G265" si="421">AR263</f>
        <v>0.71888766723958952</v>
      </c>
      <c r="H264">
        <v>0.15050331630623692</v>
      </c>
      <c r="I264">
        <v>0.3409411764705883</v>
      </c>
      <c r="K264">
        <f t="shared" si="387"/>
        <v>1.4844796233066309</v>
      </c>
      <c r="L264">
        <f t="shared" si="378"/>
        <v>0.38255506564314218</v>
      </c>
      <c r="M264">
        <f t="shared" si="378"/>
        <v>5.1898562733697182E-2</v>
      </c>
      <c r="N264">
        <f t="shared" si="378"/>
        <v>-1.5684161103142817</v>
      </c>
      <c r="O264">
        <f t="shared" si="378"/>
        <v>-0.96989199006504578</v>
      </c>
      <c r="P264">
        <f t="shared" si="378"/>
        <v>-0.81619458745821805</v>
      </c>
      <c r="Q264">
        <f t="shared" si="378"/>
        <v>3.334208078786878E-2</v>
      </c>
      <c r="R264">
        <f t="shared" si="378"/>
        <v>-1.9657062410071575</v>
      </c>
      <c r="S264">
        <f t="shared" si="378"/>
        <v>-1.0843334935269355</v>
      </c>
      <c r="T264">
        <f t="shared" si="378"/>
        <v>-1.4222385844185848</v>
      </c>
      <c r="U264">
        <f t="shared" si="378"/>
        <v>-1.2163913846922094</v>
      </c>
      <c r="V264">
        <f t="shared" si="378"/>
        <v>-1.0409169101015088</v>
      </c>
      <c r="W264">
        <f t="shared" si="378"/>
        <v>0.95486052936988663</v>
      </c>
      <c r="X264">
        <f t="shared" si="388"/>
        <v>1.6797985279659144</v>
      </c>
      <c r="Y264">
        <f t="shared" si="379"/>
        <v>-0.71668145375701098</v>
      </c>
      <c r="Z264">
        <f t="shared" si="380"/>
        <v>-1.0595981080362855</v>
      </c>
      <c r="AA264">
        <f t="shared" si="381"/>
        <v>-0.99049458555386982</v>
      </c>
      <c r="AB264">
        <f t="shared" si="389"/>
        <v>0.84287785105334356</v>
      </c>
      <c r="AC264">
        <f t="shared" si="389"/>
        <v>0.32812416759440127</v>
      </c>
      <c r="AD264">
        <f t="shared" si="389"/>
        <v>0.25738626426434291</v>
      </c>
      <c r="AE264">
        <f t="shared" si="389"/>
        <v>0.27081439881261948</v>
      </c>
      <c r="AF264">
        <f t="shared" si="382"/>
        <v>0.97012961287613442</v>
      </c>
      <c r="AG264">
        <f t="shared" si="382"/>
        <v>-0.98184686846982172</v>
      </c>
      <c r="AH264">
        <f t="shared" si="382"/>
        <v>-3.0223162493884028</v>
      </c>
      <c r="AI264">
        <f t="shared" si="382"/>
        <v>-1.1807114832602414</v>
      </c>
      <c r="AJ264">
        <f t="shared" si="382"/>
        <v>2.3898668922827375</v>
      </c>
      <c r="AK264">
        <f t="shared" si="382"/>
        <v>-2.7580974227365966</v>
      </c>
      <c r="AL264">
        <f t="shared" si="382"/>
        <v>-1.5660296381170558</v>
      </c>
      <c r="AM264">
        <f t="shared" si="382"/>
        <v>2.3422782482212288</v>
      </c>
      <c r="AN264">
        <f t="shared" si="382"/>
        <v>-0.24869308588374167</v>
      </c>
      <c r="AO264">
        <f t="shared" si="390"/>
        <v>-0.85081636832710306</v>
      </c>
      <c r="AP264">
        <f t="shared" si="391"/>
        <v>1.0919225209690731</v>
      </c>
      <c r="AQ264">
        <f t="shared" si="392"/>
        <v>0.29926163368391173</v>
      </c>
      <c r="AR264">
        <f t="shared" si="392"/>
        <v>0.74874357193920571</v>
      </c>
      <c r="AS264">
        <f t="shared" si="383"/>
        <v>3.1195230296219852E-2</v>
      </c>
      <c r="AT264">
        <f t="shared" si="384"/>
        <v>7.8298701371771876E-2</v>
      </c>
      <c r="AU264">
        <f t="shared" si="393"/>
        <v>2.8789584897529891E-2</v>
      </c>
      <c r="AV264">
        <f t="shared" si="394"/>
        <v>-5.4361672662062058E-2</v>
      </c>
      <c r="AW264">
        <f t="shared" si="395"/>
        <v>-4.1457945194141602E-2</v>
      </c>
      <c r="AX264">
        <f t="shared" si="396"/>
        <v>2.8942727228251929E-2</v>
      </c>
      <c r="AY264">
        <f t="shared" si="397"/>
        <v>1.7945238731776586E-2</v>
      </c>
      <c r="AZ264">
        <f t="shared" si="398"/>
        <v>2.5550716761859639E-2</v>
      </c>
      <c r="BA264">
        <f t="shared" si="399"/>
        <v>1.2264955590711477E-2</v>
      </c>
      <c r="BC264">
        <f t="shared" si="400"/>
        <v>0.43408735381139552</v>
      </c>
      <c r="BE264">
        <f t="shared" si="401"/>
        <v>-2.5910626407776903E-3</v>
      </c>
      <c r="BF264">
        <f t="shared" si="402"/>
        <v>-5.4700211305306794E-3</v>
      </c>
      <c r="BG264">
        <f t="shared" si="403"/>
        <v>-6.2089432583344135E-3</v>
      </c>
      <c r="BH264">
        <f t="shared" si="404"/>
        <v>4.8925505395855861E-3</v>
      </c>
      <c r="BI264">
        <f t="shared" si="405"/>
        <v>1.032871780579179E-2</v>
      </c>
      <c r="BJ264">
        <f t="shared" si="406"/>
        <v>1.1723980814181587E-2</v>
      </c>
      <c r="BK264">
        <f t="shared" si="407"/>
        <v>3.7312150674727444E-3</v>
      </c>
      <c r="BL264">
        <f t="shared" si="408"/>
        <v>7.8770095868869027E-3</v>
      </c>
      <c r="BM264">
        <f t="shared" si="409"/>
        <v>8.9410816527489625E-3</v>
      </c>
      <c r="BN264">
        <f t="shared" si="410"/>
        <v>-2.6048454505426741E-3</v>
      </c>
      <c r="BO264">
        <f t="shared" si="411"/>
        <v>-5.499118173367866E-3</v>
      </c>
      <c r="BP264">
        <f t="shared" si="412"/>
        <v>-6.2419708982009341E-3</v>
      </c>
      <c r="BQ264">
        <f t="shared" si="413"/>
        <v>-7.8881306025575838E-3</v>
      </c>
      <c r="BR264">
        <f t="shared" si="414"/>
        <v>-3.0707726921588361E-3</v>
      </c>
      <c r="BS264">
        <f t="shared" si="415"/>
        <v>-2.4087671366429639E-3</v>
      </c>
      <c r="BT264">
        <f t="shared" si="416"/>
        <v>-2.5344352615475976E-3</v>
      </c>
      <c r="BU264">
        <f t="shared" si="417"/>
        <v>-1.9798872345751967E-2</v>
      </c>
      <c r="BV264">
        <f t="shared" si="418"/>
        <v>-7.7075088634005759E-3</v>
      </c>
      <c r="BW264">
        <f t="shared" si="419"/>
        <v>-6.0459030728489231E-3</v>
      </c>
      <c r="BX264">
        <f t="shared" si="420"/>
        <v>-6.3613247219415671E-3</v>
      </c>
      <c r="BZ264">
        <f>I264-BA265</f>
        <v>0.33254146851342375</v>
      </c>
    </row>
    <row r="265" spans="2:78" outlineLevel="1" x14ac:dyDescent="0.25">
      <c r="B265">
        <v>2</v>
      </c>
      <c r="C265">
        <v>5</v>
      </c>
      <c r="D265">
        <f t="shared" si="385"/>
        <v>0.3</v>
      </c>
      <c r="E265">
        <v>0.30000000000000004</v>
      </c>
      <c r="F265">
        <v>0.81111111111111112</v>
      </c>
      <c r="G265">
        <f t="shared" si="421"/>
        <v>0.74874357193920571</v>
      </c>
      <c r="H265">
        <v>0.23962342883122426</v>
      </c>
      <c r="I265">
        <v>0.43882352941176472</v>
      </c>
      <c r="K265">
        <f t="shared" si="387"/>
        <v>1.4844796233066309</v>
      </c>
      <c r="L265">
        <f t="shared" si="378"/>
        <v>0.38255506564314218</v>
      </c>
      <c r="M265">
        <f t="shared" si="378"/>
        <v>5.1898562733697182E-2</v>
      </c>
      <c r="N265">
        <f t="shared" si="378"/>
        <v>-1.5684161103142817</v>
      </c>
      <c r="O265">
        <f t="shared" si="378"/>
        <v>-0.96989199006504578</v>
      </c>
      <c r="P265">
        <f t="shared" si="378"/>
        <v>-0.81619458745821805</v>
      </c>
      <c r="Q265">
        <f t="shared" si="378"/>
        <v>3.334208078786878E-2</v>
      </c>
      <c r="R265">
        <f t="shared" si="378"/>
        <v>-1.9657062410071575</v>
      </c>
      <c r="S265">
        <f t="shared" si="378"/>
        <v>-1.0843334935269355</v>
      </c>
      <c r="T265">
        <f t="shared" si="378"/>
        <v>-1.4222385844185848</v>
      </c>
      <c r="U265">
        <f t="shared" si="378"/>
        <v>-1.2163913846922094</v>
      </c>
      <c r="V265">
        <f t="shared" si="378"/>
        <v>-1.0409169101015088</v>
      </c>
      <c r="W265">
        <f t="shared" si="378"/>
        <v>0.95486052936988663</v>
      </c>
      <c r="X265">
        <f t="shared" si="388"/>
        <v>1.7493577959566085</v>
      </c>
      <c r="Y265">
        <f t="shared" si="379"/>
        <v>-0.91347492425473664</v>
      </c>
      <c r="Z265">
        <f t="shared" si="380"/>
        <v>-1.4414307527717889</v>
      </c>
      <c r="AA265">
        <f t="shared" si="381"/>
        <v>-1.2378194589006943</v>
      </c>
      <c r="AB265">
        <f t="shared" si="389"/>
        <v>0.85187178296032762</v>
      </c>
      <c r="AC265">
        <f t="shared" si="389"/>
        <v>0.28628928689901184</v>
      </c>
      <c r="AD265">
        <f t="shared" si="389"/>
        <v>0.19132388607351947</v>
      </c>
      <c r="AE265">
        <f t="shared" si="389"/>
        <v>0.22481576852339322</v>
      </c>
      <c r="AF265">
        <f t="shared" si="382"/>
        <v>0.97012961287613442</v>
      </c>
      <c r="AG265">
        <f t="shared" si="382"/>
        <v>-0.98184686846982172</v>
      </c>
      <c r="AH265">
        <f t="shared" si="382"/>
        <v>-3.0223162493884028</v>
      </c>
      <c r="AI265">
        <f t="shared" si="382"/>
        <v>-1.1807114832602414</v>
      </c>
      <c r="AJ265">
        <f t="shared" si="382"/>
        <v>2.3898668922827375</v>
      </c>
      <c r="AK265">
        <f t="shared" si="382"/>
        <v>-2.7580974227365966</v>
      </c>
      <c r="AL265">
        <f t="shared" si="382"/>
        <v>-1.5660296381170558</v>
      </c>
      <c r="AM265">
        <f t="shared" si="382"/>
        <v>2.3422782482212288</v>
      </c>
      <c r="AN265">
        <f t="shared" si="382"/>
        <v>-0.24869308588374167</v>
      </c>
      <c r="AO265">
        <f t="shared" si="390"/>
        <v>-0.54704313196826992</v>
      </c>
      <c r="AP265">
        <f t="shared" si="391"/>
        <v>1.2245155487283685</v>
      </c>
      <c r="AQ265">
        <f t="shared" si="392"/>
        <v>0.36655069666881546</v>
      </c>
      <c r="AR265">
        <f t="shared" si="392"/>
        <v>0.77285722573417726</v>
      </c>
      <c r="AS265">
        <f t="shared" si="383"/>
        <v>2.9471405222796433E-2</v>
      </c>
      <c r="AT265">
        <f t="shared" si="384"/>
        <v>5.8639259431284042E-2</v>
      </c>
      <c r="AU265">
        <f t="shared" si="393"/>
        <v>2.12915454544149E-2</v>
      </c>
      <c r="AV265">
        <f t="shared" si="394"/>
        <v>-3.8959004463012016E-2</v>
      </c>
      <c r="AW265">
        <f t="shared" si="395"/>
        <v>-2.798909898402922E-2</v>
      </c>
      <c r="AX265">
        <f t="shared" si="396"/>
        <v>1.7872151204425781E-2</v>
      </c>
      <c r="AY265">
        <f t="shared" si="397"/>
        <v>1.3935414735559235E-2</v>
      </c>
      <c r="AZ265">
        <f t="shared" si="398"/>
        <v>1.2135759030756499E-2</v>
      </c>
      <c r="BA265">
        <f t="shared" si="399"/>
        <v>8.3997079571645691E-3</v>
      </c>
      <c r="BC265">
        <f t="shared" si="400"/>
        <v>0.35733603456624596</v>
      </c>
      <c r="BE265">
        <f t="shared" si="401"/>
        <v>-1.9162390908973412E-3</v>
      </c>
      <c r="BF265">
        <f t="shared" si="402"/>
        <v>-5.1809427272409593E-3</v>
      </c>
      <c r="BG265">
        <f t="shared" si="403"/>
        <v>-4.7825723386933708E-3</v>
      </c>
      <c r="BH265">
        <f t="shared" si="404"/>
        <v>3.5063104016710817E-3</v>
      </c>
      <c r="BI265">
        <f t="shared" si="405"/>
        <v>9.4800244193329226E-3</v>
      </c>
      <c r="BJ265">
        <f t="shared" si="406"/>
        <v>8.7510912482493212E-3</v>
      </c>
      <c r="BK265">
        <f t="shared" si="407"/>
        <v>2.5190189085626301E-3</v>
      </c>
      <c r="BL265">
        <f t="shared" si="408"/>
        <v>6.8106807527804434E-3</v>
      </c>
      <c r="BM265">
        <f t="shared" si="409"/>
        <v>6.2869973845986089E-3</v>
      </c>
      <c r="BN265">
        <f t="shared" si="410"/>
        <v>-1.6084936083983206E-3</v>
      </c>
      <c r="BO265">
        <f t="shared" si="411"/>
        <v>-4.3488901264102731E-3</v>
      </c>
      <c r="BP265">
        <f t="shared" si="412"/>
        <v>-4.0144974993118008E-3</v>
      </c>
      <c r="BQ265">
        <f t="shared" si="413"/>
        <v>-7.5317575540469733E-3</v>
      </c>
      <c r="BR265">
        <f t="shared" si="414"/>
        <v>-2.5312042755438612E-3</v>
      </c>
      <c r="BS265">
        <f t="shared" si="415"/>
        <v>-1.6915751325818494E-3</v>
      </c>
      <c r="BT265">
        <f t="shared" si="416"/>
        <v>-1.9876909843881975E-3</v>
      </c>
      <c r="BU265">
        <f t="shared" si="417"/>
        <v>-1.4985939144960344E-2</v>
      </c>
      <c r="BV265">
        <f t="shared" si="418"/>
        <v>-5.036337530060539E-3</v>
      </c>
      <c r="BW265">
        <f t="shared" si="419"/>
        <v>-3.3657272972599621E-3</v>
      </c>
      <c r="BX265">
        <f t="shared" si="420"/>
        <v>-3.9549090524060269E-3</v>
      </c>
      <c r="BZ265">
        <f>I265</f>
        <v>0.43882352941176472</v>
      </c>
    </row>
    <row r="266" spans="2:78" outlineLevel="1" x14ac:dyDescent="0.25">
      <c r="B266">
        <v>3</v>
      </c>
      <c r="C266">
        <v>1</v>
      </c>
      <c r="D266">
        <f t="shared" si="385"/>
        <v>0.3</v>
      </c>
      <c r="E266">
        <v>0.5</v>
      </c>
      <c r="F266">
        <v>0.1</v>
      </c>
      <c r="G266">
        <v>0.1</v>
      </c>
      <c r="H266">
        <v>0.10694885924606701</v>
      </c>
      <c r="I266">
        <v>0.19035294117647061</v>
      </c>
      <c r="K266">
        <f t="shared" si="387"/>
        <v>1.4844796233066309</v>
      </c>
      <c r="L266">
        <f t="shared" si="378"/>
        <v>0.38255506564314218</v>
      </c>
      <c r="M266">
        <f t="shared" si="378"/>
        <v>5.1898562733697182E-2</v>
      </c>
      <c r="N266">
        <f t="shared" si="378"/>
        <v>-1.5684161103142817</v>
      </c>
      <c r="O266">
        <f t="shared" si="378"/>
        <v>-0.96989199006504578</v>
      </c>
      <c r="P266">
        <f t="shared" si="378"/>
        <v>-0.81619458745821805</v>
      </c>
      <c r="Q266">
        <f t="shared" si="378"/>
        <v>3.334208078786878E-2</v>
      </c>
      <c r="R266">
        <f t="shared" si="378"/>
        <v>-1.9657062410071575</v>
      </c>
      <c r="S266">
        <f t="shared" si="378"/>
        <v>-1.0843334935269355</v>
      </c>
      <c r="T266">
        <f t="shared" si="378"/>
        <v>-1.4222385844185848</v>
      </c>
      <c r="U266">
        <f t="shared" si="378"/>
        <v>-1.2163913846922094</v>
      </c>
      <c r="V266">
        <f t="shared" si="378"/>
        <v>-1.0409169101015088</v>
      </c>
      <c r="W266">
        <f t="shared" si="378"/>
        <v>0.95486052936988663</v>
      </c>
      <c r="X266">
        <f t="shared" si="388"/>
        <v>1.740545703860886</v>
      </c>
      <c r="Y266">
        <f t="shared" si="379"/>
        <v>-7.956183539580608E-3</v>
      </c>
      <c r="Z266">
        <f t="shared" si="380"/>
        <v>0.6665275963104117</v>
      </c>
      <c r="AA266">
        <f t="shared" si="381"/>
        <v>1.8010407681222418E-2</v>
      </c>
      <c r="AB266">
        <f t="shared" si="389"/>
        <v>0.850756366735827</v>
      </c>
      <c r="AC266">
        <f t="shared" si="389"/>
        <v>0.49801096460739736</v>
      </c>
      <c r="AD266">
        <f t="shared" si="389"/>
        <v>0.66072519442084909</v>
      </c>
      <c r="AE266">
        <f t="shared" si="389"/>
        <v>0.50450248021337607</v>
      </c>
      <c r="AF266">
        <f t="shared" si="382"/>
        <v>0.97012961287613442</v>
      </c>
      <c r="AG266">
        <f t="shared" si="382"/>
        <v>-0.98184686846982172</v>
      </c>
      <c r="AH266">
        <f t="shared" si="382"/>
        <v>-3.0223162493884028</v>
      </c>
      <c r="AI266">
        <f t="shared" si="382"/>
        <v>-1.1807114832602414</v>
      </c>
      <c r="AJ266">
        <f t="shared" si="382"/>
        <v>2.3898668922827375</v>
      </c>
      <c r="AK266">
        <f t="shared" si="382"/>
        <v>-2.7580974227365966</v>
      </c>
      <c r="AL266">
        <f t="shared" si="382"/>
        <v>-1.5660296381170558</v>
      </c>
      <c r="AM266">
        <f t="shared" si="382"/>
        <v>2.3422782482212288</v>
      </c>
      <c r="AN266">
        <f t="shared" si="382"/>
        <v>-0.24869308588374167</v>
      </c>
      <c r="AO266">
        <f t="shared" si="390"/>
        <v>-2.5049120104334652</v>
      </c>
      <c r="AP266">
        <f t="shared" si="391"/>
        <v>0.55790857886248135</v>
      </c>
      <c r="AQ266">
        <f t="shared" si="392"/>
        <v>7.5514546447500219E-2</v>
      </c>
      <c r="AR266">
        <f t="shared" si="392"/>
        <v>0.63596848782356297</v>
      </c>
      <c r="AS266">
        <f t="shared" si="383"/>
        <v>-2.1944953797964134E-3</v>
      </c>
      <c r="AT266">
        <f t="shared" si="384"/>
        <v>0.10613907083817009</v>
      </c>
      <c r="AU266">
        <f t="shared" si="393"/>
        <v>3.1936668790733001E-2</v>
      </c>
      <c r="AV266">
        <f t="shared" si="394"/>
        <v>-7.2645660189279912E-2</v>
      </c>
      <c r="AW266">
        <f t="shared" si="395"/>
        <v>-3.5773637985582959E-2</v>
      </c>
      <c r="AX266">
        <f t="shared" si="396"/>
        <v>6.2794483326980705E-2</v>
      </c>
      <c r="AY266">
        <f t="shared" si="397"/>
        <v>1.7711613309341675E-2</v>
      </c>
      <c r="AZ266">
        <f t="shared" si="398"/>
        <v>6.8952395954596643E-3</v>
      </c>
      <c r="BA266">
        <f t="shared" si="399"/>
        <v>3.0939458539044574E-3</v>
      </c>
      <c r="BC266">
        <f t="shared" si="400"/>
        <v>0.4467228799095756</v>
      </c>
      <c r="BE266">
        <f t="shared" si="401"/>
        <v>-4.7905003186099497E-3</v>
      </c>
      <c r="BF266">
        <f t="shared" si="402"/>
        <v>-9.5810006372198996E-4</v>
      </c>
      <c r="BG266">
        <f t="shared" si="403"/>
        <v>-9.5810006372198996E-4</v>
      </c>
      <c r="BH266">
        <f t="shared" si="404"/>
        <v>1.0896849028391987E-2</v>
      </c>
      <c r="BI266">
        <f t="shared" si="405"/>
        <v>2.1793698056783973E-3</v>
      </c>
      <c r="BJ266">
        <f t="shared" si="406"/>
        <v>2.1793698056783973E-3</v>
      </c>
      <c r="BK266">
        <f t="shared" si="407"/>
        <v>5.3660456978374439E-3</v>
      </c>
      <c r="BL266">
        <f t="shared" si="408"/>
        <v>1.0732091395674887E-3</v>
      </c>
      <c r="BM266">
        <f t="shared" si="409"/>
        <v>1.0732091395674887E-3</v>
      </c>
      <c r="BN266">
        <f t="shared" si="410"/>
        <v>-9.4191724990471057E-3</v>
      </c>
      <c r="BO266">
        <f t="shared" si="411"/>
        <v>-1.8838344998094211E-3</v>
      </c>
      <c r="BP266">
        <f t="shared" si="412"/>
        <v>-1.8838344998094211E-3</v>
      </c>
      <c r="BQ266">
        <f t="shared" si="413"/>
        <v>5.6009427484024661E-4</v>
      </c>
      <c r="BR266">
        <f t="shared" si="414"/>
        <v>3.2786482827566656E-4</v>
      </c>
      <c r="BS266">
        <f t="shared" si="415"/>
        <v>4.3498751594149213E-4</v>
      </c>
      <c r="BT266">
        <f t="shared" si="416"/>
        <v>3.3213850857722552E-4</v>
      </c>
      <c r="BU266">
        <f t="shared" si="417"/>
        <v>-2.7089547082499447E-2</v>
      </c>
      <c r="BV266">
        <f t="shared" si="418"/>
        <v>-1.5857526315194988E-2</v>
      </c>
      <c r="BW266">
        <f t="shared" si="419"/>
        <v>-2.1038627464559465E-2</v>
      </c>
      <c r="BX266">
        <f t="shared" si="420"/>
        <v>-1.6064227345620005E-2</v>
      </c>
      <c r="BZ266">
        <f>I266-BA267</f>
        <v>0.17750927460704644</v>
      </c>
    </row>
    <row r="267" spans="2:78" outlineLevel="1" x14ac:dyDescent="0.25">
      <c r="B267">
        <v>3</v>
      </c>
      <c r="C267">
        <v>2</v>
      </c>
      <c r="D267">
        <f t="shared" si="385"/>
        <v>0.3</v>
      </c>
      <c r="E267">
        <v>0.5</v>
      </c>
      <c r="F267">
        <v>0.27777777777777779</v>
      </c>
      <c r="G267">
        <f t="shared" ref="G267:G270" si="422">AR266</f>
        <v>0.63596848782356297</v>
      </c>
      <c r="H267">
        <v>0.10926282937500731</v>
      </c>
      <c r="I267">
        <v>0.25811764705882356</v>
      </c>
      <c r="K267">
        <f t="shared" si="387"/>
        <v>1.4844796233066309</v>
      </c>
      <c r="L267">
        <f t="shared" si="378"/>
        <v>0.38255506564314218</v>
      </c>
      <c r="M267">
        <f t="shared" si="378"/>
        <v>5.1898562733697182E-2</v>
      </c>
      <c r="N267">
        <f t="shared" si="378"/>
        <v>-1.5684161103142817</v>
      </c>
      <c r="O267">
        <f t="shared" si="378"/>
        <v>-0.96989199006504578</v>
      </c>
      <c r="P267">
        <f t="shared" si="378"/>
        <v>-0.81619458745821805</v>
      </c>
      <c r="Q267">
        <f t="shared" si="378"/>
        <v>3.334208078786878E-2</v>
      </c>
      <c r="R267">
        <f t="shared" si="378"/>
        <v>-1.9657062410071575</v>
      </c>
      <c r="S267">
        <f t="shared" si="378"/>
        <v>-1.0843334935269355</v>
      </c>
      <c r="T267">
        <f t="shared" si="378"/>
        <v>-1.4222385844185848</v>
      </c>
      <c r="U267">
        <f t="shared" si="378"/>
        <v>-1.2163913846922094</v>
      </c>
      <c r="V267">
        <f t="shared" si="378"/>
        <v>-1.0409169101015088</v>
      </c>
      <c r="W267">
        <f t="shared" si="378"/>
        <v>0.95486052936988663</v>
      </c>
      <c r="X267">
        <f t="shared" si="388"/>
        <v>1.8363714874971517</v>
      </c>
      <c r="Y267">
        <f t="shared" si="379"/>
        <v>-0.61783600502756908</v>
      </c>
      <c r="Z267">
        <f t="shared" si="380"/>
        <v>-0.26409987380182232</v>
      </c>
      <c r="AA267">
        <f t="shared" si="381"/>
        <v>-0.75613561185447398</v>
      </c>
      <c r="AB267">
        <f t="shared" si="389"/>
        <v>0.86251900422016881</v>
      </c>
      <c r="AC267">
        <f t="shared" si="389"/>
        <v>0.35027377814723359</v>
      </c>
      <c r="AD267">
        <f t="shared" si="389"/>
        <v>0.43435613682358265</v>
      </c>
      <c r="AE267">
        <f t="shared" si="389"/>
        <v>0.31948585405871888</v>
      </c>
      <c r="AF267">
        <f t="shared" si="382"/>
        <v>0.97012961287613442</v>
      </c>
      <c r="AG267">
        <f t="shared" si="382"/>
        <v>-0.98184686846982172</v>
      </c>
      <c r="AH267">
        <f t="shared" si="382"/>
        <v>-3.0223162493884028</v>
      </c>
      <c r="AI267">
        <f t="shared" si="382"/>
        <v>-1.1807114832602414</v>
      </c>
      <c r="AJ267">
        <f t="shared" si="382"/>
        <v>2.3898668922827375</v>
      </c>
      <c r="AK267">
        <f t="shared" si="382"/>
        <v>-2.7580974227365966</v>
      </c>
      <c r="AL267">
        <f t="shared" si="382"/>
        <v>-1.5660296381170558</v>
      </c>
      <c r="AM267">
        <f t="shared" si="382"/>
        <v>2.3422782482212288</v>
      </c>
      <c r="AN267">
        <f t="shared" si="382"/>
        <v>-0.24869308588374167</v>
      </c>
      <c r="AO267">
        <f t="shared" si="390"/>
        <v>-1.445835297372096</v>
      </c>
      <c r="AP267">
        <f t="shared" si="391"/>
        <v>0.91463350431898061</v>
      </c>
      <c r="AQ267">
        <f t="shared" si="392"/>
        <v>0.19064334543589542</v>
      </c>
      <c r="AR267">
        <f t="shared" si="392"/>
        <v>0.71394738451027495</v>
      </c>
      <c r="AS267">
        <f t="shared" si="383"/>
        <v>1.2556888324734996E-2</v>
      </c>
      <c r="AT267">
        <f t="shared" si="384"/>
        <v>9.5728695096441357E-2</v>
      </c>
      <c r="AU267">
        <f t="shared" si="393"/>
        <v>2.8573106822596145E-2</v>
      </c>
      <c r="AV267">
        <f t="shared" si="394"/>
        <v>-6.2894124501606613E-2</v>
      </c>
      <c r="AW267">
        <f t="shared" si="395"/>
        <v>-4.6156683716112028E-2</v>
      </c>
      <c r="AX267">
        <f t="shared" si="396"/>
        <v>4.5526012727648134E-2</v>
      </c>
      <c r="AY267">
        <f t="shared" si="397"/>
        <v>1.8693135297946049E-2</v>
      </c>
      <c r="AZ267">
        <f t="shared" si="398"/>
        <v>2.152309007575369E-2</v>
      </c>
      <c r="BA267">
        <f t="shared" si="399"/>
        <v>1.284366656942418E-2</v>
      </c>
      <c r="BC267">
        <f t="shared" si="400"/>
        <v>0.46303729648851782</v>
      </c>
      <c r="BE267">
        <f t="shared" si="401"/>
        <v>-4.2859660233894219E-3</v>
      </c>
      <c r="BF267">
        <f t="shared" si="402"/>
        <v>-2.3810922352163456E-3</v>
      </c>
      <c r="BG267">
        <f t="shared" si="403"/>
        <v>-5.4514786615162802E-3</v>
      </c>
      <c r="BH267">
        <f t="shared" si="404"/>
        <v>9.4341186752409916E-3</v>
      </c>
      <c r="BI267">
        <f t="shared" si="405"/>
        <v>5.2411770418005505E-3</v>
      </c>
      <c r="BJ267">
        <f t="shared" si="406"/>
        <v>1.1999604375682097E-2</v>
      </c>
      <c r="BK267">
        <f t="shared" si="407"/>
        <v>6.9235025574168043E-3</v>
      </c>
      <c r="BL267">
        <f t="shared" si="408"/>
        <v>3.8463903096760022E-3</v>
      </c>
      <c r="BM267">
        <f t="shared" si="409"/>
        <v>8.806258903765872E-3</v>
      </c>
      <c r="BN267">
        <f t="shared" si="410"/>
        <v>-6.8289019091472202E-3</v>
      </c>
      <c r="BO267">
        <f t="shared" si="411"/>
        <v>-3.7938343939706775E-3</v>
      </c>
      <c r="BP267">
        <f t="shared" si="412"/>
        <v>-8.6859328413115989E-3</v>
      </c>
      <c r="BQ267">
        <f t="shared" si="413"/>
        <v>-3.2491664441862875E-3</v>
      </c>
      <c r="BR267">
        <f t="shared" si="414"/>
        <v>-1.3195046145833441E-3</v>
      </c>
      <c r="BS267">
        <f t="shared" si="415"/>
        <v>-1.6362484509771125E-3</v>
      </c>
      <c r="BT267">
        <f t="shared" si="416"/>
        <v>-1.2035244572243748E-3</v>
      </c>
      <c r="BU267">
        <f t="shared" si="417"/>
        <v>-2.4770345630963624E-2</v>
      </c>
      <c r="BV267">
        <f t="shared" si="418"/>
        <v>-1.0059375512560519E-2</v>
      </c>
      <c r="BW267">
        <f t="shared" si="419"/>
        <v>-1.2474103855575873E-2</v>
      </c>
      <c r="BX267">
        <f t="shared" si="420"/>
        <v>-9.1751891732439785E-3</v>
      </c>
      <c r="BZ267">
        <f>I267-BA268</f>
        <v>0.24520955035701539</v>
      </c>
    </row>
    <row r="268" spans="2:78" outlineLevel="1" x14ac:dyDescent="0.25">
      <c r="B268">
        <v>3</v>
      </c>
      <c r="C268">
        <v>3</v>
      </c>
      <c r="D268">
        <f t="shared" si="385"/>
        <v>0.3</v>
      </c>
      <c r="E268">
        <v>0.5</v>
      </c>
      <c r="F268">
        <v>0.45555555555555549</v>
      </c>
      <c r="G268">
        <f t="shared" si="422"/>
        <v>0.71394738451027495</v>
      </c>
      <c r="H268">
        <v>0.12345239995547612</v>
      </c>
      <c r="I268">
        <v>0.34094117647058819</v>
      </c>
      <c r="K268">
        <f t="shared" si="387"/>
        <v>1.4844796233066309</v>
      </c>
      <c r="L268">
        <f t="shared" si="378"/>
        <v>0.38255506564314218</v>
      </c>
      <c r="M268">
        <f t="shared" si="378"/>
        <v>5.1898562733697182E-2</v>
      </c>
      <c r="N268">
        <f t="shared" si="378"/>
        <v>-1.5684161103142817</v>
      </c>
      <c r="O268">
        <f t="shared" si="378"/>
        <v>-0.96989199006504578</v>
      </c>
      <c r="P268">
        <f t="shared" si="378"/>
        <v>-0.81619458745821805</v>
      </c>
      <c r="Q268">
        <f t="shared" si="378"/>
        <v>3.334208078786878E-2</v>
      </c>
      <c r="R268">
        <f t="shared" si="378"/>
        <v>-1.9657062410071575</v>
      </c>
      <c r="S268">
        <f t="shared" si="378"/>
        <v>-1.0843334935269355</v>
      </c>
      <c r="T268">
        <f t="shared" si="378"/>
        <v>-1.4222385844185848</v>
      </c>
      <c r="U268">
        <f t="shared" si="378"/>
        <v>-1.2163913846922094</v>
      </c>
      <c r="V268">
        <f t="shared" si="378"/>
        <v>-1.0409169101015088</v>
      </c>
      <c r="W268">
        <f t="shared" si="378"/>
        <v>0.95486052936988663</v>
      </c>
      <c r="X268">
        <f t="shared" si="388"/>
        <v>1.9084282696064212</v>
      </c>
      <c r="Y268">
        <f t="shared" si="379"/>
        <v>-0.8539072011174571</v>
      </c>
      <c r="Z268">
        <f t="shared" si="380"/>
        <v>-0.69811389055766204</v>
      </c>
      <c r="AA268">
        <f t="shared" si="381"/>
        <v>-1.0535525213253458</v>
      </c>
      <c r="AB268">
        <f t="shared" si="389"/>
        <v>0.87084246913731278</v>
      </c>
      <c r="AC268">
        <f t="shared" si="389"/>
        <v>0.29861387576599768</v>
      </c>
      <c r="AD268">
        <f t="shared" si="389"/>
        <v>0.33223053514730705</v>
      </c>
      <c r="AE268">
        <f t="shared" si="389"/>
        <v>0.25854350294105383</v>
      </c>
      <c r="AF268">
        <f t="shared" si="382"/>
        <v>0.97012961287613442</v>
      </c>
      <c r="AG268">
        <f t="shared" si="382"/>
        <v>-0.98184686846982172</v>
      </c>
      <c r="AH268">
        <f t="shared" si="382"/>
        <v>-3.0223162493884028</v>
      </c>
      <c r="AI268">
        <f t="shared" si="382"/>
        <v>-1.1807114832602414</v>
      </c>
      <c r="AJ268">
        <f t="shared" si="382"/>
        <v>2.3898668922827375</v>
      </c>
      <c r="AK268">
        <f t="shared" si="382"/>
        <v>-2.7580974227365966</v>
      </c>
      <c r="AL268">
        <f t="shared" si="382"/>
        <v>-1.5660296381170558</v>
      </c>
      <c r="AM268">
        <f t="shared" si="382"/>
        <v>2.3422782482212288</v>
      </c>
      <c r="AN268">
        <f t="shared" si="382"/>
        <v>-0.24869308588374167</v>
      </c>
      <c r="AO268">
        <f t="shared" si="390"/>
        <v>-1.0064271449894857</v>
      </c>
      <c r="AP268">
        <f t="shared" si="391"/>
        <v>1.0941962967872678</v>
      </c>
      <c r="AQ268">
        <f t="shared" si="392"/>
        <v>0.26767964610740796</v>
      </c>
      <c r="AR268">
        <f t="shared" si="392"/>
        <v>0.74917108775195285</v>
      </c>
      <c r="AS268">
        <f t="shared" si="383"/>
        <v>2.827247089503581E-2</v>
      </c>
      <c r="AT268">
        <f t="shared" si="384"/>
        <v>7.8733281142710429E-2</v>
      </c>
      <c r="AU268">
        <f t="shared" si="393"/>
        <v>2.4248673928173894E-2</v>
      </c>
      <c r="AV268">
        <f t="shared" si="394"/>
        <v>-5.1295529667067241E-2</v>
      </c>
      <c r="AW268">
        <f t="shared" si="395"/>
        <v>-4.6311233074503355E-2</v>
      </c>
      <c r="AX268">
        <f t="shared" si="396"/>
        <v>2.8952957827170465E-2</v>
      </c>
      <c r="AY268">
        <f t="shared" si="397"/>
        <v>1.8431817706527884E-2</v>
      </c>
      <c r="AZ268">
        <f t="shared" si="398"/>
        <v>2.848408014635171E-2</v>
      </c>
      <c r="BA268">
        <f t="shared" si="399"/>
        <v>1.2908096701808171E-2</v>
      </c>
      <c r="BC268">
        <f t="shared" si="400"/>
        <v>0.43295861118282519</v>
      </c>
      <c r="BE268">
        <f t="shared" si="401"/>
        <v>-3.6373010892260839E-3</v>
      </c>
      <c r="BF268">
        <f t="shared" si="402"/>
        <v>-3.3139854368504315E-3</v>
      </c>
      <c r="BG268">
        <f t="shared" si="403"/>
        <v>-5.1936831986586739E-3</v>
      </c>
      <c r="BH268">
        <f t="shared" si="404"/>
        <v>7.6943294500600862E-3</v>
      </c>
      <c r="BI268">
        <f t="shared" si="405"/>
        <v>7.0103890544991878E-3</v>
      </c>
      <c r="BJ268">
        <f t="shared" si="406"/>
        <v>1.0986692772861562E-2</v>
      </c>
      <c r="BK268">
        <f t="shared" si="407"/>
        <v>6.9466849611755027E-3</v>
      </c>
      <c r="BL268">
        <f t="shared" si="408"/>
        <v>6.3292018535154567E-3</v>
      </c>
      <c r="BM268">
        <f t="shared" si="409"/>
        <v>9.9191351180962228E-3</v>
      </c>
      <c r="BN268">
        <f t="shared" si="410"/>
        <v>-4.3429436740755698E-3</v>
      </c>
      <c r="BO268">
        <f t="shared" si="411"/>
        <v>-3.9569042363799623E-3</v>
      </c>
      <c r="BP268">
        <f t="shared" si="412"/>
        <v>-6.2012665543633941E-3</v>
      </c>
      <c r="BQ268">
        <f t="shared" si="413"/>
        <v>-7.3862605088537382E-3</v>
      </c>
      <c r="BR268">
        <f t="shared" si="414"/>
        <v>-2.5327656334344023E-3</v>
      </c>
      <c r="BS268">
        <f t="shared" si="415"/>
        <v>-2.8178934406183232E-3</v>
      </c>
      <c r="BT268">
        <f t="shared" si="416"/>
        <v>-2.1928990986004649E-3</v>
      </c>
      <c r="BU268">
        <f t="shared" si="417"/>
        <v>-2.0569285486080051E-2</v>
      </c>
      <c r="BV268">
        <f t="shared" si="418"/>
        <v>-7.0532550701396099E-3</v>
      </c>
      <c r="BW268">
        <f t="shared" si="419"/>
        <v>-7.8472800383838186E-3</v>
      </c>
      <c r="BX268">
        <f t="shared" si="420"/>
        <v>-6.1067934914037511E-3</v>
      </c>
      <c r="BZ268">
        <f>I268-BA269</f>
        <v>0.33018486045337891</v>
      </c>
    </row>
    <row r="269" spans="2:78" outlineLevel="1" x14ac:dyDescent="0.25">
      <c r="B269">
        <v>3</v>
      </c>
      <c r="C269">
        <v>4</v>
      </c>
      <c r="D269">
        <f t="shared" si="385"/>
        <v>0.3</v>
      </c>
      <c r="E269">
        <v>0.5</v>
      </c>
      <c r="F269">
        <v>0.6333333333333333</v>
      </c>
      <c r="G269">
        <f t="shared" si="422"/>
        <v>0.74917108775195285</v>
      </c>
      <c r="H269">
        <v>0.17635902886667423</v>
      </c>
      <c r="I269">
        <v>0.43882352941176472</v>
      </c>
      <c r="K269">
        <f t="shared" si="387"/>
        <v>1.4844796233066309</v>
      </c>
      <c r="L269">
        <f t="shared" si="378"/>
        <v>0.38255506564314218</v>
      </c>
      <c r="M269">
        <f t="shared" si="378"/>
        <v>5.1898562733697182E-2</v>
      </c>
      <c r="N269">
        <f t="shared" si="378"/>
        <v>-1.5684161103142817</v>
      </c>
      <c r="O269">
        <f t="shared" si="378"/>
        <v>-0.96989199006504578</v>
      </c>
      <c r="P269">
        <f t="shared" si="378"/>
        <v>-0.81619458745821805</v>
      </c>
      <c r="Q269">
        <f t="shared" si="378"/>
        <v>3.334208078786878E-2</v>
      </c>
      <c r="R269">
        <f t="shared" si="378"/>
        <v>-1.9657062410071575</v>
      </c>
      <c r="S269">
        <f t="shared" si="378"/>
        <v>-1.0843334935269355</v>
      </c>
      <c r="T269">
        <f t="shared" si="378"/>
        <v>-1.4222385844185848</v>
      </c>
      <c r="U269">
        <f t="shared" si="378"/>
        <v>-1.2163913846922094</v>
      </c>
      <c r="V269">
        <f t="shared" si="378"/>
        <v>-1.0409169101015088</v>
      </c>
      <c r="W269">
        <f t="shared" si="378"/>
        <v>0.95486052936988663</v>
      </c>
      <c r="X269">
        <f t="shared" si="388"/>
        <v>1.9782661186264923</v>
      </c>
      <c r="Y269">
        <f t="shared" si="379"/>
        <v>-1.0550818397317796</v>
      </c>
      <c r="Z269">
        <f t="shared" si="380"/>
        <v>-1.085767019038828</v>
      </c>
      <c r="AA269">
        <f t="shared" si="381"/>
        <v>-1.3064648269446204</v>
      </c>
      <c r="AB269">
        <f t="shared" si="389"/>
        <v>0.87849620796021521</v>
      </c>
      <c r="AC269">
        <f t="shared" si="389"/>
        <v>0.25825044277250081</v>
      </c>
      <c r="AD269">
        <f t="shared" si="389"/>
        <v>0.25241621406272613</v>
      </c>
      <c r="AE269">
        <f t="shared" si="389"/>
        <v>0.21307900775923658</v>
      </c>
      <c r="AF269">
        <f t="shared" si="382"/>
        <v>0.97012961287613442</v>
      </c>
      <c r="AG269">
        <f t="shared" si="382"/>
        <v>-0.98184686846982172</v>
      </c>
      <c r="AH269">
        <f t="shared" si="382"/>
        <v>-3.0223162493884028</v>
      </c>
      <c r="AI269">
        <f t="shared" si="382"/>
        <v>-1.1807114832602414</v>
      </c>
      <c r="AJ269">
        <f t="shared" si="382"/>
        <v>2.3898668922827375</v>
      </c>
      <c r="AK269">
        <f t="shared" si="382"/>
        <v>-2.7580974227365966</v>
      </c>
      <c r="AL269">
        <f t="shared" si="382"/>
        <v>-1.5660296381170558</v>
      </c>
      <c r="AM269">
        <f t="shared" si="382"/>
        <v>2.3422782482212288</v>
      </c>
      <c r="AN269">
        <f t="shared" si="382"/>
        <v>-0.24869308588374167</v>
      </c>
      <c r="AO269">
        <f t="shared" si="390"/>
        <v>-0.66446674493317814</v>
      </c>
      <c r="AP269">
        <f t="shared" si="391"/>
        <v>1.242315088548382</v>
      </c>
      <c r="AQ269">
        <f t="shared" si="392"/>
        <v>0.33973693420629847</v>
      </c>
      <c r="AR269">
        <f t="shared" si="392"/>
        <v>0.77596673184400689</v>
      </c>
      <c r="AS269">
        <f t="shared" si="383"/>
        <v>3.6648237327601273E-2</v>
      </c>
      <c r="AT269">
        <f t="shared" si="384"/>
        <v>5.9541499519916302E-2</v>
      </c>
      <c r="AU269">
        <f t="shared" si="393"/>
        <v>1.898379788080826E-2</v>
      </c>
      <c r="AV269">
        <f t="shared" si="394"/>
        <v>-3.8350548858413429E-2</v>
      </c>
      <c r="AW269">
        <f t="shared" si="395"/>
        <v>-3.8496454732542346E-2</v>
      </c>
      <c r="AX269">
        <f t="shared" si="396"/>
        <v>1.6129083420997437E-2</v>
      </c>
      <c r="AY269">
        <f t="shared" si="397"/>
        <v>1.602693077989361E-2</v>
      </c>
      <c r="AZ269">
        <f t="shared" si="398"/>
        <v>2.3341046015148779E-2</v>
      </c>
      <c r="BA269">
        <f t="shared" si="399"/>
        <v>1.0756316017209293E-2</v>
      </c>
      <c r="BC269">
        <f t="shared" si="400"/>
        <v>0.37464366923709125</v>
      </c>
      <c r="BE269">
        <f t="shared" si="401"/>
        <v>-2.8475696821212387E-3</v>
      </c>
      <c r="BF269">
        <f t="shared" si="402"/>
        <v>-3.6069215973535689E-3</v>
      </c>
      <c r="BG269">
        <f t="shared" si="403"/>
        <v>-4.2666337524085024E-3</v>
      </c>
      <c r="BH269">
        <f t="shared" si="404"/>
        <v>5.7525823287620141E-3</v>
      </c>
      <c r="BI269">
        <f t="shared" si="405"/>
        <v>7.2866042830985502E-3</v>
      </c>
      <c r="BJ269">
        <f t="shared" si="406"/>
        <v>8.6193367212426004E-3</v>
      </c>
      <c r="BK269">
        <f t="shared" si="407"/>
        <v>5.7744682098813515E-3</v>
      </c>
      <c r="BL269">
        <f t="shared" si="408"/>
        <v>7.3143263991830446E-3</v>
      </c>
      <c r="BM269">
        <f t="shared" si="409"/>
        <v>8.6521292599717678E-3</v>
      </c>
      <c r="BN269">
        <f t="shared" si="410"/>
        <v>-2.4193625131496157E-3</v>
      </c>
      <c r="BO269">
        <f t="shared" si="411"/>
        <v>-3.0645258499895126E-3</v>
      </c>
      <c r="BP269">
        <f t="shared" si="412"/>
        <v>-3.6250328912851913E-3</v>
      </c>
      <c r="BQ269">
        <f t="shared" si="413"/>
        <v>-9.6586012562171197E-3</v>
      </c>
      <c r="BR269">
        <f t="shared" si="414"/>
        <v>-2.839327055005416E-3</v>
      </c>
      <c r="BS269">
        <f t="shared" si="415"/>
        <v>-2.7751827954916181E-3</v>
      </c>
      <c r="BT269">
        <f t="shared" si="416"/>
        <v>-2.3426910137670886E-3</v>
      </c>
      <c r="BU269">
        <f t="shared" si="417"/>
        <v>-1.5692094463353436E-2</v>
      </c>
      <c r="BV269">
        <f t="shared" si="418"/>
        <v>-4.6129855843071088E-3</v>
      </c>
      <c r="BW269">
        <f t="shared" si="419"/>
        <v>-4.5087719665304693E-3</v>
      </c>
      <c r="BX269">
        <f t="shared" si="420"/>
        <v>-3.8061130914602481E-3</v>
      </c>
      <c r="BZ269">
        <f>I269-BA270</f>
        <v>0.43346391192482941</v>
      </c>
    </row>
    <row r="270" spans="2:78" outlineLevel="1" x14ac:dyDescent="0.25">
      <c r="B270">
        <v>3</v>
      </c>
      <c r="C270">
        <v>5</v>
      </c>
      <c r="D270">
        <f t="shared" si="385"/>
        <v>0.3</v>
      </c>
      <c r="E270">
        <v>0.5</v>
      </c>
      <c r="F270">
        <v>0.81111111111111112</v>
      </c>
      <c r="G270">
        <f t="shared" si="422"/>
        <v>0.77596673184400689</v>
      </c>
      <c r="H270">
        <v>0.31182009100950425</v>
      </c>
      <c r="I270">
        <v>0.55176470588235305</v>
      </c>
      <c r="K270">
        <f t="shared" si="387"/>
        <v>1.4844796233066309</v>
      </c>
      <c r="L270">
        <f t="shared" si="378"/>
        <v>0.38255506564314218</v>
      </c>
      <c r="M270">
        <f t="shared" si="378"/>
        <v>5.1898562733697182E-2</v>
      </c>
      <c r="N270">
        <f t="shared" si="378"/>
        <v>-1.5684161103142817</v>
      </c>
      <c r="O270">
        <f t="shared" si="378"/>
        <v>-0.96989199006504578</v>
      </c>
      <c r="P270">
        <f t="shared" si="378"/>
        <v>-0.81619458745821805</v>
      </c>
      <c r="Q270">
        <f t="shared" si="378"/>
        <v>3.334208078786878E-2</v>
      </c>
      <c r="R270">
        <f t="shared" si="378"/>
        <v>-1.9657062410071575</v>
      </c>
      <c r="S270">
        <f t="shared" si="378"/>
        <v>-1.0843334935269355</v>
      </c>
      <c r="T270">
        <f t="shared" si="378"/>
        <v>-1.4222385844185848</v>
      </c>
      <c r="U270">
        <f t="shared" si="378"/>
        <v>-1.2163913846922094</v>
      </c>
      <c r="V270">
        <f t="shared" si="378"/>
        <v>-1.0409169101015088</v>
      </c>
      <c r="W270">
        <f t="shared" si="378"/>
        <v>0.95486052936988663</v>
      </c>
      <c r="X270">
        <f t="shared" si="388"/>
        <v>2.047666563490063</v>
      </c>
      <c r="Y270">
        <f t="shared" si="379"/>
        <v>-1.249377542085401</v>
      </c>
      <c r="Z270">
        <f t="shared" si="380"/>
        <v>-1.4642813206986309</v>
      </c>
      <c r="AA270">
        <f t="shared" si="381"/>
        <v>-1.5506042232757165</v>
      </c>
      <c r="AB270">
        <f t="shared" si="389"/>
        <v>0.88571162552036242</v>
      </c>
      <c r="AC270">
        <f t="shared" si="389"/>
        <v>0.22280790786829205</v>
      </c>
      <c r="AD270">
        <f t="shared" si="389"/>
        <v>0.18781338158645119</v>
      </c>
      <c r="AE270">
        <f t="shared" si="389"/>
        <v>0.17499901668360726</v>
      </c>
      <c r="AF270">
        <f t="shared" si="382"/>
        <v>0.97012961287613442</v>
      </c>
      <c r="AG270">
        <f t="shared" si="382"/>
        <v>-0.98184686846982172</v>
      </c>
      <c r="AH270">
        <f t="shared" si="382"/>
        <v>-3.0223162493884028</v>
      </c>
      <c r="AI270">
        <f t="shared" si="382"/>
        <v>-1.1807114832602414</v>
      </c>
      <c r="AJ270">
        <f t="shared" si="382"/>
        <v>2.3898668922827375</v>
      </c>
      <c r="AK270">
        <f t="shared" si="382"/>
        <v>-2.7580974227365966</v>
      </c>
      <c r="AL270">
        <f t="shared" si="382"/>
        <v>-1.5660296381170558</v>
      </c>
      <c r="AM270">
        <f t="shared" si="382"/>
        <v>2.3422782482212288</v>
      </c>
      <c r="AN270">
        <f t="shared" si="382"/>
        <v>-0.24869308588374167</v>
      </c>
      <c r="AO270">
        <f t="shared" si="390"/>
        <v>-0.38245603968747754</v>
      </c>
      <c r="AP270">
        <f t="shared" si="391"/>
        <v>1.3692889558391754</v>
      </c>
      <c r="AQ270">
        <f t="shared" si="392"/>
        <v>0.40553466699727625</v>
      </c>
      <c r="AR270">
        <f t="shared" si="392"/>
        <v>0.79726524939585808</v>
      </c>
      <c r="AS270">
        <f t="shared" si="383"/>
        <v>2.25923633158596E-2</v>
      </c>
      <c r="AT270">
        <f t="shared" si="384"/>
        <v>3.9681080553567567E-2</v>
      </c>
      <c r="AU270">
        <f t="shared" si="393"/>
        <v>1.18182009317451E-2</v>
      </c>
      <c r="AV270">
        <f t="shared" si="394"/>
        <v>-2.2793047565142117E-2</v>
      </c>
      <c r="AW270">
        <f t="shared" si="395"/>
        <v>-1.9894663487017059E-2</v>
      </c>
      <c r="AX270">
        <f t="shared" si="396"/>
        <v>9.5675544871315892E-3</v>
      </c>
      <c r="AY270">
        <f t="shared" si="397"/>
        <v>9.7555467110725883E-3</v>
      </c>
      <c r="AZ270">
        <f t="shared" si="398"/>
        <v>8.2882069825096025E-3</v>
      </c>
      <c r="BA270">
        <f t="shared" si="399"/>
        <v>5.3596174869353138E-3</v>
      </c>
      <c r="BC270">
        <f t="shared" si="400"/>
        <v>0.26277925834813193</v>
      </c>
      <c r="BE270">
        <f t="shared" si="401"/>
        <v>-1.772730139761765E-3</v>
      </c>
      <c r="BF270">
        <f t="shared" si="402"/>
        <v>-2.8757622267246413E-3</v>
      </c>
      <c r="BG270">
        <f t="shared" si="403"/>
        <v>-2.7511592259846125E-3</v>
      </c>
      <c r="BH270">
        <f t="shared" si="404"/>
        <v>3.4189571347713176E-3</v>
      </c>
      <c r="BI270">
        <f t="shared" si="405"/>
        <v>5.5463082408512485E-3</v>
      </c>
      <c r="BJ270">
        <f t="shared" si="406"/>
        <v>5.3059939883664982E-3</v>
      </c>
      <c r="BK270">
        <f t="shared" si="407"/>
        <v>2.9841995230525586E-3</v>
      </c>
      <c r="BL270">
        <f t="shared" si="408"/>
        <v>4.8410347818408171E-3</v>
      </c>
      <c r="BM270">
        <f t="shared" si="409"/>
        <v>4.6312791021470758E-3</v>
      </c>
      <c r="BN270">
        <f t="shared" si="410"/>
        <v>-1.4351331730697383E-3</v>
      </c>
      <c r="BO270">
        <f t="shared" si="411"/>
        <v>-2.3281049252020197E-3</v>
      </c>
      <c r="BP270">
        <f t="shared" si="412"/>
        <v>-2.2272311961356885E-3</v>
      </c>
      <c r="BQ270">
        <f t="shared" si="413"/>
        <v>-6.0030956510509822E-3</v>
      </c>
      <c r="BR270">
        <f t="shared" si="414"/>
        <v>-1.5101271612621078E-3</v>
      </c>
      <c r="BS270">
        <f t="shared" si="415"/>
        <v>-1.2729444457143843E-3</v>
      </c>
      <c r="BT270">
        <f t="shared" si="416"/>
        <v>-1.1860924094502692E-3</v>
      </c>
      <c r="BU270">
        <f t="shared" si="417"/>
        <v>-1.054379830785143E-2</v>
      </c>
      <c r="BV270">
        <f t="shared" si="418"/>
        <v>-2.6523775620280669E-3</v>
      </c>
      <c r="BW270">
        <f t="shared" si="419"/>
        <v>-2.2357913771309679E-3</v>
      </c>
      <c r="BX270">
        <f t="shared" si="420"/>
        <v>-2.0832450233452004E-3</v>
      </c>
      <c r="BZ270">
        <f>I270</f>
        <v>0.55176470588235305</v>
      </c>
    </row>
    <row r="271" spans="2:78" outlineLevel="1" x14ac:dyDescent="0.25">
      <c r="B271">
        <v>4</v>
      </c>
      <c r="C271">
        <v>1</v>
      </c>
      <c r="D271">
        <f t="shared" si="385"/>
        <v>0.3</v>
      </c>
      <c r="E271">
        <v>0.9</v>
      </c>
      <c r="F271">
        <v>0.1</v>
      </c>
      <c r="G271">
        <v>0.1</v>
      </c>
      <c r="H271">
        <v>0.1</v>
      </c>
      <c r="I271">
        <v>0.34094117647058819</v>
      </c>
      <c r="K271">
        <f t="shared" si="387"/>
        <v>1.4844796233066309</v>
      </c>
      <c r="L271">
        <f t="shared" si="378"/>
        <v>0.38255506564314218</v>
      </c>
      <c r="M271">
        <f t="shared" si="378"/>
        <v>5.1898562733697182E-2</v>
      </c>
      <c r="N271">
        <f t="shared" si="378"/>
        <v>-1.5684161103142817</v>
      </c>
      <c r="O271">
        <f t="shared" si="378"/>
        <v>-0.96989199006504578</v>
      </c>
      <c r="P271">
        <f t="shared" si="378"/>
        <v>-0.81619458745821805</v>
      </c>
      <c r="Q271">
        <f t="shared" si="378"/>
        <v>3.334208078786878E-2</v>
      </c>
      <c r="R271">
        <f t="shared" si="378"/>
        <v>-1.9657062410071575</v>
      </c>
      <c r="S271">
        <f t="shared" si="378"/>
        <v>-1.0843334935269355</v>
      </c>
      <c r="T271">
        <f t="shared" si="378"/>
        <v>-1.4222385844185848</v>
      </c>
      <c r="U271">
        <f t="shared" si="378"/>
        <v>-1.2163913846922094</v>
      </c>
      <c r="V271">
        <f t="shared" si="378"/>
        <v>-1.0409169101015088</v>
      </c>
      <c r="W271">
        <f t="shared" si="378"/>
        <v>0.95486052936988663</v>
      </c>
      <c r="X271">
        <f t="shared" si="388"/>
        <v>2.3343375531835382</v>
      </c>
      <c r="Y271">
        <f t="shared" si="379"/>
        <v>-0.63532262766529346</v>
      </c>
      <c r="Z271">
        <f t="shared" si="380"/>
        <v>0.67986442862555918</v>
      </c>
      <c r="AA271">
        <f t="shared" si="381"/>
        <v>-0.55088502608621148</v>
      </c>
      <c r="AB271">
        <f t="shared" si="389"/>
        <v>0.91168121458219775</v>
      </c>
      <c r="AC271">
        <f t="shared" si="389"/>
        <v>0.3463046297598471</v>
      </c>
      <c r="AD271">
        <f t="shared" si="389"/>
        <v>0.66370843860658923</v>
      </c>
      <c r="AE271">
        <f t="shared" si="389"/>
        <v>0.36565910055902823</v>
      </c>
      <c r="AF271">
        <f t="shared" si="382"/>
        <v>0.97012961287613442</v>
      </c>
      <c r="AG271">
        <f t="shared" si="382"/>
        <v>-0.98184686846982172</v>
      </c>
      <c r="AH271">
        <f t="shared" si="382"/>
        <v>-3.0223162493884028</v>
      </c>
      <c r="AI271">
        <f t="shared" si="382"/>
        <v>-1.1807114832602414</v>
      </c>
      <c r="AJ271">
        <f t="shared" si="382"/>
        <v>2.3898668922827375</v>
      </c>
      <c r="AK271">
        <f t="shared" si="382"/>
        <v>-2.7580974227365966</v>
      </c>
      <c r="AL271">
        <f t="shared" si="382"/>
        <v>-1.5660296381170558</v>
      </c>
      <c r="AM271">
        <f t="shared" si="382"/>
        <v>2.3422782482212288</v>
      </c>
      <c r="AN271">
        <f t="shared" si="382"/>
        <v>-0.24869308588374167</v>
      </c>
      <c r="AO271">
        <f t="shared" si="390"/>
        <v>-2.1419369562265329</v>
      </c>
      <c r="AP271">
        <f t="shared" si="391"/>
        <v>0.79205002991721907</v>
      </c>
      <c r="AQ271">
        <f t="shared" si="392"/>
        <v>0.10508709142080758</v>
      </c>
      <c r="AR271">
        <f t="shared" si="392"/>
        <v>0.6882713421738168</v>
      </c>
      <c r="AS271">
        <f t="shared" si="383"/>
        <v>4.7840938088072936E-4</v>
      </c>
      <c r="AT271">
        <f t="shared" si="384"/>
        <v>7.7002711247929068E-2</v>
      </c>
      <c r="AU271">
        <f t="shared" si="393"/>
        <v>1.4854900502017243E-2</v>
      </c>
      <c r="AV271">
        <f t="shared" si="394"/>
        <v>-4.8184659917275052E-2</v>
      </c>
      <c r="AW271">
        <f t="shared" si="395"/>
        <v>-2.7238030062635536E-2</v>
      </c>
      <c r="AX271">
        <f t="shared" si="396"/>
        <v>4.1704347355992974E-2</v>
      </c>
      <c r="AY271">
        <f t="shared" si="397"/>
        <v>3.366332049529967E-3</v>
      </c>
      <c r="AZ271">
        <f t="shared" si="398"/>
        <v>4.9706900993940276E-3</v>
      </c>
      <c r="BA271">
        <f t="shared" si="399"/>
        <v>2.3601019064049605E-3</v>
      </c>
      <c r="BC271">
        <f t="shared" si="400"/>
        <v>0.34736741716308955</v>
      </c>
      <c r="BE271">
        <f t="shared" si="401"/>
        <v>-4.0108231355446555E-3</v>
      </c>
      <c r="BF271">
        <f t="shared" si="402"/>
        <v>-4.4564701506051731E-4</v>
      </c>
      <c r="BG271">
        <f t="shared" si="403"/>
        <v>-4.4564701506051726E-4</v>
      </c>
      <c r="BH271">
        <f t="shared" si="404"/>
        <v>1.3009858177664264E-2</v>
      </c>
      <c r="BI271">
        <f t="shared" si="405"/>
        <v>1.4455397975182516E-3</v>
      </c>
      <c r="BJ271">
        <f t="shared" si="406"/>
        <v>1.4455397975182516E-3</v>
      </c>
      <c r="BK271">
        <f t="shared" si="407"/>
        <v>7.3542681169115947E-3</v>
      </c>
      <c r="BL271">
        <f t="shared" si="408"/>
        <v>8.1714090187906606E-4</v>
      </c>
      <c r="BM271">
        <f t="shared" si="409"/>
        <v>8.1714090187906606E-4</v>
      </c>
      <c r="BN271">
        <f t="shared" si="410"/>
        <v>-1.1260173786118103E-2</v>
      </c>
      <c r="BO271">
        <f t="shared" si="411"/>
        <v>-1.2511304206797892E-3</v>
      </c>
      <c r="BP271">
        <f t="shared" si="412"/>
        <v>-1.2511304206797892E-3</v>
      </c>
      <c r="BQ271">
        <f t="shared" si="413"/>
        <v>-1.3084705362865817E-4</v>
      </c>
      <c r="BR271">
        <f t="shared" si="414"/>
        <v>-4.9702615055861594E-5</v>
      </c>
      <c r="BS271">
        <f t="shared" si="415"/>
        <v>-9.5257302959728173E-5</v>
      </c>
      <c r="BT271">
        <f t="shared" si="416"/>
        <v>-5.2480423173554716E-5</v>
      </c>
      <c r="BU271">
        <f t="shared" si="417"/>
        <v>-2.1060577594990269E-2</v>
      </c>
      <c r="BV271">
        <f t="shared" si="418"/>
        <v>-7.9999186227655474E-3</v>
      </c>
      <c r="BW271">
        <f t="shared" si="419"/>
        <v>-1.5332204775251114E-2</v>
      </c>
      <c r="BX271">
        <f t="shared" si="420"/>
        <v>-8.4470226406572931E-3</v>
      </c>
      <c r="BZ271">
        <f>I271-BA272</f>
        <v>0.32937453054728771</v>
      </c>
    </row>
    <row r="272" spans="2:78" outlineLevel="1" x14ac:dyDescent="0.25">
      <c r="B272">
        <v>4</v>
      </c>
      <c r="C272">
        <v>2</v>
      </c>
      <c r="D272">
        <f t="shared" si="385"/>
        <v>0.3</v>
      </c>
      <c r="E272">
        <v>0.9</v>
      </c>
      <c r="F272">
        <v>0.27777777777777779</v>
      </c>
      <c r="G272">
        <f t="shared" ref="G272:G275" si="423">AR271</f>
        <v>0.6882713421738168</v>
      </c>
      <c r="H272">
        <v>0.11713489420662321</v>
      </c>
      <c r="I272">
        <v>0.43882352941176472</v>
      </c>
      <c r="K272">
        <f t="shared" si="387"/>
        <v>1.4844796233066309</v>
      </c>
      <c r="L272">
        <f t="shared" si="378"/>
        <v>0.38255506564314218</v>
      </c>
      <c r="M272">
        <f t="shared" si="378"/>
        <v>5.1898562733697182E-2</v>
      </c>
      <c r="N272">
        <f t="shared" si="378"/>
        <v>-1.5684161103142817</v>
      </c>
      <c r="O272">
        <f t="shared" si="378"/>
        <v>-0.96989199006504578</v>
      </c>
      <c r="P272">
        <f t="shared" si="378"/>
        <v>-0.81619458745821805</v>
      </c>
      <c r="Q272">
        <f t="shared" si="378"/>
        <v>3.334208078786878E-2</v>
      </c>
      <c r="R272">
        <f t="shared" si="378"/>
        <v>-1.9657062410071575</v>
      </c>
      <c r="S272">
        <f t="shared" si="378"/>
        <v>-1.0843334935269355</v>
      </c>
      <c r="T272">
        <f t="shared" si="378"/>
        <v>-1.4222385844185848</v>
      </c>
      <c r="U272">
        <f t="shared" si="378"/>
        <v>-1.2163913846922094</v>
      </c>
      <c r="V272">
        <f t="shared" si="378"/>
        <v>-1.0409169101015088</v>
      </c>
      <c r="W272">
        <f t="shared" si="378"/>
        <v>0.95486052936988663</v>
      </c>
      <c r="X272">
        <f t="shared" si="388"/>
        <v>2.4328777797874519</v>
      </c>
      <c r="Y272">
        <f t="shared" si="379"/>
        <v>-1.2878917557825744</v>
      </c>
      <c r="Z272">
        <f t="shared" si="380"/>
        <v>-0.30747677826571618</v>
      </c>
      <c r="AA272">
        <f t="shared" si="381"/>
        <v>-1.379473971161663</v>
      </c>
      <c r="AB272">
        <f t="shared" si="389"/>
        <v>0.91930028519069484</v>
      </c>
      <c r="AC272">
        <f t="shared" si="389"/>
        <v>0.21620986679182377</v>
      </c>
      <c r="AD272">
        <f t="shared" si="389"/>
        <v>0.42373074784946158</v>
      </c>
      <c r="AE272">
        <f t="shared" si="389"/>
        <v>0.20109349557427997</v>
      </c>
      <c r="AF272">
        <f t="shared" si="382"/>
        <v>0.97012961287613442</v>
      </c>
      <c r="AG272">
        <f t="shared" si="382"/>
        <v>-0.98184686846982172</v>
      </c>
      <c r="AH272">
        <f t="shared" si="382"/>
        <v>-3.0223162493884028</v>
      </c>
      <c r="AI272">
        <f t="shared" si="382"/>
        <v>-1.1807114832602414</v>
      </c>
      <c r="AJ272">
        <f t="shared" si="382"/>
        <v>2.3898668922827375</v>
      </c>
      <c r="AK272">
        <f t="shared" si="382"/>
        <v>-2.7580974227365966</v>
      </c>
      <c r="AL272">
        <f t="shared" si="382"/>
        <v>-1.5660296381170558</v>
      </c>
      <c r="AM272">
        <f t="shared" si="382"/>
        <v>2.3422782482212288</v>
      </c>
      <c r="AN272">
        <f t="shared" si="382"/>
        <v>-0.24869308588374167</v>
      </c>
      <c r="AO272">
        <f t="shared" si="390"/>
        <v>-1.087219360761025</v>
      </c>
      <c r="AP272">
        <f t="shared" si="391"/>
        <v>1.1594263642194726</v>
      </c>
      <c r="AQ272">
        <f t="shared" si="392"/>
        <v>0.2521422524427207</v>
      </c>
      <c r="AR272">
        <f t="shared" si="392"/>
        <v>0.76122846660673815</v>
      </c>
      <c r="AS272">
        <f t="shared" si="383"/>
        <v>2.5457870008836477E-2</v>
      </c>
      <c r="AT272">
        <f t="shared" si="384"/>
        <v>6.0339863776783888E-2</v>
      </c>
      <c r="AU272">
        <f t="shared" si="393"/>
        <v>1.2530354404926706E-2</v>
      </c>
      <c r="AV272">
        <f t="shared" si="394"/>
        <v>-3.2438460667549525E-2</v>
      </c>
      <c r="AW272">
        <f t="shared" si="395"/>
        <v>-4.1861695757593839E-2</v>
      </c>
      <c r="AX272">
        <f t="shared" si="396"/>
        <v>1.7876769906415808E-2</v>
      </c>
      <c r="AY272">
        <f t="shared" si="397"/>
        <v>3.8391544911744492E-3</v>
      </c>
      <c r="AZ272">
        <f t="shared" si="398"/>
        <v>1.9419352139328556E-2</v>
      </c>
      <c r="BA272">
        <f t="shared" si="399"/>
        <v>1.1566645923300478E-2</v>
      </c>
      <c r="BC272">
        <f t="shared" si="400"/>
        <v>0.3495310147978069</v>
      </c>
      <c r="BE272">
        <f t="shared" si="401"/>
        <v>-3.3831956893302104E-3</v>
      </c>
      <c r="BF272">
        <f t="shared" si="402"/>
        <v>-1.0441962004105589E-3</v>
      </c>
      <c r="BG272">
        <f t="shared" si="403"/>
        <v>-2.5872851532577502E-3</v>
      </c>
      <c r="BH272">
        <f t="shared" si="404"/>
        <v>8.758384380238373E-3</v>
      </c>
      <c r="BI272">
        <f t="shared" si="405"/>
        <v>2.7032050556291269E-3</v>
      </c>
      <c r="BJ272">
        <f t="shared" si="406"/>
        <v>6.6979388585120632E-3</v>
      </c>
      <c r="BK272">
        <f t="shared" si="407"/>
        <v>1.1302657854550337E-2</v>
      </c>
      <c r="BL272">
        <f t="shared" si="408"/>
        <v>3.4884746464661533E-3</v>
      </c>
      <c r="BM272">
        <f t="shared" si="409"/>
        <v>8.6436616574253246E-3</v>
      </c>
      <c r="BN272">
        <f t="shared" si="410"/>
        <v>-4.8267278747322687E-3</v>
      </c>
      <c r="BO272">
        <f t="shared" si="411"/>
        <v>-1.4897308255346505E-3</v>
      </c>
      <c r="BP272">
        <f t="shared" si="412"/>
        <v>-3.6912205251663915E-3</v>
      </c>
      <c r="BQ272">
        <f t="shared" si="413"/>
        <v>-7.0210281478413038E-3</v>
      </c>
      <c r="BR272">
        <f t="shared" si="414"/>
        <v>-1.6512728050242301E-3</v>
      </c>
      <c r="BS272">
        <f t="shared" si="415"/>
        <v>-3.2361846892495975E-3</v>
      </c>
      <c r="BT272">
        <f t="shared" si="416"/>
        <v>-1.5358236209857658E-3</v>
      </c>
      <c r="BU272">
        <f t="shared" si="417"/>
        <v>-1.6641136193509532E-2</v>
      </c>
      <c r="BV272">
        <f t="shared" si="418"/>
        <v>-3.9138221728245706E-3</v>
      </c>
      <c r="BW272">
        <f t="shared" si="419"/>
        <v>-7.6703566809813821E-3</v>
      </c>
      <c r="BX272">
        <f t="shared" si="420"/>
        <v>-3.6401862388048037E-3</v>
      </c>
      <c r="BZ272">
        <f>I272-BA273</f>
        <v>0.42925241425455507</v>
      </c>
    </row>
    <row r="273" spans="2:78" outlineLevel="1" x14ac:dyDescent="0.25">
      <c r="B273">
        <v>4</v>
      </c>
      <c r="C273">
        <v>3</v>
      </c>
      <c r="D273">
        <f t="shared" si="385"/>
        <v>0.3</v>
      </c>
      <c r="E273">
        <v>0.9</v>
      </c>
      <c r="F273">
        <v>0.45555555555555549</v>
      </c>
      <c r="G273">
        <f t="shared" si="423"/>
        <v>0.76122846660673815</v>
      </c>
      <c r="H273">
        <v>0.16682717936942626</v>
      </c>
      <c r="I273">
        <v>0.55176470588235305</v>
      </c>
      <c r="K273">
        <f t="shared" si="387"/>
        <v>1.4844796233066309</v>
      </c>
      <c r="L273">
        <f t="shared" si="378"/>
        <v>0.38255506564314218</v>
      </c>
      <c r="M273">
        <f t="shared" si="378"/>
        <v>5.1898562733697182E-2</v>
      </c>
      <c r="N273">
        <f t="shared" si="378"/>
        <v>-1.5684161103142817</v>
      </c>
      <c r="O273">
        <f t="shared" si="378"/>
        <v>-0.96989199006504578</v>
      </c>
      <c r="P273">
        <f t="shared" si="378"/>
        <v>-0.81619458745821805</v>
      </c>
      <c r="Q273">
        <f t="shared" si="378"/>
        <v>3.334208078786878E-2</v>
      </c>
      <c r="R273">
        <f t="shared" si="378"/>
        <v>-1.9657062410071575</v>
      </c>
      <c r="S273">
        <f t="shared" si="378"/>
        <v>-1.0843334935269355</v>
      </c>
      <c r="T273">
        <f t="shared" si="378"/>
        <v>-1.4222385844185848</v>
      </c>
      <c r="U273">
        <f t="shared" si="378"/>
        <v>-1.2163913846922094</v>
      </c>
      <c r="V273">
        <f t="shared" si="378"/>
        <v>-1.0409169101015088</v>
      </c>
      <c r="W273">
        <f t="shared" si="378"/>
        <v>0.95486052936988663</v>
      </c>
      <c r="X273">
        <f t="shared" si="388"/>
        <v>2.5046739391343738</v>
      </c>
      <c r="Y273">
        <f t="shared" si="379"/>
        <v>-1.5198642085394707</v>
      </c>
      <c r="Z273">
        <f t="shared" si="380"/>
        <v>-0.73604551916990624</v>
      </c>
      <c r="AA273">
        <f t="shared" si="381"/>
        <v>-1.671663632974886</v>
      </c>
      <c r="AB273">
        <f t="shared" si="389"/>
        <v>0.92446883161552862</v>
      </c>
      <c r="AC273">
        <f t="shared" si="389"/>
        <v>0.1794815162604044</v>
      </c>
      <c r="AD273">
        <f t="shared" si="389"/>
        <v>0.32386948438715041</v>
      </c>
      <c r="AE273">
        <f t="shared" si="389"/>
        <v>0.15820249940612602</v>
      </c>
      <c r="AF273">
        <f t="shared" si="382"/>
        <v>0.97012961287613442</v>
      </c>
      <c r="AG273">
        <f t="shared" si="382"/>
        <v>-0.98184686846982172</v>
      </c>
      <c r="AH273">
        <f t="shared" si="382"/>
        <v>-3.0223162493884028</v>
      </c>
      <c r="AI273">
        <f t="shared" si="382"/>
        <v>-1.1807114832602414</v>
      </c>
      <c r="AJ273">
        <f t="shared" si="382"/>
        <v>2.3898668922827375</v>
      </c>
      <c r="AK273">
        <f t="shared" si="382"/>
        <v>-2.7580974227365966</v>
      </c>
      <c r="AL273">
        <f t="shared" si="382"/>
        <v>-1.5660296381170558</v>
      </c>
      <c r="AM273">
        <f t="shared" si="382"/>
        <v>2.3422782482212288</v>
      </c>
      <c r="AN273">
        <f t="shared" si="382"/>
        <v>-0.24869308588374167</v>
      </c>
      <c r="AO273">
        <f t="shared" si="390"/>
        <v>-0.69368937391462282</v>
      </c>
      <c r="AP273">
        <f t="shared" si="391"/>
        <v>1.3290019220560714</v>
      </c>
      <c r="AQ273">
        <f t="shared" si="392"/>
        <v>0.3332128568110625</v>
      </c>
      <c r="AR273">
        <f t="shared" si="392"/>
        <v>0.7906754930684935</v>
      </c>
      <c r="AS273">
        <f t="shared" si="383"/>
        <v>3.6967910716085371E-2</v>
      </c>
      <c r="AT273">
        <f t="shared" si="384"/>
        <v>4.0236946321883287E-2</v>
      </c>
      <c r="AU273">
        <f t="shared" si="393"/>
        <v>9.2187783273095132E-3</v>
      </c>
      <c r="AV273">
        <f t="shared" si="394"/>
        <v>-2.1688769065188268E-2</v>
      </c>
      <c r="AW273">
        <f t="shared" si="395"/>
        <v>-3.8264434882581355E-2</v>
      </c>
      <c r="AX273">
        <f t="shared" si="396"/>
        <v>6.7383201379205187E-3</v>
      </c>
      <c r="AY273">
        <f t="shared" si="397"/>
        <v>3.3158509757933905E-3</v>
      </c>
      <c r="AZ273">
        <f t="shared" si="398"/>
        <v>2.2714760393194228E-2</v>
      </c>
      <c r="BA273">
        <f t="shared" si="399"/>
        <v>9.5711151572096392E-3</v>
      </c>
      <c r="BC273">
        <f t="shared" si="400"/>
        <v>0.2911401001092318</v>
      </c>
      <c r="BE273">
        <f t="shared" si="401"/>
        <v>-2.4890701483735686E-3</v>
      </c>
      <c r="BF273">
        <f t="shared" si="402"/>
        <v>-1.2598997047322999E-3</v>
      </c>
      <c r="BG273">
        <f t="shared" si="403"/>
        <v>-2.1052789470255755E-3</v>
      </c>
      <c r="BH273">
        <f t="shared" si="404"/>
        <v>5.8559676476008325E-3</v>
      </c>
      <c r="BI273">
        <f t="shared" si="405"/>
        <v>2.964131772242396E-3</v>
      </c>
      <c r="BJ273">
        <f t="shared" si="406"/>
        <v>4.9530325254242766E-3</v>
      </c>
      <c r="BK273">
        <f t="shared" si="407"/>
        <v>1.0331397418296967E-2</v>
      </c>
      <c r="BL273">
        <f t="shared" si="408"/>
        <v>5.2294727672861172E-3</v>
      </c>
      <c r="BM273">
        <f t="shared" si="409"/>
        <v>8.7383931273722366E-3</v>
      </c>
      <c r="BN273">
        <f t="shared" si="410"/>
        <v>-1.8193464372385402E-3</v>
      </c>
      <c r="BO273">
        <f t="shared" si="411"/>
        <v>-9.2090375218247065E-4</v>
      </c>
      <c r="BP273">
        <f t="shared" si="412"/>
        <v>-1.5388203318283623E-3</v>
      </c>
      <c r="BQ273">
        <f t="shared" si="413"/>
        <v>-1.0252704368089987E-2</v>
      </c>
      <c r="BR273">
        <f t="shared" si="414"/>
        <v>-1.9905170004906763E-3</v>
      </c>
      <c r="BS273">
        <f t="shared" si="415"/>
        <v>-3.5918334547466345E-3</v>
      </c>
      <c r="BT273">
        <f t="shared" si="416"/>
        <v>-1.7545247619321646E-3</v>
      </c>
      <c r="BU273">
        <f t="shared" si="417"/>
        <v>-1.1159340826190455E-2</v>
      </c>
      <c r="BV273">
        <f t="shared" si="418"/>
        <v>-2.1665364406620344E-3</v>
      </c>
      <c r="BW273">
        <f t="shared" si="419"/>
        <v>-3.9094557175745363E-3</v>
      </c>
      <c r="BX273">
        <f t="shared" si="420"/>
        <v>-1.9096756429776195E-3</v>
      </c>
      <c r="BZ273">
        <f>I273-BA274</f>
        <v>0.5475633460978826</v>
      </c>
    </row>
    <row r="274" spans="2:78" outlineLevel="1" x14ac:dyDescent="0.25">
      <c r="B274">
        <v>4</v>
      </c>
      <c r="C274">
        <v>4</v>
      </c>
      <c r="D274">
        <f t="shared" si="385"/>
        <v>0.3</v>
      </c>
      <c r="E274">
        <v>0.9</v>
      </c>
      <c r="F274">
        <v>0.6333333333333333</v>
      </c>
      <c r="G274">
        <f t="shared" si="423"/>
        <v>0.7906754930684935</v>
      </c>
      <c r="H274">
        <v>0.31182009100950436</v>
      </c>
      <c r="I274">
        <v>0.67976470588235294</v>
      </c>
      <c r="K274">
        <f t="shared" si="387"/>
        <v>1.4844796233066309</v>
      </c>
      <c r="L274">
        <f t="shared" si="378"/>
        <v>0.38255506564314218</v>
      </c>
      <c r="M274">
        <f t="shared" si="378"/>
        <v>5.1898562733697182E-2</v>
      </c>
      <c r="N274">
        <f t="shared" si="378"/>
        <v>-1.5684161103142817</v>
      </c>
      <c r="O274">
        <f t="shared" si="378"/>
        <v>-0.96989199006504578</v>
      </c>
      <c r="P274">
        <f t="shared" si="378"/>
        <v>-0.81619458745821805</v>
      </c>
      <c r="Q274">
        <f t="shared" si="378"/>
        <v>3.334208078786878E-2</v>
      </c>
      <c r="R274">
        <f t="shared" si="378"/>
        <v>-1.9657062410071575</v>
      </c>
      <c r="S274">
        <f t="shared" si="378"/>
        <v>-1.0843334935269355</v>
      </c>
      <c r="T274">
        <f t="shared" si="378"/>
        <v>-1.4222385844185848</v>
      </c>
      <c r="U274">
        <f t="shared" si="378"/>
        <v>-1.2163913846922094</v>
      </c>
      <c r="V274">
        <f t="shared" si="378"/>
        <v>-1.0409169101015088</v>
      </c>
      <c r="W274">
        <f t="shared" si="378"/>
        <v>0.95486052936988663</v>
      </c>
      <c r="X274">
        <f t="shared" si="388"/>
        <v>2.5742119869321902</v>
      </c>
      <c r="Y274">
        <f t="shared" si="379"/>
        <v>-1.7163239548325251</v>
      </c>
      <c r="Z274">
        <f t="shared" si="380"/>
        <v>-1.1174348035373227</v>
      </c>
      <c r="AA274">
        <f t="shared" si="381"/>
        <v>-1.9185628980497484</v>
      </c>
      <c r="AB274">
        <f t="shared" si="389"/>
        <v>0.92918335311763978</v>
      </c>
      <c r="AC274">
        <f t="shared" si="389"/>
        <v>0.15234526767694764</v>
      </c>
      <c r="AD274">
        <f t="shared" si="389"/>
        <v>0.24648741110598307</v>
      </c>
      <c r="AE274">
        <f t="shared" si="389"/>
        <v>0.12802190757204124</v>
      </c>
      <c r="AF274">
        <f t="shared" si="382"/>
        <v>0.97012961287613442</v>
      </c>
      <c r="AG274">
        <f t="shared" si="382"/>
        <v>-0.98184686846982172</v>
      </c>
      <c r="AH274">
        <f t="shared" si="382"/>
        <v>-3.0223162493884028</v>
      </c>
      <c r="AI274">
        <f t="shared" si="382"/>
        <v>-1.1807114832602414</v>
      </c>
      <c r="AJ274">
        <f t="shared" si="382"/>
        <v>2.3898668922827375</v>
      </c>
      <c r="AK274">
        <f t="shared" si="382"/>
        <v>-2.7580974227365966</v>
      </c>
      <c r="AL274">
        <f t="shared" si="382"/>
        <v>-1.5660296381170558</v>
      </c>
      <c r="AM274">
        <f t="shared" si="382"/>
        <v>2.3422782482212288</v>
      </c>
      <c r="AN274">
        <f t="shared" si="382"/>
        <v>-0.24869308588374167</v>
      </c>
      <c r="AO274">
        <f t="shared" si="390"/>
        <v>-0.39296436746206742</v>
      </c>
      <c r="AP274">
        <f t="shared" si="391"/>
        <v>1.4656046946335275</v>
      </c>
      <c r="AQ274">
        <f t="shared" si="392"/>
        <v>0.40300389372697132</v>
      </c>
      <c r="AR274">
        <f t="shared" si="392"/>
        <v>0.81238840183793781</v>
      </c>
      <c r="AS274">
        <f t="shared" si="383"/>
        <v>2.1938071156913048E-2</v>
      </c>
      <c r="AT274">
        <f t="shared" si="384"/>
        <v>1.9523261423500471E-2</v>
      </c>
      <c r="AU274">
        <f t="shared" si="393"/>
        <v>4.4706146347932765E-3</v>
      </c>
      <c r="AV274">
        <f t="shared" si="394"/>
        <v>-9.7351746896223966E-3</v>
      </c>
      <c r="AW274">
        <f t="shared" si="395"/>
        <v>-1.7993245316183563E-2</v>
      </c>
      <c r="AX274">
        <f t="shared" si="396"/>
        <v>2.2132641555655894E-3</v>
      </c>
      <c r="AY274">
        <f t="shared" si="397"/>
        <v>1.6341857307369452E-3</v>
      </c>
      <c r="AZ274">
        <f t="shared" si="398"/>
        <v>1.0178198609814117E-2</v>
      </c>
      <c r="BA274">
        <f t="shared" si="399"/>
        <v>4.2013597844705007E-3</v>
      </c>
      <c r="BC274">
        <f t="shared" si="400"/>
        <v>0.16094573808255178</v>
      </c>
      <c r="BE274">
        <f t="shared" si="401"/>
        <v>-1.2070659513941848E-3</v>
      </c>
      <c r="BF274">
        <f t="shared" si="402"/>
        <v>-8.4941678061072252E-4</v>
      </c>
      <c r="BG274">
        <f t="shared" si="403"/>
        <v>-1.060441629205319E-3</v>
      </c>
      <c r="BH274">
        <f t="shared" si="404"/>
        <v>2.6284971661980471E-3</v>
      </c>
      <c r="BI274">
        <f t="shared" si="405"/>
        <v>1.849683191028255E-3</v>
      </c>
      <c r="BJ274">
        <f t="shared" si="406"/>
        <v>2.3092092143475319E-3</v>
      </c>
      <c r="BK274">
        <f t="shared" si="407"/>
        <v>4.858176235369562E-3</v>
      </c>
      <c r="BL274">
        <f t="shared" si="408"/>
        <v>3.4187166100748765E-3</v>
      </c>
      <c r="BM274">
        <f t="shared" si="409"/>
        <v>4.2680454336827397E-3</v>
      </c>
      <c r="BN274">
        <f t="shared" si="410"/>
        <v>-5.9758132200270913E-4</v>
      </c>
      <c r="BO274">
        <f t="shared" si="411"/>
        <v>-4.2052018955746192E-4</v>
      </c>
      <c r="BP274">
        <f t="shared" si="412"/>
        <v>-5.2499211824779356E-4</v>
      </c>
      <c r="BQ274">
        <f t="shared" si="413"/>
        <v>-6.115347155554153E-3</v>
      </c>
      <c r="BR274">
        <f t="shared" si="414"/>
        <v>-1.0026483968147528E-3</v>
      </c>
      <c r="BS274">
        <f t="shared" si="415"/>
        <v>-1.6222375092379007E-3</v>
      </c>
      <c r="BT274">
        <f t="shared" si="416"/>
        <v>-8.4256611538775588E-4</v>
      </c>
      <c r="BU274">
        <f t="shared" si="417"/>
        <v>-5.4422068539841289E-3</v>
      </c>
      <c r="BV274">
        <f t="shared" si="418"/>
        <v>-8.922829462470616E-4</v>
      </c>
      <c r="BW274">
        <f t="shared" si="419"/>
        <v>-1.4436714493871821E-3</v>
      </c>
      <c r="BX274">
        <f t="shared" si="420"/>
        <v>-7.498215508392527E-4</v>
      </c>
      <c r="BZ274">
        <f>I274-BA275</f>
        <v>0.6842943474008566</v>
      </c>
    </row>
    <row r="275" spans="2:78" outlineLevel="1" x14ac:dyDescent="0.25">
      <c r="B275">
        <v>4</v>
      </c>
      <c r="C275">
        <v>5</v>
      </c>
      <c r="D275">
        <f t="shared" si="385"/>
        <v>0.3</v>
      </c>
      <c r="E275">
        <v>0.9</v>
      </c>
      <c r="F275">
        <v>0.81111111111111112</v>
      </c>
      <c r="G275">
        <f t="shared" si="423"/>
        <v>0.81238840183793781</v>
      </c>
      <c r="H275">
        <v>0.63549994007966115</v>
      </c>
      <c r="I275">
        <v>0.82282352941176462</v>
      </c>
      <c r="K275">
        <f t="shared" si="387"/>
        <v>1.4844796233066309</v>
      </c>
      <c r="L275">
        <f t="shared" si="378"/>
        <v>0.38255506564314218</v>
      </c>
      <c r="M275">
        <f t="shared" si="378"/>
        <v>5.1898562733697182E-2</v>
      </c>
      <c r="N275">
        <f t="shared" si="378"/>
        <v>-1.5684161103142817</v>
      </c>
      <c r="O275">
        <f t="shared" si="378"/>
        <v>-0.96989199006504578</v>
      </c>
      <c r="P275">
        <f t="shared" si="378"/>
        <v>-0.81619458745821805</v>
      </c>
      <c r="Q275">
        <f t="shared" si="378"/>
        <v>3.334208078786878E-2</v>
      </c>
      <c r="R275">
        <f t="shared" si="378"/>
        <v>-1.9657062410071575</v>
      </c>
      <c r="S275">
        <f t="shared" si="378"/>
        <v>-1.0843334935269355</v>
      </c>
      <c r="T275">
        <f t="shared" si="378"/>
        <v>-1.4222385844185848</v>
      </c>
      <c r="U275">
        <f t="shared" si="378"/>
        <v>-1.2163913846922094</v>
      </c>
      <c r="V275">
        <f t="shared" si="378"/>
        <v>-1.0409169101015088</v>
      </c>
      <c r="W275">
        <f t="shared" si="378"/>
        <v>0.95486052936988663</v>
      </c>
      <c r="X275">
        <f t="shared" si="388"/>
        <v>2.6433486451377615</v>
      </c>
      <c r="Y275">
        <f t="shared" si="379"/>
        <v>-1.9064711561263499</v>
      </c>
      <c r="Z275">
        <f t="shared" si="380"/>
        <v>-1.4904377250480874</v>
      </c>
      <c r="AA275">
        <f t="shared" si="381"/>
        <v>-2.1574115892339698</v>
      </c>
      <c r="AB275">
        <f t="shared" si="389"/>
        <v>0.93359985250133071</v>
      </c>
      <c r="AC275">
        <f t="shared" si="389"/>
        <v>0.12937781870088033</v>
      </c>
      <c r="AD275">
        <f t="shared" si="389"/>
        <v>0.18385603637582523</v>
      </c>
      <c r="AE275">
        <f t="shared" si="389"/>
        <v>0.10364066637086197</v>
      </c>
      <c r="AF275">
        <f t="shared" si="382"/>
        <v>0.97012961287613442</v>
      </c>
      <c r="AG275">
        <f t="shared" si="382"/>
        <v>-0.98184686846982172</v>
      </c>
      <c r="AH275">
        <f t="shared" si="382"/>
        <v>-3.0223162493884028</v>
      </c>
      <c r="AI275">
        <f t="shared" si="382"/>
        <v>-1.1807114832602414</v>
      </c>
      <c r="AJ275">
        <f t="shared" si="382"/>
        <v>2.3898668922827375</v>
      </c>
      <c r="AK275">
        <f t="shared" si="382"/>
        <v>-2.7580974227365966</v>
      </c>
      <c r="AL275">
        <f t="shared" si="382"/>
        <v>-1.5660296381170558</v>
      </c>
      <c r="AM275">
        <f t="shared" si="382"/>
        <v>2.3422782482212288</v>
      </c>
      <c r="AN275">
        <f t="shared" si="382"/>
        <v>-0.24869308588374167</v>
      </c>
      <c r="AO275">
        <f t="shared" si="390"/>
        <v>-0.14805023973994735</v>
      </c>
      <c r="AP275">
        <f t="shared" si="391"/>
        <v>1.5804809402914084</v>
      </c>
      <c r="AQ275">
        <f t="shared" si="392"/>
        <v>0.4630548983428121</v>
      </c>
      <c r="AR275">
        <f t="shared" si="392"/>
        <v>0.82927262006702196</v>
      </c>
      <c r="AS275">
        <f t="shared" si="383"/>
        <v>-4.2875883206434109E-2</v>
      </c>
      <c r="AT275">
        <f t="shared" si="384"/>
        <v>9.1305929918669118E-4</v>
      </c>
      <c r="AU275">
        <f t="shared" si="393"/>
        <v>-2.4432624750093369E-3</v>
      </c>
      <c r="AV275">
        <f t="shared" si="394"/>
        <v>4.4581744610367562E-3</v>
      </c>
      <c r="AW275">
        <f t="shared" si="395"/>
        <v>1.9229981548406501E-2</v>
      </c>
      <c r="AX275">
        <f t="shared" si="396"/>
        <v>4.9016155238266182E-3</v>
      </c>
      <c r="AY275">
        <f t="shared" si="397"/>
        <v>-1.5254410618312161E-3</v>
      </c>
      <c r="AZ275">
        <f t="shared" si="398"/>
        <v>-7.5105638331812033E-3</v>
      </c>
      <c r="BA275">
        <f t="shared" si="399"/>
        <v>-4.5296415185036359E-3</v>
      </c>
      <c r="BC275">
        <f t="shared" si="400"/>
        <v>0.17256559097891833</v>
      </c>
      <c r="BE275">
        <f t="shared" si="401"/>
        <v>6.5968086825252093E-4</v>
      </c>
      <c r="BF275">
        <f t="shared" si="402"/>
        <v>5.9452720225227197E-4</v>
      </c>
      <c r="BG275">
        <f t="shared" si="403"/>
        <v>5.954634292030318E-4</v>
      </c>
      <c r="BH275">
        <f t="shared" si="404"/>
        <v>-1.2037071044799243E-3</v>
      </c>
      <c r="BI275">
        <f t="shared" si="405"/>
        <v>-1.0848224521856106E-3</v>
      </c>
      <c r="BJ275">
        <f t="shared" si="406"/>
        <v>-1.086530767654908E-3</v>
      </c>
      <c r="BK275">
        <f t="shared" si="407"/>
        <v>-5.1920950180697556E-3</v>
      </c>
      <c r="BL275">
        <f t="shared" si="408"/>
        <v>-4.6792955101122484E-3</v>
      </c>
      <c r="BM275">
        <f t="shared" si="409"/>
        <v>-4.6866641932448968E-3</v>
      </c>
      <c r="BN275">
        <f t="shared" si="410"/>
        <v>-1.3234361914331869E-3</v>
      </c>
      <c r="BO275">
        <f t="shared" si="411"/>
        <v>-1.1927264441311436E-3</v>
      </c>
      <c r="BP275">
        <f t="shared" si="412"/>
        <v>-1.1946046805476596E-3</v>
      </c>
      <c r="BQ275">
        <f t="shared" si="413"/>
        <v>1.2008675471217348E-2</v>
      </c>
      <c r="BR275">
        <f t="shared" si="414"/>
        <v>1.6641564732366454E-3</v>
      </c>
      <c r="BS275">
        <f t="shared" si="415"/>
        <v>2.3648969827343349E-3</v>
      </c>
      <c r="BT275">
        <f t="shared" si="416"/>
        <v>1.3331055320262243E-3</v>
      </c>
      <c r="BU275">
        <f t="shared" si="417"/>
        <v>-2.5572960811369894E-4</v>
      </c>
      <c r="BV275">
        <f t="shared" si="418"/>
        <v>-3.5438886141998574E-5</v>
      </c>
      <c r="BW275">
        <f t="shared" si="419"/>
        <v>-5.0361439117366134E-5</v>
      </c>
      <c r="BX275">
        <f t="shared" si="420"/>
        <v>-2.838902226114627E-5</v>
      </c>
      <c r="BZ275">
        <f>I275</f>
        <v>0.82282352941176462</v>
      </c>
    </row>
    <row r="276" spans="2:78" outlineLevel="1" x14ac:dyDescent="0.25">
      <c r="B276">
        <v>5</v>
      </c>
      <c r="C276">
        <v>1</v>
      </c>
      <c r="D276">
        <f t="shared" si="385"/>
        <v>0.3</v>
      </c>
      <c r="E276">
        <v>0.9</v>
      </c>
      <c r="F276">
        <v>0.18888888888888886</v>
      </c>
      <c r="G276">
        <v>0.1</v>
      </c>
      <c r="H276">
        <v>0.10262133306380654</v>
      </c>
      <c r="I276">
        <v>0.38800000000000001</v>
      </c>
      <c r="K276">
        <f t="shared" si="387"/>
        <v>1.4844796233066309</v>
      </c>
      <c r="L276">
        <f t="shared" si="378"/>
        <v>0.38255506564314218</v>
      </c>
      <c r="M276">
        <f t="shared" si="378"/>
        <v>5.1898562733697182E-2</v>
      </c>
      <c r="N276">
        <f t="shared" si="378"/>
        <v>-1.5684161103142817</v>
      </c>
      <c r="O276">
        <f t="shared" si="378"/>
        <v>-0.96989199006504578</v>
      </c>
      <c r="P276">
        <f t="shared" si="378"/>
        <v>-0.81619458745821805</v>
      </c>
      <c r="Q276">
        <f t="shared" si="378"/>
        <v>3.334208078786878E-2</v>
      </c>
      <c r="R276">
        <f t="shared" si="378"/>
        <v>-1.9657062410071575</v>
      </c>
      <c r="S276">
        <f t="shared" si="378"/>
        <v>-1.0843334935269355</v>
      </c>
      <c r="T276">
        <f t="shared" si="378"/>
        <v>-1.4222385844185848</v>
      </c>
      <c r="U276">
        <f t="shared" si="378"/>
        <v>-1.2163913846922094</v>
      </c>
      <c r="V276">
        <f t="shared" si="378"/>
        <v>-1.0409169101015088</v>
      </c>
      <c r="W276">
        <f t="shared" si="378"/>
        <v>0.95486052936988663</v>
      </c>
      <c r="X276">
        <f t="shared" si="388"/>
        <v>2.3683424479073731</v>
      </c>
      <c r="Y276">
        <f t="shared" si="379"/>
        <v>-0.72153524900440869</v>
      </c>
      <c r="Z276">
        <f t="shared" si="380"/>
        <v>0.5051349849804786</v>
      </c>
      <c r="AA276">
        <f t="shared" si="381"/>
        <v>-0.65900870472551887</v>
      </c>
      <c r="AB276">
        <f t="shared" si="389"/>
        <v>0.91438118283685321</v>
      </c>
      <c r="AC276">
        <f t="shared" si="389"/>
        <v>0.32705500026468259</v>
      </c>
      <c r="AD276">
        <f t="shared" si="389"/>
        <v>0.62366531073214071</v>
      </c>
      <c r="AE276">
        <f t="shared" si="389"/>
        <v>0.34096232742426713</v>
      </c>
      <c r="AF276">
        <f t="shared" si="382"/>
        <v>0.97012961287613442</v>
      </c>
      <c r="AG276">
        <f t="shared" si="382"/>
        <v>-0.98184686846982172</v>
      </c>
      <c r="AH276">
        <f t="shared" si="382"/>
        <v>-3.0223162493884028</v>
      </c>
      <c r="AI276">
        <f t="shared" si="382"/>
        <v>-1.1807114832602414</v>
      </c>
      <c r="AJ276">
        <f t="shared" si="382"/>
        <v>2.3898668922827375</v>
      </c>
      <c r="AK276">
        <f t="shared" si="382"/>
        <v>-2.7580974227365966</v>
      </c>
      <c r="AL276">
        <f t="shared" si="382"/>
        <v>-1.5660296381170558</v>
      </c>
      <c r="AM276">
        <f t="shared" si="382"/>
        <v>2.3422782482212288</v>
      </c>
      <c r="AN276">
        <f t="shared" si="382"/>
        <v>-0.24869308588374167</v>
      </c>
      <c r="AO276">
        <f t="shared" si="390"/>
        <v>-1.9702346889388658</v>
      </c>
      <c r="AP276">
        <f t="shared" si="391"/>
        <v>0.85645695869797445</v>
      </c>
      <c r="AQ276">
        <f t="shared" si="392"/>
        <v>0.12236368115385565</v>
      </c>
      <c r="AR276">
        <f t="shared" si="392"/>
        <v>0.7019198803492912</v>
      </c>
      <c r="AS276">
        <f t="shared" si="383"/>
        <v>2.1201467662816408E-3</v>
      </c>
      <c r="AT276">
        <f t="shared" si="384"/>
        <v>6.8064940853479541E-2</v>
      </c>
      <c r="AU276">
        <f t="shared" si="393"/>
        <v>1.2895870310178274E-2</v>
      </c>
      <c r="AV276">
        <f t="shared" si="394"/>
        <v>-4.1775595593478355E-2</v>
      </c>
      <c r="AW276">
        <f t="shared" si="395"/>
        <v>-2.6521753978129097E-2</v>
      </c>
      <c r="AX276">
        <f t="shared" si="396"/>
        <v>3.5261867755088522E-2</v>
      </c>
      <c r="AY276">
        <f t="shared" si="397"/>
        <v>3.0267085052990842E-3</v>
      </c>
      <c r="AZ276">
        <f t="shared" si="398"/>
        <v>8.3794987738119824E-3</v>
      </c>
      <c r="BA276">
        <f t="shared" si="399"/>
        <v>2.4138039476763618E-3</v>
      </c>
      <c r="BC276">
        <f t="shared" si="400"/>
        <v>0.31454006356364522</v>
      </c>
      <c r="BE276">
        <f t="shared" si="401"/>
        <v>-3.4818849837481339E-3</v>
      </c>
      <c r="BF276">
        <f t="shared" si="402"/>
        <v>-7.3076598424343542E-4</v>
      </c>
      <c r="BG276">
        <f t="shared" si="403"/>
        <v>-3.8687610930534822E-4</v>
      </c>
      <c r="BH276">
        <f t="shared" si="404"/>
        <v>1.1279410810239157E-2</v>
      </c>
      <c r="BI276">
        <f t="shared" si="405"/>
        <v>2.3672837502971065E-3</v>
      </c>
      <c r="BJ276">
        <f t="shared" si="406"/>
        <v>1.2532678678043507E-3</v>
      </c>
      <c r="BK276">
        <f t="shared" si="407"/>
        <v>7.1608735740948566E-3</v>
      </c>
      <c r="BL276">
        <f t="shared" si="408"/>
        <v>1.5028993920939819E-3</v>
      </c>
      <c r="BM276">
        <f t="shared" si="409"/>
        <v>7.9565261934387284E-4</v>
      </c>
      <c r="BN276">
        <f t="shared" si="410"/>
        <v>-9.5207042938739023E-3</v>
      </c>
      <c r="BO276">
        <f t="shared" si="411"/>
        <v>-1.9981725061216826E-3</v>
      </c>
      <c r="BP276">
        <f t="shared" si="412"/>
        <v>-1.0578560326526556E-3</v>
      </c>
      <c r="BQ276">
        <f t="shared" si="413"/>
        <v>-5.815866923821008E-4</v>
      </c>
      <c r="BR276">
        <f t="shared" si="414"/>
        <v>-2.0802138036222237E-4</v>
      </c>
      <c r="BS276">
        <f t="shared" si="415"/>
        <v>-3.9667859753723483E-4</v>
      </c>
      <c r="BT276">
        <f t="shared" si="416"/>
        <v>-2.1686705277372659E-4</v>
      </c>
      <c r="BU276">
        <f t="shared" si="417"/>
        <v>-1.8671190338197519E-2</v>
      </c>
      <c r="BV276">
        <f t="shared" si="418"/>
        <v>-6.6782937746551066E-3</v>
      </c>
      <c r="BW276">
        <f t="shared" si="419"/>
        <v>-1.2734922746205028E-2</v>
      </c>
      <c r="BX276">
        <f t="shared" si="420"/>
        <v>-6.9622741948192398E-3</v>
      </c>
      <c r="BZ276">
        <f>I276-BA277</f>
        <v>0.37660575835853938</v>
      </c>
    </row>
    <row r="277" spans="2:78" outlineLevel="1" x14ac:dyDescent="0.25">
      <c r="B277">
        <v>5</v>
      </c>
      <c r="C277">
        <v>2</v>
      </c>
      <c r="D277">
        <f t="shared" si="385"/>
        <v>0.3</v>
      </c>
      <c r="E277">
        <v>0.9</v>
      </c>
      <c r="F277">
        <v>0.36666666666666659</v>
      </c>
      <c r="G277">
        <f t="shared" ref="G277:G280" si="424">AR276</f>
        <v>0.7019198803492912</v>
      </c>
      <c r="H277">
        <v>0.13407979605408332</v>
      </c>
      <c r="I277">
        <v>0.49341176470588233</v>
      </c>
      <c r="K277">
        <f t="shared" si="387"/>
        <v>1.4844796233066309</v>
      </c>
      <c r="L277">
        <f t="shared" si="378"/>
        <v>0.38255506564314218</v>
      </c>
      <c r="M277">
        <f t="shared" si="378"/>
        <v>5.1898562733697182E-2</v>
      </c>
      <c r="N277">
        <f t="shared" si="378"/>
        <v>-1.5684161103142817</v>
      </c>
      <c r="O277">
        <f t="shared" si="378"/>
        <v>-0.96989199006504578</v>
      </c>
      <c r="P277">
        <f t="shared" si="378"/>
        <v>-0.81619458745821805</v>
      </c>
      <c r="Q277">
        <f t="shared" si="378"/>
        <v>3.334208078786878E-2</v>
      </c>
      <c r="R277">
        <f t="shared" si="378"/>
        <v>-1.9657062410071575</v>
      </c>
      <c r="S277">
        <f t="shared" si="378"/>
        <v>-1.0843334935269355</v>
      </c>
      <c r="T277">
        <f t="shared" si="378"/>
        <v>-1.4222385844185848</v>
      </c>
      <c r="U277">
        <f t="shared" si="378"/>
        <v>-1.2163913846922094</v>
      </c>
      <c r="V277">
        <f t="shared" si="378"/>
        <v>-1.0409169101015088</v>
      </c>
      <c r="W277">
        <f t="shared" si="378"/>
        <v>0.95486052936988663</v>
      </c>
      <c r="X277">
        <f t="shared" si="388"/>
        <v>2.4675910140260102</v>
      </c>
      <c r="Y277">
        <f t="shared" si="379"/>
        <v>-1.3852442401072285</v>
      </c>
      <c r="Z277">
        <f t="shared" si="380"/>
        <v>-0.49700578899214465</v>
      </c>
      <c r="AA277">
        <f t="shared" si="381"/>
        <v>-1.501804643985988</v>
      </c>
      <c r="AB277">
        <f t="shared" si="389"/>
        <v>0.92183836796082552</v>
      </c>
      <c r="AC277">
        <f t="shared" si="389"/>
        <v>0.20016807229545547</v>
      </c>
      <c r="AD277">
        <f t="shared" si="389"/>
        <v>0.37824457707560943</v>
      </c>
      <c r="AE277">
        <f t="shared" si="389"/>
        <v>0.18215652179903802</v>
      </c>
      <c r="AF277">
        <f t="shared" si="382"/>
        <v>0.97012961287613442</v>
      </c>
      <c r="AG277">
        <f t="shared" si="382"/>
        <v>-0.98184686846982172</v>
      </c>
      <c r="AH277">
        <f t="shared" si="382"/>
        <v>-3.0223162493884028</v>
      </c>
      <c r="AI277">
        <f t="shared" si="382"/>
        <v>-1.1807114832602414</v>
      </c>
      <c r="AJ277">
        <f t="shared" si="382"/>
        <v>2.3898668922827375</v>
      </c>
      <c r="AK277">
        <f t="shared" si="382"/>
        <v>-2.7580974227365966</v>
      </c>
      <c r="AL277">
        <f t="shared" si="382"/>
        <v>-1.5660296381170558</v>
      </c>
      <c r="AM277">
        <f t="shared" si="382"/>
        <v>2.3422782482212288</v>
      </c>
      <c r="AN277">
        <f t="shared" si="382"/>
        <v>-0.24869308588374167</v>
      </c>
      <c r="AO277">
        <f t="shared" si="390"/>
        <v>-0.90917381036799938</v>
      </c>
      <c r="AP277">
        <f t="shared" si="391"/>
        <v>1.2366139060536054</v>
      </c>
      <c r="AQ277">
        <f t="shared" si="392"/>
        <v>0.28716893094826418</v>
      </c>
      <c r="AR277">
        <f t="shared" si="392"/>
        <v>0.77497406569838234</v>
      </c>
      <c r="AS277">
        <f t="shared" si="383"/>
        <v>3.1337795389626173E-2</v>
      </c>
      <c r="AT277">
        <f t="shared" si="384"/>
        <v>5.0394028413337011E-2</v>
      </c>
      <c r="AU277">
        <f t="shared" si="393"/>
        <v>1.08681480591226E-2</v>
      </c>
      <c r="AV277">
        <f t="shared" si="394"/>
        <v>-2.7178803417354794E-2</v>
      </c>
      <c r="AW277">
        <f t="shared" si="395"/>
        <v>-4.0833841122587568E-2</v>
      </c>
      <c r="AX277">
        <f t="shared" si="396"/>
        <v>1.2072371828557363E-2</v>
      </c>
      <c r="AY277">
        <f t="shared" si="397"/>
        <v>3.6206945303472516E-3</v>
      </c>
      <c r="AZ277">
        <f t="shared" si="398"/>
        <v>2.2316735779072162E-2</v>
      </c>
      <c r="BA277">
        <f t="shared" si="399"/>
        <v>1.1394241641460613E-2</v>
      </c>
      <c r="BC277">
        <f t="shared" si="400"/>
        <v>0.3204896450165588</v>
      </c>
      <c r="BE277">
        <f t="shared" si="401"/>
        <v>-2.9343999759631019E-3</v>
      </c>
      <c r="BF277">
        <f t="shared" si="402"/>
        <v>-1.1954962865034858E-3</v>
      </c>
      <c r="BG277">
        <f t="shared" si="403"/>
        <v>-2.2885707555833149E-3</v>
      </c>
      <c r="BH277">
        <f t="shared" si="404"/>
        <v>7.3382769226857953E-3</v>
      </c>
      <c r="BI277">
        <f t="shared" si="405"/>
        <v>2.9896683759090266E-3</v>
      </c>
      <c r="BJ277">
        <f t="shared" si="406"/>
        <v>5.7232027328239753E-3</v>
      </c>
      <c r="BK277">
        <f t="shared" si="407"/>
        <v>1.1025137103098643E-2</v>
      </c>
      <c r="BL277">
        <f t="shared" si="408"/>
        <v>4.4917225234846316E-3</v>
      </c>
      <c r="BM277">
        <f t="shared" si="409"/>
        <v>8.5986254624905896E-3</v>
      </c>
      <c r="BN277">
        <f t="shared" si="410"/>
        <v>-3.2595403937104883E-3</v>
      </c>
      <c r="BO277">
        <f t="shared" si="411"/>
        <v>-1.3279609011413096E-3</v>
      </c>
      <c r="BP277">
        <f t="shared" si="412"/>
        <v>-2.5421513368299414E-3</v>
      </c>
      <c r="BQ277">
        <f t="shared" si="413"/>
        <v>-8.6665146472389813E-3</v>
      </c>
      <c r="BR277">
        <f t="shared" si="414"/>
        <v>-1.881847827939265E-3</v>
      </c>
      <c r="BS277">
        <f t="shared" si="415"/>
        <v>-3.5560053490893404E-3</v>
      </c>
      <c r="BT277">
        <f t="shared" si="416"/>
        <v>-1.7125151427072698E-3</v>
      </c>
      <c r="BU277">
        <f t="shared" si="417"/>
        <v>-1.3936544672256619E-2</v>
      </c>
      <c r="BV277">
        <f t="shared" si="418"/>
        <v>-3.026182656810024E-3</v>
      </c>
      <c r="BW277">
        <f t="shared" si="419"/>
        <v>-5.7183803893016702E-3</v>
      </c>
      <c r="BX277">
        <f t="shared" si="420"/>
        <v>-2.7538802805646091E-3</v>
      </c>
      <c r="BZ277">
        <f>I277-BA278</f>
        <v>0.48599969026634804</v>
      </c>
    </row>
    <row r="278" spans="2:78" outlineLevel="1" x14ac:dyDescent="0.25">
      <c r="B278">
        <v>5</v>
      </c>
      <c r="C278">
        <v>3</v>
      </c>
      <c r="D278">
        <f t="shared" si="385"/>
        <v>0.3</v>
      </c>
      <c r="E278">
        <v>0.9</v>
      </c>
      <c r="F278">
        <v>0.54444444444444429</v>
      </c>
      <c r="G278">
        <f t="shared" si="424"/>
        <v>0.77497406569838234</v>
      </c>
      <c r="H278">
        <v>0.22295254159858782</v>
      </c>
      <c r="I278">
        <v>0.61388235294117632</v>
      </c>
      <c r="K278">
        <f t="shared" si="387"/>
        <v>1.4844796233066309</v>
      </c>
      <c r="L278">
        <f t="shared" si="378"/>
        <v>0.38255506564314218</v>
      </c>
      <c r="M278">
        <f t="shared" si="378"/>
        <v>5.1898562733697182E-2</v>
      </c>
      <c r="N278">
        <f t="shared" si="378"/>
        <v>-1.5684161103142817</v>
      </c>
      <c r="O278">
        <f t="shared" ref="O278:W290" si="425">O277</f>
        <v>-0.96989199006504578</v>
      </c>
      <c r="P278">
        <f t="shared" si="425"/>
        <v>-0.81619458745821805</v>
      </c>
      <c r="Q278">
        <f t="shared" si="425"/>
        <v>3.334208078786878E-2</v>
      </c>
      <c r="R278">
        <f t="shared" si="425"/>
        <v>-1.9657062410071575</v>
      </c>
      <c r="S278">
        <f t="shared" si="425"/>
        <v>-1.0843334935269355</v>
      </c>
      <c r="T278">
        <f t="shared" si="425"/>
        <v>-1.4222385844185848</v>
      </c>
      <c r="U278">
        <f t="shared" si="425"/>
        <v>-1.2163913846922094</v>
      </c>
      <c r="V278">
        <f t="shared" si="425"/>
        <v>-1.0409169101015088</v>
      </c>
      <c r="W278">
        <f t="shared" si="425"/>
        <v>0.95486052936988663</v>
      </c>
      <c r="X278">
        <f t="shared" si="388"/>
        <v>2.5393922106949787</v>
      </c>
      <c r="Y278">
        <f t="shared" si="379"/>
        <v>-1.6172959134585563</v>
      </c>
      <c r="Z278">
        <f t="shared" si="380"/>
        <v>-0.92567977629864995</v>
      </c>
      <c r="AA278">
        <f t="shared" si="381"/>
        <v>-1.7940953381481619</v>
      </c>
      <c r="AB278">
        <f t="shared" si="389"/>
        <v>0.92685763367267904</v>
      </c>
      <c r="AC278">
        <f t="shared" si="389"/>
        <v>0.1655781344657766</v>
      </c>
      <c r="AD278">
        <f t="shared" si="389"/>
        <v>0.28380201561599255</v>
      </c>
      <c r="AE278">
        <f t="shared" si="389"/>
        <v>0.14257135663534301</v>
      </c>
      <c r="AF278">
        <f t="shared" si="382"/>
        <v>0.97012961287613442</v>
      </c>
      <c r="AG278">
        <f t="shared" si="382"/>
        <v>-0.98184686846982172</v>
      </c>
      <c r="AH278">
        <f t="shared" si="382"/>
        <v>-3.0223162493884028</v>
      </c>
      <c r="AI278">
        <f t="shared" si="382"/>
        <v>-1.1807114832602414</v>
      </c>
      <c r="AJ278">
        <f t="shared" si="382"/>
        <v>2.3898668922827375</v>
      </c>
      <c r="AK278">
        <f t="shared" si="382"/>
        <v>-2.7580974227365966</v>
      </c>
      <c r="AL278">
        <f t="shared" si="382"/>
        <v>-1.5660296381170558</v>
      </c>
      <c r="AM278">
        <f t="shared" si="382"/>
        <v>2.3422782482212288</v>
      </c>
      <c r="AN278">
        <f t="shared" si="382"/>
        <v>-0.24869308588374167</v>
      </c>
      <c r="AO278">
        <f t="shared" si="390"/>
        <v>-0.53816850271860961</v>
      </c>
      <c r="AP278">
        <f t="shared" si="391"/>
        <v>1.399192080412875</v>
      </c>
      <c r="AQ278">
        <f t="shared" si="392"/>
        <v>0.36861373797092706</v>
      </c>
      <c r="AR278">
        <f t="shared" si="392"/>
        <v>0.80205565262113143</v>
      </c>
      <c r="AS278">
        <f t="shared" si="383"/>
        <v>3.3900844561739987E-2</v>
      </c>
      <c r="AT278">
        <f t="shared" si="384"/>
        <v>2.9897524717331127E-2</v>
      </c>
      <c r="AU278">
        <f t="shared" si="393"/>
        <v>7.0734295151629548E-3</v>
      </c>
      <c r="AV278">
        <f t="shared" si="394"/>
        <v>-1.5991662545939336E-2</v>
      </c>
      <c r="AW278">
        <f t="shared" si="395"/>
        <v>-3.0342313617696681E-2</v>
      </c>
      <c r="AX278">
        <f t="shared" si="396"/>
        <v>3.6674902953884817E-3</v>
      </c>
      <c r="AY278">
        <f t="shared" si="397"/>
        <v>2.6418798964711397E-3</v>
      </c>
      <c r="AZ278">
        <f t="shared" si="398"/>
        <v>1.8204797395024459E-2</v>
      </c>
      <c r="BA278">
        <f t="shared" si="399"/>
        <v>7.4120744395342834E-3</v>
      </c>
      <c r="BC278">
        <f t="shared" si="400"/>
        <v>0.23796296947437717</v>
      </c>
      <c r="BE278">
        <f t="shared" si="401"/>
        <v>-1.9098259690939977E-3</v>
      </c>
      <c r="BF278">
        <f t="shared" si="402"/>
        <v>-1.1553268208099488E-3</v>
      </c>
      <c r="BG278">
        <f t="shared" si="403"/>
        <v>-1.6445173289390317E-3</v>
      </c>
      <c r="BH278">
        <f t="shared" si="404"/>
        <v>4.3177488874036208E-3</v>
      </c>
      <c r="BI278">
        <f t="shared" si="405"/>
        <v>2.6119715491700907E-3</v>
      </c>
      <c r="BJ278">
        <f t="shared" si="406"/>
        <v>3.7179371221509453E-3</v>
      </c>
      <c r="BK278">
        <f t="shared" si="407"/>
        <v>8.1924246767781043E-3</v>
      </c>
      <c r="BL278">
        <f t="shared" si="408"/>
        <v>4.9559112242237892E-3</v>
      </c>
      <c r="BM278">
        <f t="shared" si="409"/>
        <v>7.0543518441005364E-3</v>
      </c>
      <c r="BN278">
        <f t="shared" si="410"/>
        <v>-9.902223797548901E-4</v>
      </c>
      <c r="BO278">
        <f t="shared" si="411"/>
        <v>-5.9902341491345175E-4</v>
      </c>
      <c r="BP278">
        <f t="shared" si="412"/>
        <v>-8.5266295953797188E-4</v>
      </c>
      <c r="BQ278">
        <f t="shared" si="413"/>
        <v>-9.4263769709998901E-3</v>
      </c>
      <c r="BR278">
        <f t="shared" si="414"/>
        <v>-1.6839715798041524E-3</v>
      </c>
      <c r="BS278">
        <f t="shared" si="415"/>
        <v>-2.8863384053118804E-3</v>
      </c>
      <c r="BT278">
        <f t="shared" si="416"/>
        <v>-1.449986820075348E-3</v>
      </c>
      <c r="BU278">
        <f t="shared" si="417"/>
        <v>-8.3132247036527881E-3</v>
      </c>
      <c r="BV278">
        <f t="shared" si="418"/>
        <v>-1.4851129103520399E-3</v>
      </c>
      <c r="BW278">
        <f t="shared" si="419"/>
        <v>-2.5454933330122595E-3</v>
      </c>
      <c r="BX278">
        <f t="shared" si="420"/>
        <v>-1.2787591976965796E-3</v>
      </c>
      <c r="BZ278">
        <f>I278-BA279</f>
        <v>0.61373947718220034</v>
      </c>
    </row>
    <row r="279" spans="2:78" outlineLevel="1" x14ac:dyDescent="0.25">
      <c r="B279">
        <v>5</v>
      </c>
      <c r="C279">
        <v>4</v>
      </c>
      <c r="D279">
        <f t="shared" si="385"/>
        <v>0.3</v>
      </c>
      <c r="E279">
        <v>0.9</v>
      </c>
      <c r="F279">
        <v>0.7222222222222221</v>
      </c>
      <c r="G279">
        <f t="shared" si="424"/>
        <v>0.80205565262113143</v>
      </c>
      <c r="H279">
        <v>0.44480051897741402</v>
      </c>
      <c r="I279">
        <v>0.74941176470588233</v>
      </c>
      <c r="K279">
        <f t="shared" si="387"/>
        <v>1.4844796233066309</v>
      </c>
      <c r="L279">
        <f t="shared" si="387"/>
        <v>0.38255506564314218</v>
      </c>
      <c r="M279">
        <f t="shared" si="387"/>
        <v>5.1898562733697182E-2</v>
      </c>
      <c r="N279">
        <f t="shared" si="387"/>
        <v>-1.5684161103142817</v>
      </c>
      <c r="O279">
        <f t="shared" si="425"/>
        <v>-0.96989199006504578</v>
      </c>
      <c r="P279">
        <f t="shared" si="425"/>
        <v>-0.81619458745821805</v>
      </c>
      <c r="Q279">
        <f t="shared" si="425"/>
        <v>3.334208078786878E-2</v>
      </c>
      <c r="R279">
        <f t="shared" si="425"/>
        <v>-1.9657062410071575</v>
      </c>
      <c r="S279">
        <f t="shared" si="425"/>
        <v>-1.0843334935269355</v>
      </c>
      <c r="T279">
        <f t="shared" si="425"/>
        <v>-1.4222385844185848</v>
      </c>
      <c r="U279">
        <f t="shared" si="425"/>
        <v>-1.2163913846922094</v>
      </c>
      <c r="V279">
        <f t="shared" si="425"/>
        <v>-1.0409169101015088</v>
      </c>
      <c r="W279">
        <f t="shared" si="425"/>
        <v>0.95486052936988663</v>
      </c>
      <c r="X279">
        <f t="shared" si="388"/>
        <v>2.6088074955804865</v>
      </c>
      <c r="Y279">
        <f t="shared" si="379"/>
        <v>-1.811825000802914</v>
      </c>
      <c r="Z279">
        <f t="shared" si="380"/>
        <v>-1.3045041353470093</v>
      </c>
      <c r="AA279">
        <f t="shared" si="381"/>
        <v>-2.0385323772070501</v>
      </c>
      <c r="AB279">
        <f t="shared" si="389"/>
        <v>0.9314262685539817</v>
      </c>
      <c r="AC279">
        <f t="shared" si="389"/>
        <v>0.14041770250563157</v>
      </c>
      <c r="AD279">
        <f t="shared" si="389"/>
        <v>0.2134079543064161</v>
      </c>
      <c r="AE279">
        <f t="shared" si="389"/>
        <v>0.1152162592071822</v>
      </c>
      <c r="AF279">
        <f t="shared" si="382"/>
        <v>0.97012961287613442</v>
      </c>
      <c r="AG279">
        <f t="shared" si="382"/>
        <v>-0.98184686846982172</v>
      </c>
      <c r="AH279">
        <f t="shared" si="382"/>
        <v>-3.0223162493884028</v>
      </c>
      <c r="AI279">
        <f t="shared" si="382"/>
        <v>-1.1807114832602414</v>
      </c>
      <c r="AJ279">
        <f t="shared" si="382"/>
        <v>2.3898668922827375</v>
      </c>
      <c r="AK279">
        <f t="shared" si="382"/>
        <v>-2.7580974227365966</v>
      </c>
      <c r="AL279">
        <f t="shared" si="382"/>
        <v>-1.5660296381170558</v>
      </c>
      <c r="AM279">
        <f t="shared" si="382"/>
        <v>2.3422782482212288</v>
      </c>
      <c r="AN279">
        <f t="shared" si="382"/>
        <v>-0.24869308588374167</v>
      </c>
      <c r="AO279">
        <f t="shared" si="390"/>
        <v>-0.26398105038491398</v>
      </c>
      <c r="AP279">
        <f t="shared" si="391"/>
        <v>1.525671368877116</v>
      </c>
      <c r="AQ279">
        <f t="shared" si="392"/>
        <v>0.43438533088151104</v>
      </c>
      <c r="AR279">
        <f t="shared" si="392"/>
        <v>0.8213721008184135</v>
      </c>
      <c r="AS279">
        <f t="shared" si="383"/>
        <v>-2.5589566729405581E-3</v>
      </c>
      <c r="AT279">
        <f t="shared" si="384"/>
        <v>9.1226029545463019E-3</v>
      </c>
      <c r="AU279">
        <f t="shared" si="393"/>
        <v>1.2339494289257832E-3</v>
      </c>
      <c r="AV279">
        <f t="shared" si="394"/>
        <v>-2.733689798827195E-3</v>
      </c>
      <c r="AW279">
        <f t="shared" si="395"/>
        <v>-1.0999002017963739E-3</v>
      </c>
      <c r="AX279">
        <f t="shared" si="396"/>
        <v>2.4862571045405615E-3</v>
      </c>
      <c r="AY279">
        <f t="shared" si="397"/>
        <v>2.291950942437828E-4</v>
      </c>
      <c r="AZ279">
        <f t="shared" si="398"/>
        <v>4.5364711990226124E-4</v>
      </c>
      <c r="BA279">
        <f t="shared" si="399"/>
        <v>1.4287575897597163E-4</v>
      </c>
      <c r="BC279">
        <f t="shared" si="400"/>
        <v>7.2710151399247525E-2</v>
      </c>
      <c r="BE279">
        <f t="shared" si="401"/>
        <v>-3.3316634580996148E-4</v>
      </c>
      <c r="BF279">
        <f t="shared" si="402"/>
        <v>-2.6735570960058629E-4</v>
      </c>
      <c r="BG279">
        <f t="shared" si="403"/>
        <v>-2.9690883435556242E-4</v>
      </c>
      <c r="BH279">
        <f t="shared" si="404"/>
        <v>7.3809624568334274E-4</v>
      </c>
      <c r="BI279">
        <f t="shared" si="405"/>
        <v>5.922994564125588E-4</v>
      </c>
      <c r="BJ279">
        <f t="shared" si="406"/>
        <v>6.5777140669862262E-4</v>
      </c>
      <c r="BK279">
        <f t="shared" si="407"/>
        <v>2.9697305448502095E-4</v>
      </c>
      <c r="BL279">
        <f t="shared" si="408"/>
        <v>2.3831171038921428E-4</v>
      </c>
      <c r="BM279">
        <f t="shared" si="409"/>
        <v>2.6465435225097146E-4</v>
      </c>
      <c r="BN279">
        <f t="shared" si="410"/>
        <v>-6.7128941822595164E-4</v>
      </c>
      <c r="BO279">
        <f t="shared" si="411"/>
        <v>-5.3868903931712157E-4</v>
      </c>
      <c r="BP279">
        <f t="shared" si="412"/>
        <v>-5.982349693698614E-4</v>
      </c>
      <c r="BQ279">
        <f t="shared" si="413"/>
        <v>7.1504383958050067E-4</v>
      </c>
      <c r="BR279">
        <f t="shared" si="414"/>
        <v>1.077968450477304E-4</v>
      </c>
      <c r="BS279">
        <f t="shared" si="415"/>
        <v>1.6383051261929918E-4</v>
      </c>
      <c r="BT279">
        <f t="shared" si="416"/>
        <v>8.8450024598840375E-5</v>
      </c>
      <c r="BU279">
        <f t="shared" si="417"/>
        <v>-2.5491096088357773E-3</v>
      </c>
      <c r="BV279">
        <f t="shared" si="418"/>
        <v>-3.8429248432454341E-4</v>
      </c>
      <c r="BW279">
        <f t="shared" si="419"/>
        <v>-5.8405081034381811E-4</v>
      </c>
      <c r="BX279">
        <f t="shared" si="420"/>
        <v>-3.1532165599656384E-4</v>
      </c>
      <c r="BZ279">
        <f>I279-BA280</f>
        <v>0.75919513350112633</v>
      </c>
    </row>
    <row r="280" spans="2:78" outlineLevel="1" x14ac:dyDescent="0.25">
      <c r="B280">
        <v>5</v>
      </c>
      <c r="C280">
        <v>5</v>
      </c>
      <c r="D280">
        <f t="shared" si="385"/>
        <v>0.3</v>
      </c>
      <c r="E280">
        <v>0.9</v>
      </c>
      <c r="F280">
        <v>0.9</v>
      </c>
      <c r="G280">
        <f t="shared" si="424"/>
        <v>0.8213721008184135</v>
      </c>
      <c r="H280">
        <v>0.9</v>
      </c>
      <c r="I280">
        <v>0.9</v>
      </c>
      <c r="K280">
        <f t="shared" si="387"/>
        <v>1.4844796233066309</v>
      </c>
      <c r="L280">
        <f t="shared" si="387"/>
        <v>0.38255506564314218</v>
      </c>
      <c r="M280">
        <f t="shared" si="387"/>
        <v>5.1898562733697182E-2</v>
      </c>
      <c r="N280">
        <f t="shared" si="387"/>
        <v>-1.5684161103142817</v>
      </c>
      <c r="O280">
        <f t="shared" si="425"/>
        <v>-0.96989199006504578</v>
      </c>
      <c r="P280">
        <f t="shared" si="425"/>
        <v>-0.81619458745821805</v>
      </c>
      <c r="Q280">
        <f t="shared" si="425"/>
        <v>3.334208078786878E-2</v>
      </c>
      <c r="R280">
        <f t="shared" si="425"/>
        <v>-1.9657062410071575</v>
      </c>
      <c r="S280">
        <f t="shared" si="425"/>
        <v>-1.0843334935269355</v>
      </c>
      <c r="T280">
        <f t="shared" si="425"/>
        <v>-1.4222385844185848</v>
      </c>
      <c r="U280">
        <f t="shared" si="425"/>
        <v>-1.2163913846922094</v>
      </c>
      <c r="V280">
        <f t="shared" si="425"/>
        <v>-1.0409169101015088</v>
      </c>
      <c r="W280">
        <f t="shared" si="425"/>
        <v>0.95486052936988663</v>
      </c>
      <c r="X280">
        <f t="shared" si="388"/>
        <v>2.6778197809267157</v>
      </c>
      <c r="Y280">
        <f t="shared" si="379"/>
        <v>-2.0000162239486832</v>
      </c>
      <c r="Z280">
        <f t="shared" si="380"/>
        <v>-1.6749084943934616</v>
      </c>
      <c r="AA280">
        <f t="shared" si="381"/>
        <v>-2.2748865520573158</v>
      </c>
      <c r="AB280">
        <f t="shared" si="389"/>
        <v>0.93570508379171091</v>
      </c>
      <c r="AC280">
        <f t="shared" si="389"/>
        <v>0.11920121862209959</v>
      </c>
      <c r="AD280">
        <f t="shared" si="389"/>
        <v>0.15777084583054218</v>
      </c>
      <c r="AE280">
        <f t="shared" si="389"/>
        <v>9.3224312795503264E-2</v>
      </c>
      <c r="AF280">
        <f t="shared" si="382"/>
        <v>0.97012961287613442</v>
      </c>
      <c r="AG280">
        <f t="shared" si="382"/>
        <v>-0.98184686846982172</v>
      </c>
      <c r="AH280">
        <f t="shared" si="382"/>
        <v>-3.0223162493884028</v>
      </c>
      <c r="AI280">
        <f t="shared" si="382"/>
        <v>-1.1807114832602414</v>
      </c>
      <c r="AJ280">
        <f t="shared" si="382"/>
        <v>2.3898668922827375</v>
      </c>
      <c r="AK280">
        <f t="shared" si="382"/>
        <v>-2.7580974227365966</v>
      </c>
      <c r="AL280">
        <f t="shared" si="382"/>
        <v>-1.5660296381170558</v>
      </c>
      <c r="AM280">
        <f t="shared" si="382"/>
        <v>2.3422782482212288</v>
      </c>
      <c r="AN280">
        <f t="shared" si="382"/>
        <v>-0.24869308588374167</v>
      </c>
      <c r="AO280">
        <f t="shared" si="390"/>
        <v>-4.4879626070648826E-2</v>
      </c>
      <c r="AP280">
        <f t="shared" si="391"/>
        <v>1.630032400406892</v>
      </c>
      <c r="AQ280">
        <f t="shared" si="392"/>
        <v>0.4887819763464869</v>
      </c>
      <c r="AR280">
        <f t="shared" si="392"/>
        <v>0.83617407725919324</v>
      </c>
      <c r="AS280">
        <f t="shared" si="383"/>
        <v>-0.10275275656991981</v>
      </c>
      <c r="AT280">
        <f t="shared" si="384"/>
        <v>-8.7433210261256729E-3</v>
      </c>
      <c r="AU280">
        <f t="shared" si="393"/>
        <v>-7.2541547627058226E-3</v>
      </c>
      <c r="AV280">
        <f t="shared" si="394"/>
        <v>1.3124288356682088E-2</v>
      </c>
      <c r="AW280">
        <f t="shared" si="395"/>
        <v>4.3085235547152885E-2</v>
      </c>
      <c r="AX280">
        <f t="shared" si="396"/>
        <v>8.5245371004682678E-3</v>
      </c>
      <c r="AY280">
        <f t="shared" si="397"/>
        <v>-3.7836327958916433E-3</v>
      </c>
      <c r="AZ280">
        <f t="shared" si="398"/>
        <v>-9.9509711131514599E-3</v>
      </c>
      <c r="BA280">
        <f t="shared" si="399"/>
        <v>-9.7833687952440292E-3</v>
      </c>
      <c r="BC280">
        <f t="shared" si="400"/>
        <v>0.41614181644148274</v>
      </c>
      <c r="BE280">
        <f t="shared" si="401"/>
        <v>1.9586217859305722E-3</v>
      </c>
      <c r="BF280">
        <f t="shared" si="402"/>
        <v>1.9586217859305722E-3</v>
      </c>
      <c r="BG280">
        <f t="shared" si="403"/>
        <v>1.7875081011316744E-3</v>
      </c>
      <c r="BH280">
        <f t="shared" si="404"/>
        <v>-3.543557856304164E-3</v>
      </c>
      <c r="BI280">
        <f t="shared" si="405"/>
        <v>-3.543557856304164E-3</v>
      </c>
      <c r="BJ280">
        <f t="shared" si="406"/>
        <v>-3.2339772897823828E-3</v>
      </c>
      <c r="BK280">
        <f t="shared" si="407"/>
        <v>-1.163301359773128E-2</v>
      </c>
      <c r="BL280">
        <f t="shared" si="408"/>
        <v>-1.163301359773128E-2</v>
      </c>
      <c r="BM280">
        <f t="shared" si="409"/>
        <v>-1.0616703130686345E-2</v>
      </c>
      <c r="BN280">
        <f t="shared" si="410"/>
        <v>-2.3016250171264325E-3</v>
      </c>
      <c r="BO280">
        <f t="shared" si="411"/>
        <v>-2.3016250171264325E-3</v>
      </c>
      <c r="BP280">
        <f t="shared" si="412"/>
        <v>-2.1005450840148386E-3</v>
      </c>
      <c r="BQ280">
        <f t="shared" si="413"/>
        <v>2.8843883008825823E-2</v>
      </c>
      <c r="BR280">
        <f t="shared" si="414"/>
        <v>3.6744761399743176E-3</v>
      </c>
      <c r="BS280">
        <f t="shared" si="415"/>
        <v>4.8634167946368144E-3</v>
      </c>
      <c r="BT280">
        <f t="shared" si="416"/>
        <v>2.8737165357223221E-3</v>
      </c>
      <c r="BU280">
        <f t="shared" si="417"/>
        <v>2.4543509800106248E-3</v>
      </c>
      <c r="BV280">
        <f t="shared" si="418"/>
        <v>3.1266435633552195E-4</v>
      </c>
      <c r="BW280">
        <f t="shared" si="419"/>
        <v>4.1383234609794343E-4</v>
      </c>
      <c r="BX280">
        <f t="shared" si="420"/>
        <v>2.4452702826331207E-4</v>
      </c>
      <c r="BZ280">
        <f>I280</f>
        <v>0.9</v>
      </c>
    </row>
    <row r="281" spans="2:78" outlineLevel="1" x14ac:dyDescent="0.25">
      <c r="B281">
        <v>6</v>
      </c>
      <c r="C281">
        <v>1</v>
      </c>
      <c r="D281">
        <f t="shared" si="385"/>
        <v>0.3</v>
      </c>
      <c r="E281">
        <v>0.1</v>
      </c>
      <c r="F281">
        <v>0.1</v>
      </c>
      <c r="G281">
        <v>0.1</v>
      </c>
      <c r="H281">
        <v>0.10794155342407658</v>
      </c>
      <c r="I281">
        <v>0.1</v>
      </c>
      <c r="K281">
        <f t="shared" si="387"/>
        <v>1.4844796233066309</v>
      </c>
      <c r="L281">
        <f t="shared" si="387"/>
        <v>0.38255506564314218</v>
      </c>
      <c r="M281">
        <f t="shared" si="387"/>
        <v>5.1898562733697182E-2</v>
      </c>
      <c r="N281">
        <f t="shared" si="387"/>
        <v>-1.5684161103142817</v>
      </c>
      <c r="O281">
        <f t="shared" si="425"/>
        <v>-0.96989199006504578</v>
      </c>
      <c r="P281">
        <f t="shared" si="425"/>
        <v>-0.81619458745821805</v>
      </c>
      <c r="Q281">
        <f t="shared" si="425"/>
        <v>3.334208078786878E-2</v>
      </c>
      <c r="R281">
        <f t="shared" si="425"/>
        <v>-1.9657062410071575</v>
      </c>
      <c r="S281">
        <f t="shared" si="425"/>
        <v>-1.0843334935269355</v>
      </c>
      <c r="T281">
        <f t="shared" si="425"/>
        <v>-1.4222385844185848</v>
      </c>
      <c r="U281">
        <f t="shared" si="425"/>
        <v>-1.2163913846922094</v>
      </c>
      <c r="V281">
        <f t="shared" si="425"/>
        <v>-1.0409169101015088</v>
      </c>
      <c r="W281">
        <f t="shared" si="425"/>
        <v>0.95486052936988663</v>
      </c>
      <c r="X281">
        <f t="shared" si="388"/>
        <v>1.1467538545382336</v>
      </c>
      <c r="Y281">
        <f t="shared" si="379"/>
        <v>0.61941026058613202</v>
      </c>
      <c r="Z281">
        <f t="shared" si="380"/>
        <v>0.65319076399526421</v>
      </c>
      <c r="AA281">
        <f t="shared" si="381"/>
        <v>0.58690584144865632</v>
      </c>
      <c r="AB281">
        <f t="shared" si="389"/>
        <v>0.75891749584042234</v>
      </c>
      <c r="AC281">
        <f t="shared" si="389"/>
        <v>0.65008440967190184</v>
      </c>
      <c r="AD281">
        <f t="shared" si="389"/>
        <v>0.65772913339591166</v>
      </c>
      <c r="AE281">
        <f t="shared" si="389"/>
        <v>0.64265488754552536</v>
      </c>
      <c r="AF281">
        <f t="shared" si="382"/>
        <v>0.97012961287613442</v>
      </c>
      <c r="AG281">
        <f t="shared" si="382"/>
        <v>-0.98184686846982172</v>
      </c>
      <c r="AH281">
        <f t="shared" si="382"/>
        <v>-3.0223162493884028</v>
      </c>
      <c r="AI281">
        <f t="shared" si="382"/>
        <v>-1.1807114832602414</v>
      </c>
      <c r="AJ281">
        <f t="shared" si="382"/>
        <v>2.3898668922827375</v>
      </c>
      <c r="AK281">
        <f t="shared" si="382"/>
        <v>-2.7580974227365966</v>
      </c>
      <c r="AL281">
        <f t="shared" si="382"/>
        <v>-1.5660296381170558</v>
      </c>
      <c r="AM281">
        <f t="shared" si="382"/>
        <v>2.3422782482212288</v>
      </c>
      <c r="AN281">
        <f t="shared" si="382"/>
        <v>-0.24869308588374167</v>
      </c>
      <c r="AO281">
        <f t="shared" si="390"/>
        <v>-2.8973835443734939</v>
      </c>
      <c r="AP281">
        <f t="shared" si="391"/>
        <v>0.24727582398199127</v>
      </c>
      <c r="AQ281">
        <f t="shared" si="392"/>
        <v>5.2283055479480096E-2</v>
      </c>
      <c r="AR281">
        <f t="shared" si="392"/>
        <v>0.56150587514471462</v>
      </c>
      <c r="AS281">
        <f t="shared" si="383"/>
        <v>-2.7578528360647342E-3</v>
      </c>
      <c r="AT281">
        <f t="shared" si="384"/>
        <v>0.11665009527651159</v>
      </c>
      <c r="AU281">
        <f t="shared" si="393"/>
        <v>5.0516232498794215E-2</v>
      </c>
      <c r="AV281">
        <f t="shared" si="394"/>
        <v>-7.257000148891235E-2</v>
      </c>
      <c r="AW281">
        <f t="shared" si="395"/>
        <v>-3.9248226858960469E-2</v>
      </c>
      <c r="AX281">
        <f t="shared" si="396"/>
        <v>6.3494253745963181E-2</v>
      </c>
      <c r="AY281">
        <f t="shared" si="397"/>
        <v>8.7477913920902921E-3</v>
      </c>
      <c r="AZ281">
        <f t="shared" si="398"/>
        <v>8.0664232548417914E-3</v>
      </c>
      <c r="BA281">
        <f t="shared" si="399"/>
        <v>3.4486998133283057E-3</v>
      </c>
      <c r="BC281">
        <f t="shared" si="400"/>
        <v>0.46485002009953447</v>
      </c>
      <c r="BE281">
        <f t="shared" si="401"/>
        <v>-1.5154869749638266E-3</v>
      </c>
      <c r="BF281">
        <f t="shared" si="402"/>
        <v>-1.5154869749638266E-3</v>
      </c>
      <c r="BG281">
        <f t="shared" si="403"/>
        <v>-1.5154869749638264E-3</v>
      </c>
      <c r="BH281">
        <f t="shared" si="404"/>
        <v>2.1771000446673705E-3</v>
      </c>
      <c r="BI281">
        <f t="shared" si="405"/>
        <v>2.1771000446673705E-3</v>
      </c>
      <c r="BJ281">
        <f t="shared" si="406"/>
        <v>2.1771000446673705E-3</v>
      </c>
      <c r="BK281">
        <f t="shared" si="407"/>
        <v>1.177446805768814E-3</v>
      </c>
      <c r="BL281">
        <f t="shared" si="408"/>
        <v>1.177446805768814E-3</v>
      </c>
      <c r="BM281">
        <f t="shared" si="409"/>
        <v>1.177446805768814E-3</v>
      </c>
      <c r="BN281">
        <f t="shared" si="410"/>
        <v>-1.9048276123788954E-3</v>
      </c>
      <c r="BO281">
        <f t="shared" si="411"/>
        <v>-1.9048276123788954E-3</v>
      </c>
      <c r="BP281">
        <f t="shared" si="412"/>
        <v>-1.9048276123788954E-3</v>
      </c>
      <c r="BQ281">
        <f t="shared" si="413"/>
        <v>6.2789483047279648E-4</v>
      </c>
      <c r="BR281">
        <f t="shared" si="414"/>
        <v>5.3785113986853689E-4</v>
      </c>
      <c r="BS281">
        <f t="shared" si="415"/>
        <v>5.4417604676949448E-4</v>
      </c>
      <c r="BT281">
        <f t="shared" si="416"/>
        <v>5.3170428126848694E-4</v>
      </c>
      <c r="BU281">
        <f t="shared" si="417"/>
        <v>-2.6558339459039054E-2</v>
      </c>
      <c r="BV281">
        <f t="shared" si="418"/>
        <v>-2.2749722497800641E-2</v>
      </c>
      <c r="BW281">
        <f t="shared" si="419"/>
        <v>-2.301724982303115E-2</v>
      </c>
      <c r="BX281">
        <f t="shared" si="420"/>
        <v>-2.2489726158630409E-2</v>
      </c>
      <c r="BZ281">
        <f>I281-BA282</f>
        <v>8.7736467135274415E-2</v>
      </c>
    </row>
    <row r="282" spans="2:78" outlineLevel="1" x14ac:dyDescent="0.25">
      <c r="B282">
        <v>6</v>
      </c>
      <c r="C282">
        <v>2</v>
      </c>
      <c r="D282">
        <f t="shared" si="385"/>
        <v>0.3</v>
      </c>
      <c r="E282">
        <v>0.1</v>
      </c>
      <c r="F282">
        <v>0.27777777777777779</v>
      </c>
      <c r="G282">
        <f t="shared" ref="G282:G285" si="426">AR281</f>
        <v>0.56150587514471462</v>
      </c>
      <c r="H282">
        <v>0.10866522747984556</v>
      </c>
      <c r="I282">
        <v>0.13764705882352943</v>
      </c>
      <c r="K282">
        <f t="shared" si="387"/>
        <v>1.4844796233066309</v>
      </c>
      <c r="L282">
        <f t="shared" si="387"/>
        <v>0.38255506564314218</v>
      </c>
      <c r="M282">
        <f t="shared" si="387"/>
        <v>5.1898562733697182E-2</v>
      </c>
      <c r="N282">
        <f t="shared" si="387"/>
        <v>-1.5684161103142817</v>
      </c>
      <c r="O282">
        <f t="shared" si="425"/>
        <v>-0.96989199006504578</v>
      </c>
      <c r="P282">
        <f t="shared" si="425"/>
        <v>-0.81619458745821805</v>
      </c>
      <c r="Q282">
        <f t="shared" si="425"/>
        <v>3.334208078786878E-2</v>
      </c>
      <c r="R282">
        <f t="shared" si="425"/>
        <v>-1.9657062410071575</v>
      </c>
      <c r="S282">
        <f t="shared" si="425"/>
        <v>-1.0843334935269355</v>
      </c>
      <c r="T282">
        <f t="shared" si="425"/>
        <v>-1.4222385844185848</v>
      </c>
      <c r="U282">
        <f t="shared" si="425"/>
        <v>-1.2163913846922094</v>
      </c>
      <c r="V282">
        <f t="shared" si="425"/>
        <v>-1.0409169101015088</v>
      </c>
      <c r="W282">
        <f t="shared" si="425"/>
        <v>0.95486052936988663</v>
      </c>
      <c r="X282">
        <f t="shared" si="388"/>
        <v>1.2387151355990711</v>
      </c>
      <c r="Y282">
        <f t="shared" si="379"/>
        <v>7.0306420534617553E-2</v>
      </c>
      <c r="Z282">
        <f t="shared" si="380"/>
        <v>-0.19669440117377124</v>
      </c>
      <c r="AA282">
        <f t="shared" si="381"/>
        <v>-0.10973078537928771</v>
      </c>
      <c r="AB282">
        <f t="shared" si="389"/>
        <v>0.77534028583986925</v>
      </c>
      <c r="AC282">
        <f t="shared" si="389"/>
        <v>0.51756936862462877</v>
      </c>
      <c r="AD282">
        <f t="shared" si="389"/>
        <v>0.45098432723818688</v>
      </c>
      <c r="AE282">
        <f t="shared" si="389"/>
        <v>0.47259479662277498</v>
      </c>
      <c r="AF282">
        <f t="shared" si="382"/>
        <v>0.97012961287613442</v>
      </c>
      <c r="AG282">
        <f t="shared" si="382"/>
        <v>-0.98184686846982172</v>
      </c>
      <c r="AH282">
        <f t="shared" si="382"/>
        <v>-3.0223162493884028</v>
      </c>
      <c r="AI282">
        <f t="shared" si="382"/>
        <v>-1.1807114832602414</v>
      </c>
      <c r="AJ282">
        <f t="shared" si="382"/>
        <v>2.3898668922827375</v>
      </c>
      <c r="AK282">
        <f t="shared" si="382"/>
        <v>-2.7580974227365966</v>
      </c>
      <c r="AL282">
        <f t="shared" si="382"/>
        <v>-1.5660296381170558</v>
      </c>
      <c r="AM282">
        <f t="shared" si="382"/>
        <v>2.3422782482212288</v>
      </c>
      <c r="AN282">
        <f t="shared" si="382"/>
        <v>-0.24869308588374167</v>
      </c>
      <c r="AO282">
        <f t="shared" si="390"/>
        <v>-1.9257017420676501</v>
      </c>
      <c r="AP282">
        <f t="shared" si="391"/>
        <v>0.57745394137777972</v>
      </c>
      <c r="AQ282">
        <f t="shared" si="392"/>
        <v>0.12722709599641729</v>
      </c>
      <c r="AR282">
        <f t="shared" si="392"/>
        <v>0.64048134810373936</v>
      </c>
      <c r="AS282">
        <f t="shared" si="383"/>
        <v>2.0611166002326596E-3</v>
      </c>
      <c r="AT282">
        <f t="shared" si="384"/>
        <v>0.11873975776588035</v>
      </c>
      <c r="AU282">
        <f t="shared" si="393"/>
        <v>4.9777934381454836E-2</v>
      </c>
      <c r="AV282">
        <f t="shared" si="394"/>
        <v>-8.2278163207545399E-2</v>
      </c>
      <c r="AW282">
        <f t="shared" si="395"/>
        <v>-4.7583113736008389E-2</v>
      </c>
      <c r="AX282">
        <f t="shared" si="396"/>
        <v>6.8714937826744468E-2</v>
      </c>
      <c r="AY282">
        <f t="shared" si="397"/>
        <v>9.3262653050311655E-3</v>
      </c>
      <c r="AZ282">
        <f t="shared" si="398"/>
        <v>2.1825936261448835E-2</v>
      </c>
      <c r="BA282">
        <f t="shared" si="399"/>
        <v>1.2263532864725597E-2</v>
      </c>
      <c r="BC282">
        <f t="shared" si="400"/>
        <v>0.50317677354858137</v>
      </c>
      <c r="BE282">
        <f t="shared" si="401"/>
        <v>-1.4933380314436451E-3</v>
      </c>
      <c r="BF282">
        <f t="shared" si="402"/>
        <v>-4.1481611984545697E-3</v>
      </c>
      <c r="BG282">
        <f t="shared" si="403"/>
        <v>-8.3851807823264925E-3</v>
      </c>
      <c r="BH282">
        <f t="shared" si="404"/>
        <v>2.4683448962263617E-3</v>
      </c>
      <c r="BI282">
        <f t="shared" si="405"/>
        <v>6.8565136006287827E-3</v>
      </c>
      <c r="BJ282">
        <f t="shared" si="406"/>
        <v>1.385990161114573E-2</v>
      </c>
      <c r="BK282">
        <f t="shared" si="407"/>
        <v>1.4274934120802516E-3</v>
      </c>
      <c r="BL282">
        <f t="shared" si="408"/>
        <v>3.9652594780006985E-3</v>
      </c>
      <c r="BM282">
        <f t="shared" si="409"/>
        <v>8.0154593761343641E-3</v>
      </c>
      <c r="BN282">
        <f t="shared" si="410"/>
        <v>-2.0614481348023338E-3</v>
      </c>
      <c r="BO282">
        <f t="shared" si="411"/>
        <v>-5.7262448188953718E-3</v>
      </c>
      <c r="BP282">
        <f t="shared" si="412"/>
        <v>-1.1575152389976241E-2</v>
      </c>
      <c r="BQ282">
        <f t="shared" si="413"/>
        <v>-4.7942002019210693E-4</v>
      </c>
      <c r="BR282">
        <f t="shared" si="414"/>
        <v>-3.2003124523324769E-4</v>
      </c>
      <c r="BS282">
        <f t="shared" si="415"/>
        <v>-2.7885938499461546E-4</v>
      </c>
      <c r="BT282">
        <f t="shared" si="416"/>
        <v>-2.9222189415083373E-4</v>
      </c>
      <c r="BU282">
        <f t="shared" si="417"/>
        <v>-2.7619115318026348E-2</v>
      </c>
      <c r="BV282">
        <f t="shared" si="418"/>
        <v>-1.8436818437258414E-2</v>
      </c>
      <c r="BW282">
        <f t="shared" si="419"/>
        <v>-1.6064930931741245E-2</v>
      </c>
      <c r="BX282">
        <f t="shared" si="420"/>
        <v>-1.6834737501721136E-2</v>
      </c>
      <c r="BZ282">
        <f>I282-BA283</f>
        <v>0.12481564774988976</v>
      </c>
    </row>
    <row r="283" spans="2:78" outlineLevel="1" x14ac:dyDescent="0.25">
      <c r="B283">
        <v>6</v>
      </c>
      <c r="C283">
        <v>3</v>
      </c>
      <c r="D283">
        <f t="shared" si="385"/>
        <v>0.3</v>
      </c>
      <c r="E283">
        <v>0.1</v>
      </c>
      <c r="F283">
        <v>0.45555555555555549</v>
      </c>
      <c r="G283">
        <f t="shared" si="426"/>
        <v>0.64048134810373936</v>
      </c>
      <c r="H283">
        <v>0.11475044279104422</v>
      </c>
      <c r="I283">
        <v>0.19035294117647061</v>
      </c>
      <c r="K283">
        <f t="shared" si="387"/>
        <v>1.4844796233066309</v>
      </c>
      <c r="L283">
        <f t="shared" si="387"/>
        <v>0.38255506564314218</v>
      </c>
      <c r="M283">
        <f t="shared" si="387"/>
        <v>5.1898562733697182E-2</v>
      </c>
      <c r="N283">
        <f t="shared" si="387"/>
        <v>-1.5684161103142817</v>
      </c>
      <c r="O283">
        <f t="shared" si="425"/>
        <v>-0.96989199006504578</v>
      </c>
      <c r="P283">
        <f t="shared" si="425"/>
        <v>-0.81619458745821805</v>
      </c>
      <c r="Q283">
        <f t="shared" si="425"/>
        <v>3.334208078786878E-2</v>
      </c>
      <c r="R283">
        <f t="shared" si="425"/>
        <v>-1.9657062410071575</v>
      </c>
      <c r="S283">
        <f t="shared" si="425"/>
        <v>-1.0843334935269355</v>
      </c>
      <c r="T283">
        <f t="shared" si="425"/>
        <v>-1.4222385844185848</v>
      </c>
      <c r="U283">
        <f t="shared" si="425"/>
        <v>-1.2163913846922094</v>
      </c>
      <c r="V283">
        <f t="shared" si="425"/>
        <v>-1.0409169101015088</v>
      </c>
      <c r="W283">
        <f t="shared" si="425"/>
        <v>0.95486052936988663</v>
      </c>
      <c r="X283">
        <f t="shared" si="388"/>
        <v>1.3108236385845282</v>
      </c>
      <c r="Y283">
        <f t="shared" si="379"/>
        <v>-0.16657817571472178</v>
      </c>
      <c r="Z283">
        <f t="shared" si="380"/>
        <v>-0.63178903896053384</v>
      </c>
      <c r="AA283">
        <f t="shared" si="381"/>
        <v>-0.40818504794421595</v>
      </c>
      <c r="AB283">
        <f t="shared" si="389"/>
        <v>0.78765094777831057</v>
      </c>
      <c r="AC283">
        <f t="shared" si="389"/>
        <v>0.45845148668032759</v>
      </c>
      <c r="AD283">
        <f t="shared" si="389"/>
        <v>0.34710498940028234</v>
      </c>
      <c r="AE283">
        <f t="shared" si="389"/>
        <v>0.39934739234703936</v>
      </c>
      <c r="AF283">
        <f t="shared" si="382"/>
        <v>0.97012961287613442</v>
      </c>
      <c r="AG283">
        <f t="shared" si="382"/>
        <v>-0.98184686846982172</v>
      </c>
      <c r="AH283">
        <f t="shared" si="382"/>
        <v>-3.0223162493884028</v>
      </c>
      <c r="AI283">
        <f t="shared" si="382"/>
        <v>-1.1807114832602414</v>
      </c>
      <c r="AJ283">
        <f t="shared" si="382"/>
        <v>2.3898668922827375</v>
      </c>
      <c r="AK283">
        <f t="shared" si="382"/>
        <v>-2.7580974227365966</v>
      </c>
      <c r="AL283">
        <f t="shared" si="382"/>
        <v>-1.5660296381170558</v>
      </c>
      <c r="AM283">
        <f t="shared" si="382"/>
        <v>2.3422782482212288</v>
      </c>
      <c r="AN283">
        <f t="shared" si="382"/>
        <v>-0.24869308588374167</v>
      </c>
      <c r="AO283">
        <f t="shared" si="390"/>
        <v>-1.4552738350389078</v>
      </c>
      <c r="AP283">
        <f t="shared" si="391"/>
        <v>0.76103998266317996</v>
      </c>
      <c r="AQ283">
        <f t="shared" si="392"/>
        <v>0.18919124433965073</v>
      </c>
      <c r="AR283">
        <f t="shared" si="392"/>
        <v>0.68157948268352653</v>
      </c>
      <c r="AS283">
        <f t="shared" si="383"/>
        <v>1.1419063927505111E-2</v>
      </c>
      <c r="AT283">
        <f t="shared" si="384"/>
        <v>0.10933710725790795</v>
      </c>
      <c r="AU283">
        <f t="shared" si="393"/>
        <v>4.5557293475909297E-2</v>
      </c>
      <c r="AV283">
        <f t="shared" si="394"/>
        <v>-7.7653606012369314E-2</v>
      </c>
      <c r="AW283">
        <f t="shared" si="395"/>
        <v>-4.6624799161335044E-2</v>
      </c>
      <c r="AX283">
        <f t="shared" si="396"/>
        <v>5.8195904104686613E-2</v>
      </c>
      <c r="AY283">
        <f t="shared" si="397"/>
        <v>9.4589111212758786E-3</v>
      </c>
      <c r="AZ283">
        <f t="shared" si="398"/>
        <v>2.8176955727143935E-2</v>
      </c>
      <c r="BA283">
        <f t="shared" si="399"/>
        <v>1.283141107363966E-2</v>
      </c>
      <c r="BC283">
        <f t="shared" si="400"/>
        <v>0.49683493035029486</v>
      </c>
      <c r="BE283">
        <f t="shared" si="401"/>
        <v>-1.3667188042772789E-3</v>
      </c>
      <c r="BF283">
        <f t="shared" si="402"/>
        <v>-6.2261634417076026E-3</v>
      </c>
      <c r="BG283">
        <f t="shared" si="403"/>
        <v>-8.7535790224224225E-3</v>
      </c>
      <c r="BH283">
        <f t="shared" si="404"/>
        <v>2.3296081803710791E-3</v>
      </c>
      <c r="BI283">
        <f t="shared" si="405"/>
        <v>1.0612659488357136E-2</v>
      </c>
      <c r="BJ283">
        <f t="shared" si="406"/>
        <v>1.4920705879175681E-2</v>
      </c>
      <c r="BK283">
        <f t="shared" si="407"/>
        <v>1.3987439748400512E-3</v>
      </c>
      <c r="BL283">
        <f t="shared" si="408"/>
        <v>6.3720558853824546E-3</v>
      </c>
      <c r="BM283">
        <f t="shared" si="409"/>
        <v>8.9586942665753882E-3</v>
      </c>
      <c r="BN283">
        <f t="shared" si="410"/>
        <v>-1.7458771231405983E-3</v>
      </c>
      <c r="BO283">
        <f t="shared" si="411"/>
        <v>-7.9534402276405011E-3</v>
      </c>
      <c r="BP283">
        <f t="shared" si="412"/>
        <v>-1.1182017334525686E-2</v>
      </c>
      <c r="BQ283">
        <f t="shared" si="413"/>
        <v>-2.6982709575721553E-3</v>
      </c>
      <c r="BR283">
        <f t="shared" si="414"/>
        <v>-1.5705260502187257E-3</v>
      </c>
      <c r="BS283">
        <f t="shared" si="415"/>
        <v>-1.1890842190553424E-3</v>
      </c>
      <c r="BT283">
        <f t="shared" si="416"/>
        <v>-1.3680520207479923E-3</v>
      </c>
      <c r="BU283">
        <f t="shared" si="417"/>
        <v>-2.5835842847708998E-2</v>
      </c>
      <c r="BV283">
        <f t="shared" si="418"/>
        <v>-1.5037727811514301E-2</v>
      </c>
      <c r="BW283">
        <f t="shared" si="419"/>
        <v>-1.1385436636744101E-2</v>
      </c>
      <c r="BX283">
        <f t="shared" si="420"/>
        <v>-1.3099046601064226E-2</v>
      </c>
      <c r="BZ283">
        <f>I283-BA284</f>
        <v>0.17778892043095954</v>
      </c>
    </row>
    <row r="284" spans="2:78" outlineLevel="1" x14ac:dyDescent="0.25">
      <c r="B284">
        <v>6</v>
      </c>
      <c r="C284">
        <v>4</v>
      </c>
      <c r="D284">
        <f t="shared" si="385"/>
        <v>0.3</v>
      </c>
      <c r="E284">
        <v>0.1</v>
      </c>
      <c r="F284">
        <v>0.6333333333333333</v>
      </c>
      <c r="G284">
        <f t="shared" si="426"/>
        <v>0.68157948268352653</v>
      </c>
      <c r="H284">
        <v>0.13751490568115973</v>
      </c>
      <c r="I284">
        <v>0.25811764705882356</v>
      </c>
      <c r="K284">
        <f t="shared" si="387"/>
        <v>1.4844796233066309</v>
      </c>
      <c r="L284">
        <f t="shared" si="387"/>
        <v>0.38255506564314218</v>
      </c>
      <c r="M284">
        <f t="shared" si="387"/>
        <v>5.1898562733697182E-2</v>
      </c>
      <c r="N284">
        <f t="shared" si="387"/>
        <v>-1.5684161103142817</v>
      </c>
      <c r="O284">
        <f t="shared" si="425"/>
        <v>-0.96989199006504578</v>
      </c>
      <c r="P284">
        <f t="shared" si="425"/>
        <v>-0.81619458745821805</v>
      </c>
      <c r="Q284">
        <f t="shared" si="425"/>
        <v>3.334208078786878E-2</v>
      </c>
      <c r="R284">
        <f t="shared" si="425"/>
        <v>-1.9657062410071575</v>
      </c>
      <c r="S284">
        <f t="shared" si="425"/>
        <v>-1.0843334935269355</v>
      </c>
      <c r="T284">
        <f t="shared" si="425"/>
        <v>-1.4222385844185848</v>
      </c>
      <c r="U284">
        <f t="shared" si="425"/>
        <v>-1.2163913846922094</v>
      </c>
      <c r="V284">
        <f t="shared" si="425"/>
        <v>-1.0409169101015088</v>
      </c>
      <c r="W284">
        <f t="shared" si="425"/>
        <v>0.95486052936988663</v>
      </c>
      <c r="X284">
        <f t="shared" si="388"/>
        <v>1.3809663621479249</v>
      </c>
      <c r="Y284">
        <f t="shared" si="379"/>
        <v>-0.37254749339160398</v>
      </c>
      <c r="Z284">
        <f t="shared" si="380"/>
        <v>-1.0258120100970358</v>
      </c>
      <c r="AA284">
        <f t="shared" si="381"/>
        <v>-0.6672121484805591</v>
      </c>
      <c r="AB284">
        <f t="shared" si="389"/>
        <v>0.79914615740261685</v>
      </c>
      <c r="AC284">
        <f t="shared" si="389"/>
        <v>0.40792560107160669</v>
      </c>
      <c r="AD284">
        <f t="shared" si="389"/>
        <v>0.26389683857192714</v>
      </c>
      <c r="AE284">
        <f t="shared" si="389"/>
        <v>0.33912136817878141</v>
      </c>
      <c r="AF284">
        <f t="shared" si="382"/>
        <v>0.97012961287613442</v>
      </c>
      <c r="AG284">
        <f t="shared" si="382"/>
        <v>-0.98184686846982172</v>
      </c>
      <c r="AH284">
        <f t="shared" si="382"/>
        <v>-3.0223162493884028</v>
      </c>
      <c r="AI284">
        <f t="shared" si="382"/>
        <v>-1.1807114832602414</v>
      </c>
      <c r="AJ284">
        <f t="shared" si="382"/>
        <v>2.3898668922827375</v>
      </c>
      <c r="AK284">
        <f t="shared" si="382"/>
        <v>-2.7580974227365966</v>
      </c>
      <c r="AL284">
        <f t="shared" si="382"/>
        <v>-1.5660296381170558</v>
      </c>
      <c r="AM284">
        <f t="shared" si="382"/>
        <v>2.3422782482212288</v>
      </c>
      <c r="AN284">
        <f t="shared" si="382"/>
        <v>-0.24869308588374167</v>
      </c>
      <c r="AO284">
        <f t="shared" si="390"/>
        <v>-1.0719224045578926</v>
      </c>
      <c r="AP284">
        <f t="shared" si="391"/>
        <v>0.91710764238701858</v>
      </c>
      <c r="AQ284">
        <f t="shared" si="392"/>
        <v>0.2550376679189259</v>
      </c>
      <c r="AR284">
        <f t="shared" si="392"/>
        <v>0.71445240152866374</v>
      </c>
      <c r="AS284">
        <f t="shared" si="383"/>
        <v>2.2328555739931019E-2</v>
      </c>
      <c r="AT284">
        <f t="shared" si="384"/>
        <v>9.5156409264570085E-2</v>
      </c>
      <c r="AU284">
        <f t="shared" si="393"/>
        <v>3.9979059002204241E-2</v>
      </c>
      <c r="AV284">
        <f t="shared" si="394"/>
        <v>-6.8682632504551921E-2</v>
      </c>
      <c r="AW284">
        <f t="shared" si="395"/>
        <v>-4.2056604790151178E-2</v>
      </c>
      <c r="AX284">
        <f t="shared" si="396"/>
        <v>4.4043504218667082E-2</v>
      </c>
      <c r="AY284">
        <f t="shared" si="397"/>
        <v>9.2725577963381316E-3</v>
      </c>
      <c r="AZ284">
        <f t="shared" si="398"/>
        <v>2.5777994534701355E-2</v>
      </c>
      <c r="BA284">
        <f t="shared" si="399"/>
        <v>1.2564020745511066E-2</v>
      </c>
      <c r="BC284">
        <f t="shared" si="400"/>
        <v>0.47122500759302216</v>
      </c>
      <c r="BE284">
        <f t="shared" si="401"/>
        <v>-1.1993717700661273E-3</v>
      </c>
      <c r="BF284">
        <f t="shared" si="402"/>
        <v>-7.5960212104188045E-3</v>
      </c>
      <c r="BG284">
        <f t="shared" si="403"/>
        <v>-8.1746719058689646E-3</v>
      </c>
      <c r="BH284">
        <f t="shared" si="404"/>
        <v>2.0604789751365576E-3</v>
      </c>
      <c r="BI284">
        <f t="shared" si="405"/>
        <v>1.3049700175864863E-2</v>
      </c>
      <c r="BJ284">
        <f t="shared" si="406"/>
        <v>1.4043801939538579E-2</v>
      </c>
      <c r="BK284">
        <f t="shared" si="407"/>
        <v>1.2616981437045354E-3</v>
      </c>
      <c r="BL284">
        <f t="shared" si="408"/>
        <v>7.9907549101287233E-3</v>
      </c>
      <c r="BM284">
        <f t="shared" si="409"/>
        <v>8.5994756808890297E-3</v>
      </c>
      <c r="BN284">
        <f t="shared" si="410"/>
        <v>-1.3213051265600123E-3</v>
      </c>
      <c r="BO284">
        <f t="shared" si="411"/>
        <v>-8.3682658015467436E-3</v>
      </c>
      <c r="BP284">
        <f t="shared" si="412"/>
        <v>-9.0057446462786482E-3</v>
      </c>
      <c r="BQ284">
        <f t="shared" si="413"/>
        <v>-5.3531338559748053E-3</v>
      </c>
      <c r="BR284">
        <f t="shared" si="414"/>
        <v>-2.7325168563816704E-3</v>
      </c>
      <c r="BS284">
        <f t="shared" si="415"/>
        <v>-1.7677305808934559E-3</v>
      </c>
      <c r="BT284">
        <f t="shared" si="416"/>
        <v>-2.2716271115944772E-3</v>
      </c>
      <c r="BU284">
        <f t="shared" si="417"/>
        <v>-2.2813163644803583E-2</v>
      </c>
      <c r="BV284">
        <f t="shared" si="418"/>
        <v>-1.1645020633519666E-2</v>
      </c>
      <c r="BW284">
        <f t="shared" si="419"/>
        <v>-7.5334426724329448E-3</v>
      </c>
      <c r="BX284">
        <f t="shared" si="420"/>
        <v>-9.6808715102343242E-3</v>
      </c>
      <c r="BZ284">
        <f>I284-BA285</f>
        <v>0.24802266206699247</v>
      </c>
    </row>
    <row r="285" spans="2:78" outlineLevel="1" x14ac:dyDescent="0.25">
      <c r="B285">
        <v>6</v>
      </c>
      <c r="C285">
        <v>5</v>
      </c>
      <c r="D285">
        <f t="shared" si="385"/>
        <v>0.3</v>
      </c>
      <c r="E285">
        <v>0.1</v>
      </c>
      <c r="F285">
        <v>0.81111111111111112</v>
      </c>
      <c r="G285">
        <f t="shared" si="426"/>
        <v>0.71445240152866374</v>
      </c>
      <c r="H285">
        <v>0.19840081039519875</v>
      </c>
      <c r="I285">
        <v>0.34094117647058819</v>
      </c>
      <c r="K285">
        <f t="shared" si="387"/>
        <v>1.4844796233066309</v>
      </c>
      <c r="L285">
        <f t="shared" si="387"/>
        <v>0.38255506564314218</v>
      </c>
      <c r="M285">
        <f t="shared" si="387"/>
        <v>5.1898562733697182E-2</v>
      </c>
      <c r="N285">
        <f t="shared" si="387"/>
        <v>-1.5684161103142817</v>
      </c>
      <c r="O285">
        <f t="shared" si="425"/>
        <v>-0.96989199006504578</v>
      </c>
      <c r="P285">
        <f t="shared" si="425"/>
        <v>-0.81619458745821805</v>
      </c>
      <c r="Q285">
        <f t="shared" si="425"/>
        <v>3.334208078786878E-2</v>
      </c>
      <c r="R285">
        <f t="shared" si="425"/>
        <v>-1.9657062410071575</v>
      </c>
      <c r="S285">
        <f t="shared" si="425"/>
        <v>-1.0843334935269355</v>
      </c>
      <c r="T285">
        <f t="shared" si="425"/>
        <v>-1.4222385844185848</v>
      </c>
      <c r="U285">
        <f t="shared" si="425"/>
        <v>-1.2163913846922094</v>
      </c>
      <c r="V285">
        <f t="shared" si="425"/>
        <v>-1.0409169101015088</v>
      </c>
      <c r="W285">
        <f t="shared" si="425"/>
        <v>0.95486052936988663</v>
      </c>
      <c r="X285">
        <f t="shared" si="388"/>
        <v>1.4506822088365188</v>
      </c>
      <c r="Y285">
        <f t="shared" si="379"/>
        <v>-0.57180343450518856</v>
      </c>
      <c r="Z285">
        <f t="shared" si="380"/>
        <v>-1.4109161043209726</v>
      </c>
      <c r="AA285">
        <f t="shared" si="381"/>
        <v>-0.91767748286947182</v>
      </c>
      <c r="AB285">
        <f t="shared" si="389"/>
        <v>0.81010340438340578</v>
      </c>
      <c r="AC285">
        <f t="shared" si="389"/>
        <v>0.36082079597491623</v>
      </c>
      <c r="AD285">
        <f t="shared" si="389"/>
        <v>0.19608960287406738</v>
      </c>
      <c r="AE285">
        <f t="shared" si="389"/>
        <v>0.28543135942705694</v>
      </c>
      <c r="AF285">
        <f t="shared" si="382"/>
        <v>0.97012961287613442</v>
      </c>
      <c r="AG285">
        <f t="shared" si="382"/>
        <v>-0.98184686846982172</v>
      </c>
      <c r="AH285">
        <f t="shared" si="382"/>
        <v>-3.0223162493884028</v>
      </c>
      <c r="AI285">
        <f t="shared" ref="AI285:AN290" si="427">AI284</f>
        <v>-1.1807114832602414</v>
      </c>
      <c r="AJ285">
        <f t="shared" si="427"/>
        <v>2.3898668922827375</v>
      </c>
      <c r="AK285">
        <f t="shared" si="427"/>
        <v>-2.7580974227365966</v>
      </c>
      <c r="AL285">
        <f t="shared" si="427"/>
        <v>-1.5660296381170558</v>
      </c>
      <c r="AM285">
        <f t="shared" si="427"/>
        <v>2.3422782482212288</v>
      </c>
      <c r="AN285">
        <f t="shared" si="427"/>
        <v>-0.24869308588374167</v>
      </c>
      <c r="AO285">
        <f t="shared" si="390"/>
        <v>-0.74671542926690981</v>
      </c>
      <c r="AP285">
        <f t="shared" si="391"/>
        <v>1.0536448468483282</v>
      </c>
      <c r="AQ285">
        <f t="shared" si="392"/>
        <v>0.32153741315028112</v>
      </c>
      <c r="AR285">
        <f t="shared" si="392"/>
        <v>0.74147419535266723</v>
      </c>
      <c r="AS285">
        <f t="shared" si="383"/>
        <v>2.6862385968653733E-2</v>
      </c>
      <c r="AT285">
        <f t="shared" si="384"/>
        <v>7.6778259694540205E-2</v>
      </c>
      <c r="AU285">
        <f t="shared" si="393"/>
        <v>3.2236280205264888E-2</v>
      </c>
      <c r="AV285">
        <f t="shared" si="394"/>
        <v>-5.4921257524971082E-2</v>
      </c>
      <c r="AW285">
        <f t="shared" si="395"/>
        <v>-3.1752117035295145E-2</v>
      </c>
      <c r="AX285">
        <f t="shared" si="396"/>
        <v>3.0210460725970129E-2</v>
      </c>
      <c r="AY285">
        <f t="shared" si="397"/>
        <v>8.0971489483100158E-3</v>
      </c>
      <c r="AZ285">
        <f t="shared" si="398"/>
        <v>1.3983071761558136E-2</v>
      </c>
      <c r="BA285">
        <f t="shared" si="399"/>
        <v>1.0094984991831098E-2</v>
      </c>
      <c r="BC285">
        <f t="shared" si="400"/>
        <v>0.41903379595547519</v>
      </c>
      <c r="BE285">
        <f t="shared" si="401"/>
        <v>-9.6708840615794675E-4</v>
      </c>
      <c r="BF285">
        <f t="shared" si="402"/>
        <v>-7.8441615166144566E-3</v>
      </c>
      <c r="BG285">
        <f t="shared" si="403"/>
        <v>-6.9093863427007272E-3</v>
      </c>
      <c r="BH285">
        <f t="shared" si="404"/>
        <v>1.6476377257491324E-3</v>
      </c>
      <c r="BI285">
        <f t="shared" si="405"/>
        <v>1.3364172664409629E-2</v>
      </c>
      <c r="BJ285">
        <f t="shared" si="406"/>
        <v>1.1771587300106934E-2</v>
      </c>
      <c r="BK285">
        <f t="shared" si="407"/>
        <v>9.5256351105885433E-4</v>
      </c>
      <c r="BL285">
        <f t="shared" si="408"/>
        <v>7.7263484785884849E-3</v>
      </c>
      <c r="BM285">
        <f t="shared" si="409"/>
        <v>6.8056128808457426E-3</v>
      </c>
      <c r="BN285">
        <f t="shared" si="410"/>
        <v>-9.0631382177910381E-4</v>
      </c>
      <c r="BO285">
        <f t="shared" si="411"/>
        <v>-7.3512121099860647E-3</v>
      </c>
      <c r="BP285">
        <f t="shared" si="412"/>
        <v>-6.4751808650870208E-3</v>
      </c>
      <c r="BQ285">
        <f t="shared" si="413"/>
        <v>-6.5283930969202257E-3</v>
      </c>
      <c r="BR285">
        <f t="shared" si="414"/>
        <v>-2.9077522460985183E-3</v>
      </c>
      <c r="BS285">
        <f t="shared" si="415"/>
        <v>-1.5802303790529689E-3</v>
      </c>
      <c r="BT285">
        <f t="shared" si="416"/>
        <v>-2.3002102033461403E-3</v>
      </c>
      <c r="BU285">
        <f t="shared" si="417"/>
        <v>-1.8659498868354073E-2</v>
      </c>
      <c r="BV285">
        <f t="shared" si="418"/>
        <v>-8.3109578329658481E-3</v>
      </c>
      <c r="BW285">
        <f t="shared" si="419"/>
        <v>-4.5166255358593203E-3</v>
      </c>
      <c r="BX285">
        <f t="shared" si="420"/>
        <v>-6.574476911716867E-3</v>
      </c>
      <c r="BZ285">
        <f>I285</f>
        <v>0.34094117647058819</v>
      </c>
    </row>
    <row r="286" spans="2:78" outlineLevel="1" x14ac:dyDescent="0.25">
      <c r="B286">
        <v>7</v>
      </c>
      <c r="C286">
        <v>1</v>
      </c>
      <c r="D286">
        <f t="shared" si="385"/>
        <v>0.3</v>
      </c>
      <c r="E286">
        <v>0.4</v>
      </c>
      <c r="F286">
        <v>0.1</v>
      </c>
      <c r="G286">
        <v>0.1</v>
      </c>
      <c r="H286">
        <v>0.10752276056772879</v>
      </c>
      <c r="I286">
        <v>0.16211764705882353</v>
      </c>
      <c r="K286">
        <f t="shared" si="387"/>
        <v>1.4844796233066309</v>
      </c>
      <c r="L286">
        <f t="shared" si="387"/>
        <v>0.38255506564314218</v>
      </c>
      <c r="M286">
        <f t="shared" si="387"/>
        <v>5.1898562733697182E-2</v>
      </c>
      <c r="N286">
        <f t="shared" si="387"/>
        <v>-1.5684161103142817</v>
      </c>
      <c r="O286">
        <f t="shared" si="425"/>
        <v>-0.96989199006504578</v>
      </c>
      <c r="P286">
        <f t="shared" si="425"/>
        <v>-0.81619458745821805</v>
      </c>
      <c r="Q286">
        <f t="shared" si="425"/>
        <v>3.334208078786878E-2</v>
      </c>
      <c r="R286">
        <f t="shared" si="425"/>
        <v>-1.9657062410071575</v>
      </c>
      <c r="S286">
        <f t="shared" si="425"/>
        <v>-1.0843334935269355</v>
      </c>
      <c r="T286">
        <f t="shared" si="425"/>
        <v>-1.4222385844185848</v>
      </c>
      <c r="U286">
        <f t="shared" si="425"/>
        <v>-1.2163913846922094</v>
      </c>
      <c r="V286">
        <f t="shared" si="425"/>
        <v>-1.0409169101015088</v>
      </c>
      <c r="W286">
        <f t="shared" si="425"/>
        <v>0.95486052936988663</v>
      </c>
      <c r="X286">
        <f t="shared" si="388"/>
        <v>1.5920977415302229</v>
      </c>
      <c r="Y286">
        <f t="shared" si="379"/>
        <v>0.14888542749184752</v>
      </c>
      <c r="Z286">
        <f t="shared" si="380"/>
        <v>0.66319338823162477</v>
      </c>
      <c r="AA286">
        <f t="shared" si="381"/>
        <v>0.16023426612308089</v>
      </c>
      <c r="AB286">
        <f t="shared" si="389"/>
        <v>0.83091103594113247</v>
      </c>
      <c r="AC286">
        <f t="shared" si="389"/>
        <v>0.53715275219418956</v>
      </c>
      <c r="AD286">
        <f t="shared" si="389"/>
        <v>0.65997737356730779</v>
      </c>
      <c r="AE286">
        <f t="shared" si="389"/>
        <v>0.53997307730960553</v>
      </c>
      <c r="AF286">
        <f t="shared" ref="AF286:AH290" si="428">AF285</f>
        <v>0.97012961287613442</v>
      </c>
      <c r="AG286">
        <f t="shared" si="428"/>
        <v>-0.98184686846982172</v>
      </c>
      <c r="AH286">
        <f t="shared" si="428"/>
        <v>-3.0223162493884028</v>
      </c>
      <c r="AI286">
        <f t="shared" si="427"/>
        <v>-1.1807114832602414</v>
      </c>
      <c r="AJ286">
        <f t="shared" si="427"/>
        <v>2.3898668922827375</v>
      </c>
      <c r="AK286">
        <f t="shared" si="427"/>
        <v>-2.7580974227365966</v>
      </c>
      <c r="AL286">
        <f t="shared" si="427"/>
        <v>-1.5660296381170558</v>
      </c>
      <c r="AM286">
        <f t="shared" si="427"/>
        <v>2.3422782482212288</v>
      </c>
      <c r="AN286">
        <f t="shared" si="427"/>
        <v>-0.24869308588374167</v>
      </c>
      <c r="AO286">
        <f t="shared" si="390"/>
        <v>-2.60221618527545</v>
      </c>
      <c r="AP286">
        <f t="shared" si="391"/>
        <v>0.48677713401597172</v>
      </c>
      <c r="AQ286">
        <f t="shared" si="392"/>
        <v>6.899592654960067E-2</v>
      </c>
      <c r="AR286">
        <f t="shared" si="392"/>
        <v>0.6193469141357264</v>
      </c>
      <c r="AS286">
        <f t="shared" si="383"/>
        <v>-2.4747900100301843E-3</v>
      </c>
      <c r="AT286">
        <f t="shared" si="384"/>
        <v>0.11082355375700687</v>
      </c>
      <c r="AU286">
        <f t="shared" si="393"/>
        <v>3.6874046080089797E-2</v>
      </c>
      <c r="AV286">
        <f t="shared" si="394"/>
        <v>-7.5389513573353731E-2</v>
      </c>
      <c r="AW286">
        <f t="shared" si="395"/>
        <v>-3.7268066977146554E-2</v>
      </c>
      <c r="AX286">
        <f t="shared" si="396"/>
        <v>6.5205965694737397E-2</v>
      </c>
      <c r="AY286">
        <f t="shared" si="397"/>
        <v>1.8959966982402817E-2</v>
      </c>
      <c r="AZ286">
        <f t="shared" si="398"/>
        <v>7.3051321872625438E-3</v>
      </c>
      <c r="BA286">
        <f t="shared" si="399"/>
        <v>3.2384919469127462E-3</v>
      </c>
      <c r="BC286">
        <f t="shared" si="400"/>
        <v>0.45884956097956786</v>
      </c>
      <c r="BE286">
        <f t="shared" si="401"/>
        <v>-4.4248855296107753E-3</v>
      </c>
      <c r="BF286">
        <f t="shared" si="402"/>
        <v>-1.1062213824026938E-3</v>
      </c>
      <c r="BG286">
        <f t="shared" si="403"/>
        <v>-1.1062213824026938E-3</v>
      </c>
      <c r="BH286">
        <f t="shared" si="404"/>
        <v>9.0467416288024481E-3</v>
      </c>
      <c r="BI286">
        <f t="shared" si="405"/>
        <v>2.261685407200612E-3</v>
      </c>
      <c r="BJ286">
        <f t="shared" si="406"/>
        <v>2.261685407200612E-3</v>
      </c>
      <c r="BK286">
        <f t="shared" si="407"/>
        <v>4.4721680372575862E-3</v>
      </c>
      <c r="BL286">
        <f t="shared" si="408"/>
        <v>1.1180420093143966E-3</v>
      </c>
      <c r="BM286">
        <f t="shared" si="409"/>
        <v>1.1180420093143966E-3</v>
      </c>
      <c r="BN286">
        <f t="shared" si="410"/>
        <v>-7.8247158833684872E-3</v>
      </c>
      <c r="BO286">
        <f t="shared" si="411"/>
        <v>-1.9561789708421218E-3</v>
      </c>
      <c r="BP286">
        <f t="shared" si="412"/>
        <v>-1.9561789708421218E-3</v>
      </c>
      <c r="BQ286">
        <f t="shared" si="413"/>
        <v>6.1689909929128371E-4</v>
      </c>
      <c r="BR286">
        <f t="shared" si="414"/>
        <v>3.9880207949711985E-4</v>
      </c>
      <c r="BS286">
        <f t="shared" si="415"/>
        <v>4.899916232850997E-4</v>
      </c>
      <c r="BT286">
        <f t="shared" si="416"/>
        <v>4.0089599322332045E-4</v>
      </c>
      <c r="BU286">
        <f t="shared" si="417"/>
        <v>-2.7625354157673705E-2</v>
      </c>
      <c r="BV286">
        <f t="shared" si="418"/>
        <v>-1.7858753072555085E-2</v>
      </c>
      <c r="BW286">
        <f t="shared" si="419"/>
        <v>-2.194231138138342E-2</v>
      </c>
      <c r="BX286">
        <f t="shared" si="420"/>
        <v>-1.7952520608167249E-2</v>
      </c>
      <c r="BZ286">
        <f>I286-BA287</f>
        <v>0.14927019875049666</v>
      </c>
    </row>
    <row r="287" spans="2:78" outlineLevel="1" x14ac:dyDescent="0.25">
      <c r="B287">
        <v>7</v>
      </c>
      <c r="C287">
        <v>2</v>
      </c>
      <c r="D287">
        <f t="shared" si="385"/>
        <v>0.3</v>
      </c>
      <c r="E287">
        <v>0.4</v>
      </c>
      <c r="F287">
        <v>0.27777777777777779</v>
      </c>
      <c r="G287">
        <f t="shared" ref="G287:G290" si="429">AR286</f>
        <v>0.6193469141357264</v>
      </c>
      <c r="H287">
        <v>0.10886164132947267</v>
      </c>
      <c r="I287">
        <v>0.22235294117647061</v>
      </c>
      <c r="K287">
        <f t="shared" si="387"/>
        <v>1.4844796233066309</v>
      </c>
      <c r="L287">
        <f t="shared" si="387"/>
        <v>0.38255506564314218</v>
      </c>
      <c r="M287">
        <f t="shared" si="387"/>
        <v>5.1898562733697182E-2</v>
      </c>
      <c r="N287">
        <f t="shared" si="387"/>
        <v>-1.5684161103142817</v>
      </c>
      <c r="O287">
        <f t="shared" si="425"/>
        <v>-0.96989199006504578</v>
      </c>
      <c r="P287">
        <f t="shared" si="425"/>
        <v>-0.81619458745821805</v>
      </c>
      <c r="Q287">
        <f t="shared" si="425"/>
        <v>3.334208078786878E-2</v>
      </c>
      <c r="R287">
        <f t="shared" si="425"/>
        <v>-1.9657062410071575</v>
      </c>
      <c r="S287">
        <f t="shared" si="425"/>
        <v>-1.0843334935269355</v>
      </c>
      <c r="T287">
        <f t="shared" si="425"/>
        <v>-1.4222385844185848</v>
      </c>
      <c r="U287">
        <f t="shared" si="425"/>
        <v>-1.2163913846922094</v>
      </c>
      <c r="V287">
        <f t="shared" si="425"/>
        <v>-1.0409169101015088</v>
      </c>
      <c r="W287">
        <f t="shared" si="425"/>
        <v>0.95486052936988663</v>
      </c>
      <c r="X287">
        <f t="shared" si="388"/>
        <v>1.6870608893817178</v>
      </c>
      <c r="Y287">
        <f t="shared" si="379"/>
        <v>-0.44742795551709058</v>
      </c>
      <c r="Z287">
        <f t="shared" si="380"/>
        <v>-0.24941075281576208</v>
      </c>
      <c r="AA287">
        <f t="shared" si="381"/>
        <v>-0.59661007628844809</v>
      </c>
      <c r="AB287">
        <f t="shared" si="389"/>
        <v>0.84383724707284991</v>
      </c>
      <c r="AC287">
        <f t="shared" si="389"/>
        <v>0.38997246640563626</v>
      </c>
      <c r="AD287">
        <f t="shared" si="389"/>
        <v>0.43796853823904941</v>
      </c>
      <c r="AE287">
        <f t="shared" si="389"/>
        <v>0.35511963728548035</v>
      </c>
      <c r="AF287">
        <f t="shared" si="428"/>
        <v>0.97012961287613442</v>
      </c>
      <c r="AG287">
        <f t="shared" si="428"/>
        <v>-0.98184686846982172</v>
      </c>
      <c r="AH287">
        <f t="shared" si="428"/>
        <v>-3.0223162493884028</v>
      </c>
      <c r="AI287">
        <f t="shared" si="427"/>
        <v>-1.1807114832602414</v>
      </c>
      <c r="AJ287">
        <f t="shared" si="427"/>
        <v>2.3898668922827375</v>
      </c>
      <c r="AK287">
        <f t="shared" si="427"/>
        <v>-2.7580974227365966</v>
      </c>
      <c r="AL287">
        <f t="shared" si="427"/>
        <v>-1.5660296381170558</v>
      </c>
      <c r="AM287">
        <f t="shared" si="427"/>
        <v>2.3422782482212288</v>
      </c>
      <c r="AN287">
        <f t="shared" si="427"/>
        <v>-0.24869308588374167</v>
      </c>
      <c r="AO287">
        <f t="shared" si="390"/>
        <v>-1.5559280924952652</v>
      </c>
      <c r="AP287">
        <f t="shared" si="391"/>
        <v>0.83830084932388971</v>
      </c>
      <c r="AQ287">
        <f t="shared" si="392"/>
        <v>0.17423171591208686</v>
      </c>
      <c r="AR287">
        <f t="shared" si="392"/>
        <v>0.69810723459811652</v>
      </c>
      <c r="AS287">
        <f t="shared" si="383"/>
        <v>9.4051211202130693E-3</v>
      </c>
      <c r="AT287">
        <f t="shared" si="384"/>
        <v>0.10304591151599535</v>
      </c>
      <c r="AU287">
        <f t="shared" si="393"/>
        <v>3.3654285439327129E-2</v>
      </c>
      <c r="AV287">
        <f t="shared" si="394"/>
        <v>-6.980880006449984E-2</v>
      </c>
      <c r="AW287">
        <f t="shared" si="395"/>
        <v>-4.6719225549647025E-2</v>
      </c>
      <c r="AX287">
        <f t="shared" si="396"/>
        <v>5.2731187943605783E-2</v>
      </c>
      <c r="AY287">
        <f t="shared" si="397"/>
        <v>1.9894632323099803E-2</v>
      </c>
      <c r="AZ287">
        <f t="shared" si="398"/>
        <v>2.17220618960864E-2</v>
      </c>
      <c r="BA287">
        <f t="shared" si="399"/>
        <v>1.2847448308326874E-2</v>
      </c>
      <c r="BC287">
        <f t="shared" si="400"/>
        <v>0.48022431671049942</v>
      </c>
      <c r="BE287">
        <f t="shared" si="401"/>
        <v>-4.0385142527192552E-3</v>
      </c>
      <c r="BF287">
        <f t="shared" si="402"/>
        <v>-2.8045237866105941E-3</v>
      </c>
      <c r="BG287">
        <f t="shared" si="403"/>
        <v>-6.2531033502870497E-3</v>
      </c>
      <c r="BH287">
        <f t="shared" si="404"/>
        <v>8.3770560077399813E-3</v>
      </c>
      <c r="BI287">
        <f t="shared" si="405"/>
        <v>5.8174000053749864E-3</v>
      </c>
      <c r="BJ287">
        <f t="shared" si="406"/>
        <v>1.2970759469839761E-2</v>
      </c>
      <c r="BK287">
        <f t="shared" si="407"/>
        <v>5.6063070659576426E-3</v>
      </c>
      <c r="BL287">
        <f t="shared" si="408"/>
        <v>3.8932687958039185E-3</v>
      </c>
      <c r="BM287">
        <f t="shared" si="409"/>
        <v>8.6806224524954602E-3</v>
      </c>
      <c r="BN287">
        <f t="shared" si="410"/>
        <v>-6.3277425532326939E-3</v>
      </c>
      <c r="BO287">
        <f t="shared" si="411"/>
        <v>-4.3942656619671483E-3</v>
      </c>
      <c r="BP287">
        <f t="shared" si="412"/>
        <v>-9.7976695594749769E-3</v>
      </c>
      <c r="BQ287">
        <f t="shared" si="413"/>
        <v>-2.3809174543401941E-3</v>
      </c>
      <c r="BR287">
        <f t="shared" si="414"/>
        <v>-1.1003214840279694E-3</v>
      </c>
      <c r="BS287">
        <f t="shared" si="415"/>
        <v>-1.2357441446942787E-3</v>
      </c>
      <c r="BT287">
        <f t="shared" si="416"/>
        <v>-1.0019829602508227E-3</v>
      </c>
      <c r="BU287">
        <f t="shared" si="417"/>
        <v>-2.6086193488730997E-2</v>
      </c>
      <c r="BV287">
        <f t="shared" si="418"/>
        <v>-1.2055520480072898E-2</v>
      </c>
      <c r="BW287">
        <f t="shared" si="419"/>
        <v>-1.3539260171451272E-2</v>
      </c>
      <c r="BX287">
        <f t="shared" si="420"/>
        <v>-1.0978088016393592E-2</v>
      </c>
      <c r="BZ287">
        <f>I287-BA288</f>
        <v>0.20916683751309861</v>
      </c>
    </row>
    <row r="288" spans="2:78" outlineLevel="1" x14ac:dyDescent="0.25">
      <c r="B288">
        <v>7</v>
      </c>
      <c r="C288">
        <v>3</v>
      </c>
      <c r="D288">
        <f t="shared" si="385"/>
        <v>0.3</v>
      </c>
      <c r="E288">
        <v>0.4</v>
      </c>
      <c r="F288">
        <v>0.45555555555555549</v>
      </c>
      <c r="G288">
        <f t="shared" si="429"/>
        <v>0.69810723459811652</v>
      </c>
      <c r="H288">
        <v>0.11963007755558987</v>
      </c>
      <c r="I288">
        <v>0.29764705882352949</v>
      </c>
      <c r="K288">
        <f t="shared" si="387"/>
        <v>1.4844796233066309</v>
      </c>
      <c r="L288">
        <f t="shared" si="387"/>
        <v>0.38255506564314218</v>
      </c>
      <c r="M288">
        <f t="shared" si="387"/>
        <v>5.1898562733697182E-2</v>
      </c>
      <c r="N288">
        <f t="shared" si="387"/>
        <v>-1.5684161103142817</v>
      </c>
      <c r="O288">
        <f t="shared" si="425"/>
        <v>-0.96989199006504578</v>
      </c>
      <c r="P288">
        <f t="shared" si="425"/>
        <v>-0.81619458745821805</v>
      </c>
      <c r="Q288">
        <f t="shared" si="425"/>
        <v>3.334208078786878E-2</v>
      </c>
      <c r="R288">
        <f t="shared" si="425"/>
        <v>-1.9657062410071575</v>
      </c>
      <c r="S288">
        <f t="shared" si="425"/>
        <v>-1.0843334935269355</v>
      </c>
      <c r="T288">
        <f t="shared" si="425"/>
        <v>-1.4222385844185848</v>
      </c>
      <c r="U288">
        <f t="shared" si="425"/>
        <v>-1.2163913846922094</v>
      </c>
      <c r="V288">
        <f t="shared" si="425"/>
        <v>-1.0409169101015088</v>
      </c>
      <c r="W288">
        <f t="shared" si="425"/>
        <v>0.95486052936988663</v>
      </c>
      <c r="X288">
        <f t="shared" si="388"/>
        <v>1.7591582262618308</v>
      </c>
      <c r="Y288">
        <f t="shared" si="379"/>
        <v>-0.68413694546319848</v>
      </c>
      <c r="Z288">
        <f t="shared" si="380"/>
        <v>-0.68427209354420793</v>
      </c>
      <c r="AA288">
        <f t="shared" si="381"/>
        <v>-0.89484038298137891</v>
      </c>
      <c r="AB288">
        <f t="shared" si="389"/>
        <v>0.85310420263555875</v>
      </c>
      <c r="AC288">
        <f t="shared" si="389"/>
        <v>0.33533860556193956</v>
      </c>
      <c r="AD288">
        <f t="shared" si="389"/>
        <v>0.33530848353263526</v>
      </c>
      <c r="AE288">
        <f t="shared" si="389"/>
        <v>0.2901119532116056</v>
      </c>
      <c r="AF288">
        <f t="shared" si="428"/>
        <v>0.97012961287613442</v>
      </c>
      <c r="AG288">
        <f t="shared" si="428"/>
        <v>-0.98184686846982172</v>
      </c>
      <c r="AH288">
        <f t="shared" si="428"/>
        <v>-3.0223162493884028</v>
      </c>
      <c r="AI288">
        <f t="shared" si="427"/>
        <v>-1.1807114832602414</v>
      </c>
      <c r="AJ288">
        <f t="shared" si="427"/>
        <v>2.3898668922827375</v>
      </c>
      <c r="AK288">
        <f t="shared" si="427"/>
        <v>-2.7580974227365966</v>
      </c>
      <c r="AL288">
        <f t="shared" si="427"/>
        <v>-1.5660296381170558</v>
      </c>
      <c r="AM288">
        <f t="shared" si="427"/>
        <v>2.3422782482212288</v>
      </c>
      <c r="AN288">
        <f t="shared" si="427"/>
        <v>-0.24869308588374167</v>
      </c>
      <c r="AO288">
        <f t="shared" si="390"/>
        <v>-1.1062693887123987</v>
      </c>
      <c r="AP288">
        <f t="shared" si="391"/>
        <v>1.0196357543501011</v>
      </c>
      <c r="AQ288">
        <f t="shared" si="392"/>
        <v>0.24856704381523156</v>
      </c>
      <c r="AR288">
        <f t="shared" si="392"/>
        <v>0.73490164275724601</v>
      </c>
      <c r="AS288">
        <f t="shared" si="383"/>
        <v>2.4083035907608331E-2</v>
      </c>
      <c r="AT288">
        <f t="shared" si="384"/>
        <v>8.7457847242148501E-2</v>
      </c>
      <c r="AU288">
        <f t="shared" si="393"/>
        <v>2.9120796349397148E-2</v>
      </c>
      <c r="AV288">
        <f t="shared" si="394"/>
        <v>-5.9034446164171556E-2</v>
      </c>
      <c r="AW288">
        <f t="shared" si="395"/>
        <v>-4.6747972331473334E-2</v>
      </c>
      <c r="AX288">
        <f t="shared" si="396"/>
        <v>3.6332243571285054E-2</v>
      </c>
      <c r="AY288">
        <f t="shared" si="397"/>
        <v>1.9821122852829425E-2</v>
      </c>
      <c r="AZ288">
        <f t="shared" si="398"/>
        <v>2.8794649153142809E-2</v>
      </c>
      <c r="BA288">
        <f t="shared" si="399"/>
        <v>1.3186103663371994E-2</v>
      </c>
      <c r="BC288">
        <f t="shared" si="400"/>
        <v>0.45586874474928363</v>
      </c>
      <c r="BE288">
        <f t="shared" si="401"/>
        <v>-3.4944955619276574E-3</v>
      </c>
      <c r="BF288">
        <f t="shared" si="402"/>
        <v>-3.9798421677509424E-3</v>
      </c>
      <c r="BG288">
        <f t="shared" si="403"/>
        <v>-6.0988315826317708E-3</v>
      </c>
      <c r="BH288">
        <f t="shared" si="404"/>
        <v>7.0841335397005866E-3</v>
      </c>
      <c r="BI288">
        <f t="shared" si="405"/>
        <v>8.0680409757701108E-3</v>
      </c>
      <c r="BJ288">
        <f t="shared" si="406"/>
        <v>1.2363712187310357E-2</v>
      </c>
      <c r="BK288">
        <f t="shared" si="407"/>
        <v>5.6097566797767996E-3</v>
      </c>
      <c r="BL288">
        <f t="shared" si="408"/>
        <v>6.3888895519680208E-3</v>
      </c>
      <c r="BM288">
        <f t="shared" si="409"/>
        <v>9.790529306218234E-3</v>
      </c>
      <c r="BN288">
        <f t="shared" si="410"/>
        <v>-4.3598692285542065E-3</v>
      </c>
      <c r="BO288">
        <f t="shared" si="411"/>
        <v>-4.9654066214089559E-3</v>
      </c>
      <c r="BP288">
        <f t="shared" si="412"/>
        <v>-7.609140625888502E-3</v>
      </c>
      <c r="BQ288">
        <f t="shared" si="413"/>
        <v>-6.1636017435011212E-3</v>
      </c>
      <c r="BR288">
        <f t="shared" si="414"/>
        <v>-2.4227915036866493E-3</v>
      </c>
      <c r="BS288">
        <f t="shared" si="415"/>
        <v>-2.4225738747126455E-3</v>
      </c>
      <c r="BT288">
        <f t="shared" si="416"/>
        <v>-2.0960329759264458E-3</v>
      </c>
      <c r="BU288">
        <f t="shared" si="417"/>
        <v>-2.238319711072068E-2</v>
      </c>
      <c r="BV288">
        <f t="shared" si="418"/>
        <v>-8.7983977618893601E-3</v>
      </c>
      <c r="BW288">
        <f t="shared" si="419"/>
        <v>-8.7976074395381045E-3</v>
      </c>
      <c r="BX288">
        <f t="shared" si="420"/>
        <v>-7.6117700661305805E-3</v>
      </c>
      <c r="BZ288">
        <f>I288-BA289</f>
        <v>0.28598828497851503</v>
      </c>
    </row>
    <row r="289" spans="1:106" outlineLevel="1" x14ac:dyDescent="0.25">
      <c r="B289">
        <v>7</v>
      </c>
      <c r="C289">
        <v>4</v>
      </c>
      <c r="D289">
        <f t="shared" si="385"/>
        <v>0.3</v>
      </c>
      <c r="E289">
        <v>0.4</v>
      </c>
      <c r="F289">
        <v>0.6333333333333333</v>
      </c>
      <c r="G289">
        <f t="shared" si="429"/>
        <v>0.73490164275724601</v>
      </c>
      <c r="H289">
        <v>0.16134463800020521</v>
      </c>
      <c r="I289">
        <v>0.38800000000000001</v>
      </c>
      <c r="K289">
        <f t="shared" si="387"/>
        <v>1.4844796233066309</v>
      </c>
      <c r="L289">
        <f t="shared" si="387"/>
        <v>0.38255506564314218</v>
      </c>
      <c r="M289">
        <f t="shared" si="387"/>
        <v>5.1898562733697182E-2</v>
      </c>
      <c r="N289">
        <f t="shared" si="387"/>
        <v>-1.5684161103142817</v>
      </c>
      <c r="O289">
        <f t="shared" si="425"/>
        <v>-0.96989199006504578</v>
      </c>
      <c r="P289">
        <f t="shared" si="425"/>
        <v>-0.81619458745821805</v>
      </c>
      <c r="Q289">
        <f t="shared" si="425"/>
        <v>3.334208078786878E-2</v>
      </c>
      <c r="R289">
        <f t="shared" si="425"/>
        <v>-1.9657062410071575</v>
      </c>
      <c r="S289">
        <f t="shared" si="425"/>
        <v>-1.0843334935269355</v>
      </c>
      <c r="T289">
        <f t="shared" si="425"/>
        <v>-1.4222385844185848</v>
      </c>
      <c r="U289">
        <f t="shared" si="425"/>
        <v>-1.2163913846922094</v>
      </c>
      <c r="V289">
        <f t="shared" si="425"/>
        <v>-1.0409169101015088</v>
      </c>
      <c r="W289">
        <f t="shared" si="425"/>
        <v>0.95486052936988663</v>
      </c>
      <c r="X289">
        <f t="shared" si="388"/>
        <v>1.8290775926095963</v>
      </c>
      <c r="Y289">
        <f t="shared" si="379"/>
        <v>-0.88659358492963891</v>
      </c>
      <c r="Z289">
        <f t="shared" si="380"/>
        <v>-1.0736283899758141</v>
      </c>
      <c r="AA289">
        <f t="shared" si="381"/>
        <v>-1.1493876619100085</v>
      </c>
      <c r="AB289">
        <f t="shared" si="389"/>
        <v>0.86165180518990558</v>
      </c>
      <c r="AC289">
        <f t="shared" si="389"/>
        <v>0.29181329180648879</v>
      </c>
      <c r="AD289">
        <f t="shared" si="389"/>
        <v>0.25471367732867356</v>
      </c>
      <c r="AE289">
        <f t="shared" si="389"/>
        <v>0.24060094687641334</v>
      </c>
      <c r="AF289">
        <f t="shared" si="428"/>
        <v>0.97012961287613442</v>
      </c>
      <c r="AG289">
        <f t="shared" si="428"/>
        <v>-0.98184686846982172</v>
      </c>
      <c r="AH289">
        <f t="shared" si="428"/>
        <v>-3.0223162493884028</v>
      </c>
      <c r="AI289">
        <f t="shared" si="427"/>
        <v>-1.1807114832602414</v>
      </c>
      <c r="AJ289">
        <f t="shared" si="427"/>
        <v>2.3898668922827375</v>
      </c>
      <c r="AK289">
        <f t="shared" si="427"/>
        <v>-2.7580974227365966</v>
      </c>
      <c r="AL289">
        <f t="shared" si="427"/>
        <v>-1.5660296381170558</v>
      </c>
      <c r="AM289">
        <f t="shared" si="427"/>
        <v>2.3422782482212288</v>
      </c>
      <c r="AN289">
        <f t="shared" si="427"/>
        <v>-0.24869308588374167</v>
      </c>
      <c r="AO289">
        <f t="shared" si="390"/>
        <v>-0.75320070721110066</v>
      </c>
      <c r="AP289">
        <f t="shared" si="391"/>
        <v>1.1703557444030768</v>
      </c>
      <c r="AQ289">
        <f t="shared" si="392"/>
        <v>0.32012428308053087</v>
      </c>
      <c r="AR289">
        <f t="shared" si="392"/>
        <v>0.76320931218033738</v>
      </c>
      <c r="AS289">
        <f t="shared" si="383"/>
        <v>3.455755242135318E-2</v>
      </c>
      <c r="AT289">
        <f t="shared" si="384"/>
        <v>6.9079545173726969E-2</v>
      </c>
      <c r="AU289">
        <f t="shared" si="393"/>
        <v>2.3676637098714197E-2</v>
      </c>
      <c r="AV289">
        <f t="shared" si="394"/>
        <v>-4.6386177765549347E-2</v>
      </c>
      <c r="AW289">
        <f t="shared" si="395"/>
        <v>-4.0363484943384945E-2</v>
      </c>
      <c r="AX289">
        <f t="shared" si="396"/>
        <v>2.2108353712755768E-2</v>
      </c>
      <c r="AY289">
        <f t="shared" si="397"/>
        <v>1.8026677814577452E-2</v>
      </c>
      <c r="AZ289">
        <f t="shared" si="398"/>
        <v>2.4731096096697599E-2</v>
      </c>
      <c r="BA289">
        <f t="shared" si="399"/>
        <v>1.1658773845014431E-2</v>
      </c>
      <c r="BC289">
        <f t="shared" si="400"/>
        <v>0.40742238971204814</v>
      </c>
      <c r="BE289">
        <f t="shared" si="401"/>
        <v>-2.8411964518457039E-3</v>
      </c>
      <c r="BF289">
        <f t="shared" si="402"/>
        <v>-4.4985610487556973E-3</v>
      </c>
      <c r="BG289">
        <f t="shared" si="403"/>
        <v>-5.2199998496436657E-3</v>
      </c>
      <c r="BH289">
        <f t="shared" si="404"/>
        <v>5.5663413318659217E-3</v>
      </c>
      <c r="BI289">
        <f t="shared" si="405"/>
        <v>8.8133737754543754E-3</v>
      </c>
      <c r="BJ289">
        <f t="shared" si="406"/>
        <v>1.0226783472339556E-2</v>
      </c>
      <c r="BK289">
        <f t="shared" si="407"/>
        <v>4.8436181932061933E-3</v>
      </c>
      <c r="BL289">
        <f t="shared" si="408"/>
        <v>7.6690621392431386E-3</v>
      </c>
      <c r="BM289">
        <f t="shared" si="409"/>
        <v>8.8989574176902876E-3</v>
      </c>
      <c r="BN289">
        <f t="shared" si="410"/>
        <v>-2.653002445530692E-3</v>
      </c>
      <c r="BO289">
        <f t="shared" si="411"/>
        <v>-4.2005872054235952E-3</v>
      </c>
      <c r="BP289">
        <f t="shared" si="412"/>
        <v>-4.8742396386487414E-3</v>
      </c>
      <c r="BQ289">
        <f t="shared" si="413"/>
        <v>-8.9329732280411279E-3</v>
      </c>
      <c r="BR289">
        <f t="shared" si="414"/>
        <v>-3.0253059386551105E-3</v>
      </c>
      <c r="BS289">
        <f t="shared" si="415"/>
        <v>-2.6406843770163824E-3</v>
      </c>
      <c r="BT289">
        <f t="shared" si="416"/>
        <v>-2.4943739502926595E-3</v>
      </c>
      <c r="BU289">
        <f t="shared" si="417"/>
        <v>-1.7856754440191844E-2</v>
      </c>
      <c r="BV289">
        <f t="shared" si="418"/>
        <v>-6.0474988420920932E-3</v>
      </c>
      <c r="BW289">
        <f t="shared" si="419"/>
        <v>-5.2786514938176661E-3</v>
      </c>
      <c r="BX289">
        <f t="shared" si="420"/>
        <v>-4.986181193577203E-3</v>
      </c>
      <c r="BZ289">
        <f>I289-BA290</f>
        <v>0.38096486101257038</v>
      </c>
    </row>
    <row r="290" spans="1:106" outlineLevel="1" x14ac:dyDescent="0.25">
      <c r="B290">
        <v>7</v>
      </c>
      <c r="C290">
        <v>5</v>
      </c>
      <c r="D290">
        <f t="shared" si="385"/>
        <v>0.3</v>
      </c>
      <c r="E290">
        <v>0.4</v>
      </c>
      <c r="F290">
        <v>0.81111111111111112</v>
      </c>
      <c r="G290">
        <f t="shared" si="429"/>
        <v>0.76320931218033738</v>
      </c>
      <c r="H290">
        <v>0.27085909402192404</v>
      </c>
      <c r="I290">
        <v>0.49341176470588233</v>
      </c>
      <c r="K290">
        <f t="shared" si="387"/>
        <v>1.4844796233066309</v>
      </c>
      <c r="L290">
        <f t="shared" si="387"/>
        <v>0.38255506564314218</v>
      </c>
      <c r="M290">
        <f t="shared" si="387"/>
        <v>5.1898562733697182E-2</v>
      </c>
      <c r="N290">
        <f t="shared" si="387"/>
        <v>-1.5684161103142817</v>
      </c>
      <c r="O290">
        <f t="shared" si="425"/>
        <v>-0.96989199006504578</v>
      </c>
      <c r="P290">
        <f t="shared" si="425"/>
        <v>-0.81619458745821805</v>
      </c>
      <c r="Q290">
        <f t="shared" si="425"/>
        <v>3.334208078786878E-2</v>
      </c>
      <c r="R290">
        <f t="shared" si="425"/>
        <v>-1.9657062410071575</v>
      </c>
      <c r="S290">
        <f t="shared" si="425"/>
        <v>-1.0843334935269355</v>
      </c>
      <c r="T290">
        <f t="shared" si="425"/>
        <v>-1.4222385844185848</v>
      </c>
      <c r="U290">
        <f t="shared" si="425"/>
        <v>-1.2163913846922094</v>
      </c>
      <c r="V290">
        <f t="shared" si="425"/>
        <v>-1.0409169101015088</v>
      </c>
      <c r="W290">
        <f t="shared" si="425"/>
        <v>0.95486052936988663</v>
      </c>
      <c r="X290">
        <f t="shared" si="388"/>
        <v>1.8985565094146652</v>
      </c>
      <c r="Y290">
        <f t="shared" si="379"/>
        <v>-1.0821233941745527</v>
      </c>
      <c r="Z290">
        <f t="shared" si="380"/>
        <v>-1.4537822313451216</v>
      </c>
      <c r="AA290">
        <f t="shared" si="381"/>
        <v>-1.395100950976683</v>
      </c>
      <c r="AB290">
        <f t="shared" si="389"/>
        <v>0.8697280637486825</v>
      </c>
      <c r="AC290">
        <f t="shared" si="389"/>
        <v>0.25310439438957871</v>
      </c>
      <c r="AD290">
        <f t="shared" si="389"/>
        <v>0.18942015932321338</v>
      </c>
      <c r="AE290">
        <f t="shared" si="389"/>
        <v>0.1985946675614875</v>
      </c>
      <c r="AF290">
        <f t="shared" si="428"/>
        <v>0.97012961287613442</v>
      </c>
      <c r="AG290">
        <f t="shared" si="428"/>
        <v>-0.98184686846982172</v>
      </c>
      <c r="AH290">
        <f t="shared" si="428"/>
        <v>-3.0223162493884028</v>
      </c>
      <c r="AI290">
        <f t="shared" si="427"/>
        <v>-1.1807114832602414</v>
      </c>
      <c r="AJ290">
        <f t="shared" si="427"/>
        <v>2.3898668922827375</v>
      </c>
      <c r="AK290">
        <f t="shared" si="427"/>
        <v>-2.7580974227365966</v>
      </c>
      <c r="AL290">
        <f t="shared" si="427"/>
        <v>-1.5660296381170558</v>
      </c>
      <c r="AM290">
        <f t="shared" si="427"/>
        <v>2.3422782482212288</v>
      </c>
      <c r="AN290">
        <f t="shared" si="427"/>
        <v>-0.24869308588374167</v>
      </c>
      <c r="AO290">
        <f t="shared" si="390"/>
        <v>-0.4604245231074674</v>
      </c>
      <c r="AP290">
        <f t="shared" si="391"/>
        <v>1.3002810275941923</v>
      </c>
      <c r="AQ290">
        <f t="shared" si="392"/>
        <v>0.38688512001252645</v>
      </c>
      <c r="AR290">
        <f t="shared" si="392"/>
        <v>0.78588227572725455</v>
      </c>
      <c r="AS290">
        <f t="shared" si="383"/>
        <v>2.7521956271072182E-2</v>
      </c>
      <c r="AT290">
        <f t="shared" si="384"/>
        <v>4.9214400244824624E-2</v>
      </c>
      <c r="AU290">
        <f t="shared" si="393"/>
        <v>1.635113951561613E-2</v>
      </c>
      <c r="AV290">
        <f t="shared" si="394"/>
        <v>-3.0768653457228023E-2</v>
      </c>
      <c r="AW290">
        <f t="shared" si="395"/>
        <v>-2.4605005288368755E-2</v>
      </c>
      <c r="AX290">
        <f t="shared" si="396"/>
        <v>1.3174570574346496E-2</v>
      </c>
      <c r="AY290">
        <f t="shared" si="397"/>
        <v>1.271357292616263E-2</v>
      </c>
      <c r="AZ290">
        <f t="shared" si="398"/>
        <v>1.048541738009357E-2</v>
      </c>
      <c r="BA290">
        <f t="shared" si="399"/>
        <v>7.0351389874296405E-3</v>
      </c>
      <c r="BC290">
        <f t="shared" si="400"/>
        <v>0.31464430477012378</v>
      </c>
      <c r="BE290">
        <f t="shared" si="401"/>
        <v>-1.9621367418739357E-3</v>
      </c>
      <c r="BF290">
        <f t="shared" si="402"/>
        <v>-3.9787772821332588E-3</v>
      </c>
      <c r="BG290">
        <f t="shared" si="403"/>
        <v>-3.7438025829234366E-3</v>
      </c>
      <c r="BH290">
        <f t="shared" si="404"/>
        <v>3.6922384148673627E-3</v>
      </c>
      <c r="BI290">
        <f t="shared" si="405"/>
        <v>7.4870390079254849E-3</v>
      </c>
      <c r="BJ290">
        <f t="shared" si="406"/>
        <v>7.0448768525418481E-3</v>
      </c>
      <c r="BK290">
        <f t="shared" si="407"/>
        <v>2.9526006346042503E-3</v>
      </c>
      <c r="BL290">
        <f t="shared" si="408"/>
        <v>5.9872179535030634E-3</v>
      </c>
      <c r="BM290">
        <f t="shared" si="409"/>
        <v>5.6336307486988448E-3</v>
      </c>
      <c r="BN290">
        <f t="shared" si="410"/>
        <v>-1.5809484689215795E-3</v>
      </c>
      <c r="BO290">
        <f t="shared" si="411"/>
        <v>-3.2058121730909805E-3</v>
      </c>
      <c r="BP290">
        <f t="shared" si="412"/>
        <v>-3.0164864838954906E-3</v>
      </c>
      <c r="BQ290">
        <f t="shared" si="413"/>
        <v>-7.1809853214646552E-3</v>
      </c>
      <c r="BR290">
        <f t="shared" si="414"/>
        <v>-2.0897784223218576E-3</v>
      </c>
      <c r="BS290">
        <f t="shared" si="415"/>
        <v>-1.5639640025259013E-3</v>
      </c>
      <c r="BT290">
        <f t="shared" si="416"/>
        <v>-1.6397141268886127E-3</v>
      </c>
      <c r="BU290">
        <f t="shared" si="417"/>
        <v>-1.2840943510045201E-2</v>
      </c>
      <c r="BV290">
        <f t="shared" si="418"/>
        <v>-3.7369142907638011E-3</v>
      </c>
      <c r="BW290">
        <f t="shared" si="419"/>
        <v>-2.7966598606113217E-3</v>
      </c>
      <c r="BX290">
        <f t="shared" si="420"/>
        <v>-2.9321152367576806E-3</v>
      </c>
      <c r="BZ290">
        <f>I290</f>
        <v>0.49341176470588233</v>
      </c>
    </row>
    <row r="291" spans="1:106" x14ac:dyDescent="0.25">
      <c r="BC291">
        <f>SUM(BC256:BC290)</f>
        <v>13.765152275911507</v>
      </c>
    </row>
    <row r="292" spans="1:106" x14ac:dyDescent="0.25">
      <c r="BC292" t="s">
        <v>94</v>
      </c>
      <c r="BE292" t="s">
        <v>30</v>
      </c>
      <c r="BF292" t="s">
        <v>31</v>
      </c>
      <c r="BG292" t="s">
        <v>32</v>
      </c>
      <c r="BH292" t="s">
        <v>33</v>
      </c>
      <c r="BI292" t="s">
        <v>34</v>
      </c>
      <c r="BJ292" t="s">
        <v>35</v>
      </c>
      <c r="BK292" t="s">
        <v>36</v>
      </c>
      <c r="BL292" t="s">
        <v>37</v>
      </c>
      <c r="BM292" t="s">
        <v>58</v>
      </c>
      <c r="BN292" t="s">
        <v>59</v>
      </c>
      <c r="BO292" t="s">
        <v>60</v>
      </c>
      <c r="BP292" t="s">
        <v>61</v>
      </c>
      <c r="BQ292" t="s">
        <v>79</v>
      </c>
      <c r="BR292" t="s">
        <v>80</v>
      </c>
      <c r="BS292" t="s">
        <v>81</v>
      </c>
      <c r="BT292" t="s">
        <v>82</v>
      </c>
      <c r="BU292" t="s">
        <v>83</v>
      </c>
      <c r="BV292" t="s">
        <v>84</v>
      </c>
      <c r="BW292" t="s">
        <v>85</v>
      </c>
      <c r="BX292" t="s">
        <v>86</v>
      </c>
      <c r="BZ292" t="s">
        <v>92</v>
      </c>
      <c r="CA292" t="s">
        <v>93</v>
      </c>
      <c r="CD292" t="s">
        <v>30</v>
      </c>
      <c r="CE292" t="s">
        <v>31</v>
      </c>
      <c r="CF292" t="s">
        <v>32</v>
      </c>
      <c r="CG292" t="s">
        <v>33</v>
      </c>
      <c r="CH292" t="s">
        <v>34</v>
      </c>
      <c r="CI292" t="s">
        <v>35</v>
      </c>
      <c r="CJ292" t="s">
        <v>36</v>
      </c>
      <c r="CK292" t="s">
        <v>37</v>
      </c>
      <c r="CL292" t="s">
        <v>58</v>
      </c>
      <c r="CM292" t="s">
        <v>59</v>
      </c>
      <c r="CN292" t="s">
        <v>60</v>
      </c>
      <c r="CO292" t="s">
        <v>61</v>
      </c>
      <c r="CP292" t="s">
        <v>79</v>
      </c>
      <c r="CQ292" t="s">
        <v>80</v>
      </c>
      <c r="CR292" t="s">
        <v>81</v>
      </c>
      <c r="CS292" t="s">
        <v>82</v>
      </c>
      <c r="CT292" t="s">
        <v>83</v>
      </c>
      <c r="CU292" t="s">
        <v>84</v>
      </c>
      <c r="CV292" t="s">
        <v>85</v>
      </c>
      <c r="CW292" t="s">
        <v>86</v>
      </c>
      <c r="CY292" t="s">
        <v>92</v>
      </c>
      <c r="CZ292" t="s">
        <v>95</v>
      </c>
      <c r="DA292" t="s">
        <v>92</v>
      </c>
      <c r="DB292" t="s">
        <v>95</v>
      </c>
    </row>
    <row r="293" spans="1:106" x14ac:dyDescent="0.25">
      <c r="BC293">
        <v>25</v>
      </c>
      <c r="BD293">
        <v>1</v>
      </c>
      <c r="BE293">
        <f>AVERAGE(BE256,BE261,BE266,BE271,BE276,BE281,BE286)</f>
        <v>-3.3704541248812353E-3</v>
      </c>
      <c r="BF293">
        <f t="shared" ref="BF293:BX297" si="430">AVERAGE(BF256,BF261,BF266,BF271,BF276,BF281,BF286)</f>
        <v>-1.0884459103500017E-3</v>
      </c>
      <c r="BG293">
        <f t="shared" si="430"/>
        <v>-1.0393187853588461E-3</v>
      </c>
      <c r="BH293">
        <f t="shared" si="430"/>
        <v>7.9414039285358312E-3</v>
      </c>
      <c r="BI293">
        <f t="shared" si="430"/>
        <v>2.1474715704557115E-3</v>
      </c>
      <c r="BJ293">
        <f t="shared" si="430"/>
        <v>1.9883264443853175E-3</v>
      </c>
      <c r="BK293">
        <f t="shared" si="430"/>
        <v>4.3198667137038238E-3</v>
      </c>
      <c r="BL293">
        <f t="shared" si="430"/>
        <v>1.1562718738016206E-3</v>
      </c>
      <c r="BM293">
        <f t="shared" si="430"/>
        <v>1.0552366205516053E-3</v>
      </c>
      <c r="BN293">
        <f t="shared" si="430"/>
        <v>-6.8067862983456863E-3</v>
      </c>
      <c r="BO293">
        <f t="shared" si="430"/>
        <v>-1.8205264778437785E-3</v>
      </c>
      <c r="BP293">
        <f t="shared" si="430"/>
        <v>-1.6861955530624892E-3</v>
      </c>
      <c r="BQ293">
        <f t="shared" si="430"/>
        <v>3.3687657179161753E-4</v>
      </c>
      <c r="BR293">
        <f t="shared" si="430"/>
        <v>2.8541990637110287E-4</v>
      </c>
      <c r="BS293">
        <f t="shared" si="430"/>
        <v>2.9155089684610369E-4</v>
      </c>
      <c r="BT293">
        <f t="shared" si="430"/>
        <v>2.9214859754017619E-4</v>
      </c>
      <c r="BU293">
        <f t="shared" si="430"/>
        <v>-2.5273624837548959E-2</v>
      </c>
      <c r="BV293">
        <f t="shared" si="430"/>
        <v>-1.6431745219343812E-2</v>
      </c>
      <c r="BW293">
        <f t="shared" si="430"/>
        <v>-2.0154935224440656E-2</v>
      </c>
      <c r="BX293">
        <f t="shared" si="430"/>
        <v>-1.6920147102386578E-2</v>
      </c>
      <c r="BZ293">
        <f>SUM(BE293:BP293)</f>
        <v>2.7968500015918729E-3</v>
      </c>
      <c r="CA293">
        <f>SUM(BQ293:BX293)</f>
        <v>-7.7574456411171014E-2</v>
      </c>
      <c r="CD293">
        <f t="shared" ref="CD293:CM294" si="431">BE293</f>
        <v>-3.3704541248812353E-3</v>
      </c>
      <c r="CE293">
        <f t="shared" si="431"/>
        <v>-1.0884459103500017E-3</v>
      </c>
      <c r="CF293">
        <f t="shared" si="431"/>
        <v>-1.0393187853588461E-3</v>
      </c>
      <c r="CG293">
        <f t="shared" si="431"/>
        <v>7.9414039285358312E-3</v>
      </c>
      <c r="CH293">
        <f t="shared" si="431"/>
        <v>2.1474715704557115E-3</v>
      </c>
      <c r="CI293">
        <f t="shared" si="431"/>
        <v>1.9883264443853175E-3</v>
      </c>
      <c r="CJ293">
        <f t="shared" si="431"/>
        <v>4.3198667137038238E-3</v>
      </c>
      <c r="CK293">
        <f t="shared" si="431"/>
        <v>1.1562718738016206E-3</v>
      </c>
      <c r="CL293">
        <f t="shared" si="431"/>
        <v>1.0552366205516053E-3</v>
      </c>
      <c r="CM293">
        <f t="shared" si="431"/>
        <v>-6.8067862983456863E-3</v>
      </c>
      <c r="CN293">
        <f t="shared" ref="CN293:CW294" si="432">BO293</f>
        <v>-1.8205264778437785E-3</v>
      </c>
      <c r="CO293">
        <f t="shared" si="432"/>
        <v>-1.6861955530624892E-3</v>
      </c>
      <c r="CP293">
        <f t="shared" si="432"/>
        <v>3.3687657179161753E-4</v>
      </c>
      <c r="CQ293">
        <f t="shared" si="432"/>
        <v>2.8541990637110287E-4</v>
      </c>
      <c r="CR293">
        <f t="shared" si="432"/>
        <v>2.9155089684610369E-4</v>
      </c>
      <c r="CS293">
        <f t="shared" si="432"/>
        <v>2.9214859754017619E-4</v>
      </c>
      <c r="CT293">
        <f t="shared" si="432"/>
        <v>-2.5273624837548959E-2</v>
      </c>
      <c r="CU293">
        <f t="shared" si="432"/>
        <v>-1.6431745219343812E-2</v>
      </c>
      <c r="CV293">
        <f t="shared" si="432"/>
        <v>-2.0154935224440656E-2</v>
      </c>
      <c r="CW293">
        <f t="shared" si="432"/>
        <v>-1.6920147102386578E-2</v>
      </c>
      <c r="CY293">
        <f t="shared" ref="CY293:DA294" si="433">BZ293</f>
        <v>2.7968500015918729E-3</v>
      </c>
      <c r="CZ293">
        <f t="shared" si="433"/>
        <v>-7.7574456411171014E-2</v>
      </c>
      <c r="DA293">
        <f t="shared" si="433"/>
        <v>0</v>
      </c>
      <c r="DB293">
        <f t="shared" ref="DB293:DB294" si="434">CD293</f>
        <v>-3.3704541248812353E-3</v>
      </c>
    </row>
    <row r="294" spans="1:106" x14ac:dyDescent="0.25">
      <c r="BC294">
        <v>16</v>
      </c>
      <c r="BD294">
        <v>2</v>
      </c>
      <c r="BE294">
        <f>AVERAGE(BE257,BE262,BE267,BE272,BE277,BE282,BE287)</f>
        <v>-3.0208929732220206E-3</v>
      </c>
      <c r="BF294">
        <f t="shared" si="430"/>
        <v>-2.7129884530071461E-3</v>
      </c>
      <c r="BG294">
        <f t="shared" si="430"/>
        <v>-5.8718705072819607E-3</v>
      </c>
      <c r="BH294">
        <f t="shared" si="430"/>
        <v>6.5238723204021857E-3</v>
      </c>
      <c r="BI294">
        <f t="shared" si="430"/>
        <v>5.2586793529175316E-3</v>
      </c>
      <c r="BJ294">
        <f t="shared" si="430"/>
        <v>1.1423660624013064E-2</v>
      </c>
      <c r="BK294">
        <f t="shared" si="430"/>
        <v>5.9961763928929879E-3</v>
      </c>
      <c r="BL294">
        <f t="shared" si="430"/>
        <v>3.9463900359903471E-3</v>
      </c>
      <c r="BM294">
        <f t="shared" si="430"/>
        <v>8.5727836399311554E-3</v>
      </c>
      <c r="BN294">
        <f t="shared" si="430"/>
        <v>-4.3848731685918541E-3</v>
      </c>
      <c r="BO294">
        <f t="shared" si="430"/>
        <v>-3.9109039849260802E-3</v>
      </c>
      <c r="BP294">
        <f t="shared" si="430"/>
        <v>-8.4920926569076027E-3</v>
      </c>
      <c r="BQ294">
        <f t="shared" si="430"/>
        <v>-3.4431466915314317E-3</v>
      </c>
      <c r="BR294">
        <f t="shared" si="430"/>
        <v>-1.0815693501356456E-3</v>
      </c>
      <c r="BS294">
        <f t="shared" si="430"/>
        <v>-1.60005563114584E-3</v>
      </c>
      <c r="BT294">
        <f t="shared" si="430"/>
        <v>-9.8943373195640896E-4</v>
      </c>
      <c r="BU294">
        <f t="shared" si="430"/>
        <v>-2.3398852324579562E-2</v>
      </c>
      <c r="BV294">
        <f t="shared" si="430"/>
        <v>-1.140261447859613E-2</v>
      </c>
      <c r="BW294">
        <f t="shared" si="430"/>
        <v>-1.2236670150733417E-2</v>
      </c>
      <c r="BX294">
        <f t="shared" si="430"/>
        <v>-1.0391851822528487E-2</v>
      </c>
      <c r="BZ294">
        <f t="shared" ref="BZ294:BZ297" si="435">SUM(BE294:BP294)</f>
        <v>1.3327940622210608E-2</v>
      </c>
      <c r="CA294">
        <f t="shared" ref="CA294:CA297" si="436">SUM(BQ294:BX294)</f>
        <v>-6.4544194181206924E-2</v>
      </c>
      <c r="CD294">
        <f t="shared" si="431"/>
        <v>-3.0208929732220206E-3</v>
      </c>
      <c r="CE294">
        <f t="shared" si="431"/>
        <v>-2.7129884530071461E-3</v>
      </c>
      <c r="CF294">
        <f t="shared" si="431"/>
        <v>-5.8718705072819607E-3</v>
      </c>
      <c r="CG294">
        <f t="shared" si="431"/>
        <v>6.5238723204021857E-3</v>
      </c>
      <c r="CH294">
        <f t="shared" si="431"/>
        <v>5.2586793529175316E-3</v>
      </c>
      <c r="CI294">
        <f t="shared" si="431"/>
        <v>1.1423660624013064E-2</v>
      </c>
      <c r="CJ294">
        <f t="shared" si="431"/>
        <v>5.9961763928929879E-3</v>
      </c>
      <c r="CK294">
        <f t="shared" si="431"/>
        <v>3.9463900359903471E-3</v>
      </c>
      <c r="CL294">
        <f t="shared" si="431"/>
        <v>8.5727836399311554E-3</v>
      </c>
      <c r="CM294">
        <f t="shared" si="431"/>
        <v>-4.3848731685918541E-3</v>
      </c>
      <c r="CN294">
        <f t="shared" si="432"/>
        <v>-3.9109039849260802E-3</v>
      </c>
      <c r="CO294">
        <f t="shared" si="432"/>
        <v>-8.4920926569076027E-3</v>
      </c>
      <c r="CP294">
        <f t="shared" si="432"/>
        <v>-3.4431466915314317E-3</v>
      </c>
      <c r="CQ294">
        <f t="shared" si="432"/>
        <v>-1.0815693501356456E-3</v>
      </c>
      <c r="CR294">
        <f t="shared" si="432"/>
        <v>-1.60005563114584E-3</v>
      </c>
      <c r="CS294">
        <f t="shared" si="432"/>
        <v>-9.8943373195640896E-4</v>
      </c>
      <c r="CT294">
        <f t="shared" si="432"/>
        <v>-2.3398852324579562E-2</v>
      </c>
      <c r="CU294">
        <f t="shared" si="432"/>
        <v>-1.140261447859613E-2</v>
      </c>
      <c r="CV294">
        <f t="shared" si="432"/>
        <v>-1.2236670150733417E-2</v>
      </c>
      <c r="CW294">
        <f t="shared" si="432"/>
        <v>-1.0391851822528487E-2</v>
      </c>
      <c r="CY294">
        <f t="shared" si="433"/>
        <v>1.3327940622210608E-2</v>
      </c>
      <c r="CZ294">
        <f t="shared" si="433"/>
        <v>-6.4544194181206924E-2</v>
      </c>
      <c r="DA294">
        <f t="shared" si="433"/>
        <v>0</v>
      </c>
      <c r="DB294">
        <f t="shared" si="434"/>
        <v>-3.0208929732220206E-3</v>
      </c>
    </row>
    <row r="295" spans="1:106" x14ac:dyDescent="0.25">
      <c r="BC295">
        <v>9</v>
      </c>
      <c r="BD295">
        <v>3</v>
      </c>
      <c r="BE295">
        <f>AVERAGE(BE258,BE263,BE268,BE273,BE278,BE283,BE288)</f>
        <v>-2.4798513581198627E-3</v>
      </c>
      <c r="BF295">
        <f t="shared" si="430"/>
        <v>-3.8375910203849975E-3</v>
      </c>
      <c r="BG295">
        <f t="shared" si="430"/>
        <v>-5.6613457766795947E-3</v>
      </c>
      <c r="BH295">
        <f t="shared" si="430"/>
        <v>5.0826929950962812E-3</v>
      </c>
      <c r="BI295">
        <f t="shared" si="430"/>
        <v>7.2776717922859715E-3</v>
      </c>
      <c r="BJ295">
        <f t="shared" si="430"/>
        <v>1.0785559911539797E-2</v>
      </c>
      <c r="BK295">
        <f t="shared" si="430"/>
        <v>5.4427164949336655E-3</v>
      </c>
      <c r="BL295">
        <f t="shared" si="430"/>
        <v>6.0088560063947831E-3</v>
      </c>
      <c r="BM295">
        <f t="shared" si="430"/>
        <v>9.0084791313289614E-3</v>
      </c>
      <c r="BN295">
        <f t="shared" si="430"/>
        <v>-2.708258421532102E-3</v>
      </c>
      <c r="BO295">
        <f t="shared" si="430"/>
        <v>-4.6206765967635021E-3</v>
      </c>
      <c r="BP295">
        <f t="shared" si="430"/>
        <v>-6.7993720371729979E-3</v>
      </c>
      <c r="BQ295">
        <f t="shared" si="430"/>
        <v>-6.2275204745245467E-3</v>
      </c>
      <c r="BR295">
        <f t="shared" si="430"/>
        <v>-2.000738513068135E-3</v>
      </c>
      <c r="BS295">
        <f t="shared" si="430"/>
        <v>-2.3019908922143006E-3</v>
      </c>
      <c r="BT295">
        <f t="shared" si="430"/>
        <v>-1.7375528923442023E-3</v>
      </c>
      <c r="BU295">
        <f t="shared" si="430"/>
        <v>-1.9714362385225049E-2</v>
      </c>
      <c r="BV295">
        <f t="shared" si="430"/>
        <v>-8.6132658401353313E-3</v>
      </c>
      <c r="BW295">
        <f t="shared" si="430"/>
        <v>-7.9364815064627454E-3</v>
      </c>
      <c r="BX295">
        <f t="shared" si="430"/>
        <v>-7.4816291012399366E-3</v>
      </c>
      <c r="BZ295">
        <f t="shared" si="435"/>
        <v>1.7498881120926409E-2</v>
      </c>
      <c r="CA295">
        <f t="shared" si="436"/>
        <v>-5.601354160521424E-2</v>
      </c>
      <c r="CD295">
        <f t="shared" ref="CD295:CW295" si="437">IF(BE293&lt;&gt;0,BE295*(BE294/BE293),BE295)</f>
        <v>-2.2226576196592946E-3</v>
      </c>
      <c r="CE295">
        <f t="shared" si="437"/>
        <v>-9.5653261468183828E-3</v>
      </c>
      <c r="CF295">
        <f t="shared" si="437"/>
        <v>-3.1985074999036488E-2</v>
      </c>
      <c r="CG295">
        <f t="shared" si="437"/>
        <v>4.175438051282232E-3</v>
      </c>
      <c r="CH295">
        <f t="shared" si="437"/>
        <v>1.7821396528794626E-2</v>
      </c>
      <c r="CI295">
        <f t="shared" si="437"/>
        <v>6.1966975502094179E-2</v>
      </c>
      <c r="CJ295">
        <f t="shared" si="437"/>
        <v>7.5547442370389869E-3</v>
      </c>
      <c r="CK295">
        <f t="shared" si="437"/>
        <v>2.0508402918573081E-2</v>
      </c>
      <c r="CL295">
        <f t="shared" si="437"/>
        <v>7.3185237333166842E-2</v>
      </c>
      <c r="CM295">
        <f t="shared" si="437"/>
        <v>-1.7446367736085996E-3</v>
      </c>
      <c r="CN295">
        <f t="shared" si="437"/>
        <v>-9.9262618452769097E-3</v>
      </c>
      <c r="CO295">
        <f t="shared" si="437"/>
        <v>-3.4243298319456467E-2</v>
      </c>
      <c r="CP295">
        <f t="shared" si="437"/>
        <v>6.365021587659421E-2</v>
      </c>
      <c r="CQ295">
        <f t="shared" si="437"/>
        <v>7.5815926116831875E-3</v>
      </c>
      <c r="CR295">
        <f t="shared" si="437"/>
        <v>1.2633517954424883E-2</v>
      </c>
      <c r="CS295">
        <f t="shared" si="437"/>
        <v>5.8846541014366963E-3</v>
      </c>
      <c r="CT295">
        <f t="shared" si="437"/>
        <v>-1.8251970466847501E-2</v>
      </c>
      <c r="CU295">
        <f t="shared" si="437"/>
        <v>-5.9770735527900718E-3</v>
      </c>
      <c r="CV295">
        <f t="shared" si="437"/>
        <v>-4.8184777212389E-3</v>
      </c>
      <c r="CW295">
        <f t="shared" si="437"/>
        <v>-4.5949943898676909E-3</v>
      </c>
      <c r="CY295">
        <f t="shared" ref="CY295:DA297" si="438">BZ295*(BZ294/BZ293)</f>
        <v>8.3388114629703441E-2</v>
      </c>
      <c r="CZ295">
        <f t="shared" si="438"/>
        <v>-4.6604888688893696E-2</v>
      </c>
      <c r="DA295" t="e">
        <f t="shared" si="438"/>
        <v>#DIV/0!</v>
      </c>
      <c r="DB295">
        <f t="shared" ref="DB295:DB297" si="439">CD295*(CD294/CD293)</f>
        <v>-1.9921383102473591E-3</v>
      </c>
    </row>
    <row r="296" spans="1:106" x14ac:dyDescent="0.25">
      <c r="BC296">
        <v>4</v>
      </c>
      <c r="BD296">
        <v>4</v>
      </c>
      <c r="BE296">
        <f>AVERAGE(BE259,BE264,BE269,BE274,BE279,BE284,BE289)</f>
        <v>-1.7455535973517975E-3</v>
      </c>
      <c r="BF296">
        <f t="shared" si="430"/>
        <v>-4.2692522324436219E-3</v>
      </c>
      <c r="BG296">
        <f t="shared" si="430"/>
        <v>-4.7724021664332945E-3</v>
      </c>
      <c r="BH296">
        <f t="shared" si="430"/>
        <v>3.3855781935354461E-3</v>
      </c>
      <c r="BI296">
        <f t="shared" si="430"/>
        <v>7.8528881259889317E-3</v>
      </c>
      <c r="BJ296">
        <f t="shared" si="430"/>
        <v>8.8045448385439314E-3</v>
      </c>
      <c r="BK296">
        <f t="shared" si="430"/>
        <v>3.1468487066494779E-3</v>
      </c>
      <c r="BL296">
        <f t="shared" si="430"/>
        <v>6.07136156542045E-3</v>
      </c>
      <c r="BM296">
        <f t="shared" si="430"/>
        <v>6.8898191030792909E-3</v>
      </c>
      <c r="BN296">
        <f t="shared" si="430"/>
        <v>-1.6554858539143257E-3</v>
      </c>
      <c r="BO296">
        <f t="shared" si="430"/>
        <v>-4.35116181447575E-3</v>
      </c>
      <c r="BP296">
        <f t="shared" si="430"/>
        <v>-4.8397793131906477E-3</v>
      </c>
      <c r="BQ296">
        <f t="shared" si="430"/>
        <v>-6.0843642626136878E-3</v>
      </c>
      <c r="BR296">
        <f t="shared" si="430"/>
        <v>-2.1852878819462137E-3</v>
      </c>
      <c r="BS296">
        <f t="shared" si="430"/>
        <v>-1.8313470297480015E-3</v>
      </c>
      <c r="BT296">
        <f t="shared" si="430"/>
        <v>-1.810020905832781E-3</v>
      </c>
      <c r="BU296">
        <f t="shared" si="430"/>
        <v>-1.5280778766220315E-2</v>
      </c>
      <c r="BV296">
        <f t="shared" si="430"/>
        <v>-6.1332438198623733E-3</v>
      </c>
      <c r="BW296">
        <f t="shared" si="430"/>
        <v>-4.7036999062729712E-3</v>
      </c>
      <c r="BX296">
        <f t="shared" si="430"/>
        <v>-5.0826074147160239E-3</v>
      </c>
      <c r="BZ296">
        <f t="shared" si="435"/>
        <v>1.451740555540809E-2</v>
      </c>
      <c r="CA296">
        <f t="shared" si="436"/>
        <v>-4.3111349987212368E-2</v>
      </c>
      <c r="CD296">
        <f t="shared" ref="CD296:CM297" si="440">BE296*(BE295/BE294)</f>
        <v>-1.4329251308916623E-3</v>
      </c>
      <c r="CE296">
        <f t="shared" si="440"/>
        <v>-6.0389656332020866E-3</v>
      </c>
      <c r="CF296">
        <f t="shared" si="440"/>
        <v>-4.6012967786069562E-3</v>
      </c>
      <c r="CG296">
        <f t="shared" si="440"/>
        <v>2.6376749457249493E-3</v>
      </c>
      <c r="CH296">
        <f t="shared" si="440"/>
        <v>1.0867888792416994E-2</v>
      </c>
      <c r="CI296">
        <f t="shared" si="440"/>
        <v>8.3127422089500497E-3</v>
      </c>
      <c r="CJ296">
        <f t="shared" si="440"/>
        <v>2.856387844600797E-3</v>
      </c>
      <c r="CK296">
        <f t="shared" si="440"/>
        <v>9.2443821002644398E-3</v>
      </c>
      <c r="CL296">
        <f t="shared" si="440"/>
        <v>7.2399811094754109E-3</v>
      </c>
      <c r="CM296">
        <f t="shared" si="440"/>
        <v>-1.0224887546817117E-3</v>
      </c>
      <c r="CN296">
        <f t="shared" ref="CN296:CW297" si="441">BO296*(BO295/BO294)</f>
        <v>-5.1408348664072666E-3</v>
      </c>
      <c r="CO296">
        <f t="shared" si="441"/>
        <v>-3.875070781455661E-3</v>
      </c>
      <c r="CP296">
        <f t="shared" si="441"/>
        <v>-1.1004614794102592E-2</v>
      </c>
      <c r="CQ296">
        <f t="shared" si="441"/>
        <v>-4.042449637651567E-3</v>
      </c>
      <c r="CR296">
        <f t="shared" si="441"/>
        <v>-2.6347485055532795E-3</v>
      </c>
      <c r="CS296">
        <f t="shared" si="441"/>
        <v>-3.1785929249800227E-3</v>
      </c>
      <c r="CT296">
        <f t="shared" si="441"/>
        <v>-1.2874597691668297E-2</v>
      </c>
      <c r="CU296">
        <f t="shared" si="441"/>
        <v>-4.6329076179856699E-3</v>
      </c>
      <c r="CV296">
        <f t="shared" si="441"/>
        <v>-3.0507341342242951E-3</v>
      </c>
      <c r="CW296">
        <f t="shared" si="441"/>
        <v>-3.6592307313004935E-3</v>
      </c>
      <c r="CY296">
        <f t="shared" si="438"/>
        <v>1.9060585667302239E-2</v>
      </c>
      <c r="CZ296">
        <f t="shared" si="438"/>
        <v>-3.7413425433526992E-2</v>
      </c>
      <c r="DA296" t="e">
        <f t="shared" si="438"/>
        <v>#DIV/0!</v>
      </c>
      <c r="DB296">
        <f t="shared" si="439"/>
        <v>-1.0542915584264134E-3</v>
      </c>
    </row>
    <row r="297" spans="1:106" x14ac:dyDescent="0.25">
      <c r="BC297">
        <v>1</v>
      </c>
      <c r="BD297">
        <v>5</v>
      </c>
      <c r="BE297">
        <f>AVERAGE(BE260,BE265,BE270,BE275,BE280,BE285,BE290)</f>
        <v>-7.0956932138284683E-4</v>
      </c>
      <c r="BF297">
        <f t="shared" si="430"/>
        <v>-3.5958139717195653E-3</v>
      </c>
      <c r="BG297">
        <f t="shared" si="430"/>
        <v>-3.2448005436598024E-3</v>
      </c>
      <c r="BH297">
        <f t="shared" si="430"/>
        <v>1.3093594797792402E-3</v>
      </c>
      <c r="BI297">
        <f t="shared" si="430"/>
        <v>6.3733337157999446E-3</v>
      </c>
      <c r="BJ297">
        <f t="shared" si="430"/>
        <v>5.7607175963089816E-3</v>
      </c>
      <c r="BK297">
        <f t="shared" si="430"/>
        <v>-9.2345125573070326E-4</v>
      </c>
      <c r="BL297">
        <f t="shared" si="430"/>
        <v>2.3970502359300684E-3</v>
      </c>
      <c r="BM297">
        <f t="shared" si="430"/>
        <v>2.1228601172998459E-3</v>
      </c>
      <c r="BN297">
        <f t="shared" si="430"/>
        <v>-1.4374635498530187E-3</v>
      </c>
      <c r="BO297">
        <f t="shared" si="430"/>
        <v>-4.0113466769086427E-3</v>
      </c>
      <c r="BP297">
        <f t="shared" si="430"/>
        <v>-3.643400923692548E-3</v>
      </c>
      <c r="BQ297">
        <f t="shared" si="430"/>
        <v>1.0113731914466327E-3</v>
      </c>
      <c r="BR297">
        <f t="shared" si="430"/>
        <v>-9.4401254710324393E-4</v>
      </c>
      <c r="BS297">
        <f t="shared" si="430"/>
        <v>-6.5810707501272786E-5</v>
      </c>
      <c r="BT297">
        <f t="shared" si="430"/>
        <v>-7.4388107594032386E-4</v>
      </c>
      <c r="BU297">
        <f t="shared" si="430"/>
        <v>-1.049872301930699E-2</v>
      </c>
      <c r="BV297">
        <f t="shared" si="430"/>
        <v>-3.9671736184211217E-3</v>
      </c>
      <c r="BW297">
        <f t="shared" si="430"/>
        <v>-2.438266304658513E-3</v>
      </c>
      <c r="BX297">
        <f t="shared" si="430"/>
        <v>-3.1289953774347071E-3</v>
      </c>
      <c r="BZ297">
        <f t="shared" si="435"/>
        <v>3.9747490217095218E-4</v>
      </c>
      <c r="CA297">
        <f t="shared" si="436"/>
        <v>-2.0775489458919539E-2</v>
      </c>
      <c r="CD297">
        <f t="shared" si="440"/>
        <v>-4.9946190422048482E-4</v>
      </c>
      <c r="CE297">
        <f t="shared" si="440"/>
        <v>-4.0002795359562896E-3</v>
      </c>
      <c r="CF297">
        <f t="shared" si="440"/>
        <v>-2.7353024801972589E-3</v>
      </c>
      <c r="CG297">
        <f t="shared" si="440"/>
        <v>8.7216341937558603E-4</v>
      </c>
      <c r="CH297">
        <f t="shared" si="440"/>
        <v>6.877072515528969E-3</v>
      </c>
      <c r="CI297">
        <f t="shared" si="440"/>
        <v>4.7026298861521367E-3</v>
      </c>
      <c r="CJ297">
        <f t="shared" si="440"/>
        <v>-5.3391746427634151E-4</v>
      </c>
      <c r="CK297">
        <f t="shared" si="440"/>
        <v>2.4219849264684942E-3</v>
      </c>
      <c r="CL297">
        <f t="shared" si="440"/>
        <v>1.6235950570692977E-3</v>
      </c>
      <c r="CM297">
        <f t="shared" si="440"/>
        <v>-8.7868297699335155E-4</v>
      </c>
      <c r="CN297">
        <f t="shared" si="441"/>
        <v>-3.7773728846148937E-3</v>
      </c>
      <c r="CO297">
        <f t="shared" si="441"/>
        <v>-2.5933654348877693E-3</v>
      </c>
      <c r="CP297">
        <f t="shared" si="441"/>
        <v>9.8812407399965227E-4</v>
      </c>
      <c r="CQ297">
        <f t="shared" si="441"/>
        <v>-1.0310888534985907E-3</v>
      </c>
      <c r="CR297">
        <f t="shared" si="441"/>
        <v>-5.235565619121076E-5</v>
      </c>
      <c r="CS297">
        <f t="shared" si="441"/>
        <v>-7.7490607902521585E-4</v>
      </c>
      <c r="CT297">
        <f t="shared" si="441"/>
        <v>-8.1376541960133646E-3</v>
      </c>
      <c r="CU297">
        <f t="shared" si="441"/>
        <v>-2.8249032979017043E-3</v>
      </c>
      <c r="CV297">
        <f t="shared" si="441"/>
        <v>-1.4450828089691368E-3</v>
      </c>
      <c r="CW297">
        <f t="shared" si="441"/>
        <v>-2.1256674035506668E-3</v>
      </c>
      <c r="CY297">
        <f t="shared" si="438"/>
        <v>3.2975276036427994E-4</v>
      </c>
      <c r="CZ297">
        <f t="shared" si="438"/>
        <v>-1.5990051183190059E-2</v>
      </c>
      <c r="DA297" t="e">
        <f t="shared" si="438"/>
        <v>#DIV/0!</v>
      </c>
      <c r="DB297">
        <f t="shared" si="439"/>
        <v>-3.219980928012852E-4</v>
      </c>
    </row>
    <row r="298" spans="1:106" x14ac:dyDescent="0.25">
      <c r="BC298">
        <f>SUM(BC293:BC297)</f>
        <v>55</v>
      </c>
    </row>
    <row r="301" spans="1:106" x14ac:dyDescent="0.25">
      <c r="BE301" t="s">
        <v>30</v>
      </c>
      <c r="BF301" t="s">
        <v>31</v>
      </c>
      <c r="BG301" t="s">
        <v>32</v>
      </c>
      <c r="BH301" t="s">
        <v>33</v>
      </c>
      <c r="BI301" t="s">
        <v>34</v>
      </c>
      <c r="BJ301" t="s">
        <v>35</v>
      </c>
      <c r="BK301" t="s">
        <v>36</v>
      </c>
      <c r="BL301" t="s">
        <v>37</v>
      </c>
      <c r="BM301" t="s">
        <v>58</v>
      </c>
      <c r="BN301" t="s">
        <v>59</v>
      </c>
      <c r="BO301" t="s">
        <v>60</v>
      </c>
      <c r="BP301" t="s">
        <v>61</v>
      </c>
      <c r="BQ301" t="s">
        <v>79</v>
      </c>
      <c r="BR301" t="s">
        <v>80</v>
      </c>
      <c r="BS301" t="s">
        <v>81</v>
      </c>
      <c r="BT301" t="s">
        <v>82</v>
      </c>
      <c r="BU301" t="s">
        <v>83</v>
      </c>
      <c r="BV301" t="s">
        <v>84</v>
      </c>
      <c r="BW301" t="s">
        <v>85</v>
      </c>
      <c r="BX301" t="s">
        <v>86</v>
      </c>
      <c r="BZ301" t="s">
        <v>92</v>
      </c>
      <c r="CA301" t="s">
        <v>93</v>
      </c>
      <c r="CB301">
        <f>CB251</f>
        <v>0.99</v>
      </c>
      <c r="CC301" t="s">
        <v>102</v>
      </c>
      <c r="CD301">
        <f>CB301*CD251+(1-CB301)*BE302</f>
        <v>-1.7941500675593613E-4</v>
      </c>
      <c r="CE301">
        <f>CB301*CE251+(1-CB301)*BF302</f>
        <v>-2.0283751060189958E-4</v>
      </c>
      <c r="CF301">
        <f>CB301*CF251+(1-CB301)*BG302</f>
        <v>-5.4410521464605345E-4</v>
      </c>
      <c r="CG301">
        <f>CB301*CG251+(1-CB301)*BH302</f>
        <v>3.705511387514874E-4</v>
      </c>
      <c r="CH301">
        <f>CB301*CH251+(1-CB301)*BI302</f>
        <v>3.5567587350420773E-4</v>
      </c>
      <c r="CI301">
        <f>CB301*CI251+(1-CB301)*BJ302</f>
        <v>9.6341092412296039E-4</v>
      </c>
      <c r="CJ301">
        <f>CB301*CJ251+(1-CB301)*BK302</f>
        <v>3.4547105533992755E-4</v>
      </c>
      <c r="CK301">
        <f>CB301*CK251+(1-CB301)*BL302</f>
        <v>3.8974684151002427E-4</v>
      </c>
      <c r="CL301">
        <f>CB301*CL251+(1-CB301)*BM302</f>
        <v>1.274237458869852E-3</v>
      </c>
      <c r="CM301">
        <f>CB301*CM251+(1-CB301)*BN302</f>
        <v>-2.6345622445874545E-4</v>
      </c>
      <c r="CN301">
        <f>CB301*CN251+(1-CB301)*BO302</f>
        <v>-1.9972594086330839E-4</v>
      </c>
      <c r="CO301">
        <f>CB301*CO251+(1-CB301)*BP302</f>
        <v>-4.8949365831618338E-4</v>
      </c>
      <c r="CP301">
        <f>CB301*CP251+(1-CB301)*BQ302</f>
        <v>-1.7605533669560114E-4</v>
      </c>
      <c r="CQ301">
        <f>CB301*CQ251+(1-CB301)*BR302</f>
        <v>1.8469845977713963E-4</v>
      </c>
      <c r="CR301">
        <f>CB301*CR251+(1-CB301)*BS302</f>
        <v>-1.9537670758349023E-4</v>
      </c>
      <c r="CS301">
        <f>CB301*CS251+(1-CB301)*BT302</f>
        <v>1.9328606853773718E-4</v>
      </c>
      <c r="CT301">
        <f>CB301*CT251+(1-CB301)*BU302</f>
        <v>-1.2928040787719673E-3</v>
      </c>
      <c r="CU301">
        <f>CB301*CU251+(1-CB301)*BV302</f>
        <v>-6.8564274018971159E-4</v>
      </c>
      <c r="CV301">
        <f>CB301*CV251+(1-CB301)*BW302</f>
        <v>-7.7870093079632078E-4</v>
      </c>
      <c r="CW301">
        <f>CB301*CW251+(1-CB301)*BX302</f>
        <v>-6.7807964283315243E-4</v>
      </c>
      <c r="CY301">
        <f>CB301*CY251+(1-CB301)*BY302</f>
        <v>0</v>
      </c>
      <c r="CZ301">
        <f>CB301*CZ251+(1-CB301)*BZ302</f>
        <v>1.0030852048271482E-3</v>
      </c>
    </row>
    <row r="302" spans="1:106" x14ac:dyDescent="0.25">
      <c r="BE302">
        <f>SUMPRODUCT(CD293:CD297,BC293:BC297)/BC298</f>
        <v>-2.887831303605527E-3</v>
      </c>
      <c r="BF302">
        <f>SUMPRODUCT(CE293:CE297,BC293:BC297)/BC298</f>
        <v>-3.361146189036263E-3</v>
      </c>
      <c r="BG302">
        <f>SUMPRODUCT(CF293:CF297,BC293:BC297)/BC298</f>
        <v>-7.7988920424806544E-3</v>
      </c>
      <c r="BH302">
        <f>SUMPRODUCT(CG293:CG297,BC293:BC297)/BC298</f>
        <v>6.3985247455208396E-3</v>
      </c>
      <c r="BI302">
        <f>SUMPRODUCT(CH293:CH297,BC293:BC297)/BC298</f>
        <v>6.3375791882258536E-3</v>
      </c>
      <c r="BJ302">
        <f>SUMPRODUCT(CI293:CI297,BC293:BC297)/BC298</f>
        <v>1.5057147442448033E-2</v>
      </c>
      <c r="BK302">
        <f>SUMPRODUCT(CJ293:CJ297,BC293:BC297)/BC298</f>
        <v>5.1421785850247481E-3</v>
      </c>
      <c r="BL302">
        <f>SUMPRODUCT(CK293:CK297,BC293:BC297)/BC298</f>
        <v>5.7458941275558206E-3</v>
      </c>
      <c r="BM302">
        <f>SUMPRODUCT(CL293:CL297,BC293:BC297)/BC298</f>
        <v>1.5505383804475657E-2</v>
      </c>
      <c r="BN302">
        <f>SUMPRODUCT(CM293:CM297,BC293:BC297)/BC298</f>
        <v>-4.7454181293510797E-3</v>
      </c>
      <c r="BO302">
        <f>SUMPRODUCT(CN293:CN297,BC293:BC297)/BC298</f>
        <v>-4.0320853575026893E-3</v>
      </c>
      <c r="BP302">
        <f>SUMPRODUCT(CO293:CO297,BC293:BC297)/BC298</f>
        <v>-9.1693037231436823E-3</v>
      </c>
      <c r="BQ302">
        <f>SUMPRODUCT(CP293:CP297,BC293:BC297)/BC298</f>
        <v>8.7846031821313605E-3</v>
      </c>
      <c r="BR302">
        <f>SUMPRODUCT(CQ293:CQ297,BC293:BC297)/BC298</f>
        <v>7.4297880287547383E-4</v>
      </c>
      <c r="BS302">
        <f>SUMPRODUCT(CR293:CR297,BC293:BC297)/BC298</f>
        <v>1.541785349713432E-3</v>
      </c>
      <c r="BT302">
        <f>SUMPRODUCT(CS293:CS297,BC293:BC297)/BC298</f>
        <v>5.6264335202157859E-4</v>
      </c>
      <c r="BU302">
        <f>SUMPRODUCT(CT293:CT297,BC293:BC297)/BC298</f>
        <v>-2.2365927950842017E-2</v>
      </c>
      <c r="BV302">
        <f>SUMPRODUCT(CU293:CU297,BC293:BC297)/BC298</f>
        <v>-1.215246650701979E-2</v>
      </c>
      <c r="BW302">
        <f>SUMPRODUCT(CV293:CV297,BC293:BC297)/BC298</f>
        <v>-1.3757716761086683E-2</v>
      </c>
      <c r="BX302">
        <f>SUMPRODUCT(CW293:CW297,BC293:BC297)/BC298</f>
        <v>-1.1770742664685131E-2</v>
      </c>
      <c r="BZ302">
        <f>SUMPRODUCT(BZ293:BZ297,BC293:BC297)/BC298</f>
        <v>9.0750059492237748E-3</v>
      </c>
      <c r="CA302">
        <f>SUMPRODUCT(CA293:CA297,BC293:BC297)/BC298</f>
        <v>-6.6716568746059704E-2</v>
      </c>
      <c r="CB302">
        <f>CB252</f>
        <v>0.999</v>
      </c>
      <c r="CC302" t="s">
        <v>103</v>
      </c>
      <c r="CD302">
        <f>CB302*CD252+(1-CB302)*BE302^2</f>
        <v>5.6432146626893272E-8</v>
      </c>
      <c r="CE302">
        <f>CB302*CE252+(1-CB302)*BF302^2</f>
        <v>7.204235056832249E-8</v>
      </c>
      <c r="CF302">
        <f>CB302*CF252+(1-CB302)*BG302^2</f>
        <v>5.2693243096586499E-7</v>
      </c>
      <c r="CG302">
        <f>CB302*CG252+(1-CB302)*BH302^2</f>
        <v>2.3992711850405944E-7</v>
      </c>
      <c r="CH302">
        <f>CB302*CH252+(1-CB302)*BI302^2</f>
        <v>2.2112828292332707E-7</v>
      </c>
      <c r="CI302">
        <f>CB302*CI252+(1-CB302)*BJ302^2</f>
        <v>1.6288343504897734E-6</v>
      </c>
      <c r="CJ302">
        <f>CB302*CJ252+(1-CB302)*BK302^2</f>
        <v>2.1174480759762524E-7</v>
      </c>
      <c r="CK302">
        <f>CB302*CK252+(1-CB302)*BL302^2</f>
        <v>2.7041506592542087E-7</v>
      </c>
      <c r="CL302">
        <f>CB302*CL252+(1-CB302)*BM302^2</f>
        <v>3.0244336860413371E-6</v>
      </c>
      <c r="CM302">
        <f>CB302*CM252+(1-CB302)*BN302^2</f>
        <v>1.2161938542082322E-7</v>
      </c>
      <c r="CN302">
        <f>CB302*CN252+(1-CB302)*BO302^2</f>
        <v>7.1147364161444075E-8</v>
      </c>
      <c r="CO302">
        <f>CB302*CO252+(1-CB302)*BP302^2</f>
        <v>4.2478100199368294E-7</v>
      </c>
      <c r="CP302">
        <f>CB302*CP252+(1-CB302)*BQ302^2</f>
        <v>1.7167906600692085E-5</v>
      </c>
      <c r="CQ302">
        <f>CB302*CQ252+(1-CB302)*BR302^2</f>
        <v>1.0529324130935409E-6</v>
      </c>
      <c r="CR302">
        <f>CB302*CR252+(1-CB302)*BS302^2</f>
        <v>1.0106126958967522E-6</v>
      </c>
      <c r="CS302">
        <f>CB302*CS252+(1-CB302)*BT302^2</f>
        <v>9.400234722610579E-7</v>
      </c>
      <c r="CT302">
        <f>CB302*CT252+(1-CB302)*BU302^2</f>
        <v>2.921071825078642E-6</v>
      </c>
      <c r="CU302">
        <f>CB302*CU252+(1-CB302)*BV302^2</f>
        <v>8.2213539351710598E-7</v>
      </c>
      <c r="CV302">
        <f>CB302*CV252+(1-CB302)*BW302^2</f>
        <v>1.0603440635287509E-6</v>
      </c>
      <c r="CW302">
        <f>CB302*CW252+(1-CB302)*BX302^2</f>
        <v>8.0369163204495507E-7</v>
      </c>
      <c r="CY302">
        <f>CB302*CY252+(1-CB302)*BY302^2</f>
        <v>0</v>
      </c>
      <c r="CZ302">
        <f>CB302*CZ252+(1-CB302)*BZ302^2</f>
        <v>3.1331089867122288E-6</v>
      </c>
    </row>
    <row r="303" spans="1:106" x14ac:dyDescent="0.25">
      <c r="D303">
        <f>D253</f>
        <v>1E-3</v>
      </c>
      <c r="BE303">
        <f>IF(CD302&lt;&gt;0,-(CD301/(1-CB301))/(CD302/(1-CB302))*$D$103*BE302,BE302)</f>
        <v>-9.1812965448929843E-4</v>
      </c>
      <c r="BF303">
        <f>IF(CE302&lt;&gt;0,-(CE301/(1-CB301))/(CE302/(1-CB302))*$D$103*BF302,BF302)</f>
        <v>-9.4634131226272713E-4</v>
      </c>
      <c r="BG303">
        <f>IF(CF302&lt;&gt;0,-(CF301/(1-CB301))/(CF302/(1-CB302))*$D$103*BG302,BG302)</f>
        <v>-8.0530587593501644E-4</v>
      </c>
      <c r="BH303">
        <f>IF(CG302&lt;&gt;0,-(CG301/(1-CB301))/(CG302/(1-CB302))*$D$103*BH302,BH302)</f>
        <v>-9.8820868835725311E-4</v>
      </c>
      <c r="BI303">
        <f>IF(CH302&lt;&gt;0,-(CH301/(1-CB301))/(CH302/(1-CB302))*$D$103*BI302,BI302)</f>
        <v>-1.0193739054428881E-3</v>
      </c>
      <c r="BJ303">
        <f>IF(CI302&lt;&gt;0,-(CI301/(1-CB301))/(CI302/(1-CB302))*$D$103*BJ302,BJ302)</f>
        <v>-8.9058904779498673E-4</v>
      </c>
      <c r="BK303">
        <f>IF(CJ302&lt;&gt;0,-(CJ301/(1-CB301))/(CJ302/(1-CB302))*$D$103*BK302,BK302)</f>
        <v>-8.3896926808740271E-4</v>
      </c>
      <c r="BL303">
        <f>IF(CK302&lt;&gt;0,-(CK301/(1-CB301))/(CK302/(1-CB302))*$D$103*BL302,BL302)</f>
        <v>-8.2815063583901983E-4</v>
      </c>
      <c r="BM303">
        <f>IF(CL302&lt;&gt;0,-(CL301/(1-CB301))/(CL302/(1-CB302))*$D$103*BM302,BM302)</f>
        <v>-6.5326414492087432E-4</v>
      </c>
      <c r="BN303">
        <f>IF(CM302&lt;&gt;0,-(CM301/(1-CB301))/(CM302/(1-CB302))*$D$103*BN302,BN302)</f>
        <v>-1.0279692990644415E-3</v>
      </c>
      <c r="BO303">
        <f>IF(CN302&lt;&gt;0,-(CN301/(1-CB301))/(CN302/(1-CB302))*$D$103*BO302,BO302)</f>
        <v>-1.1318930098956578E-3</v>
      </c>
      <c r="BP303">
        <f>IF(CO302&lt;&gt;0,-(CO301/(1-CB301))/(CO302/(1-CB302))*$D$103*BP302,BP302)</f>
        <v>-1.0566188230142527E-3</v>
      </c>
      <c r="BQ303">
        <f>IF(CP302&lt;&gt;0,-(CP301/(1-CB301))/(CP302/(1-CB302))*$D$103*BQ302,BQ302)</f>
        <v>9.0085314822544477E-6</v>
      </c>
      <c r="BR303">
        <f>IF(CQ302&lt;&gt;0,-(CQ301/(1-CB301))/(CQ302/(1-CB302))*$D$103*BR302,BR302)</f>
        <v>-1.303284416280687E-5</v>
      </c>
      <c r="BS303">
        <f>IF(CR302&lt;&gt;0,-(CR301/(1-CB301))/(CR302/(1-CB302))*$D$103*BS302,BS302)</f>
        <v>2.9806566516580259E-5</v>
      </c>
      <c r="BT303">
        <f>IF(CS302&lt;&gt;0,-(CS301/(1-CB301))/(CS302/(1-CB302))*$D$103*BT302,BT302)</f>
        <v>-1.1568979361713563E-5</v>
      </c>
      <c r="BU303">
        <f>IF(CT302&lt;&gt;0,-(CT301/(1-CB301))/(CT302/(1-CB302))*$D$103*BU302,BU302)</f>
        <v>-9.8986826109933299E-4</v>
      </c>
      <c r="BV303">
        <f>IF(CU302&lt;&gt;0,-(CU301/(1-CB301))/(CU302/(1-CB302))*$D$103*BV302,BV302)</f>
        <v>-1.0134888367098836E-3</v>
      </c>
      <c r="BW303">
        <f>IF(CV302&lt;&gt;0,-(CV301/(1-CB301))/(CV302/(1-CB302))*$D$103*BW302,BW302)</f>
        <v>-1.0103462843784631E-3</v>
      </c>
      <c r="BX303">
        <f>IF(CW302&lt;&gt;0,-(CW301/(1-CB301))/(CW302/(1-CB302))*$D$103*BX302,BX302)</f>
        <v>-9.9310490040092794E-4</v>
      </c>
      <c r="BZ303">
        <f>IF(CY302&lt;&gt;0,-(CY301/(1-CB301))/(CY302/(1-CB302))*$D$103*BZ302,BZ302)</f>
        <v>9.0750059492237748E-3</v>
      </c>
      <c r="CA303">
        <f>IF(CZ302&lt;&gt;0,-(CZ301/(1-CB301))/(CZ302/(1-CB302))*$D$103*CA302,CA302)</f>
        <v>2.1359743088998559E-3</v>
      </c>
    </row>
    <row r="304" spans="1:106" outlineLevel="1" x14ac:dyDescent="0.25">
      <c r="A304">
        <v>7</v>
      </c>
      <c r="H304" t="s">
        <v>90</v>
      </c>
      <c r="AQ304" t="s">
        <v>13</v>
      </c>
      <c r="AR304" t="s">
        <v>10</v>
      </c>
    </row>
    <row r="305" spans="2:78" outlineLevel="1" x14ac:dyDescent="0.25">
      <c r="B305" t="s">
        <v>39</v>
      </c>
      <c r="C305" t="s">
        <v>42</v>
      </c>
      <c r="D305" t="s">
        <v>38</v>
      </c>
      <c r="E305" t="s">
        <v>0</v>
      </c>
      <c r="F305" t="s">
        <v>1</v>
      </c>
      <c r="G305" t="s">
        <v>63</v>
      </c>
      <c r="H305" t="s">
        <v>10</v>
      </c>
      <c r="I305" t="s">
        <v>13</v>
      </c>
      <c r="K305" t="s">
        <v>2</v>
      </c>
      <c r="L305" t="s">
        <v>3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48</v>
      </c>
      <c r="T305" t="s">
        <v>49</v>
      </c>
      <c r="U305" t="s">
        <v>50</v>
      </c>
      <c r="V305" t="s">
        <v>51</v>
      </c>
      <c r="W305" t="s">
        <v>11</v>
      </c>
      <c r="X305" t="s">
        <v>20</v>
      </c>
      <c r="Y305" t="s">
        <v>21</v>
      </c>
      <c r="Z305" t="s">
        <v>75</v>
      </c>
      <c r="AA305" t="s">
        <v>76</v>
      </c>
      <c r="AB305" t="s">
        <v>22</v>
      </c>
      <c r="AC305" t="s">
        <v>23</v>
      </c>
      <c r="AD305" t="s">
        <v>77</v>
      </c>
      <c r="AE305" t="s">
        <v>78</v>
      </c>
      <c r="AF305" t="s">
        <v>66</v>
      </c>
      <c r="AG305" t="s">
        <v>67</v>
      </c>
      <c r="AH305" t="s">
        <v>68</v>
      </c>
      <c r="AI305" t="s">
        <v>70</v>
      </c>
      <c r="AJ305" t="s">
        <v>71</v>
      </c>
      <c r="AK305" t="s">
        <v>72</v>
      </c>
      <c r="AL305" t="s">
        <v>73</v>
      </c>
      <c r="AM305" t="s">
        <v>74</v>
      </c>
      <c r="AN305" t="s">
        <v>12</v>
      </c>
      <c r="AO305" t="s">
        <v>14</v>
      </c>
      <c r="AP305" t="s">
        <v>16</v>
      </c>
      <c r="AQ305" t="s">
        <v>15</v>
      </c>
      <c r="AR305" t="s">
        <v>17</v>
      </c>
      <c r="AS305" t="s">
        <v>87</v>
      </c>
      <c r="AT305" t="s">
        <v>88</v>
      </c>
      <c r="AU305" t="s">
        <v>52</v>
      </c>
      <c r="AV305" t="s">
        <v>53</v>
      </c>
      <c r="AW305" t="s">
        <v>54</v>
      </c>
      <c r="AX305" t="s">
        <v>55</v>
      </c>
      <c r="AY305" t="s">
        <v>56</v>
      </c>
      <c r="AZ305" t="s">
        <v>57</v>
      </c>
      <c r="BA305" t="s">
        <v>89</v>
      </c>
      <c r="BC305" t="s">
        <v>29</v>
      </c>
      <c r="BE305" t="s">
        <v>30</v>
      </c>
      <c r="BF305" t="s">
        <v>31</v>
      </c>
      <c r="BG305" t="s">
        <v>32</v>
      </c>
      <c r="BH305" t="s">
        <v>33</v>
      </c>
      <c r="BI305" t="s">
        <v>34</v>
      </c>
      <c r="BJ305" t="s">
        <v>35</v>
      </c>
      <c r="BK305" t="s">
        <v>36</v>
      </c>
      <c r="BL305" t="s">
        <v>37</v>
      </c>
      <c r="BM305" t="s">
        <v>58</v>
      </c>
      <c r="BN305" t="s">
        <v>59</v>
      </c>
      <c r="BO305" t="s">
        <v>60</v>
      </c>
      <c r="BP305" t="s">
        <v>61</v>
      </c>
      <c r="BQ305" t="s">
        <v>79</v>
      </c>
      <c r="BR305" t="s">
        <v>80</v>
      </c>
      <c r="BS305" t="s">
        <v>81</v>
      </c>
      <c r="BT305" t="s">
        <v>82</v>
      </c>
      <c r="BU305" t="s">
        <v>83</v>
      </c>
      <c r="BV305" t="s">
        <v>84</v>
      </c>
      <c r="BW305" t="s">
        <v>85</v>
      </c>
      <c r="BX305" t="s">
        <v>86</v>
      </c>
      <c r="BZ305" t="s">
        <v>99</v>
      </c>
    </row>
    <row r="306" spans="2:78" outlineLevel="1" x14ac:dyDescent="0.25">
      <c r="B306">
        <v>1</v>
      </c>
      <c r="C306">
        <v>1</v>
      </c>
      <c r="D306">
        <v>0.3</v>
      </c>
      <c r="E306">
        <v>0.1</v>
      </c>
      <c r="F306">
        <v>0.1</v>
      </c>
      <c r="G306">
        <v>0.1</v>
      </c>
      <c r="H306">
        <v>0.10794155342407658</v>
      </c>
      <c r="I306">
        <v>0.1</v>
      </c>
      <c r="K306">
        <f>K290+BE302</f>
        <v>1.4815917920030253</v>
      </c>
      <c r="L306">
        <f t="shared" ref="L306" si="442">L290+BF302</f>
        <v>0.37919391945410591</v>
      </c>
      <c r="M306">
        <f t="shared" ref="M306" si="443">M290+BG302</f>
        <v>4.4099670691216529E-2</v>
      </c>
      <c r="N306">
        <f t="shared" ref="N306" si="444">N290+BH302</f>
        <v>-1.5620175855687608</v>
      </c>
      <c r="O306">
        <f t="shared" ref="O306" si="445">O290+BI302</f>
        <v>-0.96355441087681992</v>
      </c>
      <c r="P306">
        <f t="shared" ref="P306" si="446">P290+BJ302</f>
        <v>-0.80113744001577003</v>
      </c>
      <c r="Q306">
        <f t="shared" ref="Q306" si="447">Q290+BK302</f>
        <v>3.8484259372893528E-2</v>
      </c>
      <c r="R306">
        <f t="shared" ref="R306" si="448">R290+BL302</f>
        <v>-1.9599603468796016</v>
      </c>
      <c r="S306">
        <f t="shared" ref="S306" si="449">S290+BM302</f>
        <v>-1.0688281097224599</v>
      </c>
      <c r="T306">
        <f t="shared" ref="T306" si="450">T290+BN302</f>
        <v>-1.4269840025479359</v>
      </c>
      <c r="U306">
        <f t="shared" ref="U306" si="451">U290+BO302</f>
        <v>-1.2204234700497121</v>
      </c>
      <c r="V306">
        <f t="shared" ref="V306" si="452">V290+BP302</f>
        <v>-1.0500862138246525</v>
      </c>
      <c r="W306">
        <f>W290+BZ302</f>
        <v>0.96393553531911036</v>
      </c>
      <c r="X306">
        <f>SUMPRODUCT(E306:G306,K306:M306)+W306</f>
        <v>1.154424073533945</v>
      </c>
      <c r="Y306">
        <f>SUMPRODUCT(E306:G306,N306:P306)+W306</f>
        <v>0.63126459167297533</v>
      </c>
      <c r="Z306">
        <f>SUMPRODUCT(E306:G306,Q306:S306)+W306</f>
        <v>0.66490511559619359</v>
      </c>
      <c r="AA306">
        <f>SUMPRODUCT(E306:G306,T305:V305)+W306</f>
        <v>0.96393553531911036</v>
      </c>
      <c r="AB306">
        <f t="shared" ref="AB306:AE308" si="453">1/(1+EXP(-X306))</f>
        <v>0.7603180640495909</v>
      </c>
      <c r="AC306">
        <f t="shared" si="453"/>
        <v>0.65277614919315119</v>
      </c>
      <c r="AD306">
        <f t="shared" si="453"/>
        <v>0.66036139232817237</v>
      </c>
      <c r="AE306">
        <f t="shared" si="453"/>
        <v>0.72390907254300463</v>
      </c>
      <c r="AF306">
        <f>AF290+BQ302</f>
        <v>0.97891421605826578</v>
      </c>
      <c r="AG306">
        <f t="shared" ref="AG306" si="454">AG290+BR302</f>
        <v>-0.98110388966694628</v>
      </c>
      <c r="AH306">
        <f t="shared" ref="AH306" si="455">AH290+BS302</f>
        <v>-3.0207744640386895</v>
      </c>
      <c r="AI306">
        <f t="shared" ref="AI306" si="456">AI290+BT302</f>
        <v>-1.1801488399082198</v>
      </c>
      <c r="AJ306">
        <f t="shared" ref="AJ306" si="457">AJ290+BU302</f>
        <v>2.3675009643318954</v>
      </c>
      <c r="AK306">
        <f t="shared" ref="AK306" si="458">AK290+BV302</f>
        <v>-2.7702498892436163</v>
      </c>
      <c r="AL306">
        <f t="shared" ref="AL306" si="459">AL290+BW302</f>
        <v>-1.5797873548781425</v>
      </c>
      <c r="AM306">
        <f t="shared" ref="AM306" si="460">AM290+BX302</f>
        <v>2.3305075055565436</v>
      </c>
      <c r="AN306">
        <f>AN290+CA302</f>
        <v>-0.31540965462980136</v>
      </c>
      <c r="AO306">
        <f>SUMPRODUCT(AB306:AE306,AF306:AI306)+AN306</f>
        <v>-3.060687995203609</v>
      </c>
      <c r="AP306">
        <f>SUMPRODUCT(AB306:AE306,AJ306:AM306)+AN306</f>
        <v>0.32013598985554131</v>
      </c>
      <c r="AQ306">
        <f t="shared" ref="AQ306:AR308" si="461">1/(1+EXP(-AO306))</f>
        <v>4.4758278617286047E-2</v>
      </c>
      <c r="AR306">
        <f t="shared" si="461"/>
        <v>0.57935739356108085</v>
      </c>
      <c r="AS306">
        <f>(AQ306-H306)*AQ306*(1-AQ306)</f>
        <v>-2.7013993418907949E-3</v>
      </c>
      <c r="AT306">
        <f>(AR306-BZ306)*AR306*(1-AR306)</f>
        <v>0.11954179069735379</v>
      </c>
      <c r="AU306">
        <f>(AF306*AS306+AJ306*AT306)*AB306*(1-AB306)</f>
        <v>5.1093246227860926E-2</v>
      </c>
      <c r="AV306">
        <f>(AG306*AS306+AK306*AT306)*AC306*(1-AC306)</f>
        <v>-7.445995858704639E-2</v>
      </c>
      <c r="AW306">
        <f>(AH306*AS306+AL306*AT306)*AD306*(1-AD306)</f>
        <v>-4.0525981713297327E-2</v>
      </c>
      <c r="AX306">
        <f>(AI306*AS306+AM306*AT306)*AE306*(1-AE306)</f>
        <v>5.6318101441203944E-2</v>
      </c>
      <c r="AY306">
        <f>(K306*AU306+N306*AV306+Q306*AW306+T306*AX306)*E306*(1-E306)</f>
        <v>9.9074211092649769E-3</v>
      </c>
      <c r="AZ306">
        <f>(L306*AU306+O306*AV306+R306*AW306+U306*AX306)*F306*(1-F306)</f>
        <v>9.1636068792577512E-3</v>
      </c>
      <c r="BA306">
        <f>(M306*AU306+P306*AV306+S306*AW306+V306*AX306)*G306*(1-G306)</f>
        <v>4.1474072210746062E-3</v>
      </c>
      <c r="BC306">
        <f>SQRT((AQ306-H306)^2+(I306-AR306)^2)</f>
        <v>0.48350350254882685</v>
      </c>
      <c r="BE306">
        <f>-D306*AU306*E306</f>
        <v>-1.5327973868358279E-3</v>
      </c>
      <c r="BF306">
        <f>-D306*AU306*F306</f>
        <v>-1.5327973868358279E-3</v>
      </c>
      <c r="BG306">
        <f>-D306*G306*AU306</f>
        <v>-1.5327973868358277E-3</v>
      </c>
      <c r="BH306">
        <f>-D306*E306*AV306</f>
        <v>2.2337987576113915E-3</v>
      </c>
      <c r="BI306">
        <f>-D306*F306*AV306</f>
        <v>2.2337987576113915E-3</v>
      </c>
      <c r="BJ306">
        <f>-D306*G306*AV306</f>
        <v>2.2337987576113915E-3</v>
      </c>
      <c r="BK306">
        <f>-D306*E306*AW306</f>
        <v>1.2157794513989197E-3</v>
      </c>
      <c r="BL306">
        <f>-D306*F306*AW306</f>
        <v>1.2157794513989197E-3</v>
      </c>
      <c r="BM306">
        <f>-D306*G306*AW306</f>
        <v>1.2157794513989197E-3</v>
      </c>
      <c r="BN306">
        <f>-D306*E306*AX306</f>
        <v>-1.6895430432361182E-3</v>
      </c>
      <c r="BO306">
        <f>-D306*F306*AX306</f>
        <v>-1.6895430432361182E-3</v>
      </c>
      <c r="BP306">
        <f>-D306*G306*AX306</f>
        <v>-1.6895430432361182E-3</v>
      </c>
      <c r="BQ306">
        <f>-D306*AB306*AS306</f>
        <v>6.1617681535537433E-4</v>
      </c>
      <c r="BR306">
        <f>-D306*AC306*AS306</f>
        <v>5.2902271794971582E-4</v>
      </c>
      <c r="BS306">
        <f>-D306*AD306*AS306</f>
        <v>5.3516994919362414E-4</v>
      </c>
      <c r="BT306">
        <f>-D306*AE306*AS306</f>
        <v>5.866702476469345E-4</v>
      </c>
      <c r="BU306">
        <f>-D306*AB306*AT306</f>
        <v>-2.7266934862810028E-2</v>
      </c>
      <c r="BV306">
        <f>-D306*AC306*AT306</f>
        <v>-2.3410208939721681E-2</v>
      </c>
      <c r="BW306">
        <f>-D306*AD306*AT306</f>
        <v>-2.3682235003892254E-2</v>
      </c>
      <c r="BX306">
        <f>-D306*AE306*AT306</f>
        <v>-2.596121605015541E-2</v>
      </c>
      <c r="BZ306">
        <f>I306-BA307</f>
        <v>8.8833752052053377E-2</v>
      </c>
    </row>
    <row r="307" spans="2:78" outlineLevel="1" x14ac:dyDescent="0.25">
      <c r="B307">
        <v>1</v>
      </c>
      <c r="C307">
        <v>2</v>
      </c>
      <c r="D307">
        <f>D306</f>
        <v>0.3</v>
      </c>
      <c r="E307">
        <v>0.1</v>
      </c>
      <c r="F307">
        <v>0.27777777777777779</v>
      </c>
      <c r="G307">
        <f>AR306</f>
        <v>0.57935739356108085</v>
      </c>
      <c r="H307">
        <v>0.10866522747984556</v>
      </c>
      <c r="I307">
        <v>0.13764705882352943</v>
      </c>
      <c r="K307">
        <f>K306</f>
        <v>1.4815917920030253</v>
      </c>
      <c r="L307">
        <f t="shared" ref="L307:W328" si="462">L306</f>
        <v>0.37919391945410591</v>
      </c>
      <c r="M307">
        <f t="shared" si="462"/>
        <v>4.4099670691216529E-2</v>
      </c>
      <c r="N307">
        <f t="shared" si="462"/>
        <v>-1.5620175855687608</v>
      </c>
      <c r="O307">
        <f t="shared" si="462"/>
        <v>-0.96355441087681992</v>
      </c>
      <c r="P307">
        <f t="shared" si="462"/>
        <v>-0.80113744001577003</v>
      </c>
      <c r="Q307">
        <f t="shared" si="462"/>
        <v>3.8484259372893528E-2</v>
      </c>
      <c r="R307">
        <f t="shared" si="462"/>
        <v>-1.9599603468796016</v>
      </c>
      <c r="S307">
        <f t="shared" si="462"/>
        <v>-1.0688281097224599</v>
      </c>
      <c r="T307">
        <f t="shared" si="462"/>
        <v>-1.4269840025479359</v>
      </c>
      <c r="U307">
        <f t="shared" si="462"/>
        <v>-1.2204234700497121</v>
      </c>
      <c r="V307">
        <f t="shared" si="462"/>
        <v>-1.0500862138246525</v>
      </c>
      <c r="W307">
        <f t="shared" si="462"/>
        <v>0.96393553531911036</v>
      </c>
      <c r="X307">
        <f>SUMPRODUCT(E307:G307,K307:M307)+W307</f>
        <v>1.2429758290807853</v>
      </c>
      <c r="Y307">
        <f t="shared" ref="Y307:Y340" si="463">SUMPRODUCT(E307:G307,N307:P307)+W307</f>
        <v>7.593487460916204E-2</v>
      </c>
      <c r="Z307">
        <f t="shared" ref="Z307:Z340" si="464">SUMPRODUCT(E307:G307,Q307:S307)+W307</f>
        <v>-0.19588293624599973</v>
      </c>
      <c r="AA307">
        <f t="shared" ref="AA307:AA340" si="465">SUMPRODUCT(E307:G307,T306:V306)+W307</f>
        <v>-0.12614459624981111</v>
      </c>
      <c r="AB307">
        <f t="shared" si="453"/>
        <v>0.77608157559436997</v>
      </c>
      <c r="AC307">
        <f t="shared" si="453"/>
        <v>0.5189746020657664</v>
      </c>
      <c r="AD307">
        <f t="shared" si="453"/>
        <v>0.45118525187693653</v>
      </c>
      <c r="AE307">
        <f t="shared" si="453"/>
        <v>0.46850560264191943</v>
      </c>
      <c r="AF307">
        <f t="shared" ref="AF307:AN335" si="466">AF306</f>
        <v>0.97891421605826578</v>
      </c>
      <c r="AG307">
        <f t="shared" si="466"/>
        <v>-0.98110388966694628</v>
      </c>
      <c r="AH307">
        <f t="shared" si="466"/>
        <v>-3.0207744640386895</v>
      </c>
      <c r="AI307">
        <f t="shared" si="466"/>
        <v>-1.1801488399082198</v>
      </c>
      <c r="AJ307">
        <f t="shared" si="466"/>
        <v>2.3675009643318954</v>
      </c>
      <c r="AK307">
        <f t="shared" si="466"/>
        <v>-2.7702498892436163</v>
      </c>
      <c r="AL307">
        <f t="shared" si="466"/>
        <v>-1.5797873548781425</v>
      </c>
      <c r="AM307">
        <f t="shared" si="466"/>
        <v>2.3305075055565436</v>
      </c>
      <c r="AN307">
        <f t="shared" si="466"/>
        <v>-0.31540965462980136</v>
      </c>
      <c r="AO307">
        <f>SUMPRODUCT(AB307:AE307,AF307:AI307)+AN307</f>
        <v>-1.9806955990537309</v>
      </c>
      <c r="AP307">
        <f>SUMPRODUCT(AB307:AE307,AJ307:AM307)+AN307</f>
        <v>0.46335395782673777</v>
      </c>
      <c r="AQ307">
        <f t="shared" si="461"/>
        <v>0.12124470616097292</v>
      </c>
      <c r="AR307">
        <f t="shared" si="461"/>
        <v>0.61380952594365279</v>
      </c>
      <c r="AS307">
        <f t="shared" ref="AS307:AS340" si="467">(AQ307-H307)*AQ307*(1-AQ307)</f>
        <v>1.3402733529317447E-3</v>
      </c>
      <c r="AT307">
        <f t="shared" ref="AT307:AT340" si="468">(AR307-BZ307)*AR307*(1-AR307)</f>
        <v>0.11567374297689709</v>
      </c>
      <c r="AU307">
        <f>(AF307*AS307+AJ307*AT307)*AB307*(1-AB307)</f>
        <v>4.7818707141593489E-2</v>
      </c>
      <c r="AV307">
        <f>(AG307*AS307+AK307*AT307)*AC307*(1-AC307)</f>
        <v>-8.032418519383222E-2</v>
      </c>
      <c r="AW307">
        <f>(AH307*AS307+AL307*AT307)*AD307*(1-AD307)</f>
        <v>-4.625205028830006E-2</v>
      </c>
      <c r="AX307">
        <f>(AI307*AS307+AM307*AT307)*AE307*(1-AE307)</f>
        <v>6.6733375796750941E-2</v>
      </c>
      <c r="AY307">
        <f>(K307*AU307+N307*AV307+Q307*AW307+T307*AX307)*E307*(1-E307)</f>
        <v>8.93773424039606E-3</v>
      </c>
      <c r="AZ307">
        <f>(L307*AU307+O307*AV307+R307*AW307+U307*AX307)*F307*(1-F307)</f>
        <v>2.1012351869728309E-2</v>
      </c>
      <c r="BA307">
        <f>(M307*AU307+P307*AV307+S307*AW307+V307*AX307)*G307*(1-G307)</f>
        <v>1.1166247947946632E-2</v>
      </c>
      <c r="BC307">
        <f>SQRT((AQ307-H307)^2+(I307-AR307)^2)</f>
        <v>0.47632860335886978</v>
      </c>
      <c r="BE307">
        <f>-D307*AU307*E307</f>
        <v>-1.4345612142478046E-3</v>
      </c>
      <c r="BF307">
        <f>-D307*AU307*F307</f>
        <v>-3.9848922617994574E-3</v>
      </c>
      <c r="BG307">
        <f>-D307*G307*AU307</f>
        <v>-8.311236459904274E-3</v>
      </c>
      <c r="BH307">
        <f>-D307*E307*AV307</f>
        <v>2.4097255558149667E-3</v>
      </c>
      <c r="BI307">
        <f>-D307*F307*AV307</f>
        <v>6.6936820994860178E-3</v>
      </c>
      <c r="BJ307">
        <f>-D307*G307*AV307</f>
        <v>1.3960923172144859E-2</v>
      </c>
      <c r="BK307">
        <f>-D307*E307*AW307</f>
        <v>1.3875615086490017E-3</v>
      </c>
      <c r="BL307">
        <f>-D307*F307*AW307</f>
        <v>3.854337524025005E-3</v>
      </c>
      <c r="BM307">
        <f>-D307*G307*AW307</f>
        <v>8.0389401905656688E-3</v>
      </c>
      <c r="BN307">
        <f>-D307*E307*AX307</f>
        <v>-2.002001273902528E-3</v>
      </c>
      <c r="BO307">
        <f>-D307*F307*AX307</f>
        <v>-5.561114649729245E-3</v>
      </c>
      <c r="BP307">
        <f>-D307*G307*AX307</f>
        <v>-1.1598742399541322E-2</v>
      </c>
      <c r="BQ307">
        <f>-D307*AB307*AS307</f>
        <v>-3.1204843664112521E-4</v>
      </c>
      <c r="BR307">
        <f>-D307*AC307*AS307</f>
        <v>-2.086703489991308E-4</v>
      </c>
      <c r="BS307">
        <f>-D307*AD307*AS307</f>
        <v>-1.8141347109793663E-4</v>
      </c>
      <c r="BT307">
        <f>-D307*AE307*AS307</f>
        <v>-1.883776724760579E-4</v>
      </c>
      <c r="BU307">
        <f>-D307*AB307*AT307</f>
        <v>-2.693167821132254E-2</v>
      </c>
      <c r="BV307">
        <f>-D307*AC307*AT307</f>
        <v>-1.8009520419267872E-2</v>
      </c>
      <c r="BW307">
        <f>-D307*AD307*AT307</f>
        <v>-1.5657086058173796E-2</v>
      </c>
      <c r="BX307">
        <f>-D307*AE307*AT307</f>
        <v>-1.62581389989713E-2</v>
      </c>
      <c r="BZ307">
        <f>I307-BA308</f>
        <v>0.12583223964511425</v>
      </c>
    </row>
    <row r="308" spans="2:78" outlineLevel="1" x14ac:dyDescent="0.25">
      <c r="B308">
        <v>1</v>
      </c>
      <c r="C308">
        <v>3</v>
      </c>
      <c r="D308">
        <f t="shared" ref="D308:D340" si="469">D307</f>
        <v>0.3</v>
      </c>
      <c r="E308">
        <v>0.1</v>
      </c>
      <c r="F308">
        <v>0.45555555555555549</v>
      </c>
      <c r="G308">
        <f>AR307</f>
        <v>0.61380952594365279</v>
      </c>
      <c r="H308">
        <v>0.11475044279104422</v>
      </c>
      <c r="I308">
        <v>0.19035294117647061</v>
      </c>
      <c r="K308">
        <f>K307</f>
        <v>1.4815917920030253</v>
      </c>
      <c r="L308">
        <f t="shared" si="462"/>
        <v>0.37919391945410591</v>
      </c>
      <c r="M308">
        <f t="shared" si="462"/>
        <v>4.4099670691216529E-2</v>
      </c>
      <c r="N308">
        <f t="shared" si="462"/>
        <v>-1.5620175855687608</v>
      </c>
      <c r="O308">
        <f t="shared" si="462"/>
        <v>-0.96355441087681992</v>
      </c>
      <c r="P308">
        <f t="shared" si="462"/>
        <v>-0.80113744001577003</v>
      </c>
      <c r="Q308">
        <f t="shared" si="462"/>
        <v>3.8484259372893528E-2</v>
      </c>
      <c r="R308">
        <f t="shared" si="462"/>
        <v>-1.9599603468796016</v>
      </c>
      <c r="S308">
        <f t="shared" si="462"/>
        <v>-1.0688281097224599</v>
      </c>
      <c r="T308">
        <f t="shared" si="462"/>
        <v>-1.4269840025479359</v>
      </c>
      <c r="U308">
        <f t="shared" si="462"/>
        <v>-1.2204234700497121</v>
      </c>
      <c r="V308">
        <f t="shared" si="462"/>
        <v>-1.0500862138246525</v>
      </c>
      <c r="W308">
        <f t="shared" si="462"/>
        <v>0.96393553531911036</v>
      </c>
      <c r="X308">
        <f>SUMPRODUCT(E308:G308,K308:M308)+W308</f>
        <v>1.3119074091208636</v>
      </c>
      <c r="Y308">
        <f t="shared" si="463"/>
        <v>-0.12296458046455272</v>
      </c>
      <c r="Z308">
        <f t="shared" si="464"/>
        <v>-0.58114373877719006</v>
      </c>
      <c r="AA308">
        <f t="shared" si="465"/>
        <v>-0.3792864779548939</v>
      </c>
      <c r="AB308">
        <f t="shared" si="453"/>
        <v>0.78783215940344242</v>
      </c>
      <c r="AC308">
        <f t="shared" si="453"/>
        <v>0.46929753098629229</v>
      </c>
      <c r="AD308">
        <f t="shared" si="453"/>
        <v>0.35866946187105858</v>
      </c>
      <c r="AE308">
        <f t="shared" si="453"/>
        <v>0.40629900142743741</v>
      </c>
      <c r="AF308">
        <f t="shared" si="466"/>
        <v>0.97891421605826578</v>
      </c>
      <c r="AG308">
        <f t="shared" si="466"/>
        <v>-0.98110388966694628</v>
      </c>
      <c r="AH308">
        <f t="shared" si="466"/>
        <v>-3.0207744640386895</v>
      </c>
      <c r="AI308">
        <f t="shared" si="466"/>
        <v>-1.1801488399082198</v>
      </c>
      <c r="AJ308">
        <f t="shared" si="466"/>
        <v>2.3675009643318954</v>
      </c>
      <c r="AK308">
        <f t="shared" si="466"/>
        <v>-2.7702498892436163</v>
      </c>
      <c r="AL308">
        <f t="shared" si="466"/>
        <v>-1.5797873548781425</v>
      </c>
      <c r="AM308">
        <f t="shared" si="466"/>
        <v>2.3305075055565436</v>
      </c>
      <c r="AN308">
        <f t="shared" si="466"/>
        <v>-0.31540965462980136</v>
      </c>
      <c r="AO308">
        <f>SUMPRODUCT(AB308:AE308,AF308:AI308)+AN308</f>
        <v>-1.5675720336246861</v>
      </c>
      <c r="AP308">
        <f>SUMPRODUCT(AB308:AE308,AJ308:AM308)+AN308</f>
        <v>0.62997370113437468</v>
      </c>
      <c r="AQ308">
        <f t="shared" si="461"/>
        <v>0.172562793049028</v>
      </c>
      <c r="AR308">
        <f t="shared" si="461"/>
        <v>0.65248349898089542</v>
      </c>
      <c r="AS308">
        <f t="shared" si="467"/>
        <v>8.2547292341883152E-3</v>
      </c>
      <c r="AT308">
        <f t="shared" si="468"/>
        <v>0.10743995840269932</v>
      </c>
      <c r="AU308">
        <f>(AF308*AS308+AJ308*AT308)*AB308*(1-AB308)</f>
        <v>4.3868356135203158E-2</v>
      </c>
      <c r="AV308">
        <f>(AG308*AS308+AK308*AT308)*AC308*(1-AC308)</f>
        <v>-7.6145372104515635E-2</v>
      </c>
      <c r="AW308">
        <f>(AH308*AS308+AL308*AT308)*AD308*(1-AD308)</f>
        <v>-4.4778630360523361E-2</v>
      </c>
      <c r="AX308">
        <f>(AI308*AS308+AM308*AT308)*AE308*(1-AE308)</f>
        <v>5.8049096786278197E-2</v>
      </c>
      <c r="AY308">
        <f>(K308*AU308+N308*AV308+Q308*AW308+T308*AX308)*E308*(1-E308)</f>
        <v>8.9439301587581881E-3</v>
      </c>
      <c r="AZ308">
        <f>(L308*AU308+O308*AV308+R308*AW308+U308*AX308)*F308*(1-F308)</f>
        <v>2.6519961455759682E-2</v>
      </c>
      <c r="BA308">
        <f>(M308*AU308+P308*AV308+S308*AW308+V308*AX308)*G308*(1-G308)</f>
        <v>1.1814819178415188E-2</v>
      </c>
      <c r="BC308">
        <f>SQRT((AQ308-H308)^2+(I308-AR308)^2)</f>
        <v>0.46573267042261551</v>
      </c>
      <c r="BE308">
        <f>-D308*AU308*E308</f>
        <v>-1.3160506840560948E-3</v>
      </c>
      <c r="BF308">
        <f>-D308*AU308*F308</f>
        <v>-5.9953420051444307E-3</v>
      </c>
      <c r="BG308">
        <f>-D308*G308*AU308</f>
        <v>-8.0780444649829145E-3</v>
      </c>
      <c r="BH308">
        <f>-D308*E308*AV308</f>
        <v>2.2843611631354691E-3</v>
      </c>
      <c r="BI308">
        <f>-D308*F308*AV308</f>
        <v>1.0406534187617134E-2</v>
      </c>
      <c r="BJ308">
        <f>-D308*G308*AV308</f>
        <v>1.4021626426282735E-2</v>
      </c>
      <c r="BK308">
        <f>-D308*E308*AW308</f>
        <v>1.3433589108157009E-3</v>
      </c>
      <c r="BL308">
        <f>-D308*F308*AW308</f>
        <v>6.1197461492715245E-3</v>
      </c>
      <c r="BM308">
        <f>-D308*G308*AW308</f>
        <v>8.2456649621996704E-3</v>
      </c>
      <c r="BN308">
        <f>-D308*E308*AX308</f>
        <v>-1.7414729035883458E-3</v>
      </c>
      <c r="BO308">
        <f>-D308*F308*AX308</f>
        <v>-7.9333765607913515E-3</v>
      </c>
      <c r="BP308">
        <f>-D308*G308*AX308</f>
        <v>-1.0689326573952791E-2</v>
      </c>
      <c r="BQ308">
        <f>-D308*AB308*AS308</f>
        <v>-1.9510023473583913E-3</v>
      </c>
      <c r="BR308">
        <f>-D308*AC308*AS308</f>
        <v>-1.162177214569483E-3</v>
      </c>
      <c r="BS308">
        <f>-D308*AD308*AS308</f>
        <v>-8.8821578769528544E-4</v>
      </c>
      <c r="BT308">
        <f>-D308*AE308*AS308</f>
        <v>-1.0061664734713762E-3</v>
      </c>
      <c r="BU308">
        <f>-D308*AB308*AT308</f>
        <v>-2.5393396330384389E-2</v>
      </c>
      <c r="BV308">
        <f>-D308*AC308*AT308</f>
        <v>-1.512639216229702E-2</v>
      </c>
      <c r="BW308">
        <f>-D308*AD308*AT308</f>
        <v>-1.1560629619123524E-2</v>
      </c>
      <c r="BX308">
        <f>-D308*AE308*AT308</f>
        <v>-1.3095824343726643E-2</v>
      </c>
      <c r="BZ308">
        <f>I308-BA309</f>
        <v>0.17865533902402139</v>
      </c>
    </row>
    <row r="309" spans="2:78" outlineLevel="1" x14ac:dyDescent="0.25">
      <c r="B309">
        <v>1</v>
      </c>
      <c r="C309">
        <v>4</v>
      </c>
      <c r="D309">
        <f t="shared" si="469"/>
        <v>0.3</v>
      </c>
      <c r="E309">
        <v>0.1</v>
      </c>
      <c r="F309">
        <v>0.6333333333333333</v>
      </c>
      <c r="G309">
        <f t="shared" ref="G309:G310" si="470">AR308</f>
        <v>0.65248349898089542</v>
      </c>
      <c r="H309">
        <v>0.13751490568115973</v>
      </c>
      <c r="I309">
        <v>0.25811764705882356</v>
      </c>
      <c r="K309">
        <f t="shared" ref="K309:N340" si="471">K308</f>
        <v>1.4815917920030253</v>
      </c>
      <c r="L309">
        <f t="shared" si="462"/>
        <v>0.37919391945410591</v>
      </c>
      <c r="M309">
        <f t="shared" si="462"/>
        <v>4.4099670691216529E-2</v>
      </c>
      <c r="N309">
        <f t="shared" si="462"/>
        <v>-1.5620175855687608</v>
      </c>
      <c r="O309">
        <f t="shared" si="462"/>
        <v>-0.96355441087681992</v>
      </c>
      <c r="P309">
        <f t="shared" si="462"/>
        <v>-0.80113744001577003</v>
      </c>
      <c r="Q309">
        <f t="shared" si="462"/>
        <v>3.8484259372893528E-2</v>
      </c>
      <c r="R309">
        <f t="shared" si="462"/>
        <v>-1.9599603468796016</v>
      </c>
      <c r="S309">
        <f t="shared" si="462"/>
        <v>-1.0688281097224599</v>
      </c>
      <c r="T309">
        <f t="shared" si="462"/>
        <v>-1.4269840025479359</v>
      </c>
      <c r="U309">
        <f t="shared" si="462"/>
        <v>-1.2204234700497121</v>
      </c>
      <c r="V309">
        <f t="shared" si="462"/>
        <v>-1.0500862138246525</v>
      </c>
      <c r="W309">
        <f t="shared" si="462"/>
        <v>0.96393553531911036</v>
      </c>
      <c r="X309">
        <f t="shared" ref="X309:X340" si="472">SUMPRODUCT(E309:G309,K309:M309)+W309</f>
        <v>1.3810251709435235</v>
      </c>
      <c r="Y309">
        <f t="shared" si="463"/>
        <v>-0.32524631015250516</v>
      </c>
      <c r="Z309">
        <f t="shared" si="464"/>
        <v>-0.97091696327486177</v>
      </c>
      <c r="AA309">
        <f t="shared" si="465"/>
        <v>-0.63686165632841085</v>
      </c>
      <c r="AB309">
        <f t="shared" ref="AB309:AE340" si="473">1/(1+EXP(-X309))</f>
        <v>0.79915559672904779</v>
      </c>
      <c r="AC309">
        <f t="shared" si="473"/>
        <v>0.41939771666083825</v>
      </c>
      <c r="AD309">
        <f t="shared" si="473"/>
        <v>0.27469776971273274</v>
      </c>
      <c r="AE309">
        <f t="shared" si="473"/>
        <v>0.34595631040057634</v>
      </c>
      <c r="AF309">
        <f t="shared" si="466"/>
        <v>0.97891421605826578</v>
      </c>
      <c r="AG309">
        <f t="shared" si="466"/>
        <v>-0.98110388966694628</v>
      </c>
      <c r="AH309">
        <f t="shared" si="466"/>
        <v>-3.0207744640386895</v>
      </c>
      <c r="AI309">
        <f t="shared" si="466"/>
        <v>-1.1801488399082198</v>
      </c>
      <c r="AJ309">
        <f t="shared" si="466"/>
        <v>2.3675009643318954</v>
      </c>
      <c r="AK309">
        <f t="shared" si="466"/>
        <v>-2.7702498892436163</v>
      </c>
      <c r="AL309">
        <f t="shared" si="466"/>
        <v>-1.5797873548781425</v>
      </c>
      <c r="AM309">
        <f t="shared" si="466"/>
        <v>2.3305075055565436</v>
      </c>
      <c r="AN309">
        <f t="shared" si="466"/>
        <v>-0.31540965462980136</v>
      </c>
      <c r="AO309">
        <f t="shared" ref="AO309:AO340" si="474">SUMPRODUCT(AB309:AE309,AF309:AI309)+AN309</f>
        <v>-1.1826575577373659</v>
      </c>
      <c r="AP309">
        <f t="shared" ref="AP309:AP340" si="475">SUMPRODUCT(AB309:AE309,AJ309:AM309)+AN309</f>
        <v>0.78704522812652722</v>
      </c>
      <c r="AQ309">
        <f t="shared" ref="AQ309:AR340" si="476">1/(1+EXP(-AO309))</f>
        <v>0.2345746967776772</v>
      </c>
      <c r="AR309">
        <f t="shared" si="476"/>
        <v>0.68719653191427654</v>
      </c>
      <c r="AS309">
        <f t="shared" si="467"/>
        <v>1.7427028071713643E-2</v>
      </c>
      <c r="AT309">
        <f t="shared" si="468"/>
        <v>9.4259846518344251E-2</v>
      </c>
      <c r="AU309">
        <f t="shared" ref="AU309:AU340" si="477">(AF309*AS309+AJ309*AT309)*AB309*(1-AB309)</f>
        <v>3.8556709060409533E-2</v>
      </c>
      <c r="AV309">
        <f t="shared" ref="AV309:AV340" si="478">(AG309*AS309+AK309*AT309)*AC309*(1-AC309)</f>
        <v>-6.774773706456301E-2</v>
      </c>
      <c r="AW309">
        <f t="shared" ref="AW309:AW340" si="479">(AH309*AS309+AL309*AT309)*AD309*(1-AD309)</f>
        <v>-4.0157325538850708E-2</v>
      </c>
      <c r="AX309">
        <f t="shared" ref="AX309:AX340" si="480">(AI309*AS309+AM309*AT309)*AE309*(1-AE309)</f>
        <v>4.5052001866846235E-2</v>
      </c>
      <c r="AY309">
        <f t="shared" ref="AY309:AY340" si="481">(K309*AU309+N309*AV309+Q309*AW309+T309*AX309)*E309*(1-E309)</f>
        <v>8.740309452244131E-3</v>
      </c>
      <c r="AZ309">
        <f t="shared" ref="AZ309:AZ340" si="482">(L309*AU309+O309*AV309+R309*AW309+U309*AX309)*F309*(1-F309)</f>
        <v>2.4063643623519086E-2</v>
      </c>
      <c r="BA309">
        <f t="shared" ref="BA309:BA340" si="483">(M309*AU309+P309*AV309+S309*AW309+V309*AX309)*G309*(1-G309)</f>
        <v>1.1697602152449225E-2</v>
      </c>
      <c r="BC309">
        <f t="shared" ref="BC309:BC340" si="484">SQRT((AQ309-H309)^2+(I309-AR309)^2)</f>
        <v>0.43991964320373178</v>
      </c>
      <c r="BE309">
        <f t="shared" ref="BE309:BE340" si="485">-D309*AU309*E309</f>
        <v>-1.156701271812286E-3</v>
      </c>
      <c r="BF309">
        <f t="shared" ref="BF309:BF340" si="486">-D309*AU309*F309</f>
        <v>-7.3257747214778108E-3</v>
      </c>
      <c r="BG309">
        <f t="shared" ref="BG309:BG340" si="487">-D309*G309*AU309</f>
        <v>-7.5472849310773207E-3</v>
      </c>
      <c r="BH309">
        <f t="shared" ref="BH309:BH340" si="488">-D309*E309*AV309</f>
        <v>2.0324321119368901E-3</v>
      </c>
      <c r="BI309">
        <f t="shared" ref="BI309:BI340" si="489">-D309*F309*AV309</f>
        <v>1.2872070042266971E-2</v>
      </c>
      <c r="BJ309">
        <f t="shared" ref="BJ309:BJ340" si="490">-D309*G309*AV309</f>
        <v>1.3261284158377131E-2</v>
      </c>
      <c r="BK309">
        <f t="shared" ref="BK309:BK340" si="491">-D309*E309*AW309</f>
        <v>1.2047197661655211E-3</v>
      </c>
      <c r="BL309">
        <f t="shared" ref="BL309:BL340" si="492">-D309*F309*AW309</f>
        <v>7.6298918523816338E-3</v>
      </c>
      <c r="BM309">
        <f t="shared" ref="BM309:BM340" si="493">-D309*G309*AW309</f>
        <v>7.860597683191254E-3</v>
      </c>
      <c r="BN309">
        <f t="shared" ref="BN309:BN340" si="494">-D309*E309*AX309</f>
        <v>-1.3515600560053871E-3</v>
      </c>
      <c r="BO309">
        <f t="shared" ref="BO309:BO340" si="495">-D309*F309*AX309</f>
        <v>-8.5598803547007832E-3</v>
      </c>
      <c r="BP309">
        <f t="shared" ref="BP309:BP340" si="496">-D309*G309*AX309</f>
        <v>-8.8187063442520981E-3</v>
      </c>
      <c r="BQ309">
        <f t="shared" ref="BQ309:BQ340" si="497">-D309*AB309*AS309</f>
        <v>-4.1780721053592549E-3</v>
      </c>
      <c r="BR309">
        <f t="shared" ref="BR309:BR340" si="498">-D309*AC309*AS309</f>
        <v>-2.1926567344383095E-3</v>
      </c>
      <c r="BS309">
        <f t="shared" ref="BS309:BS340" si="499">-D309*AD309*AS309</f>
        <v>-1.4361497232062768E-3</v>
      </c>
      <c r="BT309">
        <f t="shared" ref="BT309:BT340" si="500">-D309*AE309*AS309</f>
        <v>-1.8086970998811968E-3</v>
      </c>
      <c r="BU309">
        <f t="shared" ref="BU309:BU340" si="501">-D309*AB309*AT309</f>
        <v>-2.2598485167586755E-2</v>
      </c>
      <c r="BV309">
        <f t="shared" ref="BV309:BV340" si="502">-D309*AC309*AT309</f>
        <v>-1.1859709320778393E-2</v>
      </c>
      <c r="BW309">
        <f t="shared" ref="BW309:BW340" si="503">-D309*AD309*AT309</f>
        <v>-7.7678908836160982E-3</v>
      </c>
      <c r="BX309">
        <f t="shared" ref="BX309:BX340" si="504">-D309*AE309*AT309</f>
        <v>-9.7829366161232972E-3</v>
      </c>
      <c r="BZ309">
        <f>I309-BA310</f>
        <v>0.24869187521274669</v>
      </c>
    </row>
    <row r="310" spans="2:78" outlineLevel="1" x14ac:dyDescent="0.25">
      <c r="B310">
        <v>1</v>
      </c>
      <c r="C310">
        <v>5</v>
      </c>
      <c r="D310">
        <f t="shared" si="469"/>
        <v>0.3</v>
      </c>
      <c r="E310">
        <v>0.1</v>
      </c>
      <c r="F310">
        <v>0.81111111111111112</v>
      </c>
      <c r="G310">
        <f t="shared" si="470"/>
        <v>0.68719653191427654</v>
      </c>
      <c r="H310">
        <v>0.19840081039519875</v>
      </c>
      <c r="I310">
        <v>0.34094117647058819</v>
      </c>
      <c r="K310">
        <f t="shared" si="471"/>
        <v>1.4815917920030253</v>
      </c>
      <c r="L310">
        <f t="shared" si="462"/>
        <v>0.37919391945410591</v>
      </c>
      <c r="M310">
        <f t="shared" si="462"/>
        <v>4.4099670691216529E-2</v>
      </c>
      <c r="N310">
        <f t="shared" si="462"/>
        <v>-1.5620175855687608</v>
      </c>
      <c r="O310">
        <f t="shared" si="462"/>
        <v>-0.96355441087681992</v>
      </c>
      <c r="P310">
        <f t="shared" si="462"/>
        <v>-0.80113744001577003</v>
      </c>
      <c r="Q310">
        <f t="shared" si="462"/>
        <v>3.8484259372893528E-2</v>
      </c>
      <c r="R310">
        <f t="shared" si="462"/>
        <v>-1.9599603468796016</v>
      </c>
      <c r="S310">
        <f t="shared" si="462"/>
        <v>-1.0688281097224599</v>
      </c>
      <c r="T310">
        <f t="shared" si="462"/>
        <v>-1.4269840025479359</v>
      </c>
      <c r="U310">
        <f t="shared" si="462"/>
        <v>-1.2204234700497121</v>
      </c>
      <c r="V310">
        <f t="shared" si="462"/>
        <v>-1.0500862138246525</v>
      </c>
      <c r="W310">
        <f t="shared" si="462"/>
        <v>0.96393553531911036</v>
      </c>
      <c r="X310">
        <f t="shared" si="472"/>
        <v>1.4499682566119756</v>
      </c>
      <c r="Y310">
        <f t="shared" si="463"/>
        <v>-0.52435478242559408</v>
      </c>
      <c r="Z310">
        <f t="shared" si="464"/>
        <v>-1.3564566236485993</v>
      </c>
      <c r="AA310">
        <f t="shared" si="465"/>
        <v>-0.89027750610507761</v>
      </c>
      <c r="AB310">
        <f t="shared" si="473"/>
        <v>0.80999354859837569</v>
      </c>
      <c r="AC310">
        <f t="shared" si="473"/>
        <v>0.37183450503332088</v>
      </c>
      <c r="AD310">
        <f t="shared" si="473"/>
        <v>0.20481679733860128</v>
      </c>
      <c r="AE310">
        <f t="shared" si="473"/>
        <v>0.29105256323529605</v>
      </c>
      <c r="AF310">
        <f t="shared" si="466"/>
        <v>0.97891421605826578</v>
      </c>
      <c r="AG310">
        <f t="shared" si="466"/>
        <v>-0.98110388966694628</v>
      </c>
      <c r="AH310">
        <f t="shared" si="466"/>
        <v>-3.0207744640386895</v>
      </c>
      <c r="AI310">
        <f t="shared" si="466"/>
        <v>-1.1801488399082198</v>
      </c>
      <c r="AJ310">
        <f t="shared" si="466"/>
        <v>2.3675009643318954</v>
      </c>
      <c r="AK310">
        <f t="shared" si="466"/>
        <v>-2.7702498892436163</v>
      </c>
      <c r="AL310">
        <f t="shared" si="466"/>
        <v>-1.5797873548781425</v>
      </c>
      <c r="AM310">
        <f t="shared" si="466"/>
        <v>2.3305075055565436</v>
      </c>
      <c r="AN310">
        <f t="shared" si="466"/>
        <v>-0.31540965462980136</v>
      </c>
      <c r="AO310">
        <f t="shared" si="474"/>
        <v>-0.84949443025302696</v>
      </c>
      <c r="AP310">
        <f t="shared" si="475"/>
        <v>0.92690955302312172</v>
      </c>
      <c r="AQ310">
        <f t="shared" si="476"/>
        <v>0.29953892307110291</v>
      </c>
      <c r="AR310">
        <f t="shared" si="476"/>
        <v>0.71644788039951857</v>
      </c>
      <c r="AS310">
        <f t="shared" si="467"/>
        <v>2.1220329180638042E-2</v>
      </c>
      <c r="AT310">
        <f t="shared" si="468"/>
        <v>7.6284305214268086E-2</v>
      </c>
      <c r="AU310">
        <f t="shared" si="477"/>
        <v>3.0992579266255534E-2</v>
      </c>
      <c r="AV310">
        <f t="shared" si="478"/>
        <v>-5.4223163266098988E-2</v>
      </c>
      <c r="AW310">
        <f t="shared" si="479"/>
        <v>-3.0067637407578444E-2</v>
      </c>
      <c r="AX310">
        <f t="shared" si="480"/>
        <v>3.1516106664854229E-2</v>
      </c>
      <c r="AY310">
        <f t="shared" si="481"/>
        <v>7.6037197347571762E-3</v>
      </c>
      <c r="AZ310">
        <f t="shared" si="482"/>
        <v>1.2941262375391688E-2</v>
      </c>
      <c r="BA310">
        <f t="shared" si="483"/>
        <v>9.4257718460768695E-3</v>
      </c>
      <c r="BC310">
        <f t="shared" si="484"/>
        <v>0.38888841912714917</v>
      </c>
      <c r="BE310">
        <f t="shared" si="485"/>
        <v>-9.2977737798766603E-4</v>
      </c>
      <c r="BF310">
        <f t="shared" si="486"/>
        <v>-7.541527621455513E-3</v>
      </c>
      <c r="BG310">
        <f t="shared" si="487"/>
        <v>-6.3893978960547345E-3</v>
      </c>
      <c r="BH310">
        <f t="shared" si="488"/>
        <v>1.6266948979829696E-3</v>
      </c>
      <c r="BI310">
        <f t="shared" si="489"/>
        <v>1.3194303061417419E-2</v>
      </c>
      <c r="BJ310">
        <f t="shared" si="490"/>
        <v>1.1178590923765446E-2</v>
      </c>
      <c r="BK310">
        <f t="shared" si="491"/>
        <v>9.0202912222735329E-4</v>
      </c>
      <c r="BL310">
        <f t="shared" si="492"/>
        <v>7.3164584358440879E-3</v>
      </c>
      <c r="BM310">
        <f t="shared" si="493"/>
        <v>6.1987128448031626E-3</v>
      </c>
      <c r="BN310">
        <f t="shared" si="494"/>
        <v>-9.454831999456269E-4</v>
      </c>
      <c r="BO310">
        <f t="shared" si="495"/>
        <v>-7.6689192884478617E-3</v>
      </c>
      <c r="BP310">
        <f t="shared" si="496"/>
        <v>-6.4973277598584728E-3</v>
      </c>
      <c r="BQ310">
        <f t="shared" si="497"/>
        <v>-5.1564989206352007E-3</v>
      </c>
      <c r="BR310">
        <f t="shared" si="498"/>
        <v>-2.3671351792580045E-3</v>
      </c>
      <c r="BS310">
        <f t="shared" si="499"/>
        <v>-1.3038839583747446E-3</v>
      </c>
      <c r="BT310">
        <f t="shared" si="500"/>
        <v>-1.8528693602164353E-3</v>
      </c>
      <c r="BU310">
        <f t="shared" si="501"/>
        <v>-1.8536938524859974E-2</v>
      </c>
      <c r="BV310">
        <f t="shared" si="502"/>
        <v>-8.5095410613474452E-3</v>
      </c>
      <c r="BW310">
        <f t="shared" si="503"/>
        <v>-4.6872921243560255E-3</v>
      </c>
      <c r="BX310">
        <f t="shared" si="504"/>
        <v>-6.6608227701709152E-3</v>
      </c>
      <c r="BZ310">
        <f>I310</f>
        <v>0.34094117647058819</v>
      </c>
    </row>
    <row r="311" spans="2:78" outlineLevel="1" x14ac:dyDescent="0.25">
      <c r="B311">
        <v>2</v>
      </c>
      <c r="C311">
        <v>1</v>
      </c>
      <c r="D311">
        <f t="shared" si="469"/>
        <v>0.3</v>
      </c>
      <c r="E311">
        <v>0.30000000000000004</v>
      </c>
      <c r="F311">
        <v>0.1</v>
      </c>
      <c r="G311">
        <v>0.1</v>
      </c>
      <c r="H311">
        <v>0.10781746665182537</v>
      </c>
      <c r="I311">
        <v>0.13764705882352943</v>
      </c>
      <c r="K311">
        <f t="shared" si="471"/>
        <v>1.4815917920030253</v>
      </c>
      <c r="L311">
        <f t="shared" si="462"/>
        <v>0.37919391945410591</v>
      </c>
      <c r="M311">
        <f t="shared" si="462"/>
        <v>4.4099670691216529E-2</v>
      </c>
      <c r="N311">
        <f t="shared" si="462"/>
        <v>-1.5620175855687608</v>
      </c>
      <c r="O311">
        <f t="shared" si="462"/>
        <v>-0.96355441087681992</v>
      </c>
      <c r="P311">
        <f t="shared" si="462"/>
        <v>-0.80113744001577003</v>
      </c>
      <c r="Q311">
        <f t="shared" si="462"/>
        <v>3.8484259372893528E-2</v>
      </c>
      <c r="R311">
        <f t="shared" si="462"/>
        <v>-1.9599603468796016</v>
      </c>
      <c r="S311">
        <f t="shared" si="462"/>
        <v>-1.0688281097224599</v>
      </c>
      <c r="T311">
        <f t="shared" si="462"/>
        <v>-1.4269840025479359</v>
      </c>
      <c r="U311">
        <f t="shared" si="462"/>
        <v>-1.2204234700497121</v>
      </c>
      <c r="V311">
        <f t="shared" si="462"/>
        <v>-1.0500862138246525</v>
      </c>
      <c r="W311">
        <f t="shared" si="462"/>
        <v>0.96393553531911036</v>
      </c>
      <c r="X311">
        <f t="shared" si="472"/>
        <v>1.4507424319345503</v>
      </c>
      <c r="Y311">
        <f t="shared" si="463"/>
        <v>0.31886107455922308</v>
      </c>
      <c r="Z311">
        <f t="shared" si="464"/>
        <v>0.67260196747077228</v>
      </c>
      <c r="AA311">
        <f t="shared" si="465"/>
        <v>0.30878936616729302</v>
      </c>
      <c r="AB311">
        <f t="shared" si="473"/>
        <v>0.81011266868358578</v>
      </c>
      <c r="AC311">
        <f t="shared" si="473"/>
        <v>0.57904666224253287</v>
      </c>
      <c r="AD311">
        <f t="shared" si="473"/>
        <v>0.66208553819010574</v>
      </c>
      <c r="AE311">
        <f t="shared" si="473"/>
        <v>0.5765897316744043</v>
      </c>
      <c r="AF311">
        <f t="shared" si="466"/>
        <v>0.97891421605826578</v>
      </c>
      <c r="AG311">
        <f t="shared" si="466"/>
        <v>-0.98110388966694628</v>
      </c>
      <c r="AH311">
        <f t="shared" si="466"/>
        <v>-3.0207744640386895</v>
      </c>
      <c r="AI311">
        <f t="shared" si="466"/>
        <v>-1.1801488399082198</v>
      </c>
      <c r="AJ311">
        <f t="shared" si="466"/>
        <v>2.3675009643318954</v>
      </c>
      <c r="AK311">
        <f t="shared" si="466"/>
        <v>-2.7702498892436163</v>
      </c>
      <c r="AL311">
        <f t="shared" si="466"/>
        <v>-1.5797873548781425</v>
      </c>
      <c r="AM311">
        <f t="shared" si="466"/>
        <v>2.3305075055565436</v>
      </c>
      <c r="AN311">
        <f t="shared" si="466"/>
        <v>-0.31540965462980136</v>
      </c>
      <c r="AO311">
        <f t="shared" si="474"/>
        <v>-2.7709565689838747</v>
      </c>
      <c r="AP311">
        <f t="shared" si="475"/>
        <v>0.29622125396542515</v>
      </c>
      <c r="AQ311">
        <f t="shared" si="476"/>
        <v>5.8913955930830868E-2</v>
      </c>
      <c r="AR311">
        <f t="shared" si="476"/>
        <v>0.57351851211328586</v>
      </c>
      <c r="AS311">
        <f t="shared" si="467"/>
        <v>-2.7113623197316324E-3</v>
      </c>
      <c r="AT311">
        <f t="shared" si="468"/>
        <v>0.10947403820087757</v>
      </c>
      <c r="AU311">
        <f t="shared" si="477"/>
        <v>3.9461382460701397E-2</v>
      </c>
      <c r="AV311">
        <f t="shared" si="478"/>
        <v>-7.327425260606385E-2</v>
      </c>
      <c r="AW311">
        <f t="shared" si="479"/>
        <v>-3.6860416742963302E-2</v>
      </c>
      <c r="AX311">
        <f t="shared" si="480"/>
        <v>6.3067109986584768E-2</v>
      </c>
      <c r="AY311">
        <f t="shared" si="481"/>
        <v>1.7116476009912274E-2</v>
      </c>
      <c r="AZ311">
        <f t="shared" si="482"/>
        <v>7.2759257599010769E-3</v>
      </c>
      <c r="BA311">
        <f t="shared" si="483"/>
        <v>3.0253075138544218E-3</v>
      </c>
      <c r="BC311">
        <f t="shared" si="484"/>
        <v>0.43860628945987851</v>
      </c>
      <c r="BE311">
        <f t="shared" si="485"/>
        <v>-3.551524421463126E-3</v>
      </c>
      <c r="BF311">
        <f t="shared" si="486"/>
        <v>-1.183841473821042E-3</v>
      </c>
      <c r="BG311">
        <f t="shared" si="487"/>
        <v>-1.1838414738210418E-3</v>
      </c>
      <c r="BH311">
        <f t="shared" si="488"/>
        <v>6.5946827345457473E-3</v>
      </c>
      <c r="BI311">
        <f t="shared" si="489"/>
        <v>2.1982275781819156E-3</v>
      </c>
      <c r="BJ311">
        <f t="shared" si="490"/>
        <v>2.1982275781819156E-3</v>
      </c>
      <c r="BK311">
        <f t="shared" si="491"/>
        <v>3.3174375068666974E-3</v>
      </c>
      <c r="BL311">
        <f t="shared" si="492"/>
        <v>1.1058125022888989E-3</v>
      </c>
      <c r="BM311">
        <f t="shared" si="493"/>
        <v>1.1058125022888989E-3</v>
      </c>
      <c r="BN311">
        <f t="shared" si="494"/>
        <v>-5.6760398987926296E-3</v>
      </c>
      <c r="BO311">
        <f t="shared" si="495"/>
        <v>-1.8920132995975431E-3</v>
      </c>
      <c r="BP311">
        <f t="shared" si="496"/>
        <v>-1.8920132995975431E-3</v>
      </c>
      <c r="BQ311">
        <f t="shared" si="497"/>
        <v>6.589526893817731E-4</v>
      </c>
      <c r="BR311">
        <f t="shared" si="498"/>
        <v>4.7100159041123187E-4</v>
      </c>
      <c r="BS311">
        <f t="shared" si="499"/>
        <v>5.3854613420636747E-4</v>
      </c>
      <c r="BT311">
        <f t="shared" si="500"/>
        <v>4.6900310172184564E-4</v>
      </c>
      <c r="BU311">
        <f t="shared" si="501"/>
        <v>-2.6605891571544523E-2</v>
      </c>
      <c r="BV311">
        <f t="shared" si="502"/>
        <v>-1.9017172926728908E-2</v>
      </c>
      <c r="BW311">
        <f t="shared" si="503"/>
        <v>-2.1744353250021668E-2</v>
      </c>
      <c r="BX311">
        <f t="shared" si="504"/>
        <v>-1.8936481893467243E-2</v>
      </c>
      <c r="BZ311">
        <f>I311-BA312</f>
        <v>0.12594589002261949</v>
      </c>
    </row>
    <row r="312" spans="2:78" outlineLevel="1" x14ac:dyDescent="0.25">
      <c r="B312">
        <v>2</v>
      </c>
      <c r="C312">
        <v>2</v>
      </c>
      <c r="D312">
        <f t="shared" si="469"/>
        <v>0.3</v>
      </c>
      <c r="E312">
        <v>0.30000000000000004</v>
      </c>
      <c r="F312">
        <v>0.27777777777777779</v>
      </c>
      <c r="G312">
        <f>AR311</f>
        <v>0.57351851211328586</v>
      </c>
      <c r="H312">
        <v>0.10866522747984556</v>
      </c>
      <c r="I312">
        <v>0.19035294117647061</v>
      </c>
      <c r="K312">
        <f t="shared" si="471"/>
        <v>1.4815917920030253</v>
      </c>
      <c r="L312">
        <f t="shared" si="462"/>
        <v>0.37919391945410591</v>
      </c>
      <c r="M312">
        <f t="shared" si="462"/>
        <v>4.4099670691216529E-2</v>
      </c>
      <c r="N312">
        <f t="shared" si="462"/>
        <v>-1.5620175855687608</v>
      </c>
      <c r="O312">
        <f t="shared" si="462"/>
        <v>-0.96355441087681992</v>
      </c>
      <c r="P312">
        <f t="shared" si="462"/>
        <v>-0.80113744001577003</v>
      </c>
      <c r="Q312">
        <f t="shared" si="462"/>
        <v>3.8484259372893528E-2</v>
      </c>
      <c r="R312">
        <f t="shared" si="462"/>
        <v>-1.9599603468796016</v>
      </c>
      <c r="S312">
        <f t="shared" si="462"/>
        <v>-1.0688281097224599</v>
      </c>
      <c r="T312">
        <f t="shared" si="462"/>
        <v>-1.4269840025479359</v>
      </c>
      <c r="U312">
        <f t="shared" si="462"/>
        <v>-1.2204234700497121</v>
      </c>
      <c r="V312">
        <f t="shared" si="462"/>
        <v>-1.0500862138246525</v>
      </c>
      <c r="W312">
        <f t="shared" si="462"/>
        <v>0.96393553531911036</v>
      </c>
      <c r="X312">
        <f t="shared" si="472"/>
        <v>1.5390366947323377</v>
      </c>
      <c r="Y312">
        <f t="shared" si="463"/>
        <v>-0.23179089596894809</v>
      </c>
      <c r="Z312">
        <f t="shared" si="464"/>
        <v>-0.18194532375068095</v>
      </c>
      <c r="AA312">
        <f t="shared" si="465"/>
        <v>-0.40541006784691236</v>
      </c>
      <c r="AB312">
        <f t="shared" si="473"/>
        <v>0.82332464534616334</v>
      </c>
      <c r="AC312">
        <f t="shared" si="473"/>
        <v>0.44231033615731047</v>
      </c>
      <c r="AD312">
        <f t="shared" si="473"/>
        <v>0.4546387370594453</v>
      </c>
      <c r="AE312">
        <f t="shared" si="473"/>
        <v>0.40001320973540389</v>
      </c>
      <c r="AF312">
        <f t="shared" si="466"/>
        <v>0.97891421605826578</v>
      </c>
      <c r="AG312">
        <f t="shared" si="466"/>
        <v>-0.98110388966694628</v>
      </c>
      <c r="AH312">
        <f t="shared" si="466"/>
        <v>-3.0207744640386895</v>
      </c>
      <c r="AI312">
        <f t="shared" si="466"/>
        <v>-1.1801488399082198</v>
      </c>
      <c r="AJ312">
        <f t="shared" si="466"/>
        <v>2.3675009643318954</v>
      </c>
      <c r="AK312">
        <f t="shared" si="466"/>
        <v>-2.7702498892436163</v>
      </c>
      <c r="AL312">
        <f t="shared" si="466"/>
        <v>-1.5797873548781425</v>
      </c>
      <c r="AM312">
        <f t="shared" si="466"/>
        <v>2.3305075055565436</v>
      </c>
      <c r="AN312">
        <f t="shared" si="466"/>
        <v>-0.31540965462980136</v>
      </c>
      <c r="AO312">
        <f t="shared" si="474"/>
        <v>-1.7888340588023168</v>
      </c>
      <c r="AP312">
        <f t="shared" si="475"/>
        <v>0.62250333720020246</v>
      </c>
      <c r="AQ312">
        <f t="shared" si="476"/>
        <v>0.14321573077179386</v>
      </c>
      <c r="AR312">
        <f t="shared" si="476"/>
        <v>0.65078767921959901</v>
      </c>
      <c r="AS312">
        <f t="shared" si="467"/>
        <v>4.2395189961723237E-3</v>
      </c>
      <c r="AT312">
        <f t="shared" si="468"/>
        <v>0.10746377693592005</v>
      </c>
      <c r="AU312">
        <f t="shared" si="477"/>
        <v>3.7612000555598837E-2</v>
      </c>
      <c r="AV312">
        <f t="shared" si="478"/>
        <v>-7.4460608650086635E-2</v>
      </c>
      <c r="AW312">
        <f t="shared" si="479"/>
        <v>-4.5268459090787812E-2</v>
      </c>
      <c r="AX312">
        <f t="shared" si="480"/>
        <v>5.8906698473500468E-2</v>
      </c>
      <c r="AY312">
        <f t="shared" si="481"/>
        <v>1.8109008112002362E-2</v>
      </c>
      <c r="AZ312">
        <f t="shared" si="482"/>
        <v>2.0631954383090394E-2</v>
      </c>
      <c r="BA312">
        <f t="shared" si="483"/>
        <v>1.1701168800909925E-2</v>
      </c>
      <c r="BC312">
        <f t="shared" si="484"/>
        <v>0.46172923372315422</v>
      </c>
      <c r="BE312">
        <f t="shared" si="485"/>
        <v>-3.3850800500038955E-3</v>
      </c>
      <c r="BF312">
        <f t="shared" si="486"/>
        <v>-3.1343333796332363E-3</v>
      </c>
      <c r="BG312">
        <f t="shared" si="487"/>
        <v>-6.4713535788753374E-3</v>
      </c>
      <c r="BH312">
        <f t="shared" si="488"/>
        <v>6.7014547785077981E-3</v>
      </c>
      <c r="BI312">
        <f t="shared" si="489"/>
        <v>6.2050507208405523E-3</v>
      </c>
      <c r="BJ312">
        <f t="shared" si="490"/>
        <v>1.2811361245214205E-2</v>
      </c>
      <c r="BK312">
        <f t="shared" si="491"/>
        <v>4.0741613181709034E-3</v>
      </c>
      <c r="BL312">
        <f t="shared" si="492"/>
        <v>3.7723715908989843E-3</v>
      </c>
      <c r="BM312">
        <f t="shared" si="493"/>
        <v>7.7886897910229326E-3</v>
      </c>
      <c r="BN312">
        <f t="shared" si="494"/>
        <v>-5.3016028626150426E-3</v>
      </c>
      <c r="BO312">
        <f t="shared" si="495"/>
        <v>-4.9088915394583724E-3</v>
      </c>
      <c r="BP312">
        <f t="shared" si="496"/>
        <v>-1.0135224618608387E-2</v>
      </c>
      <c r="BQ312">
        <f t="shared" si="497"/>
        <v>-1.0471501421885701E-3</v>
      </c>
      <c r="BR312">
        <f t="shared" si="498"/>
        <v>-5.6255492170268514E-4</v>
      </c>
      <c r="BS312">
        <f t="shared" si="499"/>
        <v>-5.7823486864779384E-4</v>
      </c>
      <c r="BT312">
        <f t="shared" si="500"/>
        <v>-5.0875908041793253E-4</v>
      </c>
      <c r="BU312">
        <f t="shared" si="501"/>
        <v>-2.6543272809997673E-2</v>
      </c>
      <c r="BV312">
        <f t="shared" si="502"/>
        <v>-1.4259701790378306E-2</v>
      </c>
      <c r="BW312">
        <f t="shared" si="503"/>
        <v>-1.4657158747735391E-2</v>
      </c>
      <c r="BX312">
        <f t="shared" si="504"/>
        <v>-1.2896079102728051E-2</v>
      </c>
      <c r="BZ312">
        <f>I312-BA313</f>
        <v>0.17792697996290047</v>
      </c>
    </row>
    <row r="313" spans="2:78" outlineLevel="1" x14ac:dyDescent="0.25">
      <c r="B313">
        <v>2</v>
      </c>
      <c r="C313">
        <v>3</v>
      </c>
      <c r="D313">
        <f t="shared" si="469"/>
        <v>0.3</v>
      </c>
      <c r="E313">
        <v>0.30000000000000004</v>
      </c>
      <c r="F313">
        <v>0.45555555555555549</v>
      </c>
      <c r="G313">
        <f>AR312</f>
        <v>0.65078767921959901</v>
      </c>
      <c r="H313">
        <v>0.11713489420662322</v>
      </c>
      <c r="I313">
        <v>0.25811764705882356</v>
      </c>
      <c r="K313">
        <f t="shared" si="471"/>
        <v>1.4815917920030253</v>
      </c>
      <c r="L313">
        <f t="shared" si="462"/>
        <v>0.37919391945410591</v>
      </c>
      <c r="M313">
        <f t="shared" si="462"/>
        <v>4.4099670691216529E-2</v>
      </c>
      <c r="N313">
        <f t="shared" si="462"/>
        <v>-1.5620175855687608</v>
      </c>
      <c r="O313">
        <f t="shared" si="462"/>
        <v>-0.96355441087681992</v>
      </c>
      <c r="P313">
        <f t="shared" si="462"/>
        <v>-0.80113744001577003</v>
      </c>
      <c r="Q313">
        <f t="shared" si="462"/>
        <v>3.8484259372893528E-2</v>
      </c>
      <c r="R313">
        <f t="shared" si="462"/>
        <v>-1.9599603468796016</v>
      </c>
      <c r="S313">
        <f t="shared" si="462"/>
        <v>-1.0688281097224599</v>
      </c>
      <c r="T313">
        <f t="shared" si="462"/>
        <v>-1.4269840025479359</v>
      </c>
      <c r="U313">
        <f t="shared" si="462"/>
        <v>-1.2204234700497121</v>
      </c>
      <c r="V313">
        <f t="shared" si="462"/>
        <v>-1.0500862138246525</v>
      </c>
      <c r="W313">
        <f t="shared" si="462"/>
        <v>0.96393553531911036</v>
      </c>
      <c r="X313">
        <f t="shared" si="472"/>
        <v>1.6098564919037073</v>
      </c>
      <c r="Y313">
        <f t="shared" si="463"/>
        <v>-0.4649926806303073</v>
      </c>
      <c r="Z313">
        <f t="shared" si="464"/>
        <v>-0.61297017656956831</v>
      </c>
      <c r="AA313">
        <f t="shared" si="465"/>
        <v>-0.70351352743224704</v>
      </c>
      <c r="AB313">
        <f t="shared" si="473"/>
        <v>0.83339146125954444</v>
      </c>
      <c r="AC313">
        <f t="shared" si="473"/>
        <v>0.38580209161099033</v>
      </c>
      <c r="AD313">
        <f t="shared" si="473"/>
        <v>0.35138195857360499</v>
      </c>
      <c r="AE313">
        <f t="shared" si="473"/>
        <v>0.33103369443091735</v>
      </c>
      <c r="AF313">
        <f t="shared" si="466"/>
        <v>0.97891421605826578</v>
      </c>
      <c r="AG313">
        <f t="shared" si="466"/>
        <v>-0.98110388966694628</v>
      </c>
      <c r="AH313">
        <f t="shared" si="466"/>
        <v>-3.0207744640386895</v>
      </c>
      <c r="AI313">
        <f t="shared" si="466"/>
        <v>-1.1801488399082198</v>
      </c>
      <c r="AJ313">
        <f t="shared" si="466"/>
        <v>2.3675009643318954</v>
      </c>
      <c r="AK313">
        <f t="shared" si="466"/>
        <v>-2.7702498892436163</v>
      </c>
      <c r="AL313">
        <f t="shared" si="466"/>
        <v>-1.5797873548781425</v>
      </c>
      <c r="AM313">
        <f t="shared" si="466"/>
        <v>2.3305075055565436</v>
      </c>
      <c r="AN313">
        <f t="shared" si="466"/>
        <v>-0.31540965462980136</v>
      </c>
      <c r="AO313">
        <f t="shared" si="474"/>
        <v>-1.3302175164186738</v>
      </c>
      <c r="AP313">
        <f t="shared" si="475"/>
        <v>0.805244966589304</v>
      </c>
      <c r="AQ313">
        <f t="shared" si="476"/>
        <v>0.20912338772317246</v>
      </c>
      <c r="AR313">
        <f t="shared" si="476"/>
        <v>0.69109531096367882</v>
      </c>
      <c r="AS313">
        <f t="shared" si="467"/>
        <v>1.5214050205130732E-2</v>
      </c>
      <c r="AT313">
        <f t="shared" si="468"/>
        <v>9.4918902938902872E-2</v>
      </c>
      <c r="AU313">
        <f t="shared" si="477"/>
        <v>3.3270414279640746E-2</v>
      </c>
      <c r="AV313">
        <f t="shared" si="478"/>
        <v>-6.5845089677239552E-2</v>
      </c>
      <c r="AW313">
        <f t="shared" si="479"/>
        <v>-4.4650349215444023E-2</v>
      </c>
      <c r="AX313">
        <f t="shared" si="480"/>
        <v>4.501075946128235E-2</v>
      </c>
      <c r="AY313">
        <f t="shared" si="481"/>
        <v>1.8101242193658912E-2</v>
      </c>
      <c r="AZ313">
        <f t="shared" si="482"/>
        <v>2.694589655191305E-2</v>
      </c>
      <c r="BA313">
        <f t="shared" si="483"/>
        <v>1.2425961213570138E-2</v>
      </c>
      <c r="BC313">
        <f t="shared" si="484"/>
        <v>0.44264154841129638</v>
      </c>
      <c r="BE313">
        <f t="shared" si="485"/>
        <v>-2.9943372851676674E-3</v>
      </c>
      <c r="BF313">
        <f t="shared" si="486"/>
        <v>-4.5469566182175679E-3</v>
      </c>
      <c r="BG313">
        <f t="shared" si="487"/>
        <v>-6.4955927087166025E-3</v>
      </c>
      <c r="BH313">
        <f t="shared" si="488"/>
        <v>5.9260580709515603E-3</v>
      </c>
      <c r="BI313">
        <f t="shared" si="489"/>
        <v>8.9988289225560701E-3</v>
      </c>
      <c r="BJ313">
        <f t="shared" si="490"/>
        <v>1.2855351929717131E-2</v>
      </c>
      <c r="BK313">
        <f t="shared" si="491"/>
        <v>4.0185314293899625E-3</v>
      </c>
      <c r="BL313">
        <f t="shared" si="492"/>
        <v>6.1022143927773479E-3</v>
      </c>
      <c r="BM313">
        <f t="shared" si="493"/>
        <v>8.7173691426790378E-3</v>
      </c>
      <c r="BN313">
        <f t="shared" si="494"/>
        <v>-4.0509683515154117E-3</v>
      </c>
      <c r="BO313">
        <f t="shared" si="495"/>
        <v>-6.1514704597085863E-3</v>
      </c>
      <c r="BP313">
        <f t="shared" si="496"/>
        <v>-8.7877343069158644E-3</v>
      </c>
      <c r="BQ313">
        <f t="shared" si="497"/>
        <v>-3.8037778596389919E-3</v>
      </c>
      <c r="BR313">
        <f t="shared" si="498"/>
        <v>-1.7608837173042158E-3</v>
      </c>
      <c r="BS313">
        <f t="shared" si="499"/>
        <v>-1.6037828276747981E-3</v>
      </c>
      <c r="BT313">
        <f t="shared" si="500"/>
        <v>-1.5109089739985646E-3</v>
      </c>
      <c r="BU313">
        <f t="shared" si="501"/>
        <v>-2.373138096642154E-2</v>
      </c>
      <c r="BV313">
        <f t="shared" si="502"/>
        <v>-1.0985973386174791E-2</v>
      </c>
      <c r="BW313">
        <f t="shared" si="503"/>
        <v>-1.000583700609888E-2</v>
      </c>
      <c r="BX313">
        <f t="shared" si="504"/>
        <v>-9.4264065333584026E-3</v>
      </c>
      <c r="BZ313">
        <f>I313-BA314</f>
        <v>0.24647401215379752</v>
      </c>
    </row>
    <row r="314" spans="2:78" outlineLevel="1" x14ac:dyDescent="0.25">
      <c r="B314">
        <v>2</v>
      </c>
      <c r="C314">
        <v>4</v>
      </c>
      <c r="D314">
        <f t="shared" si="469"/>
        <v>0.3</v>
      </c>
      <c r="E314">
        <v>0.30000000000000004</v>
      </c>
      <c r="F314">
        <v>0.6333333333333333</v>
      </c>
      <c r="G314">
        <f t="shared" ref="G314:G315" si="505">AR313</f>
        <v>0.69109531096367882</v>
      </c>
      <c r="H314">
        <v>0.15050331630623692</v>
      </c>
      <c r="I314">
        <v>0.3409411764705883</v>
      </c>
      <c r="K314">
        <f t="shared" si="471"/>
        <v>1.4815917920030253</v>
      </c>
      <c r="L314">
        <f t="shared" si="462"/>
        <v>0.37919391945410591</v>
      </c>
      <c r="M314">
        <f t="shared" si="462"/>
        <v>4.4099670691216529E-2</v>
      </c>
      <c r="N314">
        <f t="shared" si="462"/>
        <v>-1.5620175855687608</v>
      </c>
      <c r="O314">
        <f t="shared" si="462"/>
        <v>-0.96355441087681992</v>
      </c>
      <c r="P314">
        <f t="shared" si="462"/>
        <v>-0.80113744001577003</v>
      </c>
      <c r="Q314">
        <f t="shared" si="462"/>
        <v>3.8484259372893528E-2</v>
      </c>
      <c r="R314">
        <f t="shared" si="462"/>
        <v>-1.9599603468796016</v>
      </c>
      <c r="S314">
        <f t="shared" si="462"/>
        <v>-1.0688281097224599</v>
      </c>
      <c r="T314">
        <f t="shared" si="462"/>
        <v>-1.4269840025479359</v>
      </c>
      <c r="U314">
        <f t="shared" si="462"/>
        <v>-1.2204234700497121</v>
      </c>
      <c r="V314">
        <f t="shared" si="462"/>
        <v>-1.0500862138246525</v>
      </c>
      <c r="W314">
        <f t="shared" si="462"/>
        <v>0.96393553531911036</v>
      </c>
      <c r="X314">
        <f t="shared" si="472"/>
        <v>1.6790462975373606</v>
      </c>
      <c r="Y314">
        <f t="shared" si="463"/>
        <v>-0.66858319547251477</v>
      </c>
      <c r="Z314">
        <f t="shared" si="464"/>
        <v>-1.0044895014148005</v>
      </c>
      <c r="AA314">
        <f t="shared" si="465"/>
        <v>-0.9628041882919085</v>
      </c>
      <c r="AB314">
        <f t="shared" si="473"/>
        <v>0.8427782038859748</v>
      </c>
      <c r="AC314">
        <f t="shared" si="473"/>
        <v>0.33881415958857847</v>
      </c>
      <c r="AD314">
        <f t="shared" si="473"/>
        <v>0.26805964799546422</v>
      </c>
      <c r="AE314">
        <f t="shared" si="473"/>
        <v>0.27631710109191676</v>
      </c>
      <c r="AF314">
        <f t="shared" si="466"/>
        <v>0.97891421605826578</v>
      </c>
      <c r="AG314">
        <f t="shared" si="466"/>
        <v>-0.98110388966694628</v>
      </c>
      <c r="AH314">
        <f t="shared" si="466"/>
        <v>-3.0207744640386895</v>
      </c>
      <c r="AI314">
        <f t="shared" si="466"/>
        <v>-1.1801488399082198</v>
      </c>
      <c r="AJ314">
        <f t="shared" si="466"/>
        <v>2.3675009643318954</v>
      </c>
      <c r="AK314">
        <f t="shared" si="466"/>
        <v>-2.7702498892436163</v>
      </c>
      <c r="AL314">
        <f t="shared" si="466"/>
        <v>-1.5797873548781425</v>
      </c>
      <c r="AM314">
        <f t="shared" si="466"/>
        <v>2.3305075055565436</v>
      </c>
      <c r="AN314">
        <f t="shared" si="466"/>
        <v>-0.31540965462980136</v>
      </c>
      <c r="AO314">
        <f t="shared" si="474"/>
        <v>-0.95865702551268694</v>
      </c>
      <c r="AP314">
        <f t="shared" si="475"/>
        <v>0.9617505034657361</v>
      </c>
      <c r="AQ314">
        <f t="shared" si="476"/>
        <v>0.27714716129655681</v>
      </c>
      <c r="AR314">
        <f t="shared" si="476"/>
        <v>0.72347214815688998</v>
      </c>
      <c r="AS314">
        <f t="shared" si="467"/>
        <v>2.5371398871704264E-2</v>
      </c>
      <c r="AT314">
        <f t="shared" si="468"/>
        <v>7.8112965903045312E-2</v>
      </c>
      <c r="AU314">
        <f t="shared" si="477"/>
        <v>2.7795036131526663E-2</v>
      </c>
      <c r="AV314">
        <f t="shared" si="478"/>
        <v>-5.4052323098821138E-2</v>
      </c>
      <c r="AW314">
        <f t="shared" si="479"/>
        <v>-3.9249200735210203E-2</v>
      </c>
      <c r="AX314">
        <f t="shared" si="480"/>
        <v>3.0414987874435858E-2</v>
      </c>
      <c r="AY314">
        <f t="shared" si="481"/>
        <v>1.6946873801826898E-2</v>
      </c>
      <c r="AZ314">
        <f t="shared" si="482"/>
        <v>2.3786469990006033E-2</v>
      </c>
      <c r="BA314">
        <f t="shared" si="483"/>
        <v>1.164363490502603E-2</v>
      </c>
      <c r="BC314">
        <f t="shared" si="484"/>
        <v>0.40294988245835028</v>
      </c>
      <c r="BE314">
        <f t="shared" si="485"/>
        <v>-2.5015532518374E-3</v>
      </c>
      <c r="BF314">
        <f t="shared" si="486"/>
        <v>-5.2810568649900649E-3</v>
      </c>
      <c r="BG314">
        <f t="shared" si="487"/>
        <v>-5.7627057415692321E-3</v>
      </c>
      <c r="BH314">
        <f t="shared" si="488"/>
        <v>4.8647090788939027E-3</v>
      </c>
      <c r="BI314">
        <f t="shared" si="489"/>
        <v>1.0269941388776014E-2</v>
      </c>
      <c r="BJ314">
        <f t="shared" si="490"/>
        <v>1.1206592112086709E-2</v>
      </c>
      <c r="BK314">
        <f t="shared" si="491"/>
        <v>3.5324280661689187E-3</v>
      </c>
      <c r="BL314">
        <f t="shared" si="492"/>
        <v>7.4573481396899375E-3</v>
      </c>
      <c r="BM314">
        <f t="shared" si="493"/>
        <v>8.1374815761527837E-3</v>
      </c>
      <c r="BN314">
        <f t="shared" si="494"/>
        <v>-2.7373489086992275E-3</v>
      </c>
      <c r="BO314">
        <f t="shared" si="495"/>
        <v>-5.7788476961428119E-3</v>
      </c>
      <c r="BP314">
        <f t="shared" si="496"/>
        <v>-6.3058966509119303E-3</v>
      </c>
      <c r="BQ314">
        <f t="shared" si="497"/>
        <v>-6.4147385913508699E-3</v>
      </c>
      <c r="BR314">
        <f t="shared" si="498"/>
        <v>-2.5788567558909267E-3</v>
      </c>
      <c r="BS314">
        <f t="shared" si="499"/>
        <v>-2.0403144752104687E-3</v>
      </c>
      <c r="BT314">
        <f t="shared" si="500"/>
        <v>-2.103165416062815E-3</v>
      </c>
      <c r="BU314">
        <f t="shared" si="501"/>
        <v>-1.9749571531192472E-2</v>
      </c>
      <c r="BV314">
        <f t="shared" si="502"/>
        <v>-7.9397336686234752E-3</v>
      </c>
      <c r="BW314">
        <f t="shared" si="503"/>
        <v>-6.2816802431556072E-3</v>
      </c>
      <c r="BX314">
        <f t="shared" si="504"/>
        <v>-6.4751844888063645E-3</v>
      </c>
      <c r="BZ314">
        <f>I314-BA315</f>
        <v>0.33302484132516191</v>
      </c>
    </row>
    <row r="315" spans="2:78" outlineLevel="1" x14ac:dyDescent="0.25">
      <c r="B315">
        <v>2</v>
      </c>
      <c r="C315">
        <v>5</v>
      </c>
      <c r="D315">
        <f t="shared" si="469"/>
        <v>0.3</v>
      </c>
      <c r="E315">
        <v>0.30000000000000004</v>
      </c>
      <c r="F315">
        <v>0.81111111111111112</v>
      </c>
      <c r="G315">
        <f t="shared" si="505"/>
        <v>0.72347214815688998</v>
      </c>
      <c r="H315">
        <v>0.23962342883122426</v>
      </c>
      <c r="I315">
        <v>0.43882352941176472</v>
      </c>
      <c r="K315">
        <f t="shared" si="471"/>
        <v>1.4815917920030253</v>
      </c>
      <c r="L315">
        <f t="shared" si="462"/>
        <v>0.37919391945410591</v>
      </c>
      <c r="M315">
        <f t="shared" si="462"/>
        <v>4.4099670691216529E-2</v>
      </c>
      <c r="N315">
        <f t="shared" si="462"/>
        <v>-1.5620175855687608</v>
      </c>
      <c r="O315">
        <f t="shared" si="462"/>
        <v>-0.96355441087681992</v>
      </c>
      <c r="P315">
        <f t="shared" si="462"/>
        <v>-0.80113744001577003</v>
      </c>
      <c r="Q315">
        <f t="shared" si="462"/>
        <v>3.8484259372893528E-2</v>
      </c>
      <c r="R315">
        <f t="shared" si="462"/>
        <v>-1.9599603468796016</v>
      </c>
      <c r="S315">
        <f t="shared" si="462"/>
        <v>-1.0688281097224599</v>
      </c>
      <c r="T315">
        <f t="shared" si="462"/>
        <v>-1.4269840025479359</v>
      </c>
      <c r="U315">
        <f t="shared" si="462"/>
        <v>-1.2204234700497121</v>
      </c>
      <c r="V315">
        <f t="shared" si="462"/>
        <v>-1.0500862138246525</v>
      </c>
      <c r="W315">
        <f t="shared" si="462"/>
        <v>0.96393553531911036</v>
      </c>
      <c r="X315">
        <f t="shared" si="472"/>
        <v>1.7478863577430008</v>
      </c>
      <c r="Y315">
        <f t="shared" si="463"/>
        <v>-0.86582005387094818</v>
      </c>
      <c r="Z315">
        <f t="shared" si="464"/>
        <v>-1.3875321701116301</v>
      </c>
      <c r="AA315">
        <f t="shared" si="465"/>
        <v>-1.2137668311290268</v>
      </c>
      <c r="AB315">
        <f t="shared" si="473"/>
        <v>0.85168601154142087</v>
      </c>
      <c r="AC315">
        <f t="shared" si="473"/>
        <v>0.29612480557707044</v>
      </c>
      <c r="AD315">
        <f t="shared" si="473"/>
        <v>0.1998020241035029</v>
      </c>
      <c r="AE315">
        <f t="shared" si="473"/>
        <v>0.22903523229019551</v>
      </c>
      <c r="AF315">
        <f t="shared" si="466"/>
        <v>0.97891421605826578</v>
      </c>
      <c r="AG315">
        <f t="shared" si="466"/>
        <v>-0.98110388966694628</v>
      </c>
      <c r="AH315">
        <f t="shared" si="466"/>
        <v>-3.0207744640386895</v>
      </c>
      <c r="AI315">
        <f t="shared" si="466"/>
        <v>-1.1801488399082198</v>
      </c>
      <c r="AJ315">
        <f t="shared" si="466"/>
        <v>2.3675009643318954</v>
      </c>
      <c r="AK315">
        <f t="shared" si="466"/>
        <v>-2.7702498892436163</v>
      </c>
      <c r="AL315">
        <f t="shared" si="466"/>
        <v>-1.5797873548781425</v>
      </c>
      <c r="AM315">
        <f t="shared" si="466"/>
        <v>2.3305075055565436</v>
      </c>
      <c r="AN315">
        <f t="shared" si="466"/>
        <v>-0.31540965462980136</v>
      </c>
      <c r="AO315">
        <f t="shared" si="474"/>
        <v>-0.64606382485296043</v>
      </c>
      <c r="AP315">
        <f t="shared" si="475"/>
        <v>1.0987417058817468</v>
      </c>
      <c r="AQ315">
        <f t="shared" si="476"/>
        <v>0.3438770927818795</v>
      </c>
      <c r="AR315">
        <f t="shared" si="476"/>
        <v>0.75002426494244767</v>
      </c>
      <c r="AS315">
        <f t="shared" si="467"/>
        <v>2.3522299426207316E-2</v>
      </c>
      <c r="AT315">
        <f t="shared" si="468"/>
        <v>5.834636209480331E-2</v>
      </c>
      <c r="AU315">
        <f t="shared" si="477"/>
        <v>2.0357414095167271E-2</v>
      </c>
      <c r="AV315">
        <f t="shared" si="478"/>
        <v>-3.850039121259987E-2</v>
      </c>
      <c r="AW315">
        <f t="shared" si="479"/>
        <v>-2.6097469227864985E-2</v>
      </c>
      <c r="AX315">
        <f t="shared" si="480"/>
        <v>1.9108719957106897E-2</v>
      </c>
      <c r="AY315">
        <f t="shared" si="481"/>
        <v>1.3025772121417279E-2</v>
      </c>
      <c r="AZ315">
        <f t="shared" si="482"/>
        <v>1.1130069973457439E-2</v>
      </c>
      <c r="BA315">
        <f t="shared" si="483"/>
        <v>7.916335145426388E-3</v>
      </c>
      <c r="BC315">
        <f t="shared" si="484"/>
        <v>0.32819921426166493</v>
      </c>
      <c r="BE315">
        <f t="shared" si="485"/>
        <v>-1.8321672685650545E-3</v>
      </c>
      <c r="BF315">
        <f t="shared" si="486"/>
        <v>-4.9536374298240361E-3</v>
      </c>
      <c r="BG315">
        <f t="shared" si="487"/>
        <v>-4.4184066319050046E-3</v>
      </c>
      <c r="BH315">
        <f t="shared" si="488"/>
        <v>3.4650352091339888E-3</v>
      </c>
      <c r="BI315">
        <f t="shared" si="489"/>
        <v>9.3684285283993016E-3</v>
      </c>
      <c r="BJ315">
        <f t="shared" si="490"/>
        <v>8.356188220638083E-3</v>
      </c>
      <c r="BK315">
        <f t="shared" si="491"/>
        <v>2.3487722305078488E-3</v>
      </c>
      <c r="BL315">
        <f t="shared" si="492"/>
        <v>6.3503841787804797E-3</v>
      </c>
      <c r="BM315">
        <f t="shared" si="493"/>
        <v>5.6642376371225447E-3</v>
      </c>
      <c r="BN315">
        <f t="shared" si="494"/>
        <v>-1.7197847961396208E-3</v>
      </c>
      <c r="BO315">
        <f t="shared" si="495"/>
        <v>-4.6497885228960114E-3</v>
      </c>
      <c r="BP315">
        <f t="shared" si="496"/>
        <v>-4.1473880027689683E-3</v>
      </c>
      <c r="BQ315">
        <f t="shared" si="497"/>
        <v>-6.0100840141768678E-3</v>
      </c>
      <c r="BR315">
        <f t="shared" si="498"/>
        <v>-2.0896609032933829E-3</v>
      </c>
      <c r="BS315">
        <f t="shared" si="499"/>
        <v>-1.4099409110774658E-3</v>
      </c>
      <c r="BT315">
        <f t="shared" si="500"/>
        <v>-1.6162305939242773E-3</v>
      </c>
      <c r="BU315">
        <f t="shared" si="501"/>
        <v>-1.4907834126142371E-2</v>
      </c>
      <c r="BV315">
        <f t="shared" si="502"/>
        <v>-5.1833415394358946E-3</v>
      </c>
      <c r="BW315">
        <f t="shared" si="503"/>
        <v>-3.4973163736852792E-3</v>
      </c>
      <c r="BX315">
        <f t="shared" si="504"/>
        <v>-4.0090117787013402E-3</v>
      </c>
      <c r="BZ315">
        <f>I315</f>
        <v>0.43882352941176472</v>
      </c>
    </row>
    <row r="316" spans="2:78" outlineLevel="1" x14ac:dyDescent="0.25">
      <c r="B316">
        <v>3</v>
      </c>
      <c r="C316">
        <v>1</v>
      </c>
      <c r="D316">
        <f t="shared" si="469"/>
        <v>0.3</v>
      </c>
      <c r="E316">
        <v>0.5</v>
      </c>
      <c r="F316">
        <v>0.1</v>
      </c>
      <c r="G316">
        <v>0.1</v>
      </c>
      <c r="H316">
        <v>0.10694885924606701</v>
      </c>
      <c r="I316">
        <v>0.19035294117647061</v>
      </c>
      <c r="K316">
        <f t="shared" si="471"/>
        <v>1.4815917920030253</v>
      </c>
      <c r="L316">
        <f t="shared" si="462"/>
        <v>0.37919391945410591</v>
      </c>
      <c r="M316">
        <f t="shared" si="462"/>
        <v>4.4099670691216529E-2</v>
      </c>
      <c r="N316">
        <f t="shared" si="462"/>
        <v>-1.5620175855687608</v>
      </c>
      <c r="O316">
        <f t="shared" si="462"/>
        <v>-0.96355441087681992</v>
      </c>
      <c r="P316">
        <f t="shared" si="462"/>
        <v>-0.80113744001577003</v>
      </c>
      <c r="Q316">
        <f t="shared" si="462"/>
        <v>3.8484259372893528E-2</v>
      </c>
      <c r="R316">
        <f t="shared" si="462"/>
        <v>-1.9599603468796016</v>
      </c>
      <c r="S316">
        <f t="shared" si="462"/>
        <v>-1.0688281097224599</v>
      </c>
      <c r="T316">
        <f t="shared" si="462"/>
        <v>-1.4269840025479359</v>
      </c>
      <c r="U316">
        <f t="shared" si="462"/>
        <v>-1.2204234700497121</v>
      </c>
      <c r="V316">
        <f t="shared" si="462"/>
        <v>-1.0500862138246525</v>
      </c>
      <c r="W316">
        <f t="shared" si="462"/>
        <v>0.96393553531911036</v>
      </c>
      <c r="X316">
        <f t="shared" si="472"/>
        <v>1.7470607903351554</v>
      </c>
      <c r="Y316">
        <f t="shared" si="463"/>
        <v>6.4575574454709406E-3</v>
      </c>
      <c r="Z316">
        <f t="shared" si="464"/>
        <v>0.68029881934535097</v>
      </c>
      <c r="AA316">
        <f t="shared" si="465"/>
        <v>2.3392565657705977E-2</v>
      </c>
      <c r="AB316">
        <f t="shared" si="473"/>
        <v>0.8515816981045401</v>
      </c>
      <c r="AC316">
        <f t="shared" si="473"/>
        <v>0.50161438375138157</v>
      </c>
      <c r="AD316">
        <f t="shared" si="473"/>
        <v>0.66380538752262974</v>
      </c>
      <c r="AE316">
        <f t="shared" si="473"/>
        <v>0.50584787474785975</v>
      </c>
      <c r="AF316">
        <f t="shared" si="466"/>
        <v>0.97891421605826578</v>
      </c>
      <c r="AG316">
        <f t="shared" si="466"/>
        <v>-0.98110388966694628</v>
      </c>
      <c r="AH316">
        <f t="shared" si="466"/>
        <v>-3.0207744640386895</v>
      </c>
      <c r="AI316">
        <f t="shared" si="466"/>
        <v>-1.1801488399082198</v>
      </c>
      <c r="AJ316">
        <f t="shared" si="466"/>
        <v>2.3675009643318954</v>
      </c>
      <c r="AK316">
        <f t="shared" si="466"/>
        <v>-2.7702498892436163</v>
      </c>
      <c r="AL316">
        <f t="shared" si="466"/>
        <v>-1.5797873548781425</v>
      </c>
      <c r="AM316">
        <f t="shared" si="466"/>
        <v>2.3305075055565436</v>
      </c>
      <c r="AN316">
        <f t="shared" si="466"/>
        <v>-0.31540965462980136</v>
      </c>
      <c r="AO316">
        <f t="shared" si="474"/>
        <v>-2.576102193504989</v>
      </c>
      <c r="AP316">
        <f t="shared" si="475"/>
        <v>0.44132455727129888</v>
      </c>
      <c r="AQ316">
        <f t="shared" si="476"/>
        <v>7.0692369028964516E-2</v>
      </c>
      <c r="AR316">
        <f t="shared" si="476"/>
        <v>0.60857460093220939</v>
      </c>
      <c r="AS316">
        <f t="shared" si="467"/>
        <v>-2.3818686016787438E-3</v>
      </c>
      <c r="AT316">
        <f t="shared" si="468"/>
        <v>0.10245693366896609</v>
      </c>
      <c r="AU316">
        <f t="shared" si="477"/>
        <v>3.0363406884802494E-2</v>
      </c>
      <c r="AV316">
        <f t="shared" si="478"/>
        <v>-7.0372878509072645E-2</v>
      </c>
      <c r="AW316">
        <f t="shared" si="479"/>
        <v>-3.4516264955035236E-2</v>
      </c>
      <c r="AX316">
        <f t="shared" si="480"/>
        <v>6.0388641368758739E-2</v>
      </c>
      <c r="AY316">
        <f t="shared" si="481"/>
        <v>1.6851972533525147E-2</v>
      </c>
      <c r="AZ316">
        <f t="shared" si="482"/>
        <v>6.5945260927399094E-3</v>
      </c>
      <c r="BA316">
        <f t="shared" si="483"/>
        <v>2.8076434590255952E-3</v>
      </c>
      <c r="BC316">
        <f t="shared" si="484"/>
        <v>0.41979029261252315</v>
      </c>
      <c r="BE316">
        <f t="shared" si="485"/>
        <v>-4.554511032720374E-3</v>
      </c>
      <c r="BF316">
        <f t="shared" si="486"/>
        <v>-9.1090220654407481E-4</v>
      </c>
      <c r="BG316">
        <f t="shared" si="487"/>
        <v>-9.1090220654407481E-4</v>
      </c>
      <c r="BH316">
        <f t="shared" si="488"/>
        <v>1.0555931776360897E-2</v>
      </c>
      <c r="BI316">
        <f t="shared" si="489"/>
        <v>2.1111863552721794E-3</v>
      </c>
      <c r="BJ316">
        <f t="shared" si="490"/>
        <v>2.1111863552721794E-3</v>
      </c>
      <c r="BK316">
        <f t="shared" si="491"/>
        <v>5.1774397432552853E-3</v>
      </c>
      <c r="BL316">
        <f t="shared" si="492"/>
        <v>1.0354879486510571E-3</v>
      </c>
      <c r="BM316">
        <f t="shared" si="493"/>
        <v>1.0354879486510571E-3</v>
      </c>
      <c r="BN316">
        <f t="shared" si="494"/>
        <v>-9.0582962053138098E-3</v>
      </c>
      <c r="BO316">
        <f t="shared" si="495"/>
        <v>-1.8116592410627622E-3</v>
      </c>
      <c r="BP316">
        <f t="shared" si="496"/>
        <v>-1.8116592410627622E-3</v>
      </c>
      <c r="BQ316">
        <f t="shared" si="497"/>
        <v>6.0850671254384129E-4</v>
      </c>
      <c r="BR316">
        <f t="shared" si="498"/>
        <v>3.584338652423544E-4</v>
      </c>
      <c r="BS316">
        <f t="shared" si="499"/>
        <v>4.743291630496028E-4</v>
      </c>
      <c r="BT316">
        <f t="shared" si="500"/>
        <v>3.6145895102635467E-4</v>
      </c>
      <c r="BU316">
        <f t="shared" si="501"/>
        <v>-2.6175134866920712E-2</v>
      </c>
      <c r="BV316">
        <f t="shared" si="502"/>
        <v>-1.541816149302438E-2</v>
      </c>
      <c r="BW316">
        <f t="shared" si="503"/>
        <v>-2.0403439367552522E-2</v>
      </c>
      <c r="BX316">
        <f t="shared" si="504"/>
        <v>-1.5548286644888679E-2</v>
      </c>
      <c r="BZ316">
        <f>I316-BA317</f>
        <v>0.17846560296644479</v>
      </c>
    </row>
    <row r="317" spans="2:78" outlineLevel="1" x14ac:dyDescent="0.25">
      <c r="B317">
        <v>3</v>
      </c>
      <c r="C317">
        <v>2</v>
      </c>
      <c r="D317">
        <f t="shared" si="469"/>
        <v>0.3</v>
      </c>
      <c r="E317">
        <v>0.5</v>
      </c>
      <c r="F317">
        <v>0.27777777777777779</v>
      </c>
      <c r="G317">
        <f t="shared" ref="G317:G320" si="506">AR316</f>
        <v>0.60857460093220939</v>
      </c>
      <c r="H317">
        <v>0.10926282937500731</v>
      </c>
      <c r="I317">
        <v>0.25811764705882356</v>
      </c>
      <c r="K317">
        <f t="shared" si="471"/>
        <v>1.4815917920030253</v>
      </c>
      <c r="L317">
        <f t="shared" si="462"/>
        <v>0.37919391945410591</v>
      </c>
      <c r="M317">
        <f t="shared" si="462"/>
        <v>4.4099670691216529E-2</v>
      </c>
      <c r="N317">
        <f t="shared" si="462"/>
        <v>-1.5620175855687608</v>
      </c>
      <c r="O317">
        <f t="shared" si="462"/>
        <v>-0.96355441087681992</v>
      </c>
      <c r="P317">
        <f t="shared" si="462"/>
        <v>-0.80113744001577003</v>
      </c>
      <c r="Q317">
        <f t="shared" si="462"/>
        <v>3.8484259372893528E-2</v>
      </c>
      <c r="R317">
        <f t="shared" si="462"/>
        <v>-1.9599603468796016</v>
      </c>
      <c r="S317">
        <f t="shared" si="462"/>
        <v>-1.0688281097224599</v>
      </c>
      <c r="T317">
        <f t="shared" si="462"/>
        <v>-1.4269840025479359</v>
      </c>
      <c r="U317">
        <f t="shared" si="462"/>
        <v>-1.2204234700497121</v>
      </c>
      <c r="V317">
        <f t="shared" si="462"/>
        <v>-1.0500862138246525</v>
      </c>
      <c r="W317">
        <f t="shared" si="462"/>
        <v>0.96393553531911036</v>
      </c>
      <c r="X317">
        <f t="shared" si="472"/>
        <v>1.8369010151055791</v>
      </c>
      <c r="Y317">
        <f t="shared" si="463"/>
        <v>-0.57227915833605802</v>
      </c>
      <c r="Z317">
        <f t="shared" si="464"/>
        <v>-0.21171740502269487</v>
      </c>
      <c r="AA317">
        <f t="shared" si="465"/>
        <v>-0.72761878393586366</v>
      </c>
      <c r="AB317">
        <f t="shared" si="473"/>
        <v>0.86258178353610238</v>
      </c>
      <c r="AC317">
        <f t="shared" si="473"/>
        <v>0.36071108745852903</v>
      </c>
      <c r="AD317">
        <f t="shared" si="473"/>
        <v>0.44726747644085535</v>
      </c>
      <c r="AE317">
        <f t="shared" si="473"/>
        <v>0.32571748624317387</v>
      </c>
      <c r="AF317">
        <f t="shared" si="466"/>
        <v>0.97891421605826578</v>
      </c>
      <c r="AG317">
        <f t="shared" si="466"/>
        <v>-0.98110388966694628</v>
      </c>
      <c r="AH317">
        <f t="shared" si="466"/>
        <v>-3.0207744640386895</v>
      </c>
      <c r="AI317">
        <f t="shared" si="466"/>
        <v>-1.1801488399082198</v>
      </c>
      <c r="AJ317">
        <f t="shared" si="466"/>
        <v>2.3675009643318954</v>
      </c>
      <c r="AK317">
        <f t="shared" si="466"/>
        <v>-2.7702498892436163</v>
      </c>
      <c r="AL317">
        <f t="shared" si="466"/>
        <v>-1.5797873548781425</v>
      </c>
      <c r="AM317">
        <f t="shared" si="466"/>
        <v>2.3305075055565436</v>
      </c>
      <c r="AN317">
        <f t="shared" si="466"/>
        <v>-0.31540965462980136</v>
      </c>
      <c r="AO317">
        <f t="shared" si="474"/>
        <v>-1.5604004201202391</v>
      </c>
      <c r="AP317">
        <f t="shared" si="475"/>
        <v>0.77999324247731927</v>
      </c>
      <c r="AQ317">
        <f t="shared" si="476"/>
        <v>0.17358919684715388</v>
      </c>
      <c r="AR317">
        <f t="shared" si="476"/>
        <v>0.68567865753557333</v>
      </c>
      <c r="AS317">
        <f t="shared" si="467"/>
        <v>9.228002573479735E-3</v>
      </c>
      <c r="AT317">
        <f t="shared" si="468"/>
        <v>9.4788175084879911E-2</v>
      </c>
      <c r="AU317">
        <f t="shared" si="477"/>
        <v>2.767121770236346E-2</v>
      </c>
      <c r="AV317">
        <f t="shared" si="478"/>
        <v>-6.2639932697694106E-2</v>
      </c>
      <c r="AW317">
        <f t="shared" si="479"/>
        <v>-4.3911304980828195E-2</v>
      </c>
      <c r="AX317">
        <f t="shared" si="480"/>
        <v>4.6124481968054569E-2</v>
      </c>
      <c r="AY317">
        <f t="shared" si="481"/>
        <v>1.7833333377670832E-2</v>
      </c>
      <c r="AZ317">
        <f t="shared" si="482"/>
        <v>2.0186664242850687E-2</v>
      </c>
      <c r="BA317">
        <f t="shared" si="483"/>
        <v>1.1887338210025822E-2</v>
      </c>
      <c r="BC317">
        <f t="shared" si="484"/>
        <v>0.43237287060136065</v>
      </c>
      <c r="BE317">
        <f t="shared" si="485"/>
        <v>-4.1506826553545191E-3</v>
      </c>
      <c r="BF317">
        <f t="shared" si="486"/>
        <v>-2.3059348085302887E-3</v>
      </c>
      <c r="BG317">
        <f t="shared" si="487"/>
        <v>-5.052000081157239E-3</v>
      </c>
      <c r="BH317">
        <f t="shared" si="488"/>
        <v>9.3959899046541159E-3</v>
      </c>
      <c r="BI317">
        <f t="shared" si="489"/>
        <v>5.2199943914745086E-3</v>
      </c>
      <c r="BJ317">
        <f t="shared" si="490"/>
        <v>1.1436321613175893E-2</v>
      </c>
      <c r="BK317">
        <f t="shared" si="491"/>
        <v>6.5866957471242289E-3</v>
      </c>
      <c r="BL317">
        <f t="shared" si="492"/>
        <v>3.6592754150690161E-3</v>
      </c>
      <c r="BM317">
        <f t="shared" si="493"/>
        <v>8.0169914715360162E-3</v>
      </c>
      <c r="BN317">
        <f t="shared" si="494"/>
        <v>-6.918672295208185E-3</v>
      </c>
      <c r="BO317">
        <f t="shared" si="495"/>
        <v>-3.8437068306712138E-3</v>
      </c>
      <c r="BP317">
        <f t="shared" si="496"/>
        <v>-8.4210564620741078E-3</v>
      </c>
      <c r="BQ317">
        <f t="shared" si="497"/>
        <v>-2.3879720754923675E-3</v>
      </c>
      <c r="BR317">
        <f t="shared" si="498"/>
        <v>-9.9859285300499387E-4</v>
      </c>
      <c r="BS317">
        <f t="shared" si="499"/>
        <v>-1.2382156270890001E-3</v>
      </c>
      <c r="BT317">
        <f t="shared" si="500"/>
        <v>-9.0171654038380758E-4</v>
      </c>
      <c r="BU317">
        <f t="shared" si="501"/>
        <v>-2.4528765936854414E-2</v>
      </c>
      <c r="BV317">
        <f t="shared" si="502"/>
        <v>-1.0257343713922944E-2</v>
      </c>
      <c r="BW317">
        <f t="shared" si="503"/>
        <v>-1.2718700359994459E-2</v>
      </c>
      <c r="BX317">
        <f t="shared" si="504"/>
        <v>-9.2622498342674782E-3</v>
      </c>
      <c r="BZ317">
        <f>I317-BA318</f>
        <v>0.24587416673690191</v>
      </c>
    </row>
    <row r="318" spans="2:78" outlineLevel="1" x14ac:dyDescent="0.25">
      <c r="B318">
        <v>3</v>
      </c>
      <c r="C318">
        <v>3</v>
      </c>
      <c r="D318">
        <f t="shared" si="469"/>
        <v>0.3</v>
      </c>
      <c r="E318">
        <v>0.5</v>
      </c>
      <c r="F318">
        <v>0.45555555555555549</v>
      </c>
      <c r="G318">
        <f t="shared" si="506"/>
        <v>0.68567865753557333</v>
      </c>
      <c r="H318">
        <v>0.12345239995547612</v>
      </c>
      <c r="I318">
        <v>0.34094117647058819</v>
      </c>
      <c r="K318">
        <f t="shared" si="471"/>
        <v>1.4815917920030253</v>
      </c>
      <c r="L318">
        <f t="shared" si="462"/>
        <v>0.37919391945410591</v>
      </c>
      <c r="M318">
        <f t="shared" si="462"/>
        <v>4.4099670691216529E-2</v>
      </c>
      <c r="N318">
        <f t="shared" si="462"/>
        <v>-1.5620175855687608</v>
      </c>
      <c r="O318">
        <f t="shared" si="462"/>
        <v>-0.96355441087681992</v>
      </c>
      <c r="P318">
        <f t="shared" si="462"/>
        <v>-0.80113744001577003</v>
      </c>
      <c r="Q318">
        <f t="shared" si="462"/>
        <v>3.8484259372893528E-2</v>
      </c>
      <c r="R318">
        <f t="shared" si="462"/>
        <v>-1.9599603468796016</v>
      </c>
      <c r="S318">
        <f t="shared" si="462"/>
        <v>-1.0688281097224599</v>
      </c>
      <c r="T318">
        <f t="shared" si="462"/>
        <v>-1.4269840025479359</v>
      </c>
      <c r="U318">
        <f t="shared" si="462"/>
        <v>-1.2204234700497121</v>
      </c>
      <c r="V318">
        <f t="shared" si="462"/>
        <v>-1.0500862138246525</v>
      </c>
      <c r="W318">
        <f t="shared" si="462"/>
        <v>0.96393553531911036</v>
      </c>
      <c r="X318">
        <f t="shared" si="472"/>
        <v>1.9077135309581408</v>
      </c>
      <c r="Y318">
        <f t="shared" si="463"/>
        <v>-0.80534866679176464</v>
      </c>
      <c r="Z318">
        <f t="shared" si="464"/>
        <v>-0.64256578309481971</v>
      </c>
      <c r="AA318">
        <f t="shared" si="465"/>
        <v>-1.0255488632582939</v>
      </c>
      <c r="AB318">
        <f t="shared" si="473"/>
        <v>0.87076205698071119</v>
      </c>
      <c r="AC318">
        <f t="shared" si="473"/>
        <v>0.30888255128804792</v>
      </c>
      <c r="AD318">
        <f t="shared" si="473"/>
        <v>0.34466677114218836</v>
      </c>
      <c r="AE318">
        <f t="shared" si="473"/>
        <v>0.26394795941511745</v>
      </c>
      <c r="AF318">
        <f t="shared" si="466"/>
        <v>0.97891421605826578</v>
      </c>
      <c r="AG318">
        <f t="shared" si="466"/>
        <v>-0.98110388966694628</v>
      </c>
      <c r="AH318">
        <f t="shared" si="466"/>
        <v>-3.0207744640386895</v>
      </c>
      <c r="AI318">
        <f t="shared" si="466"/>
        <v>-1.1801488399082198</v>
      </c>
      <c r="AJ318">
        <f t="shared" si="466"/>
        <v>2.3675009643318954</v>
      </c>
      <c r="AK318">
        <f t="shared" si="466"/>
        <v>-2.7702498892436163</v>
      </c>
      <c r="AL318">
        <f t="shared" si="466"/>
        <v>-1.5797873548781425</v>
      </c>
      <c r="AM318">
        <f t="shared" si="466"/>
        <v>2.3305075055565436</v>
      </c>
      <c r="AN318">
        <f t="shared" si="466"/>
        <v>-0.31540965462980136</v>
      </c>
      <c r="AO318">
        <f t="shared" si="474"/>
        <v>-1.1187126297350818</v>
      </c>
      <c r="AP318">
        <f t="shared" si="475"/>
        <v>0.96107099527681417</v>
      </c>
      <c r="AQ318">
        <f t="shared" si="476"/>
        <v>0.2462501555891653</v>
      </c>
      <c r="AR318">
        <f t="shared" si="476"/>
        <v>0.72333618497245822</v>
      </c>
      <c r="AS318">
        <f t="shared" si="467"/>
        <v>2.2792616242357133E-2</v>
      </c>
      <c r="AT318">
        <f t="shared" si="468"/>
        <v>7.8585417537439237E-2</v>
      </c>
      <c r="AU318">
        <f t="shared" si="477"/>
        <v>2.3448241419971868E-2</v>
      </c>
      <c r="AV318">
        <f t="shared" si="478"/>
        <v>-5.1247273869972874E-2</v>
      </c>
      <c r="AW318">
        <f t="shared" si="479"/>
        <v>-4.3593126593383463E-2</v>
      </c>
      <c r="AX318">
        <f t="shared" si="480"/>
        <v>3.0355234051218257E-2</v>
      </c>
      <c r="AY318">
        <f t="shared" si="481"/>
        <v>1.7448945611677445E-2</v>
      </c>
      <c r="AZ318">
        <f t="shared" si="482"/>
        <v>2.6455684362055837E-2</v>
      </c>
      <c r="BA318">
        <f t="shared" si="483"/>
        <v>1.2243480321921657E-2</v>
      </c>
      <c r="BC318">
        <f t="shared" si="484"/>
        <v>0.401628225247948</v>
      </c>
      <c r="BE318">
        <f t="shared" si="485"/>
        <v>-3.5172362129957798E-3</v>
      </c>
      <c r="BF318">
        <f t="shared" si="486"/>
        <v>-3.2045929940628212E-3</v>
      </c>
      <c r="BG318">
        <f t="shared" si="487"/>
        <v>-4.8233876095249012E-3</v>
      </c>
      <c r="BH318">
        <f t="shared" si="488"/>
        <v>7.6870910804959312E-3</v>
      </c>
      <c r="BI318">
        <f t="shared" si="489"/>
        <v>7.0037940955629575E-3</v>
      </c>
      <c r="BJ318">
        <f t="shared" si="490"/>
        <v>1.0541748584856261E-2</v>
      </c>
      <c r="BK318">
        <f t="shared" si="491"/>
        <v>6.5389689890075191E-3</v>
      </c>
      <c r="BL318">
        <f t="shared" si="492"/>
        <v>5.9577273010957381E-3</v>
      </c>
      <c r="BM318">
        <f t="shared" si="493"/>
        <v>8.9672629560988426E-3</v>
      </c>
      <c r="BN318">
        <f t="shared" si="494"/>
        <v>-4.5532851076827384E-3</v>
      </c>
      <c r="BO318">
        <f t="shared" si="495"/>
        <v>-4.1485486536664944E-3</v>
      </c>
      <c r="BP318">
        <f t="shared" si="496"/>
        <v>-6.2441808400252371E-3</v>
      </c>
      <c r="BQ318">
        <f t="shared" si="497"/>
        <v>-5.9540836209500594E-3</v>
      </c>
      <c r="BR318">
        <f t="shared" si="498"/>
        <v>-2.1120724366406013E-3</v>
      </c>
      <c r="BS318">
        <f t="shared" si="499"/>
        <v>-2.3567572338408691E-3</v>
      </c>
      <c r="BT318">
        <f t="shared" si="500"/>
        <v>-1.8048193640706079E-3</v>
      </c>
      <c r="BU318">
        <f t="shared" si="501"/>
        <v>-2.0528759947076595E-2</v>
      </c>
      <c r="BV318">
        <f t="shared" si="502"/>
        <v>-7.28209927890022E-3</v>
      </c>
      <c r="BW318">
        <f t="shared" si="503"/>
        <v>-8.1257346364469654E-3</v>
      </c>
      <c r="BX318">
        <f t="shared" si="504"/>
        <v>-6.222738179637621E-3</v>
      </c>
      <c r="BZ318">
        <f>I318-BA319</f>
        <v>0.33064657334727598</v>
      </c>
    </row>
    <row r="319" spans="2:78" outlineLevel="1" x14ac:dyDescent="0.25">
      <c r="B319">
        <v>3</v>
      </c>
      <c r="C319">
        <v>4</v>
      </c>
      <c r="D319">
        <f t="shared" si="469"/>
        <v>0.3</v>
      </c>
      <c r="E319">
        <v>0.5</v>
      </c>
      <c r="F319">
        <v>0.6333333333333333</v>
      </c>
      <c r="G319">
        <f t="shared" si="506"/>
        <v>0.72333618497245822</v>
      </c>
      <c r="H319">
        <v>0.17635902886667423</v>
      </c>
      <c r="I319">
        <v>0.43882352941176472</v>
      </c>
      <c r="K319">
        <f t="shared" si="471"/>
        <v>1.4815917920030253</v>
      </c>
      <c r="L319">
        <f t="shared" si="462"/>
        <v>0.37919391945410591</v>
      </c>
      <c r="M319">
        <f t="shared" si="462"/>
        <v>4.4099670691216529E-2</v>
      </c>
      <c r="N319">
        <f t="shared" si="462"/>
        <v>-1.5620175855687608</v>
      </c>
      <c r="O319">
        <f t="shared" si="462"/>
        <v>-0.96355441087681992</v>
      </c>
      <c r="P319">
        <f t="shared" si="462"/>
        <v>-0.80113744001577003</v>
      </c>
      <c r="Q319">
        <f t="shared" si="462"/>
        <v>3.8484259372893528E-2</v>
      </c>
      <c r="R319">
        <f t="shared" si="462"/>
        <v>-1.9599603468796016</v>
      </c>
      <c r="S319">
        <f t="shared" si="462"/>
        <v>-1.0688281097224599</v>
      </c>
      <c r="T319">
        <f t="shared" si="462"/>
        <v>-1.4269840025479359</v>
      </c>
      <c r="U319">
        <f t="shared" si="462"/>
        <v>-1.2204234700497121</v>
      </c>
      <c r="V319">
        <f t="shared" si="462"/>
        <v>-1.0500862138246525</v>
      </c>
      <c r="W319">
        <f t="shared" si="462"/>
        <v>0.96393553531911036</v>
      </c>
      <c r="X319">
        <f t="shared" si="472"/>
        <v>1.9767864678645497</v>
      </c>
      <c r="Y319">
        <f t="shared" si="463"/>
        <v>-1.0068160838535314</v>
      </c>
      <c r="Z319">
        <f t="shared" si="464"/>
        <v>-1.0312526019628254</v>
      </c>
      <c r="AA319">
        <f t="shared" si="465"/>
        <v>-1.2820566861197722</v>
      </c>
      <c r="AB319">
        <f t="shared" si="473"/>
        <v>0.87833818064654068</v>
      </c>
      <c r="AC319">
        <f t="shared" si="473"/>
        <v>0.26760341037973961</v>
      </c>
      <c r="AD319">
        <f t="shared" si="473"/>
        <v>0.26284133322570319</v>
      </c>
      <c r="AE319">
        <f t="shared" si="473"/>
        <v>0.21720033347577367</v>
      </c>
      <c r="AF319">
        <f t="shared" si="466"/>
        <v>0.97891421605826578</v>
      </c>
      <c r="AG319">
        <f t="shared" si="466"/>
        <v>-0.98110388966694628</v>
      </c>
      <c r="AH319">
        <f t="shared" si="466"/>
        <v>-3.0207744640386895</v>
      </c>
      <c r="AI319">
        <f t="shared" si="466"/>
        <v>-1.1801488399082198</v>
      </c>
      <c r="AJ319">
        <f t="shared" si="466"/>
        <v>2.3675009643318954</v>
      </c>
      <c r="AK319">
        <f t="shared" si="466"/>
        <v>-2.7702498892436163</v>
      </c>
      <c r="AL319">
        <f t="shared" si="466"/>
        <v>-1.5797873548781425</v>
      </c>
      <c r="AM319">
        <f t="shared" si="466"/>
        <v>2.3305075055565436</v>
      </c>
      <c r="AN319">
        <f t="shared" si="466"/>
        <v>-0.31540965462980136</v>
      </c>
      <c r="AO319">
        <f t="shared" si="474"/>
        <v>-0.76845177898105321</v>
      </c>
      <c r="AP319">
        <f t="shared" si="475"/>
        <v>1.1136821099001151</v>
      </c>
      <c r="AQ319">
        <f t="shared" si="476"/>
        <v>0.31681411267953824</v>
      </c>
      <c r="AR319">
        <f t="shared" si="476"/>
        <v>0.7528149330741567</v>
      </c>
      <c r="AS319">
        <f t="shared" si="467"/>
        <v>3.0400509970290437E-2</v>
      </c>
      <c r="AT319">
        <f t="shared" si="468"/>
        <v>5.9336348925072925E-2</v>
      </c>
      <c r="AU319">
        <f t="shared" si="477"/>
        <v>1.8191708215432995E-2</v>
      </c>
      <c r="AV319">
        <f t="shared" si="478"/>
        <v>-3.8062116652805851E-2</v>
      </c>
      <c r="AW319">
        <f t="shared" si="479"/>
        <v>-3.5955625374807967E-2</v>
      </c>
      <c r="AX319">
        <f t="shared" si="480"/>
        <v>1.7411629051884338E-2</v>
      </c>
      <c r="AY319">
        <f t="shared" si="481"/>
        <v>1.5044134850493825E-2</v>
      </c>
      <c r="AZ319">
        <f t="shared" si="482"/>
        <v>2.1549094728309952E-2</v>
      </c>
      <c r="BA319">
        <f t="shared" si="483"/>
        <v>1.0294603123312211E-2</v>
      </c>
      <c r="BC319">
        <f t="shared" si="484"/>
        <v>0.34397417365662475</v>
      </c>
      <c r="BE319">
        <f t="shared" si="485"/>
        <v>-2.7287562323149491E-3</v>
      </c>
      <c r="BF319">
        <f t="shared" si="486"/>
        <v>-3.4564245609322686E-3</v>
      </c>
      <c r="BG319">
        <f t="shared" si="487"/>
        <v>-3.9476162456050286E-3</v>
      </c>
      <c r="BH319">
        <f t="shared" si="488"/>
        <v>5.7093174979208775E-3</v>
      </c>
      <c r="BI319">
        <f t="shared" si="489"/>
        <v>7.2318021640331107E-3</v>
      </c>
      <c r="BJ319">
        <f t="shared" si="490"/>
        <v>8.2595118754851763E-3</v>
      </c>
      <c r="BK319">
        <f t="shared" si="491"/>
        <v>5.3933438062211949E-3</v>
      </c>
      <c r="BL319">
        <f t="shared" si="492"/>
        <v>6.8315688212135127E-3</v>
      </c>
      <c r="BM319">
        <f t="shared" si="493"/>
        <v>7.8024014660737521E-3</v>
      </c>
      <c r="BN319">
        <f t="shared" si="494"/>
        <v>-2.6117443577826508E-3</v>
      </c>
      <c r="BO319">
        <f t="shared" si="495"/>
        <v>-3.3082095198580237E-3</v>
      </c>
      <c r="BP319">
        <f t="shared" si="496"/>
        <v>-3.7783383997636909E-3</v>
      </c>
      <c r="BQ319">
        <f t="shared" si="497"/>
        <v>-8.0105785854095776E-3</v>
      </c>
      <c r="BR319">
        <f t="shared" si="498"/>
        <v>-2.4405840435998993E-3</v>
      </c>
      <c r="BS319">
        <f t="shared" si="499"/>
        <v>-2.3971531713997264E-3</v>
      </c>
      <c r="BT319">
        <f t="shared" si="500"/>
        <v>-1.9809002710141992E-3</v>
      </c>
      <c r="BU319">
        <f t="shared" si="501"/>
        <v>-1.5635214228317061E-2</v>
      </c>
      <c r="BV319">
        <f t="shared" si="502"/>
        <v>-4.7635827995495131E-3</v>
      </c>
      <c r="BW319">
        <f t="shared" si="503"/>
        <v>-4.6788135180635066E-3</v>
      </c>
      <c r="BX319">
        <f t="shared" si="504"/>
        <v>-3.8663624321282107E-3</v>
      </c>
      <c r="BZ319">
        <f>I319-BA320</f>
        <v>0.43394735424574354</v>
      </c>
    </row>
    <row r="320" spans="2:78" outlineLevel="1" x14ac:dyDescent="0.25">
      <c r="B320">
        <v>3</v>
      </c>
      <c r="C320">
        <v>5</v>
      </c>
      <c r="D320">
        <f t="shared" si="469"/>
        <v>0.3</v>
      </c>
      <c r="E320">
        <v>0.5</v>
      </c>
      <c r="F320">
        <v>0.81111111111111112</v>
      </c>
      <c r="G320">
        <f t="shared" si="506"/>
        <v>0.7528149330741567</v>
      </c>
      <c r="H320">
        <v>0.31182009100950425</v>
      </c>
      <c r="I320">
        <v>0.55176470588235305</v>
      </c>
      <c r="K320">
        <f t="shared" si="471"/>
        <v>1.4815917920030253</v>
      </c>
      <c r="L320">
        <f t="shared" si="462"/>
        <v>0.37919391945410591</v>
      </c>
      <c r="M320">
        <f t="shared" si="462"/>
        <v>4.4099670691216529E-2</v>
      </c>
      <c r="N320">
        <f t="shared" si="462"/>
        <v>-1.5620175855687608</v>
      </c>
      <c r="O320">
        <f t="shared" si="462"/>
        <v>-0.96355441087681992</v>
      </c>
      <c r="P320">
        <f t="shared" si="462"/>
        <v>-0.80113744001577003</v>
      </c>
      <c r="Q320">
        <f t="shared" si="462"/>
        <v>3.8484259372893528E-2</v>
      </c>
      <c r="R320">
        <f t="shared" si="462"/>
        <v>-1.9599603468796016</v>
      </c>
      <c r="S320">
        <f t="shared" si="462"/>
        <v>-1.0688281097224599</v>
      </c>
      <c r="T320">
        <f t="shared" si="462"/>
        <v>-1.4269840025479359</v>
      </c>
      <c r="U320">
        <f t="shared" si="462"/>
        <v>-1.2204234700497121</v>
      </c>
      <c r="V320">
        <f t="shared" si="462"/>
        <v>-1.0500862138246525</v>
      </c>
      <c r="W320">
        <f t="shared" si="462"/>
        <v>0.96393553531911036</v>
      </c>
      <c r="X320">
        <f t="shared" si="472"/>
        <v>2.0454987232956205</v>
      </c>
      <c r="Y320">
        <f t="shared" si="463"/>
        <v>-1.2017311745762524</v>
      </c>
      <c r="Z320">
        <f t="shared" si="464"/>
        <v>-1.4111977115741665</v>
      </c>
      <c r="AA320">
        <f t="shared" si="465"/>
        <v>-1.5299760855554576</v>
      </c>
      <c r="AB320">
        <f t="shared" si="473"/>
        <v>0.88549199899684594</v>
      </c>
      <c r="AC320">
        <f t="shared" si="473"/>
        <v>0.23116739334063935</v>
      </c>
      <c r="AD320">
        <f t="shared" si="473"/>
        <v>0.19604521453658383</v>
      </c>
      <c r="AE320">
        <f t="shared" si="473"/>
        <v>0.17799718478181281</v>
      </c>
      <c r="AF320">
        <f t="shared" si="466"/>
        <v>0.97891421605826578</v>
      </c>
      <c r="AG320">
        <f t="shared" si="466"/>
        <v>-0.98110388966694628</v>
      </c>
      <c r="AH320">
        <f t="shared" si="466"/>
        <v>-3.0207744640386895</v>
      </c>
      <c r="AI320">
        <f t="shared" si="466"/>
        <v>-1.1801488399082198</v>
      </c>
      <c r="AJ320">
        <f t="shared" si="466"/>
        <v>2.3675009643318954</v>
      </c>
      <c r="AK320">
        <f t="shared" si="466"/>
        <v>-2.7702498892436163</v>
      </c>
      <c r="AL320">
        <f t="shared" si="466"/>
        <v>-1.5797873548781425</v>
      </c>
      <c r="AM320">
        <f t="shared" si="466"/>
        <v>2.3305075055565436</v>
      </c>
      <c r="AN320">
        <f t="shared" si="466"/>
        <v>-0.31540965462980136</v>
      </c>
      <c r="AO320">
        <f t="shared" si="474"/>
        <v>-0.47765972637289195</v>
      </c>
      <c r="AP320">
        <f t="shared" si="475"/>
        <v>1.2457160852974494</v>
      </c>
      <c r="AQ320">
        <f t="shared" si="476"/>
        <v>0.38280489883994612</v>
      </c>
      <c r="AR320">
        <f t="shared" si="476"/>
        <v>0.77655741419379187</v>
      </c>
      <c r="AS320">
        <f t="shared" si="467"/>
        <v>1.677124750412616E-2</v>
      </c>
      <c r="AT320">
        <f t="shared" si="468"/>
        <v>3.9005130823310905E-2</v>
      </c>
      <c r="AU320">
        <f t="shared" si="477"/>
        <v>1.1028053069966905E-2</v>
      </c>
      <c r="AV320">
        <f t="shared" si="478"/>
        <v>-2.2128738536682593E-2</v>
      </c>
      <c r="AW320">
        <f t="shared" si="479"/>
        <v>-1.7696928197236349E-2</v>
      </c>
      <c r="AX320">
        <f t="shared" si="480"/>
        <v>1.0404282130476266E-2</v>
      </c>
      <c r="AY320">
        <f t="shared" si="481"/>
        <v>8.844188579489291E-3</v>
      </c>
      <c r="AZ320">
        <f t="shared" si="482"/>
        <v>7.2761916287716428E-3</v>
      </c>
      <c r="BA320">
        <f t="shared" si="483"/>
        <v>4.8761751660211525E-3</v>
      </c>
      <c r="BC320">
        <f t="shared" si="484"/>
        <v>0.23573418218984785</v>
      </c>
      <c r="BE320">
        <f t="shared" si="485"/>
        <v>-1.6542079604950357E-3</v>
      </c>
      <c r="BF320">
        <f t="shared" si="486"/>
        <v>-2.6834929136919468E-3</v>
      </c>
      <c r="BG320">
        <f t="shared" si="487"/>
        <v>-2.4906249101416147E-3</v>
      </c>
      <c r="BH320">
        <f t="shared" si="488"/>
        <v>3.3193107805023886E-3</v>
      </c>
      <c r="BI320">
        <f t="shared" si="489"/>
        <v>5.3846597105927643E-3</v>
      </c>
      <c r="BJ320">
        <f t="shared" si="490"/>
        <v>4.9976534461524651E-3</v>
      </c>
      <c r="BK320">
        <f t="shared" si="491"/>
        <v>2.6545392295854522E-3</v>
      </c>
      <c r="BL320">
        <f t="shared" si="492"/>
        <v>4.3062525279941779E-3</v>
      </c>
      <c r="BM320">
        <f t="shared" si="493"/>
        <v>3.9967535449261914E-3</v>
      </c>
      <c r="BN320">
        <f t="shared" si="494"/>
        <v>-1.5606423195714399E-3</v>
      </c>
      <c r="BO320">
        <f t="shared" si="495"/>
        <v>-2.5317086517492246E-3</v>
      </c>
      <c r="BP320">
        <f t="shared" si="496"/>
        <v>-2.3497496867217402E-3</v>
      </c>
      <c r="BQ320">
        <f t="shared" si="497"/>
        <v>-4.455241643429861E-3</v>
      </c>
      <c r="BR320">
        <f t="shared" si="498"/>
        <v>-1.1630896705798644E-3</v>
      </c>
      <c r="BS320">
        <f t="shared" si="499"/>
        <v>-9.8637684449776769E-4</v>
      </c>
      <c r="BT320">
        <f t="shared" si="500"/>
        <v>-8.9557045230403835E-4</v>
      </c>
      <c r="BU320">
        <f t="shared" si="501"/>
        <v>-1.0361619379160119E-2</v>
      </c>
      <c r="BV320">
        <f t="shared" si="502"/>
        <v>-2.7050143258006225E-3</v>
      </c>
      <c r="BW320">
        <f t="shared" si="503"/>
        <v>-2.2940307720850511E-3</v>
      </c>
      <c r="BX320">
        <f t="shared" si="504"/>
        <v>-2.082841043578696E-3</v>
      </c>
      <c r="BZ320">
        <f>I320</f>
        <v>0.55176470588235305</v>
      </c>
    </row>
    <row r="321" spans="2:78" outlineLevel="1" x14ac:dyDescent="0.25">
      <c r="B321">
        <v>4</v>
      </c>
      <c r="C321">
        <v>1</v>
      </c>
      <c r="D321">
        <f t="shared" si="469"/>
        <v>0.3</v>
      </c>
      <c r="E321">
        <v>0.9</v>
      </c>
      <c r="F321">
        <v>0.1</v>
      </c>
      <c r="G321">
        <v>0.1</v>
      </c>
      <c r="H321">
        <v>0.1</v>
      </c>
      <c r="I321">
        <v>0.34094117647058819</v>
      </c>
      <c r="K321">
        <f t="shared" si="471"/>
        <v>1.4815917920030253</v>
      </c>
      <c r="L321">
        <f t="shared" si="462"/>
        <v>0.37919391945410591</v>
      </c>
      <c r="M321">
        <f t="shared" si="462"/>
        <v>4.4099670691216529E-2</v>
      </c>
      <c r="N321">
        <f t="shared" si="462"/>
        <v>-1.5620175855687608</v>
      </c>
      <c r="O321">
        <f t="shared" si="462"/>
        <v>-0.96355441087681992</v>
      </c>
      <c r="P321">
        <f t="shared" si="462"/>
        <v>-0.80113744001577003</v>
      </c>
      <c r="Q321">
        <f t="shared" si="462"/>
        <v>3.8484259372893528E-2</v>
      </c>
      <c r="R321">
        <f t="shared" si="462"/>
        <v>-1.9599603468796016</v>
      </c>
      <c r="S321">
        <f t="shared" si="462"/>
        <v>-1.0688281097224599</v>
      </c>
      <c r="T321">
        <f t="shared" si="462"/>
        <v>-1.4269840025479359</v>
      </c>
      <c r="U321">
        <f t="shared" si="462"/>
        <v>-1.2204234700497121</v>
      </c>
      <c r="V321">
        <f t="shared" si="462"/>
        <v>-1.0500862138246525</v>
      </c>
      <c r="W321">
        <f t="shared" si="462"/>
        <v>0.96393553531911036</v>
      </c>
      <c r="X321">
        <f t="shared" si="472"/>
        <v>2.339697507136365</v>
      </c>
      <c r="Y321">
        <f t="shared" si="463"/>
        <v>-0.61834947678203345</v>
      </c>
      <c r="Z321">
        <f t="shared" si="464"/>
        <v>0.69569252309450835</v>
      </c>
      <c r="AA321">
        <f t="shared" si="465"/>
        <v>-0.54740103536146845</v>
      </c>
      <c r="AB321">
        <f t="shared" si="473"/>
        <v>0.91211183920630978</v>
      </c>
      <c r="AC321">
        <f t="shared" si="473"/>
        <v>0.35015693017423749</v>
      </c>
      <c r="AD321">
        <f t="shared" si="473"/>
        <v>0.66723205818324804</v>
      </c>
      <c r="AE321">
        <f t="shared" si="473"/>
        <v>0.36646759859041506</v>
      </c>
      <c r="AF321">
        <f t="shared" si="466"/>
        <v>0.97891421605826578</v>
      </c>
      <c r="AG321">
        <f t="shared" si="466"/>
        <v>-0.98110388966694628</v>
      </c>
      <c r="AH321">
        <f t="shared" si="466"/>
        <v>-3.0207744640386895</v>
      </c>
      <c r="AI321">
        <f t="shared" si="466"/>
        <v>-1.1801488399082198</v>
      </c>
      <c r="AJ321">
        <f t="shared" si="466"/>
        <v>2.3675009643318954</v>
      </c>
      <c r="AK321">
        <f t="shared" si="466"/>
        <v>-2.7702498892436163</v>
      </c>
      <c r="AL321">
        <f t="shared" si="466"/>
        <v>-1.5797873548781425</v>
      </c>
      <c r="AM321">
        <f t="shared" si="466"/>
        <v>2.3305075055565436</v>
      </c>
      <c r="AN321">
        <f t="shared" si="466"/>
        <v>-0.31540965462980136</v>
      </c>
      <c r="AO321">
        <f t="shared" si="474"/>
        <v>-2.2141146090718378</v>
      </c>
      <c r="AP321">
        <f t="shared" si="475"/>
        <v>0.67396452800764206</v>
      </c>
      <c r="AQ321">
        <f t="shared" si="476"/>
        <v>9.8490133713119876E-2</v>
      </c>
      <c r="AR321">
        <f t="shared" si="476"/>
        <v>0.6623903141557731</v>
      </c>
      <c r="AS321">
        <f t="shared" si="467"/>
        <v>-1.3406076681936276E-4</v>
      </c>
      <c r="AT321">
        <f t="shared" si="468"/>
        <v>7.4269138136282525E-2</v>
      </c>
      <c r="AU321">
        <f t="shared" si="477"/>
        <v>1.4084867220786007E-2</v>
      </c>
      <c r="AV321">
        <f t="shared" si="478"/>
        <v>-4.6786528775676052E-2</v>
      </c>
      <c r="AW321">
        <f t="shared" si="479"/>
        <v>-2.5961143908035302E-2</v>
      </c>
      <c r="AX321">
        <f t="shared" si="480"/>
        <v>4.022166996463903E-2</v>
      </c>
      <c r="AY321">
        <f t="shared" si="481"/>
        <v>3.1999166451015574E-3</v>
      </c>
      <c r="AZ321">
        <f t="shared" si="482"/>
        <v>4.699584429102315E-3</v>
      </c>
      <c r="BA321">
        <f t="shared" si="483"/>
        <v>2.1253821425388916E-3</v>
      </c>
      <c r="BC321">
        <f t="shared" si="484"/>
        <v>0.32145268363283763</v>
      </c>
      <c r="BE321">
        <f t="shared" si="485"/>
        <v>-3.8029141496122216E-3</v>
      </c>
      <c r="BF321">
        <f t="shared" si="486"/>
        <v>-4.2254601662358016E-4</v>
      </c>
      <c r="BG321">
        <f t="shared" si="487"/>
        <v>-4.2254601662358016E-4</v>
      </c>
      <c r="BH321">
        <f t="shared" si="488"/>
        <v>1.2632362769432534E-2</v>
      </c>
      <c r="BI321">
        <f t="shared" si="489"/>
        <v>1.4035958632702815E-3</v>
      </c>
      <c r="BJ321">
        <f t="shared" si="490"/>
        <v>1.4035958632702815E-3</v>
      </c>
      <c r="BK321">
        <f t="shared" si="491"/>
        <v>7.0095088551695318E-3</v>
      </c>
      <c r="BL321">
        <f t="shared" si="492"/>
        <v>7.78834317241059E-4</v>
      </c>
      <c r="BM321">
        <f t="shared" si="493"/>
        <v>7.78834317241059E-4</v>
      </c>
      <c r="BN321">
        <f t="shared" si="494"/>
        <v>-1.0859850890452539E-2</v>
      </c>
      <c r="BO321">
        <f t="shared" si="495"/>
        <v>-1.206650098939171E-3</v>
      </c>
      <c r="BP321">
        <f t="shared" si="496"/>
        <v>-1.206650098939171E-3</v>
      </c>
      <c r="BQ321">
        <f t="shared" si="497"/>
        <v>3.6683523776705155E-5</v>
      </c>
      <c r="BR321">
        <f t="shared" si="498"/>
        <v>1.4082691969881702E-5</v>
      </c>
      <c r="BS321">
        <f t="shared" si="499"/>
        <v>2.683489240995237E-5</v>
      </c>
      <c r="BT321">
        <f t="shared" si="500"/>
        <v>1.473867818444444E-5</v>
      </c>
      <c r="BU321">
        <f t="shared" si="501"/>
        <v>-2.032252805452564E-2</v>
      </c>
      <c r="BV321">
        <f t="shared" si="502"/>
        <v>-7.8017560249461233E-3</v>
      </c>
      <c r="BW321">
        <f t="shared" si="503"/>
        <v>-1.4866424969450325E-2</v>
      </c>
      <c r="BX321">
        <f t="shared" si="504"/>
        <v>-8.1651698106549805E-3</v>
      </c>
      <c r="BZ321">
        <f>I321-BA322</f>
        <v>0.33028217976241792</v>
      </c>
    </row>
    <row r="322" spans="2:78" outlineLevel="1" x14ac:dyDescent="0.25">
      <c r="B322">
        <v>4</v>
      </c>
      <c r="C322">
        <v>2</v>
      </c>
      <c r="D322">
        <f t="shared" si="469"/>
        <v>0.3</v>
      </c>
      <c r="E322">
        <v>0.9</v>
      </c>
      <c r="F322">
        <v>0.27777777777777779</v>
      </c>
      <c r="G322">
        <f t="shared" ref="G322:G325" si="507">AR321</f>
        <v>0.6623903141557731</v>
      </c>
      <c r="H322">
        <v>0.11713489420662321</v>
      </c>
      <c r="I322">
        <v>0.43882352941176472</v>
      </c>
      <c r="K322">
        <f t="shared" si="471"/>
        <v>1.4815917920030253</v>
      </c>
      <c r="L322">
        <f t="shared" si="462"/>
        <v>0.37919391945410591</v>
      </c>
      <c r="M322">
        <f t="shared" si="462"/>
        <v>4.4099670691216529E-2</v>
      </c>
      <c r="N322">
        <f t="shared" si="462"/>
        <v>-1.5620175855687608</v>
      </c>
      <c r="O322">
        <f t="shared" si="462"/>
        <v>-0.96355441087681992</v>
      </c>
      <c r="P322">
        <f t="shared" si="462"/>
        <v>-0.80113744001577003</v>
      </c>
      <c r="Q322">
        <f t="shared" si="462"/>
        <v>3.8484259372893528E-2</v>
      </c>
      <c r="R322">
        <f t="shared" si="462"/>
        <v>-1.9599603468796016</v>
      </c>
      <c r="S322">
        <f t="shared" si="462"/>
        <v>-1.0688281097224599</v>
      </c>
      <c r="T322">
        <f t="shared" si="462"/>
        <v>-1.4269840025479359</v>
      </c>
      <c r="U322">
        <f t="shared" si="462"/>
        <v>-1.2204234700497121</v>
      </c>
      <c r="V322">
        <f t="shared" si="462"/>
        <v>-1.0500862138246525</v>
      </c>
      <c r="W322">
        <f t="shared" si="462"/>
        <v>0.96393553531911036</v>
      </c>
      <c r="X322">
        <f t="shared" si="472"/>
        <v>2.4319109871379614</v>
      </c>
      <c r="Y322">
        <f t="shared" si="463"/>
        <v>-1.240199975288111</v>
      </c>
      <c r="Z322">
        <f t="shared" si="464"/>
        <v>-0.25384344831164518</v>
      </c>
      <c r="AA322">
        <f t="shared" si="465"/>
        <v>-1.3549235234982431</v>
      </c>
      <c r="AB322">
        <f t="shared" si="473"/>
        <v>0.9192285324012609</v>
      </c>
      <c r="AC322">
        <f t="shared" si="473"/>
        <v>0.22440117905575288</v>
      </c>
      <c r="AD322">
        <f t="shared" si="473"/>
        <v>0.43687772266797087</v>
      </c>
      <c r="AE322">
        <f t="shared" si="473"/>
        <v>0.2050666015708445</v>
      </c>
      <c r="AF322">
        <f t="shared" si="466"/>
        <v>0.97891421605826578</v>
      </c>
      <c r="AG322">
        <f t="shared" si="466"/>
        <v>-0.98110388966694628</v>
      </c>
      <c r="AH322">
        <f t="shared" si="466"/>
        <v>-3.0207744640386895</v>
      </c>
      <c r="AI322">
        <f t="shared" si="466"/>
        <v>-1.1801488399082198</v>
      </c>
      <c r="AJ322">
        <f t="shared" si="466"/>
        <v>2.3675009643318954</v>
      </c>
      <c r="AK322">
        <f t="shared" si="466"/>
        <v>-2.7702498892436163</v>
      </c>
      <c r="AL322">
        <f t="shared" si="466"/>
        <v>-1.5797873548781425</v>
      </c>
      <c r="AM322">
        <f t="shared" si="466"/>
        <v>2.3305075055565436</v>
      </c>
      <c r="AN322">
        <f t="shared" si="466"/>
        <v>-0.31540965462980136</v>
      </c>
      <c r="AO322">
        <f t="shared" si="474"/>
        <v>-1.1974428265638151</v>
      </c>
      <c r="AP322">
        <f t="shared" si="475"/>
        <v>1.0269527930472464</v>
      </c>
      <c r="AQ322">
        <f t="shared" si="476"/>
        <v>0.23193043577387629</v>
      </c>
      <c r="AR322">
        <f t="shared" si="476"/>
        <v>0.73632470486398494</v>
      </c>
      <c r="AS322">
        <f t="shared" si="467"/>
        <v>2.0449529543396211E-2</v>
      </c>
      <c r="AT322">
        <f t="shared" si="468"/>
        <v>5.9505463277676356E-2</v>
      </c>
      <c r="AU322">
        <f t="shared" si="477"/>
        <v>1.1946232802319863E-2</v>
      </c>
      <c r="AV322">
        <f t="shared" si="478"/>
        <v>-3.2182386658439754E-2</v>
      </c>
      <c r="AW322">
        <f t="shared" si="479"/>
        <v>-3.8324157937002334E-2</v>
      </c>
      <c r="AX322">
        <f t="shared" si="480"/>
        <v>1.8672380652634022E-2</v>
      </c>
      <c r="AY322">
        <f t="shared" si="481"/>
        <v>3.5863946150616992E-3</v>
      </c>
      <c r="AZ322">
        <f t="shared" si="482"/>
        <v>1.7627245227664554E-2</v>
      </c>
      <c r="BA322">
        <f t="shared" si="483"/>
        <v>1.0658996708170302E-2</v>
      </c>
      <c r="BC322">
        <f t="shared" si="484"/>
        <v>0.31888080180401523</v>
      </c>
      <c r="BE322">
        <f t="shared" si="485"/>
        <v>-3.2254828566263627E-3</v>
      </c>
      <c r="BF322">
        <f t="shared" si="486"/>
        <v>-9.9551940019332189E-4</v>
      </c>
      <c r="BG322">
        <f t="shared" si="487"/>
        <v>-2.3739206696719965E-3</v>
      </c>
      <c r="BH322">
        <f t="shared" si="488"/>
        <v>8.689244397778734E-3</v>
      </c>
      <c r="BI322">
        <f t="shared" si="489"/>
        <v>2.6818655548699792E-3</v>
      </c>
      <c r="BJ322">
        <f t="shared" si="490"/>
        <v>6.3951903626899408E-3</v>
      </c>
      <c r="BK322">
        <f t="shared" si="491"/>
        <v>1.0347522642990631E-2</v>
      </c>
      <c r="BL322">
        <f t="shared" si="492"/>
        <v>3.1936798280835276E-3</v>
      </c>
      <c r="BM322">
        <f t="shared" si="493"/>
        <v>7.6156653046939322E-3</v>
      </c>
      <c r="BN322">
        <f t="shared" si="494"/>
        <v>-5.041542776211186E-3</v>
      </c>
      <c r="BO322">
        <f t="shared" si="495"/>
        <v>-1.5560317210528351E-3</v>
      </c>
      <c r="BP322">
        <f t="shared" si="496"/>
        <v>-3.7105212259603286E-3</v>
      </c>
      <c r="BQ322">
        <f t="shared" si="497"/>
        <v>-5.6393373091416978E-3</v>
      </c>
      <c r="BR322">
        <f t="shared" si="498"/>
        <v>-1.3766695622020684E-3</v>
      </c>
      <c r="BS322">
        <f t="shared" si="499"/>
        <v>-2.680183168965098E-3</v>
      </c>
      <c r="BT322">
        <f t="shared" si="500"/>
        <v>-1.2580546581560533E-3</v>
      </c>
      <c r="BU322">
        <f t="shared" si="501"/>
        <v>-1.6409735903578668E-2</v>
      </c>
      <c r="BV322">
        <f t="shared" si="502"/>
        <v>-4.0059288359308139E-3</v>
      </c>
      <c r="BW322">
        <f t="shared" si="503"/>
        <v>-7.7989833849161447E-3</v>
      </c>
      <c r="BX322">
        <f t="shared" si="504"/>
        <v>-3.6607749387755325E-3</v>
      </c>
      <c r="BZ322">
        <f>I322-BA323</f>
        <v>0.42983349187505943</v>
      </c>
    </row>
    <row r="323" spans="2:78" outlineLevel="1" x14ac:dyDescent="0.25">
      <c r="B323">
        <v>4</v>
      </c>
      <c r="C323">
        <v>3</v>
      </c>
      <c r="D323">
        <f t="shared" si="469"/>
        <v>0.3</v>
      </c>
      <c r="E323">
        <v>0.9</v>
      </c>
      <c r="F323">
        <v>0.45555555555555549</v>
      </c>
      <c r="G323">
        <f t="shared" si="507"/>
        <v>0.73632470486398494</v>
      </c>
      <c r="H323">
        <v>0.16682717936942626</v>
      </c>
      <c r="I323">
        <v>0.55176470588235305</v>
      </c>
      <c r="K323">
        <f t="shared" si="471"/>
        <v>1.4815917920030253</v>
      </c>
      <c r="L323">
        <f t="shared" si="462"/>
        <v>0.37919391945410591</v>
      </c>
      <c r="M323">
        <f t="shared" si="462"/>
        <v>4.4099670691216529E-2</v>
      </c>
      <c r="N323">
        <f t="shared" si="462"/>
        <v>-1.5620175855687608</v>
      </c>
      <c r="O323">
        <f t="shared" si="462"/>
        <v>-0.96355441087681992</v>
      </c>
      <c r="P323">
        <f t="shared" si="462"/>
        <v>-0.80113744001577003</v>
      </c>
      <c r="Q323">
        <f t="shared" si="462"/>
        <v>3.8484259372893528E-2</v>
      </c>
      <c r="R323">
        <f t="shared" si="462"/>
        <v>-1.9599603468796016</v>
      </c>
      <c r="S323">
        <f t="shared" si="462"/>
        <v>-1.0688281097224599</v>
      </c>
      <c r="T323">
        <f t="shared" si="462"/>
        <v>-1.4269840025479359</v>
      </c>
      <c r="U323">
        <f t="shared" si="462"/>
        <v>-1.2204234700497121</v>
      </c>
      <c r="V323">
        <f t="shared" si="462"/>
        <v>-1.0500862138246525</v>
      </c>
      <c r="W323">
        <f t="shared" si="462"/>
        <v>0.96393553531911036</v>
      </c>
      <c r="X323">
        <f t="shared" si="472"/>
        <v>2.502583721768346</v>
      </c>
      <c r="Y323">
        <f t="shared" si="463"/>
        <v>-1.4707301457228705</v>
      </c>
      <c r="Z323">
        <f t="shared" si="464"/>
        <v>-0.68130399837660294</v>
      </c>
      <c r="AA323">
        <f t="shared" si="465"/>
        <v>-1.6495251803617441</v>
      </c>
      <c r="AB323">
        <f t="shared" si="473"/>
        <v>0.92432275010169407</v>
      </c>
      <c r="AC323">
        <f t="shared" si="473"/>
        <v>0.18683166078189328</v>
      </c>
      <c r="AD323">
        <f t="shared" si="473"/>
        <v>0.33597032583788566</v>
      </c>
      <c r="AE323">
        <f t="shared" si="473"/>
        <v>0.16117313313346002</v>
      </c>
      <c r="AF323">
        <f t="shared" si="466"/>
        <v>0.97891421605826578</v>
      </c>
      <c r="AG323">
        <f t="shared" si="466"/>
        <v>-0.98110388966694628</v>
      </c>
      <c r="AH323">
        <f t="shared" si="466"/>
        <v>-3.0207744640386895</v>
      </c>
      <c r="AI323">
        <f t="shared" si="466"/>
        <v>-1.1801488399082198</v>
      </c>
      <c r="AJ323">
        <f t="shared" si="466"/>
        <v>2.3675009643318954</v>
      </c>
      <c r="AK323">
        <f t="shared" si="466"/>
        <v>-2.7702498892436163</v>
      </c>
      <c r="AL323">
        <f t="shared" si="466"/>
        <v>-1.5797873548781425</v>
      </c>
      <c r="AM323">
        <f t="shared" si="466"/>
        <v>2.3305075055565436</v>
      </c>
      <c r="AN323">
        <f t="shared" si="466"/>
        <v>-0.31540965462980136</v>
      </c>
      <c r="AO323">
        <f t="shared" si="474"/>
        <v>-0.7989771104929011</v>
      </c>
      <c r="AP323">
        <f t="shared" si="475"/>
        <v>1.2002084840902398</v>
      </c>
      <c r="AQ323">
        <f t="shared" si="476"/>
        <v>0.31024436736461747</v>
      </c>
      <c r="AR323">
        <f t="shared" si="476"/>
        <v>0.76856186958330464</v>
      </c>
      <c r="AS323">
        <f t="shared" si="467"/>
        <v>3.0690245610458446E-2</v>
      </c>
      <c r="AT323">
        <f t="shared" si="468"/>
        <v>3.9195256754853337E-2</v>
      </c>
      <c r="AU323">
        <f t="shared" si="477"/>
        <v>8.592537943530763E-3</v>
      </c>
      <c r="AV323">
        <f t="shared" si="478"/>
        <v>-2.1070708390567662E-2</v>
      </c>
      <c r="AW323">
        <f t="shared" si="479"/>
        <v>-3.4496727521295387E-2</v>
      </c>
      <c r="AX323">
        <f t="shared" si="480"/>
        <v>7.4528047937328029E-3</v>
      </c>
      <c r="AY323">
        <f t="shared" si="481"/>
        <v>3.0312752860667536E-3</v>
      </c>
      <c r="AZ323">
        <f t="shared" si="482"/>
        <v>2.0357284379538994E-2</v>
      </c>
      <c r="BA323">
        <f t="shared" si="483"/>
        <v>8.9900375367052976E-3</v>
      </c>
      <c r="BC323">
        <f t="shared" si="484"/>
        <v>0.25994133953879905</v>
      </c>
      <c r="BE323">
        <f t="shared" si="485"/>
        <v>-2.3199852447533063E-3</v>
      </c>
      <c r="BF323">
        <f t="shared" si="486"/>
        <v>-1.1743135189492041E-3</v>
      </c>
      <c r="BG323">
        <f t="shared" si="487"/>
        <v>-1.8980693895908642E-3</v>
      </c>
      <c r="BH323">
        <f t="shared" si="488"/>
        <v>5.689091265453269E-3</v>
      </c>
      <c r="BI323">
        <f t="shared" si="489"/>
        <v>2.8796634800442463E-3</v>
      </c>
      <c r="BJ323">
        <f t="shared" si="490"/>
        <v>4.6544649410879477E-3</v>
      </c>
      <c r="BK323">
        <f t="shared" si="491"/>
        <v>9.3141164307497543E-3</v>
      </c>
      <c r="BL323">
        <f t="shared" si="492"/>
        <v>4.7145527612437012E-3</v>
      </c>
      <c r="BM323">
        <f t="shared" si="493"/>
        <v>7.6202378132673391E-3</v>
      </c>
      <c r="BN323">
        <f t="shared" si="494"/>
        <v>-2.0122572943078571E-3</v>
      </c>
      <c r="BO323">
        <f t="shared" si="495"/>
        <v>-1.0185499884768161E-3</v>
      </c>
      <c r="BP323">
        <f t="shared" si="496"/>
        <v>-1.6463052870462594E-3</v>
      </c>
      <c r="BQ323">
        <f t="shared" si="497"/>
        <v>-8.5103076671866184E-3</v>
      </c>
      <c r="BR323">
        <f t="shared" si="498"/>
        <v>-1.7201728671618485E-3</v>
      </c>
      <c r="BS323">
        <f t="shared" si="499"/>
        <v>-3.0933035453371395E-3</v>
      </c>
      <c r="BT323">
        <f t="shared" si="500"/>
        <v>-1.4839329125019016E-3</v>
      </c>
      <c r="BU323">
        <f t="shared" si="501"/>
        <v>-1.0868720254376412E-2</v>
      </c>
      <c r="BV323">
        <f t="shared" si="502"/>
        <v>-2.1968744742845909E-3</v>
      </c>
      <c r="BW323">
        <f t="shared" si="503"/>
        <v>-3.9505329549682994E-3</v>
      </c>
      <c r="BX323">
        <f t="shared" si="504"/>
        <v>-1.8951667005450373E-3</v>
      </c>
      <c r="BZ323">
        <f>I323-BA324</f>
        <v>0.54820846388601119</v>
      </c>
    </row>
    <row r="324" spans="2:78" outlineLevel="1" x14ac:dyDescent="0.25">
      <c r="B324">
        <v>4</v>
      </c>
      <c r="C324">
        <v>4</v>
      </c>
      <c r="D324">
        <f t="shared" si="469"/>
        <v>0.3</v>
      </c>
      <c r="E324">
        <v>0.9</v>
      </c>
      <c r="F324">
        <v>0.6333333333333333</v>
      </c>
      <c r="G324">
        <f t="shared" si="507"/>
        <v>0.76856186958330464</v>
      </c>
      <c r="H324">
        <v>0.31182009100950436</v>
      </c>
      <c r="I324">
        <v>0.67976470588235294</v>
      </c>
      <c r="K324">
        <f t="shared" si="471"/>
        <v>1.4815917920030253</v>
      </c>
      <c r="L324">
        <f t="shared" si="462"/>
        <v>0.37919391945410591</v>
      </c>
      <c r="M324">
        <f t="shared" si="462"/>
        <v>4.4099670691216529E-2</v>
      </c>
      <c r="N324">
        <f t="shared" si="462"/>
        <v>-1.5620175855687608</v>
      </c>
      <c r="O324">
        <f t="shared" si="462"/>
        <v>-0.96355441087681992</v>
      </c>
      <c r="P324">
        <f t="shared" si="462"/>
        <v>-0.80113744001577003</v>
      </c>
      <c r="Q324">
        <f t="shared" si="462"/>
        <v>3.8484259372893528E-2</v>
      </c>
      <c r="R324">
        <f t="shared" si="462"/>
        <v>-1.9599603468796016</v>
      </c>
      <c r="S324">
        <f t="shared" si="462"/>
        <v>-1.0688281097224599</v>
      </c>
      <c r="T324">
        <f t="shared" si="462"/>
        <v>-1.4269840025479359</v>
      </c>
      <c r="U324">
        <f t="shared" si="462"/>
        <v>-1.2204234700497121</v>
      </c>
      <c r="V324">
        <f t="shared" si="462"/>
        <v>-1.0500862138246525</v>
      </c>
      <c r="W324">
        <f t="shared" si="462"/>
        <v>0.96393553531911036</v>
      </c>
      <c r="X324">
        <f t="shared" si="472"/>
        <v>2.5714176224638829</v>
      </c>
      <c r="Y324">
        <f t="shared" si="463"/>
        <v>-1.66785510727313</v>
      </c>
      <c r="Z324">
        <f t="shared" si="464"/>
        <v>-1.064197381207183</v>
      </c>
      <c r="AA324">
        <f t="shared" si="465"/>
        <v>-1.9003411550595783</v>
      </c>
      <c r="AB324">
        <f t="shared" si="473"/>
        <v>0.92899925866286703</v>
      </c>
      <c r="AC324">
        <f t="shared" si="473"/>
        <v>0.15871035828122243</v>
      </c>
      <c r="AD324">
        <f t="shared" si="473"/>
        <v>0.25650814713550468</v>
      </c>
      <c r="AE324">
        <f t="shared" si="473"/>
        <v>0.13006986721713054</v>
      </c>
      <c r="AF324">
        <f t="shared" si="466"/>
        <v>0.97891421605826578</v>
      </c>
      <c r="AG324">
        <f t="shared" si="466"/>
        <v>-0.98110388966694628</v>
      </c>
      <c r="AH324">
        <f t="shared" si="466"/>
        <v>-3.0207744640386895</v>
      </c>
      <c r="AI324">
        <f t="shared" si="466"/>
        <v>-1.1801488399082198</v>
      </c>
      <c r="AJ324">
        <f t="shared" si="466"/>
        <v>2.3675009643318954</v>
      </c>
      <c r="AK324">
        <f t="shared" si="466"/>
        <v>-2.7702498892436163</v>
      </c>
      <c r="AL324">
        <f t="shared" si="466"/>
        <v>-1.5797873548781425</v>
      </c>
      <c r="AM324">
        <f t="shared" si="466"/>
        <v>2.3305075055565436</v>
      </c>
      <c r="AN324">
        <f t="shared" si="466"/>
        <v>-0.31540965462980136</v>
      </c>
      <c r="AO324">
        <f t="shared" si="474"/>
        <v>-0.4900654870453971</v>
      </c>
      <c r="AP324">
        <f t="shared" si="475"/>
        <v>1.3422301081961545</v>
      </c>
      <c r="AQ324">
        <f t="shared" si="476"/>
        <v>0.37987814070388654</v>
      </c>
      <c r="AR324">
        <f t="shared" si="476"/>
        <v>0.79285644270246669</v>
      </c>
      <c r="AS324">
        <f t="shared" si="467"/>
        <v>1.6032485055908288E-2</v>
      </c>
      <c r="AT324">
        <f t="shared" si="468"/>
        <v>1.7640289285862275E-2</v>
      </c>
      <c r="AU324">
        <f t="shared" si="477"/>
        <v>3.7898975187383417E-3</v>
      </c>
      <c r="AV324">
        <f t="shared" si="478"/>
        <v>-8.6251531006726369E-3</v>
      </c>
      <c r="AW324">
        <f t="shared" si="479"/>
        <v>-1.4551004139177563E-2</v>
      </c>
      <c r="AX324">
        <f t="shared" si="480"/>
        <v>2.5108483670496428E-3</v>
      </c>
      <c r="AY324">
        <f t="shared" si="481"/>
        <v>1.34503171269636E-3</v>
      </c>
      <c r="AZ324">
        <f t="shared" si="482"/>
        <v>8.1749196441420584E-3</v>
      </c>
      <c r="BA324">
        <f t="shared" si="483"/>
        <v>3.5562419963418492E-3</v>
      </c>
      <c r="BC324">
        <f t="shared" si="484"/>
        <v>0.13199105676216424</v>
      </c>
      <c r="BE324">
        <f t="shared" si="485"/>
        <v>-1.0232723300593522E-3</v>
      </c>
      <c r="BF324">
        <f t="shared" si="486"/>
        <v>-7.2008052856028485E-4</v>
      </c>
      <c r="BG324">
        <f t="shared" si="487"/>
        <v>-8.7383121675920015E-4</v>
      </c>
      <c r="BH324">
        <f t="shared" si="488"/>
        <v>2.3287913371816123E-3</v>
      </c>
      <c r="BI324">
        <f t="shared" si="489"/>
        <v>1.6387790891278008E-3</v>
      </c>
      <c r="BJ324">
        <f t="shared" si="490"/>
        <v>1.9886891377485596E-3</v>
      </c>
      <c r="BK324">
        <f t="shared" si="491"/>
        <v>3.9287711175779423E-3</v>
      </c>
      <c r="BL324">
        <f t="shared" si="492"/>
        <v>2.7646907864437367E-3</v>
      </c>
      <c r="BM324">
        <f t="shared" si="493"/>
        <v>3.3550040836562134E-3</v>
      </c>
      <c r="BN324">
        <f t="shared" si="494"/>
        <v>-6.7792905910340356E-4</v>
      </c>
      <c r="BO324">
        <f t="shared" si="495"/>
        <v>-4.770611897394321E-4</v>
      </c>
      <c r="BP324">
        <f t="shared" si="496"/>
        <v>-5.7892269456595829E-4</v>
      </c>
      <c r="BQ324">
        <f t="shared" si="497"/>
        <v>-4.4682500194386876E-3</v>
      </c>
      <c r="BR324">
        <f t="shared" si="498"/>
        <v>-7.6335643420846462E-4</v>
      </c>
      <c r="BS324">
        <f t="shared" si="499"/>
        <v>-1.2337389107006109E-3</v>
      </c>
      <c r="BT324">
        <f t="shared" si="500"/>
        <v>-6.2560296071478621E-4</v>
      </c>
      <c r="BU324">
        <f t="shared" si="501"/>
        <v>-4.9163447007493704E-3</v>
      </c>
      <c r="BV324">
        <f t="shared" si="502"/>
        <v>-8.399089898230833E-4</v>
      </c>
      <c r="BW324">
        <f t="shared" si="503"/>
        <v>-1.357463375895248E-3</v>
      </c>
      <c r="BX324">
        <f t="shared" si="504"/>
        <v>-6.883410255251629E-4</v>
      </c>
      <c r="BZ324">
        <f>I324-BA325</f>
        <v>0.6854476801437861</v>
      </c>
    </row>
    <row r="325" spans="2:78" outlineLevel="1" x14ac:dyDescent="0.25">
      <c r="B325">
        <v>4</v>
      </c>
      <c r="C325">
        <v>5</v>
      </c>
      <c r="D325">
        <f t="shared" si="469"/>
        <v>0.3</v>
      </c>
      <c r="E325">
        <v>0.9</v>
      </c>
      <c r="F325">
        <v>0.81111111111111112</v>
      </c>
      <c r="G325">
        <f t="shared" si="507"/>
        <v>0.79285644270246669</v>
      </c>
      <c r="H325">
        <v>0.63549994007966115</v>
      </c>
      <c r="I325">
        <v>0.82282352941176462</v>
      </c>
      <c r="K325">
        <f t="shared" si="471"/>
        <v>1.4815917920030253</v>
      </c>
      <c r="L325">
        <f t="shared" si="462"/>
        <v>0.37919391945410591</v>
      </c>
      <c r="M325">
        <f t="shared" si="462"/>
        <v>4.4099670691216529E-2</v>
      </c>
      <c r="N325">
        <f t="shared" si="462"/>
        <v>-1.5620175855687608</v>
      </c>
      <c r="O325">
        <f t="shared" si="462"/>
        <v>-0.96355441087681992</v>
      </c>
      <c r="P325">
        <f t="shared" si="462"/>
        <v>-0.80113744001577003</v>
      </c>
      <c r="Q325">
        <f t="shared" si="462"/>
        <v>3.8484259372893528E-2</v>
      </c>
      <c r="R325">
        <f t="shared" si="462"/>
        <v>-1.9599603468796016</v>
      </c>
      <c r="S325">
        <f t="shared" si="462"/>
        <v>-1.0688281097224599</v>
      </c>
      <c r="T325">
        <f t="shared" si="462"/>
        <v>-1.4269840025479359</v>
      </c>
      <c r="U325">
        <f t="shared" si="462"/>
        <v>-1.2204234700497121</v>
      </c>
      <c r="V325">
        <f t="shared" si="462"/>
        <v>-1.0500862138246525</v>
      </c>
      <c r="W325">
        <f t="shared" si="462"/>
        <v>0.96393553531911036</v>
      </c>
      <c r="X325">
        <f t="shared" si="472"/>
        <v>2.6399012574854184</v>
      </c>
      <c r="Y325">
        <f t="shared" si="463"/>
        <v>-1.8586169613217483</v>
      </c>
      <c r="Z325">
        <f t="shared" si="464"/>
        <v>-1.4386014988714695</v>
      </c>
      <c r="AA325">
        <f t="shared" si="465"/>
        <v>-2.1428167238160478</v>
      </c>
      <c r="AB325">
        <f t="shared" si="473"/>
        <v>0.93338582520130942</v>
      </c>
      <c r="AC325">
        <f t="shared" si="473"/>
        <v>0.13486433782667279</v>
      </c>
      <c r="AD325">
        <f t="shared" si="473"/>
        <v>0.19176200789777437</v>
      </c>
      <c r="AE325">
        <f t="shared" si="473"/>
        <v>0.1050043834789758</v>
      </c>
      <c r="AF325">
        <f t="shared" si="466"/>
        <v>0.97891421605826578</v>
      </c>
      <c r="AG325">
        <f t="shared" si="466"/>
        <v>-0.98110388966694628</v>
      </c>
      <c r="AH325">
        <f t="shared" si="466"/>
        <v>-3.0207744640386895</v>
      </c>
      <c r="AI325">
        <f t="shared" si="466"/>
        <v>-1.1801488399082198</v>
      </c>
      <c r="AJ325">
        <f t="shared" si="466"/>
        <v>2.3675009643318954</v>
      </c>
      <c r="AK325">
        <f t="shared" si="466"/>
        <v>-2.7702498892436163</v>
      </c>
      <c r="AL325">
        <f t="shared" si="466"/>
        <v>-1.5797873548781425</v>
      </c>
      <c r="AM325">
        <f t="shared" si="466"/>
        <v>2.3305075055565436</v>
      </c>
      <c r="AN325">
        <f t="shared" si="466"/>
        <v>-0.31540965462980136</v>
      </c>
      <c r="AO325">
        <f t="shared" si="474"/>
        <v>-0.23721150567044322</v>
      </c>
      <c r="AP325">
        <f t="shared" si="475"/>
        <v>1.4625445782919111</v>
      </c>
      <c r="AQ325">
        <f t="shared" si="476"/>
        <v>0.44097364532232791</v>
      </c>
      <c r="AR325">
        <f t="shared" si="476"/>
        <v>0.81192155292002066</v>
      </c>
      <c r="AS325">
        <f t="shared" si="467"/>
        <v>-4.7953822574191042E-2</v>
      </c>
      <c r="AT325">
        <f t="shared" si="468"/>
        <v>-1.6647857186439003E-3</v>
      </c>
      <c r="AU325">
        <f t="shared" si="477"/>
        <v>-3.1638043090902804E-3</v>
      </c>
      <c r="AV325">
        <f t="shared" si="478"/>
        <v>6.0274274825591586E-3</v>
      </c>
      <c r="AW325">
        <f t="shared" si="479"/>
        <v>2.2859019781745236E-2</v>
      </c>
      <c r="AX325">
        <f t="shared" si="480"/>
        <v>4.9538728515224704E-3</v>
      </c>
      <c r="AY325">
        <f t="shared" si="481"/>
        <v>-1.8262619174554302E-3</v>
      </c>
      <c r="AZ325">
        <f t="shared" si="482"/>
        <v>-8.8641174703321512E-3</v>
      </c>
      <c r="BA325">
        <f t="shared" si="483"/>
        <v>-5.6829742614331368E-3</v>
      </c>
      <c r="BC325">
        <f t="shared" si="484"/>
        <v>0.19483154889145501</v>
      </c>
      <c r="BE325">
        <f t="shared" si="485"/>
        <v>8.5422716345437562E-4</v>
      </c>
      <c r="BF325">
        <f t="shared" si="486"/>
        <v>7.6985904854530148E-4</v>
      </c>
      <c r="BG325">
        <f t="shared" si="487"/>
        <v>7.5253278897361646E-4</v>
      </c>
      <c r="BH325">
        <f t="shared" si="488"/>
        <v>-1.627405420290973E-3</v>
      </c>
      <c r="BI325">
        <f t="shared" si="489"/>
        <v>-1.4666740207560619E-3</v>
      </c>
      <c r="BJ325">
        <f t="shared" si="490"/>
        <v>-1.4336654137406815E-3</v>
      </c>
      <c r="BK325">
        <f t="shared" si="491"/>
        <v>-6.1719353410712137E-3</v>
      </c>
      <c r="BL325">
        <f t="shared" si="492"/>
        <v>-5.5623614802246734E-3</v>
      </c>
      <c r="BM325">
        <f t="shared" si="493"/>
        <v>-5.437176332345953E-3</v>
      </c>
      <c r="BN325">
        <f t="shared" si="494"/>
        <v>-1.337545669911067E-3</v>
      </c>
      <c r="BO325">
        <f t="shared" si="495"/>
        <v>-1.2054423938704676E-3</v>
      </c>
      <c r="BP325">
        <f t="shared" si="496"/>
        <v>-1.1783130019975292E-3</v>
      </c>
      <c r="BQ325">
        <f t="shared" si="497"/>
        <v>1.3427825476490546E-2</v>
      </c>
      <c r="BR325">
        <f t="shared" si="498"/>
        <v>1.9401781583178084E-3</v>
      </c>
      <c r="BS325">
        <f t="shared" si="499"/>
        <v>2.758716390960148E-3</v>
      </c>
      <c r="BT325">
        <f t="shared" si="500"/>
        <v>1.5106084724589366E-3</v>
      </c>
      <c r="BU325">
        <f t="shared" si="501"/>
        <v>4.6616621753393754E-4</v>
      </c>
      <c r="BV325">
        <f t="shared" si="502"/>
        <v>6.7356067070463356E-5</v>
      </c>
      <c r="BW325">
        <f t="shared" si="503"/>
        <v>9.5772795638008064E-5</v>
      </c>
      <c r="BX325">
        <f t="shared" si="504"/>
        <v>5.2442939403241919E-5</v>
      </c>
      <c r="BZ325">
        <f>I325</f>
        <v>0.82282352941176462</v>
      </c>
    </row>
    <row r="326" spans="2:78" outlineLevel="1" x14ac:dyDescent="0.25">
      <c r="B326">
        <v>5</v>
      </c>
      <c r="C326">
        <v>1</v>
      </c>
      <c r="D326">
        <f t="shared" si="469"/>
        <v>0.3</v>
      </c>
      <c r="E326">
        <v>0.9</v>
      </c>
      <c r="F326">
        <v>0.18888888888888886</v>
      </c>
      <c r="G326">
        <v>0.1</v>
      </c>
      <c r="H326">
        <v>0.10262133306380654</v>
      </c>
      <c r="I326">
        <v>0.38800000000000001</v>
      </c>
      <c r="K326">
        <f t="shared" si="471"/>
        <v>1.4815917920030253</v>
      </c>
      <c r="L326">
        <f t="shared" si="462"/>
        <v>0.37919391945410591</v>
      </c>
      <c r="M326">
        <f t="shared" si="462"/>
        <v>4.4099670691216529E-2</v>
      </c>
      <c r="N326">
        <f t="shared" si="462"/>
        <v>-1.5620175855687608</v>
      </c>
      <c r="O326">
        <f t="shared" si="462"/>
        <v>-0.96355441087681992</v>
      </c>
      <c r="P326">
        <f t="shared" si="462"/>
        <v>-0.80113744001577003</v>
      </c>
      <c r="Q326">
        <f t="shared" si="462"/>
        <v>3.8484259372893528E-2</v>
      </c>
      <c r="R326">
        <f t="shared" si="462"/>
        <v>-1.9599603468796016</v>
      </c>
      <c r="S326">
        <f t="shared" si="462"/>
        <v>-1.0688281097224599</v>
      </c>
      <c r="T326">
        <f t="shared" si="462"/>
        <v>-1.4269840025479359</v>
      </c>
      <c r="U326">
        <f t="shared" si="462"/>
        <v>-1.2204234700497121</v>
      </c>
      <c r="V326">
        <f t="shared" si="462"/>
        <v>-1.0500862138246525</v>
      </c>
      <c r="W326">
        <f t="shared" si="462"/>
        <v>0.96393553531911036</v>
      </c>
      <c r="X326">
        <f t="shared" si="472"/>
        <v>2.3734036333100637</v>
      </c>
      <c r="Y326">
        <f t="shared" si="463"/>
        <v>-0.703998757748862</v>
      </c>
      <c r="Z326">
        <f t="shared" si="464"/>
        <v>0.52147382559409938</v>
      </c>
      <c r="AA326">
        <f t="shared" si="465"/>
        <v>-0.65588312158810957</v>
      </c>
      <c r="AB326">
        <f t="shared" si="473"/>
        <v>0.9147765840075176</v>
      </c>
      <c r="AC326">
        <f t="shared" si="473"/>
        <v>0.33092624880055099</v>
      </c>
      <c r="AD326">
        <f t="shared" si="473"/>
        <v>0.62749233139828797</v>
      </c>
      <c r="AE326">
        <f t="shared" si="473"/>
        <v>0.34166501661730148</v>
      </c>
      <c r="AF326">
        <f t="shared" si="466"/>
        <v>0.97891421605826578</v>
      </c>
      <c r="AG326">
        <f t="shared" si="466"/>
        <v>-0.98110388966694628</v>
      </c>
      <c r="AH326">
        <f t="shared" si="466"/>
        <v>-3.0207744640386895</v>
      </c>
      <c r="AI326">
        <f t="shared" si="466"/>
        <v>-1.1801488399082198</v>
      </c>
      <c r="AJ326">
        <f t="shared" si="466"/>
        <v>2.3675009643318954</v>
      </c>
      <c r="AK326">
        <f t="shared" si="466"/>
        <v>-2.7702498892436163</v>
      </c>
      <c r="AL326">
        <f t="shared" si="466"/>
        <v>-1.5797873548781425</v>
      </c>
      <c r="AM326">
        <f t="shared" si="466"/>
        <v>2.3305075055565436</v>
      </c>
      <c r="AN326">
        <f t="shared" si="466"/>
        <v>-0.31540965462980136</v>
      </c>
      <c r="AO326">
        <f t="shared" si="474"/>
        <v>-2.0433232659849181</v>
      </c>
      <c r="AP326">
        <f t="shared" si="475"/>
        <v>0.73852482125540431</v>
      </c>
      <c r="AQ326">
        <f t="shared" si="476"/>
        <v>0.11472876854910428</v>
      </c>
      <c r="AR326">
        <f t="shared" si="476"/>
        <v>0.67667319107383173</v>
      </c>
      <c r="AS326">
        <f t="shared" si="467"/>
        <v>1.2297047394986824E-3</v>
      </c>
      <c r="AT326">
        <f t="shared" si="468"/>
        <v>6.5453615442274612E-2</v>
      </c>
      <c r="AU326">
        <f t="shared" si="477"/>
        <v>1.2174704872889051E-2</v>
      </c>
      <c r="AV326">
        <f t="shared" si="478"/>
        <v>-4.0414563239124818E-2</v>
      </c>
      <c r="AW326">
        <f t="shared" si="479"/>
        <v>-2.5038245009040391E-2</v>
      </c>
      <c r="AX326">
        <f t="shared" si="480"/>
        <v>3.3984432940298112E-2</v>
      </c>
      <c r="AY326">
        <f t="shared" si="481"/>
        <v>2.8536642761118228E-3</v>
      </c>
      <c r="AZ326">
        <f t="shared" si="482"/>
        <v>7.8377228033902398E-3</v>
      </c>
      <c r="BA326">
        <f t="shared" si="483"/>
        <v>2.159056419923706E-3</v>
      </c>
      <c r="BC326">
        <f t="shared" si="484"/>
        <v>0.28892698253846005</v>
      </c>
      <c r="BE326">
        <f t="shared" si="485"/>
        <v>-3.2871703156800436E-3</v>
      </c>
      <c r="BF326">
        <f t="shared" si="486"/>
        <v>-6.8989994279704606E-4</v>
      </c>
      <c r="BG326">
        <f t="shared" si="487"/>
        <v>-3.6524114618667153E-4</v>
      </c>
      <c r="BH326">
        <f t="shared" si="488"/>
        <v>1.0911932074563702E-2</v>
      </c>
      <c r="BI326">
        <f t="shared" si="489"/>
        <v>2.290158583550406E-3</v>
      </c>
      <c r="BJ326">
        <f t="shared" si="490"/>
        <v>1.2124368971737445E-3</v>
      </c>
      <c r="BK326">
        <f t="shared" si="491"/>
        <v>6.7603261524409059E-3</v>
      </c>
      <c r="BL326">
        <f t="shared" si="492"/>
        <v>1.4188338838456219E-3</v>
      </c>
      <c r="BM326">
        <f t="shared" si="493"/>
        <v>7.5114735027121174E-4</v>
      </c>
      <c r="BN326">
        <f t="shared" si="494"/>
        <v>-9.1757968938804904E-3</v>
      </c>
      <c r="BO326">
        <f t="shared" si="495"/>
        <v>-1.9257845332835593E-3</v>
      </c>
      <c r="BP326">
        <f t="shared" si="496"/>
        <v>-1.0195329882089434E-3</v>
      </c>
      <c r="BQ326">
        <f t="shared" si="497"/>
        <v>-3.374715302809377E-4</v>
      </c>
      <c r="BR326">
        <f t="shared" si="498"/>
        <v>-1.2208247297236733E-4</v>
      </c>
      <c r="BS326">
        <f t="shared" si="499"/>
        <v>-2.3148908817586576E-4</v>
      </c>
      <c r="BT326">
        <f t="shared" si="500"/>
        <v>-1.2604412707655752E-4</v>
      </c>
      <c r="BU326">
        <f t="shared" si="501"/>
        <v>-1.7962630423567702E-2</v>
      </c>
      <c r="BV326">
        <f t="shared" si="502"/>
        <v>-6.4980958286237267E-3</v>
      </c>
      <c r="BW326">
        <f t="shared" si="503"/>
        <v>-1.2321492525695964E-2</v>
      </c>
      <c r="BX326">
        <f t="shared" si="504"/>
        <v>-6.7089631823241645E-3</v>
      </c>
      <c r="BZ326">
        <f>I326-BA327</f>
        <v>0.37750669567680334</v>
      </c>
    </row>
    <row r="327" spans="2:78" outlineLevel="1" x14ac:dyDescent="0.25">
      <c r="B327">
        <v>5</v>
      </c>
      <c r="C327">
        <v>2</v>
      </c>
      <c r="D327">
        <f t="shared" si="469"/>
        <v>0.3</v>
      </c>
      <c r="E327">
        <v>0.9</v>
      </c>
      <c r="F327">
        <v>0.36666666666666659</v>
      </c>
      <c r="G327">
        <f t="shared" ref="G327:G330" si="508">AR326</f>
        <v>0.67667319107383173</v>
      </c>
      <c r="H327">
        <v>0.13407979605408332</v>
      </c>
      <c r="I327">
        <v>0.49341176470588233</v>
      </c>
      <c r="K327">
        <f t="shared" si="471"/>
        <v>1.4815917920030253</v>
      </c>
      <c r="L327">
        <f t="shared" si="462"/>
        <v>0.37919391945410591</v>
      </c>
      <c r="M327">
        <f t="shared" si="462"/>
        <v>4.4099670691216529E-2</v>
      </c>
      <c r="N327">
        <f t="shared" si="462"/>
        <v>-1.5620175855687608</v>
      </c>
      <c r="O327">
        <f t="shared" si="462"/>
        <v>-0.96355441087681992</v>
      </c>
      <c r="P327">
        <f t="shared" si="462"/>
        <v>-0.80113744001577003</v>
      </c>
      <c r="Q327">
        <f t="shared" si="462"/>
        <v>3.8484259372893528E-2</v>
      </c>
      <c r="R327">
        <f t="shared" si="462"/>
        <v>-1.9599603468796016</v>
      </c>
      <c r="S327">
        <f t="shared" si="462"/>
        <v>-1.0688281097224599</v>
      </c>
      <c r="T327">
        <f t="shared" si="462"/>
        <v>-1.4269840025479359</v>
      </c>
      <c r="U327">
        <f t="shared" si="462"/>
        <v>-1.2204234700497121</v>
      </c>
      <c r="V327">
        <f t="shared" si="462"/>
        <v>-1.0500862138246525</v>
      </c>
      <c r="W327">
        <f t="shared" si="462"/>
        <v>0.96393553531911036</v>
      </c>
      <c r="X327">
        <f t="shared" si="472"/>
        <v>2.4662469834802696</v>
      </c>
      <c r="Y327">
        <f t="shared" si="463"/>
        <v>-1.3372918037051329</v>
      </c>
      <c r="Z327">
        <f t="shared" si="464"/>
        <v>-0.44332808614978103</v>
      </c>
      <c r="AA327">
        <f t="shared" si="465"/>
        <v>-1.4784038618702919</v>
      </c>
      <c r="AB327">
        <f t="shared" si="473"/>
        <v>0.9217414724243419</v>
      </c>
      <c r="AC327">
        <f t="shared" si="473"/>
        <v>0.20795577323671999</v>
      </c>
      <c r="AD327">
        <f t="shared" si="473"/>
        <v>0.39094823929339279</v>
      </c>
      <c r="AE327">
        <f t="shared" si="473"/>
        <v>0.18566862758642616</v>
      </c>
      <c r="AF327">
        <f t="shared" si="466"/>
        <v>0.97891421605826578</v>
      </c>
      <c r="AG327">
        <f t="shared" si="466"/>
        <v>-0.98110388966694628</v>
      </c>
      <c r="AH327">
        <f t="shared" si="466"/>
        <v>-3.0207744640386895</v>
      </c>
      <c r="AI327">
        <f t="shared" si="466"/>
        <v>-1.1801488399082198</v>
      </c>
      <c r="AJ327">
        <f t="shared" si="466"/>
        <v>2.3675009643318954</v>
      </c>
      <c r="AK327">
        <f t="shared" si="466"/>
        <v>-2.7702498892436163</v>
      </c>
      <c r="AL327">
        <f t="shared" si="466"/>
        <v>-1.5797873548781425</v>
      </c>
      <c r="AM327">
        <f t="shared" si="466"/>
        <v>2.3305075055565436</v>
      </c>
      <c r="AN327">
        <f t="shared" si="466"/>
        <v>-0.31540965462980136</v>
      </c>
      <c r="AO327">
        <f t="shared" si="474"/>
        <v>-1.0172131152162185</v>
      </c>
      <c r="AP327">
        <f t="shared" si="475"/>
        <v>1.105811757711908</v>
      </c>
      <c r="AQ327">
        <f t="shared" si="476"/>
        <v>0.26557060726811937</v>
      </c>
      <c r="AR327">
        <f t="shared" si="476"/>
        <v>0.75134746935952268</v>
      </c>
      <c r="AS327">
        <f t="shared" si="467"/>
        <v>2.5646343859679344E-2</v>
      </c>
      <c r="AT327">
        <f t="shared" si="468"/>
        <v>4.9465972153647335E-2</v>
      </c>
      <c r="AU327">
        <f t="shared" si="477"/>
        <v>1.0258649666111912E-2</v>
      </c>
      <c r="AV327">
        <f t="shared" si="478"/>
        <v>-2.6715138222801842E-2</v>
      </c>
      <c r="AW327">
        <f t="shared" si="479"/>
        <v>-3.7053736135518163E-2</v>
      </c>
      <c r="AX327">
        <f t="shared" si="480"/>
        <v>1.2853806589294241E-2</v>
      </c>
      <c r="AY327">
        <f t="shared" si="481"/>
        <v>3.3444436392288416E-3</v>
      </c>
      <c r="AZ327">
        <f t="shared" si="482"/>
        <v>2.0103076761411594E-2</v>
      </c>
      <c r="BA327">
        <f t="shared" si="483"/>
        <v>1.049330432319669E-2</v>
      </c>
      <c r="BC327">
        <f t="shared" si="484"/>
        <v>0.28951798073504043</v>
      </c>
      <c r="BE327">
        <f t="shared" si="485"/>
        <v>-2.7698354098502163E-3</v>
      </c>
      <c r="BF327">
        <f t="shared" si="486"/>
        <v>-1.12845146327231E-3</v>
      </c>
      <c r="BG327">
        <f t="shared" si="487"/>
        <v>-2.0825259617029339E-3</v>
      </c>
      <c r="BH327">
        <f t="shared" si="488"/>
        <v>7.2130873201564976E-3</v>
      </c>
      <c r="BI327">
        <f t="shared" si="489"/>
        <v>2.9386652045082021E-3</v>
      </c>
      <c r="BJ327">
        <f t="shared" si="490"/>
        <v>5.4232253493605451E-3</v>
      </c>
      <c r="BK327">
        <f t="shared" si="491"/>
        <v>1.0004508756589904E-2</v>
      </c>
      <c r="BL327">
        <f t="shared" si="492"/>
        <v>4.0759109749069966E-3</v>
      </c>
      <c r="BM327">
        <f t="shared" si="493"/>
        <v>7.521980961608647E-3</v>
      </c>
      <c r="BN327">
        <f t="shared" si="494"/>
        <v>-3.4705277791094451E-3</v>
      </c>
      <c r="BO327">
        <f t="shared" si="495"/>
        <v>-1.4139187248223661E-3</v>
      </c>
      <c r="BP327">
        <f t="shared" si="496"/>
        <v>-2.6093478966670736E-3</v>
      </c>
      <c r="BQ327">
        <f t="shared" si="497"/>
        <v>-7.0917896254565453E-3</v>
      </c>
      <c r="BR327">
        <f t="shared" si="498"/>
        <v>-1.599991580410327E-3</v>
      </c>
      <c r="BS327">
        <f t="shared" si="499"/>
        <v>-3.0079178928763663E-3</v>
      </c>
      <c r="BT327">
        <f t="shared" si="500"/>
        <v>-1.4285164401108693E-3</v>
      </c>
      <c r="BU327">
        <f t="shared" si="501"/>
        <v>-1.3678451402341316E-2</v>
      </c>
      <c r="BV327">
        <f t="shared" si="502"/>
        <v>-3.0860203464353371E-3</v>
      </c>
      <c r="BW327">
        <f t="shared" si="503"/>
        <v>-5.8015904155213262E-3</v>
      </c>
      <c r="BX327">
        <f t="shared" si="504"/>
        <v>-2.7552837485988221E-3</v>
      </c>
      <c r="BZ327">
        <f>I327-BA328</f>
        <v>0.48657499312727626</v>
      </c>
    </row>
    <row r="328" spans="2:78" outlineLevel="1" x14ac:dyDescent="0.25">
      <c r="B328">
        <v>5</v>
      </c>
      <c r="C328">
        <v>3</v>
      </c>
      <c r="D328">
        <f t="shared" si="469"/>
        <v>0.3</v>
      </c>
      <c r="E328">
        <v>0.9</v>
      </c>
      <c r="F328">
        <v>0.54444444444444429</v>
      </c>
      <c r="G328">
        <f t="shared" si="508"/>
        <v>0.75134746935952268</v>
      </c>
      <c r="H328">
        <v>0.22295254159858782</v>
      </c>
      <c r="I328">
        <v>0.61388235294117632</v>
      </c>
      <c r="K328">
        <f t="shared" si="471"/>
        <v>1.4815917920030253</v>
      </c>
      <c r="L328">
        <f t="shared" si="462"/>
        <v>0.37919391945410591</v>
      </c>
      <c r="M328">
        <f t="shared" si="462"/>
        <v>4.4099670691216529E-2</v>
      </c>
      <c r="N328">
        <f t="shared" si="462"/>
        <v>-1.5620175855687608</v>
      </c>
      <c r="O328">
        <f t="shared" ref="O328:W340" si="509">O327</f>
        <v>-0.96355441087681992</v>
      </c>
      <c r="P328">
        <f t="shared" si="509"/>
        <v>-0.80113744001577003</v>
      </c>
      <c r="Q328">
        <f t="shared" si="509"/>
        <v>3.8484259372893528E-2</v>
      </c>
      <c r="R328">
        <f t="shared" si="509"/>
        <v>-1.9599603468796016</v>
      </c>
      <c r="S328">
        <f t="shared" si="509"/>
        <v>-1.0688281097224599</v>
      </c>
      <c r="T328">
        <f t="shared" si="509"/>
        <v>-1.4269840025479359</v>
      </c>
      <c r="U328">
        <f t="shared" si="509"/>
        <v>-1.2204234700497121</v>
      </c>
      <c r="V328">
        <f t="shared" si="509"/>
        <v>-1.0500862138246525</v>
      </c>
      <c r="W328">
        <f t="shared" si="509"/>
        <v>0.96393553531911036</v>
      </c>
      <c r="X328">
        <f t="shared" si="472"/>
        <v>2.5369523469091693</v>
      </c>
      <c r="Y328">
        <f t="shared" si="463"/>
        <v>-1.5684147257796137</v>
      </c>
      <c r="Z328">
        <f t="shared" si="464"/>
        <v>-0.87157944885558281</v>
      </c>
      <c r="AA328">
        <f t="shared" si="465"/>
        <v>-1.7737824644786835</v>
      </c>
      <c r="AB328">
        <f t="shared" si="473"/>
        <v>0.92669205669712817</v>
      </c>
      <c r="AC328">
        <f t="shared" si="473"/>
        <v>0.1724425025533248</v>
      </c>
      <c r="AD328">
        <f t="shared" si="473"/>
        <v>0.29492575786360326</v>
      </c>
      <c r="AE328">
        <f t="shared" si="473"/>
        <v>0.14507257293736356</v>
      </c>
      <c r="AF328">
        <f t="shared" si="466"/>
        <v>0.97891421605826578</v>
      </c>
      <c r="AG328">
        <f t="shared" si="466"/>
        <v>-0.98110388966694628</v>
      </c>
      <c r="AH328">
        <f t="shared" si="466"/>
        <v>-3.0207744640386895</v>
      </c>
      <c r="AI328">
        <f t="shared" si="466"/>
        <v>-1.1801488399082198</v>
      </c>
      <c r="AJ328">
        <f t="shared" si="466"/>
        <v>2.3675009643318954</v>
      </c>
      <c r="AK328">
        <f t="shared" si="466"/>
        <v>-2.7702498892436163</v>
      </c>
      <c r="AL328">
        <f t="shared" si="466"/>
        <v>-1.5797873548781425</v>
      </c>
      <c r="AM328">
        <f t="shared" si="466"/>
        <v>2.3305075055565436</v>
      </c>
      <c r="AN328">
        <f t="shared" si="466"/>
        <v>-0.31540965462980136</v>
      </c>
      <c r="AO328">
        <f t="shared" si="474"/>
        <v>-0.63955306321583993</v>
      </c>
      <c r="AP328">
        <f t="shared" si="475"/>
        <v>1.2729985968202688</v>
      </c>
      <c r="AQ328">
        <f t="shared" si="476"/>
        <v>0.34534757705103725</v>
      </c>
      <c r="AR328">
        <f t="shared" si="476"/>
        <v>0.78125562609662969</v>
      </c>
      <c r="AS328">
        <f t="shared" si="467"/>
        <v>2.7671391278546811E-2</v>
      </c>
      <c r="AT328">
        <f t="shared" si="468"/>
        <v>2.8481893160301495E-2</v>
      </c>
      <c r="AU328">
        <f t="shared" si="477"/>
        <v>6.4210315343039412E-3</v>
      </c>
      <c r="AV328">
        <f t="shared" si="478"/>
        <v>-1.5134047619086306E-2</v>
      </c>
      <c r="AW328">
        <f t="shared" si="479"/>
        <v>-2.6738418964853888E-2</v>
      </c>
      <c r="AX328">
        <f t="shared" si="480"/>
        <v>4.1822866074731329E-3</v>
      </c>
      <c r="AY328">
        <f t="shared" si="481"/>
        <v>2.3540338625099382E-3</v>
      </c>
      <c r="AZ328">
        <f t="shared" si="482"/>
        <v>1.5952793040290621E-2</v>
      </c>
      <c r="BA328">
        <f t="shared" si="483"/>
        <v>6.8367715786060478E-3</v>
      </c>
      <c r="BC328">
        <f t="shared" si="484"/>
        <v>0.20735080725711283</v>
      </c>
      <c r="BE328">
        <f t="shared" si="485"/>
        <v>-1.7336785142620641E-3</v>
      </c>
      <c r="BF328">
        <f t="shared" si="486"/>
        <v>-1.0487684839363101E-3</v>
      </c>
      <c r="BG328">
        <f t="shared" si="487"/>
        <v>-1.4473277381930876E-3</v>
      </c>
      <c r="BH328">
        <f t="shared" si="488"/>
        <v>4.086192857153303E-3</v>
      </c>
      <c r="BI328">
        <f t="shared" si="489"/>
        <v>2.4718944444507623E-3</v>
      </c>
      <c r="BJ328">
        <f t="shared" si="490"/>
        <v>3.4112785139301014E-3</v>
      </c>
      <c r="BK328">
        <f t="shared" si="491"/>
        <v>7.2193731205105497E-3</v>
      </c>
      <c r="BL328">
        <f t="shared" si="492"/>
        <v>4.3672750975928005E-3</v>
      </c>
      <c r="BM328">
        <f t="shared" si="493"/>
        <v>6.0269530271752905E-3</v>
      </c>
      <c r="BN328">
        <f t="shared" si="494"/>
        <v>-1.1292173840177461E-3</v>
      </c>
      <c r="BO328">
        <f t="shared" si="495"/>
        <v>-6.8310681255394476E-4</v>
      </c>
      <c r="BP328">
        <f t="shared" si="496"/>
        <v>-9.4270513759834847E-4</v>
      </c>
      <c r="BQ328">
        <f t="shared" si="497"/>
        <v>-7.6928575486762555E-3</v>
      </c>
      <c r="BR328">
        <f t="shared" si="498"/>
        <v>-1.4315171883614575E-3</v>
      </c>
      <c r="BS328">
        <f t="shared" si="499"/>
        <v>-2.448301813189716E-3</v>
      </c>
      <c r="BT328">
        <f t="shared" si="500"/>
        <v>-1.2043079788605924E-3</v>
      </c>
      <c r="BU328">
        <f t="shared" si="501"/>
        <v>-7.9181832454042981E-3</v>
      </c>
      <c r="BV328">
        <f t="shared" si="502"/>
        <v>-1.4734466802056444E-3</v>
      </c>
      <c r="BW328">
        <f t="shared" si="503"/>
        <v>-2.5200131777076292E-3</v>
      </c>
      <c r="BX328">
        <f t="shared" si="504"/>
        <v>-1.2395824568676105E-3</v>
      </c>
      <c r="BZ328">
        <f>I328-BA329</f>
        <v>0.61459277641401411</v>
      </c>
    </row>
    <row r="329" spans="2:78" outlineLevel="1" x14ac:dyDescent="0.25">
      <c r="B329">
        <v>5</v>
      </c>
      <c r="C329">
        <v>4</v>
      </c>
      <c r="D329">
        <f t="shared" si="469"/>
        <v>0.3</v>
      </c>
      <c r="E329">
        <v>0.9</v>
      </c>
      <c r="F329">
        <v>0.7222222222222221</v>
      </c>
      <c r="G329">
        <f t="shared" si="508"/>
        <v>0.78125562609662969</v>
      </c>
      <c r="H329">
        <v>0.44480051897741402</v>
      </c>
      <c r="I329">
        <v>0.74941176470588233</v>
      </c>
      <c r="K329">
        <f t="shared" si="471"/>
        <v>1.4815917920030253</v>
      </c>
      <c r="L329">
        <f t="shared" si="471"/>
        <v>0.37919391945410591</v>
      </c>
      <c r="M329">
        <f t="shared" si="471"/>
        <v>4.4099670691216529E-2</v>
      </c>
      <c r="N329">
        <f t="shared" si="471"/>
        <v>-1.5620175855687608</v>
      </c>
      <c r="O329">
        <f t="shared" si="509"/>
        <v>-0.96355441087681992</v>
      </c>
      <c r="P329">
        <f t="shared" si="509"/>
        <v>-0.80113744001577003</v>
      </c>
      <c r="Q329">
        <f t="shared" si="509"/>
        <v>3.8484259372893528E-2</v>
      </c>
      <c r="R329">
        <f t="shared" si="509"/>
        <v>-1.9599603468796016</v>
      </c>
      <c r="S329">
        <f t="shared" si="509"/>
        <v>-1.0688281097224599</v>
      </c>
      <c r="T329">
        <f t="shared" si="509"/>
        <v>-1.4269840025479359</v>
      </c>
      <c r="U329">
        <f t="shared" si="509"/>
        <v>-1.2204234700497121</v>
      </c>
      <c r="V329">
        <f t="shared" si="509"/>
        <v>-1.0500862138246525</v>
      </c>
      <c r="W329">
        <f t="shared" si="509"/>
        <v>0.96393553531911036</v>
      </c>
      <c r="X329">
        <f t="shared" si="472"/>
        <v>2.6056835391196533</v>
      </c>
      <c r="Y329">
        <f t="shared" si="463"/>
        <v>-1.7636738318372267</v>
      </c>
      <c r="Z329">
        <f t="shared" si="464"/>
        <v>-1.251983522487006</v>
      </c>
      <c r="AA329">
        <f t="shared" si="465"/>
        <v>-2.022152780002509</v>
      </c>
      <c r="AB329">
        <f t="shared" si="473"/>
        <v>0.93122646803998044</v>
      </c>
      <c r="AC329">
        <f t="shared" si="473"/>
        <v>0.14633081512711468</v>
      </c>
      <c r="AD329">
        <f t="shared" si="473"/>
        <v>0.22235697045328801</v>
      </c>
      <c r="AE329">
        <f t="shared" si="473"/>
        <v>0.1168965722483211</v>
      </c>
      <c r="AF329">
        <f t="shared" si="466"/>
        <v>0.97891421605826578</v>
      </c>
      <c r="AG329">
        <f t="shared" si="466"/>
        <v>-0.98110388966694628</v>
      </c>
      <c r="AH329">
        <f t="shared" si="466"/>
        <v>-3.0207744640386895</v>
      </c>
      <c r="AI329">
        <f t="shared" si="466"/>
        <v>-1.1801488399082198</v>
      </c>
      <c r="AJ329">
        <f t="shared" si="466"/>
        <v>2.3675009643318954</v>
      </c>
      <c r="AK329">
        <f t="shared" si="466"/>
        <v>-2.7702498892436163</v>
      </c>
      <c r="AL329">
        <f t="shared" si="466"/>
        <v>-1.5797873548781425</v>
      </c>
      <c r="AM329">
        <f t="shared" si="466"/>
        <v>2.3305075055565436</v>
      </c>
      <c r="AN329">
        <f t="shared" si="466"/>
        <v>-0.31540965462980136</v>
      </c>
      <c r="AO329">
        <f t="shared" si="474"/>
        <v>-0.35703017096948469</v>
      </c>
      <c r="AP329">
        <f t="shared" si="475"/>
        <v>1.4050485908748478</v>
      </c>
      <c r="AQ329">
        <f t="shared" si="476"/>
        <v>0.41167866743069198</v>
      </c>
      <c r="AR329">
        <f t="shared" si="476"/>
        <v>0.80298380163537408</v>
      </c>
      <c r="AS329">
        <f t="shared" si="467"/>
        <v>-8.0220906574987316E-3</v>
      </c>
      <c r="AT329">
        <f t="shared" si="468"/>
        <v>6.674673242519958E-3</v>
      </c>
      <c r="AU329">
        <f t="shared" si="477"/>
        <v>5.0910648337213653E-4</v>
      </c>
      <c r="AV329">
        <f t="shared" si="478"/>
        <v>-1.3266313607135504E-3</v>
      </c>
      <c r="AW329">
        <f t="shared" si="479"/>
        <v>2.366914230414483E-3</v>
      </c>
      <c r="AX329">
        <f t="shared" si="480"/>
        <v>2.5831309559804878E-3</v>
      </c>
      <c r="AY329">
        <f t="shared" si="481"/>
        <v>-6.9163929674332839E-5</v>
      </c>
      <c r="AZ329">
        <f t="shared" si="482"/>
        <v>-1.2679494025562034E-3</v>
      </c>
      <c r="BA329">
        <f t="shared" si="483"/>
        <v>-7.1042347283774049E-4</v>
      </c>
      <c r="BC329">
        <f t="shared" si="484"/>
        <v>6.2984285267500814E-2</v>
      </c>
      <c r="BE329">
        <f t="shared" si="485"/>
        <v>-1.3745875051047687E-4</v>
      </c>
      <c r="BF329">
        <f t="shared" si="486"/>
        <v>-1.1030640473062957E-4</v>
      </c>
      <c r="BG329">
        <f t="shared" si="487"/>
        <v>-1.1932269132502558E-4</v>
      </c>
      <c r="BH329">
        <f t="shared" si="488"/>
        <v>3.5819046739265863E-4</v>
      </c>
      <c r="BI329">
        <f t="shared" si="489"/>
        <v>2.874367948212692E-4</v>
      </c>
      <c r="BJ329">
        <f t="shared" si="490"/>
        <v>3.109314642941066E-4</v>
      </c>
      <c r="BK329">
        <f t="shared" si="491"/>
        <v>-6.3906684221191044E-4</v>
      </c>
      <c r="BL329">
        <f t="shared" si="492"/>
        <v>-5.1283141658980448E-4</v>
      </c>
      <c r="BM329">
        <f t="shared" si="493"/>
        <v>-5.5474951769984675E-4</v>
      </c>
      <c r="BN329">
        <f t="shared" si="494"/>
        <v>-6.9744535811473176E-4</v>
      </c>
      <c r="BO329">
        <f t="shared" si="495"/>
        <v>-5.596783737957722E-4</v>
      </c>
      <c r="BP329">
        <f t="shared" si="496"/>
        <v>-6.054256776912365E-4</v>
      </c>
      <c r="BQ329">
        <f t="shared" si="497"/>
        <v>2.2411149447837207E-3</v>
      </c>
      <c r="BR329">
        <f t="shared" si="498"/>
        <v>3.5216371948062022E-4</v>
      </c>
      <c r="BS329">
        <f t="shared" si="499"/>
        <v>5.3513033259091291E-4</v>
      </c>
      <c r="BT329">
        <f t="shared" si="500"/>
        <v>2.8132647003806466E-4</v>
      </c>
      <c r="BU329">
        <f t="shared" si="501"/>
        <v>-1.8646897166858473E-3</v>
      </c>
      <c r="BV329">
        <f t="shared" si="502"/>
        <v>-2.9301311288552613E-4</v>
      </c>
      <c r="BW329">
        <f t="shared" si="503"/>
        <v>-4.4524803629170871E-4</v>
      </c>
      <c r="BX329">
        <f t="shared" si="504"/>
        <v>-2.3407392687845098E-4</v>
      </c>
      <c r="BZ329">
        <f>I329-BA330</f>
        <v>0.76079265867202828</v>
      </c>
    </row>
    <row r="330" spans="2:78" outlineLevel="1" x14ac:dyDescent="0.25">
      <c r="B330">
        <v>5</v>
      </c>
      <c r="C330">
        <v>5</v>
      </c>
      <c r="D330">
        <f t="shared" si="469"/>
        <v>0.3</v>
      </c>
      <c r="E330">
        <v>0.9</v>
      </c>
      <c r="F330">
        <v>0.9</v>
      </c>
      <c r="G330">
        <f t="shared" si="508"/>
        <v>0.80298380163537408</v>
      </c>
      <c r="H330">
        <v>0.9</v>
      </c>
      <c r="I330">
        <v>0.9</v>
      </c>
      <c r="K330">
        <f t="shared" si="471"/>
        <v>1.4815917920030253</v>
      </c>
      <c r="L330">
        <f t="shared" si="471"/>
        <v>0.37919391945410591</v>
      </c>
      <c r="M330">
        <f t="shared" si="471"/>
        <v>4.4099670691216529E-2</v>
      </c>
      <c r="N330">
        <f t="shared" si="471"/>
        <v>-1.5620175855687608</v>
      </c>
      <c r="O330">
        <f t="shared" si="509"/>
        <v>-0.96355441087681992</v>
      </c>
      <c r="P330">
        <f t="shared" si="509"/>
        <v>-0.80113744001577003</v>
      </c>
      <c r="Q330">
        <f t="shared" si="509"/>
        <v>3.8484259372893528E-2</v>
      </c>
      <c r="R330">
        <f t="shared" si="509"/>
        <v>-1.9599603468796016</v>
      </c>
      <c r="S330">
        <f t="shared" si="509"/>
        <v>-1.0688281097224599</v>
      </c>
      <c r="T330">
        <f t="shared" si="509"/>
        <v>-1.4269840025479359</v>
      </c>
      <c r="U330">
        <f t="shared" si="509"/>
        <v>-1.2204234700497121</v>
      </c>
      <c r="V330">
        <f t="shared" si="509"/>
        <v>-1.0500862138246525</v>
      </c>
      <c r="W330">
        <f t="shared" si="509"/>
        <v>0.96393553531911036</v>
      </c>
      <c r="X330">
        <f t="shared" si="472"/>
        <v>2.6740539968530292</v>
      </c>
      <c r="Y330">
        <f t="shared" si="463"/>
        <v>-1.952379648698207</v>
      </c>
      <c r="Z330">
        <f t="shared" si="464"/>
        <v>-1.6236446022766182</v>
      </c>
      <c r="AA330">
        <f t="shared" si="465"/>
        <v>-2.261933410040589</v>
      </c>
      <c r="AB330">
        <f t="shared" si="473"/>
        <v>0.93547815808995016</v>
      </c>
      <c r="AC330">
        <f t="shared" si="473"/>
        <v>0.12429411346335768</v>
      </c>
      <c r="AD330">
        <f t="shared" si="473"/>
        <v>0.16470284811635372</v>
      </c>
      <c r="AE330">
        <f t="shared" si="473"/>
        <v>9.4325072284747374E-2</v>
      </c>
      <c r="AF330">
        <f t="shared" si="466"/>
        <v>0.97891421605826578</v>
      </c>
      <c r="AG330">
        <f t="shared" si="466"/>
        <v>-0.98110388966694628</v>
      </c>
      <c r="AH330">
        <f t="shared" si="466"/>
        <v>-3.0207744640386895</v>
      </c>
      <c r="AI330">
        <f t="shared" si="466"/>
        <v>-1.1801488399082198</v>
      </c>
      <c r="AJ330">
        <f t="shared" si="466"/>
        <v>2.3675009643318954</v>
      </c>
      <c r="AK330">
        <f t="shared" si="466"/>
        <v>-2.7702498892436163</v>
      </c>
      <c r="AL330">
        <f t="shared" si="466"/>
        <v>-1.5797873548781425</v>
      </c>
      <c r="AM330">
        <f t="shared" si="466"/>
        <v>2.3305075055565436</v>
      </c>
      <c r="AN330">
        <f t="shared" si="466"/>
        <v>-0.31540965462980136</v>
      </c>
      <c r="AO330">
        <f t="shared" si="474"/>
        <v>-0.13045000742058002</v>
      </c>
      <c r="AP330">
        <f t="shared" si="475"/>
        <v>1.5146398448592173</v>
      </c>
      <c r="AQ330">
        <f t="shared" si="476"/>
        <v>0.46743366738025127</v>
      </c>
      <c r="AR330">
        <f t="shared" si="476"/>
        <v>0.81974781392564</v>
      </c>
      <c r="AS330">
        <f t="shared" si="467"/>
        <v>-0.10768281800103485</v>
      </c>
      <c r="AT330">
        <f t="shared" si="468"/>
        <v>-1.1858170190321305E-2</v>
      </c>
      <c r="AU330">
        <f t="shared" si="477"/>
        <v>-8.0570796955335717E-3</v>
      </c>
      <c r="AV330">
        <f t="shared" si="478"/>
        <v>1.5074840576052189E-2</v>
      </c>
      <c r="AW330">
        <f t="shared" si="479"/>
        <v>4.7328681437359632E-2</v>
      </c>
      <c r="AX330">
        <f t="shared" si="480"/>
        <v>8.4954751959670696E-3</v>
      </c>
      <c r="AY330">
        <f t="shared" si="481"/>
        <v>-4.1207370453298069E-3</v>
      </c>
      <c r="AZ330">
        <f t="shared" si="482"/>
        <v>-1.0863993686861549E-2</v>
      </c>
      <c r="BA330">
        <f t="shared" si="483"/>
        <v>-1.1380893966145989E-2</v>
      </c>
      <c r="BC330">
        <f t="shared" si="484"/>
        <v>0.4399477758618775</v>
      </c>
      <c r="BE330">
        <f t="shared" si="485"/>
        <v>2.1754115177940645E-3</v>
      </c>
      <c r="BF330">
        <f t="shared" si="486"/>
        <v>2.1754115177940645E-3</v>
      </c>
      <c r="BG330">
        <f t="shared" si="487"/>
        <v>1.9409113451996189E-3</v>
      </c>
      <c r="BH330">
        <f t="shared" si="488"/>
        <v>-4.0702069555340918E-3</v>
      </c>
      <c r="BI330">
        <f t="shared" si="489"/>
        <v>-4.0702069555340918E-3</v>
      </c>
      <c r="BJ330">
        <f t="shared" si="490"/>
        <v>-3.6314558384416737E-3</v>
      </c>
      <c r="BK330">
        <f t="shared" si="491"/>
        <v>-1.2778743988087102E-2</v>
      </c>
      <c r="BL330">
        <f t="shared" si="492"/>
        <v>-1.2778743988087102E-2</v>
      </c>
      <c r="BM330">
        <f t="shared" si="493"/>
        <v>-1.140124936408818E-2</v>
      </c>
      <c r="BN330">
        <f t="shared" si="494"/>
        <v>-2.2937783029111087E-3</v>
      </c>
      <c r="BO330">
        <f t="shared" si="495"/>
        <v>-2.2937783029111087E-3</v>
      </c>
      <c r="BP330">
        <f t="shared" si="496"/>
        <v>-2.0465186908669988E-3</v>
      </c>
      <c r="BQ330">
        <f t="shared" si="497"/>
        <v>3.0220477272463023E-2</v>
      </c>
      <c r="BR330">
        <f t="shared" si="498"/>
        <v>4.0153021196024158E-3</v>
      </c>
      <c r="BS330">
        <f t="shared" si="499"/>
        <v>5.3207000453896211E-3</v>
      </c>
      <c r="BT330">
        <f t="shared" si="500"/>
        <v>3.0471568775318723E-3</v>
      </c>
      <c r="BU330">
        <f t="shared" si="501"/>
        <v>3.3279177623876783E-3</v>
      </c>
      <c r="BV330">
        <f t="shared" si="502"/>
        <v>4.4217022533108059E-4</v>
      </c>
      <c r="BW330">
        <f t="shared" si="503"/>
        <v>5.8592232113830898E-4</v>
      </c>
      <c r="BX330">
        <f t="shared" si="504"/>
        <v>3.3555682811006808E-4</v>
      </c>
      <c r="BZ330">
        <f>I330</f>
        <v>0.9</v>
      </c>
    </row>
    <row r="331" spans="2:78" outlineLevel="1" x14ac:dyDescent="0.25">
      <c r="B331">
        <v>6</v>
      </c>
      <c r="C331">
        <v>1</v>
      </c>
      <c r="D331">
        <f t="shared" si="469"/>
        <v>0.3</v>
      </c>
      <c r="E331">
        <v>0.1</v>
      </c>
      <c r="F331">
        <v>0.1</v>
      </c>
      <c r="G331">
        <v>0.1</v>
      </c>
      <c r="H331">
        <v>0.10794155342407658</v>
      </c>
      <c r="I331">
        <v>0.1</v>
      </c>
      <c r="K331">
        <f t="shared" si="471"/>
        <v>1.4815917920030253</v>
      </c>
      <c r="L331">
        <f t="shared" si="471"/>
        <v>0.37919391945410591</v>
      </c>
      <c r="M331">
        <f t="shared" si="471"/>
        <v>4.4099670691216529E-2</v>
      </c>
      <c r="N331">
        <f t="shared" si="471"/>
        <v>-1.5620175855687608</v>
      </c>
      <c r="O331">
        <f t="shared" si="509"/>
        <v>-0.96355441087681992</v>
      </c>
      <c r="P331">
        <f t="shared" si="509"/>
        <v>-0.80113744001577003</v>
      </c>
      <c r="Q331">
        <f t="shared" si="509"/>
        <v>3.8484259372893528E-2</v>
      </c>
      <c r="R331">
        <f t="shared" si="509"/>
        <v>-1.9599603468796016</v>
      </c>
      <c r="S331">
        <f t="shared" si="509"/>
        <v>-1.0688281097224599</v>
      </c>
      <c r="T331">
        <f t="shared" si="509"/>
        <v>-1.4269840025479359</v>
      </c>
      <c r="U331">
        <f t="shared" si="509"/>
        <v>-1.2204234700497121</v>
      </c>
      <c r="V331">
        <f t="shared" si="509"/>
        <v>-1.0500862138246525</v>
      </c>
      <c r="W331">
        <f t="shared" si="509"/>
        <v>0.96393553531911036</v>
      </c>
      <c r="X331">
        <f t="shared" si="472"/>
        <v>1.154424073533945</v>
      </c>
      <c r="Y331">
        <f t="shared" si="463"/>
        <v>0.63126459167297533</v>
      </c>
      <c r="Z331">
        <f t="shared" si="464"/>
        <v>0.66490511559619359</v>
      </c>
      <c r="AA331">
        <f t="shared" si="465"/>
        <v>0.59418616667688029</v>
      </c>
      <c r="AB331">
        <f t="shared" si="473"/>
        <v>0.7603180640495909</v>
      </c>
      <c r="AC331">
        <f t="shared" si="473"/>
        <v>0.65277614919315119</v>
      </c>
      <c r="AD331">
        <f t="shared" si="473"/>
        <v>0.66036139232817237</v>
      </c>
      <c r="AE331">
        <f t="shared" si="473"/>
        <v>0.64432506921444033</v>
      </c>
      <c r="AF331">
        <f t="shared" si="466"/>
        <v>0.97891421605826578</v>
      </c>
      <c r="AG331">
        <f t="shared" si="466"/>
        <v>-0.98110388966694628</v>
      </c>
      <c r="AH331">
        <f t="shared" si="466"/>
        <v>-3.0207744640386895</v>
      </c>
      <c r="AI331">
        <f t="shared" si="466"/>
        <v>-1.1801488399082198</v>
      </c>
      <c r="AJ331">
        <f t="shared" si="466"/>
        <v>2.3675009643318954</v>
      </c>
      <c r="AK331">
        <f t="shared" si="466"/>
        <v>-2.7702498892436163</v>
      </c>
      <c r="AL331">
        <f t="shared" si="466"/>
        <v>-1.5797873548781425</v>
      </c>
      <c r="AM331">
        <f t="shared" si="466"/>
        <v>2.3305075055565436</v>
      </c>
      <c r="AN331">
        <f t="shared" si="466"/>
        <v>-0.31540965462980136</v>
      </c>
      <c r="AO331">
        <f t="shared" si="474"/>
        <v>-2.9667670260001517</v>
      </c>
      <c r="AP331">
        <f t="shared" si="475"/>
        <v>0.13466487277608524</v>
      </c>
      <c r="AQ331">
        <f t="shared" si="476"/>
        <v>4.8950011285698494E-2</v>
      </c>
      <c r="AR331">
        <f t="shared" si="476"/>
        <v>0.53361543326014149</v>
      </c>
      <c r="AS331">
        <f t="shared" si="467"/>
        <v>-2.7462868066597565E-3</v>
      </c>
      <c r="AT331">
        <f t="shared" si="468"/>
        <v>0.11067790338408796</v>
      </c>
      <c r="AU331">
        <f t="shared" si="477"/>
        <v>4.7260999864990785E-2</v>
      </c>
      <c r="AV331">
        <f t="shared" si="478"/>
        <v>-6.8884312475581966E-2</v>
      </c>
      <c r="AW331">
        <f t="shared" si="479"/>
        <v>-3.7354905123208319E-2</v>
      </c>
      <c r="AX331">
        <f t="shared" si="480"/>
        <v>5.9853938691885072E-2</v>
      </c>
      <c r="AY331">
        <f t="shared" si="481"/>
        <v>8.1694645270274473E-3</v>
      </c>
      <c r="AZ331">
        <f t="shared" si="482"/>
        <v>7.6015663335571373E-3</v>
      </c>
      <c r="BA331">
        <f t="shared" si="483"/>
        <v>3.0909755747487535E-3</v>
      </c>
      <c r="BC331">
        <f t="shared" si="484"/>
        <v>0.43760981022509571</v>
      </c>
      <c r="BE331">
        <f t="shared" si="485"/>
        <v>-1.4178299959497235E-3</v>
      </c>
      <c r="BF331">
        <f t="shared" si="486"/>
        <v>-1.4178299959497235E-3</v>
      </c>
      <c r="BG331">
        <f t="shared" si="487"/>
        <v>-1.4178299959497235E-3</v>
      </c>
      <c r="BH331">
        <f t="shared" si="488"/>
        <v>2.0665293742674587E-3</v>
      </c>
      <c r="BI331">
        <f t="shared" si="489"/>
        <v>2.0665293742674587E-3</v>
      </c>
      <c r="BJ331">
        <f t="shared" si="490"/>
        <v>2.0665293742674587E-3</v>
      </c>
      <c r="BK331">
        <f t="shared" si="491"/>
        <v>1.1206471536962495E-3</v>
      </c>
      <c r="BL331">
        <f t="shared" si="492"/>
        <v>1.1206471536962495E-3</v>
      </c>
      <c r="BM331">
        <f t="shared" si="493"/>
        <v>1.1206471536962495E-3</v>
      </c>
      <c r="BN331">
        <f t="shared" si="494"/>
        <v>-1.7956181607565521E-3</v>
      </c>
      <c r="BO331">
        <f t="shared" si="495"/>
        <v>-1.7956181607565521E-3</v>
      </c>
      <c r="BP331">
        <f t="shared" si="496"/>
        <v>-1.7956181607565521E-3</v>
      </c>
      <c r="BQ331">
        <f t="shared" si="497"/>
        <v>6.2641544044934373E-4</v>
      </c>
      <c r="BR331">
        <f t="shared" si="498"/>
        <v>5.3781315786939361E-4</v>
      </c>
      <c r="BS331">
        <f t="shared" si="499"/>
        <v>5.4406253381349807E-4</v>
      </c>
      <c r="BT331">
        <f t="shared" si="500"/>
        <v>5.3085043103512559E-4</v>
      </c>
      <c r="BU331">
        <f t="shared" si="501"/>
        <v>-2.5245122770217225E-2</v>
      </c>
      <c r="BV331">
        <f t="shared" si="502"/>
        <v>-2.1674368671550974E-2</v>
      </c>
      <c r="BW331">
        <f t="shared" si="503"/>
        <v>-2.1926224313603779E-2</v>
      </c>
      <c r="BX331">
        <f t="shared" si="504"/>
        <v>-2.1393764327538485E-2</v>
      </c>
      <c r="BZ331">
        <f>I331-BA332</f>
        <v>8.8893682116860911E-2</v>
      </c>
    </row>
    <row r="332" spans="2:78" outlineLevel="1" x14ac:dyDescent="0.25">
      <c r="B332">
        <v>6</v>
      </c>
      <c r="C332">
        <v>2</v>
      </c>
      <c r="D332">
        <f t="shared" si="469"/>
        <v>0.3</v>
      </c>
      <c r="E332">
        <v>0.1</v>
      </c>
      <c r="F332">
        <v>0.27777777777777779</v>
      </c>
      <c r="G332">
        <f t="shared" ref="G332:G335" si="510">AR331</f>
        <v>0.53361543326014149</v>
      </c>
      <c r="H332">
        <v>0.10866522747984556</v>
      </c>
      <c r="I332">
        <v>0.13764705882352943</v>
      </c>
      <c r="K332">
        <f t="shared" si="471"/>
        <v>1.4815917920030253</v>
      </c>
      <c r="L332">
        <f t="shared" si="471"/>
        <v>0.37919391945410591</v>
      </c>
      <c r="M332">
        <f t="shared" si="471"/>
        <v>4.4099670691216529E-2</v>
      </c>
      <c r="N332">
        <f t="shared" si="471"/>
        <v>-1.5620175855687608</v>
      </c>
      <c r="O332">
        <f t="shared" si="509"/>
        <v>-0.96355441087681992</v>
      </c>
      <c r="P332">
        <f t="shared" si="509"/>
        <v>-0.80113744001577003</v>
      </c>
      <c r="Q332">
        <f t="shared" si="509"/>
        <v>3.8484259372893528E-2</v>
      </c>
      <c r="R332">
        <f t="shared" si="509"/>
        <v>-1.9599603468796016</v>
      </c>
      <c r="S332">
        <f t="shared" si="509"/>
        <v>-1.0688281097224599</v>
      </c>
      <c r="T332">
        <f t="shared" si="509"/>
        <v>-1.4269840025479359</v>
      </c>
      <c r="U332">
        <f t="shared" si="509"/>
        <v>-1.2204234700497121</v>
      </c>
      <c r="V332">
        <f t="shared" si="509"/>
        <v>-1.0500862138246525</v>
      </c>
      <c r="W332">
        <f t="shared" si="509"/>
        <v>0.96393553531911036</v>
      </c>
      <c r="X332">
        <f t="shared" si="472"/>
        <v>1.2409586236947432</v>
      </c>
      <c r="Y332">
        <f t="shared" si="463"/>
        <v>0.11258047158595952</v>
      </c>
      <c r="Z332">
        <f t="shared" si="464"/>
        <v>-0.14699264328254702</v>
      </c>
      <c r="AA332">
        <f t="shared" si="465"/>
        <v>-7.8111594344480118E-2</v>
      </c>
      <c r="AB332">
        <f t="shared" si="473"/>
        <v>0.77573083251845154</v>
      </c>
      <c r="AC332">
        <f t="shared" si="473"/>
        <v>0.5281154287392742</v>
      </c>
      <c r="AD332">
        <f t="shared" si="473"/>
        <v>0.46331786415124077</v>
      </c>
      <c r="AE332">
        <f t="shared" si="473"/>
        <v>0.48048202435400861</v>
      </c>
      <c r="AF332">
        <f t="shared" si="466"/>
        <v>0.97891421605826578</v>
      </c>
      <c r="AG332">
        <f t="shared" si="466"/>
        <v>-0.98110388966694628</v>
      </c>
      <c r="AH332">
        <f t="shared" si="466"/>
        <v>-3.0207744640386895</v>
      </c>
      <c r="AI332">
        <f t="shared" si="466"/>
        <v>-1.1801488399082198</v>
      </c>
      <c r="AJ332">
        <f t="shared" si="466"/>
        <v>2.3675009643318954</v>
      </c>
      <c r="AK332">
        <f t="shared" si="466"/>
        <v>-2.7702498892436163</v>
      </c>
      <c r="AL332">
        <f t="shared" si="466"/>
        <v>-1.5797873548781425</v>
      </c>
      <c r="AM332">
        <f t="shared" si="466"/>
        <v>2.3305075055565436</v>
      </c>
      <c r="AN332">
        <f t="shared" si="466"/>
        <v>-0.31540965462980136</v>
      </c>
      <c r="AO332">
        <f t="shared" si="474"/>
        <v>-2.0407908925711555</v>
      </c>
      <c r="AP332">
        <f t="shared" si="475"/>
        <v>0.44594539241353731</v>
      </c>
      <c r="AQ332">
        <f t="shared" si="476"/>
        <v>0.11498622283316617</v>
      </c>
      <c r="AR332">
        <f t="shared" si="476"/>
        <v>0.60967478333663205</v>
      </c>
      <c r="AS332">
        <f t="shared" si="467"/>
        <v>6.4325224512061106E-4</v>
      </c>
      <c r="AT332">
        <f t="shared" si="468"/>
        <v>0.1151430394792696</v>
      </c>
      <c r="AU332">
        <f t="shared" si="477"/>
        <v>4.7534672898551948E-2</v>
      </c>
      <c r="AV332">
        <f t="shared" si="478"/>
        <v>-7.9648881041671823E-2</v>
      </c>
      <c r="AW332">
        <f t="shared" si="479"/>
        <v>-4.5713781931481859E-2</v>
      </c>
      <c r="AX332">
        <f t="shared" si="480"/>
        <v>6.6793710129070261E-2</v>
      </c>
      <c r="AY332">
        <f t="shared" si="481"/>
        <v>8.7990405474811101E-3</v>
      </c>
      <c r="AZ332">
        <f t="shared" si="482"/>
        <v>2.0633784161424119E-2</v>
      </c>
      <c r="BA332">
        <f t="shared" si="483"/>
        <v>1.1106317883139098E-2</v>
      </c>
      <c r="BC332">
        <f t="shared" si="484"/>
        <v>0.47207004532301577</v>
      </c>
      <c r="BE332">
        <f t="shared" si="485"/>
        <v>-1.4260401869565585E-3</v>
      </c>
      <c r="BF332">
        <f t="shared" si="486"/>
        <v>-3.961222741545996E-3</v>
      </c>
      <c r="BG332">
        <f t="shared" si="487"/>
        <v>-7.6095705220919699E-3</v>
      </c>
      <c r="BH332">
        <f t="shared" si="488"/>
        <v>2.3894664312501548E-3</v>
      </c>
      <c r="BI332">
        <f t="shared" si="489"/>
        <v>6.6374067534726517E-3</v>
      </c>
      <c r="BJ332">
        <f t="shared" si="490"/>
        <v>1.2750561649721152E-2</v>
      </c>
      <c r="BK332">
        <f t="shared" si="491"/>
        <v>1.3714134579444557E-3</v>
      </c>
      <c r="BL332">
        <f t="shared" si="492"/>
        <v>3.8094818276234879E-3</v>
      </c>
      <c r="BM332">
        <f t="shared" si="493"/>
        <v>7.3180738653981954E-3</v>
      </c>
      <c r="BN332">
        <f t="shared" si="494"/>
        <v>-2.0038113038721079E-3</v>
      </c>
      <c r="BO332">
        <f t="shared" si="495"/>
        <v>-5.5661425107558548E-3</v>
      </c>
      <c r="BP332">
        <f t="shared" si="496"/>
        <v>-1.0692646370872838E-2</v>
      </c>
      <c r="BQ332">
        <f t="shared" si="497"/>
        <v>-1.4969717988803241E-4</v>
      </c>
      <c r="BR332">
        <f t="shared" si="498"/>
        <v>-1.0191343056581167E-4</v>
      </c>
      <c r="BS332">
        <f t="shared" si="499"/>
        <v>-8.9409076895931568E-5</v>
      </c>
      <c r="BT332">
        <f t="shared" si="500"/>
        <v>-9.2721342271743644E-5</v>
      </c>
      <c r="BU332">
        <f t="shared" si="501"/>
        <v>-2.6796001762187622E-2</v>
      </c>
      <c r="BV332">
        <f t="shared" si="502"/>
        <v>-1.8242644698281293E-2</v>
      </c>
      <c r="BW332">
        <f t="shared" si="503"/>
        <v>-1.6004348137025157E-2</v>
      </c>
      <c r="BX332">
        <f t="shared" si="504"/>
        <v>-1.6597248209781895E-2</v>
      </c>
      <c r="BZ332">
        <f>I332-BA333</f>
        <v>0.12582244139207036</v>
      </c>
    </row>
    <row r="333" spans="2:78" outlineLevel="1" x14ac:dyDescent="0.25">
      <c r="B333">
        <v>6</v>
      </c>
      <c r="C333">
        <v>3</v>
      </c>
      <c r="D333">
        <f t="shared" si="469"/>
        <v>0.3</v>
      </c>
      <c r="E333">
        <v>0.1</v>
      </c>
      <c r="F333">
        <v>0.45555555555555549</v>
      </c>
      <c r="G333">
        <f t="shared" si="510"/>
        <v>0.60967478333663205</v>
      </c>
      <c r="H333">
        <v>0.11475044279104422</v>
      </c>
      <c r="I333">
        <v>0.19035294117647061</v>
      </c>
      <c r="K333">
        <f t="shared" si="471"/>
        <v>1.4815917920030253</v>
      </c>
      <c r="L333">
        <f t="shared" si="471"/>
        <v>0.37919391945410591</v>
      </c>
      <c r="M333">
        <f t="shared" si="471"/>
        <v>4.4099670691216529E-2</v>
      </c>
      <c r="N333">
        <f t="shared" si="471"/>
        <v>-1.5620175855687608</v>
      </c>
      <c r="O333">
        <f t="shared" si="509"/>
        <v>-0.96355441087681992</v>
      </c>
      <c r="P333">
        <f t="shared" si="509"/>
        <v>-0.80113744001577003</v>
      </c>
      <c r="Q333">
        <f t="shared" si="509"/>
        <v>3.8484259372893528E-2</v>
      </c>
      <c r="R333">
        <f t="shared" si="509"/>
        <v>-1.9599603468796016</v>
      </c>
      <c r="S333">
        <f t="shared" si="509"/>
        <v>-1.0688281097224599</v>
      </c>
      <c r="T333">
        <f t="shared" si="509"/>
        <v>-1.4269840025479359</v>
      </c>
      <c r="U333">
        <f t="shared" si="509"/>
        <v>-1.2204234700497121</v>
      </c>
      <c r="V333">
        <f t="shared" si="509"/>
        <v>-1.0500862138246525</v>
      </c>
      <c r="W333">
        <f t="shared" si="509"/>
        <v>0.96393553531911036</v>
      </c>
      <c r="X333">
        <f t="shared" si="472"/>
        <v>1.3117250683335009</v>
      </c>
      <c r="Y333">
        <f t="shared" si="463"/>
        <v>-0.11965208335724009</v>
      </c>
      <c r="Z333">
        <f t="shared" si="464"/>
        <v>-0.57672440965233918</v>
      </c>
      <c r="AA333">
        <f t="shared" si="465"/>
        <v>-0.3749446417455482</v>
      </c>
      <c r="AB333">
        <f t="shared" si="473"/>
        <v>0.78780167905836196</v>
      </c>
      <c r="AC333">
        <f t="shared" si="473"/>
        <v>0.47012261592374527</v>
      </c>
      <c r="AD333">
        <f t="shared" si="473"/>
        <v>0.3596866547227523</v>
      </c>
      <c r="AE333">
        <f t="shared" si="473"/>
        <v>0.40734676431129918</v>
      </c>
      <c r="AF333">
        <f t="shared" si="466"/>
        <v>0.97891421605826578</v>
      </c>
      <c r="AG333">
        <f t="shared" si="466"/>
        <v>-0.98110388966694628</v>
      </c>
      <c r="AH333">
        <f t="shared" si="466"/>
        <v>-3.0207744640386895</v>
      </c>
      <c r="AI333">
        <f t="shared" si="466"/>
        <v>-1.1801488399082198</v>
      </c>
      <c r="AJ333">
        <f t="shared" si="466"/>
        <v>2.3675009643318954</v>
      </c>
      <c r="AK333">
        <f t="shared" si="466"/>
        <v>-2.7702498892436163</v>
      </c>
      <c r="AL333">
        <f t="shared" si="466"/>
        <v>-1.5797873548781425</v>
      </c>
      <c r="AM333">
        <f t="shared" si="466"/>
        <v>2.3305075055565436</v>
      </c>
      <c r="AN333">
        <f t="shared" si="466"/>
        <v>-0.31540965462980136</v>
      </c>
      <c r="AO333">
        <f t="shared" si="474"/>
        <v>-1.5727205916525238</v>
      </c>
      <c r="AP333">
        <f t="shared" si="475"/>
        <v>0.62845071829171295</v>
      </c>
      <c r="AQ333">
        <f t="shared" si="476"/>
        <v>0.17182889567896187</v>
      </c>
      <c r="AR333">
        <f t="shared" si="476"/>
        <v>0.65213808432670017</v>
      </c>
      <c r="AS333">
        <f t="shared" si="467"/>
        <v>8.1224765367452784E-3</v>
      </c>
      <c r="AT333">
        <f t="shared" si="468"/>
        <v>0.10741195842046872</v>
      </c>
      <c r="AU333">
        <f t="shared" si="477"/>
        <v>4.3840236627349635E-2</v>
      </c>
      <c r="AV333">
        <f t="shared" si="478"/>
        <v>-7.6109008701825451E-2</v>
      </c>
      <c r="AW333">
        <f t="shared" si="479"/>
        <v>-4.4732201409252381E-2</v>
      </c>
      <c r="AX333">
        <f t="shared" si="480"/>
        <v>5.8118010725996136E-2</v>
      </c>
      <c r="AY333">
        <f t="shared" si="481"/>
        <v>8.9263788796573908E-3</v>
      </c>
      <c r="AZ333">
        <f t="shared" si="482"/>
        <v>2.6465196622638715E-2</v>
      </c>
      <c r="BA333">
        <f t="shared" si="483"/>
        <v>1.1824617431459065E-2</v>
      </c>
      <c r="BC333">
        <f t="shared" si="484"/>
        <v>0.46529933184817301</v>
      </c>
      <c r="BE333">
        <f t="shared" si="485"/>
        <v>-1.315207098820489E-3</v>
      </c>
      <c r="BF333">
        <f t="shared" si="486"/>
        <v>-5.9914990057377817E-3</v>
      </c>
      <c r="BG333">
        <f t="shared" si="487"/>
        <v>-8.018486030161821E-3</v>
      </c>
      <c r="BH333">
        <f t="shared" si="488"/>
        <v>2.2832702610547633E-3</v>
      </c>
      <c r="BI333">
        <f t="shared" si="489"/>
        <v>1.0401564522582809E-2</v>
      </c>
      <c r="BJ333">
        <f t="shared" si="490"/>
        <v>1.3920523017075382E-2</v>
      </c>
      <c r="BK333">
        <f t="shared" si="491"/>
        <v>1.3419660422775714E-3</v>
      </c>
      <c r="BL333">
        <f t="shared" si="492"/>
        <v>6.1134008592644909E-3</v>
      </c>
      <c r="BM333">
        <f t="shared" si="493"/>
        <v>8.1816285607069598E-3</v>
      </c>
      <c r="BN333">
        <f t="shared" si="494"/>
        <v>-1.743540321779884E-3</v>
      </c>
      <c r="BO333">
        <f t="shared" si="495"/>
        <v>-7.9427947992194697E-3</v>
      </c>
      <c r="BP333">
        <f t="shared" si="496"/>
        <v>-1.0629925679198324E-2</v>
      </c>
      <c r="BQ333">
        <f t="shared" si="497"/>
        <v>-1.9196701961280238E-3</v>
      </c>
      <c r="BR333">
        <f t="shared" si="498"/>
        <v>-1.14556797517018E-3</v>
      </c>
      <c r="BS333">
        <f t="shared" si="499"/>
        <v>-8.764639240697868E-4</v>
      </c>
      <c r="BT333">
        <f t="shared" si="500"/>
        <v>-9.9259936063129093E-4</v>
      </c>
      <c r="BU333">
        <f t="shared" si="501"/>
        <v>-2.5385796358377663E-2</v>
      </c>
      <c r="BV333">
        <f t="shared" si="502"/>
        <v>-1.5149037262236993E-2</v>
      </c>
      <c r="BW333">
        <f t="shared" si="503"/>
        <v>-1.1590394400443326E-2</v>
      </c>
      <c r="BX333">
        <f t="shared" si="504"/>
        <v>-1.3126174113275321E-2</v>
      </c>
      <c r="BZ333">
        <f>I333-BA334</f>
        <v>0.17865312545800699</v>
      </c>
    </row>
    <row r="334" spans="2:78" outlineLevel="1" x14ac:dyDescent="0.25">
      <c r="B334">
        <v>6</v>
      </c>
      <c r="C334">
        <v>4</v>
      </c>
      <c r="D334">
        <f t="shared" si="469"/>
        <v>0.3</v>
      </c>
      <c r="E334">
        <v>0.1</v>
      </c>
      <c r="F334">
        <v>0.6333333333333333</v>
      </c>
      <c r="G334">
        <f t="shared" si="510"/>
        <v>0.65213808432670017</v>
      </c>
      <c r="H334">
        <v>0.13751490568115973</v>
      </c>
      <c r="I334">
        <v>0.25811764705882356</v>
      </c>
      <c r="K334">
        <f t="shared" si="471"/>
        <v>1.4815917920030253</v>
      </c>
      <c r="L334">
        <f t="shared" si="471"/>
        <v>0.37919391945410591</v>
      </c>
      <c r="M334">
        <f t="shared" si="471"/>
        <v>4.4099670691216529E-2</v>
      </c>
      <c r="N334">
        <f t="shared" si="471"/>
        <v>-1.5620175855687608</v>
      </c>
      <c r="O334">
        <f t="shared" si="509"/>
        <v>-0.96355441087681992</v>
      </c>
      <c r="P334">
        <f t="shared" si="509"/>
        <v>-0.80113744001577003</v>
      </c>
      <c r="Q334">
        <f t="shared" si="509"/>
        <v>3.8484259372893528E-2</v>
      </c>
      <c r="R334">
        <f t="shared" si="509"/>
        <v>-1.9599603468796016</v>
      </c>
      <c r="S334">
        <f t="shared" si="509"/>
        <v>-1.0688281097224599</v>
      </c>
      <c r="T334">
        <f t="shared" si="509"/>
        <v>-1.4269840025479359</v>
      </c>
      <c r="U334">
        <f t="shared" si="509"/>
        <v>-1.2204234700497121</v>
      </c>
      <c r="V334">
        <f t="shared" si="509"/>
        <v>-1.0500862138246525</v>
      </c>
      <c r="W334">
        <f t="shared" si="509"/>
        <v>0.96393553531911036</v>
      </c>
      <c r="X334">
        <f t="shared" si="472"/>
        <v>1.3810099382710215</v>
      </c>
      <c r="Y334">
        <f t="shared" si="463"/>
        <v>-0.32496958554069932</v>
      </c>
      <c r="Z334">
        <f t="shared" si="464"/>
        <v>-0.97054777438294781</v>
      </c>
      <c r="AA334">
        <f t="shared" si="465"/>
        <v>-0.63649894116198746</v>
      </c>
      <c r="AB334">
        <f t="shared" si="473"/>
        <v>0.79915315178365598</v>
      </c>
      <c r="AC334">
        <f t="shared" si="473"/>
        <v>0.41946510151179839</v>
      </c>
      <c r="AD334">
        <f t="shared" si="473"/>
        <v>0.2747713326213656</v>
      </c>
      <c r="AE334">
        <f t="shared" si="473"/>
        <v>0.34603838674279602</v>
      </c>
      <c r="AF334">
        <f t="shared" si="466"/>
        <v>0.97891421605826578</v>
      </c>
      <c r="AG334">
        <f t="shared" si="466"/>
        <v>-0.98110388966694628</v>
      </c>
      <c r="AH334">
        <f t="shared" si="466"/>
        <v>-3.0207744640386895</v>
      </c>
      <c r="AI334">
        <f t="shared" si="466"/>
        <v>-1.1801488399082198</v>
      </c>
      <c r="AJ334">
        <f t="shared" si="466"/>
        <v>2.3675009643318954</v>
      </c>
      <c r="AK334">
        <f t="shared" si="466"/>
        <v>-2.7702498892436163</v>
      </c>
      <c r="AL334">
        <f t="shared" si="466"/>
        <v>-1.5797873548781425</v>
      </c>
      <c r="AM334">
        <f t="shared" si="466"/>
        <v>2.3305075055565436</v>
      </c>
      <c r="AN334">
        <f t="shared" si="466"/>
        <v>-0.31540965462980136</v>
      </c>
      <c r="AO334">
        <f t="shared" si="474"/>
        <v>-1.1830451419245021</v>
      </c>
      <c r="AP334">
        <f t="shared" si="475"/>
        <v>0.78692783261877075</v>
      </c>
      <c r="AQ334">
        <f t="shared" si="476"/>
        <v>0.23450511342540223</v>
      </c>
      <c r="AR334">
        <f t="shared" si="476"/>
        <v>0.68717129631974783</v>
      </c>
      <c r="AS334">
        <f t="shared" si="467"/>
        <v>1.7410951292694998E-2</v>
      </c>
      <c r="AT334">
        <f t="shared" si="468"/>
        <v>9.4258611895847527E-2</v>
      </c>
      <c r="AU334">
        <f t="shared" si="477"/>
        <v>3.8554065272223312E-2</v>
      </c>
      <c r="AV334">
        <f t="shared" si="478"/>
        <v>-6.774608422960493E-2</v>
      </c>
      <c r="AW334">
        <f t="shared" si="479"/>
        <v>-4.0153939322086288E-2</v>
      </c>
      <c r="AX334">
        <f t="shared" si="480"/>
        <v>4.5060677664893738E-2</v>
      </c>
      <c r="AY334">
        <f t="shared" si="481"/>
        <v>8.7386220709427982E-3</v>
      </c>
      <c r="AZ334">
        <f t="shared" si="482"/>
        <v>2.4059040955164663E-2</v>
      </c>
      <c r="BA334">
        <f t="shared" si="483"/>
        <v>1.1699815718463616E-2</v>
      </c>
      <c r="BC334">
        <f t="shared" si="484"/>
        <v>0.43987968166577951</v>
      </c>
      <c r="BE334">
        <f t="shared" si="485"/>
        <v>-1.1566219581666994E-3</v>
      </c>
      <c r="BF334">
        <f t="shared" si="486"/>
        <v>-7.3252724017224286E-3</v>
      </c>
      <c r="BG334">
        <f t="shared" si="487"/>
        <v>-7.5427722808902803E-3</v>
      </c>
      <c r="BH334">
        <f t="shared" si="488"/>
        <v>2.0323825268881478E-3</v>
      </c>
      <c r="BI334">
        <f t="shared" si="489"/>
        <v>1.2871756003624935E-2</v>
      </c>
      <c r="BJ334">
        <f t="shared" si="490"/>
        <v>1.3253940477038949E-2</v>
      </c>
      <c r="BK334">
        <f t="shared" si="491"/>
        <v>1.2046181796625886E-3</v>
      </c>
      <c r="BL334">
        <f t="shared" si="492"/>
        <v>7.6292484711963935E-3</v>
      </c>
      <c r="BM334">
        <f t="shared" si="493"/>
        <v>7.8557739203027731E-3</v>
      </c>
      <c r="BN334">
        <f t="shared" si="494"/>
        <v>-1.3518203299468122E-3</v>
      </c>
      <c r="BO334">
        <f t="shared" si="495"/>
        <v>-8.5615287563298084E-3</v>
      </c>
      <c r="BP334">
        <f t="shared" si="496"/>
        <v>-8.8157352032540177E-3</v>
      </c>
      <c r="BQ334">
        <f t="shared" si="497"/>
        <v>-4.1742049803326778E-3</v>
      </c>
      <c r="BR334">
        <f t="shared" si="498"/>
        <v>-2.1909859354221854E-3</v>
      </c>
      <c r="BS334">
        <f t="shared" si="499"/>
        <v>-1.4352090866698477E-3</v>
      </c>
      <c r="BT334">
        <f t="shared" si="500"/>
        <v>-1.8074572490944729E-3</v>
      </c>
      <c r="BU334">
        <f t="shared" si="501"/>
        <v>-2.2598120033795688E-2</v>
      </c>
      <c r="BV334">
        <f t="shared" si="502"/>
        <v>-1.1861459462175867E-2</v>
      </c>
      <c r="BW334">
        <f t="shared" si="503"/>
        <v>-7.7698693204986385E-3</v>
      </c>
      <c r="BX334">
        <f t="shared" si="504"/>
        <v>-9.7851293991163199E-3</v>
      </c>
      <c r="BZ334">
        <f>I334-BA335</f>
        <v>0.24869165439457791</v>
      </c>
    </row>
    <row r="335" spans="2:78" outlineLevel="1" x14ac:dyDescent="0.25">
      <c r="B335">
        <v>6</v>
      </c>
      <c r="C335">
        <v>5</v>
      </c>
      <c r="D335">
        <f t="shared" si="469"/>
        <v>0.3</v>
      </c>
      <c r="E335">
        <v>0.1</v>
      </c>
      <c r="F335">
        <v>0.81111111111111112</v>
      </c>
      <c r="G335">
        <f t="shared" si="510"/>
        <v>0.68717129631974783</v>
      </c>
      <c r="H335">
        <v>0.19840081039519875</v>
      </c>
      <c r="I335">
        <v>0.34094117647058819</v>
      </c>
      <c r="K335">
        <f t="shared" si="471"/>
        <v>1.4815917920030253</v>
      </c>
      <c r="L335">
        <f t="shared" si="471"/>
        <v>0.37919391945410591</v>
      </c>
      <c r="M335">
        <f t="shared" si="471"/>
        <v>4.4099670691216529E-2</v>
      </c>
      <c r="N335">
        <f t="shared" si="471"/>
        <v>-1.5620175855687608</v>
      </c>
      <c r="O335">
        <f t="shared" si="509"/>
        <v>-0.96355441087681992</v>
      </c>
      <c r="P335">
        <f t="shared" si="509"/>
        <v>-0.80113744001577003</v>
      </c>
      <c r="Q335">
        <f t="shared" si="509"/>
        <v>3.8484259372893528E-2</v>
      </c>
      <c r="R335">
        <f t="shared" si="509"/>
        <v>-1.9599603468796016</v>
      </c>
      <c r="S335">
        <f t="shared" si="509"/>
        <v>-1.0688281097224599</v>
      </c>
      <c r="T335">
        <f t="shared" si="509"/>
        <v>-1.4269840025479359</v>
      </c>
      <c r="U335">
        <f t="shared" si="509"/>
        <v>-1.2204234700497121</v>
      </c>
      <c r="V335">
        <f t="shared" si="509"/>
        <v>-1.0500862138246525</v>
      </c>
      <c r="W335">
        <f t="shared" si="509"/>
        <v>0.96393553531911036</v>
      </c>
      <c r="X335">
        <f t="shared" si="472"/>
        <v>1.4499671437305672</v>
      </c>
      <c r="Y335">
        <f t="shared" si="463"/>
        <v>-0.52433456524599609</v>
      </c>
      <c r="Z335">
        <f t="shared" si="464"/>
        <v>-1.3564296511358014</v>
      </c>
      <c r="AA335">
        <f t="shared" si="465"/>
        <v>-0.8902510065551652</v>
      </c>
      <c r="AB335">
        <f t="shared" si="473"/>
        <v>0.80999337732141663</v>
      </c>
      <c r="AC335">
        <f t="shared" si="473"/>
        <v>0.37183922724509649</v>
      </c>
      <c r="AD335">
        <f t="shared" si="473"/>
        <v>0.20482119030249768</v>
      </c>
      <c r="AE335">
        <f t="shared" si="473"/>
        <v>0.29105803120837015</v>
      </c>
      <c r="AF335">
        <f t="shared" si="466"/>
        <v>0.97891421605826578</v>
      </c>
      <c r="AG335">
        <f t="shared" si="466"/>
        <v>-0.98110388966694628</v>
      </c>
      <c r="AH335">
        <f t="shared" si="466"/>
        <v>-3.0207744640386895</v>
      </c>
      <c r="AI335">
        <f t="shared" ref="AI335:AN340" si="511">AI334</f>
        <v>-1.1801488399082198</v>
      </c>
      <c r="AJ335">
        <f t="shared" si="511"/>
        <v>2.3675009643318954</v>
      </c>
      <c r="AK335">
        <f t="shared" si="511"/>
        <v>-2.7702498892436163</v>
      </c>
      <c r="AL335">
        <f t="shared" si="511"/>
        <v>-1.5797873548781425</v>
      </c>
      <c r="AM335">
        <f t="shared" si="511"/>
        <v>2.3305075055565436</v>
      </c>
      <c r="AN335">
        <f t="shared" si="511"/>
        <v>-0.31540965462980136</v>
      </c>
      <c r="AO335">
        <f t="shared" si="474"/>
        <v>-0.84951895407405775</v>
      </c>
      <c r="AP335">
        <f t="shared" si="475"/>
        <v>0.92690186902158311</v>
      </c>
      <c r="AQ335">
        <f t="shared" si="476"/>
        <v>0.29953377762214289</v>
      </c>
      <c r="AR335">
        <f t="shared" si="476"/>
        <v>0.71644631938958869</v>
      </c>
      <c r="AS335">
        <f t="shared" si="467"/>
        <v>2.1219040954078089E-2</v>
      </c>
      <c r="AT335">
        <f t="shared" si="468"/>
        <v>7.6284241843014591E-2</v>
      </c>
      <c r="AU335">
        <f t="shared" si="477"/>
        <v>3.0992383476989221E-2</v>
      </c>
      <c r="AV335">
        <f t="shared" si="478"/>
        <v>-5.4223108045252953E-2</v>
      </c>
      <c r="AW335">
        <f t="shared" si="479"/>
        <v>-3.0067466092377152E-2</v>
      </c>
      <c r="AX335">
        <f t="shared" si="480"/>
        <v>3.1516738901611649E-2</v>
      </c>
      <c r="AY335">
        <f t="shared" si="481"/>
        <v>7.6036052606519465E-3</v>
      </c>
      <c r="AZ335">
        <f t="shared" si="482"/>
        <v>1.294107318908329E-2</v>
      </c>
      <c r="BA335">
        <f t="shared" si="483"/>
        <v>9.4259926642456544E-3</v>
      </c>
      <c r="BC335">
        <f t="shared" si="484"/>
        <v>0.38888557368298599</v>
      </c>
      <c r="BE335">
        <f t="shared" si="485"/>
        <v>-9.2977150430967662E-4</v>
      </c>
      <c r="BF335">
        <f t="shared" si="486"/>
        <v>-7.5414799794007101E-3</v>
      </c>
      <c r="BG335">
        <f t="shared" si="487"/>
        <v>-6.3891228989764251E-3</v>
      </c>
      <c r="BH335">
        <f t="shared" si="488"/>
        <v>1.6266932413575884E-3</v>
      </c>
      <c r="BI335">
        <f t="shared" si="489"/>
        <v>1.3194289624344884E-2</v>
      </c>
      <c r="BJ335">
        <f t="shared" si="490"/>
        <v>1.1178169033782666E-2</v>
      </c>
      <c r="BK335">
        <f t="shared" si="491"/>
        <v>9.0202398277131448E-4</v>
      </c>
      <c r="BL335">
        <f t="shared" si="492"/>
        <v>7.3164167491451063E-3</v>
      </c>
      <c r="BM335">
        <f t="shared" si="493"/>
        <v>6.1984498955246613E-3</v>
      </c>
      <c r="BN335">
        <f t="shared" si="494"/>
        <v>-9.4550216704834941E-4</v>
      </c>
      <c r="BO335">
        <f t="shared" si="495"/>
        <v>-7.6690731327255009E-3</v>
      </c>
      <c r="BP335">
        <f t="shared" si="496"/>
        <v>-6.4972194980374509E-3</v>
      </c>
      <c r="BQ335">
        <f t="shared" si="497"/>
        <v>-5.156184793774549E-3</v>
      </c>
      <c r="BR335">
        <f t="shared" si="498"/>
        <v>-2.3670215373739357E-3</v>
      </c>
      <c r="BS335">
        <f t="shared" si="499"/>
        <v>-1.3038327675875161E-3</v>
      </c>
      <c r="BT335">
        <f t="shared" si="500"/>
        <v>-1.8527916852671235E-3</v>
      </c>
      <c r="BU335">
        <f t="shared" si="501"/>
        <v>-1.8536919206048132E-2</v>
      </c>
      <c r="BV335">
        <f t="shared" si="502"/>
        <v>-8.5096420613653811E-3</v>
      </c>
      <c r="BW335">
        <f t="shared" si="503"/>
        <v>-4.6873887646829548E-3</v>
      </c>
      <c r="BX335">
        <f t="shared" si="504"/>
        <v>-6.6609423729152989E-3</v>
      </c>
      <c r="BZ335">
        <f>I335</f>
        <v>0.34094117647058819</v>
      </c>
    </row>
    <row r="336" spans="2:78" outlineLevel="1" x14ac:dyDescent="0.25">
      <c r="B336">
        <v>7</v>
      </c>
      <c r="C336">
        <v>1</v>
      </c>
      <c r="D336">
        <f t="shared" si="469"/>
        <v>0.3</v>
      </c>
      <c r="E336">
        <v>0.4</v>
      </c>
      <c r="F336">
        <v>0.1</v>
      </c>
      <c r="G336">
        <v>0.1</v>
      </c>
      <c r="H336">
        <v>0.10752276056772879</v>
      </c>
      <c r="I336">
        <v>0.16211764705882353</v>
      </c>
      <c r="K336">
        <f t="shared" si="471"/>
        <v>1.4815917920030253</v>
      </c>
      <c r="L336">
        <f t="shared" si="471"/>
        <v>0.37919391945410591</v>
      </c>
      <c r="M336">
        <f t="shared" si="471"/>
        <v>4.4099670691216529E-2</v>
      </c>
      <c r="N336">
        <f t="shared" si="471"/>
        <v>-1.5620175855687608</v>
      </c>
      <c r="O336">
        <f t="shared" si="509"/>
        <v>-0.96355441087681992</v>
      </c>
      <c r="P336">
        <f t="shared" si="509"/>
        <v>-0.80113744001577003</v>
      </c>
      <c r="Q336">
        <f t="shared" si="509"/>
        <v>3.8484259372893528E-2</v>
      </c>
      <c r="R336">
        <f t="shared" si="509"/>
        <v>-1.9599603468796016</v>
      </c>
      <c r="S336">
        <f t="shared" si="509"/>
        <v>-1.0688281097224599</v>
      </c>
      <c r="T336">
        <f t="shared" si="509"/>
        <v>-1.4269840025479359</v>
      </c>
      <c r="U336">
        <f t="shared" si="509"/>
        <v>-1.2204234700497121</v>
      </c>
      <c r="V336">
        <f t="shared" si="509"/>
        <v>-1.0500862138246525</v>
      </c>
      <c r="W336">
        <f t="shared" si="509"/>
        <v>0.96393553531911036</v>
      </c>
      <c r="X336">
        <f t="shared" si="472"/>
        <v>1.5989016111348526</v>
      </c>
      <c r="Y336">
        <f t="shared" si="463"/>
        <v>0.16265931600234695</v>
      </c>
      <c r="Z336">
        <f t="shared" si="464"/>
        <v>0.67645039340806157</v>
      </c>
      <c r="AA336">
        <f t="shared" si="465"/>
        <v>0.1660909659124995</v>
      </c>
      <c r="AB336">
        <f t="shared" si="473"/>
        <v>0.83186481415147484</v>
      </c>
      <c r="AC336">
        <f t="shared" si="473"/>
        <v>0.54057540623799971</v>
      </c>
      <c r="AD336">
        <f t="shared" si="473"/>
        <v>0.66294600210209542</v>
      </c>
      <c r="AE336">
        <f t="shared" si="473"/>
        <v>0.54142754948288796</v>
      </c>
      <c r="AF336">
        <f t="shared" ref="AF336:AH340" si="512">AF335</f>
        <v>0.97891421605826578</v>
      </c>
      <c r="AG336">
        <f t="shared" si="512"/>
        <v>-0.98110388966694628</v>
      </c>
      <c r="AH336">
        <f t="shared" si="512"/>
        <v>-3.0207744640386895</v>
      </c>
      <c r="AI336">
        <f t="shared" si="511"/>
        <v>-1.1801488399082198</v>
      </c>
      <c r="AJ336">
        <f t="shared" si="511"/>
        <v>2.3675009643318954</v>
      </c>
      <c r="AK336">
        <f t="shared" si="511"/>
        <v>-2.7702498892436163</v>
      </c>
      <c r="AL336">
        <f t="shared" si="511"/>
        <v>-1.5797873548781425</v>
      </c>
      <c r="AM336">
        <f t="shared" si="511"/>
        <v>2.3305075055565436</v>
      </c>
      <c r="AN336">
        <f t="shared" si="511"/>
        <v>-0.31540965462980136</v>
      </c>
      <c r="AO336">
        <f t="shared" si="474"/>
        <v>-2.6730214445397764</v>
      </c>
      <c r="AP336">
        <f t="shared" si="475"/>
        <v>0.37098939250599522</v>
      </c>
      <c r="AQ336">
        <f t="shared" si="476"/>
        <v>6.4584193532705156E-2</v>
      </c>
      <c r="AR336">
        <f t="shared" si="476"/>
        <v>0.59169802889262613</v>
      </c>
      <c r="AS336">
        <f t="shared" si="467"/>
        <v>-2.5940508912227342E-3</v>
      </c>
      <c r="AT336">
        <f t="shared" si="468"/>
        <v>0.10664593457116442</v>
      </c>
      <c r="AU336">
        <f t="shared" si="477"/>
        <v>3.4958743616377019E-2</v>
      </c>
      <c r="AV336">
        <f t="shared" si="478"/>
        <v>-7.2740508913725452E-2</v>
      </c>
      <c r="AW336">
        <f t="shared" si="479"/>
        <v>-3.589519793205221E-2</v>
      </c>
      <c r="AX336">
        <f t="shared" si="480"/>
        <v>6.2468321937795938E-2</v>
      </c>
      <c r="AY336">
        <f t="shared" si="481"/>
        <v>1.7974522926843643E-2</v>
      </c>
      <c r="AZ336">
        <f t="shared" si="482"/>
        <v>6.9714845628335584E-3</v>
      </c>
      <c r="BA336">
        <f t="shared" si="483"/>
        <v>2.9326938357632846E-3</v>
      </c>
      <c r="BC336">
        <f t="shared" si="484"/>
        <v>0.43172100365339749</v>
      </c>
      <c r="BE336">
        <f t="shared" si="485"/>
        <v>-4.1950492339652423E-3</v>
      </c>
      <c r="BF336">
        <f t="shared" si="486"/>
        <v>-1.0487623084913106E-3</v>
      </c>
      <c r="BG336">
        <f t="shared" si="487"/>
        <v>-1.0487623084913106E-3</v>
      </c>
      <c r="BH336">
        <f t="shared" si="488"/>
        <v>8.7288610696470547E-3</v>
      </c>
      <c r="BI336">
        <f t="shared" si="489"/>
        <v>2.1822152674117637E-3</v>
      </c>
      <c r="BJ336">
        <f t="shared" si="490"/>
        <v>2.1822152674117637E-3</v>
      </c>
      <c r="BK336">
        <f t="shared" si="491"/>
        <v>4.3074237518462653E-3</v>
      </c>
      <c r="BL336">
        <f t="shared" si="492"/>
        <v>1.0768559379615663E-3</v>
      </c>
      <c r="BM336">
        <f t="shared" si="493"/>
        <v>1.0768559379615663E-3</v>
      </c>
      <c r="BN336">
        <f t="shared" si="494"/>
        <v>-7.4961986325355126E-3</v>
      </c>
      <c r="BO336">
        <f t="shared" si="495"/>
        <v>-1.8740496581338782E-3</v>
      </c>
      <c r="BP336">
        <f t="shared" si="496"/>
        <v>-1.8740496581338782E-3</v>
      </c>
      <c r="BQ336">
        <f t="shared" si="497"/>
        <v>6.4736989875794021E-4</v>
      </c>
      <c r="BR336">
        <f t="shared" si="498"/>
        <v>4.2068403429743241E-4</v>
      </c>
      <c r="BS336">
        <f t="shared" si="499"/>
        <v>5.1591470027564674E-4</v>
      </c>
      <c r="BT336">
        <f t="shared" si="500"/>
        <v>4.2134718518058796E-4</v>
      </c>
      <c r="BU336">
        <f t="shared" si="501"/>
        <v>-2.6614500162615608E-2</v>
      </c>
      <c r="BV336">
        <f t="shared" si="502"/>
        <v>-1.7295050821331502E-2</v>
      </c>
      <c r="BW336">
        <f t="shared" si="503"/>
        <v>-2.1210148789318529E-2</v>
      </c>
      <c r="BX336">
        <f t="shared" si="504"/>
        <v>-1.7322314105153388E-2</v>
      </c>
      <c r="BZ336">
        <f>I336-BA337</f>
        <v>0.15026715424191531</v>
      </c>
    </row>
    <row r="337" spans="2:106" outlineLevel="1" x14ac:dyDescent="0.25">
      <c r="B337">
        <v>7</v>
      </c>
      <c r="C337">
        <v>2</v>
      </c>
      <c r="D337">
        <f t="shared" si="469"/>
        <v>0.3</v>
      </c>
      <c r="E337">
        <v>0.4</v>
      </c>
      <c r="F337">
        <v>0.27777777777777779</v>
      </c>
      <c r="G337">
        <f t="shared" ref="G337:G340" si="513">AR336</f>
        <v>0.59169802889262613</v>
      </c>
      <c r="H337">
        <v>0.10886164132947267</v>
      </c>
      <c r="I337">
        <v>0.22235294117647061</v>
      </c>
      <c r="K337">
        <f t="shared" si="471"/>
        <v>1.4815917920030253</v>
      </c>
      <c r="L337">
        <f t="shared" si="471"/>
        <v>0.37919391945410591</v>
      </c>
      <c r="M337">
        <f t="shared" si="471"/>
        <v>4.4099670691216529E-2</v>
      </c>
      <c r="N337">
        <f t="shared" si="471"/>
        <v>-1.5620175855687608</v>
      </c>
      <c r="O337">
        <f t="shared" si="509"/>
        <v>-0.96355441087681992</v>
      </c>
      <c r="P337">
        <f t="shared" si="509"/>
        <v>-0.80113744001577003</v>
      </c>
      <c r="Q337">
        <f t="shared" si="509"/>
        <v>3.8484259372893528E-2</v>
      </c>
      <c r="R337">
        <f t="shared" si="509"/>
        <v>-1.9599603468796016</v>
      </c>
      <c r="S337">
        <f t="shared" si="509"/>
        <v>-1.0688281097224599</v>
      </c>
      <c r="T337">
        <f t="shared" si="509"/>
        <v>-1.4269840025479359</v>
      </c>
      <c r="U337">
        <f t="shared" si="509"/>
        <v>-1.2204234700497121</v>
      </c>
      <c r="V337">
        <f t="shared" si="509"/>
        <v>-1.0500862138246525</v>
      </c>
      <c r="W337">
        <f t="shared" si="509"/>
        <v>0.96393553531911036</v>
      </c>
      <c r="X337">
        <f t="shared" si="472"/>
        <v>1.6879975846359345</v>
      </c>
      <c r="Y337">
        <f t="shared" si="463"/>
        <v>-0.40255694605914849</v>
      </c>
      <c r="Z337">
        <f t="shared" si="464"/>
        <v>-0.19752767636832158</v>
      </c>
      <c r="AA337">
        <f t="shared" si="465"/>
        <v>-0.56719852804568505</v>
      </c>
      <c r="AB337">
        <f t="shared" si="473"/>
        <v>0.84396064122685099</v>
      </c>
      <c r="AC337">
        <f t="shared" si="473"/>
        <v>0.40069816143637027</v>
      </c>
      <c r="AD337">
        <f t="shared" si="473"/>
        <v>0.4507780188516522</v>
      </c>
      <c r="AE337">
        <f t="shared" si="473"/>
        <v>0.36188350085098614</v>
      </c>
      <c r="AF337">
        <f t="shared" si="512"/>
        <v>0.97891421605826578</v>
      </c>
      <c r="AG337">
        <f t="shared" si="512"/>
        <v>-0.98110388966694628</v>
      </c>
      <c r="AH337">
        <f t="shared" si="512"/>
        <v>-3.0207744640386895</v>
      </c>
      <c r="AI337">
        <f t="shared" si="511"/>
        <v>-1.1801488399082198</v>
      </c>
      <c r="AJ337">
        <f t="shared" si="511"/>
        <v>2.3675009643318954</v>
      </c>
      <c r="AK337">
        <f t="shared" si="511"/>
        <v>-2.7702498892436163</v>
      </c>
      <c r="AL337">
        <f t="shared" si="511"/>
        <v>-1.5797873548781425</v>
      </c>
      <c r="AM337">
        <f t="shared" si="511"/>
        <v>2.3305075055565436</v>
      </c>
      <c r="AN337">
        <f t="shared" si="511"/>
        <v>-0.31540965462980136</v>
      </c>
      <c r="AO337">
        <f t="shared" si="474"/>
        <v>-1.6711462319150423</v>
      </c>
      <c r="AP337">
        <f t="shared" si="475"/>
        <v>0.7038727408251475</v>
      </c>
      <c r="AQ337">
        <f t="shared" si="476"/>
        <v>0.15827141620346677</v>
      </c>
      <c r="AR337">
        <f t="shared" si="476"/>
        <v>0.6690458486854437</v>
      </c>
      <c r="AS337">
        <f t="shared" si="467"/>
        <v>6.5824480299200199E-3</v>
      </c>
      <c r="AT337">
        <f t="shared" si="468"/>
        <v>0.10166363758688891</v>
      </c>
      <c r="AU337">
        <f t="shared" si="477"/>
        <v>3.2545133565792583E-2</v>
      </c>
      <c r="AV337">
        <f t="shared" si="478"/>
        <v>-6.9182105556480716E-2</v>
      </c>
      <c r="AW337">
        <f t="shared" si="479"/>
        <v>-4.4685460745498319E-2</v>
      </c>
      <c r="AX337">
        <f t="shared" si="480"/>
        <v>5.2918413592752733E-2</v>
      </c>
      <c r="AY337">
        <f t="shared" si="481"/>
        <v>1.897172441952413E-2</v>
      </c>
      <c r="AZ337">
        <f t="shared" si="482"/>
        <v>2.0463062652799239E-2</v>
      </c>
      <c r="BA337">
        <f t="shared" si="483"/>
        <v>1.1850492816908236E-2</v>
      </c>
      <c r="BC337">
        <f t="shared" si="484"/>
        <v>0.44941726654849251</v>
      </c>
      <c r="BE337">
        <f t="shared" si="485"/>
        <v>-3.9054160278951099E-3</v>
      </c>
      <c r="BF337">
        <f t="shared" si="486"/>
        <v>-2.7120944638160485E-3</v>
      </c>
      <c r="BG337">
        <f t="shared" si="487"/>
        <v>-5.777067414278015E-3</v>
      </c>
      <c r="BH337">
        <f t="shared" si="488"/>
        <v>8.3018526667776853E-3</v>
      </c>
      <c r="BI337">
        <f t="shared" si="489"/>
        <v>5.7651754630400594E-3</v>
      </c>
      <c r="BJ337">
        <f t="shared" si="490"/>
        <v>1.2280474647723371E-2</v>
      </c>
      <c r="BK337">
        <f t="shared" si="491"/>
        <v>5.3622552894597979E-3</v>
      </c>
      <c r="BL337">
        <f t="shared" si="492"/>
        <v>3.7237883954581931E-3</v>
      </c>
      <c r="BM337">
        <f t="shared" si="493"/>
        <v>7.9320897129810525E-3</v>
      </c>
      <c r="BN337">
        <f t="shared" si="494"/>
        <v>-6.3502096311303276E-3</v>
      </c>
      <c r="BO337">
        <f t="shared" si="495"/>
        <v>-4.4098677993960611E-3</v>
      </c>
      <c r="BP337">
        <f t="shared" si="496"/>
        <v>-9.3935163044869627E-3</v>
      </c>
      <c r="BQ337">
        <f t="shared" si="497"/>
        <v>-1.6665981180521165E-3</v>
      </c>
      <c r="BR337">
        <f t="shared" si="498"/>
        <v>-7.9127244700182291E-4</v>
      </c>
      <c r="BS337">
        <f t="shared" si="499"/>
        <v>-8.9016686463639228E-4</v>
      </c>
      <c r="BT337">
        <f t="shared" si="500"/>
        <v>-7.1462380117114001E-4</v>
      </c>
      <c r="BU337">
        <f t="shared" si="501"/>
        <v>-2.5740032630185487E-2</v>
      </c>
      <c r="BV337">
        <f t="shared" si="502"/>
        <v>-1.2220929799799956E-2</v>
      </c>
      <c r="BW337">
        <f t="shared" si="503"/>
        <v>-1.3748319942201045E-2</v>
      </c>
      <c r="BX337">
        <f t="shared" si="504"/>
        <v>-1.1037117923756778E-2</v>
      </c>
      <c r="BZ337">
        <f>I337-BA338</f>
        <v>0.20990922990573679</v>
      </c>
    </row>
    <row r="338" spans="2:106" outlineLevel="1" x14ac:dyDescent="0.25">
      <c r="B338">
        <v>7</v>
      </c>
      <c r="C338">
        <v>3</v>
      </c>
      <c r="D338">
        <f t="shared" si="469"/>
        <v>0.3</v>
      </c>
      <c r="E338">
        <v>0.4</v>
      </c>
      <c r="F338">
        <v>0.45555555555555549</v>
      </c>
      <c r="G338">
        <f t="shared" si="513"/>
        <v>0.6690458486854437</v>
      </c>
      <c r="H338">
        <v>0.11963007755558987</v>
      </c>
      <c r="I338">
        <v>0.29764705882352949</v>
      </c>
      <c r="K338">
        <f t="shared" si="471"/>
        <v>1.4815917920030253</v>
      </c>
      <c r="L338">
        <f t="shared" si="471"/>
        <v>0.37919391945410591</v>
      </c>
      <c r="M338">
        <f t="shared" si="471"/>
        <v>4.4099670691216529E-2</v>
      </c>
      <c r="N338">
        <f t="shared" si="471"/>
        <v>-1.5620175855687608</v>
      </c>
      <c r="O338">
        <f t="shared" si="509"/>
        <v>-0.96355441087681992</v>
      </c>
      <c r="P338">
        <f t="shared" si="509"/>
        <v>-0.80113744001577003</v>
      </c>
      <c r="Q338">
        <f t="shared" si="509"/>
        <v>3.8484259372893528E-2</v>
      </c>
      <c r="R338">
        <f t="shared" si="509"/>
        <v>-1.9599603468796016</v>
      </c>
      <c r="S338">
        <f t="shared" si="509"/>
        <v>-1.0688281097224599</v>
      </c>
      <c r="T338">
        <f t="shared" si="509"/>
        <v>-1.4269840025479359</v>
      </c>
      <c r="U338">
        <f t="shared" si="509"/>
        <v>-1.2204234700497121</v>
      </c>
      <c r="V338">
        <f t="shared" si="509"/>
        <v>-1.0500862138246525</v>
      </c>
      <c r="W338">
        <f t="shared" si="509"/>
        <v>0.96393553531911036</v>
      </c>
      <c r="X338">
        <f t="shared" si="472"/>
        <v>1.7588208503648777</v>
      </c>
      <c r="Y338">
        <f t="shared" si="463"/>
        <v>-0.63582174233242439</v>
      </c>
      <c r="Z338">
        <f t="shared" si="464"/>
        <v>-0.62863659538945016</v>
      </c>
      <c r="AA338">
        <f t="shared" si="465"/>
        <v>-0.86538457973279859</v>
      </c>
      <c r="AB338">
        <f t="shared" si="473"/>
        <v>0.85306191852102353</v>
      </c>
      <c r="AC338">
        <f t="shared" si="473"/>
        <v>0.34619164998211827</v>
      </c>
      <c r="AD338">
        <f t="shared" si="473"/>
        <v>0.34781974990208347</v>
      </c>
      <c r="AE338">
        <f t="shared" si="473"/>
        <v>0.29621558164560907</v>
      </c>
      <c r="AF338">
        <f t="shared" si="512"/>
        <v>0.97891421605826578</v>
      </c>
      <c r="AG338">
        <f t="shared" si="512"/>
        <v>-0.98110388966694628</v>
      </c>
      <c r="AH338">
        <f t="shared" si="512"/>
        <v>-3.0207744640386895</v>
      </c>
      <c r="AI338">
        <f t="shared" si="511"/>
        <v>-1.1801488399082198</v>
      </c>
      <c r="AJ338">
        <f t="shared" si="511"/>
        <v>2.3675009643318954</v>
      </c>
      <c r="AK338">
        <f t="shared" si="511"/>
        <v>-2.7702498892436163</v>
      </c>
      <c r="AL338">
        <f t="shared" si="511"/>
        <v>-1.5797873548781425</v>
      </c>
      <c r="AM338">
        <f t="shared" si="511"/>
        <v>2.3305075055565436</v>
      </c>
      <c r="AN338">
        <f t="shared" si="511"/>
        <v>-0.31540965462980136</v>
      </c>
      <c r="AO338">
        <f t="shared" si="474"/>
        <v>-1.2202486834136488</v>
      </c>
      <c r="AP338">
        <f t="shared" si="475"/>
        <v>0.88602927369921058</v>
      </c>
      <c r="AQ338">
        <f t="shared" si="476"/>
        <v>0.22789268987266381</v>
      </c>
      <c r="AR338">
        <f t="shared" si="476"/>
        <v>0.70807007489781681</v>
      </c>
      <c r="AS338">
        <f t="shared" si="467"/>
        <v>1.9049630707863793E-2</v>
      </c>
      <c r="AT338">
        <f t="shared" si="468"/>
        <v>8.7138639943498658E-2</v>
      </c>
      <c r="AU338">
        <f t="shared" si="477"/>
        <v>2.8196716639436965E-2</v>
      </c>
      <c r="AV338">
        <f t="shared" si="478"/>
        <v>-5.8868524320497793E-2</v>
      </c>
      <c r="AW338">
        <f t="shared" si="479"/>
        <v>-4.4280567058971487E-2</v>
      </c>
      <c r="AX338">
        <f t="shared" si="480"/>
        <v>3.7649162945828485E-2</v>
      </c>
      <c r="AY338">
        <f t="shared" si="481"/>
        <v>1.8792200663671387E-2</v>
      </c>
      <c r="AZ338">
        <f t="shared" si="482"/>
        <v>2.6849983217242072E-2</v>
      </c>
      <c r="BA338">
        <f t="shared" si="483"/>
        <v>1.244371127073381E-2</v>
      </c>
      <c r="BC338">
        <f t="shared" si="484"/>
        <v>0.42446183026184081</v>
      </c>
      <c r="BE338">
        <f t="shared" si="485"/>
        <v>-3.3836059967324358E-3</v>
      </c>
      <c r="BF338">
        <f t="shared" si="486"/>
        <v>-3.8535512740563841E-3</v>
      </c>
      <c r="BG338">
        <f t="shared" si="487"/>
        <v>-5.6594688642525228E-3</v>
      </c>
      <c r="BH338">
        <f t="shared" si="488"/>
        <v>7.0642229184597347E-3</v>
      </c>
      <c r="BI338">
        <f t="shared" si="489"/>
        <v>8.0453649904680298E-3</v>
      </c>
      <c r="BJ338">
        <f t="shared" si="490"/>
        <v>1.1815722544460137E-2</v>
      </c>
      <c r="BK338">
        <f t="shared" si="491"/>
        <v>5.3136680470765784E-3</v>
      </c>
      <c r="BL338">
        <f t="shared" si="492"/>
        <v>6.0516774980594349E-3</v>
      </c>
      <c r="BM338">
        <f t="shared" si="493"/>
        <v>8.8877188704726828E-3</v>
      </c>
      <c r="BN338">
        <f t="shared" si="494"/>
        <v>-4.5178995534994179E-3</v>
      </c>
      <c r="BO338">
        <f t="shared" si="495"/>
        <v>-5.1453856025965583E-3</v>
      </c>
      <c r="BP338">
        <f t="shared" si="496"/>
        <v>-7.556704852616513E-3</v>
      </c>
      <c r="BQ338">
        <f t="shared" si="497"/>
        <v>-4.8751543556301872E-3</v>
      </c>
      <c r="BR338">
        <f t="shared" si="498"/>
        <v>-1.9784469258916182E-3</v>
      </c>
      <c r="BS338">
        <f t="shared" si="499"/>
        <v>-1.9877513365608702E-3</v>
      </c>
      <c r="BT338">
        <f t="shared" si="500"/>
        <v>-1.6928392320791788E-3</v>
      </c>
      <c r="BU338">
        <f t="shared" si="501"/>
        <v>-2.2300396610254097E-2</v>
      </c>
      <c r="BV338">
        <f t="shared" si="502"/>
        <v>-9.0500008617712558E-3</v>
      </c>
      <c r="BW338">
        <f t="shared" si="503"/>
        <v>-9.0925619855866217E-3</v>
      </c>
      <c r="BX338">
        <f t="shared" si="504"/>
        <v>-7.7435468744012281E-3</v>
      </c>
      <c r="BZ338">
        <f>I338-BA339</f>
        <v>0.28651344771542231</v>
      </c>
    </row>
    <row r="339" spans="2:106" outlineLevel="1" x14ac:dyDescent="0.25">
      <c r="B339">
        <v>7</v>
      </c>
      <c r="C339">
        <v>4</v>
      </c>
      <c r="D339">
        <f t="shared" si="469"/>
        <v>0.3</v>
      </c>
      <c r="E339">
        <v>0.4</v>
      </c>
      <c r="F339">
        <v>0.6333333333333333</v>
      </c>
      <c r="G339">
        <f t="shared" si="513"/>
        <v>0.70807007489781681</v>
      </c>
      <c r="H339">
        <v>0.16134463800020521</v>
      </c>
      <c r="I339">
        <v>0.38800000000000001</v>
      </c>
      <c r="K339">
        <f t="shared" si="471"/>
        <v>1.4815917920030253</v>
      </c>
      <c r="L339">
        <f t="shared" si="471"/>
        <v>0.37919391945410591</v>
      </c>
      <c r="M339">
        <f t="shared" si="471"/>
        <v>4.4099670691216529E-2</v>
      </c>
      <c r="N339">
        <f t="shared" si="471"/>
        <v>-1.5620175855687608</v>
      </c>
      <c r="O339">
        <f t="shared" si="509"/>
        <v>-0.96355441087681992</v>
      </c>
      <c r="P339">
        <f t="shared" si="509"/>
        <v>-0.80113744001577003</v>
      </c>
      <c r="Q339">
        <f t="shared" si="509"/>
        <v>3.8484259372893528E-2</v>
      </c>
      <c r="R339">
        <f t="shared" si="509"/>
        <v>-1.9599603468796016</v>
      </c>
      <c r="S339">
        <f t="shared" si="509"/>
        <v>-1.0688281097224599</v>
      </c>
      <c r="T339">
        <f t="shared" si="509"/>
        <v>-1.4269840025479359</v>
      </c>
      <c r="U339">
        <f t="shared" si="509"/>
        <v>-1.2204234700497121</v>
      </c>
      <c r="V339">
        <f t="shared" si="509"/>
        <v>-1.0500862138246525</v>
      </c>
      <c r="W339">
        <f t="shared" si="509"/>
        <v>0.96393553531911036</v>
      </c>
      <c r="X339">
        <f t="shared" si="472"/>
        <v>1.8279540582372196</v>
      </c>
      <c r="Y339">
        <f t="shared" si="463"/>
        <v>-0.83838407295245809</v>
      </c>
      <c r="Z339">
        <f t="shared" si="464"/>
        <v>-1.0187841803262208</v>
      </c>
      <c r="AA339">
        <f t="shared" si="465"/>
        <v>-1.1233275541368684</v>
      </c>
      <c r="AB339">
        <f t="shared" si="473"/>
        <v>0.86151781650683357</v>
      </c>
      <c r="AC339">
        <f t="shared" si="473"/>
        <v>0.30187522601810146</v>
      </c>
      <c r="AD339">
        <f t="shared" si="473"/>
        <v>0.2652642951150424</v>
      </c>
      <c r="AE339">
        <f t="shared" si="473"/>
        <v>0.24539457821073926</v>
      </c>
      <c r="AF339">
        <f t="shared" si="512"/>
        <v>0.97891421605826578</v>
      </c>
      <c r="AG339">
        <f t="shared" si="512"/>
        <v>-0.98110388966694628</v>
      </c>
      <c r="AH339">
        <f t="shared" si="512"/>
        <v>-3.0207744640386895</v>
      </c>
      <c r="AI339">
        <f t="shared" si="511"/>
        <v>-1.1801488399082198</v>
      </c>
      <c r="AJ339">
        <f t="shared" si="511"/>
        <v>2.3675009643318954</v>
      </c>
      <c r="AK339">
        <f t="shared" si="511"/>
        <v>-2.7702498892436163</v>
      </c>
      <c r="AL339">
        <f t="shared" si="511"/>
        <v>-1.5797873548781425</v>
      </c>
      <c r="AM339">
        <f t="shared" si="511"/>
        <v>2.3305075055565436</v>
      </c>
      <c r="AN339">
        <f t="shared" si="511"/>
        <v>-0.31540965462980136</v>
      </c>
      <c r="AO339">
        <f t="shared" si="474"/>
        <v>-0.85913431080414715</v>
      </c>
      <c r="AP339">
        <f t="shared" si="475"/>
        <v>1.0407975225168014</v>
      </c>
      <c r="AQ339">
        <f t="shared" si="476"/>
        <v>0.29752024466405586</v>
      </c>
      <c r="AR339">
        <f t="shared" si="476"/>
        <v>0.73900385927648804</v>
      </c>
      <c r="AS339">
        <f t="shared" si="467"/>
        <v>2.8460967155302903E-2</v>
      </c>
      <c r="AT339">
        <f t="shared" si="468"/>
        <v>6.8969457515645968E-2</v>
      </c>
      <c r="AU339">
        <f t="shared" si="477"/>
        <v>2.2804660597460839E-2</v>
      </c>
      <c r="AV339">
        <f t="shared" si="478"/>
        <v>-4.615050658952706E-2</v>
      </c>
      <c r="AW339">
        <f t="shared" si="479"/>
        <v>-3.7991932694548869E-2</v>
      </c>
      <c r="AX339">
        <f t="shared" si="480"/>
        <v>2.3544334995031113E-2</v>
      </c>
      <c r="AY339">
        <f t="shared" si="481"/>
        <v>1.6995748813422615E-2</v>
      </c>
      <c r="AZ339">
        <f t="shared" si="482"/>
        <v>2.2953897662857641E-2</v>
      </c>
      <c r="BA339">
        <f t="shared" si="483"/>
        <v>1.1133611108107171E-2</v>
      </c>
      <c r="BC339">
        <f t="shared" si="484"/>
        <v>0.37649369858904197</v>
      </c>
      <c r="BE339">
        <f t="shared" si="485"/>
        <v>-2.7365592716953008E-3</v>
      </c>
      <c r="BF339">
        <f t="shared" si="486"/>
        <v>-4.3328855135175591E-3</v>
      </c>
      <c r="BG339">
        <f t="shared" si="487"/>
        <v>-4.8441893211790162E-3</v>
      </c>
      <c r="BH339">
        <f t="shared" si="488"/>
        <v>5.538060790743247E-3</v>
      </c>
      <c r="BI339">
        <f t="shared" si="489"/>
        <v>8.7685962520101402E-3</v>
      </c>
      <c r="BJ339">
        <f t="shared" si="490"/>
        <v>9.8033377972255847E-3</v>
      </c>
      <c r="BK339">
        <f t="shared" si="491"/>
        <v>4.559031923345864E-3</v>
      </c>
      <c r="BL339">
        <f t="shared" si="492"/>
        <v>7.2184672119642839E-3</v>
      </c>
      <c r="BM339">
        <f t="shared" si="493"/>
        <v>8.0702851885626099E-3</v>
      </c>
      <c r="BN339">
        <f t="shared" si="494"/>
        <v>-2.8253201994037336E-3</v>
      </c>
      <c r="BO339">
        <f t="shared" si="495"/>
        <v>-4.4734236490559113E-3</v>
      </c>
      <c r="BP339">
        <f t="shared" si="496"/>
        <v>-5.0013117130052907E-3</v>
      </c>
      <c r="BQ339">
        <f t="shared" si="497"/>
        <v>-7.3558890837927791E-3</v>
      </c>
      <c r="BR339">
        <f t="shared" si="498"/>
        <v>-2.5774982678102481E-3</v>
      </c>
      <c r="BS339">
        <f t="shared" si="499"/>
        <v>-2.2649035172231393E-3</v>
      </c>
      <c r="BT339">
        <f t="shared" si="500"/>
        <v>-2.0952501091635778E-3</v>
      </c>
      <c r="BU339">
        <f t="shared" si="501"/>
        <v>-1.7825524933362043E-2</v>
      </c>
      <c r="BV339">
        <f t="shared" si="502"/>
        <v>-6.2460511727644424E-3</v>
      </c>
      <c r="BW339">
        <f t="shared" si="503"/>
        <v>-5.488540359706408E-3</v>
      </c>
      <c r="BX339">
        <f t="shared" si="504"/>
        <v>-5.0774192809426334E-3</v>
      </c>
      <c r="BZ339">
        <f>I339-BA340</f>
        <v>0.38142155552510504</v>
      </c>
    </row>
    <row r="340" spans="2:106" outlineLevel="1" x14ac:dyDescent="0.25">
      <c r="B340">
        <v>7</v>
      </c>
      <c r="C340">
        <v>5</v>
      </c>
      <c r="D340">
        <f t="shared" si="469"/>
        <v>0.3</v>
      </c>
      <c r="E340">
        <v>0.4</v>
      </c>
      <c r="F340">
        <v>0.81111111111111112</v>
      </c>
      <c r="G340">
        <f t="shared" si="513"/>
        <v>0.73900385927648804</v>
      </c>
      <c r="H340">
        <v>0.27085909402192404</v>
      </c>
      <c r="I340">
        <v>0.49341176470588233</v>
      </c>
      <c r="K340">
        <f t="shared" si="471"/>
        <v>1.4815917920030253</v>
      </c>
      <c r="L340">
        <f t="shared" si="471"/>
        <v>0.37919391945410591</v>
      </c>
      <c r="M340">
        <f t="shared" si="471"/>
        <v>4.4099670691216529E-2</v>
      </c>
      <c r="N340">
        <f t="shared" si="471"/>
        <v>-1.5620175855687608</v>
      </c>
      <c r="O340">
        <f t="shared" si="509"/>
        <v>-0.96355441087681992</v>
      </c>
      <c r="P340">
        <f t="shared" si="509"/>
        <v>-0.80113744001577003</v>
      </c>
      <c r="Q340">
        <f t="shared" si="509"/>
        <v>3.8484259372893528E-2</v>
      </c>
      <c r="R340">
        <f t="shared" si="509"/>
        <v>-1.9599603468796016</v>
      </c>
      <c r="S340">
        <f t="shared" si="509"/>
        <v>-1.0688281097224599</v>
      </c>
      <c r="T340">
        <f t="shared" si="509"/>
        <v>-1.4269840025479359</v>
      </c>
      <c r="U340">
        <f t="shared" si="509"/>
        <v>-1.2204234700497121</v>
      </c>
      <c r="V340">
        <f t="shared" si="509"/>
        <v>-1.0500862138246525</v>
      </c>
      <c r="W340">
        <f t="shared" si="509"/>
        <v>0.96393553531911036</v>
      </c>
      <c r="X340">
        <f t="shared" si="472"/>
        <v>1.8967304802889489</v>
      </c>
      <c r="Y340">
        <f t="shared" si="463"/>
        <v>-1.0344648477132437</v>
      </c>
      <c r="Z340">
        <f t="shared" si="464"/>
        <v>-1.400284473611056</v>
      </c>
      <c r="AA340">
        <f t="shared" si="465"/>
        <v>-1.3727748671076172</v>
      </c>
      <c r="AB340">
        <f t="shared" si="473"/>
        <v>0.86952103281645754</v>
      </c>
      <c r="AC340">
        <f t="shared" si="473"/>
        <v>0.26221941640568314</v>
      </c>
      <c r="AD340">
        <f t="shared" si="473"/>
        <v>0.19777097365610691</v>
      </c>
      <c r="AE340">
        <f t="shared" si="473"/>
        <v>0.20217189483685294</v>
      </c>
      <c r="AF340">
        <f t="shared" si="512"/>
        <v>0.97891421605826578</v>
      </c>
      <c r="AG340">
        <f t="shared" si="512"/>
        <v>-0.98110388966694628</v>
      </c>
      <c r="AH340">
        <f t="shared" si="512"/>
        <v>-3.0207744640386895</v>
      </c>
      <c r="AI340">
        <f t="shared" si="511"/>
        <v>-1.1801488399082198</v>
      </c>
      <c r="AJ340">
        <f t="shared" si="511"/>
        <v>2.3675009643318954</v>
      </c>
      <c r="AK340">
        <f t="shared" si="511"/>
        <v>-2.7702498892436163</v>
      </c>
      <c r="AL340">
        <f t="shared" si="511"/>
        <v>-1.5797873548781425</v>
      </c>
      <c r="AM340">
        <f t="shared" si="511"/>
        <v>2.3305075055565436</v>
      </c>
      <c r="AN340">
        <f t="shared" si="511"/>
        <v>-0.31540965462980136</v>
      </c>
      <c r="AO340">
        <f t="shared" si="474"/>
        <v>-0.55750207792811246</v>
      </c>
      <c r="AP340">
        <f t="shared" si="475"/>
        <v>1.175495954800676</v>
      </c>
      <c r="AQ340">
        <f t="shared" si="476"/>
        <v>0.36412562745316923</v>
      </c>
      <c r="AR340">
        <f t="shared" si="476"/>
        <v>0.76413699825697567</v>
      </c>
      <c r="AS340">
        <f t="shared" si="467"/>
        <v>2.1594761063191147E-2</v>
      </c>
      <c r="AT340">
        <f t="shared" si="468"/>
        <v>4.8793254497742557E-2</v>
      </c>
      <c r="AU340">
        <f t="shared" si="477"/>
        <v>1.5504367707430683E-2</v>
      </c>
      <c r="AV340">
        <f t="shared" si="478"/>
        <v>-3.0248734377230448E-2</v>
      </c>
      <c r="AW340">
        <f t="shared" si="479"/>
        <v>-2.2579496479972733E-2</v>
      </c>
      <c r="AX340">
        <f t="shared" si="480"/>
        <v>1.4231039175286774E-2</v>
      </c>
      <c r="AY340">
        <f t="shared" si="481"/>
        <v>1.1770506847715171E-2</v>
      </c>
      <c r="AZ340">
        <f t="shared" si="482"/>
        <v>9.4856044794569584E-3</v>
      </c>
      <c r="BA340">
        <f t="shared" si="483"/>
        <v>6.5784444748949854E-3</v>
      </c>
      <c r="BC340">
        <f t="shared" si="484"/>
        <v>0.28634035401873698</v>
      </c>
      <c r="BE340">
        <f t="shared" si="485"/>
        <v>-1.860524124891682E-3</v>
      </c>
      <c r="BF340">
        <f t="shared" si="486"/>
        <v>-3.7727294754747996E-3</v>
      </c>
      <c r="BG340">
        <f t="shared" si="487"/>
        <v>-3.437336271429909E-3</v>
      </c>
      <c r="BH340">
        <f t="shared" si="488"/>
        <v>3.6298481252676536E-3</v>
      </c>
      <c r="BI340">
        <f t="shared" si="489"/>
        <v>7.3605253651260749E-3</v>
      </c>
      <c r="BJ340">
        <f t="shared" si="490"/>
        <v>6.7061794329008025E-3</v>
      </c>
      <c r="BK340">
        <f t="shared" si="491"/>
        <v>2.7095395775967278E-3</v>
      </c>
      <c r="BL340">
        <f t="shared" si="492"/>
        <v>5.4943441434600311E-3</v>
      </c>
      <c r="BM340">
        <f t="shared" si="493"/>
        <v>5.0059005117659176E-3</v>
      </c>
      <c r="BN340">
        <f t="shared" si="494"/>
        <v>-1.7077247010344129E-3</v>
      </c>
      <c r="BO340">
        <f t="shared" si="495"/>
        <v>-3.4628861993197813E-3</v>
      </c>
      <c r="BP340">
        <f t="shared" si="496"/>
        <v>-3.1550378616155448E-3</v>
      </c>
      <c r="BQ340">
        <f t="shared" si="497"/>
        <v>-5.6331296829271764E-3</v>
      </c>
      <c r="BR340">
        <f t="shared" si="498"/>
        <v>-1.6987696930230458E-3</v>
      </c>
      <c r="BS340">
        <f t="shared" si="499"/>
        <v>-1.2812450764014898E-3</v>
      </c>
      <c r="BT340">
        <f t="shared" si="500"/>
        <v>-1.309756128808334E-3</v>
      </c>
      <c r="BU340">
        <f t="shared" si="501"/>
        <v>-1.272802831360601E-2</v>
      </c>
      <c r="BV340">
        <f t="shared" si="502"/>
        <v>-3.8383616156796082E-3</v>
      </c>
      <c r="BW340">
        <f t="shared" si="503"/>
        <v>-2.894966834960629E-3</v>
      </c>
      <c r="BX340">
        <f t="shared" si="504"/>
        <v>-2.9593874151196227E-3</v>
      </c>
      <c r="BZ340">
        <f>I340</f>
        <v>0.49341176470588233</v>
      </c>
    </row>
    <row r="341" spans="2:106" x14ac:dyDescent="0.25">
      <c r="BC341">
        <f>SUM(BC306:BC340)</f>
        <v>12.850002609389664</v>
      </c>
    </row>
    <row r="342" spans="2:106" x14ac:dyDescent="0.25">
      <c r="BC342" t="s">
        <v>94</v>
      </c>
      <c r="BE342" t="s">
        <v>30</v>
      </c>
      <c r="BF342" t="s">
        <v>31</v>
      </c>
      <c r="BG342" t="s">
        <v>32</v>
      </c>
      <c r="BH342" t="s">
        <v>33</v>
      </c>
      <c r="BI342" t="s">
        <v>34</v>
      </c>
      <c r="BJ342" t="s">
        <v>35</v>
      </c>
      <c r="BK342" t="s">
        <v>36</v>
      </c>
      <c r="BL342" t="s">
        <v>37</v>
      </c>
      <c r="BM342" t="s">
        <v>58</v>
      </c>
      <c r="BN342" t="s">
        <v>59</v>
      </c>
      <c r="BO342" t="s">
        <v>60</v>
      </c>
      <c r="BP342" t="s">
        <v>61</v>
      </c>
      <c r="BQ342" t="s">
        <v>79</v>
      </c>
      <c r="BR342" t="s">
        <v>80</v>
      </c>
      <c r="BS342" t="s">
        <v>81</v>
      </c>
      <c r="BT342" t="s">
        <v>82</v>
      </c>
      <c r="BU342" t="s">
        <v>83</v>
      </c>
      <c r="BV342" t="s">
        <v>84</v>
      </c>
      <c r="BW342" t="s">
        <v>85</v>
      </c>
      <c r="BX342" t="s">
        <v>86</v>
      </c>
      <c r="BZ342" t="s">
        <v>92</v>
      </c>
      <c r="CA342" t="s">
        <v>93</v>
      </c>
      <c r="CD342" t="s">
        <v>30</v>
      </c>
      <c r="CE342" t="s">
        <v>31</v>
      </c>
      <c r="CF342" t="s">
        <v>32</v>
      </c>
      <c r="CG342" t="s">
        <v>33</v>
      </c>
      <c r="CH342" t="s">
        <v>34</v>
      </c>
      <c r="CI342" t="s">
        <v>35</v>
      </c>
      <c r="CJ342" t="s">
        <v>36</v>
      </c>
      <c r="CK342" t="s">
        <v>37</v>
      </c>
      <c r="CL342" t="s">
        <v>58</v>
      </c>
      <c r="CM342" t="s">
        <v>59</v>
      </c>
      <c r="CN342" t="s">
        <v>60</v>
      </c>
      <c r="CO342" t="s">
        <v>61</v>
      </c>
      <c r="CP342" t="s">
        <v>79</v>
      </c>
      <c r="CQ342" t="s">
        <v>80</v>
      </c>
      <c r="CR342" t="s">
        <v>81</v>
      </c>
      <c r="CS342" t="s">
        <v>82</v>
      </c>
      <c r="CT342" t="s">
        <v>83</v>
      </c>
      <c r="CU342" t="s">
        <v>84</v>
      </c>
      <c r="CV342" t="s">
        <v>85</v>
      </c>
      <c r="CW342" t="s">
        <v>86</v>
      </c>
      <c r="CY342" t="s">
        <v>92</v>
      </c>
      <c r="CZ342" t="s">
        <v>95</v>
      </c>
      <c r="DA342" t="s">
        <v>92</v>
      </c>
      <c r="DB342" t="s">
        <v>95</v>
      </c>
    </row>
    <row r="343" spans="2:106" x14ac:dyDescent="0.25">
      <c r="BC343">
        <v>25</v>
      </c>
      <c r="BD343">
        <v>1</v>
      </c>
      <c r="BE343">
        <f>AVERAGE(BE306,BE311,BE316,BE321,BE326,BE331,BE336)</f>
        <v>-3.1916852194609365E-3</v>
      </c>
      <c r="BF343">
        <f t="shared" ref="BF343:BX347" si="514">AVERAGE(BF306,BF311,BF316,BF321,BF326,BF331,BF336)</f>
        <v>-1.0295113330089434E-3</v>
      </c>
      <c r="BG343">
        <f t="shared" si="514"/>
        <v>-9.8313150492174714E-4</v>
      </c>
      <c r="BH343">
        <f t="shared" si="514"/>
        <v>7.6748712223469696E-3</v>
      </c>
      <c r="BI343">
        <f t="shared" si="514"/>
        <v>2.0693873970807708E-3</v>
      </c>
      <c r="BJ343">
        <f t="shared" si="514"/>
        <v>1.9154271561698192E-3</v>
      </c>
      <c r="BK343">
        <f t="shared" si="514"/>
        <v>4.1297946592391216E-3</v>
      </c>
      <c r="BL343">
        <f t="shared" si="514"/>
        <v>1.1074644564404816E-3</v>
      </c>
      <c r="BM343">
        <f t="shared" si="514"/>
        <v>1.0120806659298517E-3</v>
      </c>
      <c r="BN343">
        <f t="shared" si="514"/>
        <v>-6.5359062464239509E-3</v>
      </c>
      <c r="BO343">
        <f t="shared" si="514"/>
        <v>-1.7421882907156549E-3</v>
      </c>
      <c r="BP343">
        <f t="shared" si="514"/>
        <v>-1.6127237842764239E-3</v>
      </c>
      <c r="BQ343">
        <f t="shared" si="514"/>
        <v>4.0809050714057715E-4</v>
      </c>
      <c r="BR343">
        <f t="shared" si="514"/>
        <v>3.1556508353823462E-4</v>
      </c>
      <c r="BS343">
        <f t="shared" si="514"/>
        <v>3.4333832639611798E-4</v>
      </c>
      <c r="BT343">
        <f t="shared" si="514"/>
        <v>3.225749239598193E-4</v>
      </c>
      <c r="BU343">
        <f t="shared" si="514"/>
        <v>-2.4313248958885918E-2</v>
      </c>
      <c r="BV343">
        <f t="shared" si="514"/>
        <v>-1.5873544957989615E-2</v>
      </c>
      <c r="BW343">
        <f t="shared" si="514"/>
        <v>-1.9450616888505006E-2</v>
      </c>
      <c r="BX343">
        <f t="shared" si="514"/>
        <v>-1.6290885144883194E-2</v>
      </c>
      <c r="BZ343">
        <f>SUM(BE343:BP343)</f>
        <v>2.8138791783993578E-3</v>
      </c>
      <c r="CA343">
        <f>SUM(BQ343:BX343)</f>
        <v>-7.4538727109228986E-2</v>
      </c>
      <c r="CD343">
        <f t="shared" ref="CD343:CM344" si="515">BE343</f>
        <v>-3.1916852194609365E-3</v>
      </c>
      <c r="CE343">
        <f t="shared" si="515"/>
        <v>-1.0295113330089434E-3</v>
      </c>
      <c r="CF343">
        <f t="shared" si="515"/>
        <v>-9.8313150492174714E-4</v>
      </c>
      <c r="CG343">
        <f t="shared" si="515"/>
        <v>7.6748712223469696E-3</v>
      </c>
      <c r="CH343">
        <f t="shared" si="515"/>
        <v>2.0693873970807708E-3</v>
      </c>
      <c r="CI343">
        <f t="shared" si="515"/>
        <v>1.9154271561698192E-3</v>
      </c>
      <c r="CJ343">
        <f t="shared" si="515"/>
        <v>4.1297946592391216E-3</v>
      </c>
      <c r="CK343">
        <f t="shared" si="515"/>
        <v>1.1074644564404816E-3</v>
      </c>
      <c r="CL343">
        <f t="shared" si="515"/>
        <v>1.0120806659298517E-3</v>
      </c>
      <c r="CM343">
        <f t="shared" si="515"/>
        <v>-6.5359062464239509E-3</v>
      </c>
      <c r="CN343">
        <f t="shared" ref="CN343:CW344" si="516">BO343</f>
        <v>-1.7421882907156549E-3</v>
      </c>
      <c r="CO343">
        <f t="shared" si="516"/>
        <v>-1.6127237842764239E-3</v>
      </c>
      <c r="CP343">
        <f t="shared" si="516"/>
        <v>4.0809050714057715E-4</v>
      </c>
      <c r="CQ343">
        <f t="shared" si="516"/>
        <v>3.1556508353823462E-4</v>
      </c>
      <c r="CR343">
        <f t="shared" si="516"/>
        <v>3.4333832639611798E-4</v>
      </c>
      <c r="CS343">
        <f t="shared" si="516"/>
        <v>3.225749239598193E-4</v>
      </c>
      <c r="CT343">
        <f t="shared" si="516"/>
        <v>-2.4313248958885918E-2</v>
      </c>
      <c r="CU343">
        <f t="shared" si="516"/>
        <v>-1.5873544957989615E-2</v>
      </c>
      <c r="CV343">
        <f t="shared" si="516"/>
        <v>-1.9450616888505006E-2</v>
      </c>
      <c r="CW343">
        <f t="shared" si="516"/>
        <v>-1.6290885144883194E-2</v>
      </c>
      <c r="CY343">
        <f t="shared" ref="CY343:DA344" si="517">BZ343</f>
        <v>2.8138791783993578E-3</v>
      </c>
      <c r="CZ343">
        <f t="shared" si="517"/>
        <v>-7.4538727109228986E-2</v>
      </c>
      <c r="DA343">
        <f t="shared" si="517"/>
        <v>0</v>
      </c>
      <c r="DB343">
        <f t="shared" ref="DB343:DB344" si="518">CD343</f>
        <v>-3.1916852194609365E-3</v>
      </c>
    </row>
    <row r="344" spans="2:106" x14ac:dyDescent="0.25">
      <c r="BC344">
        <v>16</v>
      </c>
      <c r="BD344">
        <v>2</v>
      </c>
      <c r="BE344">
        <f>AVERAGE(BE307,BE312,BE317,BE322,BE327,BE332,BE337)</f>
        <v>-2.8995854858477809E-3</v>
      </c>
      <c r="BF344">
        <f t="shared" si="514"/>
        <v>-2.6032069312558084E-3</v>
      </c>
      <c r="BG344">
        <f t="shared" si="514"/>
        <v>-5.3825249553831099E-3</v>
      </c>
      <c r="BH344">
        <f t="shared" si="514"/>
        <v>6.4429744364199936E-3</v>
      </c>
      <c r="BI344">
        <f t="shared" si="514"/>
        <v>5.1631200268131379E-3</v>
      </c>
      <c r="BJ344">
        <f t="shared" si="514"/>
        <v>1.0722579720004283E-2</v>
      </c>
      <c r="BK344">
        <f t="shared" si="514"/>
        <v>5.5905883887041319E-3</v>
      </c>
      <c r="BL344">
        <f t="shared" si="514"/>
        <v>3.7269779365807442E-3</v>
      </c>
      <c r="BM344">
        <f t="shared" si="514"/>
        <v>7.7474901854009204E-3</v>
      </c>
      <c r="BN344">
        <f t="shared" si="514"/>
        <v>-4.4411954174355455E-3</v>
      </c>
      <c r="BO344">
        <f t="shared" si="514"/>
        <v>-3.8942391108408498E-3</v>
      </c>
      <c r="BP344">
        <f t="shared" si="514"/>
        <v>-8.0801507540301468E-3</v>
      </c>
      <c r="BQ344">
        <f t="shared" si="514"/>
        <v>-2.6135132695514931E-3</v>
      </c>
      <c r="BR344">
        <f t="shared" si="514"/>
        <v>-8.0566644912669137E-4</v>
      </c>
      <c r="BS344">
        <f t="shared" si="514"/>
        <v>-1.2379344243155027E-3</v>
      </c>
      <c r="BT344">
        <f t="shared" si="514"/>
        <v>-7.2753850499822912E-4</v>
      </c>
      <c r="BU344">
        <f t="shared" si="514"/>
        <v>-2.2946848379495389E-2</v>
      </c>
      <c r="BV344">
        <f t="shared" si="514"/>
        <v>-1.1440298514859504E-2</v>
      </c>
      <c r="BW344">
        <f t="shared" si="514"/>
        <v>-1.2340883863652476E-2</v>
      </c>
      <c r="BX344">
        <f t="shared" si="514"/>
        <v>-1.0352413250982836E-2</v>
      </c>
      <c r="BZ344">
        <f t="shared" ref="BZ344:BZ347" si="519">SUM(BE344:BP344)</f>
        <v>1.2092828039129965E-2</v>
      </c>
      <c r="CA344">
        <f t="shared" ref="CA344:CA347" si="520">SUM(BQ344:BX344)</f>
        <v>-6.2465096656982119E-2</v>
      </c>
      <c r="CD344">
        <f t="shared" si="515"/>
        <v>-2.8995854858477809E-3</v>
      </c>
      <c r="CE344">
        <f t="shared" si="515"/>
        <v>-2.6032069312558084E-3</v>
      </c>
      <c r="CF344">
        <f t="shared" si="515"/>
        <v>-5.3825249553831099E-3</v>
      </c>
      <c r="CG344">
        <f t="shared" si="515"/>
        <v>6.4429744364199936E-3</v>
      </c>
      <c r="CH344">
        <f t="shared" si="515"/>
        <v>5.1631200268131379E-3</v>
      </c>
      <c r="CI344">
        <f t="shared" si="515"/>
        <v>1.0722579720004283E-2</v>
      </c>
      <c r="CJ344">
        <f t="shared" si="515"/>
        <v>5.5905883887041319E-3</v>
      </c>
      <c r="CK344">
        <f t="shared" si="515"/>
        <v>3.7269779365807442E-3</v>
      </c>
      <c r="CL344">
        <f t="shared" si="515"/>
        <v>7.7474901854009204E-3</v>
      </c>
      <c r="CM344">
        <f t="shared" si="515"/>
        <v>-4.4411954174355455E-3</v>
      </c>
      <c r="CN344">
        <f t="shared" si="516"/>
        <v>-3.8942391108408498E-3</v>
      </c>
      <c r="CO344">
        <f t="shared" si="516"/>
        <v>-8.0801507540301468E-3</v>
      </c>
      <c r="CP344">
        <f t="shared" si="516"/>
        <v>-2.6135132695514931E-3</v>
      </c>
      <c r="CQ344">
        <f t="shared" si="516"/>
        <v>-8.0566644912669137E-4</v>
      </c>
      <c r="CR344">
        <f t="shared" si="516"/>
        <v>-1.2379344243155027E-3</v>
      </c>
      <c r="CS344">
        <f t="shared" si="516"/>
        <v>-7.2753850499822912E-4</v>
      </c>
      <c r="CT344">
        <f t="shared" si="516"/>
        <v>-2.2946848379495389E-2</v>
      </c>
      <c r="CU344">
        <f t="shared" si="516"/>
        <v>-1.1440298514859504E-2</v>
      </c>
      <c r="CV344">
        <f t="shared" si="516"/>
        <v>-1.2340883863652476E-2</v>
      </c>
      <c r="CW344">
        <f t="shared" si="516"/>
        <v>-1.0352413250982836E-2</v>
      </c>
      <c r="CY344">
        <f t="shared" si="517"/>
        <v>1.2092828039129965E-2</v>
      </c>
      <c r="CZ344">
        <f t="shared" si="517"/>
        <v>-6.2465096656982119E-2</v>
      </c>
      <c r="DA344">
        <f t="shared" si="517"/>
        <v>0</v>
      </c>
      <c r="DB344">
        <f t="shared" si="518"/>
        <v>-2.8995854858477809E-3</v>
      </c>
    </row>
    <row r="345" spans="2:106" x14ac:dyDescent="0.25">
      <c r="BC345">
        <v>9</v>
      </c>
      <c r="BD345">
        <v>3</v>
      </c>
      <c r="BE345">
        <f>AVERAGE(BE308,BE313,BE318,BE323,BE328,BE333,BE338)</f>
        <v>-2.3685858623982625E-3</v>
      </c>
      <c r="BF345">
        <f t="shared" si="514"/>
        <v>-3.6878605571577863E-3</v>
      </c>
      <c r="BG345">
        <f t="shared" si="514"/>
        <v>-5.2029109722032457E-3</v>
      </c>
      <c r="BH345">
        <f t="shared" si="514"/>
        <v>5.0028982309577186E-3</v>
      </c>
      <c r="BI345">
        <f t="shared" si="514"/>
        <v>7.1725206633260008E-3</v>
      </c>
      <c r="BJ345">
        <f t="shared" si="514"/>
        <v>1.017438799391567E-2</v>
      </c>
      <c r="BK345">
        <f t="shared" si="514"/>
        <v>5.012854709975376E-3</v>
      </c>
      <c r="BL345">
        <f t="shared" si="514"/>
        <v>5.6323705799007197E-3</v>
      </c>
      <c r="BM345">
        <f t="shared" si="514"/>
        <v>8.0924050475142621E-3</v>
      </c>
      <c r="BN345">
        <f t="shared" si="514"/>
        <v>-2.821234416627343E-3</v>
      </c>
      <c r="BO345">
        <f t="shared" si="514"/>
        <v>-4.7176046967161737E-3</v>
      </c>
      <c r="BP345">
        <f t="shared" si="514"/>
        <v>-6.6424118110504776E-3</v>
      </c>
      <c r="BQ345">
        <f t="shared" si="514"/>
        <v>-4.958121942224075E-3</v>
      </c>
      <c r="BR345">
        <f t="shared" si="514"/>
        <v>-1.6158340464427717E-3</v>
      </c>
      <c r="BS345">
        <f t="shared" si="514"/>
        <v>-1.8935109240526382E-3</v>
      </c>
      <c r="BT345">
        <f t="shared" si="514"/>
        <v>-1.3850820422305018E-3</v>
      </c>
      <c r="BU345">
        <f t="shared" si="514"/>
        <v>-1.9446661958899287E-2</v>
      </c>
      <c r="BV345">
        <f t="shared" si="514"/>
        <v>-8.751974872267216E-3</v>
      </c>
      <c r="BW345">
        <f t="shared" si="514"/>
        <v>-8.1208148257678921E-3</v>
      </c>
      <c r="BX345">
        <f t="shared" si="514"/>
        <v>-7.5356341716874111E-3</v>
      </c>
      <c r="BZ345">
        <f t="shared" si="519"/>
        <v>1.5646828909436462E-2</v>
      </c>
      <c r="CA345">
        <f t="shared" si="520"/>
        <v>-5.3707634783571795E-2</v>
      </c>
      <c r="CD345">
        <f t="shared" ref="CD345:CW345" si="521">IF(BE343&lt;&gt;0,BE345*(BE344/BE343),BE345)</f>
        <v>-2.1518153315113627E-3</v>
      </c>
      <c r="CE345">
        <f t="shared" si="521"/>
        <v>-9.3250689488181271E-3</v>
      </c>
      <c r="CF345">
        <f t="shared" si="521"/>
        <v>-2.8485302330688328E-2</v>
      </c>
      <c r="CG345">
        <f t="shared" si="521"/>
        <v>4.1998809460433387E-3</v>
      </c>
      <c r="CH345">
        <f t="shared" si="521"/>
        <v>1.7895433755801545E-2</v>
      </c>
      <c r="CI345">
        <f t="shared" si="521"/>
        <v>5.6956322257207759E-2</v>
      </c>
      <c r="CJ345">
        <f t="shared" si="521"/>
        <v>6.7860050313040205E-3</v>
      </c>
      <c r="CK345">
        <f t="shared" si="521"/>
        <v>1.8954758105200309E-2</v>
      </c>
      <c r="CL345">
        <f t="shared" si="521"/>
        <v>6.1947462087227664E-2</v>
      </c>
      <c r="CM345">
        <f t="shared" si="521"/>
        <v>-1.9170491268127145E-3</v>
      </c>
      <c r="CN345">
        <f t="shared" si="521"/>
        <v>-1.0545060380294478E-2</v>
      </c>
      <c r="CO345">
        <f t="shared" si="521"/>
        <v>-3.3280149599653225E-2</v>
      </c>
      <c r="CP345">
        <f t="shared" si="521"/>
        <v>3.175304806488255E-2</v>
      </c>
      <c r="CQ345">
        <f t="shared" si="521"/>
        <v>4.125371742586436E-3</v>
      </c>
      <c r="CR345">
        <f t="shared" si="521"/>
        <v>6.8272085447222634E-3</v>
      </c>
      <c r="CS345">
        <f t="shared" si="521"/>
        <v>3.123927011852276E-3</v>
      </c>
      <c r="CT345">
        <f t="shared" si="521"/>
        <v>-1.8353762765838527E-2</v>
      </c>
      <c r="CU345">
        <f t="shared" si="521"/>
        <v>-6.3076776736560296E-3</v>
      </c>
      <c r="CV345">
        <f t="shared" si="521"/>
        <v>-5.1524346614556975E-3</v>
      </c>
      <c r="CW345">
        <f t="shared" si="521"/>
        <v>-4.788690016517526E-3</v>
      </c>
      <c r="CY345">
        <f t="shared" ref="CY345:DA347" si="522">BZ345*(BZ344/BZ343)</f>
        <v>6.7243260766844642E-2</v>
      </c>
      <c r="CZ345">
        <f t="shared" si="522"/>
        <v>-4.5008182029423562E-2</v>
      </c>
      <c r="DA345" t="e">
        <f t="shared" si="522"/>
        <v>#DIV/0!</v>
      </c>
      <c r="DB345">
        <f t="shared" ref="DB345:DB347" si="523">CD345*(CD344/CD343)</f>
        <v>-1.9548834156423748E-3</v>
      </c>
    </row>
    <row r="346" spans="2:106" x14ac:dyDescent="0.25">
      <c r="BC346">
        <v>4</v>
      </c>
      <c r="BD346">
        <v>4</v>
      </c>
      <c r="BE346">
        <f>AVERAGE(BE309,BE314,BE319,BE324,BE329,BE334,BE339)</f>
        <v>-1.6344175809137804E-3</v>
      </c>
      <c r="BF346">
        <f t="shared" si="514"/>
        <v>-4.0788287137044346E-3</v>
      </c>
      <c r="BG346">
        <f t="shared" si="514"/>
        <v>-4.3768174897721576E-3</v>
      </c>
      <c r="BH346">
        <f t="shared" si="514"/>
        <v>3.2662691158510484E-3</v>
      </c>
      <c r="BI346">
        <f t="shared" si="514"/>
        <v>7.7057688192371755E-3</v>
      </c>
      <c r="BJ346">
        <f t="shared" si="514"/>
        <v>8.2977552888937444E-3</v>
      </c>
      <c r="BK346">
        <f t="shared" si="514"/>
        <v>2.7405494309900168E-3</v>
      </c>
      <c r="BL346">
        <f t="shared" si="514"/>
        <v>5.5740548380428133E-3</v>
      </c>
      <c r="BM346">
        <f t="shared" si="514"/>
        <v>6.0752563428913631E-3</v>
      </c>
      <c r="BN346">
        <f t="shared" si="514"/>
        <v>-1.7504526098651354E-3</v>
      </c>
      <c r="BO346">
        <f t="shared" si="514"/>
        <v>-4.5312327913746495E-3</v>
      </c>
      <c r="BP346">
        <f t="shared" si="514"/>
        <v>-4.8434766690634594E-3</v>
      </c>
      <c r="BQ346">
        <f t="shared" si="514"/>
        <v>-4.6229454887000187E-3</v>
      </c>
      <c r="BR346">
        <f t="shared" si="514"/>
        <v>-1.770253493127059E-3</v>
      </c>
      <c r="BS346">
        <f t="shared" si="514"/>
        <v>-1.4674769359741653E-3</v>
      </c>
      <c r="BT346">
        <f t="shared" si="514"/>
        <v>-1.4485352336989978E-3</v>
      </c>
      <c r="BU346">
        <f t="shared" si="514"/>
        <v>-1.5026850044527033E-2</v>
      </c>
      <c r="BV346">
        <f t="shared" si="514"/>
        <v>-6.2576369323714713E-3</v>
      </c>
      <c r="BW346">
        <f t="shared" si="514"/>
        <v>-4.8270722481753162E-3</v>
      </c>
      <c r="BX346">
        <f t="shared" si="514"/>
        <v>-5.1299210242172055E-3</v>
      </c>
      <c r="BZ346">
        <f t="shared" si="519"/>
        <v>1.2444427981212546E-2</v>
      </c>
      <c r="CA346">
        <f t="shared" si="520"/>
        <v>-4.0550691400791268E-2</v>
      </c>
      <c r="CD346">
        <f t="shared" ref="CD346:CM347" si="524">BE346*(BE345/BE344)</f>
        <v>-1.3351075159888483E-3</v>
      </c>
      <c r="CE346">
        <f t="shared" si="524"/>
        <v>-5.7783157197636827E-3</v>
      </c>
      <c r="CF346">
        <f t="shared" si="524"/>
        <v>-4.2307638013070348E-3</v>
      </c>
      <c r="CG346">
        <f t="shared" si="524"/>
        <v>2.5362217625998734E-3</v>
      </c>
      <c r="CH346">
        <f t="shared" si="524"/>
        <v>1.0704726172501228E-2</v>
      </c>
      <c r="CI346">
        <f t="shared" si="524"/>
        <v>7.8735326751888258E-3</v>
      </c>
      <c r="CJ346">
        <f t="shared" si="524"/>
        <v>2.4573399377454492E-3</v>
      </c>
      <c r="CK346">
        <f t="shared" si="524"/>
        <v>8.4237532431835592E-3</v>
      </c>
      <c r="CL346">
        <f t="shared" si="524"/>
        <v>6.3457240884020518E-3</v>
      </c>
      <c r="CM346">
        <f t="shared" si="524"/>
        <v>-1.1119612364362587E-3</v>
      </c>
      <c r="CN346">
        <f t="shared" ref="CN346:CW347" si="525">BO346*(BO345/BO344)</f>
        <v>-5.4892790324546159E-3</v>
      </c>
      <c r="CO346">
        <f t="shared" si="525"/>
        <v>-3.9816542552857563E-3</v>
      </c>
      <c r="CP346">
        <f t="shared" si="525"/>
        <v>-8.7702357329767344E-3</v>
      </c>
      <c r="CQ346">
        <f t="shared" si="525"/>
        <v>-3.5503971502469037E-3</v>
      </c>
      <c r="CR346">
        <f t="shared" si="525"/>
        <v>-2.2446129249526344E-3</v>
      </c>
      <c r="CS346">
        <f t="shared" si="525"/>
        <v>-2.7577099025700757E-3</v>
      </c>
      <c r="CT346">
        <f t="shared" si="525"/>
        <v>-1.2734736739887502E-2</v>
      </c>
      <c r="CU346">
        <f t="shared" si="525"/>
        <v>-4.7871723907161531E-3</v>
      </c>
      <c r="CV346">
        <f t="shared" si="525"/>
        <v>-3.1764142918068983E-3</v>
      </c>
      <c r="CW346">
        <f t="shared" si="525"/>
        <v>-3.7341252933927095E-3</v>
      </c>
      <c r="CY346">
        <f t="shared" si="522"/>
        <v>1.6101761710972416E-2</v>
      </c>
      <c r="CZ346">
        <f t="shared" si="522"/>
        <v>-3.4865578387471959E-2</v>
      </c>
      <c r="DA346" t="e">
        <f t="shared" si="522"/>
        <v>#DIV/0!</v>
      </c>
      <c r="DB346">
        <f t="shared" si="523"/>
        <v>-9.9079845589752479E-4</v>
      </c>
    </row>
    <row r="347" spans="2:106" x14ac:dyDescent="0.25">
      <c r="BC347">
        <v>1</v>
      </c>
      <c r="BD347">
        <v>5</v>
      </c>
      <c r="BE347">
        <f>AVERAGE(BE310,BE315,BE320,BE325,BE330,BE335,BE340)</f>
        <v>-5.9668707928581071E-4</v>
      </c>
      <c r="BF347">
        <f t="shared" si="514"/>
        <v>-3.363942407643949E-3</v>
      </c>
      <c r="BG347">
        <f t="shared" si="514"/>
        <v>-2.918777782047779E-3</v>
      </c>
      <c r="BH347">
        <f t="shared" si="514"/>
        <v>1.1385671254885035E-3</v>
      </c>
      <c r="BI347">
        <f t="shared" si="514"/>
        <v>6.1379036162271848E-3</v>
      </c>
      <c r="BJ347">
        <f t="shared" si="514"/>
        <v>5.3359514007224442E-3</v>
      </c>
      <c r="BK347">
        <f t="shared" si="514"/>
        <v>-1.3476821694956599E-3</v>
      </c>
      <c r="BL347">
        <f t="shared" si="514"/>
        <v>1.7775357952731581E-3</v>
      </c>
      <c r="BM347">
        <f t="shared" si="514"/>
        <v>1.460804105386906E-3</v>
      </c>
      <c r="BN347">
        <f t="shared" si="514"/>
        <v>-1.5014944509373752E-3</v>
      </c>
      <c r="BO347">
        <f t="shared" si="514"/>
        <v>-4.2116566417028508E-3</v>
      </c>
      <c r="BP347">
        <f t="shared" si="514"/>
        <v>-3.6959363574095294E-3</v>
      </c>
      <c r="BQ347">
        <f t="shared" si="514"/>
        <v>2.4624519562871307E-3</v>
      </c>
      <c r="BR347">
        <f t="shared" si="514"/>
        <v>-5.3288524365828699E-4</v>
      </c>
      <c r="BS347">
        <f t="shared" si="514"/>
        <v>2.5630526834439778E-4</v>
      </c>
      <c r="BT347">
        <f t="shared" si="514"/>
        <v>-4.2420755293277131E-4</v>
      </c>
      <c r="BU347">
        <f t="shared" si="514"/>
        <v>-1.018246508141357E-2</v>
      </c>
      <c r="BV347">
        <f t="shared" si="514"/>
        <v>-4.0337677587467726E-3</v>
      </c>
      <c r="BW347">
        <f t="shared" si="514"/>
        <v>-2.4827571075705175E-3</v>
      </c>
      <c r="BX347">
        <f t="shared" si="514"/>
        <v>-3.1407150875675098E-3</v>
      </c>
      <c r="BZ347">
        <f t="shared" si="519"/>
        <v>-1.785414845424757E-3</v>
      </c>
      <c r="CA347">
        <f t="shared" si="520"/>
        <v>-1.80780406072579E-2</v>
      </c>
      <c r="CD347">
        <f t="shared" si="524"/>
        <v>-4.1173759759815886E-4</v>
      </c>
      <c r="CE347">
        <f t="shared" si="524"/>
        <v>-3.7205704149835925E-3</v>
      </c>
      <c r="CF347">
        <f t="shared" si="524"/>
        <v>-2.4553481144451278E-3</v>
      </c>
      <c r="CG347">
        <f t="shared" si="524"/>
        <v>7.4334245203994316E-4</v>
      </c>
      <c r="CH347">
        <f t="shared" si="524"/>
        <v>6.5942321425776305E-3</v>
      </c>
      <c r="CI347">
        <f t="shared" si="524"/>
        <v>4.3517525558394408E-3</v>
      </c>
      <c r="CJ347">
        <f t="shared" si="524"/>
        <v>-7.3678369241722249E-4</v>
      </c>
      <c r="CK347">
        <f t="shared" si="524"/>
        <v>1.759131765014523E-3</v>
      </c>
      <c r="CL347">
        <f t="shared" si="524"/>
        <v>1.0966776075673076E-3</v>
      </c>
      <c r="CM347">
        <f t="shared" si="524"/>
        <v>-9.3161166078618645E-4</v>
      </c>
      <c r="CN347">
        <f t="shared" si="525"/>
        <v>-4.045272528700585E-3</v>
      </c>
      <c r="CO347">
        <f t="shared" si="525"/>
        <v>-2.6949821881979076E-3</v>
      </c>
      <c r="CP347">
        <f t="shared" si="525"/>
        <v>2.295986523750499E-3</v>
      </c>
      <c r="CQ347">
        <f t="shared" si="525"/>
        <v>-5.8381116928356356E-4</v>
      </c>
      <c r="CR347">
        <f t="shared" si="525"/>
        <v>1.9863739104238574E-4</v>
      </c>
      <c r="CS347">
        <f t="shared" si="525"/>
        <v>-4.4364129206007837E-4</v>
      </c>
      <c r="CT347">
        <f t="shared" si="525"/>
        <v>-7.8682077255944199E-3</v>
      </c>
      <c r="CU347">
        <f t="shared" si="525"/>
        <v>-2.8841323783650383E-3</v>
      </c>
      <c r="CV347">
        <f t="shared" si="525"/>
        <v>-1.4757691426340869E-3</v>
      </c>
      <c r="CW347">
        <f t="shared" si="525"/>
        <v>-2.1380576593437481E-3</v>
      </c>
      <c r="CY347">
        <f t="shared" si="522"/>
        <v>-1.4199980449122417E-3</v>
      </c>
      <c r="CZ347">
        <f t="shared" si="522"/>
        <v>-1.3649401034880864E-2</v>
      </c>
      <c r="DA347" t="e">
        <f t="shared" si="522"/>
        <v>#DIV/0!</v>
      </c>
      <c r="DB347">
        <f t="shared" si="523"/>
        <v>-2.5546521261301418E-4</v>
      </c>
    </row>
    <row r="348" spans="2:106" x14ac:dyDescent="0.25">
      <c r="BC348">
        <f>SUM(BC343:BC347)</f>
        <v>55</v>
      </c>
    </row>
    <row r="351" spans="2:106" x14ac:dyDescent="0.25">
      <c r="BE351" t="s">
        <v>30</v>
      </c>
      <c r="BF351" t="s">
        <v>31</v>
      </c>
      <c r="BG351" t="s">
        <v>32</v>
      </c>
      <c r="BH351" t="s">
        <v>33</v>
      </c>
      <c r="BI351" t="s">
        <v>34</v>
      </c>
      <c r="BJ351" t="s">
        <v>35</v>
      </c>
      <c r="BK351" t="s">
        <v>36</v>
      </c>
      <c r="BL351" t="s">
        <v>37</v>
      </c>
      <c r="BM351" t="s">
        <v>58</v>
      </c>
      <c r="BN351" t="s">
        <v>59</v>
      </c>
      <c r="BO351" t="s">
        <v>60</v>
      </c>
      <c r="BP351" t="s">
        <v>61</v>
      </c>
      <c r="BQ351" t="s">
        <v>79</v>
      </c>
      <c r="BR351" t="s">
        <v>80</v>
      </c>
      <c r="BS351" t="s">
        <v>81</v>
      </c>
      <c r="BT351" t="s">
        <v>82</v>
      </c>
      <c r="BU351" t="s">
        <v>83</v>
      </c>
      <c r="BV351" t="s">
        <v>84</v>
      </c>
      <c r="BW351" t="s">
        <v>85</v>
      </c>
      <c r="BX351" t="s">
        <v>86</v>
      </c>
      <c r="BZ351" t="s">
        <v>92</v>
      </c>
      <c r="CA351" t="s">
        <v>93</v>
      </c>
      <c r="CB351">
        <f>CB301</f>
        <v>0.99</v>
      </c>
      <c r="CC351" t="s">
        <v>102</v>
      </c>
      <c r="CD351">
        <f>CB351*CD301+(1-CB351)*BE352</f>
        <v>-2.0513067558023928E-4</v>
      </c>
      <c r="CE351">
        <f>CB351*CE301+(1-CB351)*BF352</f>
        <v>-2.331997805974657E-4</v>
      </c>
      <c r="CF351">
        <f>CB351*CF301+(1-CB351)*BG352</f>
        <v>-6.0892685544596415E-4</v>
      </c>
      <c r="CG351">
        <f>CB351*CG301+(1-CB351)*BH352</f>
        <v>4.2932681455637689E-4</v>
      </c>
      <c r="CH351">
        <f>CB351*CH301+(1-CB351)*BI352</f>
        <v>4.1481305040386136E-4</v>
      </c>
      <c r="CI351">
        <f>CB351*CI301+(1-CB351)*BJ352</f>
        <v>1.0933949490627816E-3</v>
      </c>
      <c r="CJ351">
        <f>CB351*CJ301+(1-CB351)*BK352</f>
        <v>3.8980923606662737E-4</v>
      </c>
      <c r="CK351">
        <f>CB351*CK301+(1-CB351)*BL352</f>
        <v>4.3918850510962505E-4</v>
      </c>
      <c r="CL351">
        <f>CB351*CL301+(1-CB351)*BM352</f>
        <v>1.3948166465285873E-3</v>
      </c>
      <c r="CM351">
        <f>CB351*CM301+(1-CB351)*BN352</f>
        <v>-3.0756524068459675E-4</v>
      </c>
      <c r="CN351">
        <f>CB351*CN301+(1-CB351)*BO352</f>
        <v>-2.3895967511331431E-4</v>
      </c>
      <c r="CO351">
        <f>CB351*CO301+(1-CB351)*BP352</f>
        <v>-5.7327934941986034E-4</v>
      </c>
      <c r="CP351">
        <f>CB351*CP301+(1-CB351)*BQ352</f>
        <v>-1.3404414213928563E-4</v>
      </c>
      <c r="CQ351">
        <f>CB351*CQ301+(1-CB351)*BR352</f>
        <v>1.8600445878217469E-4</v>
      </c>
      <c r="CR351">
        <f>CB351*CR301+(1-CB351)*BS352</f>
        <v>-1.858881096050031E-4</v>
      </c>
      <c r="CS351">
        <f>CB351*CS301+(1-CB351)*BT352</f>
        <v>1.937285931656969E-4</v>
      </c>
      <c r="CT351">
        <f>CB351*CT301+(1-CB351)*BU352</f>
        <v>-1.4978709139154779E-3</v>
      </c>
      <c r="CU351">
        <f>CB351*CU301+(1-CB351)*BV352</f>
        <v>-7.9854728027720112E-4</v>
      </c>
      <c r="CV351">
        <f>CB351*CV301+(1-CB351)*BW352</f>
        <v>-9.0623626735999909E-4</v>
      </c>
      <c r="CW351">
        <f>CB351*CW301+(1-CB351)*BX352</f>
        <v>-7.8640493906288961E-4</v>
      </c>
      <c r="CY351">
        <f>CB351*CY301+(1-CB351)*BY352</f>
        <v>0</v>
      </c>
      <c r="CZ351">
        <f>CB351*CZ301+(1-CB351)*BZ352</f>
        <v>1.0753536228425889E-3</v>
      </c>
    </row>
    <row r="352" spans="2:106" x14ac:dyDescent="0.25">
      <c r="BE352">
        <f>SUMPRODUCT(CD343:CD347,BC343:BC347)/BC348</f>
        <v>-2.7509818891862498E-3</v>
      </c>
      <c r="BF352">
        <f>SUMPRODUCT(CE343:CE347,BC343:BC347)/BC348</f>
        <v>-3.239064510158509E-3</v>
      </c>
      <c r="BG352">
        <f>SUMPRODUCT(CF343:CF347,BC343:BC347)/BC348</f>
        <v>-7.0262692946371219E-3</v>
      </c>
      <c r="BH352">
        <f>SUMPRODUCT(CG343:CG347,BC343:BC347)/BC348</f>
        <v>6.2481187192404289E-3</v>
      </c>
      <c r="BI352">
        <f>SUMPRODUCT(CH343:CH347,BC343:BC347)/BC348</f>
        <v>6.2693935634695634E-3</v>
      </c>
      <c r="BJ352">
        <f>SUMPRODUCT(CI343:CI347,BC343:BC347)/BC348</f>
        <v>1.3961813418105068E-2</v>
      </c>
      <c r="BK352">
        <f>SUMPRODUCT(CJ343:CJ347,BC343:BC347)/BC348</f>
        <v>4.7792891280099073E-3</v>
      </c>
      <c r="BL352">
        <f>SUMPRODUCT(CK343:CK347,BC343:BC347)/BC348</f>
        <v>5.3339132014700993E-3</v>
      </c>
      <c r="BM352">
        <f>SUMPRODUCT(CL343:CL347,BC343:BC347)/BC348</f>
        <v>1.3332156224743373E-2</v>
      </c>
      <c r="BN352">
        <f>SUMPRODUCT(CM343:CM347,BC343:BC347)/BC348</f>
        <v>-4.6743578470438748E-3</v>
      </c>
      <c r="BO352">
        <f>SUMPRODUCT(CN343:CN347,BC343:BC347)/BC348</f>
        <v>-4.1230993658638963E-3</v>
      </c>
      <c r="BP352">
        <f>SUMPRODUCT(CO343:CO347,BC343:BC347)/BC348</f>
        <v>-8.8680627686838695E-3</v>
      </c>
      <c r="BQ352">
        <f>SUMPRODUCT(CP343:CP347,BC343:BC347)/BC348</f>
        <v>4.0250641189359462E-3</v>
      </c>
      <c r="BR352">
        <f>SUMPRODUCT(CQ343:CQ347,BC343:BC347)/BC348</f>
        <v>3.1529836028064645E-4</v>
      </c>
      <c r="BS352">
        <f>SUMPRODUCT(CR343:CR347,BC343:BC347)/BC348</f>
        <v>7.5348309026522042E-4</v>
      </c>
      <c r="BT352">
        <f>SUMPRODUCT(CS343:CS347,BC343:BC347)/BC348</f>
        <v>2.3753853133370761E-4</v>
      </c>
      <c r="BU352">
        <f>SUMPRODUCT(CT343:CT347,BC343:BC347)/BC348</f>
        <v>-2.1799487593123008E-2</v>
      </c>
      <c r="BV352">
        <f>SUMPRODUCT(CU343:CU347,BC343:BC347)/BC348</f>
        <v>-1.1976096748938661E-2</v>
      </c>
      <c r="BW352">
        <f>SUMPRODUCT(CV343:CV347,BC343:BC347)/BC348</f>
        <v>-1.3532234587164141E-2</v>
      </c>
      <c r="BX352">
        <f>SUMPRODUCT(CW343:CW347,BC343:BC347)/BC348</f>
        <v>-1.1510609265806864E-2</v>
      </c>
      <c r="BZ352">
        <f>SUMPRODUCT(BZ343:BZ347,BC343:BC347)/BC348</f>
        <v>8.2299270063712175E-3</v>
      </c>
      <c r="CA352">
        <f>SUMPRODUCT(CA343:CA347,BC343:BC347)/BC348</f>
        <v>-6.4119258972818324E-2</v>
      </c>
      <c r="CB352">
        <f>CB302</f>
        <v>0.999</v>
      </c>
      <c r="CC352" t="s">
        <v>103</v>
      </c>
      <c r="CD352">
        <f>CB352*CD302+(1-CB352)*BE352^2</f>
        <v>6.3943615834897135E-8</v>
      </c>
      <c r="CE352">
        <f>CB352*CE302+(1-CB352)*BF352^2</f>
        <v>8.2461847118722562E-8</v>
      </c>
      <c r="CF352">
        <f>CB352*CF302+(1-CB352)*BG352^2</f>
        <v>5.7577395873565969E-7</v>
      </c>
      <c r="CG352">
        <f>CB352*CG302+(1-CB352)*BH352^2</f>
        <v>2.7872617891527809E-7</v>
      </c>
      <c r="CH352">
        <f>CB352*CH302+(1-CB352)*BI352^2</f>
        <v>2.6021245029407736E-7</v>
      </c>
      <c r="CI352">
        <f>CB352*CI302+(1-CB352)*BJ352^2</f>
        <v>1.8221377500612623E-6</v>
      </c>
      <c r="CJ352">
        <f>CB352*CJ302+(1-CB352)*BK352^2</f>
        <v>2.3437466735914132E-7</v>
      </c>
      <c r="CK352">
        <f>CB352*CK302+(1-CB352)*BL352^2</f>
        <v>2.9859528090031245E-7</v>
      </c>
      <c r="CL352">
        <f>CB352*CL302+(1-CB352)*BM352^2</f>
        <v>3.1991556419562593E-6</v>
      </c>
      <c r="CM352">
        <f>CB352*CM302+(1-CB352)*BN352^2</f>
        <v>1.4334738731762306E-7</v>
      </c>
      <c r="CN352">
        <f>CB352*CN302+(1-CB352)*BO352^2</f>
        <v>8.8076165178069914E-8</v>
      </c>
      <c r="CO352">
        <f>CB352*CO302+(1-CB352)*BP352^2</f>
        <v>5.0299875826100636E-7</v>
      </c>
      <c r="CP352">
        <f>CB352*CP302+(1-CB352)*BQ352^2</f>
        <v>1.7166939835252938E-5</v>
      </c>
      <c r="CQ352">
        <f>CB352*CQ302+(1-CB352)*BR352^2</f>
        <v>1.0519788937364431E-6</v>
      </c>
      <c r="CR352">
        <f>CB352*CR302+(1-CB352)*BS352^2</f>
        <v>1.0101698199681711E-6</v>
      </c>
      <c r="CS352">
        <f>CB352*CS302+(1-CB352)*BT352^2</f>
        <v>9.39139873342665E-7</v>
      </c>
      <c r="CT352">
        <f>CB352*CT302+(1-CB352)*BU352^2</f>
        <v>3.3933684125762879E-6</v>
      </c>
      <c r="CU352">
        <f>CB352*CU302+(1-CB352)*BV352^2</f>
        <v>9.647401514635281E-7</v>
      </c>
      <c r="CV352">
        <f>CB352*CV302+(1-CB352)*BW352^2</f>
        <v>1.2424050923872637E-6</v>
      </c>
      <c r="CW352">
        <f>CB352*CW302+(1-CB352)*BX352^2</f>
        <v>9.3538206608298904E-7</v>
      </c>
      <c r="CY352">
        <f>CB352*CY302+(1-CB352)*BY352^2</f>
        <v>0</v>
      </c>
      <c r="CZ352">
        <f>CB352*CZ302+(1-CB352)*BZ352^2</f>
        <v>3.1977075762557149E-6</v>
      </c>
    </row>
    <row r="353" spans="1:79" x14ac:dyDescent="0.25">
      <c r="D353">
        <f>D303</f>
        <v>1E-3</v>
      </c>
      <c r="BE353">
        <f>IF(CD352&lt;&gt;0,-(CD351/(1-CB351))/(CD352/(1-CB352))*$D$103*BE352,BE352)</f>
        <v>-8.8251307979647674E-4</v>
      </c>
      <c r="BF353">
        <f>IF(CE352&lt;&gt;0,-(CE351/(1-CB351))/(CE352/(1-CB352))*$D$103*BF352,BF352)</f>
        <v>-9.1599831861940398E-4</v>
      </c>
      <c r="BG353">
        <f>IF(CF352&lt;&gt;0,-(CF351/(1-CB351))/(CF352/(1-CB352))*$D$103*BG352,BG352)</f>
        <v>-7.4308398325186953E-4</v>
      </c>
      <c r="BH353">
        <f>IF(CG352&lt;&gt;0,-(CG351/(1-CB351))/(CG352/(1-CB352))*$D$103*BH352,BH352)</f>
        <v>-9.6240866829984178E-4</v>
      </c>
      <c r="BI353">
        <f>IF(CH352&lt;&gt;0,-(CH351/(1-CB351))/(CH352/(1-CB352))*$D$103*BI352,BI352)</f>
        <v>-9.994242263604465E-4</v>
      </c>
      <c r="BJ353">
        <f>IF(CI352&lt;&gt;0,-(CI351/(1-CB351))/(CI352/(1-CB352))*$D$103*BJ352,BJ352)</f>
        <v>-8.37794852260747E-4</v>
      </c>
      <c r="BK353">
        <f>IF(CJ352&lt;&gt;0,-(CJ351/(1-CB351))/(CJ352/(1-CB352))*$D$103*BK352,BK352)</f>
        <v>-7.9488584023302991E-4</v>
      </c>
      <c r="BL353">
        <f>IF(CK352&lt;&gt;0,-(CK351/(1-CB351))/(CK352/(1-CB352))*$D$103*BL352,BL352)</f>
        <v>-7.8453797336476799E-4</v>
      </c>
      <c r="BM353">
        <f>IF(CL352&lt;&gt;0,-(CL351/(1-CB351))/(CL352/(1-CB352))*$D$103*BM352,BM352)</f>
        <v>-5.8127567138373183E-4</v>
      </c>
      <c r="BN353">
        <f>IF(CM352&lt;&gt;0,-(CM351/(1-CB351))/(CM352/(1-CB352))*$D$103*BN352,BN352)</f>
        <v>-1.0029272407221868E-3</v>
      </c>
      <c r="BO353">
        <f>IF(CN352&lt;&gt;0,-(CN351/(1-CB351))/(CN352/(1-CB352))*$D$103*BO352,BO352)</f>
        <v>-1.1186391720561279E-3</v>
      </c>
      <c r="BP353">
        <f>IF(CO352&lt;&gt;0,-(CO351/(1-CB351))/(CO352/(1-CB352))*$D$103*BP352,BP352)</f>
        <v>-1.0107136789406443E-3</v>
      </c>
      <c r="BQ353">
        <f>IF(CP352&lt;&gt;0,-(CP351/(1-CB351))/(CP352/(1-CB352))*$D$103*BQ352,BQ352)</f>
        <v>3.1428796981651391E-6</v>
      </c>
      <c r="BR353">
        <f>IF(CQ352&lt;&gt;0,-(CQ351/(1-CB351))/(CQ352/(1-CB352))*$D$103*BR352,BR352)</f>
        <v>-5.574912311273219E-6</v>
      </c>
      <c r="BS353">
        <f>IF(CR352&lt;&gt;0,-(CR351/(1-CB351))/(CR352/(1-CB352))*$D$103*BS352,BS352)</f>
        <v>1.3865346647670679E-5</v>
      </c>
      <c r="BT353">
        <f>IF(CS352&lt;&gt;0,-(CS351/(1-CB351))/(CS352/(1-CB352))*$D$103*BT352,BT352)</f>
        <v>-4.9000161535186299E-6</v>
      </c>
      <c r="BU353">
        <f>IF(CT352&lt;&gt;0,-(CT351/(1-CB351))/(CT352/(1-CB352))*$D$103*BU352,BU352)</f>
        <v>-9.6225385616794409E-4</v>
      </c>
      <c r="BV353">
        <f>IF(CU352&lt;&gt;0,-(CU351/(1-CB351))/(CU352/(1-CB352))*$D$103*BV352,BV352)</f>
        <v>-9.9130107445964894E-4</v>
      </c>
      <c r="BW353">
        <f>IF(CV352&lt;&gt;0,-(CV351/(1-CB351))/(CV352/(1-CB352))*$D$103*BW352,BW352)</f>
        <v>-9.8706950224644987E-4</v>
      </c>
      <c r="BX353">
        <f>IF(CW352&lt;&gt;0,-(CW351/(1-CB351))/(CW352/(1-CB352))*$D$103*BX352,BX352)</f>
        <v>-9.6773289829681943E-4</v>
      </c>
      <c r="BZ353">
        <f>IF(CY352&lt;&gt;0,-(CY351/(1-CB351))/(CY352/(1-CB352))*$D$103*BZ352,BZ352)</f>
        <v>8.2299270063712175E-3</v>
      </c>
      <c r="CA353">
        <f>IF(CZ352&lt;&gt;0,-(CZ351/(1-CB351))/(CZ352/(1-CB352))*$D$103*CA352,CA352)</f>
        <v>2.1562596261894239E-3</v>
      </c>
    </row>
    <row r="354" spans="1:79" outlineLevel="1" x14ac:dyDescent="0.25">
      <c r="A354">
        <v>8</v>
      </c>
      <c r="H354" t="s">
        <v>90</v>
      </c>
      <c r="AQ354" t="s">
        <v>13</v>
      </c>
      <c r="AR354" t="s">
        <v>10</v>
      </c>
    </row>
    <row r="355" spans="1:79" outlineLevel="1" x14ac:dyDescent="0.25">
      <c r="B355" t="s">
        <v>39</v>
      </c>
      <c r="C355" t="s">
        <v>42</v>
      </c>
      <c r="D355" t="s">
        <v>38</v>
      </c>
      <c r="E355" t="s">
        <v>0</v>
      </c>
      <c r="F355" t="s">
        <v>1</v>
      </c>
      <c r="G355" t="s">
        <v>63</v>
      </c>
      <c r="H355" t="s">
        <v>10</v>
      </c>
      <c r="I355" t="s">
        <v>13</v>
      </c>
      <c r="K355" t="s">
        <v>2</v>
      </c>
      <c r="L355" t="s">
        <v>3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48</v>
      </c>
      <c r="T355" t="s">
        <v>49</v>
      </c>
      <c r="U355" t="s">
        <v>50</v>
      </c>
      <c r="V355" t="s">
        <v>51</v>
      </c>
      <c r="W355" t="s">
        <v>11</v>
      </c>
      <c r="X355" t="s">
        <v>20</v>
      </c>
      <c r="Y355" t="s">
        <v>21</v>
      </c>
      <c r="Z355" t="s">
        <v>75</v>
      </c>
      <c r="AA355" t="s">
        <v>76</v>
      </c>
      <c r="AB355" t="s">
        <v>22</v>
      </c>
      <c r="AC355" t="s">
        <v>23</v>
      </c>
      <c r="AD355" t="s">
        <v>77</v>
      </c>
      <c r="AE355" t="s">
        <v>78</v>
      </c>
      <c r="AF355" t="s">
        <v>66</v>
      </c>
      <c r="AG355" t="s">
        <v>67</v>
      </c>
      <c r="AH355" t="s">
        <v>68</v>
      </c>
      <c r="AI355" t="s">
        <v>70</v>
      </c>
      <c r="AJ355" t="s">
        <v>71</v>
      </c>
      <c r="AK355" t="s">
        <v>72</v>
      </c>
      <c r="AL355" t="s">
        <v>73</v>
      </c>
      <c r="AM355" t="s">
        <v>74</v>
      </c>
      <c r="AN355" t="s">
        <v>12</v>
      </c>
      <c r="AO355" t="s">
        <v>14</v>
      </c>
      <c r="AP355" t="s">
        <v>16</v>
      </c>
      <c r="AQ355" t="s">
        <v>15</v>
      </c>
      <c r="AR355" t="s">
        <v>17</v>
      </c>
      <c r="AS355" t="s">
        <v>87</v>
      </c>
      <c r="AT355" t="s">
        <v>88</v>
      </c>
      <c r="AU355" t="s">
        <v>52</v>
      </c>
      <c r="AV355" t="s">
        <v>53</v>
      </c>
      <c r="AW355" t="s">
        <v>54</v>
      </c>
      <c r="AX355" t="s">
        <v>55</v>
      </c>
      <c r="AY355" t="s">
        <v>56</v>
      </c>
      <c r="AZ355" t="s">
        <v>57</v>
      </c>
      <c r="BA355" t="s">
        <v>89</v>
      </c>
      <c r="BC355" t="s">
        <v>29</v>
      </c>
      <c r="BE355" t="s">
        <v>30</v>
      </c>
      <c r="BF355" t="s">
        <v>31</v>
      </c>
      <c r="BG355" t="s">
        <v>32</v>
      </c>
      <c r="BH355" t="s">
        <v>33</v>
      </c>
      <c r="BI355" t="s">
        <v>34</v>
      </c>
      <c r="BJ355" t="s">
        <v>35</v>
      </c>
      <c r="BK355" t="s">
        <v>36</v>
      </c>
      <c r="BL355" t="s">
        <v>37</v>
      </c>
      <c r="BM355" t="s">
        <v>58</v>
      </c>
      <c r="BN355" t="s">
        <v>59</v>
      </c>
      <c r="BO355" t="s">
        <v>60</v>
      </c>
      <c r="BP355" t="s">
        <v>61</v>
      </c>
      <c r="BQ355" t="s">
        <v>79</v>
      </c>
      <c r="BR355" t="s">
        <v>80</v>
      </c>
      <c r="BS355" t="s">
        <v>81</v>
      </c>
      <c r="BT355" t="s">
        <v>82</v>
      </c>
      <c r="BU355" t="s">
        <v>83</v>
      </c>
      <c r="BV355" t="s">
        <v>84</v>
      </c>
      <c r="BW355" t="s">
        <v>85</v>
      </c>
      <c r="BX355" t="s">
        <v>86</v>
      </c>
      <c r="BZ355" t="s">
        <v>99</v>
      </c>
    </row>
    <row r="356" spans="1:79" outlineLevel="1" x14ac:dyDescent="0.25">
      <c r="B356">
        <v>1</v>
      </c>
      <c r="C356">
        <v>1</v>
      </c>
      <c r="D356">
        <v>0.3</v>
      </c>
      <c r="E356">
        <v>0.1</v>
      </c>
      <c r="F356">
        <v>0.1</v>
      </c>
      <c r="G356">
        <v>0.1</v>
      </c>
      <c r="H356">
        <v>0.10794155342407658</v>
      </c>
      <c r="I356">
        <v>0.1</v>
      </c>
      <c r="K356">
        <f>K340+BE352</f>
        <v>1.4788408101138391</v>
      </c>
      <c r="L356">
        <f t="shared" ref="L356" si="526">L340+BF352</f>
        <v>0.37595485494394743</v>
      </c>
      <c r="M356">
        <f t="shared" ref="M356" si="527">M340+BG352</f>
        <v>3.7073401396579407E-2</v>
      </c>
      <c r="N356">
        <f t="shared" ref="N356" si="528">N340+BH352</f>
        <v>-1.5557694668495203</v>
      </c>
      <c r="O356">
        <f t="shared" ref="O356" si="529">O340+BI352</f>
        <v>-0.95728501731335036</v>
      </c>
      <c r="P356">
        <f t="shared" ref="P356" si="530">P340+BJ352</f>
        <v>-0.78717562659766493</v>
      </c>
      <c r="Q356">
        <f t="shared" ref="Q356" si="531">Q340+BK352</f>
        <v>4.3263548500903436E-2</v>
      </c>
      <c r="R356">
        <f t="shared" ref="R356" si="532">R340+BL352</f>
        <v>-1.9546264336781316</v>
      </c>
      <c r="S356">
        <f t="shared" ref="S356" si="533">S340+BM352</f>
        <v>-1.0554959534977166</v>
      </c>
      <c r="T356">
        <f t="shared" ref="T356" si="534">T340+BN352</f>
        <v>-1.4316583603949797</v>
      </c>
      <c r="U356">
        <f t="shared" ref="U356" si="535">U340+BO352</f>
        <v>-1.2245465694155759</v>
      </c>
      <c r="V356">
        <f t="shared" ref="V356" si="536">V340+BP352</f>
        <v>-1.0589542765933364</v>
      </c>
      <c r="W356">
        <f>W340+BZ352</f>
        <v>0.97216546232548162</v>
      </c>
      <c r="X356">
        <f>SUMPRODUCT(E356:G356,K356:M356)+W356</f>
        <v>1.1613523689709182</v>
      </c>
      <c r="Y356">
        <f>SUMPRODUCT(E356:G356,N356:P356)+W356</f>
        <v>0.64214245124942804</v>
      </c>
      <c r="Z356">
        <f>SUMPRODUCT(E356:G356,Q356:S356)+W356</f>
        <v>0.67547957845798712</v>
      </c>
      <c r="AA356">
        <f>SUMPRODUCT(E356:G356,T355:V355)+W356</f>
        <v>0.97216546232548162</v>
      </c>
      <c r="AB356">
        <f t="shared" ref="AB356:AE358" si="537">1/(1+EXP(-X356))</f>
        <v>0.76157836048058902</v>
      </c>
      <c r="AC356">
        <f t="shared" si="537"/>
        <v>0.65523760393500874</v>
      </c>
      <c r="AD356">
        <f t="shared" si="537"/>
        <v>0.66272904055605808</v>
      </c>
      <c r="AE356">
        <f t="shared" si="537"/>
        <v>0.72555090988774784</v>
      </c>
      <c r="AF356">
        <f>AF340+BQ352</f>
        <v>0.98293928017720178</v>
      </c>
      <c r="AG356">
        <f t="shared" ref="AG356" si="538">AG340+BR352</f>
        <v>-0.98078859130666562</v>
      </c>
      <c r="AH356">
        <f t="shared" ref="AH356" si="539">AH340+BS352</f>
        <v>-3.0200209809484244</v>
      </c>
      <c r="AI356">
        <f t="shared" ref="AI356" si="540">AI340+BT352</f>
        <v>-1.179911301376886</v>
      </c>
      <c r="AJ356">
        <f t="shared" ref="AJ356" si="541">AJ340+BU352</f>
        <v>2.3457014767387725</v>
      </c>
      <c r="AK356">
        <f t="shared" ref="AK356" si="542">AK340+BV352</f>
        <v>-2.7822259859925551</v>
      </c>
      <c r="AL356">
        <f t="shared" ref="AL356" si="543">AL340+BW352</f>
        <v>-1.5933195894653067</v>
      </c>
      <c r="AM356">
        <f t="shared" ref="AM356" si="544">AM340+BX352</f>
        <v>2.3189968962907366</v>
      </c>
      <c r="AN356">
        <f>AN340+CA352</f>
        <v>-0.3795289136026197</v>
      </c>
      <c r="AO356">
        <f>SUMPRODUCT(AB356:AE356,AF356:AI356)+AN356</f>
        <v>-3.1311345201518197</v>
      </c>
      <c r="AP356">
        <f>SUMPRODUCT(AB356:AE356,AJ356:AM356)+AN356</f>
        <v>0.21049862786660428</v>
      </c>
      <c r="AQ356">
        <f t="shared" ref="AQ356:AR358" si="545">1/(1+EXP(-AO356))</f>
        <v>4.1841100016476819E-2</v>
      </c>
      <c r="AR356">
        <f t="shared" si="545"/>
        <v>0.55243119901838034</v>
      </c>
      <c r="AS356">
        <f>(AQ356-H356)*AQ356*(1-AQ356)</f>
        <v>-2.6499950956873756E-3</v>
      </c>
      <c r="AT356">
        <f>(AR356-BZ356)*AR356*(1-AR356)</f>
        <v>0.11435679165936577</v>
      </c>
      <c r="AU356">
        <f>(AF356*AS356+AJ356*AT356)*AB356*(1-AB356)</f>
        <v>4.823443415122964E-2</v>
      </c>
      <c r="AV356">
        <f>(AG356*AS356+AK356*AT356)*AC356*(1-AC356)</f>
        <v>-7.128707084557262E-2</v>
      </c>
      <c r="AW356">
        <f>(AH356*AS356+AL356*AT356)*AD356*(1-AD356)</f>
        <v>-3.8937921240723775E-2</v>
      </c>
      <c r="AX356">
        <f>(AI356*AS356+AM356*AT356)*AE356*(1-AE356)</f>
        <v>5.3429660489973836E-2</v>
      </c>
      <c r="AY356">
        <f>(K356*AU356+N356*AV356+Q356*AW356+T356*AX356)*E356*(1-E356)</f>
        <v>9.3653716590547907E-3</v>
      </c>
      <c r="AZ356">
        <f>(L356*AU356+O356*AV356+R356*AW356+U356*AX356)*F356*(1-F356)</f>
        <v>8.7352197493329384E-3</v>
      </c>
      <c r="BA356">
        <f>(M356*AU356+P356*AV356+S356*AW356+V356*AX356)*G356*(1-G356)</f>
        <v>3.8180619030609092E-3</v>
      </c>
      <c r="BC356">
        <f>SQRT((AQ356-H356)^2+(I356-AR356)^2)</f>
        <v>0.457234359804575</v>
      </c>
      <c r="BE356">
        <f>-D356*AU356*E356</f>
        <v>-1.4470330245368894E-3</v>
      </c>
      <c r="BF356">
        <f>-D356*AU356*F356</f>
        <v>-1.4470330245368894E-3</v>
      </c>
      <c r="BG356">
        <f>-D356*G356*AU356</f>
        <v>-1.4470330245368891E-3</v>
      </c>
      <c r="BH356">
        <f>-D356*E356*AV356</f>
        <v>2.1386121253671787E-3</v>
      </c>
      <c r="BI356">
        <f>-D356*F356*AV356</f>
        <v>2.1386121253671787E-3</v>
      </c>
      <c r="BJ356">
        <f>-D356*G356*AV356</f>
        <v>2.1386121253671787E-3</v>
      </c>
      <c r="BK356">
        <f>-D356*E356*AW356</f>
        <v>1.1681376372217132E-3</v>
      </c>
      <c r="BL356">
        <f>-D356*F356*AW356</f>
        <v>1.1681376372217132E-3</v>
      </c>
      <c r="BM356">
        <f>-D356*G356*AW356</f>
        <v>1.1681376372217132E-3</v>
      </c>
      <c r="BN356">
        <f>-D356*E356*AX356</f>
        <v>-1.6028898146992151E-3</v>
      </c>
      <c r="BO356">
        <f>-D356*F356*AX356</f>
        <v>-1.6028898146992151E-3</v>
      </c>
      <c r="BP356">
        <f>-D356*G356*AX356</f>
        <v>-1.6028898146992151E-3</v>
      </c>
      <c r="BQ356">
        <f>-D356*AB356*AS356</f>
        <v>6.0545367607655785E-4</v>
      </c>
      <c r="BR356">
        <f>-D356*AC356*AS356</f>
        <v>5.2091293108131611E-4</v>
      </c>
      <c r="BS356">
        <f>-D356*AD356*AS356</f>
        <v>5.2686861217294612E-4</v>
      </c>
      <c r="BT356">
        <f>-D356*AE356*AS356</f>
        <v>5.7681190586221346E-4</v>
      </c>
      <c r="BU356">
        <f>-D356*AB356*AT356</f>
        <v>-2.6127497370528021E-2</v>
      </c>
      <c r="BV356">
        <f>-D356*AC356*AT356</f>
        <v>-2.2479261048173348E-2</v>
      </c>
      <c r="BW356">
        <f>-D356*AD356*AT356</f>
        <v>-2.2736270045244152E-2</v>
      </c>
      <c r="BX356">
        <f>-D356*AE356*AT356</f>
        <v>-2.4891502272088934E-2</v>
      </c>
      <c r="BZ356">
        <f>I356-BA357</f>
        <v>8.9918182584177678E-2</v>
      </c>
    </row>
    <row r="357" spans="1:79" outlineLevel="1" x14ac:dyDescent="0.25">
      <c r="B357">
        <v>1</v>
      </c>
      <c r="C357">
        <v>2</v>
      </c>
      <c r="D357">
        <f>D356</f>
        <v>0.3</v>
      </c>
      <c r="E357">
        <v>0.1</v>
      </c>
      <c r="F357">
        <v>0.27777777777777779</v>
      </c>
      <c r="G357">
        <f>AR356</f>
        <v>0.55243119901838034</v>
      </c>
      <c r="H357">
        <v>0.10866522747984556</v>
      </c>
      <c r="I357">
        <v>0.13764705882352943</v>
      </c>
      <c r="K357">
        <f>K356</f>
        <v>1.4788408101138391</v>
      </c>
      <c r="L357">
        <f t="shared" ref="L357:W378" si="546">L356</f>
        <v>0.37595485494394743</v>
      </c>
      <c r="M357">
        <f t="shared" si="546"/>
        <v>3.7073401396579407E-2</v>
      </c>
      <c r="N357">
        <f t="shared" si="546"/>
        <v>-1.5557694668495203</v>
      </c>
      <c r="O357">
        <f t="shared" si="546"/>
        <v>-0.95728501731335036</v>
      </c>
      <c r="P357">
        <f t="shared" si="546"/>
        <v>-0.78717562659766493</v>
      </c>
      <c r="Q357">
        <f t="shared" si="546"/>
        <v>4.3263548500903436E-2</v>
      </c>
      <c r="R357">
        <f t="shared" si="546"/>
        <v>-1.9546264336781316</v>
      </c>
      <c r="S357">
        <f t="shared" si="546"/>
        <v>-1.0554959534977166</v>
      </c>
      <c r="T357">
        <f t="shared" si="546"/>
        <v>-1.4316583603949797</v>
      </c>
      <c r="U357">
        <f t="shared" si="546"/>
        <v>-1.2245465694155759</v>
      </c>
      <c r="V357">
        <f t="shared" si="546"/>
        <v>-1.0589542765933364</v>
      </c>
      <c r="W357">
        <f t="shared" si="546"/>
        <v>0.97216546232548162</v>
      </c>
      <c r="X357">
        <f>SUMPRODUCT(E357:G357,K357:M357)+W357</f>
        <v>1.2449619510731642</v>
      </c>
      <c r="Y357">
        <f t="shared" ref="Y357:Y390" si="547">SUMPRODUCT(E357:G357,N357:P357)+W357</f>
        <v>0.11581563559187269</v>
      </c>
      <c r="Z357">
        <f t="shared" ref="Z357:Z390" si="548">SUMPRODUCT(E357:G357,Q357:S357)+W357</f>
        <v>-0.14954886510703447</v>
      </c>
      <c r="AA357">
        <f t="shared" ref="AA357:AA390" si="549">SUMPRODUCT(E357:G357,T356:V356)+W357</f>
        <v>-9.6151579275774779E-2</v>
      </c>
      <c r="AB357">
        <f t="shared" si="537"/>
        <v>0.77642653255159677</v>
      </c>
      <c r="AC357">
        <f t="shared" si="537"/>
        <v>0.52892158838712411</v>
      </c>
      <c r="AD357">
        <f t="shared" si="537"/>
        <v>0.46268230823443224</v>
      </c>
      <c r="AE357">
        <f t="shared" si="537"/>
        <v>0.47598060752318877</v>
      </c>
      <c r="AF357">
        <f t="shared" ref="AF357:AN385" si="550">AF356</f>
        <v>0.98293928017720178</v>
      </c>
      <c r="AG357">
        <f t="shared" si="550"/>
        <v>-0.98078859130666562</v>
      </c>
      <c r="AH357">
        <f t="shared" si="550"/>
        <v>-3.0200209809484244</v>
      </c>
      <c r="AI357">
        <f t="shared" si="550"/>
        <v>-1.179911301376886</v>
      </c>
      <c r="AJ357">
        <f t="shared" si="550"/>
        <v>2.3457014767387725</v>
      </c>
      <c r="AK357">
        <f t="shared" si="550"/>
        <v>-2.7822259859925551</v>
      </c>
      <c r="AL357">
        <f t="shared" si="550"/>
        <v>-1.5933195894653067</v>
      </c>
      <c r="AM357">
        <f t="shared" si="550"/>
        <v>2.3189968962907366</v>
      </c>
      <c r="AN357">
        <f t="shared" si="550"/>
        <v>-0.3795289136026197</v>
      </c>
      <c r="AO357">
        <f>SUMPRODUCT(AB357:AE357,AF357:AI357)+AN357</f>
        <v>-2.0940342126062417</v>
      </c>
      <c r="AP357">
        <f>SUMPRODUCT(AB357:AE357,AJ357:AM357)+AN357</f>
        <v>0.33675332875161873</v>
      </c>
      <c r="AQ357">
        <f t="shared" si="545"/>
        <v>0.10967801779325986</v>
      </c>
      <c r="AR357">
        <f t="shared" si="545"/>
        <v>0.58340165273646438</v>
      </c>
      <c r="AS357">
        <f t="shared" ref="AS357:AS390" si="551">(AQ357-H357)*AQ357*(1-AQ357)</f>
        <v>9.8897708325854011E-5</v>
      </c>
      <c r="AT357">
        <f t="shared" ref="AT357:AT390" si="552">(AR357-BZ357)*AR357*(1-AR357)</f>
        <v>0.11094424038778375</v>
      </c>
      <c r="AU357">
        <f>(AF357*AS357+AJ357*AT357)*AB357*(1-AB357)</f>
        <v>4.5191871627967048E-2</v>
      </c>
      <c r="AV357">
        <f>(AG357*AS357+AK357*AT357)*AC357*(1-AC357)</f>
        <v>-7.6933964246598374E-2</v>
      </c>
      <c r="AW357">
        <f>(AH357*AS357+AL357*AT357)*AD357*(1-AD357)</f>
        <v>-4.4020489062747671E-2</v>
      </c>
      <c r="AX357">
        <f>(AI357*AS357+AM357*AT357)*AE357*(1-AE357)</f>
        <v>6.4142299484152107E-2</v>
      </c>
      <c r="AY357">
        <f>(K357*AU357+N357*AV357+Q357*AW357+T357*AX357)*E357*(1-E357)</f>
        <v>8.3509879241132276E-3</v>
      </c>
      <c r="AZ357">
        <f>(L357*AU357+O357*AV357+R357*AW357+U357*AX357)*F357*(1-F357)</f>
        <v>1.9687820628840839E-2</v>
      </c>
      <c r="BA357">
        <f>(M357*AU357+P357*AV357+S357*AW357+V357*AX357)*G357*(1-G357)</f>
        <v>1.0081817415822333E-2</v>
      </c>
      <c r="BC357">
        <f>SQRT((AQ357-H357)^2+(I357-AR357)^2)</f>
        <v>0.44575574448200272</v>
      </c>
      <c r="BE357">
        <f>-D357*AU357*E357</f>
        <v>-1.3557561488390115E-3</v>
      </c>
      <c r="BF357">
        <f>-D357*AU357*F357</f>
        <v>-3.7659893023305872E-3</v>
      </c>
      <c r="BG357">
        <f>-D357*G357*AU357</f>
        <v>-7.4896199487967672E-3</v>
      </c>
      <c r="BH357">
        <f>-D357*E357*AV357</f>
        <v>2.3080189273979512E-3</v>
      </c>
      <c r="BI357">
        <f>-D357*F357*AV357</f>
        <v>6.4111636872165312E-3</v>
      </c>
      <c r="BJ357">
        <f>-D357*G357*AV357</f>
        <v>1.2750216634195661E-2</v>
      </c>
      <c r="BK357">
        <f>-D357*E357*AW357</f>
        <v>1.32061467188243E-3</v>
      </c>
      <c r="BL357">
        <f>-D357*F357*AW357</f>
        <v>3.6683740885623058E-3</v>
      </c>
      <c r="BM357">
        <f>-D357*G357*AW357</f>
        <v>7.2954874662927577E-3</v>
      </c>
      <c r="BN357">
        <f>-D357*E357*AX357</f>
        <v>-1.9242689845245632E-3</v>
      </c>
      <c r="BO357">
        <f>-D357*F357*AX357</f>
        <v>-5.3451916236793417E-3</v>
      </c>
      <c r="BP357">
        <f>-D357*G357*AX357</f>
        <v>-1.0630262223547855E-2</v>
      </c>
      <c r="BQ357">
        <f>-D357*AB357*AS357</f>
        <v>-2.3036041425822602E-5</v>
      </c>
      <c r="BR357">
        <f>-D357*AC357*AS357</f>
        <v>-1.5692739892667162E-5</v>
      </c>
      <c r="BS357">
        <f>-D357*AD357*AS357</f>
        <v>-1.3727465990190529E-5</v>
      </c>
      <c r="BT357">
        <f>-D357*AE357*AS357</f>
        <v>-1.4122017387477334E-5</v>
      </c>
      <c r="BU357">
        <f>-D357*AB357*AT357</f>
        <v>-2.5842015561257328E-2</v>
      </c>
      <c r="BV357">
        <f>-D357*AC357*AT357</f>
        <v>-1.7604241154492852E-2</v>
      </c>
      <c r="BW357">
        <f>-D357*AD357*AT357</f>
        <v>-1.5399581168380652E-2</v>
      </c>
      <c r="BX357">
        <f>-D357*AE357*AT357</f>
        <v>-1.5842192082292799E-2</v>
      </c>
      <c r="BZ357">
        <f>I357-BA358</f>
        <v>0.12692395578039284</v>
      </c>
    </row>
    <row r="358" spans="1:79" outlineLevel="1" x14ac:dyDescent="0.25">
      <c r="B358">
        <v>1</v>
      </c>
      <c r="C358">
        <v>3</v>
      </c>
      <c r="D358">
        <f t="shared" ref="D358:D390" si="553">D357</f>
        <v>0.3</v>
      </c>
      <c r="E358">
        <v>0.1</v>
      </c>
      <c r="F358">
        <v>0.45555555555555549</v>
      </c>
      <c r="G358">
        <f>AR357</f>
        <v>0.58340165273646438</v>
      </c>
      <c r="H358">
        <v>0.11475044279104422</v>
      </c>
      <c r="I358">
        <v>0.19035294117647061</v>
      </c>
      <c r="K358">
        <f>K357</f>
        <v>1.4788408101138391</v>
      </c>
      <c r="L358">
        <f t="shared" si="546"/>
        <v>0.37595485494394743</v>
      </c>
      <c r="M358">
        <f t="shared" si="546"/>
        <v>3.7073401396579407E-2</v>
      </c>
      <c r="N358">
        <f t="shared" si="546"/>
        <v>-1.5557694668495203</v>
      </c>
      <c r="O358">
        <f t="shared" si="546"/>
        <v>-0.95728501731335036</v>
      </c>
      <c r="P358">
        <f t="shared" si="546"/>
        <v>-0.78717562659766493</v>
      </c>
      <c r="Q358">
        <f t="shared" si="546"/>
        <v>4.3263548500903436E-2</v>
      </c>
      <c r="R358">
        <f t="shared" si="546"/>
        <v>-1.9546264336781316</v>
      </c>
      <c r="S358">
        <f t="shared" si="546"/>
        <v>-1.0554959534977166</v>
      </c>
      <c r="T358">
        <f t="shared" si="546"/>
        <v>-1.4316583603949797</v>
      </c>
      <c r="U358">
        <f t="shared" si="546"/>
        <v>-1.2245465694155759</v>
      </c>
      <c r="V358">
        <f t="shared" si="546"/>
        <v>-1.0589542765933364</v>
      </c>
      <c r="W358">
        <f t="shared" si="546"/>
        <v>0.97216546232548162</v>
      </c>
      <c r="X358">
        <f>SUMPRODUCT(E358:G358,K358:M358)+W358</f>
        <v>1.3129465497919905</v>
      </c>
      <c r="Y358">
        <f t="shared" si="547"/>
        <v>-7.8747553797603009E-2</v>
      </c>
      <c r="Z358">
        <f t="shared" si="548"/>
        <v>-0.52972719744946173</v>
      </c>
      <c r="AA358">
        <f t="shared" si="549"/>
        <v>-0.34664504158467824</v>
      </c>
      <c r="AB358">
        <f t="shared" si="537"/>
        <v>0.7880058025663137</v>
      </c>
      <c r="AC358">
        <f t="shared" si="537"/>
        <v>0.48032327873615754</v>
      </c>
      <c r="AD358">
        <f t="shared" si="537"/>
        <v>0.37058051714362422</v>
      </c>
      <c r="AE358">
        <f t="shared" si="537"/>
        <v>0.41419622548570045</v>
      </c>
      <c r="AF358">
        <f t="shared" si="550"/>
        <v>0.98293928017720178</v>
      </c>
      <c r="AG358">
        <f t="shared" si="550"/>
        <v>-0.98078859130666562</v>
      </c>
      <c r="AH358">
        <f t="shared" si="550"/>
        <v>-3.0200209809484244</v>
      </c>
      <c r="AI358">
        <f t="shared" si="550"/>
        <v>-1.179911301376886</v>
      </c>
      <c r="AJ358">
        <f t="shared" si="550"/>
        <v>2.3457014767387725</v>
      </c>
      <c r="AK358">
        <f t="shared" si="550"/>
        <v>-2.7822259859925551</v>
      </c>
      <c r="AL358">
        <f t="shared" si="550"/>
        <v>-1.5933195894653067</v>
      </c>
      <c r="AM358">
        <f t="shared" si="550"/>
        <v>2.3189968962907366</v>
      </c>
      <c r="AN358">
        <f t="shared" si="550"/>
        <v>-0.3795289136026197</v>
      </c>
      <c r="AO358">
        <f>SUMPRODUCT(AB358:AE358,AF358:AI358)+AN358</f>
        <v>-1.6839383935187533</v>
      </c>
      <c r="AP358">
        <f>SUMPRODUCT(AB358:AE358,AJ358:AM358)+AN358</f>
        <v>0.50259611729657805</v>
      </c>
      <c r="AQ358">
        <f t="shared" si="545"/>
        <v>0.15657466468443584</v>
      </c>
      <c r="AR358">
        <f t="shared" si="545"/>
        <v>0.62306923416169824</v>
      </c>
      <c r="AS358">
        <f t="shared" si="551"/>
        <v>5.5232665528153931E-3</v>
      </c>
      <c r="AT358">
        <f t="shared" si="552"/>
        <v>0.1041341113338299</v>
      </c>
      <c r="AU358">
        <f>(AF358*AS358+AJ358*AT358)*AB358*(1-AB358)</f>
        <v>4.1712476366519327E-2</v>
      </c>
      <c r="AV358">
        <f>(AG358*AS358+AK358*AT358)*AC358*(1-AC358)</f>
        <v>-7.3671175813327425E-2</v>
      </c>
      <c r="AW358">
        <f>(AH358*AS358+AL358*AT358)*AD358*(1-AD358)</f>
        <v>-4.25913959118445E-2</v>
      </c>
      <c r="AX358">
        <f>(AI358*AS358+AM358*AT358)*AE358*(1-AE358)</f>
        <v>5.7012514431236755E-2</v>
      </c>
      <c r="AY358">
        <f>(K358*AU358+N358*AV358+Q358*AW358+T358*AX358)*E358*(1-E358)</f>
        <v>8.3552742363260449E-3</v>
      </c>
      <c r="AZ358">
        <f>(L358*AU358+O358*AV358+R358*AW358+U358*AX358)*F358*(1-F358)</f>
        <v>2.4713703616637345E-2</v>
      </c>
      <c r="BA358">
        <f>(M358*AU358+P358*AV358+S358*AW358+V358*AX358)*G358*(1-G358)</f>
        <v>1.0723103043136575E-2</v>
      </c>
      <c r="BC358">
        <f>SQRT((AQ358-H358)^2+(I358-AR358)^2)</f>
        <v>0.43473285561579655</v>
      </c>
      <c r="BE358">
        <f>-D358*AU358*E358</f>
        <v>-1.2513742909955798E-3</v>
      </c>
      <c r="BF358">
        <f>-D358*AU358*F358</f>
        <v>-5.7007051034243068E-3</v>
      </c>
      <c r="BG358">
        <f>-D358*G358*AU358</f>
        <v>-7.3005382955874257E-3</v>
      </c>
      <c r="BH358">
        <f>-D358*E358*AV358</f>
        <v>2.2101352743998225E-3</v>
      </c>
      <c r="BI358">
        <f>-D358*F358*AV358</f>
        <v>1.0068394027821411E-2</v>
      </c>
      <c r="BJ358">
        <f>-D358*G358*AV358</f>
        <v>1.2893965718560158E-2</v>
      </c>
      <c r="BK358">
        <f>-D358*E358*AW358</f>
        <v>1.2777418773553349E-3</v>
      </c>
      <c r="BL358">
        <f>-D358*F358*AW358</f>
        <v>5.8208241079520801E-3</v>
      </c>
      <c r="BM358">
        <f>-D358*G358*AW358</f>
        <v>7.4543672301969517E-3</v>
      </c>
      <c r="BN358">
        <f>-D358*E358*AX358</f>
        <v>-1.7103754329371025E-3</v>
      </c>
      <c r="BO358">
        <f>-D358*F358*AX358</f>
        <v>-7.7917103056023545E-3</v>
      </c>
      <c r="BP358">
        <f>-D358*G358*AX358</f>
        <v>-9.9783585437535141E-3</v>
      </c>
      <c r="BQ358">
        <f>-D358*AB358*AS358</f>
        <v>-1.3057098278216911E-3</v>
      </c>
      <c r="BR358">
        <f>-D358*AC358*AS358</f>
        <v>-7.9588604999461315E-4</v>
      </c>
      <c r="BS358">
        <f>-D358*AD358*AS358</f>
        <v>-6.1404449263932333E-4</v>
      </c>
      <c r="BT358">
        <f>-D358*AE358*AS358</f>
        <v>-6.8631484755826558E-4</v>
      </c>
      <c r="BU358">
        <f>-D358*AB358*AT358</f>
        <v>-2.4617485192843347E-2</v>
      </c>
      <c r="BV358">
        <f>-D358*AC358*AT358</f>
        <v>-1.500541133524237E-2</v>
      </c>
      <c r="BW358">
        <f>-D358*AD358*AT358</f>
        <v>-1.1577021849114726E-2</v>
      </c>
      <c r="BX358">
        <f>-D358*AE358*AT358</f>
        <v>-1.2939586757634012E-2</v>
      </c>
      <c r="BZ358">
        <f>I358-BA359</f>
        <v>0.17966981378859945</v>
      </c>
    </row>
    <row r="359" spans="1:79" outlineLevel="1" x14ac:dyDescent="0.25">
      <c r="B359">
        <v>1</v>
      </c>
      <c r="C359">
        <v>4</v>
      </c>
      <c r="D359">
        <f t="shared" si="553"/>
        <v>0.3</v>
      </c>
      <c r="E359">
        <v>0.1</v>
      </c>
      <c r="F359">
        <v>0.6333333333333333</v>
      </c>
      <c r="G359">
        <f t="shared" ref="G359:G360" si="554">AR358</f>
        <v>0.62306923416169824</v>
      </c>
      <c r="H359">
        <v>0.13751490568115973</v>
      </c>
      <c r="I359">
        <v>0.25811764705882356</v>
      </c>
      <c r="K359">
        <f t="shared" ref="K359:N390" si="555">K358</f>
        <v>1.4788408101138391</v>
      </c>
      <c r="L359">
        <f t="shared" si="546"/>
        <v>0.37595485494394743</v>
      </c>
      <c r="M359">
        <f t="shared" si="546"/>
        <v>3.7073401396579407E-2</v>
      </c>
      <c r="N359">
        <f t="shared" si="546"/>
        <v>-1.5557694668495203</v>
      </c>
      <c r="O359">
        <f t="shared" si="546"/>
        <v>-0.95728501731335036</v>
      </c>
      <c r="P359">
        <f t="shared" si="546"/>
        <v>-0.78717562659766493</v>
      </c>
      <c r="Q359">
        <f t="shared" si="546"/>
        <v>4.3263548500903436E-2</v>
      </c>
      <c r="R359">
        <f t="shared" si="546"/>
        <v>-1.9546264336781316</v>
      </c>
      <c r="S359">
        <f t="shared" si="546"/>
        <v>-1.0554959534977166</v>
      </c>
      <c r="T359">
        <f t="shared" si="546"/>
        <v>-1.4316583603949797</v>
      </c>
      <c r="U359">
        <f t="shared" si="546"/>
        <v>-1.2245465694155759</v>
      </c>
      <c r="V359">
        <f t="shared" si="546"/>
        <v>-1.0589542765933364</v>
      </c>
      <c r="W359">
        <f t="shared" si="546"/>
        <v>0.97216546232548162</v>
      </c>
      <c r="X359">
        <f t="shared" ref="X359:X390" si="556">SUMPRODUCT(E359:G359,K359:M359)+W359</f>
        <v>1.3812535806173014</v>
      </c>
      <c r="Y359">
        <f t="shared" si="547"/>
        <v>-0.28015691013955446</v>
      </c>
      <c r="Z359">
        <f t="shared" si="548"/>
        <v>-0.91908531289383855</v>
      </c>
      <c r="AA359">
        <f t="shared" si="549"/>
        <v>-0.60634836447314622</v>
      </c>
      <c r="AB359">
        <f t="shared" ref="AB359:AE390" si="557">1/(1+EXP(-X359))</f>
        <v>0.79919225533087479</v>
      </c>
      <c r="AC359">
        <f t="shared" si="557"/>
        <v>0.43041530786945026</v>
      </c>
      <c r="AD359">
        <f t="shared" si="557"/>
        <v>0.28514430475486297</v>
      </c>
      <c r="AE359">
        <f t="shared" si="557"/>
        <v>0.35289263466776749</v>
      </c>
      <c r="AF359">
        <f t="shared" si="550"/>
        <v>0.98293928017720178</v>
      </c>
      <c r="AG359">
        <f t="shared" si="550"/>
        <v>-0.98078859130666562</v>
      </c>
      <c r="AH359">
        <f t="shared" si="550"/>
        <v>-3.0200209809484244</v>
      </c>
      <c r="AI359">
        <f t="shared" si="550"/>
        <v>-1.179911301376886</v>
      </c>
      <c r="AJ359">
        <f t="shared" si="550"/>
        <v>2.3457014767387725</v>
      </c>
      <c r="AK359">
        <f t="shared" si="550"/>
        <v>-2.7822259859925551</v>
      </c>
      <c r="AL359">
        <f t="shared" si="550"/>
        <v>-1.5933195894653067</v>
      </c>
      <c r="AM359">
        <f t="shared" si="550"/>
        <v>2.3189968962907366</v>
      </c>
      <c r="AN359">
        <f t="shared" si="550"/>
        <v>-0.3795289136026197</v>
      </c>
      <c r="AO359">
        <f t="shared" ref="AO359:AO390" si="558">SUMPRODUCT(AB359:AE359,AF359:AI359)+AN359</f>
        <v>-1.2936416676813993</v>
      </c>
      <c r="AP359">
        <f t="shared" ref="AP359:AP390" si="559">SUMPRODUCT(AB359:AE359,AJ359:AM359)+AN359</f>
        <v>0.66165580352985787</v>
      </c>
      <c r="AQ359">
        <f t="shared" ref="AQ359:AR390" si="560">1/(1+EXP(-AO359))</f>
        <v>0.21523705862773304</v>
      </c>
      <c r="AR359">
        <f t="shared" si="560"/>
        <v>0.65963224360155381</v>
      </c>
      <c r="AS359">
        <f t="shared" si="551"/>
        <v>1.3128054078767696E-2</v>
      </c>
      <c r="AT359">
        <f t="shared" si="552"/>
        <v>9.2074466245771661E-2</v>
      </c>
      <c r="AU359">
        <f t="shared" ref="AU359:AU390" si="561">(AF359*AS359+AJ359*AT359)*AB359*(1-AB359)</f>
        <v>3.6732104854918353E-2</v>
      </c>
      <c r="AV359">
        <f t="shared" ref="AV359:AV390" si="562">(AG359*AS359+AK359*AT359)*AC359*(1-AC359)</f>
        <v>-6.5959217134925516E-2</v>
      </c>
      <c r="AW359">
        <f t="shared" ref="AW359:AW390" si="563">(AH359*AS359+AL359*AT359)*AD359*(1-AD359)</f>
        <v>-3.7985244511827686E-2</v>
      </c>
      <c r="AX359">
        <f t="shared" ref="AX359:AX390" si="564">(AI359*AS359+AM359*AT359)*AE359*(1-AE359)</f>
        <v>4.522212206964521E-2</v>
      </c>
      <c r="AY359">
        <f t="shared" ref="AY359:AY390" si="565">(K359*AU359+N359*AV359+Q359*AW359+T359*AX359)*E359*(1-E359)</f>
        <v>8.1497039555324478E-3</v>
      </c>
      <c r="AZ359">
        <f t="shared" ref="AZ359:AZ390" si="566">(L359*AU359+O359*AV359+R359*AW359+U359*AX359)*F359*(1-F359)</f>
        <v>2.2251940195948131E-2</v>
      </c>
      <c r="BA359">
        <f t="shared" ref="BA359:BA390" si="567">(M359*AU359+P359*AV359+S359*AW359+V359*AX359)*G359*(1-G359)</f>
        <v>1.0683127387871172E-2</v>
      </c>
      <c r="BC359">
        <f t="shared" ref="BC359:BC390" si="568">SQRT((AQ359-H359)^2+(I359-AR359)^2)</f>
        <v>0.40896785239859867</v>
      </c>
      <c r="BE359">
        <f t="shared" ref="BE359:BE390" si="569">-D359*AU359*E359</f>
        <v>-1.1019631456475505E-3</v>
      </c>
      <c r="BF359">
        <f t="shared" ref="BF359:BF390" si="570">-D359*AU359*F359</f>
        <v>-6.9790999224344863E-3</v>
      </c>
      <c r="BG359">
        <f t="shared" ref="BG359:BG390" si="571">-D359*G359*AU359</f>
        <v>-6.8659933323303533E-3</v>
      </c>
      <c r="BH359">
        <f t="shared" ref="BH359:BH390" si="572">-D359*E359*AV359</f>
        <v>1.9787765140477655E-3</v>
      </c>
      <c r="BI359">
        <f t="shared" ref="BI359:BI390" si="573">-D359*F359*AV359</f>
        <v>1.2532251255635847E-2</v>
      </c>
      <c r="BJ359">
        <f t="shared" ref="BJ359:BJ390" si="574">-D359*G359*AV359</f>
        <v>1.2329147671848962E-2</v>
      </c>
      <c r="BK359">
        <f t="shared" ref="BK359:BK390" si="575">-D359*E359*AW359</f>
        <v>1.1395573353548305E-3</v>
      </c>
      <c r="BL359">
        <f t="shared" ref="BL359:BL390" si="576">-D359*F359*AW359</f>
        <v>7.2171964572472595E-3</v>
      </c>
      <c r="BM359">
        <f t="shared" ref="BM359:BM390" si="577">-D359*G359*AW359</f>
        <v>7.1002311622287984E-3</v>
      </c>
      <c r="BN359">
        <f t="shared" ref="BN359:BN390" si="578">-D359*E359*AX359</f>
        <v>-1.3566636620893561E-3</v>
      </c>
      <c r="BO359">
        <f t="shared" ref="BO359:BO390" si="579">-D359*F359*AX359</f>
        <v>-8.5922031932325893E-3</v>
      </c>
      <c r="BP359">
        <f t="shared" ref="BP359:BP390" si="580">-D359*G359*AX359</f>
        <v>-8.4529538895302021E-3</v>
      </c>
      <c r="BQ359">
        <f t="shared" ref="BQ359:BQ390" si="581">-D359*AB359*AS359</f>
        <v>-3.1475517441948131E-3</v>
      </c>
      <c r="BR359">
        <f t="shared" ref="BR359:BR390" si="582">-D359*AC359*AS359</f>
        <v>-1.6951546314118769E-3</v>
      </c>
      <c r="BS359">
        <f t="shared" ref="BS359:BS390" si="583">-D359*AD359*AS359</f>
        <v>-1.1230169559223373E-3</v>
      </c>
      <c r="BT359">
        <f t="shared" ref="BT359:BT390" si="584">-D359*AE359*AS359</f>
        <v>-1.3898380775751789E-3</v>
      </c>
      <c r="BU359">
        <f t="shared" ref="BU359:BU390" si="585">-D359*AB359*AT359</f>
        <v>-2.2075560101203425E-2</v>
      </c>
      <c r="BV359">
        <f t="shared" ref="BV359:BV390" si="586">-D359*AC359*AT359</f>
        <v>-1.1889077920826734E-2</v>
      </c>
      <c r="BW359">
        <f t="shared" ref="BW359:BW390" si="587">-D359*AD359*AT359</f>
        <v>-7.8763528989976971E-3</v>
      </c>
      <c r="BX359">
        <f t="shared" ref="BX359:BX390" si="588">-D359*AE359*AT359</f>
        <v>-9.7477202937296357E-3</v>
      </c>
      <c r="BZ359">
        <f>I359-BA360</f>
        <v>0.24953304397565454</v>
      </c>
    </row>
    <row r="360" spans="1:79" outlineLevel="1" x14ac:dyDescent="0.25">
      <c r="B360">
        <v>1</v>
      </c>
      <c r="C360">
        <v>5</v>
      </c>
      <c r="D360">
        <f t="shared" si="553"/>
        <v>0.3</v>
      </c>
      <c r="E360">
        <v>0.1</v>
      </c>
      <c r="F360">
        <v>0.81111111111111112</v>
      </c>
      <c r="G360">
        <f t="shared" si="554"/>
        <v>0.65963224360155381</v>
      </c>
      <c r="H360">
        <v>0.19840081039519875</v>
      </c>
      <c r="I360">
        <v>0.34094117647058819</v>
      </c>
      <c r="K360">
        <f t="shared" si="555"/>
        <v>1.4788408101138391</v>
      </c>
      <c r="L360">
        <f t="shared" si="546"/>
        <v>0.37595485494394743</v>
      </c>
      <c r="M360">
        <f t="shared" si="546"/>
        <v>3.7073401396579407E-2</v>
      </c>
      <c r="N360">
        <f t="shared" si="546"/>
        <v>-1.5557694668495203</v>
      </c>
      <c r="O360">
        <f t="shared" si="546"/>
        <v>-0.95728501731335036</v>
      </c>
      <c r="P360">
        <f t="shared" si="546"/>
        <v>-0.78717562659766493</v>
      </c>
      <c r="Q360">
        <f t="shared" si="546"/>
        <v>4.3263548500903436E-2</v>
      </c>
      <c r="R360">
        <f t="shared" si="546"/>
        <v>-1.9546264336781316</v>
      </c>
      <c r="S360">
        <f t="shared" si="546"/>
        <v>-1.0554959534977166</v>
      </c>
      <c r="T360">
        <f t="shared" si="546"/>
        <v>-1.4316583603949797</v>
      </c>
      <c r="U360">
        <f t="shared" si="546"/>
        <v>-1.2245465694155759</v>
      </c>
      <c r="V360">
        <f t="shared" si="546"/>
        <v>-1.0589542765933364</v>
      </c>
      <c r="W360">
        <f t="shared" si="546"/>
        <v>0.97216546232548162</v>
      </c>
      <c r="X360">
        <f t="shared" si="556"/>
        <v>1.449445514399234</v>
      </c>
      <c r="Y360">
        <f t="shared" si="547"/>
        <v>-0.47912242308359798</v>
      </c>
      <c r="Z360">
        <f t="shared" si="548"/>
        <v>-1.3051665651703062</v>
      </c>
      <c r="AA360">
        <f t="shared" si="549"/>
        <v>-0.86276408758070655</v>
      </c>
      <c r="AB360">
        <f t="shared" si="557"/>
        <v>0.80991308344367463</v>
      </c>
      <c r="AC360">
        <f t="shared" si="557"/>
        <v>0.38245937364253446</v>
      </c>
      <c r="AD360">
        <f t="shared" si="557"/>
        <v>0.21329677663538807</v>
      </c>
      <c r="AE360">
        <f t="shared" si="557"/>
        <v>0.29676217222692652</v>
      </c>
      <c r="AF360">
        <f t="shared" si="550"/>
        <v>0.98293928017720178</v>
      </c>
      <c r="AG360">
        <f t="shared" si="550"/>
        <v>-0.98078859130666562</v>
      </c>
      <c r="AH360">
        <f t="shared" si="550"/>
        <v>-3.0200209809484244</v>
      </c>
      <c r="AI360">
        <f t="shared" si="550"/>
        <v>-1.179911301376886</v>
      </c>
      <c r="AJ360">
        <f t="shared" si="550"/>
        <v>2.3457014767387725</v>
      </c>
      <c r="AK360">
        <f t="shared" si="550"/>
        <v>-2.7822259859925551</v>
      </c>
      <c r="AL360">
        <f t="shared" si="550"/>
        <v>-1.5933195894653067</v>
      </c>
      <c r="AM360">
        <f t="shared" si="550"/>
        <v>2.3189968962907366</v>
      </c>
      <c r="AN360">
        <f t="shared" si="550"/>
        <v>-0.3795289136026197</v>
      </c>
      <c r="AO360">
        <f t="shared" si="558"/>
        <v>-0.95285910210253344</v>
      </c>
      <c r="AP360">
        <f t="shared" si="559"/>
        <v>0.8045376180743351</v>
      </c>
      <c r="AQ360">
        <f t="shared" si="560"/>
        <v>0.27831019711238453</v>
      </c>
      <c r="AR360">
        <f t="shared" si="560"/>
        <v>0.69094428396806851</v>
      </c>
      <c r="AS360">
        <f t="shared" si="551"/>
        <v>1.6050090496755161E-2</v>
      </c>
      <c r="AT360">
        <f t="shared" si="552"/>
        <v>7.4739761722855916E-2</v>
      </c>
      <c r="AU360">
        <f t="shared" si="561"/>
        <v>2.9419575718576629E-2</v>
      </c>
      <c r="AV360">
        <f t="shared" si="562"/>
        <v>-5.2830781056138067E-2</v>
      </c>
      <c r="AW360">
        <f t="shared" si="563"/>
        <v>-2.8116097553991998E-2</v>
      </c>
      <c r="AX360">
        <f t="shared" si="564"/>
        <v>3.221898890494887E-2</v>
      </c>
      <c r="AY360">
        <f t="shared" si="565"/>
        <v>7.0520758457751501E-3</v>
      </c>
      <c r="AZ360">
        <f t="shared" si="566"/>
        <v>1.1818205806499683E-2</v>
      </c>
      <c r="BA360">
        <f t="shared" si="567"/>
        <v>8.5846030831690304E-3</v>
      </c>
      <c r="BC360">
        <f t="shared" si="568"/>
        <v>0.35900931094250121</v>
      </c>
      <c r="BE360">
        <f t="shared" si="569"/>
        <v>-8.8258727155729889E-4</v>
      </c>
      <c r="BF360">
        <f t="shared" si="570"/>
        <v>-7.1587634248536465E-3</v>
      </c>
      <c r="BG360">
        <f t="shared" si="571"/>
        <v>-5.8218302211151488E-3</v>
      </c>
      <c r="BH360">
        <f t="shared" si="572"/>
        <v>1.584923431684142E-3</v>
      </c>
      <c r="BI360">
        <f t="shared" si="573"/>
        <v>1.2855490056993596E-2</v>
      </c>
      <c r="BJ360">
        <f t="shared" si="574"/>
        <v>1.0454665991784845E-2</v>
      </c>
      <c r="BK360">
        <f t="shared" si="575"/>
        <v>8.4348292661975987E-4</v>
      </c>
      <c r="BL360">
        <f t="shared" si="576"/>
        <v>6.8415837381380525E-3</v>
      </c>
      <c r="BM360">
        <f t="shared" si="577"/>
        <v>5.5638853532579708E-3</v>
      </c>
      <c r="BN360">
        <f t="shared" si="578"/>
        <v>-9.6656966714846605E-4</v>
      </c>
      <c r="BO360">
        <f t="shared" si="579"/>
        <v>-7.8399539668708908E-3</v>
      </c>
      <c r="BP360">
        <f t="shared" si="580"/>
        <v>-6.3758051813834976E-3</v>
      </c>
      <c r="BQ360">
        <f t="shared" si="581"/>
        <v>-3.8997534851330975E-3</v>
      </c>
      <c r="BR360">
        <f t="shared" si="582"/>
        <v>-1.8415522674884921E-3</v>
      </c>
      <c r="BS360">
        <f t="shared" si="583"/>
        <v>-1.0270297702992452E-3</v>
      </c>
      <c r="BT360">
        <f t="shared" si="584"/>
        <v>-1.4289179160767436E-3</v>
      </c>
      <c r="BU360">
        <f t="shared" si="585"/>
        <v>-1.8159813261841129E-2</v>
      </c>
      <c r="BV360">
        <f t="shared" si="586"/>
        <v>-8.5754767364147229E-3</v>
      </c>
      <c r="BW360">
        <f t="shared" si="587"/>
        <v>-4.7825250785946379E-3</v>
      </c>
      <c r="BX360">
        <f t="shared" si="588"/>
        <v>-6.6539802121792849E-3</v>
      </c>
      <c r="BZ360">
        <f>I360</f>
        <v>0.34094117647058819</v>
      </c>
    </row>
    <row r="361" spans="1:79" outlineLevel="1" x14ac:dyDescent="0.25">
      <c r="B361">
        <v>2</v>
      </c>
      <c r="C361">
        <v>1</v>
      </c>
      <c r="D361">
        <f t="shared" si="553"/>
        <v>0.3</v>
      </c>
      <c r="E361">
        <v>0.30000000000000004</v>
      </c>
      <c r="F361">
        <v>0.1</v>
      </c>
      <c r="G361">
        <v>0.1</v>
      </c>
      <c r="H361">
        <v>0.10781746665182537</v>
      </c>
      <c r="I361">
        <v>0.13764705882352943</v>
      </c>
      <c r="K361">
        <f t="shared" si="555"/>
        <v>1.4788408101138391</v>
      </c>
      <c r="L361">
        <f t="shared" si="546"/>
        <v>0.37595485494394743</v>
      </c>
      <c r="M361">
        <f t="shared" si="546"/>
        <v>3.7073401396579407E-2</v>
      </c>
      <c r="N361">
        <f t="shared" si="546"/>
        <v>-1.5557694668495203</v>
      </c>
      <c r="O361">
        <f t="shared" si="546"/>
        <v>-0.95728501731335036</v>
      </c>
      <c r="P361">
        <f t="shared" si="546"/>
        <v>-0.78717562659766493</v>
      </c>
      <c r="Q361">
        <f t="shared" si="546"/>
        <v>4.3263548500903436E-2</v>
      </c>
      <c r="R361">
        <f t="shared" si="546"/>
        <v>-1.9546264336781316</v>
      </c>
      <c r="S361">
        <f t="shared" si="546"/>
        <v>-1.0554959534977166</v>
      </c>
      <c r="T361">
        <f t="shared" si="546"/>
        <v>-1.4316583603949797</v>
      </c>
      <c r="U361">
        <f t="shared" si="546"/>
        <v>-1.2245465694155759</v>
      </c>
      <c r="V361">
        <f t="shared" si="546"/>
        <v>-1.0589542765933364</v>
      </c>
      <c r="W361">
        <f t="shared" si="546"/>
        <v>0.97216546232548162</v>
      </c>
      <c r="X361">
        <f t="shared" si="556"/>
        <v>1.4571205309936861</v>
      </c>
      <c r="Y361">
        <f t="shared" si="547"/>
        <v>0.33098855787952397</v>
      </c>
      <c r="Z361">
        <f t="shared" si="548"/>
        <v>0.68413228815816785</v>
      </c>
      <c r="AA361">
        <f t="shared" si="549"/>
        <v>0.31431786960609631</v>
      </c>
      <c r="AB361">
        <f t="shared" si="557"/>
        <v>0.81109187239312819</v>
      </c>
      <c r="AC361">
        <f t="shared" si="557"/>
        <v>0.58199988874327424</v>
      </c>
      <c r="AD361">
        <f t="shared" si="557"/>
        <v>0.66466035638626364</v>
      </c>
      <c r="AE361">
        <f t="shared" si="557"/>
        <v>0.57793885271483769</v>
      </c>
      <c r="AF361">
        <f t="shared" si="550"/>
        <v>0.98293928017720178</v>
      </c>
      <c r="AG361">
        <f t="shared" si="550"/>
        <v>-0.98078859130666562</v>
      </c>
      <c r="AH361">
        <f t="shared" si="550"/>
        <v>-3.0200209809484244</v>
      </c>
      <c r="AI361">
        <f t="shared" si="550"/>
        <v>-1.179911301376886</v>
      </c>
      <c r="AJ361">
        <f t="shared" si="550"/>
        <v>2.3457014767387725</v>
      </c>
      <c r="AK361">
        <f t="shared" si="550"/>
        <v>-2.7822259859925551</v>
      </c>
      <c r="AL361">
        <f t="shared" si="550"/>
        <v>-1.5933195894653067</v>
      </c>
      <c r="AM361">
        <f t="shared" si="550"/>
        <v>2.3189968962907366</v>
      </c>
      <c r="AN361">
        <f t="shared" si="550"/>
        <v>-0.3795289136026197</v>
      </c>
      <c r="AO361">
        <f t="shared" si="558"/>
        <v>-2.8422985087302939</v>
      </c>
      <c r="AP361">
        <f t="shared" si="559"/>
        <v>0.1850173144547555</v>
      </c>
      <c r="AQ361">
        <f t="shared" si="560"/>
        <v>5.508078513432102E-2</v>
      </c>
      <c r="AR361">
        <f t="shared" si="560"/>
        <v>0.54612283282958418</v>
      </c>
      <c r="AS361">
        <f t="shared" si="551"/>
        <v>-2.7447803802111903E-3</v>
      </c>
      <c r="AT361">
        <f t="shared" si="552"/>
        <v>0.10387501745132723</v>
      </c>
      <c r="AU361">
        <f t="shared" si="561"/>
        <v>3.6920616537564462E-2</v>
      </c>
      <c r="AV361">
        <f t="shared" si="562"/>
        <v>-6.9652776086301965E-2</v>
      </c>
      <c r="AW361">
        <f t="shared" si="563"/>
        <v>-3.5041577017206726E-2</v>
      </c>
      <c r="AX361">
        <f t="shared" si="564"/>
        <v>5.9548184804291852E-2</v>
      </c>
      <c r="AY361">
        <f t="shared" si="565"/>
        <v>1.6000886411673972E-2</v>
      </c>
      <c r="AZ361">
        <f t="shared" si="566"/>
        <v>6.8518540165589722E-3</v>
      </c>
      <c r="BA361">
        <f t="shared" si="567"/>
        <v>2.7112660452605713E-3</v>
      </c>
      <c r="BC361">
        <f t="shared" si="568"/>
        <v>0.41186601647541177</v>
      </c>
      <c r="BE361">
        <f t="shared" si="569"/>
        <v>-3.3228554883808019E-3</v>
      </c>
      <c r="BF361">
        <f t="shared" si="570"/>
        <v>-1.1076184961269339E-3</v>
      </c>
      <c r="BG361">
        <f t="shared" si="571"/>
        <v>-1.1076184961269339E-3</v>
      </c>
      <c r="BH361">
        <f t="shared" si="572"/>
        <v>6.2687498477671773E-3</v>
      </c>
      <c r="BI361">
        <f t="shared" si="573"/>
        <v>2.0895832825890588E-3</v>
      </c>
      <c r="BJ361">
        <f t="shared" si="574"/>
        <v>2.0895832825890588E-3</v>
      </c>
      <c r="BK361">
        <f t="shared" si="575"/>
        <v>3.1537419315486059E-3</v>
      </c>
      <c r="BL361">
        <f t="shared" si="576"/>
        <v>1.0512473105162017E-3</v>
      </c>
      <c r="BM361">
        <f t="shared" si="577"/>
        <v>1.0512473105162017E-3</v>
      </c>
      <c r="BN361">
        <f t="shared" si="578"/>
        <v>-5.3593366323862676E-3</v>
      </c>
      <c r="BO361">
        <f t="shared" si="579"/>
        <v>-1.7864455441287555E-3</v>
      </c>
      <c r="BP361">
        <f t="shared" si="580"/>
        <v>-1.7864455441287555E-3</v>
      </c>
      <c r="BQ361">
        <f t="shared" si="581"/>
        <v>6.6788071736802494E-4</v>
      </c>
      <c r="BR361">
        <f t="shared" si="582"/>
        <v>4.7923856277229041E-4</v>
      </c>
      <c r="BS361">
        <f t="shared" si="583"/>
        <v>5.4730401171395812E-4</v>
      </c>
      <c r="BT361">
        <f t="shared" si="584"/>
        <v>4.7589456716803539E-4</v>
      </c>
      <c r="BU361">
        <f t="shared" si="585"/>
        <v>-2.5275654719839759E-2</v>
      </c>
      <c r="BV361">
        <f t="shared" si="586"/>
        <v>-1.8136574579963434E-2</v>
      </c>
      <c r="BW361">
        <f t="shared" si="587"/>
        <v>-2.0712481835648552E-2</v>
      </c>
      <c r="BX361">
        <f t="shared" si="588"/>
        <v>-1.8010022523466139E-2</v>
      </c>
      <c r="BZ361">
        <f>I361-BA362</f>
        <v>0.12705682017828865</v>
      </c>
    </row>
    <row r="362" spans="1:79" outlineLevel="1" x14ac:dyDescent="0.25">
      <c r="B362">
        <v>2</v>
      </c>
      <c r="C362">
        <v>2</v>
      </c>
      <c r="D362">
        <f t="shared" si="553"/>
        <v>0.3</v>
      </c>
      <c r="E362">
        <v>0.30000000000000004</v>
      </c>
      <c r="F362">
        <v>0.27777777777777779</v>
      </c>
      <c r="G362">
        <f>AR361</f>
        <v>0.54612283282958418</v>
      </c>
      <c r="H362">
        <v>0.10866522747984556</v>
      </c>
      <c r="I362">
        <v>0.19035294117647061</v>
      </c>
      <c r="K362">
        <f t="shared" si="555"/>
        <v>1.4788408101138391</v>
      </c>
      <c r="L362">
        <f t="shared" si="546"/>
        <v>0.37595485494394743</v>
      </c>
      <c r="M362">
        <f t="shared" si="546"/>
        <v>3.7073401396579407E-2</v>
      </c>
      <c r="N362">
        <f t="shared" si="546"/>
        <v>-1.5557694668495203</v>
      </c>
      <c r="O362">
        <f t="shared" si="546"/>
        <v>-0.95728501731335036</v>
      </c>
      <c r="P362">
        <f t="shared" si="546"/>
        <v>-0.78717562659766493</v>
      </c>
      <c r="Q362">
        <f t="shared" si="546"/>
        <v>4.3263548500903436E-2</v>
      </c>
      <c r="R362">
        <f t="shared" si="546"/>
        <v>-1.9546264336781316</v>
      </c>
      <c r="S362">
        <f t="shared" si="546"/>
        <v>-1.0554959534977166</v>
      </c>
      <c r="T362">
        <f t="shared" si="546"/>
        <v>-1.4316583603949797</v>
      </c>
      <c r="U362">
        <f t="shared" si="546"/>
        <v>-1.2245465694155759</v>
      </c>
      <c r="V362">
        <f t="shared" si="546"/>
        <v>-1.0589542765933364</v>
      </c>
      <c r="W362">
        <f t="shared" si="546"/>
        <v>0.97216546232548162</v>
      </c>
      <c r="X362">
        <f t="shared" si="556"/>
        <v>1.5404962405040581</v>
      </c>
      <c r="Y362">
        <f t="shared" si="547"/>
        <v>-0.19037246567055832</v>
      </c>
      <c r="Z362">
        <f t="shared" si="548"/>
        <v>-0.13423770042139771</v>
      </c>
      <c r="AA362">
        <f t="shared" si="549"/>
        <v>-0.37580298000082846</v>
      </c>
      <c r="AB362">
        <f t="shared" si="557"/>
        <v>0.82353685240750918</v>
      </c>
      <c r="AC362">
        <f t="shared" si="557"/>
        <v>0.45255010241320948</v>
      </c>
      <c r="AD362">
        <f t="shared" si="557"/>
        <v>0.46649087864987837</v>
      </c>
      <c r="AE362">
        <f t="shared" si="557"/>
        <v>0.4071395647478705</v>
      </c>
      <c r="AF362">
        <f t="shared" si="550"/>
        <v>0.98293928017720178</v>
      </c>
      <c r="AG362">
        <f t="shared" si="550"/>
        <v>-0.98078859130666562</v>
      </c>
      <c r="AH362">
        <f t="shared" si="550"/>
        <v>-3.0200209809484244</v>
      </c>
      <c r="AI362">
        <f t="shared" si="550"/>
        <v>-1.179911301376886</v>
      </c>
      <c r="AJ362">
        <f t="shared" si="550"/>
        <v>2.3457014767387725</v>
      </c>
      <c r="AK362">
        <f t="shared" si="550"/>
        <v>-2.7822259859925551</v>
      </c>
      <c r="AL362">
        <f t="shared" si="550"/>
        <v>-1.5933195894653067</v>
      </c>
      <c r="AM362">
        <f t="shared" si="550"/>
        <v>2.3189968962907366</v>
      </c>
      <c r="AN362">
        <f t="shared" si="550"/>
        <v>-0.3795289136026197</v>
      </c>
      <c r="AO362">
        <f t="shared" si="558"/>
        <v>-1.9030989847666999</v>
      </c>
      <c r="AP362">
        <f t="shared" si="559"/>
        <v>0.49403237408859019</v>
      </c>
      <c r="AQ362">
        <f t="shared" si="560"/>
        <v>0.12975813233696731</v>
      </c>
      <c r="AR362">
        <f t="shared" si="560"/>
        <v>0.62105589550578855</v>
      </c>
      <c r="AS362">
        <f t="shared" si="551"/>
        <v>2.3818310536190168E-3</v>
      </c>
      <c r="AT362">
        <f t="shared" si="552"/>
        <v>0.10405665826073437</v>
      </c>
      <c r="AU362">
        <f t="shared" si="561"/>
        <v>3.5811741563407065E-2</v>
      </c>
      <c r="AV362">
        <f t="shared" si="562"/>
        <v>-7.2304215451564499E-2</v>
      </c>
      <c r="AW362">
        <f t="shared" si="563"/>
        <v>-4.305293065163552E-2</v>
      </c>
      <c r="AX362">
        <f t="shared" si="564"/>
        <v>5.7567607927369792E-2</v>
      </c>
      <c r="AY362">
        <f t="shared" si="565"/>
        <v>1.7045445038739046E-2</v>
      </c>
      <c r="AZ362">
        <f t="shared" si="566"/>
        <v>1.9326971554225556E-2</v>
      </c>
      <c r="BA362">
        <f t="shared" si="567"/>
        <v>1.0590238645240786E-2</v>
      </c>
      <c r="BC362">
        <f t="shared" si="568"/>
        <v>0.43121913860972605</v>
      </c>
      <c r="BE362">
        <f t="shared" si="569"/>
        <v>-3.2230567407066364E-3</v>
      </c>
      <c r="BF362">
        <f t="shared" si="570"/>
        <v>-2.9843117969505892E-3</v>
      </c>
      <c r="BG362">
        <f t="shared" si="571"/>
        <v>-5.8672829253506482E-3</v>
      </c>
      <c r="BH362">
        <f t="shared" si="572"/>
        <v>6.5073793906408059E-3</v>
      </c>
      <c r="BI362">
        <f t="shared" si="573"/>
        <v>6.0253512876303744E-3</v>
      </c>
      <c r="BJ362">
        <f t="shared" si="574"/>
        <v>1.1846094890378699E-2</v>
      </c>
      <c r="BK362">
        <f t="shared" si="575"/>
        <v>3.8747637586471974E-3</v>
      </c>
      <c r="BL362">
        <f t="shared" si="576"/>
        <v>3.5877442209696266E-3</v>
      </c>
      <c r="BM362">
        <f t="shared" si="577"/>
        <v>7.0536565347260475E-3</v>
      </c>
      <c r="BN362">
        <f t="shared" si="578"/>
        <v>-5.1810847134632822E-3</v>
      </c>
      <c r="BO362">
        <f t="shared" si="579"/>
        <v>-4.7973006606141493E-3</v>
      </c>
      <c r="BP362">
        <f t="shared" si="580"/>
        <v>-9.4316955361554052E-3</v>
      </c>
      <c r="BQ362">
        <f t="shared" si="581"/>
        <v>-5.8845769465915986E-4</v>
      </c>
      <c r="BR362">
        <f t="shared" si="582"/>
        <v>-3.2336936617387459E-4</v>
      </c>
      <c r="BS362">
        <f t="shared" si="583"/>
        <v>-3.3333073829949024E-4</v>
      </c>
      <c r="BT362">
        <f t="shared" si="584"/>
        <v>-2.9092129754202246E-4</v>
      </c>
      <c r="BU362">
        <f t="shared" si="585"/>
        <v>-2.5708347844826705E-2</v>
      </c>
      <c r="BV362">
        <f t="shared" si="586"/>
        <v>-1.4127255405801504E-2</v>
      </c>
      <c r="BW362">
        <f t="shared" si="587"/>
        <v>-1.456244458242603E-2</v>
      </c>
      <c r="BX362">
        <f t="shared" si="588"/>
        <v>-1.2709674766017988E-2</v>
      </c>
      <c r="BZ362">
        <f>I362-BA363</f>
        <v>0.17891159509271526</v>
      </c>
    </row>
    <row r="363" spans="1:79" outlineLevel="1" x14ac:dyDescent="0.25">
      <c r="B363">
        <v>2</v>
      </c>
      <c r="C363">
        <v>3</v>
      </c>
      <c r="D363">
        <f t="shared" si="553"/>
        <v>0.3</v>
      </c>
      <c r="E363">
        <v>0.30000000000000004</v>
      </c>
      <c r="F363">
        <v>0.45555555555555549</v>
      </c>
      <c r="G363">
        <f>AR362</f>
        <v>0.62105589550578855</v>
      </c>
      <c r="H363">
        <v>0.11713489420662322</v>
      </c>
      <c r="I363">
        <v>0.25811764705882356</v>
      </c>
      <c r="K363">
        <f t="shared" si="555"/>
        <v>1.4788408101138391</v>
      </c>
      <c r="L363">
        <f t="shared" si="546"/>
        <v>0.37595485494394743</v>
      </c>
      <c r="M363">
        <f t="shared" si="546"/>
        <v>3.7073401396579407E-2</v>
      </c>
      <c r="N363">
        <f t="shared" si="546"/>
        <v>-1.5557694668495203</v>
      </c>
      <c r="O363">
        <f t="shared" si="546"/>
        <v>-0.95728501731335036</v>
      </c>
      <c r="P363">
        <f t="shared" si="546"/>
        <v>-0.78717562659766493</v>
      </c>
      <c r="Q363">
        <f t="shared" si="546"/>
        <v>4.3263548500903436E-2</v>
      </c>
      <c r="R363">
        <f t="shared" si="546"/>
        <v>-1.9546264336781316</v>
      </c>
      <c r="S363">
        <f t="shared" si="546"/>
        <v>-1.0554959534977166</v>
      </c>
      <c r="T363">
        <f t="shared" si="546"/>
        <v>-1.4316583603949797</v>
      </c>
      <c r="U363">
        <f t="shared" si="546"/>
        <v>-1.2245465694155759</v>
      </c>
      <c r="V363">
        <f t="shared" si="546"/>
        <v>-1.0589542765933364</v>
      </c>
      <c r="W363">
        <f t="shared" si="546"/>
        <v>0.97216546232548162</v>
      </c>
      <c r="X363">
        <f t="shared" si="556"/>
        <v>1.6101106826712299</v>
      </c>
      <c r="Y363">
        <f t="shared" si="547"/>
        <v>-0.41954194931351041</v>
      </c>
      <c r="Z363">
        <f t="shared" si="548"/>
        <v>-0.56081838862432343</v>
      </c>
      <c r="AA363">
        <f t="shared" si="549"/>
        <v>-0.67285083507613375</v>
      </c>
      <c r="AB363">
        <f t="shared" si="557"/>
        <v>0.83342675269060107</v>
      </c>
      <c r="AC363">
        <f t="shared" si="557"/>
        <v>0.39662636283527863</v>
      </c>
      <c r="AD363">
        <f t="shared" si="557"/>
        <v>0.36335812153637775</v>
      </c>
      <c r="AE363">
        <f t="shared" si="557"/>
        <v>0.33785878533517588</v>
      </c>
      <c r="AF363">
        <f t="shared" si="550"/>
        <v>0.98293928017720178</v>
      </c>
      <c r="AG363">
        <f t="shared" si="550"/>
        <v>-0.98078859130666562</v>
      </c>
      <c r="AH363">
        <f t="shared" si="550"/>
        <v>-3.0200209809484244</v>
      </c>
      <c r="AI363">
        <f t="shared" si="550"/>
        <v>-1.179911301376886</v>
      </c>
      <c r="AJ363">
        <f t="shared" si="550"/>
        <v>2.3457014767387725</v>
      </c>
      <c r="AK363">
        <f t="shared" si="550"/>
        <v>-2.7822259859925551</v>
      </c>
      <c r="AL363">
        <f t="shared" si="550"/>
        <v>-1.5933195894653067</v>
      </c>
      <c r="AM363">
        <f t="shared" si="550"/>
        <v>2.3189968962907366</v>
      </c>
      <c r="AN363">
        <f t="shared" si="550"/>
        <v>-0.3795289136026197</v>
      </c>
      <c r="AO363">
        <f t="shared" si="558"/>
        <v>-1.4453201826371065</v>
      </c>
      <c r="AP363">
        <f t="shared" si="559"/>
        <v>0.67648513906890373</v>
      </c>
      <c r="AQ363">
        <f t="shared" si="560"/>
        <v>0.19072283951232516</v>
      </c>
      <c r="AR363">
        <f t="shared" si="560"/>
        <v>0.66295376592742361</v>
      </c>
      <c r="AS363">
        <f t="shared" si="551"/>
        <v>1.1358125543258397E-2</v>
      </c>
      <c r="AT363">
        <f t="shared" si="552"/>
        <v>9.2876887074143252E-2</v>
      </c>
      <c r="AU363">
        <f t="shared" si="561"/>
        <v>3.1794873110181671E-2</v>
      </c>
      <c r="AV363">
        <f t="shared" si="562"/>
        <v>-6.4505721273007299E-2</v>
      </c>
      <c r="AW363">
        <f t="shared" si="563"/>
        <v>-4.2167653788071552E-2</v>
      </c>
      <c r="AX363">
        <f t="shared" si="564"/>
        <v>4.5184909262808347E-2</v>
      </c>
      <c r="AY363">
        <f t="shared" si="565"/>
        <v>1.6981001531919695E-2</v>
      </c>
      <c r="AZ363">
        <f t="shared" si="566"/>
        <v>2.4999594826750182E-2</v>
      </c>
      <c r="BA363">
        <f t="shared" si="567"/>
        <v>1.1441346083755367E-2</v>
      </c>
      <c r="BC363">
        <f t="shared" si="568"/>
        <v>0.41146988812658725</v>
      </c>
      <c r="BE363">
        <f t="shared" si="569"/>
        <v>-2.8615385799163509E-3</v>
      </c>
      <c r="BF363">
        <f t="shared" si="570"/>
        <v>-4.3452993250581613E-3</v>
      </c>
      <c r="BG363">
        <f t="shared" si="571"/>
        <v>-5.9239180175810376E-3</v>
      </c>
      <c r="BH363">
        <f t="shared" si="572"/>
        <v>5.8055149145706574E-3</v>
      </c>
      <c r="BI363">
        <f t="shared" si="573"/>
        <v>8.8157819073109954E-3</v>
      </c>
      <c r="BJ363">
        <f t="shared" si="574"/>
        <v>1.2018497547136301E-2</v>
      </c>
      <c r="BK363">
        <f t="shared" si="575"/>
        <v>3.7950888409264403E-3</v>
      </c>
      <c r="BL363">
        <f t="shared" si="576"/>
        <v>5.7629126843697772E-3</v>
      </c>
      <c r="BM363">
        <f t="shared" si="577"/>
        <v>7.8565409954186489E-3</v>
      </c>
      <c r="BN363">
        <f t="shared" si="578"/>
        <v>-4.066641833652752E-3</v>
      </c>
      <c r="BO363">
        <f t="shared" si="579"/>
        <v>-6.1752709325838054E-3</v>
      </c>
      <c r="BP363">
        <f t="shared" si="580"/>
        <v>-8.4187062856683707E-3</v>
      </c>
      <c r="BQ363">
        <f t="shared" si="581"/>
        <v>-2.8398497064510042E-3</v>
      </c>
      <c r="BR363">
        <f t="shared" si="582"/>
        <v>-1.3514796068547152E-3</v>
      </c>
      <c r="BS363">
        <f t="shared" si="583"/>
        <v>-1.2381201484718163E-3</v>
      </c>
      <c r="BT363">
        <f t="shared" si="584"/>
        <v>-1.151232749918915E-3</v>
      </c>
      <c r="BU363">
        <f t="shared" si="585"/>
        <v>-2.322182471826446E-2</v>
      </c>
      <c r="BV363">
        <f t="shared" si="586"/>
        <v>-1.1051226573504101E-2</v>
      </c>
      <c r="BW363">
        <f t="shared" si="587"/>
        <v>-1.0124271366422093E-2</v>
      </c>
      <c r="BX363">
        <f t="shared" si="588"/>
        <v>-9.4137816757747014E-3</v>
      </c>
      <c r="BZ363">
        <f>I363-BA364</f>
        <v>0.24729692755272181</v>
      </c>
    </row>
    <row r="364" spans="1:79" outlineLevel="1" x14ac:dyDescent="0.25">
      <c r="B364">
        <v>2</v>
      </c>
      <c r="C364">
        <v>4</v>
      </c>
      <c r="D364">
        <f t="shared" si="553"/>
        <v>0.3</v>
      </c>
      <c r="E364">
        <v>0.30000000000000004</v>
      </c>
      <c r="F364">
        <v>0.6333333333333333</v>
      </c>
      <c r="G364">
        <f t="shared" ref="G364:G365" si="589">AR363</f>
        <v>0.66295376592742361</v>
      </c>
      <c r="H364">
        <v>0.15050331630623692</v>
      </c>
      <c r="I364">
        <v>0.3409411764705883</v>
      </c>
      <c r="K364">
        <f t="shared" si="555"/>
        <v>1.4788408101138391</v>
      </c>
      <c r="L364">
        <f t="shared" si="546"/>
        <v>0.37595485494394743</v>
      </c>
      <c r="M364">
        <f t="shared" si="546"/>
        <v>3.7073401396579407E-2</v>
      </c>
      <c r="N364">
        <f t="shared" si="546"/>
        <v>-1.5557694668495203</v>
      </c>
      <c r="O364">
        <f t="shared" si="546"/>
        <v>-0.95728501731335036</v>
      </c>
      <c r="P364">
        <f t="shared" si="546"/>
        <v>-0.78717562659766493</v>
      </c>
      <c r="Q364">
        <f t="shared" si="546"/>
        <v>4.3263548500903436E-2</v>
      </c>
      <c r="R364">
        <f t="shared" si="546"/>
        <v>-1.9546264336781316</v>
      </c>
      <c r="S364">
        <f t="shared" si="546"/>
        <v>-1.0554959534977166</v>
      </c>
      <c r="T364">
        <f t="shared" si="546"/>
        <v>-1.4316583603949797</v>
      </c>
      <c r="U364">
        <f t="shared" si="546"/>
        <v>-1.2245465694155759</v>
      </c>
      <c r="V364">
        <f t="shared" si="546"/>
        <v>-1.0589542765933364</v>
      </c>
      <c r="W364">
        <f t="shared" si="546"/>
        <v>0.97216546232548162</v>
      </c>
      <c r="X364">
        <f t="shared" si="556"/>
        <v>1.6785003978957347</v>
      </c>
      <c r="Y364">
        <f t="shared" si="547"/>
        <v>-0.62270693479369776</v>
      </c>
      <c r="Z364">
        <f t="shared" si="548"/>
        <v>-0.95253056507953215</v>
      </c>
      <c r="AA364">
        <f t="shared" si="549"/>
        <v>-0.93491593203538015</v>
      </c>
      <c r="AB364">
        <f t="shared" si="557"/>
        <v>0.8427058569536231</v>
      </c>
      <c r="AC364">
        <f t="shared" si="557"/>
        <v>0.34916605198569084</v>
      </c>
      <c r="AD364">
        <f t="shared" si="557"/>
        <v>0.27837618977233958</v>
      </c>
      <c r="AE364">
        <f t="shared" si="557"/>
        <v>0.28192844362661007</v>
      </c>
      <c r="AF364">
        <f t="shared" si="550"/>
        <v>0.98293928017720178</v>
      </c>
      <c r="AG364">
        <f t="shared" si="550"/>
        <v>-0.98078859130666562</v>
      </c>
      <c r="AH364">
        <f t="shared" si="550"/>
        <v>-3.0200209809484244</v>
      </c>
      <c r="AI364">
        <f t="shared" si="550"/>
        <v>-1.179911301376886</v>
      </c>
      <c r="AJ364">
        <f t="shared" si="550"/>
        <v>2.3457014767387725</v>
      </c>
      <c r="AK364">
        <f t="shared" si="550"/>
        <v>-2.7822259859925551</v>
      </c>
      <c r="AL364">
        <f t="shared" si="550"/>
        <v>-1.5933195894653067</v>
      </c>
      <c r="AM364">
        <f t="shared" si="550"/>
        <v>2.3189968962907366</v>
      </c>
      <c r="AN364">
        <f t="shared" si="550"/>
        <v>-0.3795289136026197</v>
      </c>
      <c r="AO364">
        <f t="shared" si="558"/>
        <v>-1.0670107959502484</v>
      </c>
      <c r="AP364">
        <f t="shared" si="559"/>
        <v>0.83599754559009654</v>
      </c>
      <c r="AQ364">
        <f t="shared" si="560"/>
        <v>0.25597196364029173</v>
      </c>
      <c r="AR364">
        <f t="shared" si="560"/>
        <v>0.69762158383201034</v>
      </c>
      <c r="AS364">
        <f t="shared" si="551"/>
        <v>2.0086537367947022E-2</v>
      </c>
      <c r="AT364">
        <f t="shared" si="552"/>
        <v>7.6768585200126763E-2</v>
      </c>
      <c r="AU364">
        <f t="shared" si="561"/>
        <v>2.6486683646815147E-2</v>
      </c>
      <c r="AV364">
        <f t="shared" si="562"/>
        <v>-5.3014538036121446E-2</v>
      </c>
      <c r="AW364">
        <f t="shared" si="563"/>
        <v>-3.6757280416322605E-2</v>
      </c>
      <c r="AX364">
        <f t="shared" si="564"/>
        <v>3.1242450765231192E-2</v>
      </c>
      <c r="AY364">
        <f t="shared" si="565"/>
        <v>1.5819136631737049E-2</v>
      </c>
      <c r="AZ364">
        <f t="shared" si="566"/>
        <v>2.1897797651265882E-2</v>
      </c>
      <c r="BA364">
        <f t="shared" si="567"/>
        <v>1.0820719506101749E-2</v>
      </c>
      <c r="BC364">
        <f t="shared" si="568"/>
        <v>0.37194697009921346</v>
      </c>
      <c r="BE364">
        <f t="shared" si="569"/>
        <v>-2.3838015282133633E-3</v>
      </c>
      <c r="BF364">
        <f t="shared" si="570"/>
        <v>-5.0324698928948773E-3</v>
      </c>
      <c r="BG364">
        <f t="shared" si="571"/>
        <v>-5.2678340011753227E-3</v>
      </c>
      <c r="BH364">
        <f t="shared" si="572"/>
        <v>4.771308423250931E-3</v>
      </c>
      <c r="BI364">
        <f t="shared" si="573"/>
        <v>1.0072762226863074E-2</v>
      </c>
      <c r="BJ364">
        <f t="shared" si="574"/>
        <v>1.0543856291984807E-2</v>
      </c>
      <c r="BK364">
        <f t="shared" si="575"/>
        <v>3.308155237469035E-3</v>
      </c>
      <c r="BL364">
        <f t="shared" si="576"/>
        <v>6.9838832791012939E-3</v>
      </c>
      <c r="BM364">
        <f t="shared" si="577"/>
        <v>7.3105132431754228E-3</v>
      </c>
      <c r="BN364">
        <f t="shared" si="578"/>
        <v>-2.8118205688708077E-3</v>
      </c>
      <c r="BO364">
        <f t="shared" si="579"/>
        <v>-5.9360656453939257E-3</v>
      </c>
      <c r="BP364">
        <f t="shared" si="580"/>
        <v>-6.2136901174836409E-3</v>
      </c>
      <c r="BQ364">
        <f t="shared" si="581"/>
        <v>-5.0781128057660304E-3</v>
      </c>
      <c r="BR364">
        <f t="shared" si="582"/>
        <v>-2.1040610852487334E-3</v>
      </c>
      <c r="BS364">
        <f t="shared" si="583"/>
        <v>-1.677484121462643E-3</v>
      </c>
      <c r="BT364">
        <f t="shared" si="584"/>
        <v>-1.6988898653979147E-3</v>
      </c>
      <c r="BU364">
        <f t="shared" si="585"/>
        <v>-1.9408000913457017E-2</v>
      </c>
      <c r="BV364">
        <f t="shared" si="586"/>
        <v>-8.0414951432566193E-3</v>
      </c>
      <c r="BW364">
        <f t="shared" si="587"/>
        <v>-6.4111638726673517E-3</v>
      </c>
      <c r="BX364">
        <f t="shared" si="588"/>
        <v>-6.4929743234665655E-3</v>
      </c>
      <c r="BZ364">
        <f>I364-BA365</f>
        <v>0.33369578821217777</v>
      </c>
    </row>
    <row r="365" spans="1:79" outlineLevel="1" x14ac:dyDescent="0.25">
      <c r="B365">
        <v>2</v>
      </c>
      <c r="C365">
        <v>5</v>
      </c>
      <c r="D365">
        <f t="shared" si="553"/>
        <v>0.3</v>
      </c>
      <c r="E365">
        <v>0.30000000000000004</v>
      </c>
      <c r="F365">
        <v>0.81111111111111112</v>
      </c>
      <c r="G365">
        <f t="shared" si="589"/>
        <v>0.69762158383201034</v>
      </c>
      <c r="H365">
        <v>0.23962342883122426</v>
      </c>
      <c r="I365">
        <v>0.43882352941176472</v>
      </c>
      <c r="K365">
        <f t="shared" si="555"/>
        <v>1.4788408101138391</v>
      </c>
      <c r="L365">
        <f t="shared" si="546"/>
        <v>0.37595485494394743</v>
      </c>
      <c r="M365">
        <f t="shared" si="546"/>
        <v>3.7073401396579407E-2</v>
      </c>
      <c r="N365">
        <f t="shared" si="546"/>
        <v>-1.5557694668495203</v>
      </c>
      <c r="O365">
        <f t="shared" si="546"/>
        <v>-0.95728501731335036</v>
      </c>
      <c r="P365">
        <f t="shared" si="546"/>
        <v>-0.78717562659766493</v>
      </c>
      <c r="Q365">
        <f t="shared" si="546"/>
        <v>4.3263548500903436E-2</v>
      </c>
      <c r="R365">
        <f t="shared" si="546"/>
        <v>-1.9546264336781316</v>
      </c>
      <c r="S365">
        <f t="shared" si="546"/>
        <v>-1.0554959534977166</v>
      </c>
      <c r="T365">
        <f t="shared" si="546"/>
        <v>-1.4316583603949797</v>
      </c>
      <c r="U365">
        <f t="shared" si="546"/>
        <v>-1.2245465694155759</v>
      </c>
      <c r="V365">
        <f t="shared" si="546"/>
        <v>-1.0589542765933364</v>
      </c>
      <c r="W365">
        <f t="shared" si="546"/>
        <v>0.97216546232548162</v>
      </c>
      <c r="X365">
        <f t="shared" si="556"/>
        <v>1.7466220704811568</v>
      </c>
      <c r="Y365">
        <f t="shared" si="547"/>
        <v>-0.82018059915344366</v>
      </c>
      <c r="Z365">
        <f t="shared" si="548"/>
        <v>-1.3366114503594202</v>
      </c>
      <c r="AA365">
        <f t="shared" si="549"/>
        <v>-1.1893247339617037</v>
      </c>
      <c r="AB365">
        <f t="shared" si="557"/>
        <v>0.8515262396130302</v>
      </c>
      <c r="AC365">
        <f t="shared" si="557"/>
        <v>0.30572532504921973</v>
      </c>
      <c r="AD365">
        <f t="shared" si="557"/>
        <v>0.20806785661757954</v>
      </c>
      <c r="AE365">
        <f t="shared" si="557"/>
        <v>0.23337972831804274</v>
      </c>
      <c r="AF365">
        <f t="shared" si="550"/>
        <v>0.98293928017720178</v>
      </c>
      <c r="AG365">
        <f t="shared" si="550"/>
        <v>-0.98078859130666562</v>
      </c>
      <c r="AH365">
        <f t="shared" si="550"/>
        <v>-3.0200209809484244</v>
      </c>
      <c r="AI365">
        <f t="shared" si="550"/>
        <v>-1.179911301376886</v>
      </c>
      <c r="AJ365">
        <f t="shared" si="550"/>
        <v>2.3457014767387725</v>
      </c>
      <c r="AK365">
        <f t="shared" si="550"/>
        <v>-2.7822259859925551</v>
      </c>
      <c r="AL365">
        <f t="shared" si="550"/>
        <v>-1.5933195894653067</v>
      </c>
      <c r="AM365">
        <f t="shared" si="550"/>
        <v>2.3189968962907366</v>
      </c>
      <c r="AN365">
        <f t="shared" si="550"/>
        <v>-0.3795289136026197</v>
      </c>
      <c r="AO365">
        <f t="shared" si="558"/>
        <v>-0.74611890686796967</v>
      </c>
      <c r="AP365">
        <f t="shared" si="559"/>
        <v>0.97698877395138739</v>
      </c>
      <c r="AQ365">
        <f t="shared" si="560"/>
        <v>0.32166755902189448</v>
      </c>
      <c r="AR365">
        <f t="shared" si="560"/>
        <v>0.72651031483588258</v>
      </c>
      <c r="AS365">
        <f t="shared" si="551"/>
        <v>1.7901827419638632E-2</v>
      </c>
      <c r="AT365">
        <f t="shared" si="552"/>
        <v>5.7161372686680645E-2</v>
      </c>
      <c r="AU365">
        <f t="shared" si="561"/>
        <v>1.9176787262274904E-2</v>
      </c>
      <c r="AV365">
        <f t="shared" si="562"/>
        <v>-3.7483324615210971E-2</v>
      </c>
      <c r="AW365">
        <f t="shared" si="563"/>
        <v>-2.391557179565338E-2</v>
      </c>
      <c r="AX365">
        <f t="shared" si="564"/>
        <v>1.9937146932852992E-2</v>
      </c>
      <c r="AY365">
        <f t="shared" si="565"/>
        <v>1.1990364114440764E-2</v>
      </c>
      <c r="AZ365">
        <f t="shared" si="566"/>
        <v>1.0023583850715029E-2</v>
      </c>
      <c r="BA365">
        <f t="shared" si="567"/>
        <v>7.245388258410511E-3</v>
      </c>
      <c r="BC365">
        <f t="shared" si="568"/>
        <v>0.29915702533352961</v>
      </c>
      <c r="BE365">
        <f t="shared" si="569"/>
        <v>-1.7259108536047416E-3</v>
      </c>
      <c r="BF365">
        <f t="shared" si="570"/>
        <v>-4.6663515671535602E-3</v>
      </c>
      <c r="BG365">
        <f t="shared" si="571"/>
        <v>-4.0134422108153217E-3</v>
      </c>
      <c r="BH365">
        <f t="shared" si="572"/>
        <v>3.3734992153689877E-3</v>
      </c>
      <c r="BI365">
        <f t="shared" si="573"/>
        <v>9.1209423230346684E-3</v>
      </c>
      <c r="BJ365">
        <f t="shared" si="574"/>
        <v>7.8447528856058577E-3</v>
      </c>
      <c r="BK365">
        <f t="shared" si="575"/>
        <v>2.1524014616088045E-3</v>
      </c>
      <c r="BL365">
        <f t="shared" si="576"/>
        <v>5.8194558036089887E-3</v>
      </c>
      <c r="BM365">
        <f t="shared" si="577"/>
        <v>5.00520572229956E-3</v>
      </c>
      <c r="BN365">
        <f t="shared" si="578"/>
        <v>-1.7943432239567695E-3</v>
      </c>
      <c r="BO365">
        <f t="shared" si="579"/>
        <v>-4.8513724203275614E-3</v>
      </c>
      <c r="BP365">
        <f t="shared" si="580"/>
        <v>-4.1725752061165236E-3</v>
      </c>
      <c r="BQ365">
        <f t="shared" si="581"/>
        <v>-4.5731627354538961E-3</v>
      </c>
      <c r="BR365">
        <f t="shared" si="582"/>
        <v>-1.6419126020532167E-3</v>
      </c>
      <c r="BS365">
        <f t="shared" si="583"/>
        <v>-1.1174384582226073E-3</v>
      </c>
      <c r="BT365">
        <f t="shared" si="584"/>
        <v>-1.2533770858775255E-3</v>
      </c>
      <c r="BU365">
        <f t="shared" si="585"/>
        <v>-1.4602322620502442E-2</v>
      </c>
      <c r="BV365">
        <f t="shared" si="586"/>
        <v>-5.2427037734685093E-3</v>
      </c>
      <c r="BW365">
        <f t="shared" si="587"/>
        <v>-3.5680332888708885E-3</v>
      </c>
      <c r="BX365">
        <f t="shared" si="588"/>
        <v>-4.0020916883711753E-3</v>
      </c>
      <c r="BZ365">
        <f>I365</f>
        <v>0.43882352941176472</v>
      </c>
    </row>
    <row r="366" spans="1:79" outlineLevel="1" x14ac:dyDescent="0.25">
      <c r="B366">
        <v>3</v>
      </c>
      <c r="C366">
        <v>1</v>
      </c>
      <c r="D366">
        <f t="shared" si="553"/>
        <v>0.3</v>
      </c>
      <c r="E366">
        <v>0.5</v>
      </c>
      <c r="F366">
        <v>0.1</v>
      </c>
      <c r="G366">
        <v>0.1</v>
      </c>
      <c r="H366">
        <v>0.10694885924606701</v>
      </c>
      <c r="I366">
        <v>0.19035294117647061</v>
      </c>
      <c r="K366">
        <f t="shared" si="555"/>
        <v>1.4788408101138391</v>
      </c>
      <c r="L366">
        <f t="shared" si="546"/>
        <v>0.37595485494394743</v>
      </c>
      <c r="M366">
        <f t="shared" si="546"/>
        <v>3.7073401396579407E-2</v>
      </c>
      <c r="N366">
        <f t="shared" si="546"/>
        <v>-1.5557694668495203</v>
      </c>
      <c r="O366">
        <f t="shared" si="546"/>
        <v>-0.95728501731335036</v>
      </c>
      <c r="P366">
        <f t="shared" si="546"/>
        <v>-0.78717562659766493</v>
      </c>
      <c r="Q366">
        <f t="shared" si="546"/>
        <v>4.3263548500903436E-2</v>
      </c>
      <c r="R366">
        <f t="shared" si="546"/>
        <v>-1.9546264336781316</v>
      </c>
      <c r="S366">
        <f t="shared" si="546"/>
        <v>-1.0554959534977166</v>
      </c>
      <c r="T366">
        <f t="shared" si="546"/>
        <v>-1.4316583603949797</v>
      </c>
      <c r="U366">
        <f t="shared" si="546"/>
        <v>-1.2245465694155759</v>
      </c>
      <c r="V366">
        <f t="shared" si="546"/>
        <v>-1.0589542765933364</v>
      </c>
      <c r="W366">
        <f t="shared" si="546"/>
        <v>0.97216546232548162</v>
      </c>
      <c r="X366">
        <f t="shared" si="556"/>
        <v>1.7528886930164538</v>
      </c>
      <c r="Y366">
        <f t="shared" si="547"/>
        <v>1.9834664509619904E-2</v>
      </c>
      <c r="Z366">
        <f t="shared" si="548"/>
        <v>0.69278499785834846</v>
      </c>
      <c r="AA366">
        <f t="shared" si="549"/>
        <v>2.7986197527100409E-2</v>
      </c>
      <c r="AB366">
        <f t="shared" si="557"/>
        <v>0.85231678027639812</v>
      </c>
      <c r="AC366">
        <f t="shared" si="557"/>
        <v>0.50495850356644534</v>
      </c>
      <c r="AD366">
        <f t="shared" si="557"/>
        <v>0.66658617676407217</v>
      </c>
      <c r="AE366">
        <f t="shared" si="557"/>
        <v>0.50699609276019342</v>
      </c>
      <c r="AF366">
        <f t="shared" si="550"/>
        <v>0.98293928017720178</v>
      </c>
      <c r="AG366">
        <f t="shared" si="550"/>
        <v>-0.98078859130666562</v>
      </c>
      <c r="AH366">
        <f t="shared" si="550"/>
        <v>-3.0200209809484244</v>
      </c>
      <c r="AI366">
        <f t="shared" si="550"/>
        <v>-1.179911301376886</v>
      </c>
      <c r="AJ366">
        <f t="shared" si="550"/>
        <v>2.3457014767387725</v>
      </c>
      <c r="AK366">
        <f t="shared" si="550"/>
        <v>-2.7822259859925551</v>
      </c>
      <c r="AL366">
        <f t="shared" si="550"/>
        <v>-1.5933195894653067</v>
      </c>
      <c r="AM366">
        <f t="shared" si="550"/>
        <v>2.3189968962907366</v>
      </c>
      <c r="AN366">
        <f t="shared" si="550"/>
        <v>-0.3795289136026197</v>
      </c>
      <c r="AO366">
        <f t="shared" si="558"/>
        <v>-2.6483254695354121</v>
      </c>
      <c r="AP366">
        <f t="shared" si="559"/>
        <v>0.32848069810792374</v>
      </c>
      <c r="AQ366">
        <f t="shared" si="560"/>
        <v>6.6092293311246456E-2</v>
      </c>
      <c r="AR366">
        <f t="shared" si="560"/>
        <v>0.58138966143382764</v>
      </c>
      <c r="AS366">
        <f t="shared" si="551"/>
        <v>-2.5218348462400448E-3</v>
      </c>
      <c r="AT366">
        <f t="shared" si="552"/>
        <v>9.7808134055674109E-2</v>
      </c>
      <c r="AU366">
        <f t="shared" si="561"/>
        <v>2.8566835689236007E-2</v>
      </c>
      <c r="AV366">
        <f t="shared" si="562"/>
        <v>-6.7406106498761748E-2</v>
      </c>
      <c r="AW366">
        <f t="shared" si="563"/>
        <v>-3.2942558508859354E-2</v>
      </c>
      <c r="AX366">
        <f t="shared" si="564"/>
        <v>5.7436827929301541E-2</v>
      </c>
      <c r="AY366">
        <f t="shared" si="565"/>
        <v>1.586475948142374E-2</v>
      </c>
      <c r="AZ366">
        <f t="shared" si="566"/>
        <v>6.23907193049217E-3</v>
      </c>
      <c r="BA366">
        <f t="shared" si="567"/>
        <v>2.5260548868074042E-3</v>
      </c>
      <c r="BC366">
        <f t="shared" si="568"/>
        <v>0.3931653285446427</v>
      </c>
      <c r="BE366">
        <f t="shared" si="569"/>
        <v>-4.2850253533854013E-3</v>
      </c>
      <c r="BF366">
        <f t="shared" si="570"/>
        <v>-8.5700507067708028E-4</v>
      </c>
      <c r="BG366">
        <f t="shared" si="571"/>
        <v>-8.5700507067708017E-4</v>
      </c>
      <c r="BH366">
        <f t="shared" si="572"/>
        <v>1.0110915974814262E-2</v>
      </c>
      <c r="BI366">
        <f t="shared" si="573"/>
        <v>2.0221831949628522E-3</v>
      </c>
      <c r="BJ366">
        <f t="shared" si="574"/>
        <v>2.0221831949628522E-3</v>
      </c>
      <c r="BK366">
        <f t="shared" si="575"/>
        <v>4.9413837763289028E-3</v>
      </c>
      <c r="BL366">
        <f t="shared" si="576"/>
        <v>9.8827675526578064E-4</v>
      </c>
      <c r="BM366">
        <f t="shared" si="577"/>
        <v>9.8827675526578064E-4</v>
      </c>
      <c r="BN366">
        <f t="shared" si="578"/>
        <v>-8.6155241893952315E-3</v>
      </c>
      <c r="BO366">
        <f t="shared" si="579"/>
        <v>-1.7231048378790461E-3</v>
      </c>
      <c r="BP366">
        <f t="shared" si="580"/>
        <v>-1.7231048378790461E-3</v>
      </c>
      <c r="BQ366">
        <f t="shared" si="581"/>
        <v>6.4482064696084215E-4</v>
      </c>
      <c r="BR366">
        <f t="shared" si="582"/>
        <v>3.8202658505972689E-4</v>
      </c>
      <c r="BS366">
        <f t="shared" si="583"/>
        <v>5.0430607457566893E-4</v>
      </c>
      <c r="BT366">
        <f t="shared" si="584"/>
        <v>3.8356812408906176E-4</v>
      </c>
      <c r="BU366">
        <f t="shared" si="585"/>
        <v>-2.5009054170952345E-2</v>
      </c>
      <c r="BV366">
        <f t="shared" si="586"/>
        <v>-1.4816714702813842E-2</v>
      </c>
      <c r="BW366">
        <f t="shared" si="587"/>
        <v>-1.9559265040979892E-2</v>
      </c>
      <c r="BX366">
        <f t="shared" si="588"/>
        <v>-1.4876502541917596E-2</v>
      </c>
      <c r="BZ366">
        <f>I366-BA367</f>
        <v>0.17950843496911012</v>
      </c>
    </row>
    <row r="367" spans="1:79" outlineLevel="1" x14ac:dyDescent="0.25">
      <c r="B367">
        <v>3</v>
      </c>
      <c r="C367">
        <v>2</v>
      </c>
      <c r="D367">
        <f t="shared" si="553"/>
        <v>0.3</v>
      </c>
      <c r="E367">
        <v>0.5</v>
      </c>
      <c r="F367">
        <v>0.27777777777777779</v>
      </c>
      <c r="G367">
        <f t="shared" ref="G367:G370" si="590">AR366</f>
        <v>0.58138966143382764</v>
      </c>
      <c r="H367">
        <v>0.10926282937500731</v>
      </c>
      <c r="I367">
        <v>0.25811764705882356</v>
      </c>
      <c r="K367">
        <f t="shared" si="555"/>
        <v>1.4788408101138391</v>
      </c>
      <c r="L367">
        <f t="shared" si="546"/>
        <v>0.37595485494394743</v>
      </c>
      <c r="M367">
        <f t="shared" si="546"/>
        <v>3.7073401396579407E-2</v>
      </c>
      <c r="N367">
        <f t="shared" si="546"/>
        <v>-1.5557694668495203</v>
      </c>
      <c r="O367">
        <f t="shared" si="546"/>
        <v>-0.95728501731335036</v>
      </c>
      <c r="P367">
        <f t="shared" si="546"/>
        <v>-0.78717562659766493</v>
      </c>
      <c r="Q367">
        <f t="shared" si="546"/>
        <v>4.3263548500903436E-2</v>
      </c>
      <c r="R367">
        <f t="shared" si="546"/>
        <v>-1.9546264336781316</v>
      </c>
      <c r="S367">
        <f t="shared" si="546"/>
        <v>-1.0554959534977166</v>
      </c>
      <c r="T367">
        <f t="shared" si="546"/>
        <v>-1.4316583603949797</v>
      </c>
      <c r="U367">
        <f t="shared" si="546"/>
        <v>-1.2245465694155759</v>
      </c>
      <c r="V367">
        <f t="shared" si="546"/>
        <v>-1.0589542765933364</v>
      </c>
      <c r="W367">
        <f t="shared" si="546"/>
        <v>0.97216546232548162</v>
      </c>
      <c r="X367">
        <f t="shared" si="556"/>
        <v>1.8375718638196554</v>
      </c>
      <c r="Y367">
        <f t="shared" si="547"/>
        <v>-0.52928754694512015</v>
      </c>
      <c r="Z367">
        <f t="shared" si="548"/>
        <v>-0.16280898560569357</v>
      </c>
      <c r="AA367">
        <f t="shared" si="549"/>
        <v>-0.69948061105217207</v>
      </c>
      <c r="AB367">
        <f t="shared" si="557"/>
        <v>0.8626612828794199</v>
      </c>
      <c r="AC367">
        <f t="shared" si="557"/>
        <v>0.37068307172007015</v>
      </c>
      <c r="AD367">
        <f t="shared" si="557"/>
        <v>0.45938742299755314</v>
      </c>
      <c r="AE367">
        <f t="shared" si="557"/>
        <v>0.33192739310547209</v>
      </c>
      <c r="AF367">
        <f t="shared" si="550"/>
        <v>0.98293928017720178</v>
      </c>
      <c r="AG367">
        <f t="shared" si="550"/>
        <v>-0.98078859130666562</v>
      </c>
      <c r="AH367">
        <f t="shared" si="550"/>
        <v>-3.0200209809484244</v>
      </c>
      <c r="AI367">
        <f t="shared" si="550"/>
        <v>-1.179911301376886</v>
      </c>
      <c r="AJ367">
        <f t="shared" si="550"/>
        <v>2.3457014767387725</v>
      </c>
      <c r="AK367">
        <f t="shared" si="550"/>
        <v>-2.7822259859925551</v>
      </c>
      <c r="AL367">
        <f t="shared" si="550"/>
        <v>-1.5933195894653067</v>
      </c>
      <c r="AM367">
        <f t="shared" si="550"/>
        <v>2.3189968962907366</v>
      </c>
      <c r="AN367">
        <f t="shared" si="550"/>
        <v>-0.3795289136026197</v>
      </c>
      <c r="AO367">
        <f t="shared" si="558"/>
        <v>-1.6741515191040903</v>
      </c>
      <c r="AP367">
        <f t="shared" si="559"/>
        <v>0.65048047105535667</v>
      </c>
      <c r="AQ367">
        <f t="shared" si="560"/>
        <v>0.15787145816571097</v>
      </c>
      <c r="AR367">
        <f t="shared" si="560"/>
        <v>0.6571187275582846</v>
      </c>
      <c r="AS367">
        <f t="shared" si="551"/>
        <v>6.4624229389015145E-3</v>
      </c>
      <c r="AT367">
        <f t="shared" si="552"/>
        <v>9.2466940085892971E-2</v>
      </c>
      <c r="AU367">
        <f t="shared" si="561"/>
        <v>2.6450182052050842E-2</v>
      </c>
      <c r="AV367">
        <f t="shared" si="562"/>
        <v>-6.1492363877761878E-2</v>
      </c>
      <c r="AW367">
        <f t="shared" si="563"/>
        <v>-4.143631721336296E-2</v>
      </c>
      <c r="AX367">
        <f t="shared" si="564"/>
        <v>4.5859441666037795E-2</v>
      </c>
      <c r="AY367">
        <f t="shared" si="565"/>
        <v>1.6833953908811913E-2</v>
      </c>
      <c r="AZ367">
        <f t="shared" si="566"/>
        <v>1.8786864125376994E-2</v>
      </c>
      <c r="BA367">
        <f t="shared" si="567"/>
        <v>1.0844506207360485E-2</v>
      </c>
      <c r="BC367">
        <f t="shared" si="568"/>
        <v>0.40195106795809094</v>
      </c>
      <c r="BE367">
        <f t="shared" si="569"/>
        <v>-3.9675273078076259E-3</v>
      </c>
      <c r="BF367">
        <f t="shared" si="570"/>
        <v>-2.2041818376709035E-3</v>
      </c>
      <c r="BG367">
        <f t="shared" si="571"/>
        <v>-4.6133587164314833E-3</v>
      </c>
      <c r="BH367">
        <f t="shared" si="572"/>
        <v>9.2238545816642811E-3</v>
      </c>
      <c r="BI367">
        <f t="shared" si="573"/>
        <v>5.1243636564801565E-3</v>
      </c>
      <c r="BJ367">
        <f t="shared" si="574"/>
        <v>1.0725307384697314E-2</v>
      </c>
      <c r="BK367">
        <f t="shared" si="575"/>
        <v>6.2154475820044436E-3</v>
      </c>
      <c r="BL367">
        <f t="shared" si="576"/>
        <v>3.453026434446913E-3</v>
      </c>
      <c r="BM367">
        <f t="shared" si="577"/>
        <v>7.2271939307225327E-3</v>
      </c>
      <c r="BN367">
        <f t="shared" si="578"/>
        <v>-6.8789162499056688E-3</v>
      </c>
      <c r="BO367">
        <f t="shared" si="579"/>
        <v>-3.8216201388364826E-3</v>
      </c>
      <c r="BP367">
        <f t="shared" si="580"/>
        <v>-7.9986615791286242E-3</v>
      </c>
      <c r="BQ367">
        <f t="shared" si="581"/>
        <v>-1.6724646188946513E-3</v>
      </c>
      <c r="BR367">
        <f t="shared" si="582"/>
        <v>-7.1865323572387692E-4</v>
      </c>
      <c r="BS367">
        <f t="shared" si="583"/>
        <v>-8.9062674606667203E-4</v>
      </c>
      <c r="BT367">
        <f t="shared" si="584"/>
        <v>-6.4351655977637489E-4</v>
      </c>
      <c r="BU367">
        <f t="shared" si="585"/>
        <v>-2.3930294747529265E-2</v>
      </c>
      <c r="BV367">
        <f t="shared" si="586"/>
        <v>-1.0282778815078348E-2</v>
      </c>
      <c r="BW367">
        <f t="shared" si="587"/>
        <v>-1.2743444795558254E-2</v>
      </c>
      <c r="BX367">
        <f t="shared" si="588"/>
        <v>-9.2076931113450992E-3</v>
      </c>
      <c r="BZ367">
        <f>I367-BA368</f>
        <v>0.24672673697331099</v>
      </c>
    </row>
    <row r="368" spans="1:79" outlineLevel="1" x14ac:dyDescent="0.25">
      <c r="B368">
        <v>3</v>
      </c>
      <c r="C368">
        <v>3</v>
      </c>
      <c r="D368">
        <f t="shared" si="553"/>
        <v>0.3</v>
      </c>
      <c r="E368">
        <v>0.5</v>
      </c>
      <c r="F368">
        <v>0.45555555555555549</v>
      </c>
      <c r="G368">
        <f t="shared" si="590"/>
        <v>0.6571187275582846</v>
      </c>
      <c r="H368">
        <v>0.12345239995547612</v>
      </c>
      <c r="I368">
        <v>0.34094117647058819</v>
      </c>
      <c r="K368">
        <f t="shared" si="555"/>
        <v>1.4788408101138391</v>
      </c>
      <c r="L368">
        <f t="shared" si="546"/>
        <v>0.37595485494394743</v>
      </c>
      <c r="M368">
        <f t="shared" si="546"/>
        <v>3.7073401396579407E-2</v>
      </c>
      <c r="N368">
        <f t="shared" si="546"/>
        <v>-1.5557694668495203</v>
      </c>
      <c r="O368">
        <f t="shared" si="546"/>
        <v>-0.95728501731335036</v>
      </c>
      <c r="P368">
        <f t="shared" si="546"/>
        <v>-0.78717562659766493</v>
      </c>
      <c r="Q368">
        <f t="shared" si="546"/>
        <v>4.3263548500903436E-2</v>
      </c>
      <c r="R368">
        <f t="shared" si="546"/>
        <v>-1.9546264336781316</v>
      </c>
      <c r="S368">
        <f t="shared" si="546"/>
        <v>-1.0554959534977166</v>
      </c>
      <c r="T368">
        <f t="shared" si="546"/>
        <v>-1.4316583603949797</v>
      </c>
      <c r="U368">
        <f t="shared" si="546"/>
        <v>-1.2245465694155759</v>
      </c>
      <c r="V368">
        <f t="shared" si="546"/>
        <v>-1.0589542765933364</v>
      </c>
      <c r="W368">
        <f t="shared" si="546"/>
        <v>0.97216546232548162</v>
      </c>
      <c r="X368">
        <f t="shared" si="556"/>
        <v>1.9072158165421773</v>
      </c>
      <c r="Y368">
        <f t="shared" si="547"/>
        <v>-0.75908362510122429</v>
      </c>
      <c r="Z368">
        <f t="shared" si="548"/>
        <v>-0.59022985222722002</v>
      </c>
      <c r="AA368">
        <f t="shared" si="549"/>
        <v>-0.9973713973831877</v>
      </c>
      <c r="AB368">
        <f t="shared" si="557"/>
        <v>0.87070603610491648</v>
      </c>
      <c r="AC368">
        <f t="shared" si="557"/>
        <v>0.3188452541751336</v>
      </c>
      <c r="AD368">
        <f t="shared" si="557"/>
        <v>0.35658211726955091</v>
      </c>
      <c r="AE368">
        <f t="shared" si="557"/>
        <v>0.2694585497981844</v>
      </c>
      <c r="AF368">
        <f t="shared" si="550"/>
        <v>0.98293928017720178</v>
      </c>
      <c r="AG368">
        <f t="shared" si="550"/>
        <v>-0.98078859130666562</v>
      </c>
      <c r="AH368">
        <f t="shared" si="550"/>
        <v>-3.0200209809484244</v>
      </c>
      <c r="AI368">
        <f t="shared" si="550"/>
        <v>-1.179911301376886</v>
      </c>
      <c r="AJ368">
        <f t="shared" si="550"/>
        <v>2.3457014767387725</v>
      </c>
      <c r="AK368">
        <f t="shared" si="550"/>
        <v>-2.7822259859925551</v>
      </c>
      <c r="AL368">
        <f t="shared" si="550"/>
        <v>-1.5933195894653067</v>
      </c>
      <c r="AM368">
        <f t="shared" si="550"/>
        <v>2.3189968962907366</v>
      </c>
      <c r="AN368">
        <f t="shared" si="550"/>
        <v>-0.3795289136026197</v>
      </c>
      <c r="AO368">
        <f t="shared" si="558"/>
        <v>-1.231220200659513</v>
      </c>
      <c r="AP368">
        <f t="shared" si="559"/>
        <v>0.83251223737998981</v>
      </c>
      <c r="AQ368">
        <f t="shared" si="560"/>
        <v>0.22596793343377836</v>
      </c>
      <c r="AR368">
        <f t="shared" si="560"/>
        <v>0.69688586702196054</v>
      </c>
      <c r="AS368">
        <f t="shared" si="551"/>
        <v>1.7930625620759061E-2</v>
      </c>
      <c r="AT368">
        <f t="shared" si="552"/>
        <v>7.7220280543261272E-2</v>
      </c>
      <c r="AU368">
        <f t="shared" si="561"/>
        <v>2.2375861233852712E-2</v>
      </c>
      <c r="AV368">
        <f t="shared" si="562"/>
        <v>-5.0479927075765062E-2</v>
      </c>
      <c r="AW368">
        <f t="shared" si="563"/>
        <v>-4.0652349222185892E-2</v>
      </c>
      <c r="AX368">
        <f t="shared" si="564"/>
        <v>3.1086070959868352E-2</v>
      </c>
      <c r="AY368">
        <f t="shared" si="565"/>
        <v>1.6340516930888616E-2</v>
      </c>
      <c r="AZ368">
        <f t="shared" si="566"/>
        <v>2.4338614935313568E-2</v>
      </c>
      <c r="BA368">
        <f t="shared" si="567"/>
        <v>1.1390910085512559E-2</v>
      </c>
      <c r="BC368">
        <f t="shared" si="568"/>
        <v>0.37041336009389986</v>
      </c>
      <c r="BE368">
        <f t="shared" si="569"/>
        <v>-3.3563791850779066E-3</v>
      </c>
      <c r="BF368">
        <f t="shared" si="570"/>
        <v>-3.0580343686265367E-3</v>
      </c>
      <c r="BG368">
        <f t="shared" si="571"/>
        <v>-4.4110792386030124E-3</v>
      </c>
      <c r="BH368">
        <f t="shared" si="572"/>
        <v>7.5719890613647591E-3</v>
      </c>
      <c r="BI368">
        <f t="shared" si="573"/>
        <v>6.8989233670212237E-3</v>
      </c>
      <c r="BJ368">
        <f t="shared" si="574"/>
        <v>9.9513916341785209E-3</v>
      </c>
      <c r="BK368">
        <f t="shared" si="575"/>
        <v>6.0978523833278833E-3</v>
      </c>
      <c r="BL368">
        <f t="shared" si="576"/>
        <v>5.5558210603654035E-3</v>
      </c>
      <c r="BM368">
        <f t="shared" si="577"/>
        <v>8.0140259979413434E-3</v>
      </c>
      <c r="BN368">
        <f t="shared" si="578"/>
        <v>-4.6629106439802529E-3</v>
      </c>
      <c r="BO368">
        <f t="shared" si="579"/>
        <v>-4.2484296978486736E-3</v>
      </c>
      <c r="BP368">
        <f t="shared" si="580"/>
        <v>-6.1281718181805701E-3</v>
      </c>
      <c r="BQ368">
        <f t="shared" si="581"/>
        <v>-4.6836911877397138E-3</v>
      </c>
      <c r="BR368">
        <f t="shared" si="582"/>
        <v>-1.7151284650710255E-3</v>
      </c>
      <c r="BS368">
        <f t="shared" si="583"/>
        <v>-1.9181221343453764E-3</v>
      </c>
      <c r="BT368">
        <f t="shared" si="584"/>
        <v>-1.449468113023172E-3</v>
      </c>
      <c r="BU368">
        <f t="shared" si="585"/>
        <v>-2.0170849313619788E-2</v>
      </c>
      <c r="BV368">
        <f t="shared" si="586"/>
        <v>-7.3863959931873792E-3</v>
      </c>
      <c r="BW368">
        <f t="shared" si="587"/>
        <v>-8.2606113396794436E-3</v>
      </c>
      <c r="BX368">
        <f t="shared" si="588"/>
        <v>-6.2422994430588411E-3</v>
      </c>
      <c r="BZ368">
        <f>I368-BA369</f>
        <v>0.33132177349869985</v>
      </c>
    </row>
    <row r="369" spans="2:78" outlineLevel="1" x14ac:dyDescent="0.25">
      <c r="B369">
        <v>3</v>
      </c>
      <c r="C369">
        <v>4</v>
      </c>
      <c r="D369">
        <f t="shared" si="553"/>
        <v>0.3</v>
      </c>
      <c r="E369">
        <v>0.5</v>
      </c>
      <c r="F369">
        <v>0.6333333333333333</v>
      </c>
      <c r="G369">
        <f t="shared" si="590"/>
        <v>0.69688586702196054</v>
      </c>
      <c r="H369">
        <v>0.17635902886667423</v>
      </c>
      <c r="I369">
        <v>0.43882352941176472</v>
      </c>
      <c r="K369">
        <f t="shared" si="555"/>
        <v>1.4788408101138391</v>
      </c>
      <c r="L369">
        <f t="shared" si="546"/>
        <v>0.37595485494394743</v>
      </c>
      <c r="M369">
        <f t="shared" si="546"/>
        <v>3.7073401396579407E-2</v>
      </c>
      <c r="N369">
        <f t="shared" si="546"/>
        <v>-1.5557694668495203</v>
      </c>
      <c r="O369">
        <f t="shared" si="546"/>
        <v>-0.95728501731335036</v>
      </c>
      <c r="P369">
        <f t="shared" si="546"/>
        <v>-0.78717562659766493</v>
      </c>
      <c r="Q369">
        <f t="shared" si="546"/>
        <v>4.3263548500903436E-2</v>
      </c>
      <c r="R369">
        <f t="shared" si="546"/>
        <v>-1.9546264336781316</v>
      </c>
      <c r="S369">
        <f t="shared" si="546"/>
        <v>-1.0554959534977166</v>
      </c>
      <c r="T369">
        <f t="shared" si="546"/>
        <v>-1.4316583603949797</v>
      </c>
      <c r="U369">
        <f t="shared" si="546"/>
        <v>-1.2245465694155759</v>
      </c>
      <c r="V369">
        <f t="shared" si="546"/>
        <v>-1.0589542765933364</v>
      </c>
      <c r="W369">
        <f t="shared" si="546"/>
        <v>0.97216546232548162</v>
      </c>
      <c r="X369">
        <f t="shared" si="556"/>
        <v>1.9755265383226095</v>
      </c>
      <c r="Y369">
        <f t="shared" si="547"/>
        <v>-0.96057135110446912</v>
      </c>
      <c r="Z369">
        <f t="shared" si="548"/>
        <v>-0.97969305077831037</v>
      </c>
      <c r="AA369">
        <f t="shared" si="549"/>
        <v>-1.2571801476822333</v>
      </c>
      <c r="AB369">
        <f t="shared" si="557"/>
        <v>0.87820348010600169</v>
      </c>
      <c r="AC369">
        <f t="shared" si="557"/>
        <v>0.27676381545004392</v>
      </c>
      <c r="AD369">
        <f t="shared" si="557"/>
        <v>0.27295269333934902</v>
      </c>
      <c r="AE369">
        <f t="shared" si="557"/>
        <v>0.22145969600797752</v>
      </c>
      <c r="AF369">
        <f t="shared" si="550"/>
        <v>0.98293928017720178</v>
      </c>
      <c r="AG369">
        <f t="shared" si="550"/>
        <v>-0.98078859130666562</v>
      </c>
      <c r="AH369">
        <f t="shared" si="550"/>
        <v>-3.0200209809484244</v>
      </c>
      <c r="AI369">
        <f t="shared" si="550"/>
        <v>-1.179911301376886</v>
      </c>
      <c r="AJ369">
        <f t="shared" si="550"/>
        <v>2.3457014767387725</v>
      </c>
      <c r="AK369">
        <f t="shared" si="550"/>
        <v>-2.7822259859925551</v>
      </c>
      <c r="AL369">
        <f t="shared" si="550"/>
        <v>-1.5933195894653067</v>
      </c>
      <c r="AM369">
        <f t="shared" si="550"/>
        <v>2.3189968962907366</v>
      </c>
      <c r="AN369">
        <f t="shared" si="550"/>
        <v>-0.3795289136026197</v>
      </c>
      <c r="AO369">
        <f t="shared" si="558"/>
        <v>-0.87338066850853702</v>
      </c>
      <c r="AP369">
        <f t="shared" si="559"/>
        <v>0.98911828163268645</v>
      </c>
      <c r="AQ369">
        <f t="shared" si="560"/>
        <v>0.29455134244823161</v>
      </c>
      <c r="AR369">
        <f t="shared" si="560"/>
        <v>0.72891373128886749</v>
      </c>
      <c r="AS369">
        <f t="shared" si="551"/>
        <v>2.4559281197408023E-2</v>
      </c>
      <c r="AT369">
        <f t="shared" si="552"/>
        <v>5.8155643899044561E-2</v>
      </c>
      <c r="AU369">
        <f t="shared" si="561"/>
        <v>1.7173417991681483E-2</v>
      </c>
      <c r="AV369">
        <f t="shared" si="562"/>
        <v>-3.7208705716425525E-2</v>
      </c>
      <c r="AW369">
        <f t="shared" si="563"/>
        <v>-3.3107347632153596E-2</v>
      </c>
      <c r="AX369">
        <f t="shared" si="564"/>
        <v>1.8256191227197072E-2</v>
      </c>
      <c r="AY369">
        <f t="shared" si="565"/>
        <v>1.3928987372609933E-2</v>
      </c>
      <c r="AZ369">
        <f t="shared" si="566"/>
        <v>1.9607150814994912E-2</v>
      </c>
      <c r="BA369">
        <f t="shared" si="567"/>
        <v>9.6194029718883328E-3</v>
      </c>
      <c r="BC369">
        <f t="shared" si="568"/>
        <v>0.31324391169639587</v>
      </c>
      <c r="BE369">
        <f t="shared" si="569"/>
        <v>-2.5760126987522222E-3</v>
      </c>
      <c r="BF369">
        <f t="shared" si="570"/>
        <v>-3.2629494184194812E-3</v>
      </c>
      <c r="BG369">
        <f t="shared" si="571"/>
        <v>-3.5903736860590459E-3</v>
      </c>
      <c r="BH369">
        <f t="shared" si="572"/>
        <v>5.5813058574638282E-3</v>
      </c>
      <c r="BI369">
        <f t="shared" si="573"/>
        <v>7.069654086120849E-3</v>
      </c>
      <c r="BJ369">
        <f t="shared" si="574"/>
        <v>7.7790663431868533E-3</v>
      </c>
      <c r="BK369">
        <f t="shared" si="575"/>
        <v>4.966102144823039E-3</v>
      </c>
      <c r="BL369">
        <f t="shared" si="576"/>
        <v>6.2903960501091826E-3</v>
      </c>
      <c r="BM369">
        <f t="shared" si="577"/>
        <v>6.9216127978292425E-3</v>
      </c>
      <c r="BN369">
        <f t="shared" si="578"/>
        <v>-2.7384286840795606E-3</v>
      </c>
      <c r="BO369">
        <f t="shared" si="579"/>
        <v>-3.4686763331674433E-3</v>
      </c>
      <c r="BP369">
        <f t="shared" si="580"/>
        <v>-3.8167444955651822E-3</v>
      </c>
      <c r="BQ369">
        <f t="shared" si="581"/>
        <v>-6.4704138649396845E-3</v>
      </c>
      <c r="BR369">
        <f t="shared" si="582"/>
        <v>-2.03913611067155E-3</v>
      </c>
      <c r="BS369">
        <f t="shared" si="583"/>
        <v>-2.0110565847932856E-3</v>
      </c>
      <c r="BT369">
        <f t="shared" si="584"/>
        <v>-1.6316672844457255E-3</v>
      </c>
      <c r="BU369">
        <f t="shared" si="585"/>
        <v>-1.5321746657983889E-2</v>
      </c>
      <c r="BV369">
        <f t="shared" si="586"/>
        <v>-4.828613368636092E-3</v>
      </c>
      <c r="BW369">
        <f t="shared" si="587"/>
        <v>-4.7621218905384878E-3</v>
      </c>
      <c r="BX369">
        <f t="shared" si="588"/>
        <v>-3.8637393657091801E-3</v>
      </c>
      <c r="BZ369">
        <f>I369-BA370</f>
        <v>0.43460156378023662</v>
      </c>
    </row>
    <row r="370" spans="2:78" outlineLevel="1" x14ac:dyDescent="0.25">
      <c r="B370">
        <v>3</v>
      </c>
      <c r="C370">
        <v>5</v>
      </c>
      <c r="D370">
        <f t="shared" si="553"/>
        <v>0.3</v>
      </c>
      <c r="E370">
        <v>0.5</v>
      </c>
      <c r="F370">
        <v>0.81111111111111112</v>
      </c>
      <c r="G370">
        <f t="shared" si="590"/>
        <v>0.72891373128886749</v>
      </c>
      <c r="H370">
        <v>0.31182009100950425</v>
      </c>
      <c r="I370">
        <v>0.55176470588235305</v>
      </c>
      <c r="K370">
        <f t="shared" si="555"/>
        <v>1.4788408101138391</v>
      </c>
      <c r="L370">
        <f t="shared" si="546"/>
        <v>0.37595485494394743</v>
      </c>
      <c r="M370">
        <f t="shared" si="546"/>
        <v>3.7073401396579407E-2</v>
      </c>
      <c r="N370">
        <f t="shared" si="546"/>
        <v>-1.5557694668495203</v>
      </c>
      <c r="O370">
        <f t="shared" si="546"/>
        <v>-0.95728501731335036</v>
      </c>
      <c r="P370">
        <f t="shared" si="546"/>
        <v>-0.78717562659766493</v>
      </c>
      <c r="Q370">
        <f t="shared" si="546"/>
        <v>4.3263548500903436E-2</v>
      </c>
      <c r="R370">
        <f t="shared" si="546"/>
        <v>-1.9546264336781316</v>
      </c>
      <c r="S370">
        <f t="shared" si="546"/>
        <v>-1.0554959534977166</v>
      </c>
      <c r="T370">
        <f t="shared" si="546"/>
        <v>-1.4316583603949797</v>
      </c>
      <c r="U370">
        <f t="shared" si="546"/>
        <v>-1.2245465694155759</v>
      </c>
      <c r="V370">
        <f t="shared" si="546"/>
        <v>-1.0589542765933364</v>
      </c>
      <c r="W370">
        <f t="shared" si="546"/>
        <v>0.97216546232548162</v>
      </c>
      <c r="X370">
        <f t="shared" si="556"/>
        <v>2.0435503388471536</v>
      </c>
      <c r="Y370">
        <f t="shared" si="547"/>
        <v>-1.1559669083052853</v>
      </c>
      <c r="Z370">
        <f t="shared" si="548"/>
        <v>-1.3609874756762064</v>
      </c>
      <c r="AA370">
        <f t="shared" si="549"/>
        <v>-1.5087933594139276</v>
      </c>
      <c r="AB370">
        <f t="shared" si="557"/>
        <v>0.88529429233341006</v>
      </c>
      <c r="AC370">
        <f t="shared" si="557"/>
        <v>0.23940089114988264</v>
      </c>
      <c r="AD370">
        <f t="shared" si="557"/>
        <v>0.20407985848518626</v>
      </c>
      <c r="AE370">
        <f t="shared" si="557"/>
        <v>0.181117686072857</v>
      </c>
      <c r="AF370">
        <f t="shared" si="550"/>
        <v>0.98293928017720178</v>
      </c>
      <c r="AG370">
        <f t="shared" si="550"/>
        <v>-0.98078859130666562</v>
      </c>
      <c r="AH370">
        <f t="shared" si="550"/>
        <v>-3.0200209809484244</v>
      </c>
      <c r="AI370">
        <f t="shared" si="550"/>
        <v>-1.179911301376886</v>
      </c>
      <c r="AJ370">
        <f t="shared" si="550"/>
        <v>2.3457014767387725</v>
      </c>
      <c r="AK370">
        <f t="shared" si="550"/>
        <v>-2.7822259859925551</v>
      </c>
      <c r="AL370">
        <f t="shared" si="550"/>
        <v>-1.5933195894653067</v>
      </c>
      <c r="AM370">
        <f t="shared" si="550"/>
        <v>2.3189968962907366</v>
      </c>
      <c r="AN370">
        <f t="shared" si="550"/>
        <v>-0.3795289136026197</v>
      </c>
      <c r="AO370">
        <f t="shared" si="558"/>
        <v>-0.57416830103072902</v>
      </c>
      <c r="AP370">
        <f t="shared" si="559"/>
        <v>1.1258867503718488</v>
      </c>
      <c r="AQ370">
        <f t="shared" si="560"/>
        <v>0.36027556853063253</v>
      </c>
      <c r="AR370">
        <f t="shared" si="560"/>
        <v>0.75507901486920459</v>
      </c>
      <c r="AS370">
        <f t="shared" si="551"/>
        <v>1.116787712658282E-2</v>
      </c>
      <c r="AT370">
        <f t="shared" si="552"/>
        <v>3.7599869960179229E-2</v>
      </c>
      <c r="AU370">
        <f t="shared" si="561"/>
        <v>1.0071095678123658E-2</v>
      </c>
      <c r="AV370">
        <f t="shared" si="562"/>
        <v>-2.1042950201011802E-2</v>
      </c>
      <c r="AW370">
        <f t="shared" si="563"/>
        <v>-1.5209387192914738E-2</v>
      </c>
      <c r="AX370">
        <f t="shared" si="564"/>
        <v>1.097774431169663E-2</v>
      </c>
      <c r="AY370">
        <f t="shared" si="565"/>
        <v>7.8142838059827267E-3</v>
      </c>
      <c r="AZ370">
        <f t="shared" si="566"/>
        <v>6.1615327298330698E-3</v>
      </c>
      <c r="BA370">
        <f t="shared" si="567"/>
        <v>4.2219656315281035E-3</v>
      </c>
      <c r="BC370">
        <f t="shared" si="568"/>
        <v>0.20900871163805951</v>
      </c>
      <c r="BE370">
        <f t="shared" si="569"/>
        <v>-1.5106643517185487E-3</v>
      </c>
      <c r="BF370">
        <f t="shared" si="570"/>
        <v>-2.4506332816767568E-3</v>
      </c>
      <c r="BG370">
        <f t="shared" si="571"/>
        <v>-2.202287978672491E-3</v>
      </c>
      <c r="BH370">
        <f t="shared" si="572"/>
        <v>3.1564425301517703E-3</v>
      </c>
      <c r="BI370">
        <f t="shared" si="573"/>
        <v>5.1204512155795384E-3</v>
      </c>
      <c r="BJ370">
        <f t="shared" si="574"/>
        <v>4.6015486045036004E-3</v>
      </c>
      <c r="BK370">
        <f t="shared" si="575"/>
        <v>2.2814080789372105E-3</v>
      </c>
      <c r="BL370">
        <f t="shared" si="576"/>
        <v>3.7009508836092528E-3</v>
      </c>
      <c r="BM370">
        <f t="shared" si="577"/>
        <v>3.3258993508213782E-3</v>
      </c>
      <c r="BN370">
        <f t="shared" si="578"/>
        <v>-1.6466616467544944E-3</v>
      </c>
      <c r="BO370">
        <f t="shared" si="579"/>
        <v>-2.6712511158461798E-3</v>
      </c>
      <c r="BP370">
        <f t="shared" si="580"/>
        <v>-2.4005485702121789E-3</v>
      </c>
      <c r="BQ370">
        <f t="shared" si="581"/>
        <v>-2.9660573632933843E-3</v>
      </c>
      <c r="BR370">
        <f t="shared" si="582"/>
        <v>-8.0207992090689526E-4</v>
      </c>
      <c r="BS370">
        <f t="shared" si="583"/>
        <v>-6.837416350718911E-4</v>
      </c>
      <c r="BT370">
        <f t="shared" si="584"/>
        <v>-6.0681001905380026E-4</v>
      </c>
      <c r="BU370">
        <f t="shared" si="585"/>
        <v>-9.9860850804675341E-3</v>
      </c>
      <c r="BV370">
        <f t="shared" si="586"/>
        <v>-2.7004327126759825E-3</v>
      </c>
      <c r="BW370">
        <f t="shared" si="587"/>
        <v>-2.3020128421604347E-3</v>
      </c>
      <c r="BX370">
        <f t="shared" si="588"/>
        <v>-2.0430004331483962E-3</v>
      </c>
      <c r="BZ370">
        <f>I370</f>
        <v>0.55176470588235305</v>
      </c>
    </row>
    <row r="371" spans="2:78" outlineLevel="1" x14ac:dyDescent="0.25">
      <c r="B371">
        <v>4</v>
      </c>
      <c r="C371">
        <v>1</v>
      </c>
      <c r="D371">
        <f t="shared" si="553"/>
        <v>0.3</v>
      </c>
      <c r="E371">
        <v>0.9</v>
      </c>
      <c r="F371">
        <v>0.1</v>
      </c>
      <c r="G371">
        <v>0.1</v>
      </c>
      <c r="H371">
        <v>0.1</v>
      </c>
      <c r="I371">
        <v>0.34094117647058819</v>
      </c>
      <c r="K371">
        <f t="shared" si="555"/>
        <v>1.4788408101138391</v>
      </c>
      <c r="L371">
        <f t="shared" si="546"/>
        <v>0.37595485494394743</v>
      </c>
      <c r="M371">
        <f t="shared" si="546"/>
        <v>3.7073401396579407E-2</v>
      </c>
      <c r="N371">
        <f t="shared" si="546"/>
        <v>-1.5557694668495203</v>
      </c>
      <c r="O371">
        <f t="shared" si="546"/>
        <v>-0.95728501731335036</v>
      </c>
      <c r="P371">
        <f t="shared" si="546"/>
        <v>-0.78717562659766493</v>
      </c>
      <c r="Q371">
        <f t="shared" si="546"/>
        <v>4.3263548500903436E-2</v>
      </c>
      <c r="R371">
        <f t="shared" si="546"/>
        <v>-1.9546264336781316</v>
      </c>
      <c r="S371">
        <f t="shared" si="546"/>
        <v>-1.0554959534977166</v>
      </c>
      <c r="T371">
        <f t="shared" si="546"/>
        <v>-1.4316583603949797</v>
      </c>
      <c r="U371">
        <f t="shared" si="546"/>
        <v>-1.2245465694155759</v>
      </c>
      <c r="V371">
        <f t="shared" si="546"/>
        <v>-1.0589542765933364</v>
      </c>
      <c r="W371">
        <f t="shared" si="546"/>
        <v>0.97216546232548162</v>
      </c>
      <c r="X371">
        <f t="shared" si="556"/>
        <v>2.3444250170619894</v>
      </c>
      <c r="Y371">
        <f t="shared" si="547"/>
        <v>-0.60247312223018823</v>
      </c>
      <c r="Z371">
        <f t="shared" si="548"/>
        <v>0.71009041725870992</v>
      </c>
      <c r="AA371">
        <f t="shared" si="549"/>
        <v>-0.54467714663089151</v>
      </c>
      <c r="AB371">
        <f t="shared" si="557"/>
        <v>0.91249007690680728</v>
      </c>
      <c r="AC371">
        <f t="shared" si="557"/>
        <v>0.35377808641789144</v>
      </c>
      <c r="AD371">
        <f t="shared" si="557"/>
        <v>0.67042113840998863</v>
      </c>
      <c r="AE371">
        <f t="shared" si="557"/>
        <v>0.36710023109405204</v>
      </c>
      <c r="AF371">
        <f t="shared" si="550"/>
        <v>0.98293928017720178</v>
      </c>
      <c r="AG371">
        <f t="shared" si="550"/>
        <v>-0.98078859130666562</v>
      </c>
      <c r="AH371">
        <f t="shared" si="550"/>
        <v>-3.0200209809484244</v>
      </c>
      <c r="AI371">
        <f t="shared" si="550"/>
        <v>-1.179911301376886</v>
      </c>
      <c r="AJ371">
        <f t="shared" si="550"/>
        <v>2.3457014767387725</v>
      </c>
      <c r="AK371">
        <f t="shared" si="550"/>
        <v>-2.7822259859925551</v>
      </c>
      <c r="AL371">
        <f t="shared" si="550"/>
        <v>-1.5933195894653067</v>
      </c>
      <c r="AM371">
        <f t="shared" si="550"/>
        <v>2.3189968962907366</v>
      </c>
      <c r="AN371">
        <f t="shared" si="550"/>
        <v>-0.3795289136026197</v>
      </c>
      <c r="AO371">
        <f t="shared" si="558"/>
        <v>-2.2874197007274066</v>
      </c>
      <c r="AP371">
        <f t="shared" si="559"/>
        <v>0.5597189855150293</v>
      </c>
      <c r="AQ371">
        <f t="shared" si="560"/>
        <v>9.2170229073945995E-2</v>
      </c>
      <c r="AR371">
        <f t="shared" si="560"/>
        <v>0.63638751645920943</v>
      </c>
      <c r="AS371">
        <f t="shared" si="551"/>
        <v>-6.551551265858588E-4</v>
      </c>
      <c r="AT371">
        <f t="shared" si="552"/>
        <v>7.0597292098487058E-2</v>
      </c>
      <c r="AU371">
        <f t="shared" si="561"/>
        <v>1.317207157044541E-2</v>
      </c>
      <c r="AV371">
        <f t="shared" si="562"/>
        <v>-4.4757926355788367E-2</v>
      </c>
      <c r="AW371">
        <f t="shared" si="563"/>
        <v>-2.441691603296672E-2</v>
      </c>
      <c r="AX371">
        <f t="shared" si="564"/>
        <v>3.821673846125228E-2</v>
      </c>
      <c r="AY371">
        <f t="shared" si="565"/>
        <v>3.0008462993851466E-3</v>
      </c>
      <c r="AZ371">
        <f t="shared" si="566"/>
        <v>4.3853373083651394E-3</v>
      </c>
      <c r="BA371">
        <f t="shared" si="567"/>
        <v>1.8920573693624874E-3</v>
      </c>
      <c r="BC371">
        <f t="shared" si="568"/>
        <v>0.29555007211203055</v>
      </c>
      <c r="BE371">
        <f t="shared" si="569"/>
        <v>-3.5564593240202608E-3</v>
      </c>
      <c r="BF371">
        <f t="shared" si="570"/>
        <v>-3.9516214711336235E-4</v>
      </c>
      <c r="BG371">
        <f t="shared" si="571"/>
        <v>-3.951621471133623E-4</v>
      </c>
      <c r="BH371">
        <f t="shared" si="572"/>
        <v>1.208464011606286E-2</v>
      </c>
      <c r="BI371">
        <f t="shared" si="573"/>
        <v>1.342737790673651E-3</v>
      </c>
      <c r="BJ371">
        <f t="shared" si="574"/>
        <v>1.342737790673651E-3</v>
      </c>
      <c r="BK371">
        <f t="shared" si="575"/>
        <v>6.5925673289010146E-3</v>
      </c>
      <c r="BL371">
        <f t="shared" si="576"/>
        <v>7.3250748098900153E-4</v>
      </c>
      <c r="BM371">
        <f t="shared" si="577"/>
        <v>7.3250748098900153E-4</v>
      </c>
      <c r="BN371">
        <f t="shared" si="578"/>
        <v>-1.0318519384538117E-2</v>
      </c>
      <c r="BO371">
        <f t="shared" si="579"/>
        <v>-1.1465021538375683E-3</v>
      </c>
      <c r="BP371">
        <f t="shared" si="580"/>
        <v>-1.1465021538375683E-3</v>
      </c>
      <c r="BQ371">
        <f t="shared" si="581"/>
        <v>1.7934676555326581E-4</v>
      </c>
      <c r="BR371">
        <f t="shared" si="582"/>
        <v>6.9533858097124959E-5</v>
      </c>
      <c r="BS371">
        <f t="shared" si="583"/>
        <v>1.317689537402495E-4</v>
      </c>
      <c r="BT371">
        <f t="shared" si="584"/>
        <v>7.2152279511636502E-5</v>
      </c>
      <c r="BU371">
        <f t="shared" si="585"/>
        <v>-1.9325798548908237E-2</v>
      </c>
      <c r="BV371">
        <f t="shared" si="586"/>
        <v>-7.4927324714663028E-3</v>
      </c>
      <c r="BW371">
        <f t="shared" si="587"/>
        <v>-1.4198975081199055E-2</v>
      </c>
      <c r="BX371">
        <f t="shared" si="588"/>
        <v>-7.7748846731906674E-3</v>
      </c>
      <c r="BZ371">
        <f>I371-BA372</f>
        <v>0.33129777400023064</v>
      </c>
    </row>
    <row r="372" spans="2:78" outlineLevel="1" x14ac:dyDescent="0.25">
      <c r="B372">
        <v>4</v>
      </c>
      <c r="C372">
        <v>2</v>
      </c>
      <c r="D372">
        <f t="shared" si="553"/>
        <v>0.3</v>
      </c>
      <c r="E372">
        <v>0.9</v>
      </c>
      <c r="F372">
        <v>0.27777777777777779</v>
      </c>
      <c r="G372">
        <f t="shared" ref="G372:G375" si="591">AR371</f>
        <v>0.63638751645920943</v>
      </c>
      <c r="H372">
        <v>0.11713489420662321</v>
      </c>
      <c r="I372">
        <v>0.43882352941176472</v>
      </c>
      <c r="K372">
        <f t="shared" si="555"/>
        <v>1.4788408101138391</v>
      </c>
      <c r="L372">
        <f t="shared" si="546"/>
        <v>0.37595485494394743</v>
      </c>
      <c r="M372">
        <f t="shared" si="546"/>
        <v>3.7073401396579407E-2</v>
      </c>
      <c r="N372">
        <f t="shared" si="546"/>
        <v>-1.5557694668495203</v>
      </c>
      <c r="O372">
        <f t="shared" si="546"/>
        <v>-0.95728501731335036</v>
      </c>
      <c r="P372">
        <f t="shared" si="546"/>
        <v>-0.78717562659766493</v>
      </c>
      <c r="Q372">
        <f t="shared" si="546"/>
        <v>4.3263548500903436E-2</v>
      </c>
      <c r="R372">
        <f t="shared" si="546"/>
        <v>-1.9546264336781316</v>
      </c>
      <c r="S372">
        <f t="shared" si="546"/>
        <v>-1.0554959534977166</v>
      </c>
      <c r="T372">
        <f t="shared" si="546"/>
        <v>-1.4316583603949797</v>
      </c>
      <c r="U372">
        <f t="shared" si="546"/>
        <v>-1.2245465694155759</v>
      </c>
      <c r="V372">
        <f t="shared" si="546"/>
        <v>-1.0589542765933364</v>
      </c>
      <c r="W372">
        <f t="shared" si="546"/>
        <v>0.97216546232548162</v>
      </c>
      <c r="X372">
        <f t="shared" si="556"/>
        <v>2.431147145420498</v>
      </c>
      <c r="Y372">
        <f t="shared" si="547"/>
        <v>-1.1948883046760608</v>
      </c>
      <c r="Z372">
        <f t="shared" si="548"/>
        <v>-0.20355357963567688</v>
      </c>
      <c r="AA372">
        <f t="shared" si="549"/>
        <v>-1.3303841689927525</v>
      </c>
      <c r="AB372">
        <f t="shared" si="557"/>
        <v>0.91917180094696282</v>
      </c>
      <c r="AC372">
        <f t="shared" si="557"/>
        <v>0.23238580658995273</v>
      </c>
      <c r="AD372">
        <f t="shared" si="557"/>
        <v>0.4492865894951425</v>
      </c>
      <c r="AE372">
        <f t="shared" si="557"/>
        <v>0.2090958262573335</v>
      </c>
      <c r="AF372">
        <f t="shared" si="550"/>
        <v>0.98293928017720178</v>
      </c>
      <c r="AG372">
        <f t="shared" si="550"/>
        <v>-0.98078859130666562</v>
      </c>
      <c r="AH372">
        <f t="shared" si="550"/>
        <v>-3.0200209809484244</v>
      </c>
      <c r="AI372">
        <f t="shared" si="550"/>
        <v>-1.179911301376886</v>
      </c>
      <c r="AJ372">
        <f t="shared" si="550"/>
        <v>2.3457014767387725</v>
      </c>
      <c r="AK372">
        <f t="shared" si="550"/>
        <v>-2.7822259859925551</v>
      </c>
      <c r="AL372">
        <f t="shared" si="550"/>
        <v>-1.5933195894653067</v>
      </c>
      <c r="AM372">
        <f t="shared" si="550"/>
        <v>2.3189968962907366</v>
      </c>
      <c r="AN372">
        <f t="shared" si="550"/>
        <v>-0.3795289136026197</v>
      </c>
      <c r="AO372">
        <f t="shared" si="558"/>
        <v>-1.3075296483115109</v>
      </c>
      <c r="AP372">
        <f t="shared" si="559"/>
        <v>0.89905935517633684</v>
      </c>
      <c r="AQ372">
        <f t="shared" si="560"/>
        <v>0.21290051695450293</v>
      </c>
      <c r="AR372">
        <f t="shared" si="560"/>
        <v>0.7107561614744915</v>
      </c>
      <c r="AS372">
        <f t="shared" si="551"/>
        <v>1.6047817629037297E-2</v>
      </c>
      <c r="AT372">
        <f t="shared" si="552"/>
        <v>5.7592460047536972E-2</v>
      </c>
      <c r="AU372">
        <f t="shared" si="561"/>
        <v>1.1208793893627137E-2</v>
      </c>
      <c r="AV372">
        <f t="shared" si="562"/>
        <v>-3.1390842052721336E-2</v>
      </c>
      <c r="AW372">
        <f t="shared" si="563"/>
        <v>-3.4696339954249998E-2</v>
      </c>
      <c r="AX372">
        <f t="shared" si="564"/>
        <v>1.8955542064369224E-2</v>
      </c>
      <c r="AY372">
        <f t="shared" si="565"/>
        <v>3.3096589548914646E-3</v>
      </c>
      <c r="AZ372">
        <f t="shared" si="566"/>
        <v>1.5822769942059358E-2</v>
      </c>
      <c r="BA372">
        <f t="shared" si="567"/>
        <v>9.6434024703575781E-3</v>
      </c>
      <c r="BC372">
        <f t="shared" si="568"/>
        <v>0.28830263765850556</v>
      </c>
      <c r="BE372">
        <f t="shared" si="569"/>
        <v>-3.0263743512793273E-3</v>
      </c>
      <c r="BF372">
        <f t="shared" si="570"/>
        <v>-9.3406615780226149E-4</v>
      </c>
      <c r="BG372">
        <f t="shared" si="571"/>
        <v>-2.1399409525405576E-3</v>
      </c>
      <c r="BH372">
        <f t="shared" si="572"/>
        <v>8.4755273542347614E-3</v>
      </c>
      <c r="BI372">
        <f t="shared" si="573"/>
        <v>2.6159035043934447E-3</v>
      </c>
      <c r="BJ372">
        <f t="shared" si="574"/>
        <v>5.9930220040483925E-3</v>
      </c>
      <c r="BK372">
        <f t="shared" si="575"/>
        <v>9.3680117876475E-3</v>
      </c>
      <c r="BL372">
        <f t="shared" si="576"/>
        <v>2.8913616628541664E-3</v>
      </c>
      <c r="BM372">
        <f t="shared" si="577"/>
        <v>6.6240952841128782E-3</v>
      </c>
      <c r="BN372">
        <f t="shared" si="578"/>
        <v>-5.1179963573796906E-3</v>
      </c>
      <c r="BO372">
        <f t="shared" si="579"/>
        <v>-1.5796285053641019E-3</v>
      </c>
      <c r="BP372">
        <f t="shared" si="580"/>
        <v>-3.6189211012446019E-3</v>
      </c>
      <c r="BQ372">
        <f t="shared" si="581"/>
        <v>-4.4252104294051891E-3</v>
      </c>
      <c r="BR372">
        <f t="shared" si="582"/>
        <v>-1.1187855131196884E-3</v>
      </c>
      <c r="BS372">
        <f t="shared" si="583"/>
        <v>-2.1630207754170573E-3</v>
      </c>
      <c r="BT372">
        <f t="shared" si="584"/>
        <v>-1.0066595060311669E-3</v>
      </c>
      <c r="BU372">
        <f t="shared" si="585"/>
        <v>-1.5881209566858168E-2</v>
      </c>
      <c r="BV372">
        <f t="shared" si="586"/>
        <v>-4.0151010844939519E-3</v>
      </c>
      <c r="BW372">
        <f t="shared" si="587"/>
        <v>-7.7626559866179412E-3</v>
      </c>
      <c r="BX372">
        <f t="shared" si="588"/>
        <v>-3.6127029059496636E-3</v>
      </c>
      <c r="BZ372">
        <f>I372-BA373</f>
        <v>0.43061244870623944</v>
      </c>
    </row>
    <row r="373" spans="2:78" outlineLevel="1" x14ac:dyDescent="0.25">
      <c r="B373">
        <v>4</v>
      </c>
      <c r="C373">
        <v>3</v>
      </c>
      <c r="D373">
        <f t="shared" si="553"/>
        <v>0.3</v>
      </c>
      <c r="E373">
        <v>0.9</v>
      </c>
      <c r="F373">
        <v>0.45555555555555549</v>
      </c>
      <c r="G373">
        <f t="shared" si="591"/>
        <v>0.7107561614744915</v>
      </c>
      <c r="H373">
        <v>0.16682717936942626</v>
      </c>
      <c r="I373">
        <v>0.55176470588235305</v>
      </c>
      <c r="K373">
        <f t="shared" si="555"/>
        <v>1.4788408101138391</v>
      </c>
      <c r="L373">
        <f t="shared" si="546"/>
        <v>0.37595485494394743</v>
      </c>
      <c r="M373">
        <f t="shared" si="546"/>
        <v>3.7073401396579407E-2</v>
      </c>
      <c r="N373">
        <f t="shared" si="546"/>
        <v>-1.5557694668495203</v>
      </c>
      <c r="O373">
        <f t="shared" si="546"/>
        <v>-0.95728501731335036</v>
      </c>
      <c r="P373">
        <f t="shared" si="546"/>
        <v>-0.78717562659766493</v>
      </c>
      <c r="Q373">
        <f t="shared" si="546"/>
        <v>4.3263548500903436E-2</v>
      </c>
      <c r="R373">
        <f t="shared" si="546"/>
        <v>-1.9546264336781316</v>
      </c>
      <c r="S373">
        <f t="shared" si="546"/>
        <v>-1.0554959534977166</v>
      </c>
      <c r="T373">
        <f t="shared" si="546"/>
        <v>-1.4316583603949797</v>
      </c>
      <c r="U373">
        <f t="shared" si="546"/>
        <v>-1.2245465694155759</v>
      </c>
      <c r="V373">
        <f t="shared" si="546"/>
        <v>-1.0589542765933364</v>
      </c>
      <c r="W373">
        <f t="shared" si="546"/>
        <v>0.97216546232548162</v>
      </c>
      <c r="X373">
        <f t="shared" si="556"/>
        <v>2.5007406627051707</v>
      </c>
      <c r="Y373">
        <f t="shared" si="547"/>
        <v>-1.4236134924931136</v>
      </c>
      <c r="Z373">
        <f t="shared" si="548"/>
        <v>-0.62953852728141624</v>
      </c>
      <c r="AA373">
        <f t="shared" si="549"/>
        <v>-1.6268343315722393</v>
      </c>
      <c r="AB373">
        <f t="shared" si="557"/>
        <v>0.92419372687837598</v>
      </c>
      <c r="AC373">
        <f t="shared" si="557"/>
        <v>0.19409572691598143</v>
      </c>
      <c r="AD373">
        <f t="shared" si="557"/>
        <v>0.34761518270710234</v>
      </c>
      <c r="AE373">
        <f t="shared" si="557"/>
        <v>0.16426448769440097</v>
      </c>
      <c r="AF373">
        <f t="shared" si="550"/>
        <v>0.98293928017720178</v>
      </c>
      <c r="AG373">
        <f t="shared" si="550"/>
        <v>-0.98078859130666562</v>
      </c>
      <c r="AH373">
        <f t="shared" si="550"/>
        <v>-3.0200209809484244</v>
      </c>
      <c r="AI373">
        <f t="shared" si="550"/>
        <v>-1.179911301376886</v>
      </c>
      <c r="AJ373">
        <f t="shared" si="550"/>
        <v>2.3457014767387725</v>
      </c>
      <c r="AK373">
        <f t="shared" si="550"/>
        <v>-2.7822259859925551</v>
      </c>
      <c r="AL373">
        <f t="shared" si="550"/>
        <v>-1.5933195894653067</v>
      </c>
      <c r="AM373">
        <f t="shared" si="550"/>
        <v>2.3189968962907366</v>
      </c>
      <c r="AN373">
        <f t="shared" si="550"/>
        <v>-0.3795289136026197</v>
      </c>
      <c r="AO373">
        <f t="shared" si="558"/>
        <v>-0.90509214205824917</v>
      </c>
      <c r="AP373">
        <f t="shared" si="559"/>
        <v>1.0754022580642542</v>
      </c>
      <c r="AQ373">
        <f t="shared" si="560"/>
        <v>0.28800518573364331</v>
      </c>
      <c r="AR373">
        <f t="shared" si="560"/>
        <v>0.74562291770302891</v>
      </c>
      <c r="AS373">
        <f t="shared" si="551"/>
        <v>2.484854371003271E-2</v>
      </c>
      <c r="AT373">
        <f t="shared" si="552"/>
        <v>3.7287464827977561E-2</v>
      </c>
      <c r="AU373">
        <f t="shared" si="561"/>
        <v>7.8389687884026747E-3</v>
      </c>
      <c r="AV373">
        <f t="shared" si="562"/>
        <v>-2.0039815775075142E-2</v>
      </c>
      <c r="AW373">
        <f t="shared" si="563"/>
        <v>-3.0491319382587527E-2</v>
      </c>
      <c r="AX373">
        <f t="shared" si="564"/>
        <v>7.8457072818990826E-3</v>
      </c>
      <c r="AY373">
        <f t="shared" si="565"/>
        <v>2.7196546823407852E-3</v>
      </c>
      <c r="AZ373">
        <f t="shared" si="566"/>
        <v>1.7888190240815609E-2</v>
      </c>
      <c r="BA373">
        <f t="shared" si="567"/>
        <v>8.2110807055252848E-3</v>
      </c>
      <c r="BC373">
        <f t="shared" si="568"/>
        <v>0.22861565020076002</v>
      </c>
      <c r="BE373">
        <f t="shared" si="569"/>
        <v>-2.1165215728687222E-3</v>
      </c>
      <c r="BF373">
        <f t="shared" si="570"/>
        <v>-1.071325734415032E-3</v>
      </c>
      <c r="BG373">
        <f t="shared" si="571"/>
        <v>-1.6714786097890291E-3</v>
      </c>
      <c r="BH373">
        <f t="shared" si="572"/>
        <v>5.410750259270289E-3</v>
      </c>
      <c r="BI373">
        <f t="shared" si="573"/>
        <v>2.738774822593602E-3</v>
      </c>
      <c r="BJ373">
        <f t="shared" si="574"/>
        <v>4.2730267610845106E-3</v>
      </c>
      <c r="BK373">
        <f t="shared" si="575"/>
        <v>8.2326562332986335E-3</v>
      </c>
      <c r="BL373">
        <f t="shared" si="576"/>
        <v>4.167146982286961E-3</v>
      </c>
      <c r="BM373">
        <f t="shared" si="577"/>
        <v>6.5015679367982013E-3</v>
      </c>
      <c r="BN373">
        <f t="shared" si="578"/>
        <v>-2.1183409661127525E-3</v>
      </c>
      <c r="BO373">
        <f t="shared" si="579"/>
        <v>-1.0722466618595409E-3</v>
      </c>
      <c r="BP373">
        <f t="shared" si="580"/>
        <v>-1.6729154375205173E-3</v>
      </c>
      <c r="BQ373">
        <f t="shared" si="581"/>
        <v>-6.8894604656626075E-3</v>
      </c>
      <c r="BR373">
        <f t="shared" si="582"/>
        <v>-1.4468988462607011E-3</v>
      </c>
      <c r="BS373">
        <f t="shared" si="583"/>
        <v>-2.5913193185305317E-3</v>
      </c>
      <c r="BT373">
        <f t="shared" si="584"/>
        <v>-1.2245199907441357E-3</v>
      </c>
      <c r="BU373">
        <f t="shared" si="585"/>
        <v>-1.0338252325564484E-2</v>
      </c>
      <c r="BV373">
        <f t="shared" si="586"/>
        <v>-2.1712012771921184E-3</v>
      </c>
      <c r="BW373">
        <f t="shared" si="587"/>
        <v>-3.8885066696586214E-3</v>
      </c>
      <c r="BX373">
        <f t="shared" si="588"/>
        <v>-1.8375018922172186E-3</v>
      </c>
      <c r="BZ373">
        <f>I373-BA374</f>
        <v>0.5490310145924544</v>
      </c>
    </row>
    <row r="374" spans="2:78" outlineLevel="1" x14ac:dyDescent="0.25">
      <c r="B374">
        <v>4</v>
      </c>
      <c r="C374">
        <v>4</v>
      </c>
      <c r="D374">
        <f t="shared" si="553"/>
        <v>0.3</v>
      </c>
      <c r="E374">
        <v>0.9</v>
      </c>
      <c r="F374">
        <v>0.6333333333333333</v>
      </c>
      <c r="G374">
        <f t="shared" si="591"/>
        <v>0.74562291770302891</v>
      </c>
      <c r="H374">
        <v>0.31182009100950436</v>
      </c>
      <c r="I374">
        <v>0.67976470588235294</v>
      </c>
      <c r="K374">
        <f t="shared" si="555"/>
        <v>1.4788408101138391</v>
      </c>
      <c r="L374">
        <f t="shared" si="546"/>
        <v>0.37595485494394743</v>
      </c>
      <c r="M374">
        <f t="shared" si="546"/>
        <v>3.7073401396579407E-2</v>
      </c>
      <c r="N374">
        <f t="shared" si="546"/>
        <v>-1.5557694668495203</v>
      </c>
      <c r="O374">
        <f t="shared" si="546"/>
        <v>-0.95728501731335036</v>
      </c>
      <c r="P374">
        <f t="shared" si="546"/>
        <v>-0.78717562659766493</v>
      </c>
      <c r="Q374">
        <f t="shared" si="546"/>
        <v>4.3263548500903436E-2</v>
      </c>
      <c r="R374">
        <f t="shared" si="546"/>
        <v>-1.9546264336781316</v>
      </c>
      <c r="S374">
        <f t="shared" si="546"/>
        <v>-1.0554959534977166</v>
      </c>
      <c r="T374">
        <f t="shared" si="546"/>
        <v>-1.4316583603949797</v>
      </c>
      <c r="U374">
        <f t="shared" si="546"/>
        <v>-1.2245465694155759</v>
      </c>
      <c r="V374">
        <f t="shared" si="546"/>
        <v>-1.0589542765933364</v>
      </c>
      <c r="W374">
        <f t="shared" si="546"/>
        <v>0.97216546232548162</v>
      </c>
      <c r="X374">
        <f t="shared" si="556"/>
        <v>2.5688697106109299</v>
      </c>
      <c r="Y374">
        <f t="shared" si="547"/>
        <v>-1.6212437562526698</v>
      </c>
      <c r="Z374">
        <f t="shared" si="548"/>
        <v>-1.0138293911572298</v>
      </c>
      <c r="AA374">
        <f t="shared" si="549"/>
        <v>-1.881453800087489</v>
      </c>
      <c r="AB374">
        <f t="shared" si="557"/>
        <v>0.92883101551677649</v>
      </c>
      <c r="AC374">
        <f t="shared" si="557"/>
        <v>0.16503341242108099</v>
      </c>
      <c r="AD374">
        <f t="shared" si="557"/>
        <v>0.26623110178880266</v>
      </c>
      <c r="AE374">
        <f t="shared" si="557"/>
        <v>0.13222197629442473</v>
      </c>
      <c r="AF374">
        <f t="shared" si="550"/>
        <v>0.98293928017720178</v>
      </c>
      <c r="AG374">
        <f t="shared" si="550"/>
        <v>-0.98078859130666562</v>
      </c>
      <c r="AH374">
        <f t="shared" si="550"/>
        <v>-3.0200209809484244</v>
      </c>
      <c r="AI374">
        <f t="shared" si="550"/>
        <v>-1.179911301376886</v>
      </c>
      <c r="AJ374">
        <f t="shared" si="550"/>
        <v>2.3457014767387725</v>
      </c>
      <c r="AK374">
        <f t="shared" si="550"/>
        <v>-2.7822259859925551</v>
      </c>
      <c r="AL374">
        <f t="shared" si="550"/>
        <v>-1.5933195894653067</v>
      </c>
      <c r="AM374">
        <f t="shared" si="550"/>
        <v>2.3189968962907366</v>
      </c>
      <c r="AN374">
        <f t="shared" si="550"/>
        <v>-0.3795289136026197</v>
      </c>
      <c r="AO374">
        <f t="shared" si="558"/>
        <v>-0.58844102919468222</v>
      </c>
      <c r="AP374">
        <f t="shared" si="559"/>
        <v>1.2225022453840653</v>
      </c>
      <c r="AQ374">
        <f t="shared" si="560"/>
        <v>0.35699263449129987</v>
      </c>
      <c r="AR374">
        <f t="shared" si="560"/>
        <v>0.77250359833376159</v>
      </c>
      <c r="AS374">
        <f t="shared" si="551"/>
        <v>1.0369307368773057E-2</v>
      </c>
      <c r="AT374">
        <f t="shared" si="552"/>
        <v>1.5075073080532585E-2</v>
      </c>
      <c r="AU374">
        <f t="shared" si="561"/>
        <v>3.0113011686781288E-3</v>
      </c>
      <c r="AV374">
        <f t="shared" si="562"/>
        <v>-7.1809467288941444E-3</v>
      </c>
      <c r="AW374">
        <f t="shared" si="563"/>
        <v>-1.0809795891353327E-2</v>
      </c>
      <c r="AX374">
        <f t="shared" si="564"/>
        <v>2.6073576238129295E-3</v>
      </c>
      <c r="AY374">
        <f t="shared" si="565"/>
        <v>1.0282155528752426E-3</v>
      </c>
      <c r="AZ374">
        <f t="shared" si="566"/>
        <v>6.0244500721470346E-3</v>
      </c>
      <c r="BA374">
        <f t="shared" si="567"/>
        <v>2.7336912898986501E-3</v>
      </c>
      <c r="BC374">
        <f t="shared" si="568"/>
        <v>0.1031555178249261</v>
      </c>
      <c r="BE374">
        <f t="shared" si="569"/>
        <v>-8.1305131554309476E-4</v>
      </c>
      <c r="BF374">
        <f t="shared" si="570"/>
        <v>-5.7214722204884444E-4</v>
      </c>
      <c r="BG374">
        <f t="shared" si="571"/>
        <v>-6.735885490416982E-4</v>
      </c>
      <c r="BH374">
        <f t="shared" si="572"/>
        <v>1.9388556168014191E-3</v>
      </c>
      <c r="BI374">
        <f t="shared" si="573"/>
        <v>1.3643798784898872E-3</v>
      </c>
      <c r="BJ374">
        <f t="shared" si="574"/>
        <v>1.606283535560422E-3</v>
      </c>
      <c r="BK374">
        <f t="shared" si="575"/>
        <v>2.9186448906653984E-3</v>
      </c>
      <c r="BL374">
        <f t="shared" si="576"/>
        <v>2.053861219357132E-3</v>
      </c>
      <c r="BM374">
        <f t="shared" si="577"/>
        <v>2.4180094656855245E-3</v>
      </c>
      <c r="BN374">
        <f t="shared" si="578"/>
        <v>-7.0398655842949099E-4</v>
      </c>
      <c r="BO374">
        <f t="shared" si="579"/>
        <v>-4.9539794852445653E-4</v>
      </c>
      <c r="BP374">
        <f t="shared" si="580"/>
        <v>-5.8323167968878987E-4</v>
      </c>
      <c r="BQ374">
        <f t="shared" si="581"/>
        <v>-2.8894002880629215E-3</v>
      </c>
      <c r="BR374">
        <f t="shared" si="582"/>
        <v>-5.1338465385350343E-4</v>
      </c>
      <c r="BS374">
        <f t="shared" si="583"/>
        <v>-8.2818963767256027E-4</v>
      </c>
      <c r="BT374">
        <f t="shared" si="584"/>
        <v>-4.1131509393105444E-4</v>
      </c>
      <c r="BU374">
        <f t="shared" si="585"/>
        <v>-4.2006586315142102E-3</v>
      </c>
      <c r="BV374">
        <f t="shared" si="586"/>
        <v>-7.4636722589324102E-4</v>
      </c>
      <c r="BW374">
        <f t="shared" si="587"/>
        <v>-1.2040359947330728E-3</v>
      </c>
      <c r="BX374">
        <f t="shared" si="588"/>
        <v>-5.9797678664726996E-4</v>
      </c>
      <c r="BZ374">
        <f>I374-BA375</f>
        <v>0.68672392592171838</v>
      </c>
    </row>
    <row r="375" spans="2:78" outlineLevel="1" x14ac:dyDescent="0.25">
      <c r="B375">
        <v>4</v>
      </c>
      <c r="C375">
        <v>5</v>
      </c>
      <c r="D375">
        <f t="shared" si="553"/>
        <v>0.3</v>
      </c>
      <c r="E375">
        <v>0.9</v>
      </c>
      <c r="F375">
        <v>0.81111111111111112</v>
      </c>
      <c r="G375">
        <f t="shared" si="591"/>
        <v>0.77250359833376159</v>
      </c>
      <c r="H375">
        <v>0.63549994007966115</v>
      </c>
      <c r="I375">
        <v>0.82282352941176462</v>
      </c>
      <c r="K375">
        <f t="shared" si="555"/>
        <v>1.4788408101138391</v>
      </c>
      <c r="L375">
        <f t="shared" si="546"/>
        <v>0.37595485494394743</v>
      </c>
      <c r="M375">
        <f t="shared" si="546"/>
        <v>3.7073401396579407E-2</v>
      </c>
      <c r="N375">
        <f t="shared" si="546"/>
        <v>-1.5557694668495203</v>
      </c>
      <c r="O375">
        <f t="shared" si="546"/>
        <v>-0.95728501731335036</v>
      </c>
      <c r="P375">
        <f t="shared" si="546"/>
        <v>-0.78717562659766493</v>
      </c>
      <c r="Q375">
        <f t="shared" si="546"/>
        <v>4.3263548500903436E-2</v>
      </c>
      <c r="R375">
        <f t="shared" si="546"/>
        <v>-1.9546264336781316</v>
      </c>
      <c r="S375">
        <f t="shared" si="546"/>
        <v>-1.0554959534977166</v>
      </c>
      <c r="T375">
        <f t="shared" si="546"/>
        <v>-1.4316583603949797</v>
      </c>
      <c r="U375">
        <f t="shared" si="546"/>
        <v>-1.2245465694155759</v>
      </c>
      <c r="V375">
        <f t="shared" si="546"/>
        <v>-1.0589542765933364</v>
      </c>
      <c r="W375">
        <f t="shared" si="546"/>
        <v>0.97216546232548162</v>
      </c>
      <c r="X375">
        <f t="shared" si="556"/>
        <v>2.6367026875304678</v>
      </c>
      <c r="Y375">
        <f t="shared" si="547"/>
        <v>-1.8125875759494676</v>
      </c>
      <c r="Z375">
        <f t="shared" si="548"/>
        <v>-1.3896909845552339</v>
      </c>
      <c r="AA375">
        <f t="shared" si="549"/>
        <v>-2.1276163796952456</v>
      </c>
      <c r="AB375">
        <f t="shared" si="557"/>
        <v>0.93318667269360478</v>
      </c>
      <c r="AC375">
        <f t="shared" si="557"/>
        <v>0.14032568448634586</v>
      </c>
      <c r="AD375">
        <f t="shared" si="557"/>
        <v>0.19945709398649278</v>
      </c>
      <c r="AE375">
        <f t="shared" si="557"/>
        <v>0.10644148926796493</v>
      </c>
      <c r="AF375">
        <f t="shared" si="550"/>
        <v>0.98293928017720178</v>
      </c>
      <c r="AG375">
        <f t="shared" si="550"/>
        <v>-0.98078859130666562</v>
      </c>
      <c r="AH375">
        <f t="shared" si="550"/>
        <v>-3.0200209809484244</v>
      </c>
      <c r="AI375">
        <f t="shared" si="550"/>
        <v>-1.179911301376886</v>
      </c>
      <c r="AJ375">
        <f t="shared" si="550"/>
        <v>2.3457014767387725</v>
      </c>
      <c r="AK375">
        <f t="shared" si="550"/>
        <v>-2.7822259859925551</v>
      </c>
      <c r="AL375">
        <f t="shared" si="550"/>
        <v>-1.5933195894653067</v>
      </c>
      <c r="AM375">
        <f t="shared" si="550"/>
        <v>2.3189968962907366</v>
      </c>
      <c r="AN375">
        <f t="shared" si="550"/>
        <v>-0.3795289136026197</v>
      </c>
      <c r="AO375">
        <f t="shared" si="558"/>
        <v>-0.32784903244658492</v>
      </c>
      <c r="AP375">
        <f t="shared" si="559"/>
        <v>1.3480692648700792</v>
      </c>
      <c r="AQ375">
        <f t="shared" si="560"/>
        <v>0.41876407855202524</v>
      </c>
      <c r="AR375">
        <f t="shared" si="560"/>
        <v>0.7938137973760836</v>
      </c>
      <c r="AS375">
        <f t="shared" si="551"/>
        <v>-5.2753665843738792E-2</v>
      </c>
      <c r="AT375">
        <f t="shared" si="552"/>
        <v>-4.7481229975514135E-3</v>
      </c>
      <c r="AU375">
        <f t="shared" si="561"/>
        <v>-3.9274657135743981E-3</v>
      </c>
      <c r="AV375">
        <f t="shared" si="562"/>
        <v>7.8352691413747354E-3</v>
      </c>
      <c r="AW375">
        <f t="shared" si="563"/>
        <v>2.6646782727703766E-2</v>
      </c>
      <c r="AX375">
        <f t="shared" si="564"/>
        <v>4.8729303235088665E-3</v>
      </c>
      <c r="AY375">
        <f t="shared" si="565"/>
        <v>-2.143935551933675E-3</v>
      </c>
      <c r="AZ375">
        <f t="shared" si="566"/>
        <v>-1.0269469815704046E-2</v>
      </c>
      <c r="BA375">
        <f t="shared" si="567"/>
        <v>-6.9592200393654435E-3</v>
      </c>
      <c r="BC375">
        <f t="shared" si="568"/>
        <v>0.21866869511868539</v>
      </c>
      <c r="BE375">
        <f t="shared" si="569"/>
        <v>1.0604157426650875E-3</v>
      </c>
      <c r="BF375">
        <f t="shared" si="570"/>
        <v>9.5568332363643691E-4</v>
      </c>
      <c r="BG375">
        <f t="shared" si="571"/>
        <v>9.1019441882060907E-4</v>
      </c>
      <c r="BH375">
        <f t="shared" si="572"/>
        <v>-2.1155226681711789E-3</v>
      </c>
      <c r="BI375">
        <f t="shared" si="573"/>
        <v>-1.9065821577345188E-3</v>
      </c>
      <c r="BJ375">
        <f t="shared" si="574"/>
        <v>-1.8158320816876396E-3</v>
      </c>
      <c r="BK375">
        <f t="shared" si="575"/>
        <v>-7.1946313364800174E-3</v>
      </c>
      <c r="BL375">
        <f t="shared" si="576"/>
        <v>-6.4840504637412493E-3</v>
      </c>
      <c r="BM375">
        <f t="shared" si="577"/>
        <v>-6.1754206623507255E-3</v>
      </c>
      <c r="BN375">
        <f t="shared" si="578"/>
        <v>-1.315691187347394E-3</v>
      </c>
      <c r="BO375">
        <f t="shared" si="579"/>
        <v>-1.1857463787204908E-3</v>
      </c>
      <c r="BP375">
        <f t="shared" si="580"/>
        <v>-1.12930686280209E-3</v>
      </c>
      <c r="BQ375">
        <f t="shared" si="581"/>
        <v>1.4768705370332662E-2</v>
      </c>
      <c r="BR375">
        <f t="shared" si="582"/>
        <v>2.2208082806059828E-3</v>
      </c>
      <c r="BS375">
        <f t="shared" si="583"/>
        <v>3.1566278658979926E-3</v>
      </c>
      <c r="BT375">
        <f t="shared" si="584"/>
        <v>1.6845536270256392E-3</v>
      </c>
      <c r="BU375">
        <f t="shared" si="585"/>
        <v>1.3292655304874966E-3</v>
      </c>
      <c r="BV375">
        <f t="shared" si="586"/>
        <v>1.9988508289702869E-4</v>
      </c>
      <c r="BW375">
        <f t="shared" si="587"/>
        <v>2.8411404449461201E-4</v>
      </c>
      <c r="BX375">
        <f t="shared" si="588"/>
        <v>1.5161918492605388E-4</v>
      </c>
      <c r="BZ375">
        <f>I375</f>
        <v>0.82282352941176462</v>
      </c>
    </row>
    <row r="376" spans="2:78" outlineLevel="1" x14ac:dyDescent="0.25">
      <c r="B376">
        <v>5</v>
      </c>
      <c r="C376">
        <v>1</v>
      </c>
      <c r="D376">
        <f t="shared" si="553"/>
        <v>0.3</v>
      </c>
      <c r="E376">
        <v>0.9</v>
      </c>
      <c r="F376">
        <v>0.18888888888888886</v>
      </c>
      <c r="G376">
        <v>0.1</v>
      </c>
      <c r="H376">
        <v>0.10262133306380654</v>
      </c>
      <c r="I376">
        <v>0.38800000000000001</v>
      </c>
      <c r="K376">
        <f t="shared" si="555"/>
        <v>1.4788408101138391</v>
      </c>
      <c r="L376">
        <f t="shared" si="546"/>
        <v>0.37595485494394743</v>
      </c>
      <c r="M376">
        <f t="shared" si="546"/>
        <v>3.7073401396579407E-2</v>
      </c>
      <c r="N376">
        <f t="shared" si="546"/>
        <v>-1.5557694668495203</v>
      </c>
      <c r="O376">
        <f t="shared" si="546"/>
        <v>-0.95728501731335036</v>
      </c>
      <c r="P376">
        <f t="shared" si="546"/>
        <v>-0.78717562659766493</v>
      </c>
      <c r="Q376">
        <f t="shared" si="546"/>
        <v>4.3263548500903436E-2</v>
      </c>
      <c r="R376">
        <f t="shared" si="546"/>
        <v>-1.9546264336781316</v>
      </c>
      <c r="S376">
        <f t="shared" si="546"/>
        <v>-1.0554959534977166</v>
      </c>
      <c r="T376">
        <f t="shared" si="546"/>
        <v>-1.4316583603949797</v>
      </c>
      <c r="U376">
        <f t="shared" si="546"/>
        <v>-1.2245465694155759</v>
      </c>
      <c r="V376">
        <f t="shared" si="546"/>
        <v>-1.0589542765933364</v>
      </c>
      <c r="W376">
        <f t="shared" si="546"/>
        <v>0.97216546232548162</v>
      </c>
      <c r="X376">
        <f t="shared" si="556"/>
        <v>2.3778432263903402</v>
      </c>
      <c r="Y376">
        <f t="shared" si="547"/>
        <v>-0.68756512376915269</v>
      </c>
      <c r="Z376">
        <f t="shared" si="548"/>
        <v>0.53634584537620933</v>
      </c>
      <c r="AA376">
        <f t="shared" si="549"/>
        <v>-0.65352573057894259</v>
      </c>
      <c r="AB376">
        <f t="shared" si="557"/>
        <v>0.91512205965503213</v>
      </c>
      <c r="AC376">
        <f t="shared" si="557"/>
        <v>0.33457494229593426</v>
      </c>
      <c r="AD376">
        <f t="shared" si="557"/>
        <v>0.63096195955101753</v>
      </c>
      <c r="AE376">
        <f t="shared" si="557"/>
        <v>0.34219546240207116</v>
      </c>
      <c r="AF376">
        <f t="shared" si="550"/>
        <v>0.98293928017720178</v>
      </c>
      <c r="AG376">
        <f t="shared" si="550"/>
        <v>-0.98078859130666562</v>
      </c>
      <c r="AH376">
        <f t="shared" si="550"/>
        <v>-3.0200209809484244</v>
      </c>
      <c r="AI376">
        <f t="shared" si="550"/>
        <v>-1.179911301376886</v>
      </c>
      <c r="AJ376">
        <f t="shared" si="550"/>
        <v>2.3457014767387725</v>
      </c>
      <c r="AK376">
        <f t="shared" si="550"/>
        <v>-2.7822259859925551</v>
      </c>
      <c r="AL376">
        <f t="shared" si="550"/>
        <v>-1.5933195894653067</v>
      </c>
      <c r="AM376">
        <f t="shared" si="550"/>
        <v>2.3189968962907366</v>
      </c>
      <c r="AN376">
        <f t="shared" si="550"/>
        <v>-0.3795289136026197</v>
      </c>
      <c r="AO376">
        <f t="shared" si="558"/>
        <v>-2.1174454307444597</v>
      </c>
      <c r="AP376">
        <f t="shared" si="559"/>
        <v>0.62443731928383195</v>
      </c>
      <c r="AQ376">
        <f t="shared" si="560"/>
        <v>0.10741274493034508</v>
      </c>
      <c r="AR376">
        <f t="shared" si="560"/>
        <v>0.65122707366300103</v>
      </c>
      <c r="AS376">
        <f t="shared" si="551"/>
        <v>4.5937779693476055E-4</v>
      </c>
      <c r="AT376">
        <f t="shared" si="552"/>
        <v>6.1935085963250855E-2</v>
      </c>
      <c r="AU376">
        <f t="shared" si="561"/>
        <v>1.131959936252723E-2</v>
      </c>
      <c r="AV376">
        <f t="shared" si="562"/>
        <v>-3.8464116658121224E-2</v>
      </c>
      <c r="AW376">
        <f t="shared" si="563"/>
        <v>-2.3301129889276965E-2</v>
      </c>
      <c r="AX376">
        <f t="shared" si="564"/>
        <v>3.2208164012515549E-2</v>
      </c>
      <c r="AY376">
        <f t="shared" si="565"/>
        <v>2.6515806221615117E-3</v>
      </c>
      <c r="AZ376">
        <f t="shared" si="566"/>
        <v>7.2286547202179514E-3</v>
      </c>
      <c r="BA376">
        <f t="shared" si="567"/>
        <v>1.9066451823433169E-3</v>
      </c>
      <c r="BC376">
        <f t="shared" si="568"/>
        <v>0.26327067808030152</v>
      </c>
      <c r="BE376">
        <f t="shared" si="569"/>
        <v>-3.0562918278823521E-3</v>
      </c>
      <c r="BF376">
        <f t="shared" si="570"/>
        <v>-6.4144396387654293E-4</v>
      </c>
      <c r="BG376">
        <f t="shared" si="571"/>
        <v>-3.395879808758169E-4</v>
      </c>
      <c r="BH376">
        <f t="shared" si="572"/>
        <v>1.038531149769273E-2</v>
      </c>
      <c r="BI376">
        <f t="shared" si="573"/>
        <v>2.1796332772935356E-3</v>
      </c>
      <c r="BJ376">
        <f t="shared" si="574"/>
        <v>1.1539234997436367E-3</v>
      </c>
      <c r="BK376">
        <f t="shared" si="575"/>
        <v>6.291305070104781E-3</v>
      </c>
      <c r="BL376">
        <f t="shared" si="576"/>
        <v>1.3203973603923612E-3</v>
      </c>
      <c r="BM376">
        <f t="shared" si="577"/>
        <v>6.9903389667830892E-4</v>
      </c>
      <c r="BN376">
        <f t="shared" si="578"/>
        <v>-8.6962042833791994E-3</v>
      </c>
      <c r="BO376">
        <f t="shared" si="579"/>
        <v>-1.8251292940425475E-3</v>
      </c>
      <c r="BP376">
        <f t="shared" si="580"/>
        <v>-9.6624492037546638E-4</v>
      </c>
      <c r="BQ376">
        <f t="shared" si="581"/>
        <v>-1.2611602670721875E-4</v>
      </c>
      <c r="BR376">
        <f t="shared" si="582"/>
        <v>-4.6108889970444277E-5</v>
      </c>
      <c r="BS376">
        <f t="shared" si="583"/>
        <v>-8.6954974478455782E-5</v>
      </c>
      <c r="BT376">
        <f t="shared" si="584"/>
        <v>-4.7159099291800544E-5</v>
      </c>
      <c r="BU376">
        <f t="shared" si="585"/>
        <v>-1.7003449029480477E-2</v>
      </c>
      <c r="BV376">
        <f t="shared" si="586"/>
        <v>-6.2165783436745154E-3</v>
      </c>
      <c r="BW376">
        <f t="shared" si="587"/>
        <v>-1.1723604961300043E-2</v>
      </c>
      <c r="BX376">
        <f t="shared" si="588"/>
        <v>-6.3581716140319964E-3</v>
      </c>
      <c r="BZ376">
        <f>I376-BA377</f>
        <v>0.37854189569358665</v>
      </c>
    </row>
    <row r="377" spans="2:78" outlineLevel="1" x14ac:dyDescent="0.25">
      <c r="B377">
        <v>5</v>
      </c>
      <c r="C377">
        <v>2</v>
      </c>
      <c r="D377">
        <f t="shared" si="553"/>
        <v>0.3</v>
      </c>
      <c r="E377">
        <v>0.9</v>
      </c>
      <c r="F377">
        <v>0.36666666666666659</v>
      </c>
      <c r="G377">
        <f t="shared" ref="G377:G380" si="592">AR376</f>
        <v>0.65122707366300103</v>
      </c>
      <c r="H377">
        <v>0.13407979605408332</v>
      </c>
      <c r="I377">
        <v>0.49341176470588233</v>
      </c>
      <c r="K377">
        <f t="shared" si="555"/>
        <v>1.4788408101138391</v>
      </c>
      <c r="L377">
        <f t="shared" si="546"/>
        <v>0.37595485494394743</v>
      </c>
      <c r="M377">
        <f t="shared" si="546"/>
        <v>3.7073401396579407E-2</v>
      </c>
      <c r="N377">
        <f t="shared" si="546"/>
        <v>-1.5557694668495203</v>
      </c>
      <c r="O377">
        <f t="shared" si="546"/>
        <v>-0.95728501731335036</v>
      </c>
      <c r="P377">
        <f t="shared" si="546"/>
        <v>-0.78717562659766493</v>
      </c>
      <c r="Q377">
        <f t="shared" si="546"/>
        <v>4.3263548500903436E-2</v>
      </c>
      <c r="R377">
        <f t="shared" si="546"/>
        <v>-1.9546264336781316</v>
      </c>
      <c r="S377">
        <f t="shared" si="546"/>
        <v>-1.0554959534977166</v>
      </c>
      <c r="T377">
        <f t="shared" si="546"/>
        <v>-1.4316583603949797</v>
      </c>
      <c r="U377">
        <f t="shared" si="546"/>
        <v>-1.2245465694155759</v>
      </c>
      <c r="V377">
        <f t="shared" si="546"/>
        <v>-1.0589542765933364</v>
      </c>
      <c r="W377">
        <f t="shared" si="546"/>
        <v>0.97216546232548162</v>
      </c>
      <c r="X377">
        <f t="shared" si="556"/>
        <v>2.4651155076096121</v>
      </c>
      <c r="Y377">
        <f t="shared" si="547"/>
        <v>-1.2916616439553514</v>
      </c>
      <c r="Z377">
        <f t="shared" si="548"/>
        <v>-0.39296124409847732</v>
      </c>
      <c r="AA377">
        <f t="shared" si="549"/>
        <v>-1.4549471655045101</v>
      </c>
      <c r="AB377">
        <f t="shared" si="557"/>
        <v>0.92165981543909159</v>
      </c>
      <c r="AC377">
        <f t="shared" si="557"/>
        <v>0.21557169313851715</v>
      </c>
      <c r="AD377">
        <f t="shared" si="557"/>
        <v>0.40300464518272777</v>
      </c>
      <c r="AE377">
        <f t="shared" si="557"/>
        <v>0.18924135985377721</v>
      </c>
      <c r="AF377">
        <f t="shared" si="550"/>
        <v>0.98293928017720178</v>
      </c>
      <c r="AG377">
        <f t="shared" si="550"/>
        <v>-0.98078859130666562</v>
      </c>
      <c r="AH377">
        <f t="shared" si="550"/>
        <v>-3.0200209809484244</v>
      </c>
      <c r="AI377">
        <f t="shared" si="550"/>
        <v>-1.179911301376886</v>
      </c>
      <c r="AJ377">
        <f t="shared" si="550"/>
        <v>2.3457014767387725</v>
      </c>
      <c r="AK377">
        <f t="shared" si="550"/>
        <v>-2.7822259859925551</v>
      </c>
      <c r="AL377">
        <f t="shared" si="550"/>
        <v>-1.5933195894653067</v>
      </c>
      <c r="AM377">
        <f t="shared" si="550"/>
        <v>2.3189968962907366</v>
      </c>
      <c r="AN377">
        <f t="shared" si="550"/>
        <v>-0.3795289136026197</v>
      </c>
      <c r="AO377">
        <f t="shared" si="558"/>
        <v>-1.1253940383365006</v>
      </c>
      <c r="AP377">
        <f t="shared" si="559"/>
        <v>0.97937564036483882</v>
      </c>
      <c r="AQ377">
        <f t="shared" si="560"/>
        <v>0.24501211613289978</v>
      </c>
      <c r="AR377">
        <f t="shared" si="560"/>
        <v>0.7269843121769779</v>
      </c>
      <c r="AS377">
        <f t="shared" si="551"/>
        <v>2.0520391366367942E-2</v>
      </c>
      <c r="AT377">
        <f t="shared" si="552"/>
        <v>4.7563017934679826E-2</v>
      </c>
      <c r="AU377">
        <f t="shared" si="561"/>
        <v>9.5119466997074763E-3</v>
      </c>
      <c r="AV377">
        <f t="shared" si="562"/>
        <v>-2.5780599689749162E-2</v>
      </c>
      <c r="AW377">
        <f t="shared" si="563"/>
        <v>-3.3142761563211144E-2</v>
      </c>
      <c r="AX377">
        <f t="shared" si="564"/>
        <v>1.3208132959070787E-2</v>
      </c>
      <c r="AY377">
        <f t="shared" si="565"/>
        <v>3.0448725614217885E-3</v>
      </c>
      <c r="AZ377">
        <f t="shared" si="566"/>
        <v>1.7849340392996977E-2</v>
      </c>
      <c r="BA377">
        <f t="shared" si="567"/>
        <v>9.4581043064133341E-3</v>
      </c>
      <c r="BC377">
        <f t="shared" si="568"/>
        <v>0.25857709598919659</v>
      </c>
      <c r="BE377">
        <f t="shared" si="569"/>
        <v>-2.5682256089210186E-3</v>
      </c>
      <c r="BF377">
        <f t="shared" si="570"/>
        <v>-1.0463141369678221E-3</v>
      </c>
      <c r="BG377">
        <f t="shared" si="571"/>
        <v>-1.8583311642266821E-3</v>
      </c>
      <c r="BH377">
        <f t="shared" si="572"/>
        <v>6.9607619162322743E-3</v>
      </c>
      <c r="BI377">
        <f t="shared" si="573"/>
        <v>2.8358659658724071E-3</v>
      </c>
      <c r="BJ377">
        <f t="shared" si="574"/>
        <v>5.0367073479697854E-3</v>
      </c>
      <c r="BK377">
        <f t="shared" si="575"/>
        <v>8.9485456220670095E-3</v>
      </c>
      <c r="BL377">
        <f t="shared" si="576"/>
        <v>3.645703771953225E-3</v>
      </c>
      <c r="BM377">
        <f t="shared" si="577"/>
        <v>6.4750390877761745E-3</v>
      </c>
      <c r="BN377">
        <f t="shared" si="578"/>
        <v>-3.5661958989491129E-3</v>
      </c>
      <c r="BO377">
        <f t="shared" si="579"/>
        <v>-1.4528946254977863E-3</v>
      </c>
      <c r="BP377">
        <f t="shared" si="580"/>
        <v>-2.5804481326462511E-3</v>
      </c>
      <c r="BQ377">
        <f t="shared" si="581"/>
        <v>-5.6738460358393807E-3</v>
      </c>
      <c r="BR377">
        <f t="shared" si="582"/>
        <v>-1.3270846532138839E-3</v>
      </c>
      <c r="BS377">
        <f t="shared" si="583"/>
        <v>-2.4809439124841466E-3</v>
      </c>
      <c r="BT377">
        <f t="shared" si="584"/>
        <v>-1.1649920300709537E-3</v>
      </c>
      <c r="BU377">
        <f t="shared" si="585"/>
        <v>-1.3151076699420962E-2</v>
      </c>
      <c r="BV377">
        <f t="shared" si="586"/>
        <v>-3.0759720920869762E-3</v>
      </c>
      <c r="BW377">
        <f t="shared" si="587"/>
        <v>-5.7504351499756082E-3</v>
      </c>
      <c r="BX377">
        <f t="shared" si="588"/>
        <v>-2.7002670578125214E-3</v>
      </c>
      <c r="BZ377">
        <f>I377-BA378</f>
        <v>0.48734571901980139</v>
      </c>
    </row>
    <row r="378" spans="2:78" outlineLevel="1" x14ac:dyDescent="0.25">
      <c r="B378">
        <v>5</v>
      </c>
      <c r="C378">
        <v>3</v>
      </c>
      <c r="D378">
        <f t="shared" si="553"/>
        <v>0.3</v>
      </c>
      <c r="E378">
        <v>0.9</v>
      </c>
      <c r="F378">
        <v>0.54444444444444429</v>
      </c>
      <c r="G378">
        <f t="shared" si="592"/>
        <v>0.7269843121769779</v>
      </c>
      <c r="H378">
        <v>0.22295254159858782</v>
      </c>
      <c r="I378">
        <v>0.61388235294117632</v>
      </c>
      <c r="K378">
        <f t="shared" si="555"/>
        <v>1.4788408101138391</v>
      </c>
      <c r="L378">
        <f t="shared" si="546"/>
        <v>0.37595485494394743</v>
      </c>
      <c r="M378">
        <f t="shared" si="546"/>
        <v>3.7073401396579407E-2</v>
      </c>
      <c r="N378">
        <f t="shared" si="546"/>
        <v>-1.5557694668495203</v>
      </c>
      <c r="O378">
        <f t="shared" ref="O378:W390" si="593">O377</f>
        <v>-0.95728501731335036</v>
      </c>
      <c r="P378">
        <f t="shared" si="593"/>
        <v>-0.78717562659766493</v>
      </c>
      <c r="Q378">
        <f t="shared" si="593"/>
        <v>4.3263548500903436E-2</v>
      </c>
      <c r="R378">
        <f t="shared" si="593"/>
        <v>-1.9546264336781316</v>
      </c>
      <c r="S378">
        <f t="shared" si="593"/>
        <v>-1.0554959534977166</v>
      </c>
      <c r="T378">
        <f t="shared" si="593"/>
        <v>-1.4316583603949797</v>
      </c>
      <c r="U378">
        <f t="shared" si="593"/>
        <v>-1.2245465694155759</v>
      </c>
      <c r="V378">
        <f t="shared" si="593"/>
        <v>-1.0589542765933364</v>
      </c>
      <c r="W378">
        <f t="shared" si="593"/>
        <v>0.97216546232548162</v>
      </c>
      <c r="X378">
        <f t="shared" si="556"/>
        <v>2.5347605047784389</v>
      </c>
      <c r="Y378">
        <f t="shared" si="547"/>
        <v>-1.5214798987298292</v>
      </c>
      <c r="Z378">
        <f t="shared" si="548"/>
        <v>-0.82041184656314203</v>
      </c>
      <c r="AA378">
        <f t="shared" si="549"/>
        <v>-1.7528677851078898</v>
      </c>
      <c r="AB378">
        <f t="shared" si="557"/>
        <v>0.92654301700920549</v>
      </c>
      <c r="AC378">
        <f t="shared" si="557"/>
        <v>0.17924370016330282</v>
      </c>
      <c r="AD378">
        <f t="shared" si="557"/>
        <v>0.30567624329192922</v>
      </c>
      <c r="AE378">
        <f t="shared" si="557"/>
        <v>0.14768585148178606</v>
      </c>
      <c r="AF378">
        <f t="shared" si="550"/>
        <v>0.98293928017720178</v>
      </c>
      <c r="AG378">
        <f t="shared" si="550"/>
        <v>-0.98078859130666562</v>
      </c>
      <c r="AH378">
        <f t="shared" si="550"/>
        <v>-3.0200209809484244</v>
      </c>
      <c r="AI378">
        <f t="shared" si="550"/>
        <v>-1.179911301376886</v>
      </c>
      <c r="AJ378">
        <f t="shared" si="550"/>
        <v>2.3457014767387725</v>
      </c>
      <c r="AK378">
        <f t="shared" si="550"/>
        <v>-2.7822259859925551</v>
      </c>
      <c r="AL378">
        <f t="shared" si="550"/>
        <v>-1.5933195894653067</v>
      </c>
      <c r="AM378">
        <f t="shared" si="550"/>
        <v>2.3189968962907366</v>
      </c>
      <c r="AN378">
        <f t="shared" si="550"/>
        <v>-0.3795289136026197</v>
      </c>
      <c r="AO378">
        <f t="shared" si="558"/>
        <v>-0.7419984369300876</v>
      </c>
      <c r="AP378">
        <f t="shared" si="559"/>
        <v>1.1506110139791947</v>
      </c>
      <c r="AQ378">
        <f t="shared" si="560"/>
        <v>0.32256729529335065</v>
      </c>
      <c r="AR378">
        <f t="shared" si="560"/>
        <v>0.75962250345061977</v>
      </c>
      <c r="AS378">
        <f t="shared" si="551"/>
        <v>2.176758041841962E-2</v>
      </c>
      <c r="AT378">
        <f t="shared" si="552"/>
        <v>2.6298091109894717E-2</v>
      </c>
      <c r="AU378">
        <f t="shared" si="561"/>
        <v>5.65476295089983E-3</v>
      </c>
      <c r="AV378">
        <f t="shared" si="562"/>
        <v>-1.3904851020960432E-2</v>
      </c>
      <c r="AW378">
        <f t="shared" si="563"/>
        <v>-2.2845288573500287E-2</v>
      </c>
      <c r="AX378">
        <f t="shared" si="564"/>
        <v>4.4435517439492542E-3</v>
      </c>
      <c r="AY378">
        <f t="shared" si="565"/>
        <v>2.0380698565670373E-3</v>
      </c>
      <c r="AZ378">
        <f t="shared" si="566"/>
        <v>1.3554427856069513E-2</v>
      </c>
      <c r="BA378">
        <f t="shared" si="567"/>
        <v>6.0660456860809576E-3</v>
      </c>
      <c r="BC378">
        <f t="shared" si="568"/>
        <v>0.17653127378508177</v>
      </c>
      <c r="BE378">
        <f t="shared" si="569"/>
        <v>-1.5267859967429541E-3</v>
      </c>
      <c r="BF378">
        <f t="shared" si="570"/>
        <v>-9.2361128198030528E-4</v>
      </c>
      <c r="BG378">
        <f t="shared" si="571"/>
        <v>-1.2332771863151311E-3</v>
      </c>
      <c r="BH378">
        <f t="shared" si="572"/>
        <v>3.7543097756593171E-3</v>
      </c>
      <c r="BI378">
        <f t="shared" si="573"/>
        <v>2.2711256667568699E-3</v>
      </c>
      <c r="BJ378">
        <f t="shared" si="574"/>
        <v>3.0325825666188805E-3</v>
      </c>
      <c r="BK378">
        <f t="shared" si="575"/>
        <v>6.1682279148450782E-3</v>
      </c>
      <c r="BL378">
        <f t="shared" si="576"/>
        <v>3.7313971336717122E-3</v>
      </c>
      <c r="BM378">
        <f t="shared" si="577"/>
        <v>4.9824499200272036E-3</v>
      </c>
      <c r="BN378">
        <f t="shared" si="578"/>
        <v>-1.1997589708662988E-3</v>
      </c>
      <c r="BO378">
        <f t="shared" si="579"/>
        <v>-7.2578011817837798E-4</v>
      </c>
      <c r="BP378">
        <f t="shared" si="580"/>
        <v>-9.6911772245932763E-4</v>
      </c>
      <c r="BQ378">
        <f t="shared" si="581"/>
        <v>-6.0505798901619046E-3</v>
      </c>
      <c r="BR378">
        <f t="shared" si="582"/>
        <v>-1.1705104973399364E-3</v>
      </c>
      <c r="BS378">
        <f t="shared" si="583"/>
        <v>-1.9961496623572411E-3</v>
      </c>
      <c r="BT378">
        <f t="shared" si="584"/>
        <v>-9.6442909463776642E-4</v>
      </c>
      <c r="BU378">
        <f t="shared" si="585"/>
        <v>-7.3098938035634446E-3</v>
      </c>
      <c r="BV378">
        <f t="shared" si="586"/>
        <v>-1.4141301473307565E-3</v>
      </c>
      <c r="BW378">
        <f t="shared" si="587"/>
        <v>-2.4116105088664492E-3</v>
      </c>
      <c r="BX378">
        <f t="shared" si="588"/>
        <v>-1.1651567933731169E-3</v>
      </c>
      <c r="BZ378">
        <f>I378-BA379</f>
        <v>0.61559925712987629</v>
      </c>
    </row>
    <row r="379" spans="2:78" outlineLevel="1" x14ac:dyDescent="0.25">
      <c r="B379">
        <v>5</v>
      </c>
      <c r="C379">
        <v>4</v>
      </c>
      <c r="D379">
        <f t="shared" si="553"/>
        <v>0.3</v>
      </c>
      <c r="E379">
        <v>0.9</v>
      </c>
      <c r="F379">
        <v>0.7222222222222221</v>
      </c>
      <c r="G379">
        <f t="shared" si="592"/>
        <v>0.75962250345061977</v>
      </c>
      <c r="H379">
        <v>0.44480051897741402</v>
      </c>
      <c r="I379">
        <v>0.74941176470588233</v>
      </c>
      <c r="K379">
        <f t="shared" si="555"/>
        <v>1.4788408101138391</v>
      </c>
      <c r="L379">
        <f t="shared" si="555"/>
        <v>0.37595485494394743</v>
      </c>
      <c r="M379">
        <f t="shared" si="555"/>
        <v>3.7073401396579407E-2</v>
      </c>
      <c r="N379">
        <f t="shared" si="555"/>
        <v>-1.5557694668495203</v>
      </c>
      <c r="O379">
        <f t="shared" si="593"/>
        <v>-0.95728501731335036</v>
      </c>
      <c r="P379">
        <f t="shared" si="593"/>
        <v>-0.78717562659766493</v>
      </c>
      <c r="Q379">
        <f t="shared" si="593"/>
        <v>4.3263548500903436E-2</v>
      </c>
      <c r="R379">
        <f t="shared" si="593"/>
        <v>-1.9546264336781316</v>
      </c>
      <c r="S379">
        <f t="shared" si="593"/>
        <v>-1.0554959534977166</v>
      </c>
      <c r="T379">
        <f t="shared" si="593"/>
        <v>-1.4316583603949797</v>
      </c>
      <c r="U379">
        <f t="shared" si="593"/>
        <v>-1.2245465694155759</v>
      </c>
      <c r="V379">
        <f t="shared" si="593"/>
        <v>-1.0589542765933364</v>
      </c>
      <c r="W379">
        <f t="shared" si="593"/>
        <v>0.97216546232548162</v>
      </c>
      <c r="X379">
        <f t="shared" si="556"/>
        <v>2.6028069322010872</v>
      </c>
      <c r="Y379">
        <f t="shared" si="547"/>
        <v>-1.7173558904746014</v>
      </c>
      <c r="Z379">
        <f t="shared" si="548"/>
        <v>-1.2023504691469566</v>
      </c>
      <c r="AA379">
        <f t="shared" si="549"/>
        <v>-2.0051273052334864</v>
      </c>
      <c r="AB379">
        <f t="shared" si="557"/>
        <v>0.93104201070737491</v>
      </c>
      <c r="AC379">
        <f t="shared" si="557"/>
        <v>0.152212055245559</v>
      </c>
      <c r="AD379">
        <f t="shared" si="557"/>
        <v>0.23105734504263484</v>
      </c>
      <c r="AE379">
        <f t="shared" si="557"/>
        <v>0.11866563806622578</v>
      </c>
      <c r="AF379">
        <f t="shared" si="550"/>
        <v>0.98293928017720178</v>
      </c>
      <c r="AG379">
        <f t="shared" si="550"/>
        <v>-0.98078859130666562</v>
      </c>
      <c r="AH379">
        <f t="shared" si="550"/>
        <v>-3.0200209809484244</v>
      </c>
      <c r="AI379">
        <f t="shared" si="550"/>
        <v>-1.179911301376886</v>
      </c>
      <c r="AJ379">
        <f t="shared" si="550"/>
        <v>2.3457014767387725</v>
      </c>
      <c r="AK379">
        <f t="shared" si="550"/>
        <v>-2.7822259859925551</v>
      </c>
      <c r="AL379">
        <f t="shared" si="550"/>
        <v>-1.5933195894653067</v>
      </c>
      <c r="AM379">
        <f t="shared" si="550"/>
        <v>2.3189968962907366</v>
      </c>
      <c r="AN379">
        <f t="shared" si="550"/>
        <v>-0.3795289136026197</v>
      </c>
      <c r="AO379">
        <f t="shared" si="558"/>
        <v>-0.4514719542977978</v>
      </c>
      <c r="AP379">
        <f t="shared" si="559"/>
        <v>1.2879664225596399</v>
      </c>
      <c r="AQ379">
        <f t="shared" si="560"/>
        <v>0.38901085277651498</v>
      </c>
      <c r="AR379">
        <f t="shared" si="560"/>
        <v>0.78380278620806754</v>
      </c>
      <c r="AS379">
        <f t="shared" si="551"/>
        <v>-1.3260166481349384E-2</v>
      </c>
      <c r="AT379">
        <f t="shared" si="552"/>
        <v>3.61015932985912E-3</v>
      </c>
      <c r="AU379">
        <f t="shared" si="561"/>
        <v>-2.9312310684968362E-4</v>
      </c>
      <c r="AV379">
        <f t="shared" si="562"/>
        <v>3.8211612075114796E-4</v>
      </c>
      <c r="AW379">
        <f t="shared" si="563"/>
        <v>6.092981956594007E-3</v>
      </c>
      <c r="AX379">
        <f t="shared" si="564"/>
        <v>2.5118768158421704E-3</v>
      </c>
      <c r="AY379">
        <f t="shared" si="565"/>
        <v>-3.9244611865867389E-4</v>
      </c>
      <c r="AZ379">
        <f t="shared" si="566"/>
        <v>-3.101825843980333E-3</v>
      </c>
      <c r="BA379">
        <f t="shared" si="567"/>
        <v>-1.7169041886999381E-3</v>
      </c>
      <c r="BC379">
        <f t="shared" si="568"/>
        <v>6.5537998251178689E-2</v>
      </c>
      <c r="BE379">
        <f t="shared" si="569"/>
        <v>7.9143238849414569E-5</v>
      </c>
      <c r="BF379">
        <f t="shared" si="570"/>
        <v>6.3510006484098096E-5</v>
      </c>
      <c r="BG379">
        <f t="shared" si="571"/>
        <v>6.6798872473314047E-5</v>
      </c>
      <c r="BH379">
        <f t="shared" si="572"/>
        <v>-1.0317135260280995E-4</v>
      </c>
      <c r="BI379">
        <f t="shared" si="573"/>
        <v>-8.2791826162748701E-5</v>
      </c>
      <c r="BJ379">
        <f t="shared" si="574"/>
        <v>-8.7079201276147887E-5</v>
      </c>
      <c r="BK379">
        <f t="shared" si="575"/>
        <v>-1.645105128280382E-3</v>
      </c>
      <c r="BL379">
        <f t="shared" si="576"/>
        <v>-1.3201460905953679E-3</v>
      </c>
      <c r="BM379">
        <f t="shared" si="577"/>
        <v>-1.3885098622042184E-3</v>
      </c>
      <c r="BN379">
        <f t="shared" si="578"/>
        <v>-6.7820674027738604E-4</v>
      </c>
      <c r="BO379">
        <f t="shared" si="579"/>
        <v>-5.4423997676580351E-4</v>
      </c>
      <c r="BP379">
        <f t="shared" si="580"/>
        <v>-5.7242344656288017E-4</v>
      </c>
      <c r="BQ379">
        <f t="shared" si="581"/>
        <v>3.7037316189330199E-3</v>
      </c>
      <c r="BR379">
        <f t="shared" si="582"/>
        <v>6.0550715790733871E-4</v>
      </c>
      <c r="BS379">
        <f t="shared" si="583"/>
        <v>9.1915765860117759E-4</v>
      </c>
      <c r="BT379">
        <f t="shared" si="584"/>
        <v>4.7205783491211141E-4</v>
      </c>
      <c r="BU379">
        <f t="shared" si="585"/>
        <v>-1.0083630004338073E-3</v>
      </c>
      <c r="BV379">
        <f t="shared" si="586"/>
        <v>-1.6485293140853599E-4</v>
      </c>
      <c r="BW379">
        <f t="shared" si="587"/>
        <v>-2.502461489814438E-4</v>
      </c>
      <c r="BX379">
        <f t="shared" si="588"/>
        <v>-1.2852055811954117E-4</v>
      </c>
      <c r="BZ379">
        <f>I379-BA380</f>
        <v>0.76249837806058229</v>
      </c>
    </row>
    <row r="380" spans="2:78" outlineLevel="1" x14ac:dyDescent="0.25">
      <c r="B380">
        <v>5</v>
      </c>
      <c r="C380">
        <v>5</v>
      </c>
      <c r="D380">
        <f t="shared" si="553"/>
        <v>0.3</v>
      </c>
      <c r="E380">
        <v>0.9</v>
      </c>
      <c r="F380">
        <v>0.9</v>
      </c>
      <c r="G380">
        <f t="shared" si="592"/>
        <v>0.78380278620806754</v>
      </c>
      <c r="H380">
        <v>0.9</v>
      </c>
      <c r="I380">
        <v>0.9</v>
      </c>
      <c r="K380">
        <f t="shared" si="555"/>
        <v>1.4788408101138391</v>
      </c>
      <c r="L380">
        <f t="shared" si="555"/>
        <v>0.37595485494394743</v>
      </c>
      <c r="M380">
        <f t="shared" si="555"/>
        <v>3.7073401396579407E-2</v>
      </c>
      <c r="N380">
        <f t="shared" si="555"/>
        <v>-1.5557694668495203</v>
      </c>
      <c r="O380">
        <f t="shared" si="593"/>
        <v>-0.95728501731335036</v>
      </c>
      <c r="P380">
        <f t="shared" si="593"/>
        <v>-0.78717562659766493</v>
      </c>
      <c r="Q380">
        <f t="shared" si="593"/>
        <v>4.3263548500903436E-2</v>
      </c>
      <c r="R380">
        <f t="shared" si="593"/>
        <v>-1.9546264336781316</v>
      </c>
      <c r="S380">
        <f t="shared" si="593"/>
        <v>-1.0554959534977166</v>
      </c>
      <c r="T380">
        <f t="shared" si="593"/>
        <v>-1.4316583603949797</v>
      </c>
      <c r="U380">
        <f t="shared" si="593"/>
        <v>-1.2245465694155759</v>
      </c>
      <c r="V380">
        <f t="shared" si="593"/>
        <v>-1.0589542765933364</v>
      </c>
      <c r="W380">
        <f t="shared" si="593"/>
        <v>0.97216546232548162</v>
      </c>
      <c r="X380">
        <f t="shared" si="556"/>
        <v>2.6705397961863384</v>
      </c>
      <c r="Y380">
        <f t="shared" si="547"/>
        <v>-1.9065740227834331</v>
      </c>
      <c r="Z380">
        <f t="shared" si="548"/>
        <v>-1.575361803516875</v>
      </c>
      <c r="AA380">
        <f t="shared" si="549"/>
        <v>-2.2484302869648243</v>
      </c>
      <c r="AB380">
        <f t="shared" si="557"/>
        <v>0.93526572035965272</v>
      </c>
      <c r="AC380">
        <f t="shared" si="557"/>
        <v>0.12936623232478744</v>
      </c>
      <c r="AD380">
        <f t="shared" si="557"/>
        <v>0.17145336710373718</v>
      </c>
      <c r="AE380">
        <f t="shared" si="557"/>
        <v>9.5484951149932606E-2</v>
      </c>
      <c r="AF380">
        <f t="shared" si="550"/>
        <v>0.98293928017720178</v>
      </c>
      <c r="AG380">
        <f t="shared" si="550"/>
        <v>-0.98078859130666562</v>
      </c>
      <c r="AH380">
        <f t="shared" si="550"/>
        <v>-3.0200209809484244</v>
      </c>
      <c r="AI380">
        <f t="shared" si="550"/>
        <v>-1.179911301376886</v>
      </c>
      <c r="AJ380">
        <f t="shared" si="550"/>
        <v>2.3457014767387725</v>
      </c>
      <c r="AK380">
        <f t="shared" si="550"/>
        <v>-2.7822259859925551</v>
      </c>
      <c r="AL380">
        <f t="shared" si="550"/>
        <v>-1.5933195894653067</v>
      </c>
      <c r="AM380">
        <f t="shared" si="550"/>
        <v>2.3189968962907366</v>
      </c>
      <c r="AN380">
        <f t="shared" si="550"/>
        <v>-0.3795289136026197</v>
      </c>
      <c r="AO380">
        <f t="shared" si="558"/>
        <v>-0.21755696330313373</v>
      </c>
      <c r="AP380">
        <f t="shared" si="559"/>
        <v>1.402648471377191</v>
      </c>
      <c r="AQ380">
        <f t="shared" si="560"/>
        <v>0.44582427355496657</v>
      </c>
      <c r="AR380">
        <f t="shared" si="560"/>
        <v>0.80260382463662372</v>
      </c>
      <c r="AS380">
        <f t="shared" si="551"/>
        <v>-0.11221092161402706</v>
      </c>
      <c r="AT380">
        <f t="shared" si="552"/>
        <v>-1.5430566184989714E-2</v>
      </c>
      <c r="AU380">
        <f t="shared" si="561"/>
        <v>-8.8691768952206748E-3</v>
      </c>
      <c r="AV380">
        <f t="shared" si="562"/>
        <v>1.7230964428411436E-2</v>
      </c>
      <c r="AW380">
        <f t="shared" si="563"/>
        <v>5.1632810354086005E-2</v>
      </c>
      <c r="AX380">
        <f t="shared" si="564"/>
        <v>8.3444464202377909E-3</v>
      </c>
      <c r="AY380">
        <f t="shared" si="565"/>
        <v>-4.4672478275045906E-3</v>
      </c>
      <c r="AZ380">
        <f t="shared" si="566"/>
        <v>-1.1787333605554784E-2</v>
      </c>
      <c r="BA380">
        <f t="shared" si="567"/>
        <v>-1.3086613354699975E-2</v>
      </c>
      <c r="BC380">
        <f t="shared" si="568"/>
        <v>0.46450145905829771</v>
      </c>
      <c r="BE380">
        <f t="shared" si="569"/>
        <v>2.3946777617095821E-3</v>
      </c>
      <c r="BF380">
        <f t="shared" si="570"/>
        <v>2.3946777617095821E-3</v>
      </c>
      <c r="BG380">
        <f t="shared" si="571"/>
        <v>2.0855056685538547E-3</v>
      </c>
      <c r="BH380">
        <f t="shared" si="572"/>
        <v>-4.6523603956710883E-3</v>
      </c>
      <c r="BI380">
        <f t="shared" si="573"/>
        <v>-4.6523603956710883E-3</v>
      </c>
      <c r="BJ380">
        <f t="shared" si="574"/>
        <v>-4.0517033784122957E-3</v>
      </c>
      <c r="BK380">
        <f t="shared" si="575"/>
        <v>-1.3940858795603223E-2</v>
      </c>
      <c r="BL380">
        <f t="shared" si="576"/>
        <v>-1.3940858795603223E-2</v>
      </c>
      <c r="BM380">
        <f t="shared" si="577"/>
        <v>-1.2140982184585609E-2</v>
      </c>
      <c r="BN380">
        <f t="shared" si="578"/>
        <v>-2.2530005334642036E-3</v>
      </c>
      <c r="BO380">
        <f t="shared" si="579"/>
        <v>-2.2530005334642036E-3</v>
      </c>
      <c r="BP380">
        <f t="shared" si="580"/>
        <v>-1.9621201060638946E-3</v>
      </c>
      <c r="BQ380">
        <f t="shared" si="581"/>
        <v>3.1484108530669061E-2</v>
      </c>
      <c r="BR380">
        <f t="shared" si="582"/>
        <v>4.3548912464696212E-3</v>
      </c>
      <c r="BS380">
        <f t="shared" si="583"/>
        <v>5.7716821009615371E-3</v>
      </c>
      <c r="BT380">
        <f t="shared" si="584"/>
        <v>3.2143363106412869E-3</v>
      </c>
      <c r="BU380">
        <f t="shared" si="585"/>
        <v>4.3295038795685102E-3</v>
      </c>
      <c r="BV380">
        <f t="shared" si="586"/>
        <v>5.9885826299711645E-4</v>
      </c>
      <c r="BW380">
        <f t="shared" si="587"/>
        <v>7.9368675862006644E-4</v>
      </c>
      <c r="BX380">
        <f t="shared" si="588"/>
        <v>4.4201605751686339E-4</v>
      </c>
      <c r="BZ380">
        <f>I380</f>
        <v>0.9</v>
      </c>
    </row>
    <row r="381" spans="2:78" outlineLevel="1" x14ac:dyDescent="0.25">
      <c r="B381">
        <v>6</v>
      </c>
      <c r="C381">
        <v>1</v>
      </c>
      <c r="D381">
        <f t="shared" si="553"/>
        <v>0.3</v>
      </c>
      <c r="E381">
        <v>0.1</v>
      </c>
      <c r="F381">
        <v>0.1</v>
      </c>
      <c r="G381">
        <v>0.1</v>
      </c>
      <c r="H381">
        <v>0.10794155342407658</v>
      </c>
      <c r="I381">
        <v>0.1</v>
      </c>
      <c r="K381">
        <f t="shared" si="555"/>
        <v>1.4788408101138391</v>
      </c>
      <c r="L381">
        <f t="shared" si="555"/>
        <v>0.37595485494394743</v>
      </c>
      <c r="M381">
        <f t="shared" si="555"/>
        <v>3.7073401396579407E-2</v>
      </c>
      <c r="N381">
        <f t="shared" si="555"/>
        <v>-1.5557694668495203</v>
      </c>
      <c r="O381">
        <f t="shared" si="593"/>
        <v>-0.95728501731335036</v>
      </c>
      <c r="P381">
        <f t="shared" si="593"/>
        <v>-0.78717562659766493</v>
      </c>
      <c r="Q381">
        <f t="shared" si="593"/>
        <v>4.3263548500903436E-2</v>
      </c>
      <c r="R381">
        <f t="shared" si="593"/>
        <v>-1.9546264336781316</v>
      </c>
      <c r="S381">
        <f t="shared" si="593"/>
        <v>-1.0554959534977166</v>
      </c>
      <c r="T381">
        <f t="shared" si="593"/>
        <v>-1.4316583603949797</v>
      </c>
      <c r="U381">
        <f t="shared" si="593"/>
        <v>-1.2245465694155759</v>
      </c>
      <c r="V381">
        <f t="shared" si="593"/>
        <v>-1.0589542765933364</v>
      </c>
      <c r="W381">
        <f t="shared" si="593"/>
        <v>0.97216546232548162</v>
      </c>
      <c r="X381">
        <f t="shared" si="556"/>
        <v>1.1613523689709182</v>
      </c>
      <c r="Y381">
        <f t="shared" si="547"/>
        <v>0.64214245124942804</v>
      </c>
      <c r="Z381">
        <f t="shared" si="548"/>
        <v>0.67547957845798712</v>
      </c>
      <c r="AA381">
        <f t="shared" si="549"/>
        <v>0.60064954168509233</v>
      </c>
      <c r="AB381">
        <f t="shared" si="557"/>
        <v>0.76157836048058902</v>
      </c>
      <c r="AC381">
        <f t="shared" si="557"/>
        <v>0.65523760393500874</v>
      </c>
      <c r="AD381">
        <f t="shared" si="557"/>
        <v>0.66272904055605808</v>
      </c>
      <c r="AE381">
        <f t="shared" si="557"/>
        <v>0.64580489706348421</v>
      </c>
      <c r="AF381">
        <f t="shared" si="550"/>
        <v>0.98293928017720178</v>
      </c>
      <c r="AG381">
        <f t="shared" si="550"/>
        <v>-0.98078859130666562</v>
      </c>
      <c r="AH381">
        <f t="shared" si="550"/>
        <v>-3.0200209809484244</v>
      </c>
      <c r="AI381">
        <f t="shared" si="550"/>
        <v>-1.179911301376886</v>
      </c>
      <c r="AJ381">
        <f t="shared" si="550"/>
        <v>2.3457014767387725</v>
      </c>
      <c r="AK381">
        <f t="shared" si="550"/>
        <v>-2.7822259859925551</v>
      </c>
      <c r="AL381">
        <f t="shared" si="550"/>
        <v>-1.5933195894653067</v>
      </c>
      <c r="AM381">
        <f t="shared" si="550"/>
        <v>2.3189968962907366</v>
      </c>
      <c r="AN381">
        <f t="shared" si="550"/>
        <v>-0.3795289136026197</v>
      </c>
      <c r="AO381">
        <f t="shared" si="558"/>
        <v>-3.0370412983807249</v>
      </c>
      <c r="AP381">
        <f t="shared" si="559"/>
        <v>2.5567871635575556E-2</v>
      </c>
      <c r="AQ381">
        <f t="shared" si="560"/>
        <v>4.5780246376137285E-2</v>
      </c>
      <c r="AR381">
        <f t="shared" si="560"/>
        <v>0.50639161972064906</v>
      </c>
      <c r="AS381">
        <f t="shared" si="551"/>
        <v>-2.7154803600004133E-3</v>
      </c>
      <c r="AT381">
        <f t="shared" si="552"/>
        <v>0.10406154417080569</v>
      </c>
      <c r="AU381">
        <f t="shared" si="561"/>
        <v>4.3837744389056327E-2</v>
      </c>
      <c r="AV381">
        <f t="shared" si="562"/>
        <v>-6.4801912012407425E-2</v>
      </c>
      <c r="AW381">
        <f t="shared" si="563"/>
        <v>-3.5227191654044088E-2</v>
      </c>
      <c r="AX381">
        <f t="shared" si="564"/>
        <v>5.5932287140650572E-2</v>
      </c>
      <c r="AY381">
        <f t="shared" si="565"/>
        <v>7.5641311541382976E-3</v>
      </c>
      <c r="AZ381">
        <f t="shared" si="566"/>
        <v>7.0991299754264532E-3</v>
      </c>
      <c r="BA381">
        <f t="shared" si="567"/>
        <v>2.7529311207459034E-3</v>
      </c>
      <c r="BC381">
        <f t="shared" si="568"/>
        <v>0.41111820279948785</v>
      </c>
      <c r="BE381">
        <f t="shared" si="569"/>
        <v>-1.3151323316716898E-3</v>
      </c>
      <c r="BF381">
        <f t="shared" si="570"/>
        <v>-1.3151323316716898E-3</v>
      </c>
      <c r="BG381">
        <f t="shared" si="571"/>
        <v>-1.3151323316716898E-3</v>
      </c>
      <c r="BH381">
        <f t="shared" si="572"/>
        <v>1.9440573603722226E-3</v>
      </c>
      <c r="BI381">
        <f t="shared" si="573"/>
        <v>1.9440573603722226E-3</v>
      </c>
      <c r="BJ381">
        <f t="shared" si="574"/>
        <v>1.9440573603722226E-3</v>
      </c>
      <c r="BK381">
        <f t="shared" si="575"/>
        <v>1.0568157496213225E-3</v>
      </c>
      <c r="BL381">
        <f t="shared" si="576"/>
        <v>1.0568157496213225E-3</v>
      </c>
      <c r="BM381">
        <f t="shared" si="577"/>
        <v>1.0568157496213225E-3</v>
      </c>
      <c r="BN381">
        <f t="shared" si="578"/>
        <v>-1.677968614219517E-3</v>
      </c>
      <c r="BO381">
        <f t="shared" si="579"/>
        <v>-1.677968614219517E-3</v>
      </c>
      <c r="BP381">
        <f t="shared" si="580"/>
        <v>-1.677968614219517E-3</v>
      </c>
      <c r="BQ381">
        <f t="shared" si="581"/>
        <v>6.2041532414590633E-4</v>
      </c>
      <c r="BR381">
        <f t="shared" si="582"/>
        <v>5.3378545338577375E-4</v>
      </c>
      <c r="BS381">
        <f t="shared" si="583"/>
        <v>5.3988830808956794E-4</v>
      </c>
      <c r="BT381">
        <f t="shared" si="584"/>
        <v>5.2610115431039395E-4</v>
      </c>
      <c r="BU381">
        <f t="shared" si="585"/>
        <v>-2.3775306059604179E-2</v>
      </c>
      <c r="BV381">
        <f t="shared" si="586"/>
        <v>-2.0455511059276739E-2</v>
      </c>
      <c r="BW381">
        <f t="shared" si="587"/>
        <v>-2.0689382198129977E-2</v>
      </c>
      <c r="BX381">
        <f t="shared" si="588"/>
        <v>-2.0161036446448313E-2</v>
      </c>
      <c r="BZ381">
        <f>I381-BA382</f>
        <v>9.0077412628849815E-2</v>
      </c>
    </row>
    <row r="382" spans="2:78" outlineLevel="1" x14ac:dyDescent="0.25">
      <c r="B382">
        <v>6</v>
      </c>
      <c r="C382">
        <v>2</v>
      </c>
      <c r="D382">
        <f t="shared" si="553"/>
        <v>0.3</v>
      </c>
      <c r="E382">
        <v>0.1</v>
      </c>
      <c r="F382">
        <v>0.27777777777777779</v>
      </c>
      <c r="G382">
        <f t="shared" ref="G382:G385" si="594">AR381</f>
        <v>0.50639161972064906</v>
      </c>
      <c r="H382">
        <v>0.10866522747984556</v>
      </c>
      <c r="I382">
        <v>0.13764705882352943</v>
      </c>
      <c r="K382">
        <f t="shared" si="555"/>
        <v>1.4788408101138391</v>
      </c>
      <c r="L382">
        <f t="shared" si="555"/>
        <v>0.37595485494394743</v>
      </c>
      <c r="M382">
        <f t="shared" si="555"/>
        <v>3.7073401396579407E-2</v>
      </c>
      <c r="N382">
        <f t="shared" si="555"/>
        <v>-1.5557694668495203</v>
      </c>
      <c r="O382">
        <f t="shared" si="593"/>
        <v>-0.95728501731335036</v>
      </c>
      <c r="P382">
        <f t="shared" si="593"/>
        <v>-0.78717562659766493</v>
      </c>
      <c r="Q382">
        <f t="shared" si="593"/>
        <v>4.3263548500903436E-2</v>
      </c>
      <c r="R382">
        <f t="shared" si="593"/>
        <v>-1.9546264336781316</v>
      </c>
      <c r="S382">
        <f t="shared" si="593"/>
        <v>-1.0554959534977166</v>
      </c>
      <c r="T382">
        <f t="shared" si="593"/>
        <v>-1.4316583603949797</v>
      </c>
      <c r="U382">
        <f t="shared" si="593"/>
        <v>-1.2245465694155759</v>
      </c>
      <c r="V382">
        <f t="shared" si="593"/>
        <v>-1.0589542765933364</v>
      </c>
      <c r="W382">
        <f t="shared" si="593"/>
        <v>0.97216546232548162</v>
      </c>
      <c r="X382">
        <f t="shared" si="556"/>
        <v>1.2432551072697295</v>
      </c>
      <c r="Y382">
        <f t="shared" si="547"/>
        <v>0.15205687027385717</v>
      </c>
      <c r="Z382">
        <f t="shared" si="548"/>
        <v>-0.1009542754575421</v>
      </c>
      <c r="AA382">
        <f t="shared" si="549"/>
        <v>-4.7397769885884289E-2</v>
      </c>
      <c r="AB382">
        <f t="shared" si="557"/>
        <v>0.77613010452653663</v>
      </c>
      <c r="AC382">
        <f t="shared" si="557"/>
        <v>0.53794114170657636</v>
      </c>
      <c r="AD382">
        <f t="shared" si="557"/>
        <v>0.47478284477670668</v>
      </c>
      <c r="AE382">
        <f t="shared" si="557"/>
        <v>0.48815277539263285</v>
      </c>
      <c r="AF382">
        <f t="shared" si="550"/>
        <v>0.98293928017720178</v>
      </c>
      <c r="AG382">
        <f t="shared" si="550"/>
        <v>-0.98078859130666562</v>
      </c>
      <c r="AH382">
        <f t="shared" si="550"/>
        <v>-3.0200209809484244</v>
      </c>
      <c r="AI382">
        <f t="shared" si="550"/>
        <v>-1.179911301376886</v>
      </c>
      <c r="AJ382">
        <f t="shared" si="550"/>
        <v>2.3457014767387725</v>
      </c>
      <c r="AK382">
        <f t="shared" si="550"/>
        <v>-2.7822259859925551</v>
      </c>
      <c r="AL382">
        <f t="shared" si="550"/>
        <v>-1.5933195894653067</v>
      </c>
      <c r="AM382">
        <f t="shared" si="550"/>
        <v>2.3189968962907366</v>
      </c>
      <c r="AN382">
        <f t="shared" si="550"/>
        <v>-0.3795289136026197</v>
      </c>
      <c r="AO382">
        <f t="shared" si="558"/>
        <v>-2.1540778110200351</v>
      </c>
      <c r="AP382">
        <f t="shared" si="559"/>
        <v>0.31991075906258654</v>
      </c>
      <c r="AQ382">
        <f t="shared" si="560"/>
        <v>0.10395078145291993</v>
      </c>
      <c r="AR382">
        <f t="shared" si="560"/>
        <v>0.5793025032945015</v>
      </c>
      <c r="AS382">
        <f t="shared" si="551"/>
        <v>-4.3912715291093894E-4</v>
      </c>
      <c r="AT382">
        <f t="shared" si="552"/>
        <v>0.11024869948767166</v>
      </c>
      <c r="AU382">
        <f t="shared" si="561"/>
        <v>4.4859143253692425E-2</v>
      </c>
      <c r="AV382">
        <f t="shared" si="562"/>
        <v>-7.6135589533630477E-2</v>
      </c>
      <c r="AW382">
        <f t="shared" si="563"/>
        <v>-4.3472949211889038E-2</v>
      </c>
      <c r="AX382">
        <f t="shared" si="564"/>
        <v>6.401017353345749E-2</v>
      </c>
      <c r="AY382">
        <f t="shared" si="565"/>
        <v>8.2140716835989759E-3</v>
      </c>
      <c r="AZ382">
        <f t="shared" si="566"/>
        <v>1.9327149975998187E-2</v>
      </c>
      <c r="BA382">
        <f t="shared" si="567"/>
        <v>9.922587371150187E-3</v>
      </c>
      <c r="BC382">
        <f t="shared" si="568"/>
        <v>0.44168060590452995</v>
      </c>
      <c r="BE382">
        <f t="shared" si="569"/>
        <v>-1.3457742976107729E-3</v>
      </c>
      <c r="BF382">
        <f t="shared" si="570"/>
        <v>-3.7382619378077023E-3</v>
      </c>
      <c r="BG382">
        <f t="shared" si="571"/>
        <v>-6.8148882634553806E-3</v>
      </c>
      <c r="BH382">
        <f t="shared" si="572"/>
        <v>2.284067686008914E-3</v>
      </c>
      <c r="BI382">
        <f t="shared" si="573"/>
        <v>6.3446324611358728E-3</v>
      </c>
      <c r="BJ382">
        <f t="shared" si="574"/>
        <v>1.156632735069649E-2</v>
      </c>
      <c r="BK382">
        <f t="shared" si="575"/>
        <v>1.3041884763566711E-3</v>
      </c>
      <c r="BL382">
        <f t="shared" si="576"/>
        <v>3.6227457676574195E-3</v>
      </c>
      <c r="BM382">
        <f t="shared" si="577"/>
        <v>6.6043011496326014E-3</v>
      </c>
      <c r="BN382">
        <f t="shared" si="578"/>
        <v>-1.9203052060037247E-3</v>
      </c>
      <c r="BO382">
        <f t="shared" si="579"/>
        <v>-5.3341811277881242E-3</v>
      </c>
      <c r="BP382">
        <f t="shared" si="580"/>
        <v>-9.7242646362622077E-3</v>
      </c>
      <c r="BQ382">
        <f t="shared" si="581"/>
        <v>1.0224594092676224E-4</v>
      </c>
      <c r="BR382">
        <f t="shared" si="582"/>
        <v>7.0867368597380643E-5</v>
      </c>
      <c r="BS382">
        <f t="shared" si="583"/>
        <v>6.2547011663325426E-5</v>
      </c>
      <c r="BT382">
        <f t="shared" si="584"/>
        <v>6.4308341533121969E-5</v>
      </c>
      <c r="BU382">
        <f t="shared" si="585"/>
        <v>-2.5670200397184397E-2</v>
      </c>
      <c r="BV382">
        <f t="shared" si="586"/>
        <v>-1.7792193382218997E-2</v>
      </c>
      <c r="BW382">
        <f t="shared" si="587"/>
        <v>-1.5703257352706695E-2</v>
      </c>
      <c r="BX382">
        <f t="shared" si="588"/>
        <v>-1.6145462591500577E-2</v>
      </c>
      <c r="BZ382">
        <f>I382-BA383</f>
        <v>0.12692797616044973</v>
      </c>
    </row>
    <row r="383" spans="2:78" outlineLevel="1" x14ac:dyDescent="0.25">
      <c r="B383">
        <v>6</v>
      </c>
      <c r="C383">
        <v>3</v>
      </c>
      <c r="D383">
        <f t="shared" si="553"/>
        <v>0.3</v>
      </c>
      <c r="E383">
        <v>0.1</v>
      </c>
      <c r="F383">
        <v>0.45555555555555549</v>
      </c>
      <c r="G383">
        <f t="shared" si="594"/>
        <v>0.5793025032945015</v>
      </c>
      <c r="H383">
        <v>0.11475044279104422</v>
      </c>
      <c r="I383">
        <v>0.19035294117647061</v>
      </c>
      <c r="K383">
        <f t="shared" si="555"/>
        <v>1.4788408101138391</v>
      </c>
      <c r="L383">
        <f t="shared" si="555"/>
        <v>0.37595485494394743</v>
      </c>
      <c r="M383">
        <f t="shared" si="555"/>
        <v>3.7073401396579407E-2</v>
      </c>
      <c r="N383">
        <f t="shared" si="555"/>
        <v>-1.5557694668495203</v>
      </c>
      <c r="O383">
        <f t="shared" si="593"/>
        <v>-0.95728501731335036</v>
      </c>
      <c r="P383">
        <f t="shared" si="593"/>
        <v>-0.78717562659766493</v>
      </c>
      <c r="Q383">
        <f t="shared" si="593"/>
        <v>4.3263548500903436E-2</v>
      </c>
      <c r="R383">
        <f t="shared" si="593"/>
        <v>-1.9546264336781316</v>
      </c>
      <c r="S383">
        <f t="shared" si="593"/>
        <v>-1.0554959534977166</v>
      </c>
      <c r="T383">
        <f t="shared" si="593"/>
        <v>-1.4316583603949797</v>
      </c>
      <c r="U383">
        <f t="shared" si="593"/>
        <v>-1.2245465694155759</v>
      </c>
      <c r="V383">
        <f t="shared" si="593"/>
        <v>-1.0589542765933364</v>
      </c>
      <c r="W383">
        <f t="shared" si="593"/>
        <v>0.97216546232548162</v>
      </c>
      <c r="X383">
        <f t="shared" si="556"/>
        <v>1.3127945803793442</v>
      </c>
      <c r="Y383">
        <f t="shared" si="547"/>
        <v>-7.5520803267108416E-2</v>
      </c>
      <c r="Z383">
        <f t="shared" si="548"/>
        <v>-0.52540056180068739</v>
      </c>
      <c r="AA383">
        <f t="shared" si="549"/>
        <v>-0.34230422975271635</v>
      </c>
      <c r="AB383">
        <f t="shared" si="557"/>
        <v>0.78798041456090862</v>
      </c>
      <c r="AC383">
        <f t="shared" si="557"/>
        <v>0.48112876750003575</v>
      </c>
      <c r="AD383">
        <f t="shared" si="557"/>
        <v>0.37159027133129807</v>
      </c>
      <c r="AE383">
        <f t="shared" si="557"/>
        <v>0.41524986091859001</v>
      </c>
      <c r="AF383">
        <f t="shared" si="550"/>
        <v>0.98293928017720178</v>
      </c>
      <c r="AG383">
        <f t="shared" si="550"/>
        <v>-0.98078859130666562</v>
      </c>
      <c r="AH383">
        <f t="shared" si="550"/>
        <v>-3.0200209809484244</v>
      </c>
      <c r="AI383">
        <f t="shared" si="550"/>
        <v>-1.179911301376886</v>
      </c>
      <c r="AJ383">
        <f t="shared" si="550"/>
        <v>2.3457014767387725</v>
      </c>
      <c r="AK383">
        <f t="shared" si="550"/>
        <v>-2.7822259859925551</v>
      </c>
      <c r="AL383">
        <f t="shared" si="550"/>
        <v>-1.5933195894653067</v>
      </c>
      <c r="AM383">
        <f t="shared" si="550"/>
        <v>2.3189968962907366</v>
      </c>
      <c r="AN383">
        <f t="shared" si="550"/>
        <v>-0.3795289136026197</v>
      </c>
      <c r="AO383">
        <f t="shared" si="558"/>
        <v>-1.689046037763722</v>
      </c>
      <c r="AP383">
        <f t="shared" si="559"/>
        <v>0.50113002901544856</v>
      </c>
      <c r="AQ383">
        <f t="shared" si="560"/>
        <v>0.15590133663836403</v>
      </c>
      <c r="AR383">
        <f t="shared" si="560"/>
        <v>0.62272485544319078</v>
      </c>
      <c r="AS383">
        <f t="shared" si="551"/>
        <v>5.4152975480931736E-3</v>
      </c>
      <c r="AT383">
        <f t="shared" si="552"/>
        <v>0.10409089285894625</v>
      </c>
      <c r="AU383">
        <f t="shared" si="561"/>
        <v>4.1681460482804071E-2</v>
      </c>
      <c r="AV383">
        <f t="shared" si="562"/>
        <v>-7.3623885899357977E-2</v>
      </c>
      <c r="AW383">
        <f t="shared" si="563"/>
        <v>-4.2546714207200562E-2</v>
      </c>
      <c r="AX383">
        <f t="shared" si="564"/>
        <v>5.7061336307796952E-2</v>
      </c>
      <c r="AY383">
        <f t="shared" si="565"/>
        <v>8.3384079737514848E-3</v>
      </c>
      <c r="AZ383">
        <f t="shared" si="566"/>
        <v>2.4663093880580054E-2</v>
      </c>
      <c r="BA383">
        <f t="shared" si="567"/>
        <v>1.0719082663079681E-2</v>
      </c>
      <c r="BC383">
        <f t="shared" si="568"/>
        <v>0.43432576289129038</v>
      </c>
      <c r="BE383">
        <f t="shared" si="569"/>
        <v>-1.250443814484122E-3</v>
      </c>
      <c r="BF383">
        <f t="shared" si="570"/>
        <v>-5.6964662659832214E-3</v>
      </c>
      <c r="BG383">
        <f t="shared" si="571"/>
        <v>-7.2438523195977721E-3</v>
      </c>
      <c r="BH383">
        <f t="shared" si="572"/>
        <v>2.2087165769807391E-3</v>
      </c>
      <c r="BI383">
        <f t="shared" si="573"/>
        <v>1.0061931072912254E-2</v>
      </c>
      <c r="BJ383">
        <f t="shared" si="574"/>
        <v>1.2795150421130047E-2</v>
      </c>
      <c r="BK383">
        <f t="shared" si="575"/>
        <v>1.2764014262160168E-3</v>
      </c>
      <c r="BL383">
        <f t="shared" si="576"/>
        <v>5.8147176083174082E-3</v>
      </c>
      <c r="BM383">
        <f t="shared" si="577"/>
        <v>7.3942254141561052E-3</v>
      </c>
      <c r="BN383">
        <f t="shared" si="578"/>
        <v>-1.7118400892339085E-3</v>
      </c>
      <c r="BO383">
        <f t="shared" si="579"/>
        <v>-7.7983826287322481E-3</v>
      </c>
      <c r="BP383">
        <f t="shared" si="580"/>
        <v>-9.9167324893308598E-3</v>
      </c>
      <c r="BQ383">
        <f t="shared" si="581"/>
        <v>-1.2801445220751392E-3</v>
      </c>
      <c r="BR383">
        <f t="shared" si="582"/>
        <v>-7.8163663048801027E-4</v>
      </c>
      <c r="BS383">
        <f t="shared" si="583"/>
        <v>-6.0368156557069662E-4</v>
      </c>
      <c r="BT383">
        <f t="shared" si="584"/>
        <v>-6.7461046610354147E-4</v>
      </c>
      <c r="BU383">
        <f t="shared" si="585"/>
        <v>-2.4606475472102273E-2</v>
      </c>
      <c r="BV383">
        <f t="shared" si="586"/>
        <v>-1.5024336896760925E-2</v>
      </c>
      <c r="BW383">
        <f t="shared" si="587"/>
        <v>-1.1603748936171873E-2</v>
      </c>
      <c r="BX383">
        <f t="shared" si="588"/>
        <v>-1.2967118634770784E-2</v>
      </c>
      <c r="BZ383">
        <f>I383-BA384</f>
        <v>0.17966914432551701</v>
      </c>
    </row>
    <row r="384" spans="2:78" outlineLevel="1" x14ac:dyDescent="0.25">
      <c r="B384">
        <v>6</v>
      </c>
      <c r="C384">
        <v>4</v>
      </c>
      <c r="D384">
        <f t="shared" si="553"/>
        <v>0.3</v>
      </c>
      <c r="E384">
        <v>0.1</v>
      </c>
      <c r="F384">
        <v>0.6333333333333333</v>
      </c>
      <c r="G384">
        <f t="shared" si="594"/>
        <v>0.62272485544319078</v>
      </c>
      <c r="H384">
        <v>0.13751490568115973</v>
      </c>
      <c r="I384">
        <v>0.25811764705882356</v>
      </c>
      <c r="K384">
        <f t="shared" si="555"/>
        <v>1.4788408101138391</v>
      </c>
      <c r="L384">
        <f t="shared" si="555"/>
        <v>0.37595485494394743</v>
      </c>
      <c r="M384">
        <f t="shared" si="555"/>
        <v>3.7073401396579407E-2</v>
      </c>
      <c r="N384">
        <f t="shared" si="555"/>
        <v>-1.5557694668495203</v>
      </c>
      <c r="O384">
        <f t="shared" si="593"/>
        <v>-0.95728501731335036</v>
      </c>
      <c r="P384">
        <f t="shared" si="593"/>
        <v>-0.78717562659766493</v>
      </c>
      <c r="Q384">
        <f t="shared" si="593"/>
        <v>4.3263548500903436E-2</v>
      </c>
      <c r="R384">
        <f t="shared" si="593"/>
        <v>-1.9546264336781316</v>
      </c>
      <c r="S384">
        <f t="shared" si="593"/>
        <v>-1.0554959534977166</v>
      </c>
      <c r="T384">
        <f t="shared" si="593"/>
        <v>-1.4316583603949797</v>
      </c>
      <c r="U384">
        <f t="shared" si="593"/>
        <v>-1.2245465694155759</v>
      </c>
      <c r="V384">
        <f t="shared" si="593"/>
        <v>-1.0589542765933364</v>
      </c>
      <c r="W384">
        <f t="shared" si="593"/>
        <v>0.97216546232548162</v>
      </c>
      <c r="X384">
        <f t="shared" si="556"/>
        <v>1.3812408133268379</v>
      </c>
      <c r="Y384">
        <f t="shared" si="547"/>
        <v>-0.27988582360602643</v>
      </c>
      <c r="Z384">
        <f t="shared" si="548"/>
        <v>-0.91872182254998314</v>
      </c>
      <c r="AA384">
        <f t="shared" si="549"/>
        <v>-0.60598368315641515</v>
      </c>
      <c r="AB384">
        <f t="shared" si="557"/>
        <v>0.79919020637727745</v>
      </c>
      <c r="AC384">
        <f t="shared" si="557"/>
        <v>0.4304817681471374</v>
      </c>
      <c r="AD384">
        <f t="shared" si="557"/>
        <v>0.28521840333320109</v>
      </c>
      <c r="AE384">
        <f t="shared" si="557"/>
        <v>0.35297591754983815</v>
      </c>
      <c r="AF384">
        <f t="shared" si="550"/>
        <v>0.98293928017720178</v>
      </c>
      <c r="AG384">
        <f t="shared" si="550"/>
        <v>-0.98078859130666562</v>
      </c>
      <c r="AH384">
        <f t="shared" si="550"/>
        <v>-3.0200209809484244</v>
      </c>
      <c r="AI384">
        <f t="shared" si="550"/>
        <v>-1.179911301376886</v>
      </c>
      <c r="AJ384">
        <f t="shared" si="550"/>
        <v>2.3457014767387725</v>
      </c>
      <c r="AK384">
        <f t="shared" si="550"/>
        <v>-2.7822259859925551</v>
      </c>
      <c r="AL384">
        <f t="shared" si="550"/>
        <v>-1.5933195894653067</v>
      </c>
      <c r="AM384">
        <f t="shared" si="550"/>
        <v>2.3189968962907366</v>
      </c>
      <c r="AN384">
        <f t="shared" si="550"/>
        <v>-0.3795289136026197</v>
      </c>
      <c r="AO384">
        <f t="shared" si="558"/>
        <v>-1.2940309108355099</v>
      </c>
      <c r="AP384">
        <f t="shared" si="559"/>
        <v>0.66154115981338002</v>
      </c>
      <c r="AQ384">
        <f t="shared" si="560"/>
        <v>0.21517131882796944</v>
      </c>
      <c r="AR384">
        <f t="shared" si="560"/>
        <v>0.65960650360453876</v>
      </c>
      <c r="AS384">
        <f t="shared" si="551"/>
        <v>1.3114042132866382E-2</v>
      </c>
      <c r="AT384">
        <f t="shared" si="552"/>
        <v>9.2072080058373001E-2</v>
      </c>
      <c r="AU384">
        <f t="shared" si="561"/>
        <v>3.6729276852229424E-2</v>
      </c>
      <c r="AV384">
        <f t="shared" si="562"/>
        <v>-6.5956707516195021E-2</v>
      </c>
      <c r="AW384">
        <f t="shared" si="563"/>
        <v>-3.7981775001427812E-2</v>
      </c>
      <c r="AX384">
        <f t="shared" si="564"/>
        <v>4.5229485108004043E-2</v>
      </c>
      <c r="AY384">
        <f t="shared" si="565"/>
        <v>8.1480409529857238E-3</v>
      </c>
      <c r="AZ384">
        <f t="shared" si="566"/>
        <v>2.2247466759517855E-2</v>
      </c>
      <c r="BA384">
        <f t="shared" si="567"/>
        <v>1.0683796850953615E-2</v>
      </c>
      <c r="BC384">
        <f t="shared" si="568"/>
        <v>0.40893009235468825</v>
      </c>
      <c r="BE384">
        <f t="shared" si="569"/>
        <v>-1.1018783055668827E-3</v>
      </c>
      <c r="BF384">
        <f t="shared" si="570"/>
        <v>-6.9785626019235898E-3</v>
      </c>
      <c r="BG384">
        <f t="shared" si="571"/>
        <v>-6.8616700855012504E-3</v>
      </c>
      <c r="BH384">
        <f t="shared" si="572"/>
        <v>1.9787012254858507E-3</v>
      </c>
      <c r="BI384">
        <f t="shared" si="573"/>
        <v>1.2531774428077052E-2</v>
      </c>
      <c r="BJ384">
        <f t="shared" si="574"/>
        <v>1.2321864346059407E-2</v>
      </c>
      <c r="BK384">
        <f t="shared" si="575"/>
        <v>1.1394532500428342E-3</v>
      </c>
      <c r="BL384">
        <f t="shared" si="576"/>
        <v>7.2165372502712832E-3</v>
      </c>
      <c r="BM384">
        <f t="shared" si="577"/>
        <v>7.0956586041719793E-3</v>
      </c>
      <c r="BN384">
        <f t="shared" si="578"/>
        <v>-1.3568845532401213E-3</v>
      </c>
      <c r="BO384">
        <f t="shared" si="579"/>
        <v>-8.5936021705207664E-3</v>
      </c>
      <c r="BP384">
        <f t="shared" si="580"/>
        <v>-8.44965737269553E-3</v>
      </c>
      <c r="BQ384">
        <f t="shared" si="581"/>
        <v>-3.1441842115817386E-3</v>
      </c>
      <c r="BR384">
        <f t="shared" si="582"/>
        <v>-1.6936068134737129E-3</v>
      </c>
      <c r="BS384">
        <f t="shared" si="583"/>
        <v>-1.1221098475141429E-3</v>
      </c>
      <c r="BT384">
        <f t="shared" si="584"/>
        <v>-1.3886823163907244E-3</v>
      </c>
      <c r="BU384">
        <f t="shared" si="585"/>
        <v>-2.2074931399030898E-2</v>
      </c>
      <c r="BV384">
        <f t="shared" si="586"/>
        <v>-1.1890605546153959E-2</v>
      </c>
      <c r="BW384">
        <f t="shared" si="587"/>
        <v>-7.8781954997447431E-3</v>
      </c>
      <c r="BX384">
        <f t="shared" si="588"/>
        <v>-9.7497680817979094E-3</v>
      </c>
      <c r="BZ384">
        <f>I384-BA385</f>
        <v>0.24953294048575395</v>
      </c>
    </row>
    <row r="385" spans="2:106" outlineLevel="1" x14ac:dyDescent="0.25">
      <c r="B385">
        <v>6</v>
      </c>
      <c r="C385">
        <v>5</v>
      </c>
      <c r="D385">
        <f t="shared" si="553"/>
        <v>0.3</v>
      </c>
      <c r="E385">
        <v>0.1</v>
      </c>
      <c r="F385">
        <v>0.81111111111111112</v>
      </c>
      <c r="G385">
        <f t="shared" si="594"/>
        <v>0.65960650360453876</v>
      </c>
      <c r="H385">
        <v>0.19840081039519875</v>
      </c>
      <c r="I385">
        <v>0.34094117647058819</v>
      </c>
      <c r="K385">
        <f t="shared" si="555"/>
        <v>1.4788408101138391</v>
      </c>
      <c r="L385">
        <f t="shared" si="555"/>
        <v>0.37595485494394743</v>
      </c>
      <c r="M385">
        <f t="shared" si="555"/>
        <v>3.7073401396579407E-2</v>
      </c>
      <c r="N385">
        <f t="shared" si="555"/>
        <v>-1.5557694668495203</v>
      </c>
      <c r="O385">
        <f t="shared" si="593"/>
        <v>-0.95728501731335036</v>
      </c>
      <c r="P385">
        <f t="shared" si="593"/>
        <v>-0.78717562659766493</v>
      </c>
      <c r="Q385">
        <f t="shared" si="593"/>
        <v>4.3263548500903436E-2</v>
      </c>
      <c r="R385">
        <f t="shared" si="593"/>
        <v>-1.9546264336781316</v>
      </c>
      <c r="S385">
        <f t="shared" si="593"/>
        <v>-1.0554959534977166</v>
      </c>
      <c r="T385">
        <f t="shared" si="593"/>
        <v>-1.4316583603949797</v>
      </c>
      <c r="U385">
        <f t="shared" si="593"/>
        <v>-1.2245465694155759</v>
      </c>
      <c r="V385">
        <f t="shared" si="593"/>
        <v>-1.0589542765933364</v>
      </c>
      <c r="W385">
        <f t="shared" si="593"/>
        <v>0.97216546232548162</v>
      </c>
      <c r="X385">
        <f t="shared" si="556"/>
        <v>1.4494445601299928</v>
      </c>
      <c r="Y385">
        <f t="shared" si="547"/>
        <v>-0.47910216118531901</v>
      </c>
      <c r="Z385">
        <f t="shared" si="548"/>
        <v>-1.3051393967076137</v>
      </c>
      <c r="AA385">
        <f t="shared" si="549"/>
        <v>-0.86273683010078783</v>
      </c>
      <c r="AB385">
        <f t="shared" si="557"/>
        <v>0.80991293653017837</v>
      </c>
      <c r="AC385">
        <f t="shared" si="557"/>
        <v>0.38246415919419047</v>
      </c>
      <c r="AD385">
        <f t="shared" si="557"/>
        <v>0.21330133557321726</v>
      </c>
      <c r="AE385">
        <f t="shared" si="557"/>
        <v>0.29676786074145728</v>
      </c>
      <c r="AF385">
        <f t="shared" si="550"/>
        <v>0.98293928017720178</v>
      </c>
      <c r="AG385">
        <f t="shared" si="550"/>
        <v>-0.98078859130666562</v>
      </c>
      <c r="AH385">
        <f t="shared" si="550"/>
        <v>-3.0200209809484244</v>
      </c>
      <c r="AI385">
        <f t="shared" ref="AI385:AN390" si="595">AI384</f>
        <v>-1.179911301376886</v>
      </c>
      <c r="AJ385">
        <f t="shared" si="595"/>
        <v>2.3457014767387725</v>
      </c>
      <c r="AK385">
        <f t="shared" si="595"/>
        <v>-2.7822259859925551</v>
      </c>
      <c r="AL385">
        <f t="shared" si="595"/>
        <v>-1.5933195894653067</v>
      </c>
      <c r="AM385">
        <f t="shared" si="595"/>
        <v>2.3189968962907366</v>
      </c>
      <c r="AN385">
        <f t="shared" si="595"/>
        <v>-0.3795289136026197</v>
      </c>
      <c r="AO385">
        <f t="shared" si="558"/>
        <v>-0.95288442015452479</v>
      </c>
      <c r="AP385">
        <f t="shared" si="559"/>
        <v>0.80452988677554615</v>
      </c>
      <c r="AQ385">
        <f t="shared" si="560"/>
        <v>0.27830511191824697</v>
      </c>
      <c r="AR385">
        <f t="shared" si="560"/>
        <v>0.69094263302191994</v>
      </c>
      <c r="AS385">
        <f t="shared" si="551"/>
        <v>1.6048888957039386E-2</v>
      </c>
      <c r="AT385">
        <f t="shared" si="552"/>
        <v>7.4739629846427888E-2</v>
      </c>
      <c r="AU385">
        <f t="shared" si="561"/>
        <v>2.94193636692682E-2</v>
      </c>
      <c r="AV385">
        <f t="shared" si="562"/>
        <v>-5.2830667701907294E-2</v>
      </c>
      <c r="AW385">
        <f t="shared" si="563"/>
        <v>-2.8115891397639405E-2</v>
      </c>
      <c r="AX385">
        <f t="shared" si="564"/>
        <v>3.2219577919900391E-2</v>
      </c>
      <c r="AY385">
        <f t="shared" si="565"/>
        <v>7.0519566597339539E-3</v>
      </c>
      <c r="AZ385">
        <f t="shared" si="566"/>
        <v>1.1818004723413657E-2</v>
      </c>
      <c r="BA385">
        <f t="shared" si="567"/>
        <v>8.5847065730696257E-3</v>
      </c>
      <c r="BC385">
        <f t="shared" si="568"/>
        <v>0.35900656956376159</v>
      </c>
      <c r="BE385">
        <f t="shared" si="569"/>
        <v>-8.8258091007804591E-4</v>
      </c>
      <c r="BF385">
        <f t="shared" si="570"/>
        <v>-7.1587118261885949E-3</v>
      </c>
      <c r="BG385">
        <f t="shared" si="571"/>
        <v>-5.8215610824469168E-3</v>
      </c>
      <c r="BH385">
        <f t="shared" si="572"/>
        <v>1.5849200310572187E-3</v>
      </c>
      <c r="BI385">
        <f t="shared" si="573"/>
        <v>1.2855462474130774E-2</v>
      </c>
      <c r="BJ385">
        <f t="shared" si="574"/>
        <v>1.045423560178449E-2</v>
      </c>
      <c r="BK385">
        <f t="shared" si="575"/>
        <v>8.4347674192918206E-4</v>
      </c>
      <c r="BL385">
        <f t="shared" si="576"/>
        <v>6.8415335734255877E-3</v>
      </c>
      <c r="BM385">
        <f t="shared" si="577"/>
        <v>5.5636274461565568E-3</v>
      </c>
      <c r="BN385">
        <f t="shared" si="578"/>
        <v>-9.6658733759701174E-4</v>
      </c>
      <c r="BO385">
        <f t="shared" si="579"/>
        <v>-7.8400972938424286E-3</v>
      </c>
      <c r="BP385">
        <f t="shared" si="580"/>
        <v>-6.3756729418078476E-3</v>
      </c>
      <c r="BQ385">
        <f t="shared" si="581"/>
        <v>-3.8994608349727563E-3</v>
      </c>
      <c r="BR385">
        <f t="shared" si="582"/>
        <v>-1.8414374462864991E-3</v>
      </c>
      <c r="BS385">
        <f t="shared" si="583"/>
        <v>-1.0269748347008277E-3</v>
      </c>
      <c r="BT385">
        <f t="shared" si="584"/>
        <v>-1.4288383329173328E-3</v>
      </c>
      <c r="BU385">
        <f t="shared" si="585"/>
        <v>-1.8159777925229693E-2</v>
      </c>
      <c r="BV385">
        <f t="shared" si="586"/>
        <v>-8.5755689063097187E-3</v>
      </c>
      <c r="BW385">
        <f t="shared" si="587"/>
        <v>-4.7826188599472876E-3</v>
      </c>
      <c r="BX385">
        <f t="shared" si="588"/>
        <v>-6.6540960186398327E-3</v>
      </c>
      <c r="BZ385">
        <f>I385</f>
        <v>0.34094117647058819</v>
      </c>
    </row>
    <row r="386" spans="2:106" outlineLevel="1" x14ac:dyDescent="0.25">
      <c r="B386">
        <v>7</v>
      </c>
      <c r="C386">
        <v>1</v>
      </c>
      <c r="D386">
        <f t="shared" si="553"/>
        <v>0.3</v>
      </c>
      <c r="E386">
        <v>0.4</v>
      </c>
      <c r="F386">
        <v>0.1</v>
      </c>
      <c r="G386">
        <v>0.1</v>
      </c>
      <c r="H386">
        <v>0.10752276056772879</v>
      </c>
      <c r="I386">
        <v>0.16211764705882353</v>
      </c>
      <c r="K386">
        <f t="shared" si="555"/>
        <v>1.4788408101138391</v>
      </c>
      <c r="L386">
        <f t="shared" si="555"/>
        <v>0.37595485494394743</v>
      </c>
      <c r="M386">
        <f t="shared" si="555"/>
        <v>3.7073401396579407E-2</v>
      </c>
      <c r="N386">
        <f t="shared" si="555"/>
        <v>-1.5557694668495203</v>
      </c>
      <c r="O386">
        <f t="shared" si="593"/>
        <v>-0.95728501731335036</v>
      </c>
      <c r="P386">
        <f t="shared" si="593"/>
        <v>-0.78717562659766493</v>
      </c>
      <c r="Q386">
        <f t="shared" si="593"/>
        <v>4.3263548500903436E-2</v>
      </c>
      <c r="R386">
        <f t="shared" si="593"/>
        <v>-1.9546264336781316</v>
      </c>
      <c r="S386">
        <f t="shared" si="593"/>
        <v>-1.0554959534977166</v>
      </c>
      <c r="T386">
        <f t="shared" si="593"/>
        <v>-1.4316583603949797</v>
      </c>
      <c r="U386">
        <f t="shared" si="593"/>
        <v>-1.2245465694155759</v>
      </c>
      <c r="V386">
        <f t="shared" si="593"/>
        <v>-1.0589542765933364</v>
      </c>
      <c r="W386">
        <f t="shared" si="593"/>
        <v>0.97216546232548162</v>
      </c>
      <c r="X386">
        <f t="shared" si="556"/>
        <v>1.6050046120050698</v>
      </c>
      <c r="Y386">
        <f t="shared" si="547"/>
        <v>0.17541161119457194</v>
      </c>
      <c r="Z386">
        <f t="shared" si="548"/>
        <v>0.68845864300825821</v>
      </c>
      <c r="AA386">
        <f t="shared" si="549"/>
        <v>0.17115203356659847</v>
      </c>
      <c r="AB386">
        <f t="shared" si="557"/>
        <v>0.83271668691299294</v>
      </c>
      <c r="AC386">
        <f t="shared" si="557"/>
        <v>0.54374080435442085</v>
      </c>
      <c r="AD386">
        <f t="shared" si="557"/>
        <v>0.66562395654546913</v>
      </c>
      <c r="AE386">
        <f t="shared" si="557"/>
        <v>0.54268386429007354</v>
      </c>
      <c r="AF386">
        <f t="shared" ref="AF386:AH390" si="596">AF385</f>
        <v>0.98293928017720178</v>
      </c>
      <c r="AG386">
        <f t="shared" si="596"/>
        <v>-0.98078859130666562</v>
      </c>
      <c r="AH386">
        <f t="shared" si="596"/>
        <v>-3.0200209809484244</v>
      </c>
      <c r="AI386">
        <f t="shared" si="595"/>
        <v>-1.179911301376886</v>
      </c>
      <c r="AJ386">
        <f t="shared" si="595"/>
        <v>2.3457014767387725</v>
      </c>
      <c r="AK386">
        <f t="shared" si="595"/>
        <v>-2.7822259859925551</v>
      </c>
      <c r="AL386">
        <f t="shared" si="595"/>
        <v>-1.5933195894653067</v>
      </c>
      <c r="AM386">
        <f t="shared" si="595"/>
        <v>2.3189968962907366</v>
      </c>
      <c r="AN386">
        <f t="shared" si="595"/>
        <v>-0.3795289136026197</v>
      </c>
      <c r="AO386">
        <f t="shared" si="558"/>
        <v>-2.7448308890555011</v>
      </c>
      <c r="AP386">
        <f t="shared" si="559"/>
        <v>0.25889656084928608</v>
      </c>
      <c r="AQ386">
        <f t="shared" si="560"/>
        <v>6.0379246850202198E-2</v>
      </c>
      <c r="AR386">
        <f t="shared" si="560"/>
        <v>0.56436502269885802</v>
      </c>
      <c r="AS386">
        <f t="shared" si="551"/>
        <v>-2.6746209386976903E-3</v>
      </c>
      <c r="AT386">
        <f t="shared" si="552"/>
        <v>0.10154481512707594</v>
      </c>
      <c r="AU386">
        <f t="shared" si="561"/>
        <v>3.2814088457882071E-2</v>
      </c>
      <c r="AV386">
        <f t="shared" si="562"/>
        <v>-6.9438830518946365E-2</v>
      </c>
      <c r="AW386">
        <f t="shared" si="563"/>
        <v>-3.4212355881318296E-2</v>
      </c>
      <c r="AX386">
        <f t="shared" si="564"/>
        <v>5.9224704279933142E-2</v>
      </c>
      <c r="AY386">
        <f t="shared" si="565"/>
        <v>1.6869104292246879E-2</v>
      </c>
      <c r="AZ386">
        <f t="shared" si="566"/>
        <v>6.5842501189710065E-3</v>
      </c>
      <c r="BA386">
        <f t="shared" si="567"/>
        <v>2.6344650700770278E-3</v>
      </c>
      <c r="BC386">
        <f t="shared" si="568"/>
        <v>0.40500057048716559</v>
      </c>
      <c r="BE386">
        <f t="shared" si="569"/>
        <v>-3.9376906149458483E-3</v>
      </c>
      <c r="BF386">
        <f t="shared" si="570"/>
        <v>-9.8442265373646209E-4</v>
      </c>
      <c r="BG386">
        <f t="shared" si="571"/>
        <v>-9.8442265373646209E-4</v>
      </c>
      <c r="BH386">
        <f t="shared" si="572"/>
        <v>8.3326596622735633E-3</v>
      </c>
      <c r="BI386">
        <f t="shared" si="573"/>
        <v>2.0831649155683908E-3</v>
      </c>
      <c r="BJ386">
        <f t="shared" si="574"/>
        <v>2.0831649155683908E-3</v>
      </c>
      <c r="BK386">
        <f t="shared" si="575"/>
        <v>4.1054827057581955E-3</v>
      </c>
      <c r="BL386">
        <f t="shared" si="576"/>
        <v>1.0263706764395489E-3</v>
      </c>
      <c r="BM386">
        <f t="shared" si="577"/>
        <v>1.0263706764395489E-3</v>
      </c>
      <c r="BN386">
        <f t="shared" si="578"/>
        <v>-7.1069645135919766E-3</v>
      </c>
      <c r="BO386">
        <f t="shared" si="579"/>
        <v>-1.7767411283979941E-3</v>
      </c>
      <c r="BP386">
        <f t="shared" si="580"/>
        <v>-1.7767411283979941E-3</v>
      </c>
      <c r="BQ386">
        <f t="shared" si="581"/>
        <v>6.6816044604613796E-4</v>
      </c>
      <c r="BR386">
        <f t="shared" si="582"/>
        <v>4.3629016216519743E-4</v>
      </c>
      <c r="BS386">
        <f t="shared" si="583"/>
        <v>5.3408753144259396E-4</v>
      </c>
      <c r="BT386">
        <f t="shared" si="584"/>
        <v>4.3544208795708191E-4</v>
      </c>
      <c r="BU386">
        <f t="shared" si="585"/>
        <v>-2.5367418607743313E-2</v>
      </c>
      <c r="BV386">
        <f t="shared" si="586"/>
        <v>-1.656421783656517E-2</v>
      </c>
      <c r="BW386">
        <f t="shared" si="587"/>
        <v>-2.0277198483468747E-2</v>
      </c>
      <c r="BX386">
        <f t="shared" si="588"/>
        <v>-1.6532019801534806E-2</v>
      </c>
      <c r="BZ386">
        <f>I386-BA387</f>
        <v>0.1513413719083789</v>
      </c>
    </row>
    <row r="387" spans="2:106" outlineLevel="1" x14ac:dyDescent="0.25">
      <c r="B387">
        <v>7</v>
      </c>
      <c r="C387">
        <v>2</v>
      </c>
      <c r="D387">
        <f t="shared" si="553"/>
        <v>0.3</v>
      </c>
      <c r="E387">
        <v>0.4</v>
      </c>
      <c r="F387">
        <v>0.27777777777777779</v>
      </c>
      <c r="G387">
        <f t="shared" ref="G387:G390" si="597">AR386</f>
        <v>0.56436502269885802</v>
      </c>
      <c r="H387">
        <v>0.10886164132947267</v>
      </c>
      <c r="I387">
        <v>0.22235294117647061</v>
      </c>
      <c r="K387">
        <f t="shared" si="555"/>
        <v>1.4788408101138391</v>
      </c>
      <c r="L387">
        <f t="shared" si="555"/>
        <v>0.37595485494394743</v>
      </c>
      <c r="M387">
        <f t="shared" si="555"/>
        <v>3.7073401396579407E-2</v>
      </c>
      <c r="N387">
        <f t="shared" si="555"/>
        <v>-1.5557694668495203</v>
      </c>
      <c r="O387">
        <f t="shared" si="593"/>
        <v>-0.95728501731335036</v>
      </c>
      <c r="P387">
        <f t="shared" si="593"/>
        <v>-0.78717562659766493</v>
      </c>
      <c r="Q387">
        <f t="shared" si="593"/>
        <v>4.3263548500903436E-2</v>
      </c>
      <c r="R387">
        <f t="shared" si="593"/>
        <v>-1.9546264336781316</v>
      </c>
      <c r="S387">
        <f t="shared" si="593"/>
        <v>-1.0554959534977166</v>
      </c>
      <c r="T387">
        <f t="shared" si="593"/>
        <v>-1.4316583603949797</v>
      </c>
      <c r="U387">
        <f t="shared" si="593"/>
        <v>-1.2245465694155759</v>
      </c>
      <c r="V387">
        <f t="shared" si="593"/>
        <v>-1.0589542765933364</v>
      </c>
      <c r="W387">
        <f t="shared" si="593"/>
        <v>0.97216546232548162</v>
      </c>
      <c r="X387">
        <f t="shared" si="556"/>
        <v>1.6890566215428182</v>
      </c>
      <c r="Y387">
        <f t="shared" si="547"/>
        <v>-0.36030921959636952</v>
      </c>
      <c r="Z387">
        <f t="shared" si="548"/>
        <v>-0.14916590316126288</v>
      </c>
      <c r="AA387">
        <f t="shared" si="549"/>
        <v>-0.5382864610168212</v>
      </c>
      <c r="AB387">
        <f t="shared" si="557"/>
        <v>0.84410005614072037</v>
      </c>
      <c r="AC387">
        <f t="shared" si="557"/>
        <v>0.41088471465818582</v>
      </c>
      <c r="AD387">
        <f t="shared" si="557"/>
        <v>0.46277751676368023</v>
      </c>
      <c r="AE387">
        <f t="shared" si="557"/>
        <v>0.36858628505928542</v>
      </c>
      <c r="AF387">
        <f t="shared" si="596"/>
        <v>0.98293928017720178</v>
      </c>
      <c r="AG387">
        <f t="shared" si="596"/>
        <v>-0.98078859130666562</v>
      </c>
      <c r="AH387">
        <f t="shared" si="596"/>
        <v>-3.0200209809484244</v>
      </c>
      <c r="AI387">
        <f t="shared" si="595"/>
        <v>-1.179911301376886</v>
      </c>
      <c r="AJ387">
        <f t="shared" si="595"/>
        <v>2.3457014767387725</v>
      </c>
      <c r="AK387">
        <f t="shared" si="595"/>
        <v>-2.7822259859925551</v>
      </c>
      <c r="AL387">
        <f t="shared" si="595"/>
        <v>-1.5933195894653067</v>
      </c>
      <c r="AM387">
        <f t="shared" si="595"/>
        <v>2.3189968962907366</v>
      </c>
      <c r="AN387">
        <f t="shared" si="595"/>
        <v>-0.3795289136026197</v>
      </c>
      <c r="AO387">
        <f t="shared" si="558"/>
        <v>-1.7853177859126665</v>
      </c>
      <c r="AP387">
        <f t="shared" si="559"/>
        <v>0.57470167227694247</v>
      </c>
      <c r="AQ387">
        <f t="shared" si="560"/>
        <v>0.14364773651284257</v>
      </c>
      <c r="AR387">
        <f t="shared" si="560"/>
        <v>0.63984735215490696</v>
      </c>
      <c r="AS387">
        <f t="shared" si="551"/>
        <v>4.2791441638014641E-3</v>
      </c>
      <c r="AT387">
        <f t="shared" si="552"/>
        <v>9.8864995879618861E-2</v>
      </c>
      <c r="AU387">
        <f t="shared" si="561"/>
        <v>3.1071445161928037E-2</v>
      </c>
      <c r="AV387">
        <f t="shared" si="562"/>
        <v>-6.7597657824660123E-2</v>
      </c>
      <c r="AW387">
        <f t="shared" si="563"/>
        <v>-4.2375503871371303E-2</v>
      </c>
      <c r="AX387">
        <f t="shared" si="564"/>
        <v>5.2182494301494249E-2</v>
      </c>
      <c r="AY387">
        <f t="shared" si="565"/>
        <v>1.7898065834120222E-2</v>
      </c>
      <c r="AZ387">
        <f t="shared" si="566"/>
        <v>1.9122853815550275E-2</v>
      </c>
      <c r="BA387">
        <f t="shared" si="567"/>
        <v>1.0776275150444639E-2</v>
      </c>
      <c r="BC387">
        <f t="shared" si="568"/>
        <v>0.41894111234914383</v>
      </c>
      <c r="BE387">
        <f t="shared" si="569"/>
        <v>-3.7285734194313644E-3</v>
      </c>
      <c r="BF387">
        <f t="shared" si="570"/>
        <v>-2.5892870968273365E-3</v>
      </c>
      <c r="BG387">
        <f t="shared" si="571"/>
        <v>-5.2606910562293515E-3</v>
      </c>
      <c r="BH387">
        <f t="shared" si="572"/>
        <v>8.1117189389592146E-3</v>
      </c>
      <c r="BI387">
        <f t="shared" si="573"/>
        <v>5.6331381520550103E-3</v>
      </c>
      <c r="BJ387">
        <f t="shared" si="574"/>
        <v>1.1444926107781184E-2</v>
      </c>
      <c r="BK387">
        <f t="shared" si="575"/>
        <v>5.0850604645645558E-3</v>
      </c>
      <c r="BL387">
        <f t="shared" si="576"/>
        <v>3.5312919892809417E-3</v>
      </c>
      <c r="BM387">
        <f t="shared" si="577"/>
        <v>7.1745756612726034E-3</v>
      </c>
      <c r="BN387">
        <f t="shared" si="578"/>
        <v>-6.2618993161793098E-3</v>
      </c>
      <c r="BO387">
        <f t="shared" si="579"/>
        <v>-4.3485411917911871E-3</v>
      </c>
      <c r="BP387">
        <f t="shared" si="580"/>
        <v>-8.8349923742837479E-3</v>
      </c>
      <c r="BQ387">
        <f t="shared" si="581"/>
        <v>-1.0836077486697153E-3</v>
      </c>
      <c r="BR387">
        <f t="shared" si="582"/>
        <v>-5.2747047861744173E-4</v>
      </c>
      <c r="BS387">
        <f t="shared" si="583"/>
        <v>-5.9408751299935099E-4</v>
      </c>
      <c r="BT387">
        <f t="shared" si="584"/>
        <v>-4.7317015517061114E-4</v>
      </c>
      <c r="BU387">
        <f t="shared" si="585"/>
        <v>-2.5035584571701509E-2</v>
      </c>
      <c r="BV387">
        <f t="shared" si="586"/>
        <v>-1.2186634686503973E-2</v>
      </c>
      <c r="BW387">
        <f t="shared" si="587"/>
        <v>-1.3725749186406448E-2</v>
      </c>
      <c r="BX387">
        <f t="shared" si="588"/>
        <v>-1.0932084466101081E-2</v>
      </c>
      <c r="BZ387">
        <f>I387-BA388</f>
        <v>0.2108253518209689</v>
      </c>
    </row>
    <row r="388" spans="2:106" outlineLevel="1" x14ac:dyDescent="0.25">
      <c r="B388">
        <v>7</v>
      </c>
      <c r="C388">
        <v>3</v>
      </c>
      <c r="D388">
        <f t="shared" si="553"/>
        <v>0.3</v>
      </c>
      <c r="E388">
        <v>0.4</v>
      </c>
      <c r="F388">
        <v>0.45555555555555549</v>
      </c>
      <c r="G388">
        <f t="shared" si="597"/>
        <v>0.63984735215490696</v>
      </c>
      <c r="H388">
        <v>0.11963007755558987</v>
      </c>
      <c r="I388">
        <v>0.29764705882352949</v>
      </c>
      <c r="K388">
        <f t="shared" si="555"/>
        <v>1.4788408101138391</v>
      </c>
      <c r="L388">
        <f t="shared" si="555"/>
        <v>0.37595485494394743</v>
      </c>
      <c r="M388">
        <f t="shared" si="555"/>
        <v>3.7073401396579407E-2</v>
      </c>
      <c r="N388">
        <f t="shared" si="555"/>
        <v>-1.5557694668495203</v>
      </c>
      <c r="O388">
        <f t="shared" si="593"/>
        <v>-0.95728501731335036</v>
      </c>
      <c r="P388">
        <f t="shared" si="593"/>
        <v>-0.78717562659766493</v>
      </c>
      <c r="Q388">
        <f t="shared" si="593"/>
        <v>4.3263548500903436E-2</v>
      </c>
      <c r="R388">
        <f t="shared" si="593"/>
        <v>-1.9546264336781316</v>
      </c>
      <c r="S388">
        <f t="shared" si="593"/>
        <v>-1.0554959534977166</v>
      </c>
      <c r="T388">
        <f t="shared" si="593"/>
        <v>-1.4316583603949797</v>
      </c>
      <c r="U388">
        <f t="shared" si="593"/>
        <v>-1.2245465694155759</v>
      </c>
      <c r="V388">
        <f t="shared" si="593"/>
        <v>-1.0589542765933364</v>
      </c>
      <c r="W388">
        <f t="shared" si="593"/>
        <v>0.97216546232548162</v>
      </c>
      <c r="X388">
        <f t="shared" si="556"/>
        <v>1.7586914268977929</v>
      </c>
      <c r="Y388">
        <f t="shared" si="547"/>
        <v>-0.58991107266091491</v>
      </c>
      <c r="Z388">
        <f t="shared" si="548"/>
        <v>-0.57632634022770524</v>
      </c>
      <c r="AA388">
        <f t="shared" si="549"/>
        <v>-0.83591596449763395</v>
      </c>
      <c r="AB388">
        <f t="shared" si="557"/>
        <v>0.85304569489992987</v>
      </c>
      <c r="AC388">
        <f t="shared" si="557"/>
        <v>0.35665525862664826</v>
      </c>
      <c r="AD388">
        <f t="shared" si="557"/>
        <v>0.35977834007363907</v>
      </c>
      <c r="AE388">
        <f t="shared" si="557"/>
        <v>0.30239562562687389</v>
      </c>
      <c r="AF388">
        <f t="shared" si="596"/>
        <v>0.98293928017720178</v>
      </c>
      <c r="AG388">
        <f t="shared" si="596"/>
        <v>-0.98078859130666562</v>
      </c>
      <c r="AH388">
        <f t="shared" si="596"/>
        <v>-3.0200209809484244</v>
      </c>
      <c r="AI388">
        <f t="shared" si="595"/>
        <v>-1.179911301376886</v>
      </c>
      <c r="AJ388">
        <f t="shared" si="595"/>
        <v>2.3457014767387725</v>
      </c>
      <c r="AK388">
        <f t="shared" si="595"/>
        <v>-2.7822259859925551</v>
      </c>
      <c r="AL388">
        <f t="shared" si="595"/>
        <v>-1.5933195894653067</v>
      </c>
      <c r="AM388">
        <f t="shared" si="595"/>
        <v>2.3189968962907366</v>
      </c>
      <c r="AN388">
        <f t="shared" si="595"/>
        <v>-0.3795289136026197</v>
      </c>
      <c r="AO388">
        <f t="shared" si="558"/>
        <v>-1.3341783526672364</v>
      </c>
      <c r="AP388">
        <f t="shared" si="559"/>
        <v>0.75717874423381759</v>
      </c>
      <c r="AQ388">
        <f t="shared" si="560"/>
        <v>0.20846905658141451</v>
      </c>
      <c r="AR388">
        <f t="shared" si="560"/>
        <v>0.68074089547772509</v>
      </c>
      <c r="AS388">
        <f t="shared" si="551"/>
        <v>1.465929407952647E-2</v>
      </c>
      <c r="AT388">
        <f t="shared" si="552"/>
        <v>8.5518387718811942E-2</v>
      </c>
      <c r="AU388">
        <f t="shared" si="561"/>
        <v>2.6953357580740252E-2</v>
      </c>
      <c r="AV388">
        <f t="shared" si="562"/>
        <v>-5.7892910790588989E-2</v>
      </c>
      <c r="AW388">
        <f t="shared" si="563"/>
        <v>-4.1582782968315052E-2</v>
      </c>
      <c r="AX388">
        <f t="shared" si="564"/>
        <v>3.8186667659246033E-2</v>
      </c>
      <c r="AY388">
        <f t="shared" si="565"/>
        <v>1.7630032165750795E-2</v>
      </c>
      <c r="AZ388">
        <f t="shared" si="566"/>
        <v>2.482000836163822E-2</v>
      </c>
      <c r="BA388">
        <f t="shared" si="567"/>
        <v>1.1527589355501718E-2</v>
      </c>
      <c r="BC388">
        <f t="shared" si="568"/>
        <v>0.39325977658131073</v>
      </c>
      <c r="BE388">
        <f t="shared" si="569"/>
        <v>-3.2344029096888303E-3</v>
      </c>
      <c r="BF388">
        <f t="shared" si="570"/>
        <v>-3.6836255360345E-3</v>
      </c>
      <c r="BG388">
        <f t="shared" si="571"/>
        <v>-5.1738103439163113E-3</v>
      </c>
      <c r="BH388">
        <f t="shared" si="572"/>
        <v>6.9471492948706788E-3</v>
      </c>
      <c r="BI388">
        <f t="shared" si="573"/>
        <v>7.9120311413804923E-3</v>
      </c>
      <c r="BJ388">
        <f t="shared" si="574"/>
        <v>1.1112787703369582E-2</v>
      </c>
      <c r="BK388">
        <f t="shared" si="575"/>
        <v>4.989933956197806E-3</v>
      </c>
      <c r="BL388">
        <f t="shared" si="576"/>
        <v>5.6829803390030555E-3</v>
      </c>
      <c r="BM388">
        <f t="shared" si="577"/>
        <v>7.981990073252565E-3</v>
      </c>
      <c r="BN388">
        <f t="shared" si="578"/>
        <v>-4.5824001191095238E-3</v>
      </c>
      <c r="BO388">
        <f t="shared" si="579"/>
        <v>-5.2188445800969568E-3</v>
      </c>
      <c r="BP388">
        <f t="shared" si="580"/>
        <v>-7.3300914568163976E-3</v>
      </c>
      <c r="BQ388">
        <f t="shared" si="581"/>
        <v>-3.7515143114436257E-3</v>
      </c>
      <c r="BR388">
        <f t="shared" si="582"/>
        <v>-1.5684942963652821E-3</v>
      </c>
      <c r="BS388">
        <f t="shared" si="583"/>
        <v>-1.5822289471750075E-3</v>
      </c>
      <c r="BT388">
        <f t="shared" si="584"/>
        <v>-1.3298719213280207E-3</v>
      </c>
      <c r="BU388">
        <f t="shared" si="585"/>
        <v>-2.1885327743494668E-2</v>
      </c>
      <c r="BV388">
        <f t="shared" si="586"/>
        <v>-9.1501748067560566E-3</v>
      </c>
      <c r="BW388">
        <f t="shared" si="587"/>
        <v>-9.2302990737744128E-3</v>
      </c>
      <c r="BX388">
        <f t="shared" si="588"/>
        <v>-7.7581159070495122E-3</v>
      </c>
      <c r="BZ388">
        <f>I388-BA389</f>
        <v>0.28725028672497011</v>
      </c>
    </row>
    <row r="389" spans="2:106" outlineLevel="1" x14ac:dyDescent="0.25">
      <c r="B389">
        <v>7</v>
      </c>
      <c r="C389">
        <v>4</v>
      </c>
      <c r="D389">
        <f t="shared" si="553"/>
        <v>0.3</v>
      </c>
      <c r="E389">
        <v>0.4</v>
      </c>
      <c r="F389">
        <v>0.6333333333333333</v>
      </c>
      <c r="G389">
        <f t="shared" si="597"/>
        <v>0.68074089547772509</v>
      </c>
      <c r="H389">
        <v>0.16134463800020521</v>
      </c>
      <c r="I389">
        <v>0.38800000000000001</v>
      </c>
      <c r="K389">
        <f t="shared" si="555"/>
        <v>1.4788408101138391</v>
      </c>
      <c r="L389">
        <f t="shared" si="555"/>
        <v>0.37595485494394743</v>
      </c>
      <c r="M389">
        <f t="shared" si="555"/>
        <v>3.7073401396579407E-2</v>
      </c>
      <c r="N389">
        <f t="shared" si="555"/>
        <v>-1.5557694668495203</v>
      </c>
      <c r="O389">
        <f t="shared" si="593"/>
        <v>-0.95728501731335036</v>
      </c>
      <c r="P389">
        <f t="shared" si="593"/>
        <v>-0.78717562659766493</v>
      </c>
      <c r="Q389">
        <f t="shared" si="593"/>
        <v>4.3263548500903436E-2</v>
      </c>
      <c r="R389">
        <f t="shared" si="593"/>
        <v>-1.9546264336781316</v>
      </c>
      <c r="S389">
        <f t="shared" si="593"/>
        <v>-1.0554959534977166</v>
      </c>
      <c r="T389">
        <f t="shared" si="593"/>
        <v>-1.4316583603949797</v>
      </c>
      <c r="U389">
        <f t="shared" si="593"/>
        <v>-1.2245465694155759</v>
      </c>
      <c r="V389">
        <f t="shared" si="593"/>
        <v>-1.0589542765933364</v>
      </c>
      <c r="W389">
        <f t="shared" si="593"/>
        <v>0.97216546232548162</v>
      </c>
      <c r="X389">
        <f t="shared" si="556"/>
        <v>1.82704390830063</v>
      </c>
      <c r="Y389">
        <f t="shared" si="547"/>
        <v>-0.79228547632778223</v>
      </c>
      <c r="Z389">
        <f t="shared" si="548"/>
        <v>-0.96697845349412437</v>
      </c>
      <c r="AA389">
        <f t="shared" si="549"/>
        <v>-1.0969175249804894</v>
      </c>
      <c r="AB389">
        <f t="shared" si="557"/>
        <v>0.86140919545579708</v>
      </c>
      <c r="AC389">
        <f t="shared" si="557"/>
        <v>0.3116781441195472</v>
      </c>
      <c r="AD389">
        <f t="shared" si="557"/>
        <v>0.27548317000253969</v>
      </c>
      <c r="AE389">
        <f t="shared" si="557"/>
        <v>0.25031790280787186</v>
      </c>
      <c r="AF389">
        <f t="shared" si="596"/>
        <v>0.98293928017720178</v>
      </c>
      <c r="AG389">
        <f t="shared" si="596"/>
        <v>-0.98078859130666562</v>
      </c>
      <c r="AH389">
        <f t="shared" si="596"/>
        <v>-3.0200209809484244</v>
      </c>
      <c r="AI389">
        <f t="shared" si="595"/>
        <v>-1.179911301376886</v>
      </c>
      <c r="AJ389">
        <f t="shared" si="595"/>
        <v>2.3457014767387725</v>
      </c>
      <c r="AK389">
        <f t="shared" si="595"/>
        <v>-2.7822259859925551</v>
      </c>
      <c r="AL389">
        <f t="shared" si="595"/>
        <v>-1.5933195894653067</v>
      </c>
      <c r="AM389">
        <f t="shared" si="595"/>
        <v>2.3189968962907366</v>
      </c>
      <c r="AN389">
        <f t="shared" si="595"/>
        <v>-0.3795289136026197</v>
      </c>
      <c r="AO389">
        <f t="shared" si="558"/>
        <v>-0.96582422276118307</v>
      </c>
      <c r="AP389">
        <f t="shared" si="559"/>
        <v>0.91547458478347798</v>
      </c>
      <c r="AQ389">
        <f t="shared" si="560"/>
        <v>0.27571360513616183</v>
      </c>
      <c r="AR389">
        <f t="shared" si="560"/>
        <v>0.71411912452955129</v>
      </c>
      <c r="AS389">
        <f t="shared" si="551"/>
        <v>2.2838981009424855E-2</v>
      </c>
      <c r="AT389">
        <f t="shared" si="552"/>
        <v>6.7790906659247641E-2</v>
      </c>
      <c r="AU389">
        <f t="shared" si="561"/>
        <v>2.1664093897423721E-2</v>
      </c>
      <c r="AV389">
        <f t="shared" si="562"/>
        <v>-4.5268969148538701E-2</v>
      </c>
      <c r="AW389">
        <f t="shared" si="563"/>
        <v>-3.5325179840061692E-2</v>
      </c>
      <c r="AX389">
        <f t="shared" si="564"/>
        <v>2.4444241113331773E-2</v>
      </c>
      <c r="AY389">
        <f t="shared" si="565"/>
        <v>1.5826015531673291E-2</v>
      </c>
      <c r="AZ389">
        <f t="shared" si="566"/>
        <v>2.1038043544715623E-2</v>
      </c>
      <c r="BA389">
        <f t="shared" si="567"/>
        <v>1.0396772098559369E-2</v>
      </c>
      <c r="BC389">
        <f t="shared" si="568"/>
        <v>0.34559216430305029</v>
      </c>
      <c r="BE389">
        <f t="shared" si="569"/>
        <v>-2.5996912676908464E-3</v>
      </c>
      <c r="BF389">
        <f t="shared" si="570"/>
        <v>-4.1161778405105062E-3</v>
      </c>
      <c r="BG389">
        <f t="shared" si="571"/>
        <v>-4.4242904038337225E-3</v>
      </c>
      <c r="BH389">
        <f t="shared" si="572"/>
        <v>5.4322762978246441E-3</v>
      </c>
      <c r="BI389">
        <f t="shared" si="573"/>
        <v>8.601104138222352E-3</v>
      </c>
      <c r="BJ389">
        <f t="shared" si="574"/>
        <v>9.2449315786589242E-3</v>
      </c>
      <c r="BK389">
        <f t="shared" si="575"/>
        <v>4.239021580807403E-3</v>
      </c>
      <c r="BL389">
        <f t="shared" si="576"/>
        <v>6.7117841696117207E-3</v>
      </c>
      <c r="BM389">
        <f t="shared" si="577"/>
        <v>7.2141883671705829E-3</v>
      </c>
      <c r="BN389">
        <f t="shared" si="578"/>
        <v>-2.9333089335998128E-3</v>
      </c>
      <c r="BO389">
        <f t="shared" si="579"/>
        <v>-4.644405811533036E-3</v>
      </c>
      <c r="BP389">
        <f t="shared" si="580"/>
        <v>-4.9920583754288683E-3</v>
      </c>
      <c r="BQ389">
        <f t="shared" si="581"/>
        <v>-5.902112476907668E-3</v>
      </c>
      <c r="BR389">
        <f t="shared" si="582"/>
        <v>-2.1355233643797363E-3</v>
      </c>
      <c r="BS389">
        <f t="shared" si="583"/>
        <v>-1.8875264664312487E-3</v>
      </c>
      <c r="BT389">
        <f t="shared" si="584"/>
        <v>-1.7151017485644124E-3</v>
      </c>
      <c r="BU389">
        <f t="shared" si="585"/>
        <v>-1.7518713109368464E-2</v>
      </c>
      <c r="BV389">
        <f t="shared" si="586"/>
        <v>-6.3386831927207269E-3</v>
      </c>
      <c r="BW389">
        <f t="shared" si="587"/>
        <v>-5.6025761591507444E-3</v>
      </c>
      <c r="BX389">
        <f t="shared" si="588"/>
        <v>-5.0907832753161186E-3</v>
      </c>
      <c r="BZ389">
        <f>I389-BA390</f>
        <v>0.38205980387462363</v>
      </c>
    </row>
    <row r="390" spans="2:106" outlineLevel="1" x14ac:dyDescent="0.25">
      <c r="B390">
        <v>7</v>
      </c>
      <c r="C390">
        <v>5</v>
      </c>
      <c r="D390">
        <f t="shared" si="553"/>
        <v>0.3</v>
      </c>
      <c r="E390">
        <v>0.4</v>
      </c>
      <c r="F390">
        <v>0.81111111111111112</v>
      </c>
      <c r="G390">
        <f t="shared" si="597"/>
        <v>0.71411912452955129</v>
      </c>
      <c r="H390">
        <v>0.27085909402192404</v>
      </c>
      <c r="I390">
        <v>0.49341176470588233</v>
      </c>
      <c r="K390">
        <f t="shared" si="555"/>
        <v>1.4788408101138391</v>
      </c>
      <c r="L390">
        <f t="shared" si="555"/>
        <v>0.37595485494394743</v>
      </c>
      <c r="M390">
        <f t="shared" si="555"/>
        <v>3.7073401396579407E-2</v>
      </c>
      <c r="N390">
        <f t="shared" si="555"/>
        <v>-1.5557694668495203</v>
      </c>
      <c r="O390">
        <f t="shared" si="593"/>
        <v>-0.95728501731335036</v>
      </c>
      <c r="P390">
        <f t="shared" si="593"/>
        <v>-0.78717562659766493</v>
      </c>
      <c r="Q390">
        <f t="shared" si="593"/>
        <v>4.3263548500903436E-2</v>
      </c>
      <c r="R390">
        <f t="shared" si="593"/>
        <v>-1.9546264336781316</v>
      </c>
      <c r="S390">
        <f t="shared" si="593"/>
        <v>-1.0554959534977166</v>
      </c>
      <c r="T390">
        <f t="shared" si="593"/>
        <v>-1.4316583603949797</v>
      </c>
      <c r="U390">
        <f t="shared" si="593"/>
        <v>-1.2245465694155759</v>
      </c>
      <c r="V390">
        <f t="shared" si="593"/>
        <v>-1.0589542765933364</v>
      </c>
      <c r="W390">
        <f t="shared" si="593"/>
        <v>0.97216546232548162</v>
      </c>
      <c r="X390">
        <f t="shared" si="556"/>
        <v>1.8951177714408771</v>
      </c>
      <c r="Y390">
        <f t="shared" si="547"/>
        <v>-0.98874400777430282</v>
      </c>
      <c r="Z390">
        <f t="shared" si="548"/>
        <v>-1.3496981829582484</v>
      </c>
      <c r="AA390">
        <f t="shared" si="549"/>
        <v>-1.3499607112761354</v>
      </c>
      <c r="AB390">
        <f t="shared" si="557"/>
        <v>0.86933795515233303</v>
      </c>
      <c r="AC390">
        <f t="shared" si="557"/>
        <v>0.27116023100145714</v>
      </c>
      <c r="AD390">
        <f t="shared" si="557"/>
        <v>0.20591971957397281</v>
      </c>
      <c r="AE390">
        <f t="shared" si="557"/>
        <v>0.20587679510070322</v>
      </c>
      <c r="AF390">
        <f t="shared" si="596"/>
        <v>0.98293928017720178</v>
      </c>
      <c r="AG390">
        <f t="shared" si="596"/>
        <v>-0.98078859130666562</v>
      </c>
      <c r="AH390">
        <f t="shared" si="596"/>
        <v>-3.0200209809484244</v>
      </c>
      <c r="AI390">
        <f t="shared" si="595"/>
        <v>-1.179911301376886</v>
      </c>
      <c r="AJ390">
        <f t="shared" si="595"/>
        <v>2.3457014767387725</v>
      </c>
      <c r="AK390">
        <f t="shared" si="595"/>
        <v>-2.7822259859925551</v>
      </c>
      <c r="AL390">
        <f t="shared" si="595"/>
        <v>-1.5933195894653067</v>
      </c>
      <c r="AM390">
        <f t="shared" si="595"/>
        <v>2.3189968962907366</v>
      </c>
      <c r="AN390">
        <f t="shared" si="595"/>
        <v>-0.3795289136026197</v>
      </c>
      <c r="AO390">
        <f t="shared" si="558"/>
        <v>-0.65577158145176107</v>
      </c>
      <c r="AP390">
        <f t="shared" si="559"/>
        <v>1.0545810963256759</v>
      </c>
      <c r="AQ390">
        <f t="shared" si="560"/>
        <v>0.34169010578692177</v>
      </c>
      <c r="AR390">
        <f t="shared" si="560"/>
        <v>0.74165362463588635</v>
      </c>
      <c r="AS390">
        <f t="shared" si="551"/>
        <v>1.5932584523206492E-2</v>
      </c>
      <c r="AT390">
        <f t="shared" si="552"/>
        <v>4.7564015588998268E-2</v>
      </c>
      <c r="AU390">
        <f t="shared" si="561"/>
        <v>1.4452187076911113E-2</v>
      </c>
      <c r="AV390">
        <f t="shared" si="562"/>
        <v>-2.9241750665495329E-2</v>
      </c>
      <c r="AW390">
        <f t="shared" si="563"/>
        <v>-2.0259961873180479E-2</v>
      </c>
      <c r="AX390">
        <f t="shared" si="564"/>
        <v>1.4959764991996308E-2</v>
      </c>
      <c r="AY390">
        <f t="shared" si="565"/>
        <v>1.0697307941730674E-2</v>
      </c>
      <c r="AZ390">
        <f t="shared" si="566"/>
        <v>8.3817734164189969E-3</v>
      </c>
      <c r="BA390">
        <f t="shared" si="567"/>
        <v>5.9401961253763578E-3</v>
      </c>
      <c r="BC390">
        <f t="shared" si="568"/>
        <v>0.25814928481241428</v>
      </c>
      <c r="BE390">
        <f t="shared" si="569"/>
        <v>-1.7342624492293337E-3</v>
      </c>
      <c r="BF390">
        <f t="shared" si="570"/>
        <v>-3.5166988553817042E-3</v>
      </c>
      <c r="BG390">
        <f t="shared" si="571"/>
        <v>-3.0961749548703175E-3</v>
      </c>
      <c r="BH390">
        <f t="shared" si="572"/>
        <v>3.5090100798594393E-3</v>
      </c>
      <c r="BI390">
        <f t="shared" si="573"/>
        <v>7.1154926619371962E-3</v>
      </c>
      <c r="BJ390">
        <f t="shared" si="574"/>
        <v>6.2646280154864849E-3</v>
      </c>
      <c r="BK390">
        <f t="shared" si="575"/>
        <v>2.4311954247816575E-3</v>
      </c>
      <c r="BL390">
        <f t="shared" si="576"/>
        <v>4.9299240558072499E-3</v>
      </c>
      <c r="BM390">
        <f t="shared" si="577"/>
        <v>4.3404078707633201E-3</v>
      </c>
      <c r="BN390">
        <f t="shared" si="578"/>
        <v>-1.7951717990395569E-3</v>
      </c>
      <c r="BO390">
        <f t="shared" si="579"/>
        <v>-3.6402094813857682E-3</v>
      </c>
      <c r="BP390">
        <f t="shared" si="580"/>
        <v>-3.20491628377567E-3</v>
      </c>
      <c r="BQ390">
        <f t="shared" si="581"/>
        <v>-4.1552401349088117E-3</v>
      </c>
      <c r="BR390">
        <f t="shared" si="582"/>
        <v>-1.296084989928874E-3</v>
      </c>
      <c r="BS390">
        <f t="shared" si="583"/>
        <v>-9.8425000113218993E-4</v>
      </c>
      <c r="BT390">
        <f t="shared" si="584"/>
        <v>-9.840448317926455E-4</v>
      </c>
      <c r="BU390">
        <f t="shared" si="585"/>
        <v>-1.2404761215292033E-2</v>
      </c>
      <c r="BV390">
        <f t="shared" si="586"/>
        <v>-3.8692408363409036E-3</v>
      </c>
      <c r="BW390">
        <f t="shared" si="587"/>
        <v>-2.9383106255695783E-3</v>
      </c>
      <c r="BX390">
        <f t="shared" si="588"/>
        <v>-2.9376981274748552E-3</v>
      </c>
      <c r="BZ390">
        <f>I390</f>
        <v>0.49341176470588233</v>
      </c>
    </row>
    <row r="391" spans="2:106" x14ac:dyDescent="0.25">
      <c r="BC391">
        <f>SUM(BC356:BC390)</f>
        <v>11.957856761944839</v>
      </c>
    </row>
    <row r="392" spans="2:106" x14ac:dyDescent="0.25">
      <c r="BC392" t="s">
        <v>94</v>
      </c>
      <c r="BE392" t="s">
        <v>30</v>
      </c>
      <c r="BF392" t="s">
        <v>31</v>
      </c>
      <c r="BG392" t="s">
        <v>32</v>
      </c>
      <c r="BH392" t="s">
        <v>33</v>
      </c>
      <c r="BI392" t="s">
        <v>34</v>
      </c>
      <c r="BJ392" t="s">
        <v>35</v>
      </c>
      <c r="BK392" t="s">
        <v>36</v>
      </c>
      <c r="BL392" t="s">
        <v>37</v>
      </c>
      <c r="BM392" t="s">
        <v>58</v>
      </c>
      <c r="BN392" t="s">
        <v>59</v>
      </c>
      <c r="BO392" t="s">
        <v>60</v>
      </c>
      <c r="BP392" t="s">
        <v>61</v>
      </c>
      <c r="BQ392" t="s">
        <v>79</v>
      </c>
      <c r="BR392" t="s">
        <v>80</v>
      </c>
      <c r="BS392" t="s">
        <v>81</v>
      </c>
      <c r="BT392" t="s">
        <v>82</v>
      </c>
      <c r="BU392" t="s">
        <v>83</v>
      </c>
      <c r="BV392" t="s">
        <v>84</v>
      </c>
      <c r="BW392" t="s">
        <v>85</v>
      </c>
      <c r="BX392" t="s">
        <v>86</v>
      </c>
      <c r="BZ392" t="s">
        <v>92</v>
      </c>
      <c r="CA392" t="s">
        <v>93</v>
      </c>
      <c r="CD392" t="s">
        <v>30</v>
      </c>
      <c r="CE392" t="s">
        <v>31</v>
      </c>
      <c r="CF392" t="s">
        <v>32</v>
      </c>
      <c r="CG392" t="s">
        <v>33</v>
      </c>
      <c r="CH392" t="s">
        <v>34</v>
      </c>
      <c r="CI392" t="s">
        <v>35</v>
      </c>
      <c r="CJ392" t="s">
        <v>36</v>
      </c>
      <c r="CK392" t="s">
        <v>37</v>
      </c>
      <c r="CL392" t="s">
        <v>58</v>
      </c>
      <c r="CM392" t="s">
        <v>59</v>
      </c>
      <c r="CN392" t="s">
        <v>60</v>
      </c>
      <c r="CO392" t="s">
        <v>61</v>
      </c>
      <c r="CP392" t="s">
        <v>79</v>
      </c>
      <c r="CQ392" t="s">
        <v>80</v>
      </c>
      <c r="CR392" t="s">
        <v>81</v>
      </c>
      <c r="CS392" t="s">
        <v>82</v>
      </c>
      <c r="CT392" t="s">
        <v>83</v>
      </c>
      <c r="CU392" t="s">
        <v>84</v>
      </c>
      <c r="CV392" t="s">
        <v>85</v>
      </c>
      <c r="CW392" t="s">
        <v>86</v>
      </c>
      <c r="CY392" t="s">
        <v>92</v>
      </c>
      <c r="CZ392" t="s">
        <v>95</v>
      </c>
      <c r="DA392" t="s">
        <v>92</v>
      </c>
      <c r="DB392" t="s">
        <v>95</v>
      </c>
    </row>
    <row r="393" spans="2:106" x14ac:dyDescent="0.25">
      <c r="BC393">
        <v>25</v>
      </c>
      <c r="BD393">
        <v>1</v>
      </c>
      <c r="BE393">
        <f>AVERAGE(BE356,BE361,BE366,BE371,BE376,BE381,BE386)</f>
        <v>-2.9886411378318919E-3</v>
      </c>
      <c r="BF393">
        <f t="shared" ref="BF393:BX397" si="598">AVERAGE(BF356,BF361,BF366,BF371,BF376,BF381,BF386)</f>
        <v>-9.6397395539128E-4</v>
      </c>
      <c r="BG393">
        <f t="shared" si="598"/>
        <v>-9.2085167210546198E-4</v>
      </c>
      <c r="BH393">
        <f t="shared" si="598"/>
        <v>7.3235637977642843E-3</v>
      </c>
      <c r="BI393">
        <f t="shared" si="598"/>
        <v>1.9714245638324124E-3</v>
      </c>
      <c r="BJ393">
        <f t="shared" si="598"/>
        <v>1.8248945956109985E-3</v>
      </c>
      <c r="BK393">
        <f t="shared" si="598"/>
        <v>3.9013477427835047E-3</v>
      </c>
      <c r="BL393">
        <f t="shared" si="598"/>
        <v>1.0491075672065613E-3</v>
      </c>
      <c r="BM393">
        <f t="shared" si="598"/>
        <v>9.603413581045538E-4</v>
      </c>
      <c r="BN393">
        <f t="shared" si="598"/>
        <v>-6.1967724903156463E-3</v>
      </c>
      <c r="BO393">
        <f t="shared" si="598"/>
        <v>-1.6483973410292348E-3</v>
      </c>
      <c r="BP393">
        <f t="shared" si="598"/>
        <v>-1.5256995733625089E-3</v>
      </c>
      <c r="BQ393">
        <f t="shared" si="598"/>
        <v>4.6570879277764519E-4</v>
      </c>
      <c r="BR393">
        <f t="shared" si="598"/>
        <v>3.3938266608442644E-4</v>
      </c>
      <c r="BS393">
        <f t="shared" si="598"/>
        <v>3.8532407389378984E-4</v>
      </c>
      <c r="BT393">
        <f t="shared" si="598"/>
        <v>3.4611585994380326E-4</v>
      </c>
      <c r="BU393">
        <f t="shared" si="598"/>
        <v>-2.3126311215293759E-2</v>
      </c>
      <c r="BV393">
        <f t="shared" si="598"/>
        <v>-1.5165941434561906E-2</v>
      </c>
      <c r="BW393">
        <f t="shared" si="598"/>
        <v>-1.8556739663710058E-2</v>
      </c>
      <c r="BX393">
        <f t="shared" si="598"/>
        <v>-1.5514877124668352E-2</v>
      </c>
      <c r="BZ393">
        <f>SUM(BE393:BP393)</f>
        <v>2.7863434552662936E-3</v>
      </c>
      <c r="CA393">
        <f>SUM(BQ393:BX393)</f>
        <v>-7.0827338045534413E-2</v>
      </c>
      <c r="CD393">
        <f t="shared" ref="CD393:CM394" si="599">BE393</f>
        <v>-2.9886411378318919E-3</v>
      </c>
      <c r="CE393">
        <f t="shared" si="599"/>
        <v>-9.6397395539128E-4</v>
      </c>
      <c r="CF393">
        <f t="shared" si="599"/>
        <v>-9.2085167210546198E-4</v>
      </c>
      <c r="CG393">
        <f t="shared" si="599"/>
        <v>7.3235637977642843E-3</v>
      </c>
      <c r="CH393">
        <f t="shared" si="599"/>
        <v>1.9714245638324124E-3</v>
      </c>
      <c r="CI393">
        <f t="shared" si="599"/>
        <v>1.8248945956109985E-3</v>
      </c>
      <c r="CJ393">
        <f t="shared" si="599"/>
        <v>3.9013477427835047E-3</v>
      </c>
      <c r="CK393">
        <f t="shared" si="599"/>
        <v>1.0491075672065613E-3</v>
      </c>
      <c r="CL393">
        <f t="shared" si="599"/>
        <v>9.603413581045538E-4</v>
      </c>
      <c r="CM393">
        <f t="shared" si="599"/>
        <v>-6.1967724903156463E-3</v>
      </c>
      <c r="CN393">
        <f t="shared" ref="CN393:CW394" si="600">BO393</f>
        <v>-1.6483973410292348E-3</v>
      </c>
      <c r="CO393">
        <f t="shared" si="600"/>
        <v>-1.5256995733625089E-3</v>
      </c>
      <c r="CP393">
        <f t="shared" si="600"/>
        <v>4.6570879277764519E-4</v>
      </c>
      <c r="CQ393">
        <f t="shared" si="600"/>
        <v>3.3938266608442644E-4</v>
      </c>
      <c r="CR393">
        <f t="shared" si="600"/>
        <v>3.8532407389378984E-4</v>
      </c>
      <c r="CS393">
        <f t="shared" si="600"/>
        <v>3.4611585994380326E-4</v>
      </c>
      <c r="CT393">
        <f t="shared" si="600"/>
        <v>-2.3126311215293759E-2</v>
      </c>
      <c r="CU393">
        <f t="shared" si="600"/>
        <v>-1.5165941434561906E-2</v>
      </c>
      <c r="CV393">
        <f t="shared" si="600"/>
        <v>-1.8556739663710058E-2</v>
      </c>
      <c r="CW393">
        <f t="shared" si="600"/>
        <v>-1.5514877124668352E-2</v>
      </c>
      <c r="CY393">
        <f t="shared" ref="CY393:DA394" si="601">BZ393</f>
        <v>2.7863434552662936E-3</v>
      </c>
      <c r="CZ393">
        <f t="shared" si="601"/>
        <v>-7.0827338045534413E-2</v>
      </c>
      <c r="DA393">
        <f t="shared" si="601"/>
        <v>0</v>
      </c>
      <c r="DB393">
        <f t="shared" ref="DB393:DB394" si="602">CD393</f>
        <v>-2.9886411378318919E-3</v>
      </c>
    </row>
    <row r="394" spans="2:106" x14ac:dyDescent="0.25">
      <c r="BC394">
        <v>16</v>
      </c>
      <c r="BD394">
        <v>2</v>
      </c>
      <c r="BE394">
        <f>AVERAGE(BE357,BE362,BE367,BE372,BE377,BE382,BE387)</f>
        <v>-2.7450411249422507E-3</v>
      </c>
      <c r="BF394">
        <f t="shared" si="598"/>
        <v>-2.4660588951938857E-3</v>
      </c>
      <c r="BG394">
        <f t="shared" si="598"/>
        <v>-4.8634447181472671E-3</v>
      </c>
      <c r="BH394">
        <f t="shared" si="598"/>
        <v>6.2673326850197436E-3</v>
      </c>
      <c r="BI394">
        <f t="shared" si="598"/>
        <v>4.9986312449691135E-3</v>
      </c>
      <c r="BJ394">
        <f t="shared" si="598"/>
        <v>9.9089431028239316E-3</v>
      </c>
      <c r="BK394">
        <f t="shared" si="598"/>
        <v>5.1595189090242587E-3</v>
      </c>
      <c r="BL394">
        <f t="shared" si="598"/>
        <v>3.4857497051035136E-3</v>
      </c>
      <c r="BM394">
        <f t="shared" si="598"/>
        <v>6.9220498735050847E-3</v>
      </c>
      <c r="BN394">
        <f t="shared" si="598"/>
        <v>-4.4072381037721939E-3</v>
      </c>
      <c r="BO394">
        <f t="shared" si="598"/>
        <v>-3.8113368390815965E-3</v>
      </c>
      <c r="BP394">
        <f t="shared" si="598"/>
        <v>-7.5456065118955284E-3</v>
      </c>
      <c r="BQ394">
        <f t="shared" si="598"/>
        <v>-1.909196661138165E-3</v>
      </c>
      <c r="BR394">
        <f t="shared" si="598"/>
        <v>-5.6574123116343608E-4</v>
      </c>
      <c r="BS394">
        <f t="shared" si="598"/>
        <v>-9.1617001994194036E-4</v>
      </c>
      <c r="BT394">
        <f t="shared" si="598"/>
        <v>-5.0415331777792639E-4</v>
      </c>
      <c r="BU394">
        <f t="shared" si="598"/>
        <v>-2.2174104198396907E-2</v>
      </c>
      <c r="BV394">
        <f t="shared" si="598"/>
        <v>-1.1297739517239514E-2</v>
      </c>
      <c r="BW394">
        <f t="shared" si="598"/>
        <v>-1.2235366888867375E-2</v>
      </c>
      <c r="BX394">
        <f t="shared" si="598"/>
        <v>-1.0164296711574245E-2</v>
      </c>
      <c r="BZ394">
        <f t="shared" ref="BZ394:BZ397" si="603">SUM(BE394:BP394)</f>
        <v>1.090349932741292E-2</v>
      </c>
      <c r="CA394">
        <f t="shared" ref="CA394:CA397" si="604">SUM(BQ394:BX394)</f>
        <v>-5.9766768546099511E-2</v>
      </c>
      <c r="CD394">
        <f t="shared" si="599"/>
        <v>-2.7450411249422507E-3</v>
      </c>
      <c r="CE394">
        <f t="shared" si="599"/>
        <v>-2.4660588951938857E-3</v>
      </c>
      <c r="CF394">
        <f t="shared" si="599"/>
        <v>-4.8634447181472671E-3</v>
      </c>
      <c r="CG394">
        <f t="shared" si="599"/>
        <v>6.2673326850197436E-3</v>
      </c>
      <c r="CH394">
        <f t="shared" si="599"/>
        <v>4.9986312449691135E-3</v>
      </c>
      <c r="CI394">
        <f t="shared" si="599"/>
        <v>9.9089431028239316E-3</v>
      </c>
      <c r="CJ394">
        <f t="shared" si="599"/>
        <v>5.1595189090242587E-3</v>
      </c>
      <c r="CK394">
        <f t="shared" si="599"/>
        <v>3.4857497051035136E-3</v>
      </c>
      <c r="CL394">
        <f t="shared" si="599"/>
        <v>6.9220498735050847E-3</v>
      </c>
      <c r="CM394">
        <f t="shared" si="599"/>
        <v>-4.4072381037721939E-3</v>
      </c>
      <c r="CN394">
        <f t="shared" si="600"/>
        <v>-3.8113368390815965E-3</v>
      </c>
      <c r="CO394">
        <f t="shared" si="600"/>
        <v>-7.5456065118955284E-3</v>
      </c>
      <c r="CP394">
        <f t="shared" si="600"/>
        <v>-1.909196661138165E-3</v>
      </c>
      <c r="CQ394">
        <f t="shared" si="600"/>
        <v>-5.6574123116343608E-4</v>
      </c>
      <c r="CR394">
        <f t="shared" si="600"/>
        <v>-9.1617001994194036E-4</v>
      </c>
      <c r="CS394">
        <f t="shared" si="600"/>
        <v>-5.0415331777792639E-4</v>
      </c>
      <c r="CT394">
        <f t="shared" si="600"/>
        <v>-2.2174104198396907E-2</v>
      </c>
      <c r="CU394">
        <f t="shared" si="600"/>
        <v>-1.1297739517239514E-2</v>
      </c>
      <c r="CV394">
        <f t="shared" si="600"/>
        <v>-1.2235366888867375E-2</v>
      </c>
      <c r="CW394">
        <f t="shared" si="600"/>
        <v>-1.0164296711574245E-2</v>
      </c>
      <c r="CY394">
        <f t="shared" si="601"/>
        <v>1.090349932741292E-2</v>
      </c>
      <c r="CZ394">
        <f t="shared" si="601"/>
        <v>-5.9766768546099511E-2</v>
      </c>
      <c r="DA394">
        <f t="shared" si="601"/>
        <v>0</v>
      </c>
      <c r="DB394">
        <f t="shared" si="602"/>
        <v>-2.7450411249422507E-3</v>
      </c>
    </row>
    <row r="395" spans="2:106" x14ac:dyDescent="0.25">
      <c r="BC395">
        <v>9</v>
      </c>
      <c r="BD395">
        <v>3</v>
      </c>
      <c r="BE395">
        <f>AVERAGE(BE358,BE363,BE368,BE373,BE378,BE383,BE388)</f>
        <v>-2.2282066213963523E-3</v>
      </c>
      <c r="BF395">
        <f t="shared" si="598"/>
        <v>-3.4970096593602948E-3</v>
      </c>
      <c r="BG395">
        <f t="shared" si="598"/>
        <v>-4.7082791444842459E-3</v>
      </c>
      <c r="BH395">
        <f t="shared" si="598"/>
        <v>4.8440807367308939E-3</v>
      </c>
      <c r="BI395">
        <f t="shared" si="598"/>
        <v>6.9667088579709784E-3</v>
      </c>
      <c r="BJ395">
        <f t="shared" si="598"/>
        <v>9.4396289074397139E-3</v>
      </c>
      <c r="BK395">
        <f t="shared" si="598"/>
        <v>4.5482718045953135E-3</v>
      </c>
      <c r="BL395">
        <f t="shared" si="598"/>
        <v>5.2193999879951991E-3</v>
      </c>
      <c r="BM395">
        <f t="shared" si="598"/>
        <v>7.1693096525415733E-3</v>
      </c>
      <c r="BN395">
        <f t="shared" si="598"/>
        <v>-2.86460972227037E-3</v>
      </c>
      <c r="BO395">
        <f t="shared" si="598"/>
        <v>-4.7186664178431375E-3</v>
      </c>
      <c r="BP395">
        <f t="shared" si="598"/>
        <v>-6.3448705362470787E-3</v>
      </c>
      <c r="BQ395">
        <f t="shared" si="598"/>
        <v>-3.8287071301936694E-3</v>
      </c>
      <c r="BR395">
        <f t="shared" si="598"/>
        <v>-1.2614334846248979E-3</v>
      </c>
      <c r="BS395">
        <f t="shared" si="598"/>
        <v>-1.5062380384414276E-3</v>
      </c>
      <c r="BT395">
        <f t="shared" si="598"/>
        <v>-1.0686353119019737E-3</v>
      </c>
      <c r="BU395">
        <f t="shared" si="598"/>
        <v>-1.887858693849321E-2</v>
      </c>
      <c r="BV395">
        <f t="shared" si="598"/>
        <v>-8.7432681471391015E-3</v>
      </c>
      <c r="BW395">
        <f t="shared" si="598"/>
        <v>-8.1565813919553757E-3</v>
      </c>
      <c r="BX395">
        <f t="shared" si="598"/>
        <v>-7.4747944434111696E-3</v>
      </c>
      <c r="BZ395">
        <f t="shared" si="603"/>
        <v>1.3825757845672195E-2</v>
      </c>
      <c r="CA395">
        <f t="shared" si="604"/>
        <v>-5.0918244886160827E-2</v>
      </c>
      <c r="CD395">
        <f t="shared" ref="CD395:CW395" si="605">IF(BE393&lt;&gt;0,BE395*(BE394/BE393),BE395)</f>
        <v>-2.0465885760505994E-3</v>
      </c>
      <c r="CE395">
        <f t="shared" si="605"/>
        <v>-8.9461252856608102E-3</v>
      </c>
      <c r="CF395">
        <f t="shared" si="605"/>
        <v>-2.486660558963763E-2</v>
      </c>
      <c r="CG395">
        <f t="shared" si="605"/>
        <v>4.1454497248260601E-3</v>
      </c>
      <c r="CH395">
        <f t="shared" si="605"/>
        <v>1.7664388083082218E-2</v>
      </c>
      <c r="CI395">
        <f t="shared" si="605"/>
        <v>5.1255971704094412E-2</v>
      </c>
      <c r="CJ395">
        <f t="shared" si="605"/>
        <v>6.0150737453740595E-3</v>
      </c>
      <c r="CK395">
        <f t="shared" si="605"/>
        <v>1.7341903287777335E-2</v>
      </c>
      <c r="CL395">
        <f t="shared" si="605"/>
        <v>5.1675707345815766E-2</v>
      </c>
      <c r="CM395">
        <f t="shared" si="605"/>
        <v>-2.0373536611448476E-3</v>
      </c>
      <c r="CN395">
        <f t="shared" si="605"/>
        <v>-1.0910250036216106E-2</v>
      </c>
      <c r="CO395">
        <f t="shared" si="605"/>
        <v>-3.1379635461210573E-2</v>
      </c>
      <c r="CP395">
        <f t="shared" si="605"/>
        <v>1.5695977792997598E-2</v>
      </c>
      <c r="CQ395">
        <f t="shared" si="605"/>
        <v>2.1027736650667461E-3</v>
      </c>
      <c r="CR395">
        <f t="shared" si="605"/>
        <v>3.5813234293182645E-3</v>
      </c>
      <c r="CS395">
        <f t="shared" si="605"/>
        <v>1.5565771475410106E-3</v>
      </c>
      <c r="CT395">
        <f t="shared" si="605"/>
        <v>-1.8101276506899498E-2</v>
      </c>
      <c r="CU395">
        <f t="shared" si="605"/>
        <v>-6.5132234937058057E-3</v>
      </c>
      <c r="CV395">
        <f t="shared" si="605"/>
        <v>-5.3780334098586886E-3</v>
      </c>
      <c r="CW395">
        <f t="shared" si="605"/>
        <v>-4.8969790717876315E-3</v>
      </c>
      <c r="CY395">
        <f t="shared" ref="CY395:DA397" si="606">BZ395*(BZ394/BZ393)</f>
        <v>5.4102856949073942E-2</v>
      </c>
      <c r="CZ395">
        <f t="shared" si="606"/>
        <v>-4.2966727832243597E-2</v>
      </c>
      <c r="DA395" t="e">
        <f t="shared" si="606"/>
        <v>#DIV/0!</v>
      </c>
      <c r="DB395">
        <f t="shared" ref="DB395:DB397" si="607">CD395*(CD394/CD393)</f>
        <v>-1.8797739668307749E-3</v>
      </c>
    </row>
    <row r="396" spans="2:106" x14ac:dyDescent="0.25">
      <c r="BC396">
        <v>4</v>
      </c>
      <c r="BD396">
        <v>4</v>
      </c>
      <c r="BE396">
        <f>AVERAGE(BE359,BE364,BE369,BE374,BE379,BE384,BE389)</f>
        <v>-1.4996078603663635E-3</v>
      </c>
      <c r="BF396">
        <f t="shared" si="598"/>
        <v>-3.8396995559639552E-3</v>
      </c>
      <c r="BG396">
        <f t="shared" si="598"/>
        <v>-3.9452787407811534E-3</v>
      </c>
      <c r="BH396">
        <f t="shared" si="598"/>
        <v>3.0825789403245182E-3</v>
      </c>
      <c r="BI396">
        <f t="shared" si="598"/>
        <v>7.4413048838923301E-3</v>
      </c>
      <c r="BJ396">
        <f t="shared" si="598"/>
        <v>7.6768672237176039E-3</v>
      </c>
      <c r="BK396">
        <f t="shared" si="598"/>
        <v>2.2951184729831653E-3</v>
      </c>
      <c r="BL396">
        <f t="shared" si="598"/>
        <v>5.0219303335860711E-3</v>
      </c>
      <c r="BM396">
        <f t="shared" si="598"/>
        <v>5.2388148254367611E-3</v>
      </c>
      <c r="BN396">
        <f t="shared" si="598"/>
        <v>-1.797042814369505E-3</v>
      </c>
      <c r="BO396">
        <f t="shared" si="598"/>
        <v>-4.6106558684482889E-3</v>
      </c>
      <c r="BP396">
        <f t="shared" si="598"/>
        <v>-4.7258227681364418E-3</v>
      </c>
      <c r="BQ396">
        <f t="shared" si="598"/>
        <v>-3.2754348246456905E-3</v>
      </c>
      <c r="BR396">
        <f t="shared" si="598"/>
        <v>-1.367908500161682E-3</v>
      </c>
      <c r="BS396">
        <f t="shared" si="598"/>
        <v>-1.1043179935992917E-3</v>
      </c>
      <c r="BT396">
        <f t="shared" si="598"/>
        <v>-1.1090623644846999E-3</v>
      </c>
      <c r="BU396">
        <f t="shared" si="598"/>
        <v>-1.4515424830427387E-2</v>
      </c>
      <c r="BV396">
        <f t="shared" si="598"/>
        <v>-6.2713850469851293E-3</v>
      </c>
      <c r="BW396">
        <f t="shared" si="598"/>
        <v>-4.854956066401934E-3</v>
      </c>
      <c r="BX396">
        <f t="shared" si="598"/>
        <v>-5.0959260978266025E-3</v>
      </c>
      <c r="BZ396">
        <f t="shared" si="603"/>
        <v>1.0338507071874743E-2</v>
      </c>
      <c r="CA396">
        <f t="shared" si="604"/>
        <v>-3.7594415724532412E-2</v>
      </c>
      <c r="CD396">
        <f t="shared" ref="CD396:CM397" si="608">BE396*(BE395/BE394)</f>
        <v>-1.2172626973071827E-3</v>
      </c>
      <c r="CE396">
        <f t="shared" si="608"/>
        <v>-5.4449090662093431E-3</v>
      </c>
      <c r="CF396">
        <f t="shared" si="608"/>
        <v>-3.8194067560972118E-3</v>
      </c>
      <c r="CG396">
        <f t="shared" si="608"/>
        <v>2.3825544318031187E-3</v>
      </c>
      <c r="CH396">
        <f t="shared" si="608"/>
        <v>1.0371120034439693E-2</v>
      </c>
      <c r="CI396">
        <f t="shared" si="608"/>
        <v>7.3132701451206214E-3</v>
      </c>
      <c r="CJ396">
        <f t="shared" si="608"/>
        <v>2.0232162771255968E-3</v>
      </c>
      <c r="CK396">
        <f t="shared" si="608"/>
        <v>7.5196056344652221E-3</v>
      </c>
      <c r="CL396">
        <f t="shared" si="608"/>
        <v>5.4259484375635192E-3</v>
      </c>
      <c r="CM396">
        <f t="shared" si="608"/>
        <v>-1.1680390748511913E-3</v>
      </c>
      <c r="CN396">
        <f t="shared" ref="CN396:CW397" si="609">BO396*(BO395/BO394)</f>
        <v>-5.7082719080585979E-3</v>
      </c>
      <c r="CO396">
        <f t="shared" si="609"/>
        <v>-3.973800329211981E-3</v>
      </c>
      <c r="CP396">
        <f t="shared" si="609"/>
        <v>-6.568564110168461E-3</v>
      </c>
      <c r="CQ396">
        <f t="shared" si="609"/>
        <v>-3.0500262150921146E-3</v>
      </c>
      <c r="CR396">
        <f t="shared" si="609"/>
        <v>-1.8155645047193108E-3</v>
      </c>
      <c r="CS396">
        <f t="shared" si="609"/>
        <v>-2.3508388500021872E-3</v>
      </c>
      <c r="CT396">
        <f t="shared" si="609"/>
        <v>-1.2358141152335604E-2</v>
      </c>
      <c r="CU396">
        <f t="shared" si="609"/>
        <v>-4.8533957643543957E-3</v>
      </c>
      <c r="CV396">
        <f t="shared" si="609"/>
        <v>-3.2365064872722118E-3</v>
      </c>
      <c r="CW396">
        <f t="shared" si="609"/>
        <v>-3.7475293334061598E-3</v>
      </c>
      <c r="CY396">
        <f t="shared" si="606"/>
        <v>1.3109341411352624E-2</v>
      </c>
      <c r="CZ396">
        <f t="shared" si="606"/>
        <v>-3.2028528775775743E-2</v>
      </c>
      <c r="DA396" t="e">
        <f t="shared" si="606"/>
        <v>#DIV/0!</v>
      </c>
      <c r="DB396">
        <f t="shared" si="607"/>
        <v>-9.0754047643414764E-4</v>
      </c>
    </row>
    <row r="397" spans="2:106" x14ac:dyDescent="0.25">
      <c r="BC397">
        <v>1</v>
      </c>
      <c r="BD397">
        <v>5</v>
      </c>
      <c r="BE397">
        <f>AVERAGE(BE360,BE365,BE370,BE375,BE380,BE385,BE390)</f>
        <v>-4.687017616876141E-4</v>
      </c>
      <c r="BF397">
        <f t="shared" si="598"/>
        <v>-3.085828267129749E-3</v>
      </c>
      <c r="BG397">
        <f t="shared" si="598"/>
        <v>-2.5656566229351045E-3</v>
      </c>
      <c r="BH397">
        <f t="shared" si="598"/>
        <v>9.201303177541842E-4</v>
      </c>
      <c r="BI397">
        <f t="shared" si="598"/>
        <v>5.7869851683243082E-3</v>
      </c>
      <c r="BJ397">
        <f t="shared" si="598"/>
        <v>4.8217565198664779E-3</v>
      </c>
      <c r="BK397">
        <f t="shared" si="598"/>
        <v>-1.7976464997438038E-3</v>
      </c>
      <c r="BL397">
        <f t="shared" si="598"/>
        <v>1.1012198278920946E-3</v>
      </c>
      <c r="BM397">
        <f t="shared" si="598"/>
        <v>7.8323184233749339E-4</v>
      </c>
      <c r="BN397">
        <f t="shared" si="598"/>
        <v>-1.5340036279011279E-3</v>
      </c>
      <c r="BO397">
        <f t="shared" si="598"/>
        <v>-4.325947312922504E-3</v>
      </c>
      <c r="BP397">
        <f t="shared" si="598"/>
        <v>-3.6601350217373868E-3</v>
      </c>
      <c r="BQ397">
        <f t="shared" si="598"/>
        <v>3.8227341924628247E-3</v>
      </c>
      <c r="BR397">
        <f t="shared" si="598"/>
        <v>-1.2105252851262481E-4</v>
      </c>
      <c r="BS397">
        <f t="shared" si="598"/>
        <v>5.8412503820468118E-4</v>
      </c>
      <c r="BT397">
        <f t="shared" si="598"/>
        <v>-1.1472832115016023E-4</v>
      </c>
      <c r="BU397">
        <f t="shared" si="598"/>
        <v>-9.6648558133252595E-3</v>
      </c>
      <c r="BV397">
        <f t="shared" si="598"/>
        <v>-4.0235256599022414E-3</v>
      </c>
      <c r="BW397">
        <f t="shared" si="598"/>
        <v>-2.4708142702897359E-3</v>
      </c>
      <c r="BX397">
        <f t="shared" si="598"/>
        <v>-3.0996044624815181E-3</v>
      </c>
      <c r="BZ397">
        <f t="shared" si="603"/>
        <v>-4.0245954378827307E-3</v>
      </c>
      <c r="CA397">
        <f t="shared" si="604"/>
        <v>-1.5087721824994033E-2</v>
      </c>
      <c r="CD397">
        <f t="shared" si="608"/>
        <v>-3.1544150315550214E-4</v>
      </c>
      <c r="CE397">
        <f t="shared" si="608"/>
        <v>-3.38822439205003E-3</v>
      </c>
      <c r="CF397">
        <f t="shared" si="608"/>
        <v>-2.1498790152381765E-3</v>
      </c>
      <c r="CG397">
        <f t="shared" si="608"/>
        <v>5.8553407633278381E-4</v>
      </c>
      <c r="CH397">
        <f t="shared" si="608"/>
        <v>6.1812143831436019E-3</v>
      </c>
      <c r="CI397">
        <f t="shared" si="608"/>
        <v>3.9213389584558762E-3</v>
      </c>
      <c r="CJ397">
        <f t="shared" si="608"/>
        <v>-9.0711634368180168E-4</v>
      </c>
      <c r="CK397">
        <f t="shared" si="608"/>
        <v>1.0595565142272113E-3</v>
      </c>
      <c r="CL397">
        <f t="shared" si="608"/>
        <v>5.7232938542934762E-4</v>
      </c>
      <c r="CM397">
        <f t="shared" si="608"/>
        <v>-9.6231964002120758E-4</v>
      </c>
      <c r="CN397">
        <f t="shared" si="609"/>
        <v>-4.2269261267341603E-3</v>
      </c>
      <c r="CO397">
        <f t="shared" si="609"/>
        <v>-2.7261627044026632E-3</v>
      </c>
      <c r="CP397">
        <f t="shared" si="609"/>
        <v>3.2703250140532934E-3</v>
      </c>
      <c r="CQ397">
        <f t="shared" si="609"/>
        <v>-1.3127032438632594E-4</v>
      </c>
      <c r="CR397">
        <f t="shared" si="609"/>
        <v>4.2825886329943947E-4</v>
      </c>
      <c r="CS397">
        <f t="shared" si="609"/>
        <v>-1.1906855567189845E-4</v>
      </c>
      <c r="CT397">
        <f t="shared" si="609"/>
        <v>-7.4311434702347022E-3</v>
      </c>
      <c r="CU397">
        <f t="shared" si="609"/>
        <v>-2.8860007762576113E-3</v>
      </c>
      <c r="CV397">
        <f t="shared" si="609"/>
        <v>-1.4706767644501976E-3</v>
      </c>
      <c r="CW397">
        <f t="shared" si="609"/>
        <v>-2.1131491163910933E-3</v>
      </c>
      <c r="CY397">
        <f t="shared" si="606"/>
        <v>-3.0094775896143638E-3</v>
      </c>
      <c r="CZ397">
        <f t="shared" si="606"/>
        <v>-1.1139702240190348E-2</v>
      </c>
      <c r="DA397" t="e">
        <f t="shared" si="606"/>
        <v>#DIV/0!</v>
      </c>
      <c r="DB397">
        <f t="shared" si="607"/>
        <v>-1.8761717888344425E-4</v>
      </c>
    </row>
    <row r="398" spans="2:106" x14ac:dyDescent="0.25">
      <c r="BC398">
        <f>SUM(BC393:BC397)</f>
        <v>55</v>
      </c>
    </row>
    <row r="401" spans="1:104" x14ac:dyDescent="0.25">
      <c r="BE401" t="s">
        <v>30</v>
      </c>
      <c r="BF401" t="s">
        <v>31</v>
      </c>
      <c r="BG401" t="s">
        <v>32</v>
      </c>
      <c r="BH401" t="s">
        <v>33</v>
      </c>
      <c r="BI401" t="s">
        <v>34</v>
      </c>
      <c r="BJ401" t="s">
        <v>35</v>
      </c>
      <c r="BK401" t="s">
        <v>36</v>
      </c>
      <c r="BL401" t="s">
        <v>37</v>
      </c>
      <c r="BM401" t="s">
        <v>58</v>
      </c>
      <c r="BN401" t="s">
        <v>59</v>
      </c>
      <c r="BO401" t="s">
        <v>60</v>
      </c>
      <c r="BP401" t="s">
        <v>61</v>
      </c>
      <c r="BQ401" t="s">
        <v>79</v>
      </c>
      <c r="BR401" t="s">
        <v>80</v>
      </c>
      <c r="BS401" t="s">
        <v>81</v>
      </c>
      <c r="BT401" t="s">
        <v>82</v>
      </c>
      <c r="BU401" t="s">
        <v>83</v>
      </c>
      <c r="BV401" t="s">
        <v>84</v>
      </c>
      <c r="BW401" t="s">
        <v>85</v>
      </c>
      <c r="BX401" t="s">
        <v>86</v>
      </c>
      <c r="BZ401" t="s">
        <v>92</v>
      </c>
      <c r="CA401" t="s">
        <v>93</v>
      </c>
      <c r="CB401">
        <f>CB351</f>
        <v>0.99</v>
      </c>
      <c r="CC401" t="s">
        <v>102</v>
      </c>
      <c r="CD401">
        <f>CB401*CD351+(1-CB401)*BE402</f>
        <v>-2.2894127353747563E-4</v>
      </c>
      <c r="CE401">
        <f>CB401*CE351+(1-CB401)*BF402</f>
        <v>-2.6163856087071268E-4</v>
      </c>
      <c r="CF401">
        <f>CB401*CF351+(1-CB401)*BG402</f>
        <v>-6.6503092573502428E-4</v>
      </c>
      <c r="CG401">
        <f>CB401*CG351+(1-CB401)*BH402</f>
        <v>4.8517740408925001E-4</v>
      </c>
      <c r="CH401">
        <f>CB401*CH351+(1-CB401)*BI402</f>
        <v>4.7173926558781524E-4</v>
      </c>
      <c r="CI401">
        <f>CB401*CI351+(1-CB401)*BJ402</f>
        <v>1.2094871121923804E-3</v>
      </c>
      <c r="CJ401">
        <f>CB401*CJ351+(1-CB401)*BK402</f>
        <v>4.2980339981271801E-4</v>
      </c>
      <c r="CK401">
        <f>CB401*CK351+(1-CB401)*BL402</f>
        <v>4.8374476425923878E-4</v>
      </c>
      <c r="CL401">
        <f>CB401*CL351+(1-CB401)*BM402</f>
        <v>1.4939809930045234E-3</v>
      </c>
      <c r="CM401">
        <f>CB401*CM351+(1-CB401)*BN402</f>
        <v>-3.4983609387920098E-4</v>
      </c>
      <c r="CN401">
        <f>CB401*CN351+(1-CB401)*BO402</f>
        <v>-2.7792345782326299E-4</v>
      </c>
      <c r="CO401">
        <f>CB401*CO351+(1-CB401)*BP402</f>
        <v>-6.5116660623412313E-4</v>
      </c>
      <c r="CP401">
        <f>CB401*CP351+(1-CB401)*BQ402</f>
        <v>-1.1463907490851307E-4</v>
      </c>
      <c r="CQ401">
        <f>CB401*CQ351+(1-CB401)*BR402</f>
        <v>1.8524010414968777E-4</v>
      </c>
      <c r="CR401">
        <f>CB401*CR351+(1-CB401)*BS402</f>
        <v>-1.8032517519321484E-4</v>
      </c>
      <c r="CS401">
        <f>CB401*CS351+(1-CB401)*BT402</f>
        <v>1.9271370974064661E-4</v>
      </c>
      <c r="CT401">
        <f>CB401*CT351+(1-CB401)*BU402</f>
        <v>-1.6924774128123899E-3</v>
      </c>
      <c r="CU401">
        <f>CB401*CU351+(1-CB401)*BV402</f>
        <v>-9.0707652809568506E-4</v>
      </c>
      <c r="CV401">
        <f>CB401*CV351+(1-CB401)*BW402</f>
        <v>-1.0285381529076532E-3</v>
      </c>
      <c r="CW401">
        <f>CB401*CW351+(1-CB401)*BX402</f>
        <v>-8.8975484487189747E-4</v>
      </c>
      <c r="CY401">
        <f>CB401*CY351+(1-CB401)*BY402</f>
        <v>0</v>
      </c>
      <c r="CZ401">
        <f>CB401*CZ351+(1-CB401)*BZ402</f>
        <v>1.138395691901605E-3</v>
      </c>
    </row>
    <row r="402" spans="1:104" x14ac:dyDescent="0.25">
      <c r="BE402">
        <f>SUMPRODUCT(CD393:CD397,BC393:BC397)/BC398</f>
        <v>-2.5861904713038717E-3</v>
      </c>
      <c r="BF402">
        <f>SUMPRODUCT(CE393:CE397,BC393:BC397)/BC398</f>
        <v>-3.0770778079221607E-3</v>
      </c>
      <c r="BG402">
        <f>SUMPRODUCT(CF393:CF397,BC393:BC397)/BC398</f>
        <v>-6.2193338843519732E-3</v>
      </c>
      <c r="BH402">
        <f>SUMPRODUCT(CG393:CG397,BC393:BC397)/BC398</f>
        <v>6.0143857678436876E-3</v>
      </c>
      <c r="BI402">
        <f>SUMPRODUCT(CH393:CH397,BC393:BC397)/BC398</f>
        <v>6.1074345687992448E-3</v>
      </c>
      <c r="BJ402">
        <f>SUMPRODUCT(CI393:CI397,BC393:BC397)/BC398</f>
        <v>1.2702611262022654E-2</v>
      </c>
      <c r="BK402">
        <f>SUMPRODUCT(CJ393:CJ397,BC393:BC397)/BC398</f>
        <v>4.389225610675688E-3</v>
      </c>
      <c r="BL402">
        <f>SUMPRODUCT(CK393:CK397,BC393:BC397)/BC398</f>
        <v>4.8948144200709901E-3</v>
      </c>
      <c r="BM402">
        <f>SUMPRODUCT(CL393:CL397,BC393:BC397)/BC398</f>
        <v>1.1311251294122191E-2</v>
      </c>
      <c r="BN402">
        <f>SUMPRODUCT(CM393:CM397,BC393:BC397)/BC398</f>
        <v>-4.5346505601450158E-3</v>
      </c>
      <c r="BO402">
        <f>SUMPRODUCT(CN393:CN397,BC393:BC397)/BC398</f>
        <v>-4.1353379461081807E-3</v>
      </c>
      <c r="BP402">
        <f>SUMPRODUCT(CO393:CO397,BC393:BC397)/BC398</f>
        <v>-8.3620050308461265E-3</v>
      </c>
      <c r="BQ402">
        <f>SUMPRODUCT(CP393:CP397,BC393:BC397)/BC398</f>
        <v>1.8064625809379694E-3</v>
      </c>
      <c r="BR402">
        <f>SUMPRODUCT(CQ393:CQ397,BC393:BC397)/BC398</f>
        <v>1.0956899553348387E-4</v>
      </c>
      <c r="BS402">
        <f>SUMPRODUCT(CR393:CR397,BC393:BC397)/BC398</f>
        <v>3.7040533157382317E-4</v>
      </c>
      <c r="BT402">
        <f>SUMPRODUCT(CS393:CS397,BC393:BC397)/BC398</f>
        <v>9.2240250660667432E-5</v>
      </c>
      <c r="BU402">
        <f>SUMPRODUCT(CT393:CT397,BC393:BC397)/BC398</f>
        <v>-2.0958520803606672E-2</v>
      </c>
      <c r="BV402">
        <f>SUMPRODUCT(CU393:CU397,BC393:BC397)/BC398</f>
        <v>-1.1651472062125587E-2</v>
      </c>
      <c r="BW402">
        <f>SUMPRODUCT(CV393:CV397,BC393:BC397)/BC398</f>
        <v>-1.3136424822125395E-2</v>
      </c>
      <c r="BX402">
        <f>SUMPRODUCT(CW393:CW397,BC393:BC397)/BC398</f>
        <v>-1.1121395519963656E-2</v>
      </c>
      <c r="BZ402">
        <f>SUMPRODUCT(BZ393:BZ397,BC393:BC397)/BC398</f>
        <v>7.3795605287441815E-3</v>
      </c>
      <c r="CA402">
        <f>SUMPRODUCT(CA393:CA397,BC393:BC397)/BC398</f>
        <v>-6.0921478846809513E-2</v>
      </c>
      <c r="CB402">
        <f>CB352</f>
        <v>0.999</v>
      </c>
      <c r="CC402" t="s">
        <v>103</v>
      </c>
      <c r="CD402">
        <f>CB402*CD352+(1-CB402)*BE402^2</f>
        <v>7.0568053372925188E-8</v>
      </c>
      <c r="CE402">
        <f>CB402*CE352+(1-CB402)*BF402^2</f>
        <v>9.1847793107610897E-8</v>
      </c>
      <c r="CF402">
        <f>CB402*CF352+(1-CB402)*BG402^2</f>
        <v>6.1387829874197271E-7</v>
      </c>
      <c r="CG402">
        <f>CB402*CG352+(1-CB402)*BH402^2</f>
        <v>3.1462028890080358E-7</v>
      </c>
      <c r="CH402">
        <f>CB402*CH352+(1-CB402)*BI402^2</f>
        <v>2.9725299485594733E-7</v>
      </c>
      <c r="CI402">
        <f>CB402*CI352+(1-CB402)*BJ402^2</f>
        <v>1.9816719451852658E-6</v>
      </c>
      <c r="CJ402">
        <f>CB402*CJ352+(1-CB402)*BK402^2</f>
        <v>2.5340559415319358E-7</v>
      </c>
      <c r="CK402">
        <f>CB402*CK352+(1-CB402)*BL402^2</f>
        <v>3.2225589382634703E-7</v>
      </c>
      <c r="CL402">
        <f>CB402*CL352+(1-CB402)*BM402^2</f>
        <v>3.3239008921530842E-6</v>
      </c>
      <c r="CM402">
        <f>CB402*CM352+(1-CB402)*BN402^2</f>
        <v>1.6376709563292897E-7</v>
      </c>
      <c r="CN402">
        <f>CB402*CN352+(1-CB402)*BO402^2</f>
        <v>1.0508910894141409E-7</v>
      </c>
      <c r="CO402">
        <f>CB402*CO352+(1-CB402)*BP402^2</f>
        <v>5.7241888763864127E-7</v>
      </c>
      <c r="CP402">
        <f>CB402*CP352+(1-CB402)*BQ402^2</f>
        <v>1.7153036202474015E-5</v>
      </c>
      <c r="CQ402">
        <f>CB402*CQ352+(1-CB402)*BR402^2</f>
        <v>1.0509389202074889E-6</v>
      </c>
      <c r="CR402">
        <f>CB402*CR352+(1-CB402)*BS402^2</f>
        <v>1.0092968502578612E-6</v>
      </c>
      <c r="CS402">
        <f>CB402*CS352+(1-CB402)*BT402^2</f>
        <v>9.3820924173316422E-7</v>
      </c>
      <c r="CT402">
        <f>CB402*CT352+(1-CB402)*BU402^2</f>
        <v>3.8292346384389259E-6</v>
      </c>
      <c r="CU402">
        <f>CB402*CU352+(1-CB402)*BV402^2</f>
        <v>1.0995322125265578E-6</v>
      </c>
      <c r="CV402">
        <f>CB402*CV352+(1-CB402)*BW402^2</f>
        <v>1.4137283444022289E-6</v>
      </c>
      <c r="CW402">
        <f>CB402*CW352+(1-CB402)*BX402^2</f>
        <v>1.0581321223283738E-6</v>
      </c>
      <c r="CY402">
        <f>CB402*CY352+(1-CB402)*BY402^2</f>
        <v>0</v>
      </c>
      <c r="CZ402">
        <f>CB402*CZ352+(1-CB402)*BZ402^2</f>
        <v>3.2489677822768582E-6</v>
      </c>
    </row>
    <row r="403" spans="1:104" x14ac:dyDescent="0.25">
      <c r="D403">
        <f>D353</f>
        <v>1E-3</v>
      </c>
      <c r="BE403">
        <f>IF(CD402&lt;&gt;0,-(CD401/(1-CB401))/(CD402/(1-CB402))*$D$103*BE402,BE402)</f>
        <v>-8.3902801878612946E-4</v>
      </c>
      <c r="BF403">
        <f>IF(CE402&lt;&gt;0,-(CE401/(1-CB401))/(CE402/(1-CB402))*$D$103*BF402,BF402)</f>
        <v>-8.7653952491673851E-4</v>
      </c>
      <c r="BG403">
        <f>IF(CF402&lt;&gt;0,-(CF401/(1-CB401))/(CF402/(1-CB402))*$D$103*BG402,BG402)</f>
        <v>-6.7375722175581833E-4</v>
      </c>
      <c r="BH403">
        <f>IF(CG402&lt;&gt;0,-(CG401/(1-CB401))/(CG402/(1-CB402))*$D$103*BH402,BH402)</f>
        <v>-9.2748121369685705E-4</v>
      </c>
      <c r="BI403">
        <f>IF(CH402&lt;&gt;0,-(CH401/(1-CB401))/(CH402/(1-CB402))*$D$103*BI402,BI402)</f>
        <v>-9.6924732398649758E-4</v>
      </c>
      <c r="BJ403">
        <f>IF(CI402&lt;&gt;0,-(CI401/(1-CB401))/(CI402/(1-CB402))*$D$103*BJ402,BJ402)</f>
        <v>-7.7528698177991543E-4</v>
      </c>
      <c r="BK403">
        <f>IF(CJ402&lt;&gt;0,-(CJ401/(1-CB401))/(CJ402/(1-CB402))*$D$103*BK402,BK402)</f>
        <v>-7.4446031719133988E-4</v>
      </c>
      <c r="BL403">
        <f>IF(CK402&lt;&gt;0,-(CK401/(1-CB401))/(CK402/(1-CB402))*$D$103*BL402,BL402)</f>
        <v>-7.3477037754534117E-4</v>
      </c>
      <c r="BM403">
        <f>IF(CL402&lt;&gt;0,-(CL401/(1-CB401))/(CL402/(1-CB402))*$D$103*BM402,BM402)</f>
        <v>-5.0840247615114784E-4</v>
      </c>
      <c r="BN403">
        <f>IF(CM402&lt;&gt;0,-(CM401/(1-CB401))/(CM402/(1-CB402))*$D$103*BN402,BN402)</f>
        <v>-9.6868325895210295E-4</v>
      </c>
      <c r="BO403">
        <f>IF(CN402&lt;&gt;0,-(CN401/(1-CB401))/(CN402/(1-CB402))*$D$103*BO402,BO402)</f>
        <v>-1.093650362846697E-3</v>
      </c>
      <c r="BP403">
        <f>IF(CO402&lt;&gt;0,-(CO401/(1-CB401))/(CO402/(1-CB402))*$D$103*BP402,BP402)</f>
        <v>-9.512366825823737E-4</v>
      </c>
      <c r="BQ403">
        <f>IF(CP402&lt;&gt;0,-(CP401/(1-CB401))/(CP402/(1-CB402))*$D$103*BQ402,BQ402)</f>
        <v>1.2073151172251623E-6</v>
      </c>
      <c r="BR403">
        <f>IF(CQ402&lt;&gt;0,-(CQ401/(1-CB401))/(CQ402/(1-CB402))*$D$103*BR402,BR402)</f>
        <v>-1.9312799016133153E-6</v>
      </c>
      <c r="BS403">
        <f>IF(CR402&lt;&gt;0,-(CR401/(1-CB401))/(CR402/(1-CB402))*$D$103*BS402,BS402)</f>
        <v>6.6178157884358532E-6</v>
      </c>
      <c r="BT403">
        <f>IF(CS402&lt;&gt;0,-(CS401/(1-CB401))/(CS402/(1-CB402))*$D$103*BT402,BT402)</f>
        <v>-1.8946691315240749E-6</v>
      </c>
      <c r="BU403">
        <f>IF(CT402&lt;&gt;0,-(CT401/(1-CB401))/(CT402/(1-CB402))*$D$103*BU402,BU402)</f>
        <v>-9.2634237426943795E-4</v>
      </c>
      <c r="BV403">
        <f>IF(CU402&lt;&gt;0,-(CU401/(1-CB401))/(CU402/(1-CB402))*$D$103*BV402,BV402)</f>
        <v>-9.6120665724120171E-4</v>
      </c>
      <c r="BW403">
        <f>IF(CV402&lt;&gt;0,-(CV401/(1-CB401))/(CV402/(1-CB402))*$D$103*BW402,BW402)</f>
        <v>-9.5572209299320027E-4</v>
      </c>
      <c r="BX403">
        <f>IF(CW402&lt;&gt;0,-(CW401/(1-CB401))/(CW402/(1-CB402))*$D$103*BX402,BX402)</f>
        <v>-9.3516824003509749E-4</v>
      </c>
      <c r="BZ403">
        <f>IF(CY402&lt;&gt;0,-(CY401/(1-CB401))/(CY402/(1-CB402))*$D$103*BZ402,BZ402)</f>
        <v>7.3795605287441815E-3</v>
      </c>
      <c r="CA403">
        <f>IF(CZ402&lt;&gt;0,-(CZ401/(1-CB401))/(CZ402/(1-CB402))*$D$103*CA402,CA402)</f>
        <v>2.1346087037797798E-3</v>
      </c>
    </row>
    <row r="404" spans="1:104" outlineLevel="1" x14ac:dyDescent="0.25">
      <c r="A404">
        <v>9</v>
      </c>
      <c r="H404" t="s">
        <v>90</v>
      </c>
      <c r="AQ404" t="s">
        <v>13</v>
      </c>
      <c r="AR404" t="s">
        <v>10</v>
      </c>
    </row>
    <row r="405" spans="1:104" outlineLevel="1" x14ac:dyDescent="0.25">
      <c r="B405" t="s">
        <v>39</v>
      </c>
      <c r="C405" t="s">
        <v>42</v>
      </c>
      <c r="D405" t="s">
        <v>38</v>
      </c>
      <c r="E405" t="s">
        <v>0</v>
      </c>
      <c r="F405" t="s">
        <v>1</v>
      </c>
      <c r="G405" t="s">
        <v>63</v>
      </c>
      <c r="H405" t="s">
        <v>10</v>
      </c>
      <c r="I405" t="s">
        <v>13</v>
      </c>
      <c r="K405" t="s">
        <v>2</v>
      </c>
      <c r="L405" t="s">
        <v>3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48</v>
      </c>
      <c r="T405" t="s">
        <v>49</v>
      </c>
      <c r="U405" t="s">
        <v>50</v>
      </c>
      <c r="V405" t="s">
        <v>51</v>
      </c>
      <c r="W405" t="s">
        <v>11</v>
      </c>
      <c r="X405" t="s">
        <v>20</v>
      </c>
      <c r="Y405" t="s">
        <v>21</v>
      </c>
      <c r="Z405" t="s">
        <v>75</v>
      </c>
      <c r="AA405" t="s">
        <v>76</v>
      </c>
      <c r="AB405" t="s">
        <v>22</v>
      </c>
      <c r="AC405" t="s">
        <v>23</v>
      </c>
      <c r="AD405" t="s">
        <v>77</v>
      </c>
      <c r="AE405" t="s">
        <v>78</v>
      </c>
      <c r="AF405" t="s">
        <v>66</v>
      </c>
      <c r="AG405" t="s">
        <v>67</v>
      </c>
      <c r="AH405" t="s">
        <v>68</v>
      </c>
      <c r="AI405" t="s">
        <v>70</v>
      </c>
      <c r="AJ405" t="s">
        <v>71</v>
      </c>
      <c r="AK405" t="s">
        <v>72</v>
      </c>
      <c r="AL405" t="s">
        <v>73</v>
      </c>
      <c r="AM405" t="s">
        <v>74</v>
      </c>
      <c r="AN405" t="s">
        <v>12</v>
      </c>
      <c r="AO405" t="s">
        <v>14</v>
      </c>
      <c r="AP405" t="s">
        <v>16</v>
      </c>
      <c r="AQ405" t="s">
        <v>15</v>
      </c>
      <c r="AR405" t="s">
        <v>17</v>
      </c>
      <c r="AS405" t="s">
        <v>87</v>
      </c>
      <c r="AT405" t="s">
        <v>88</v>
      </c>
      <c r="AU405" t="s">
        <v>52</v>
      </c>
      <c r="AV405" t="s">
        <v>53</v>
      </c>
      <c r="AW405" t="s">
        <v>54</v>
      </c>
      <c r="AX405" t="s">
        <v>55</v>
      </c>
      <c r="AY405" t="s">
        <v>56</v>
      </c>
      <c r="AZ405" t="s">
        <v>57</v>
      </c>
      <c r="BA405" t="s">
        <v>89</v>
      </c>
      <c r="BC405" t="s">
        <v>29</v>
      </c>
      <c r="BE405" t="s">
        <v>30</v>
      </c>
      <c r="BF405" t="s">
        <v>31</v>
      </c>
      <c r="BG405" t="s">
        <v>32</v>
      </c>
      <c r="BH405" t="s">
        <v>33</v>
      </c>
      <c r="BI405" t="s">
        <v>34</v>
      </c>
      <c r="BJ405" t="s">
        <v>35</v>
      </c>
      <c r="BK405" t="s">
        <v>36</v>
      </c>
      <c r="BL405" t="s">
        <v>37</v>
      </c>
      <c r="BM405" t="s">
        <v>58</v>
      </c>
      <c r="BN405" t="s">
        <v>59</v>
      </c>
      <c r="BO405" t="s">
        <v>60</v>
      </c>
      <c r="BP405" t="s">
        <v>61</v>
      </c>
      <c r="BQ405" t="s">
        <v>79</v>
      </c>
      <c r="BR405" t="s">
        <v>80</v>
      </c>
      <c r="BS405" t="s">
        <v>81</v>
      </c>
      <c r="BT405" t="s">
        <v>82</v>
      </c>
      <c r="BU405" t="s">
        <v>83</v>
      </c>
      <c r="BV405" t="s">
        <v>84</v>
      </c>
      <c r="BW405" t="s">
        <v>85</v>
      </c>
      <c r="BX405" t="s">
        <v>86</v>
      </c>
      <c r="BZ405" t="s">
        <v>99</v>
      </c>
    </row>
    <row r="406" spans="1:104" outlineLevel="1" x14ac:dyDescent="0.25">
      <c r="B406">
        <v>1</v>
      </c>
      <c r="C406">
        <v>1</v>
      </c>
      <c r="D406">
        <v>0.3</v>
      </c>
      <c r="E406">
        <v>0.1</v>
      </c>
      <c r="F406">
        <v>0.1</v>
      </c>
      <c r="G406">
        <v>0.1</v>
      </c>
      <c r="H406">
        <v>0.10794155342407658</v>
      </c>
      <c r="I406">
        <v>0.1</v>
      </c>
      <c r="K406">
        <f>K390+BE402</f>
        <v>1.4762546196425352</v>
      </c>
      <c r="L406">
        <f t="shared" ref="L406" si="610">L390+BF402</f>
        <v>0.37287777713602527</v>
      </c>
      <c r="M406">
        <f t="shared" ref="M406" si="611">M390+BG402</f>
        <v>3.0854067512227433E-2</v>
      </c>
      <c r="N406">
        <f t="shared" ref="N406" si="612">N390+BH402</f>
        <v>-1.5497550810816767</v>
      </c>
      <c r="O406">
        <f t="shared" ref="O406" si="613">O390+BI402</f>
        <v>-0.95117758274455111</v>
      </c>
      <c r="P406">
        <f t="shared" ref="P406" si="614">P390+BJ402</f>
        <v>-0.77447301533564228</v>
      </c>
      <c r="Q406">
        <f t="shared" ref="Q406" si="615">Q390+BK402</f>
        <v>4.7652774111579123E-2</v>
      </c>
      <c r="R406">
        <f t="shared" ref="R406" si="616">R390+BL402</f>
        <v>-1.9497316192580607</v>
      </c>
      <c r="S406">
        <f t="shared" ref="S406" si="617">S390+BM402</f>
        <v>-1.0441847022035944</v>
      </c>
      <c r="T406">
        <f t="shared" ref="T406" si="618">T390+BN402</f>
        <v>-1.4361930109551249</v>
      </c>
      <c r="U406">
        <f t="shared" ref="U406" si="619">U390+BO402</f>
        <v>-1.2286819073616841</v>
      </c>
      <c r="V406">
        <f t="shared" ref="V406" si="620">V390+BP402</f>
        <v>-1.0673162816241826</v>
      </c>
      <c r="W406">
        <f>W390+BZ402</f>
        <v>0.97954502285422584</v>
      </c>
      <c r="X406">
        <f>SUMPRODUCT(E406:G406,K406:M406)+W406</f>
        <v>1.1675436692833046</v>
      </c>
      <c r="Y406">
        <f>SUMPRODUCT(E406:G406,N406:P406)+W406</f>
        <v>0.65200445493803882</v>
      </c>
      <c r="Z406">
        <f>SUMPRODUCT(E406:G406,Q406:S406)+W406</f>
        <v>0.68491866811921831</v>
      </c>
      <c r="AA406">
        <f>SUMPRODUCT(E406:G406,T405:V405)+W406</f>
        <v>0.97954502285422584</v>
      </c>
      <c r="AB406">
        <f t="shared" ref="AB406:AE408" si="621">1/(1+EXP(-X406))</f>
        <v>0.76270073545676165</v>
      </c>
      <c r="AC406">
        <f t="shared" si="621"/>
        <v>0.65746201974741469</v>
      </c>
      <c r="AD406">
        <f t="shared" si="621"/>
        <v>0.66483560752918758</v>
      </c>
      <c r="AE406">
        <f t="shared" si="621"/>
        <v>0.72701792960280032</v>
      </c>
      <c r="AF406">
        <f>AF390+BQ402</f>
        <v>0.98474574275813975</v>
      </c>
      <c r="AG406">
        <f t="shared" ref="AG406" si="622">AG390+BR402</f>
        <v>-0.98067902231113213</v>
      </c>
      <c r="AH406">
        <f t="shared" ref="AH406" si="623">AH390+BS402</f>
        <v>-3.0196505756168506</v>
      </c>
      <c r="AI406">
        <f t="shared" ref="AI406" si="624">AI390+BT402</f>
        <v>-1.1798190611262254</v>
      </c>
      <c r="AJ406">
        <f t="shared" ref="AJ406" si="625">AJ390+BU402</f>
        <v>2.3247429559351658</v>
      </c>
      <c r="AK406">
        <f t="shared" ref="AK406" si="626">AK390+BV402</f>
        <v>-2.7938774580546806</v>
      </c>
      <c r="AL406">
        <f t="shared" ref="AL406" si="627">AL390+BW402</f>
        <v>-1.606456014287432</v>
      </c>
      <c r="AM406">
        <f t="shared" ref="AM406" si="628">AM390+BX402</f>
        <v>2.307875500770773</v>
      </c>
      <c r="AN406">
        <f>AN390+CA402</f>
        <v>-0.44045039244942918</v>
      </c>
      <c r="AO406">
        <f>SUMPRODUCT(AB406:AE406,AF406:AI406)+AN406</f>
        <v>-3.1994641370344756</v>
      </c>
      <c r="AP406">
        <f>SUMPRODUCT(AB406:AE406,AJ406:AM406)+AN406</f>
        <v>0.10560216141453593</v>
      </c>
      <c r="AQ406">
        <f t="shared" ref="AQ406:AR408" si="629">1/(1+EXP(-AO406))</f>
        <v>3.918589324856412E-2</v>
      </c>
      <c r="AR406">
        <f t="shared" si="629"/>
        <v>0.52637603318476589</v>
      </c>
      <c r="AS406">
        <f>(AQ406-H406)*AQ406*(1-AQ406)</f>
        <v>-2.5886752901878966E-3</v>
      </c>
      <c r="AT406">
        <f>(AR406-BZ406)*AR406*(1-AR406)</f>
        <v>0.10854250474915782</v>
      </c>
      <c r="AU406">
        <f>(AF406*AS406+AJ406*AT406)*AB406*(1-AB406)</f>
        <v>4.5208030198805753E-2</v>
      </c>
      <c r="AV406">
        <f>(AG406*AS406+AK406*AT406)*AC406*(1-AC406)</f>
        <v>-6.7722915433569175E-2</v>
      </c>
      <c r="AW406">
        <f>(AH406*AS406+AL406*AT406)*AD406*(1-AD406)</f>
        <v>-3.7112622522127374E-2</v>
      </c>
      <c r="AX406">
        <f>(AI406*AS406+AM406*AT406)*AE406*(1-AE406)</f>
        <v>5.0321598867245299E-2</v>
      </c>
      <c r="AY406">
        <f>(K406*AU406+N406*AV406+Q406*AW406+T406*AX406)*E406*(1-E406)</f>
        <v>8.7887202942424063E-3</v>
      </c>
      <c r="AZ406">
        <f>(L406*AU406+O406*AV406+R406*AW406+U406*AX406)*F406*(1-F406)</f>
        <v>8.2623603901526132E-3</v>
      </c>
      <c r="BA406">
        <f>(M406*AU406+P406*AV406+S406*AW406+V406*AX406)*G406*(1-G406)</f>
        <v>3.499901374220626E-3</v>
      </c>
      <c r="BC406">
        <f>SQRT((AQ406-H406)^2+(I406-AR406)^2)</f>
        <v>0.43188408454184457</v>
      </c>
      <c r="BE406">
        <f>-D406*AU406*E406</f>
        <v>-1.3562409059641725E-3</v>
      </c>
      <c r="BF406">
        <f>-D406*AU406*F406</f>
        <v>-1.3562409059641725E-3</v>
      </c>
      <c r="BG406">
        <f>-D406*G406*AU406</f>
        <v>-1.3562409059641725E-3</v>
      </c>
      <c r="BH406">
        <f>-D406*E406*AV406</f>
        <v>2.0316874630070753E-3</v>
      </c>
      <c r="BI406">
        <f>-D406*F406*AV406</f>
        <v>2.0316874630070753E-3</v>
      </c>
      <c r="BJ406">
        <f>-D406*G406*AV406</f>
        <v>2.0316874630070753E-3</v>
      </c>
      <c r="BK406">
        <f>-D406*E406*AW406</f>
        <v>1.1133786756638213E-3</v>
      </c>
      <c r="BL406">
        <f>-D406*F406*AW406</f>
        <v>1.1133786756638213E-3</v>
      </c>
      <c r="BM406">
        <f>-D406*G406*AW406</f>
        <v>1.1133786756638213E-3</v>
      </c>
      <c r="BN406">
        <f>-D406*E406*AX406</f>
        <v>-1.5096479660173588E-3</v>
      </c>
      <c r="BO406">
        <f>-D406*F406*AX406</f>
        <v>-1.5096479660173588E-3</v>
      </c>
      <c r="BP406">
        <f>-D406*G406*AX406</f>
        <v>-1.5096479660173588E-3</v>
      </c>
      <c r="BQ406">
        <f>-D406*AB406*AS406</f>
        <v>5.9231536430551636E-4</v>
      </c>
      <c r="BR406">
        <f>-D406*AC406*AS406</f>
        <v>5.1058670542714784E-4</v>
      </c>
      <c r="BS406">
        <f>-D406*AD406*AS406</f>
        <v>5.1631305277435977E-4</v>
      </c>
      <c r="BT406">
        <f>-D406*AE406*AS406</f>
        <v>5.6460400496589989E-4</v>
      </c>
      <c r="BU406">
        <f>-D406*AB406*AT406</f>
        <v>-2.4835634460150514E-2</v>
      </c>
      <c r="BV406">
        <f>-D406*AC406*AT406</f>
        <v>-2.1408772320247394E-2</v>
      </c>
      <c r="BW406">
        <f>-D406*AD406*AT406</f>
        <v>-2.1648876626293816E-2</v>
      </c>
      <c r="BX406">
        <f>-D406*AE406*AT406</f>
        <v>-2.3673704122990451E-2</v>
      </c>
      <c r="BZ406">
        <f>I406-BA407</f>
        <v>9.0994442785589269E-2</v>
      </c>
    </row>
    <row r="407" spans="1:104" outlineLevel="1" x14ac:dyDescent="0.25">
      <c r="B407">
        <v>1</v>
      </c>
      <c r="C407">
        <v>2</v>
      </c>
      <c r="D407">
        <f>D406</f>
        <v>0.3</v>
      </c>
      <c r="E407">
        <v>0.1</v>
      </c>
      <c r="F407">
        <v>0.27777777777777779</v>
      </c>
      <c r="G407">
        <f>AR406</f>
        <v>0.52637603318476589</v>
      </c>
      <c r="H407">
        <v>0.10866522747984556</v>
      </c>
      <c r="I407">
        <v>0.13764705882352943</v>
      </c>
      <c r="K407">
        <f>K406</f>
        <v>1.4762546196425352</v>
      </c>
      <c r="L407">
        <f t="shared" ref="L407:W428" si="630">L406</f>
        <v>0.37287777713602527</v>
      </c>
      <c r="M407">
        <f t="shared" si="630"/>
        <v>3.0854067512227433E-2</v>
      </c>
      <c r="N407">
        <f t="shared" si="630"/>
        <v>-1.5497550810816767</v>
      </c>
      <c r="O407">
        <f t="shared" si="630"/>
        <v>-0.95117758274455111</v>
      </c>
      <c r="P407">
        <f t="shared" si="630"/>
        <v>-0.77447301533564228</v>
      </c>
      <c r="Q407">
        <f t="shared" si="630"/>
        <v>4.7652774111579123E-2</v>
      </c>
      <c r="R407">
        <f t="shared" si="630"/>
        <v>-1.9497316192580607</v>
      </c>
      <c r="S407">
        <f t="shared" si="630"/>
        <v>-1.0441847022035944</v>
      </c>
      <c r="T407">
        <f t="shared" si="630"/>
        <v>-1.4361930109551249</v>
      </c>
      <c r="U407">
        <f t="shared" si="630"/>
        <v>-1.2286819073616841</v>
      </c>
      <c r="V407">
        <f t="shared" si="630"/>
        <v>-1.0673162816241826</v>
      </c>
      <c r="W407">
        <f t="shared" si="630"/>
        <v>0.97954502285422584</v>
      </c>
      <c r="X407">
        <f>SUMPRODUCT(E407:G407,K407:M407)+W407</f>
        <v>1.2469884867987431</v>
      </c>
      <c r="Y407">
        <f t="shared" ref="Y407:Y440" si="631">SUMPRODUCT(E407:G407,N407:P407)+W407</f>
        <v>0.15268948591821874</v>
      </c>
      <c r="Z407">
        <f t="shared" ref="Z407:Z440" si="632">SUMPRODUCT(E407:G407,Q407:S407)+W407</f>
        <v>-0.10691561765333291</v>
      </c>
      <c r="AA407">
        <f t="shared" ref="AA407:AA440" si="633">SUMPRODUCT(E407:G407,T406:V406)+W407</f>
        <v>-6.7184518538828342E-2</v>
      </c>
      <c r="AB407">
        <f t="shared" si="621"/>
        <v>0.77677811851455669</v>
      </c>
      <c r="AC407">
        <f t="shared" si="621"/>
        <v>0.53809838116898945</v>
      </c>
      <c r="AD407">
        <f t="shared" si="621"/>
        <v>0.47329652791142957</v>
      </c>
      <c r="AE407">
        <f t="shared" si="621"/>
        <v>0.48321018532240745</v>
      </c>
      <c r="AF407">
        <f t="shared" ref="AF407:AN435" si="634">AF406</f>
        <v>0.98474574275813975</v>
      </c>
      <c r="AG407">
        <f t="shared" si="634"/>
        <v>-0.98067902231113213</v>
      </c>
      <c r="AH407">
        <f t="shared" si="634"/>
        <v>-3.0196505756168506</v>
      </c>
      <c r="AI407">
        <f t="shared" si="634"/>
        <v>-1.1798190611262254</v>
      </c>
      <c r="AJ407">
        <f t="shared" si="634"/>
        <v>2.3247429559351658</v>
      </c>
      <c r="AK407">
        <f t="shared" si="634"/>
        <v>-2.7938774580546806</v>
      </c>
      <c r="AL407">
        <f t="shared" si="634"/>
        <v>-1.606456014287432</v>
      </c>
      <c r="AM407">
        <f t="shared" si="634"/>
        <v>2.307875500770773</v>
      </c>
      <c r="AN407">
        <f t="shared" si="634"/>
        <v>-0.44045039244942918</v>
      </c>
      <c r="AO407">
        <f>SUMPRODUCT(AB407:AE407,AF407:AI407)+AN407</f>
        <v>-2.2025139616454661</v>
      </c>
      <c r="AP407">
        <f>SUMPRODUCT(AB407:AE407,AJ407:AM407)+AN407</f>
        <v>0.21683702415191675</v>
      </c>
      <c r="AQ407">
        <f t="shared" si="629"/>
        <v>9.9524961584000524E-2</v>
      </c>
      <c r="AR407">
        <f t="shared" si="629"/>
        <v>0.55399784775519945</v>
      </c>
      <c r="AS407">
        <f t="shared" ref="AS407:AS440" si="635">(AQ407-H407)*AQ407*(1-AQ407)</f>
        <v>-8.1914828607358974E-4</v>
      </c>
      <c r="AT407">
        <f t="shared" ref="AT407:AT440" si="636">(AR407-BZ407)*AR407*(1-AR407)</f>
        <v>0.10524786013756053</v>
      </c>
      <c r="AU407">
        <f>(AF407*AS407+AJ407*AT407)*AB407*(1-AB407)</f>
        <v>4.228514226225949E-2</v>
      </c>
      <c r="AV407">
        <f>(AG407*AS407+AK407*AT407)*AC407*(1-AC407)</f>
        <v>-7.2885932509197185E-2</v>
      </c>
      <c r="AW407">
        <f>(AH407*AS407+AL407*AT407)*AD407*(1-AD407)</f>
        <v>-4.1531828919268557E-2</v>
      </c>
      <c r="AX407">
        <f>(AI407*AS407+AM407*AT407)*AE407*(1-AE407)</f>
        <v>6.0897606030624725E-2</v>
      </c>
      <c r="AY407">
        <f>(K407*AU407+N407*AV407+Q407*AW407+T407*AX407)*E407*(1-E407)</f>
        <v>7.7345242042854917E-3</v>
      </c>
      <c r="AZ407">
        <f>(L407*AU407+O407*AV407+R407*AW407+U407*AX407)*F407*(1-F407)</f>
        <v>1.8305682832116664E-2</v>
      </c>
      <c r="BA407">
        <f>(M407*AU407+P407*AV407+S407*AW407+V407*AX407)*G407*(1-G407)</f>
        <v>9.0055572144107296E-3</v>
      </c>
      <c r="BC407">
        <f>SQRT((AQ407-H407)^2+(I407-AR407)^2)</f>
        <v>0.41645110625939125</v>
      </c>
      <c r="BE407">
        <f>-D407*AU407*E407</f>
        <v>-1.2685542678677847E-3</v>
      </c>
      <c r="BF407">
        <f>-D407*AU407*F407</f>
        <v>-3.5237618551882907E-3</v>
      </c>
      <c r="BG407">
        <f>-D407*G407*AU407</f>
        <v>-6.6773656339984937E-3</v>
      </c>
      <c r="BH407">
        <f>-D407*E407*AV407</f>
        <v>2.1865779752759155E-3</v>
      </c>
      <c r="BI407">
        <f>-D407*F407*AV407</f>
        <v>6.0738277090997654E-3</v>
      </c>
      <c r="BJ407">
        <f>-D407*G407*AV407</f>
        <v>1.1509622408749134E-2</v>
      </c>
      <c r="BK407">
        <f>-D407*E407*AW407</f>
        <v>1.2459548675780566E-3</v>
      </c>
      <c r="BL407">
        <f>-D407*F407*AW407</f>
        <v>3.4609857432723796E-3</v>
      </c>
      <c r="BM407">
        <f>-D407*G407*AW407</f>
        <v>6.5584078072298772E-3</v>
      </c>
      <c r="BN407">
        <f>-D407*E407*AX407</f>
        <v>-1.8269281809187416E-3</v>
      </c>
      <c r="BO407">
        <f>-D407*F407*AX407</f>
        <v>-5.0748005025520598E-3</v>
      </c>
      <c r="BP407">
        <f>-D407*G407*AX407</f>
        <v>-9.6165120878546756E-3</v>
      </c>
      <c r="BQ407">
        <f>-D407*AB407*AS407</f>
        <v>1.9088893933220006E-4</v>
      </c>
      <c r="BR407">
        <f>-D407*AC407*AS407</f>
        <v>1.3223471000206526E-4</v>
      </c>
      <c r="BS407">
        <f>-D407*AD407*AS407</f>
        <v>1.1631001189296853E-4</v>
      </c>
      <c r="BT407">
        <f>-D407*AE407*AS407</f>
        <v>1.1874623853604552E-4</v>
      </c>
      <c r="BU407">
        <f>-D407*AB407*AT407</f>
        <v>-2.4526270432601246E-2</v>
      </c>
      <c r="BV407">
        <f>-D407*AC407*AT407</f>
        <v>-1.6990110948456462E-2</v>
      </c>
      <c r="BW407">
        <f>-D407*AD407*AT407</f>
        <v>-1.4944034031964546E-2</v>
      </c>
      <c r="BX407">
        <f>-D407*AE407*AT407</f>
        <v>-1.5257051400557234E-2</v>
      </c>
      <c r="BZ407">
        <f>I407-BA408</f>
        <v>0.1280384123871311</v>
      </c>
    </row>
    <row r="408" spans="1:104" outlineLevel="1" x14ac:dyDescent="0.25">
      <c r="B408">
        <v>1</v>
      </c>
      <c r="C408">
        <v>3</v>
      </c>
      <c r="D408">
        <f t="shared" ref="D408:D440" si="637">D407</f>
        <v>0.3</v>
      </c>
      <c r="E408">
        <v>0.1</v>
      </c>
      <c r="F408">
        <v>0.45555555555555549</v>
      </c>
      <c r="G408">
        <f>AR407</f>
        <v>0.55399784775519945</v>
      </c>
      <c r="H408">
        <v>0.11475044279104422</v>
      </c>
      <c r="I408">
        <v>0.19035294117647061</v>
      </c>
      <c r="K408">
        <f>K407</f>
        <v>1.4762546196425352</v>
      </c>
      <c r="L408">
        <f t="shared" si="630"/>
        <v>0.37287777713602527</v>
      </c>
      <c r="M408">
        <f t="shared" si="630"/>
        <v>3.0854067512227433E-2</v>
      </c>
      <c r="N408">
        <f t="shared" si="630"/>
        <v>-1.5497550810816767</v>
      </c>
      <c r="O408">
        <f t="shared" si="630"/>
        <v>-0.95117758274455111</v>
      </c>
      <c r="P408">
        <f t="shared" si="630"/>
        <v>-0.77447301533564228</v>
      </c>
      <c r="Q408">
        <f t="shared" si="630"/>
        <v>4.7652774111579123E-2</v>
      </c>
      <c r="R408">
        <f t="shared" si="630"/>
        <v>-1.9497316192580607</v>
      </c>
      <c r="S408">
        <f t="shared" si="630"/>
        <v>-1.0441847022035944</v>
      </c>
      <c r="T408">
        <f t="shared" si="630"/>
        <v>-1.4361930109551249</v>
      </c>
      <c r="U408">
        <f t="shared" si="630"/>
        <v>-1.2286819073616841</v>
      </c>
      <c r="V408">
        <f t="shared" si="630"/>
        <v>-1.0673162816241826</v>
      </c>
      <c r="W408">
        <f t="shared" si="630"/>
        <v>0.97954502285422584</v>
      </c>
      <c r="X408">
        <f>SUMPRODUCT(E408:G408,K408:M408)+W408</f>
        <v>1.3141301147322695</v>
      </c>
      <c r="Y408">
        <f t="shared" si="631"/>
        <v>-3.780110103355161E-2</v>
      </c>
      <c r="Z408">
        <f t="shared" si="632"/>
        <v>-0.48237684840965012</v>
      </c>
      <c r="AA408">
        <f t="shared" si="633"/>
        <v>-0.31509807004437784</v>
      </c>
      <c r="AB408">
        <f t="shared" si="621"/>
        <v>0.78820345283830706</v>
      </c>
      <c r="AC408">
        <f t="shared" si="621"/>
        <v>0.49055084989066516</v>
      </c>
      <c r="AD408">
        <f t="shared" si="621"/>
        <v>0.38169102438931274</v>
      </c>
      <c r="AE408">
        <f t="shared" si="621"/>
        <v>0.42187084805701663</v>
      </c>
      <c r="AF408">
        <f t="shared" si="634"/>
        <v>0.98474574275813975</v>
      </c>
      <c r="AG408">
        <f t="shared" si="634"/>
        <v>-0.98067902231113213</v>
      </c>
      <c r="AH408">
        <f t="shared" si="634"/>
        <v>-3.0196505756168506</v>
      </c>
      <c r="AI408">
        <f t="shared" si="634"/>
        <v>-1.1798190611262254</v>
      </c>
      <c r="AJ408">
        <f t="shared" si="634"/>
        <v>2.3247429559351658</v>
      </c>
      <c r="AK408">
        <f t="shared" si="634"/>
        <v>-2.7938774580546806</v>
      </c>
      <c r="AL408">
        <f t="shared" si="634"/>
        <v>-1.606456014287432</v>
      </c>
      <c r="AM408">
        <f t="shared" si="634"/>
        <v>2.307875500770773</v>
      </c>
      <c r="AN408">
        <f t="shared" si="634"/>
        <v>-0.44045039244942918</v>
      </c>
      <c r="AO408">
        <f>SUMPRODUCT(AB408:AE408,AF408:AI408)+AN408</f>
        <v>-1.79564811508044</v>
      </c>
      <c r="AP408">
        <f>SUMPRODUCT(AB408:AE408,AJ408:AM408)+AN408</f>
        <v>0.3818366238315416</v>
      </c>
      <c r="AQ408">
        <f t="shared" si="629"/>
        <v>0.14238164311475199</v>
      </c>
      <c r="AR408">
        <f t="shared" si="629"/>
        <v>0.59431599778615485</v>
      </c>
      <c r="AS408">
        <f t="shared" si="635"/>
        <v>3.374021302381203E-3</v>
      </c>
      <c r="AT408">
        <f t="shared" si="636"/>
        <v>9.971307165185439E-2</v>
      </c>
      <c r="AU408">
        <f>(AF408*AS408+AJ408*AT408)*AB408*(1-AB408)</f>
        <v>3.9252281894378301E-2</v>
      </c>
      <c r="AV408">
        <f>(AG408*AS408+AK408*AT408)*AC408*(1-AC408)</f>
        <v>-7.0448564373812417E-2</v>
      </c>
      <c r="AW408">
        <f>(AH408*AS408+AL408*AT408)*AD408*(1-AD408)</f>
        <v>-4.0208543633417769E-2</v>
      </c>
      <c r="AX408">
        <f>(AI408*AS408+AM408*AT408)*AE408*(1-AE408)</f>
        <v>5.5155731193579208E-2</v>
      </c>
      <c r="AY408">
        <f>(K408*AU408+N408*AV408+Q408*AW408+T408*AX408)*E408*(1-E408)</f>
        <v>7.7394652892869981E-3</v>
      </c>
      <c r="AZ408">
        <f>(L408*AU408+O408*AV408+R408*AW408+U408*AX408)*F408*(1-F408)</f>
        <v>2.288583816166773E-2</v>
      </c>
      <c r="BA408">
        <f>(M408*AU408+P408*AV408+S408*AW408+V408*AX408)*G408*(1-G408)</f>
        <v>9.6086464363983447E-3</v>
      </c>
      <c r="BC408">
        <f>SQRT((AQ408-H408)^2+(I408-AR408)^2)</f>
        <v>0.40490694528097165</v>
      </c>
      <c r="BE408">
        <f>-D408*AU408*E408</f>
        <v>-1.1775684568313492E-3</v>
      </c>
      <c r="BF408">
        <f>-D408*AU408*F408</f>
        <v>-5.3644785255650331E-3</v>
      </c>
      <c r="BG408">
        <f>-D408*G408*AU408</f>
        <v>-6.523703906689788E-3</v>
      </c>
      <c r="BH408">
        <f>-D408*E408*AV408</f>
        <v>2.1134569312143722E-3</v>
      </c>
      <c r="BI408">
        <f>-D408*F408*AV408</f>
        <v>9.6279704644210273E-3</v>
      </c>
      <c r="BJ408">
        <f>-D408*G408*AV408</f>
        <v>1.1708505912160709E-2</v>
      </c>
      <c r="BK408">
        <f>-D408*E408*AW408</f>
        <v>1.2062563090025329E-3</v>
      </c>
      <c r="BL408">
        <f>-D408*F408*AW408</f>
        <v>5.4951676299004274E-3</v>
      </c>
      <c r="BM408">
        <f>-D408*G408*AW408</f>
        <v>6.682633990285341E-3</v>
      </c>
      <c r="BN408">
        <f>-D408*E408*AX408</f>
        <v>-1.6546719358073762E-3</v>
      </c>
      <c r="BO408">
        <f>-D408*F408*AX408</f>
        <v>-7.5379499297891566E-3</v>
      </c>
      <c r="BP408">
        <f>-D408*G408*AX408</f>
        <v>-9.1668469117821595E-3</v>
      </c>
      <c r="BQ408">
        <f>-D408*AB408*AS408</f>
        <v>-7.9782457214605973E-4</v>
      </c>
      <c r="BR408">
        <f>-D408*AC408*AS408</f>
        <v>-4.9653870522969239E-4</v>
      </c>
      <c r="BS408">
        <f>-D408*AD408*AS408</f>
        <v>-3.8635009416517331E-4</v>
      </c>
      <c r="BT408">
        <f>-D408*AE408*AS408</f>
        <v>-4.2702036845939929E-4</v>
      </c>
      <c r="BU408">
        <f>-D408*AB408*AT408</f>
        <v>-2.3578256210731542E-2</v>
      </c>
      <c r="BV408">
        <f>-D408*AC408*AT408</f>
        <v>-1.4674299613207788E-2</v>
      </c>
      <c r="BW408">
        <f>-D408*AD408*AT408</f>
        <v>-1.1417875339140373E-2</v>
      </c>
      <c r="BX408">
        <f>-D408*AE408*AT408</f>
        <v>-1.2619811430041362E-2</v>
      </c>
      <c r="BZ408">
        <f>I408-BA409</f>
        <v>0.18074812689143163</v>
      </c>
    </row>
    <row r="409" spans="1:104" outlineLevel="1" x14ac:dyDescent="0.25">
      <c r="B409">
        <v>1</v>
      </c>
      <c r="C409">
        <v>4</v>
      </c>
      <c r="D409">
        <f t="shared" si="637"/>
        <v>0.3</v>
      </c>
      <c r="E409">
        <v>0.1</v>
      </c>
      <c r="F409">
        <v>0.6333333333333333</v>
      </c>
      <c r="G409">
        <f t="shared" ref="G409:G410" si="638">AR408</f>
        <v>0.59431599778615485</v>
      </c>
      <c r="H409">
        <v>0.13751490568115973</v>
      </c>
      <c r="I409">
        <v>0.25811764705882356</v>
      </c>
      <c r="K409">
        <f t="shared" ref="K409:N440" si="639">K408</f>
        <v>1.4762546196425352</v>
      </c>
      <c r="L409">
        <f t="shared" si="630"/>
        <v>0.37287777713602527</v>
      </c>
      <c r="M409">
        <f t="shared" si="630"/>
        <v>3.0854067512227433E-2</v>
      </c>
      <c r="N409">
        <f t="shared" si="630"/>
        <v>-1.5497550810816767</v>
      </c>
      <c r="O409">
        <f t="shared" si="630"/>
        <v>-0.95117758274455111</v>
      </c>
      <c r="P409">
        <f t="shared" si="630"/>
        <v>-0.77447301533564228</v>
      </c>
      <c r="Q409">
        <f t="shared" si="630"/>
        <v>4.7652774111579123E-2</v>
      </c>
      <c r="R409">
        <f t="shared" si="630"/>
        <v>-1.9497316192580607</v>
      </c>
      <c r="S409">
        <f t="shared" si="630"/>
        <v>-1.0441847022035944</v>
      </c>
      <c r="T409">
        <f t="shared" si="630"/>
        <v>-1.4361930109551249</v>
      </c>
      <c r="U409">
        <f t="shared" si="630"/>
        <v>-1.2286819073616841</v>
      </c>
      <c r="V409">
        <f t="shared" si="630"/>
        <v>-1.0673162816241826</v>
      </c>
      <c r="W409">
        <f t="shared" si="630"/>
        <v>0.97954502285422584</v>
      </c>
      <c r="X409">
        <f t="shared" ref="X409:X440" si="640">SUMPRODUCT(E409:G409,K409:M409)+W409</f>
        <v>1.3816634762572528</v>
      </c>
      <c r="Y409">
        <f t="shared" si="631"/>
        <v>-0.23812465719314513</v>
      </c>
      <c r="Z409">
        <f t="shared" si="632"/>
        <v>-0.87109539842788941</v>
      </c>
      <c r="AA409">
        <f t="shared" si="633"/>
        <v>-0.57656262710390449</v>
      </c>
      <c r="AB409">
        <f t="shared" ref="AB409:AE440" si="641">1/(1+EXP(-X409))</f>
        <v>0.79925802895320064</v>
      </c>
      <c r="AC409">
        <f t="shared" si="641"/>
        <v>0.4407485511107237</v>
      </c>
      <c r="AD409">
        <f t="shared" si="641"/>
        <v>0.2950264235052279</v>
      </c>
      <c r="AE409">
        <f t="shared" si="641"/>
        <v>0.35972391605752413</v>
      </c>
      <c r="AF409">
        <f t="shared" si="634"/>
        <v>0.98474574275813975</v>
      </c>
      <c r="AG409">
        <f t="shared" si="634"/>
        <v>-0.98067902231113213</v>
      </c>
      <c r="AH409">
        <f t="shared" si="634"/>
        <v>-3.0196505756168506</v>
      </c>
      <c r="AI409">
        <f t="shared" si="634"/>
        <v>-1.1798190611262254</v>
      </c>
      <c r="AJ409">
        <f t="shared" si="634"/>
        <v>2.3247429559351658</v>
      </c>
      <c r="AK409">
        <f t="shared" si="634"/>
        <v>-2.7938774580546806</v>
      </c>
      <c r="AL409">
        <f t="shared" si="634"/>
        <v>-1.606456014287432</v>
      </c>
      <c r="AM409">
        <f t="shared" si="634"/>
        <v>2.307875500770773</v>
      </c>
      <c r="AN409">
        <f t="shared" si="634"/>
        <v>-0.44045039244942918</v>
      </c>
      <c r="AO409">
        <f t="shared" ref="AO409:AO440" si="642">SUMPRODUCT(AB409:AE409,AF409:AI409)+AN409</f>
        <v>-1.4009031517281949</v>
      </c>
      <c r="AP409">
        <f t="shared" ref="AP409:AP440" si="643">SUMPRODUCT(AB409:AE409,AJ409:AM409)+AN409</f>
        <v>0.54247267921243425</v>
      </c>
      <c r="AQ409">
        <f t="shared" ref="AQ409:AR440" si="644">1/(1+EXP(-AO409))</f>
        <v>0.19767283401472033</v>
      </c>
      <c r="AR409">
        <f t="shared" si="644"/>
        <v>0.6323874382316188</v>
      </c>
      <c r="AS409">
        <f t="shared" si="635"/>
        <v>9.5409442452479426E-3</v>
      </c>
      <c r="AT409">
        <f t="shared" si="636"/>
        <v>8.8786057043842237E-2</v>
      </c>
      <c r="AU409">
        <f t="shared" ref="AU409:AU440" si="645">(AF409*AS409+AJ409*AT409)*AB409*(1-AB409)</f>
        <v>3.4623978070084396E-2</v>
      </c>
      <c r="AV409">
        <f t="shared" ref="AV409:AV440" si="646">(AG409*AS409+AK409*AT409)*AC409*(1-AC409)</f>
        <v>-6.3449779792496955E-2</v>
      </c>
      <c r="AW409">
        <f t="shared" ref="AW409:AW440" si="647">(AH409*AS409+AL409*AT409)*AD409*(1-AD409)</f>
        <v>-3.565734350771408E-2</v>
      </c>
      <c r="AX409">
        <f t="shared" ref="AX409:AX440" si="648">(AI409*AS409+AM409*AT409)*AE409*(1-AE409)</f>
        <v>4.4602108537844069E-2</v>
      </c>
      <c r="AY409">
        <f t="shared" ref="AY409:AY440" si="649">(K409*AU409+N409*AV409+Q409*AW409+T409*AX409)*E409*(1-E409)</f>
        <v>7.5320116480614534E-3</v>
      </c>
      <c r="AZ409">
        <f t="shared" ref="AZ409:AZ440" si="650">(L409*AU409+O409*AV409+R409*AW409+U409*AX409)*F409*(1-F409)</f>
        <v>2.0431599987229876E-2</v>
      </c>
      <c r="BA409">
        <f t="shared" ref="BA409:BA440" si="651">(M409*AU409+P409*AV409+S409*AW409+V409*AX409)*G409*(1-G409)</f>
        <v>9.6048142850389921E-3</v>
      </c>
      <c r="BC409">
        <f t="shared" ref="BC409:BC440" si="652">SQRT((AQ409-H409)^2+(I409-AR409)^2)</f>
        <v>0.37907367743739945</v>
      </c>
      <c r="BE409">
        <f t="shared" ref="BE409:BE440" si="653">-D409*AU409*E409</f>
        <v>-1.0387193421025319E-3</v>
      </c>
      <c r="BF409">
        <f t="shared" ref="BF409:BF440" si="654">-D409*AU409*F409</f>
        <v>-6.5785558333160349E-3</v>
      </c>
      <c r="BG409">
        <f t="shared" ref="BG409:BG440" si="655">-D409*G409*AU409</f>
        <v>-6.1732752222144454E-3</v>
      </c>
      <c r="BH409">
        <f t="shared" ref="BH409:BH440" si="656">-D409*E409*AV409</f>
        <v>1.9034933937749085E-3</v>
      </c>
      <c r="BI409">
        <f t="shared" ref="BI409:BI440" si="657">-D409*F409*AV409</f>
        <v>1.205545816057442E-2</v>
      </c>
      <c r="BJ409">
        <f t="shared" ref="BJ409:BJ440" si="658">-D409*G409*AV409</f>
        <v>1.1312765756006888E-2</v>
      </c>
      <c r="BK409">
        <f t="shared" ref="BK409:BK440" si="659">-D409*E409*AW409</f>
        <v>1.0697203052314223E-3</v>
      </c>
      <c r="BL409">
        <f t="shared" ref="BL409:BL440" si="660">-D409*F409*AW409</f>
        <v>6.7748952664656746E-3</v>
      </c>
      <c r="BM409">
        <f t="shared" ref="BM409:BM440" si="661">-D409*G409*AW409</f>
        <v>6.3575189055572285E-3</v>
      </c>
      <c r="BN409">
        <f t="shared" ref="BN409:BN440" si="662">-D409*E409*AX409</f>
        <v>-1.3380632561353219E-3</v>
      </c>
      <c r="BO409">
        <f t="shared" ref="BO409:BO440" si="663">-D409*F409*AX409</f>
        <v>-8.4744006221903721E-3</v>
      </c>
      <c r="BP409">
        <f t="shared" ref="BP409:BP440" si="664">-D409*G409*AX409</f>
        <v>-7.9523239917105512E-3</v>
      </c>
      <c r="BQ409">
        <f t="shared" ref="BQ409:BQ440" si="665">-D409*AB409*AS409</f>
        <v>-2.2877028875427758E-3</v>
      </c>
      <c r="BR409">
        <f t="shared" ref="BR409:BR440" si="666">-D409*AC409*AS409</f>
        <v>-1.2615472056963684E-3</v>
      </c>
      <c r="BS409">
        <f t="shared" ref="BS409:BS440" si="667">-D409*AD409*AS409</f>
        <v>-8.4444919726148584E-4</v>
      </c>
      <c r="BT409">
        <f t="shared" ref="BT409:BT440" si="668">-D409*AE409*AS409</f>
        <v>-1.0296317480361266E-3</v>
      </c>
      <c r="BU409">
        <f t="shared" ref="BU409:BU440" si="669">-D409*AB409*AT409</f>
        <v>-2.1288890685416333E-2</v>
      </c>
      <c r="BV409">
        <f t="shared" ref="BV409:BV440" si="670">-D409*AC409*AT409</f>
        <v>-1.1739697800272259E-2</v>
      </c>
      <c r="BW409">
        <f t="shared" ref="BW409:BW440" si="671">-D409*AD409*AT409</f>
        <v>-7.8582698600327752E-3</v>
      </c>
      <c r="BX409">
        <f t="shared" ref="BX409:BX440" si="672">-D409*AE409*AT409</f>
        <v>-9.5815404393352968E-3</v>
      </c>
      <c r="BZ409">
        <f>I409-BA410</f>
        <v>0.25046850226088119</v>
      </c>
    </row>
    <row r="410" spans="1:104" outlineLevel="1" x14ac:dyDescent="0.25">
      <c r="B410">
        <v>1</v>
      </c>
      <c r="C410">
        <v>5</v>
      </c>
      <c r="D410">
        <f t="shared" si="637"/>
        <v>0.3</v>
      </c>
      <c r="E410">
        <v>0.1</v>
      </c>
      <c r="F410">
        <v>0.81111111111111112</v>
      </c>
      <c r="G410">
        <f t="shared" si="638"/>
        <v>0.6323874382316188</v>
      </c>
      <c r="H410">
        <v>0.19840081039519875</v>
      </c>
      <c r="I410">
        <v>0.34094117647058819</v>
      </c>
      <c r="K410">
        <f t="shared" si="639"/>
        <v>1.4762546196425352</v>
      </c>
      <c r="L410">
        <f t="shared" si="630"/>
        <v>0.37287777713602527</v>
      </c>
      <c r="M410">
        <f t="shared" si="630"/>
        <v>3.0854067512227433E-2</v>
      </c>
      <c r="N410">
        <f t="shared" si="630"/>
        <v>-1.5497550810816767</v>
      </c>
      <c r="O410">
        <f t="shared" si="630"/>
        <v>-0.95117758274455111</v>
      </c>
      <c r="P410">
        <f t="shared" si="630"/>
        <v>-0.77447301533564228</v>
      </c>
      <c r="Q410">
        <f t="shared" si="630"/>
        <v>4.7652774111579123E-2</v>
      </c>
      <c r="R410">
        <f t="shared" si="630"/>
        <v>-1.9497316192580607</v>
      </c>
      <c r="S410">
        <f t="shared" si="630"/>
        <v>-1.0441847022035944</v>
      </c>
      <c r="T410">
        <f t="shared" si="630"/>
        <v>-1.4361930109551249</v>
      </c>
      <c r="U410">
        <f t="shared" si="630"/>
        <v>-1.2286819073616841</v>
      </c>
      <c r="V410">
        <f t="shared" si="630"/>
        <v>-1.0673162816241826</v>
      </c>
      <c r="W410">
        <f t="shared" si="630"/>
        <v>0.97954502285422584</v>
      </c>
      <c r="X410">
        <f t="shared" si="640"/>
        <v>1.449127517653005</v>
      </c>
      <c r="Y410">
        <f t="shared" si="631"/>
        <v>-0.4367081974054795</v>
      </c>
      <c r="Z410">
        <f t="shared" si="632"/>
        <v>-1.2574679686666643</v>
      </c>
      <c r="AA410">
        <f t="shared" si="633"/>
        <v>-0.8356292344427555</v>
      </c>
      <c r="AB410">
        <f t="shared" si="641"/>
        <v>0.80986412178571443</v>
      </c>
      <c r="AC410">
        <f t="shared" si="641"/>
        <v>0.39252561883227888</v>
      </c>
      <c r="AD410">
        <f t="shared" si="641"/>
        <v>0.22141007524529985</v>
      </c>
      <c r="AE410">
        <f t="shared" si="641"/>
        <v>0.30245611547888213</v>
      </c>
      <c r="AF410">
        <f t="shared" si="634"/>
        <v>0.98474574275813975</v>
      </c>
      <c r="AG410">
        <f t="shared" si="634"/>
        <v>-0.98067902231113213</v>
      </c>
      <c r="AH410">
        <f t="shared" si="634"/>
        <v>-3.0196505756168506</v>
      </c>
      <c r="AI410">
        <f t="shared" si="634"/>
        <v>-1.1798190611262254</v>
      </c>
      <c r="AJ410">
        <f t="shared" si="634"/>
        <v>2.3247429559351658</v>
      </c>
      <c r="AK410">
        <f t="shared" si="634"/>
        <v>-2.7938774580546806</v>
      </c>
      <c r="AL410">
        <f t="shared" si="634"/>
        <v>-1.606456014287432</v>
      </c>
      <c r="AM410">
        <f t="shared" si="634"/>
        <v>2.307875500770773</v>
      </c>
      <c r="AN410">
        <f t="shared" si="634"/>
        <v>-0.44045039244942918</v>
      </c>
      <c r="AO410">
        <f t="shared" si="642"/>
        <v>-1.0533063377749183</v>
      </c>
      <c r="AP410">
        <f t="shared" si="643"/>
        <v>0.68795255374242492</v>
      </c>
      <c r="AQ410">
        <f t="shared" si="644"/>
        <v>0.2585906988276187</v>
      </c>
      <c r="AR410">
        <f t="shared" si="644"/>
        <v>0.66551130747305109</v>
      </c>
      <c r="AS410">
        <f t="shared" si="635"/>
        <v>1.1539698662906869E-2</v>
      </c>
      <c r="AT410">
        <f t="shared" si="636"/>
        <v>7.2251260885915172E-2</v>
      </c>
      <c r="AU410">
        <f t="shared" si="645"/>
        <v>2.7613880221006328E-2</v>
      </c>
      <c r="AV410">
        <f t="shared" si="646"/>
        <v>-5.0832114214619049E-2</v>
      </c>
      <c r="AW410">
        <f t="shared" si="647"/>
        <v>-2.6015767329000128E-2</v>
      </c>
      <c r="AX410">
        <f t="shared" si="648"/>
        <v>3.2307273611449402E-2</v>
      </c>
      <c r="AY410">
        <f t="shared" si="649"/>
        <v>6.4712917332989455E-3</v>
      </c>
      <c r="AZ410">
        <f t="shared" si="650"/>
        <v>1.0674955049898946E-2</v>
      </c>
      <c r="BA410">
        <f t="shared" si="651"/>
        <v>7.6491447979423702E-3</v>
      </c>
      <c r="BC410">
        <f t="shared" si="652"/>
        <v>0.33010391183453597</v>
      </c>
      <c r="BE410">
        <f t="shared" si="653"/>
        <v>-8.2841640663018981E-4</v>
      </c>
      <c r="BF410">
        <f t="shared" si="654"/>
        <v>-6.7193775204448733E-3</v>
      </c>
      <c r="BG410">
        <f t="shared" si="655"/>
        <v>-5.2388012917790874E-3</v>
      </c>
      <c r="BH410">
        <f t="shared" si="656"/>
        <v>1.5249634264385714E-3</v>
      </c>
      <c r="BI410">
        <f t="shared" si="657"/>
        <v>1.2369147792223967E-2</v>
      </c>
      <c r="BJ410">
        <f t="shared" si="658"/>
        <v>9.6436771464239977E-3</v>
      </c>
      <c r="BK410">
        <f t="shared" si="659"/>
        <v>7.8047301987000382E-4</v>
      </c>
      <c r="BL410">
        <f t="shared" si="660"/>
        <v>6.330503383390031E-3</v>
      </c>
      <c r="BM410">
        <f t="shared" si="661"/>
        <v>4.9356133364448704E-3</v>
      </c>
      <c r="BN410">
        <f t="shared" si="662"/>
        <v>-9.69218208343482E-4</v>
      </c>
      <c r="BO410">
        <f t="shared" si="663"/>
        <v>-7.8614365787860203E-3</v>
      </c>
      <c r="BP410">
        <f t="shared" si="664"/>
        <v>-6.1292141986177395E-3</v>
      </c>
      <c r="BQ410">
        <f t="shared" si="665"/>
        <v>-2.8036763769920562E-3</v>
      </c>
      <c r="BR410">
        <f t="shared" si="666"/>
        <v>-1.3588882076386618E-3</v>
      </c>
      <c r="BS410">
        <f t="shared" si="667"/>
        <v>-7.6650166477868875E-4</v>
      </c>
      <c r="BT410">
        <f t="shared" si="668"/>
        <v>-1.0470757294138986E-3</v>
      </c>
      <c r="BU410">
        <f t="shared" si="669"/>
        <v>-1.7554111183584669E-2</v>
      </c>
      <c r="BV410">
        <f t="shared" si="670"/>
        <v>-8.508141267196883E-3</v>
      </c>
      <c r="BW410">
        <f t="shared" si="671"/>
        <v>-4.7991471327954805E-3</v>
      </c>
      <c r="BX410">
        <f t="shared" si="672"/>
        <v>-6.5558507118015598E-3</v>
      </c>
      <c r="BZ410">
        <f>I410</f>
        <v>0.34094117647058819</v>
      </c>
    </row>
    <row r="411" spans="1:104" outlineLevel="1" x14ac:dyDescent="0.25">
      <c r="B411">
        <v>2</v>
      </c>
      <c r="C411">
        <v>1</v>
      </c>
      <c r="D411">
        <f t="shared" si="637"/>
        <v>0.3</v>
      </c>
      <c r="E411">
        <v>0.30000000000000004</v>
      </c>
      <c r="F411">
        <v>0.1</v>
      </c>
      <c r="G411">
        <v>0.1</v>
      </c>
      <c r="H411">
        <v>0.10781746665182537</v>
      </c>
      <c r="I411">
        <v>0.13764705882352943</v>
      </c>
      <c r="K411">
        <f t="shared" si="639"/>
        <v>1.4762546196425352</v>
      </c>
      <c r="L411">
        <f t="shared" si="630"/>
        <v>0.37287777713602527</v>
      </c>
      <c r="M411">
        <f t="shared" si="630"/>
        <v>3.0854067512227433E-2</v>
      </c>
      <c r="N411">
        <f t="shared" si="630"/>
        <v>-1.5497550810816767</v>
      </c>
      <c r="O411">
        <f t="shared" si="630"/>
        <v>-0.95117758274455111</v>
      </c>
      <c r="P411">
        <f t="shared" si="630"/>
        <v>-0.77447301533564228</v>
      </c>
      <c r="Q411">
        <f t="shared" si="630"/>
        <v>4.7652774111579123E-2</v>
      </c>
      <c r="R411">
        <f t="shared" si="630"/>
        <v>-1.9497316192580607</v>
      </c>
      <c r="S411">
        <f t="shared" si="630"/>
        <v>-1.0441847022035944</v>
      </c>
      <c r="T411">
        <f t="shared" si="630"/>
        <v>-1.4361930109551249</v>
      </c>
      <c r="U411">
        <f t="shared" si="630"/>
        <v>-1.2286819073616841</v>
      </c>
      <c r="V411">
        <f t="shared" si="630"/>
        <v>-1.0673162816241826</v>
      </c>
      <c r="W411">
        <f t="shared" si="630"/>
        <v>0.97954502285422584</v>
      </c>
      <c r="X411">
        <f t="shared" si="640"/>
        <v>1.4627945932118118</v>
      </c>
      <c r="Y411">
        <f t="shared" si="631"/>
        <v>0.34205343872170335</v>
      </c>
      <c r="Z411">
        <f t="shared" si="632"/>
        <v>0.69444922294153411</v>
      </c>
      <c r="AA411">
        <f t="shared" si="633"/>
        <v>0.31908730066910163</v>
      </c>
      <c r="AB411">
        <f t="shared" si="641"/>
        <v>0.81195972845724951</v>
      </c>
      <c r="AC411">
        <f t="shared" si="641"/>
        <v>0.58468924135778755</v>
      </c>
      <c r="AD411">
        <f t="shared" si="641"/>
        <v>0.66695594660147328</v>
      </c>
      <c r="AE411">
        <f t="shared" si="641"/>
        <v>0.57910180423816837</v>
      </c>
      <c r="AF411">
        <f t="shared" si="634"/>
        <v>0.98474574275813975</v>
      </c>
      <c r="AG411">
        <f t="shared" si="634"/>
        <v>-0.98067902231113213</v>
      </c>
      <c r="AH411">
        <f t="shared" si="634"/>
        <v>-3.0196505756168506</v>
      </c>
      <c r="AI411">
        <f t="shared" si="634"/>
        <v>-1.1798190611262254</v>
      </c>
      <c r="AJ411">
        <f t="shared" si="634"/>
        <v>2.3247429559351658</v>
      </c>
      <c r="AK411">
        <f t="shared" si="634"/>
        <v>-2.7938774580546806</v>
      </c>
      <c r="AL411">
        <f t="shared" si="634"/>
        <v>-1.606456014287432</v>
      </c>
      <c r="AM411">
        <f t="shared" si="634"/>
        <v>2.307875500770773</v>
      </c>
      <c r="AN411">
        <f t="shared" si="634"/>
        <v>-0.44045039244942918</v>
      </c>
      <c r="AO411">
        <f t="shared" si="642"/>
        <v>-2.9114782351696893</v>
      </c>
      <c r="AP411">
        <f t="shared" si="643"/>
        <v>7.8656650158693164E-2</v>
      </c>
      <c r="AQ411">
        <f t="shared" si="644"/>
        <v>5.158906096226272E-2</v>
      </c>
      <c r="AR411">
        <f t="shared" si="644"/>
        <v>0.51965403050901127</v>
      </c>
      <c r="AS411">
        <f t="shared" si="635"/>
        <v>-2.7511226150845119E-3</v>
      </c>
      <c r="AT411">
        <f t="shared" si="636"/>
        <v>9.7719997423749969E-2</v>
      </c>
      <c r="AU411">
        <f t="shared" si="645"/>
        <v>3.42715265112188E-2</v>
      </c>
      <c r="AV411">
        <f t="shared" si="646"/>
        <v>-6.564112700181593E-2</v>
      </c>
      <c r="AW411">
        <f t="shared" si="647"/>
        <v>-3.3024639859119097E-2</v>
      </c>
      <c r="AX411">
        <f t="shared" si="648"/>
        <v>5.5761409147127287E-2</v>
      </c>
      <c r="AY411">
        <f t="shared" si="649"/>
        <v>1.4839294602708249E-2</v>
      </c>
      <c r="AZ411">
        <f t="shared" si="650"/>
        <v>6.3982448221179553E-3</v>
      </c>
      <c r="BA411">
        <f t="shared" si="651"/>
        <v>2.4177115277540201E-3</v>
      </c>
      <c r="BC411">
        <f t="shared" si="652"/>
        <v>0.38612298561818686</v>
      </c>
      <c r="BE411">
        <f t="shared" si="653"/>
        <v>-3.0844373860096923E-3</v>
      </c>
      <c r="BF411">
        <f t="shared" si="654"/>
        <v>-1.028145795336564E-3</v>
      </c>
      <c r="BG411">
        <f t="shared" si="655"/>
        <v>-1.028145795336564E-3</v>
      </c>
      <c r="BH411">
        <f t="shared" si="656"/>
        <v>5.907701430163434E-3</v>
      </c>
      <c r="BI411">
        <f t="shared" si="657"/>
        <v>1.9692338100544778E-3</v>
      </c>
      <c r="BJ411">
        <f t="shared" si="658"/>
        <v>1.9692338100544778E-3</v>
      </c>
      <c r="BK411">
        <f t="shared" si="659"/>
        <v>2.9722175873207191E-3</v>
      </c>
      <c r="BL411">
        <f t="shared" si="660"/>
        <v>9.9073919577357295E-4</v>
      </c>
      <c r="BM411">
        <f t="shared" si="661"/>
        <v>9.9073919577357295E-4</v>
      </c>
      <c r="BN411">
        <f t="shared" si="662"/>
        <v>-5.0185268232414565E-3</v>
      </c>
      <c r="BO411">
        <f t="shared" si="663"/>
        <v>-1.6728422744138186E-3</v>
      </c>
      <c r="BP411">
        <f t="shared" si="664"/>
        <v>-1.6728422744138186E-3</v>
      </c>
      <c r="BQ411">
        <f t="shared" si="665"/>
        <v>6.7014023144898547E-4</v>
      </c>
      <c r="BR411">
        <f t="shared" si="666"/>
        <v>4.8256553840880475E-4</v>
      </c>
      <c r="BS411">
        <f t="shared" si="667"/>
        <v>5.5046327638812338E-4</v>
      </c>
      <c r="BT411">
        <f t="shared" si="668"/>
        <v>4.7795402102276068E-4</v>
      </c>
      <c r="BU411">
        <f t="shared" si="669"/>
        <v>-2.3803410771909343E-2</v>
      </c>
      <c r="BV411">
        <f t="shared" si="670"/>
        <v>-1.7140749347753198E-2</v>
      </c>
      <c r="BW411">
        <f t="shared" si="671"/>
        <v>-1.9552480015095207E-2</v>
      </c>
      <c r="BX411">
        <f t="shared" si="672"/>
        <v>-1.6976948045472832E-2</v>
      </c>
      <c r="BZ411">
        <f>I411-BA412</f>
        <v>0.12816914825952525</v>
      </c>
    </row>
    <row r="412" spans="1:104" outlineLevel="1" x14ac:dyDescent="0.25">
      <c r="B412">
        <v>2</v>
      </c>
      <c r="C412">
        <v>2</v>
      </c>
      <c r="D412">
        <f t="shared" si="637"/>
        <v>0.3</v>
      </c>
      <c r="E412">
        <v>0.30000000000000004</v>
      </c>
      <c r="F412">
        <v>0.27777777777777779</v>
      </c>
      <c r="G412">
        <f>AR411</f>
        <v>0.51965403050901127</v>
      </c>
      <c r="H412">
        <v>0.10866522747984556</v>
      </c>
      <c r="I412">
        <v>0.19035294117647061</v>
      </c>
      <c r="K412">
        <f t="shared" si="639"/>
        <v>1.4762546196425352</v>
      </c>
      <c r="L412">
        <f t="shared" si="630"/>
        <v>0.37287777713602527</v>
      </c>
      <c r="M412">
        <f t="shared" si="630"/>
        <v>3.0854067512227433E-2</v>
      </c>
      <c r="N412">
        <f t="shared" si="630"/>
        <v>-1.5497550810816767</v>
      </c>
      <c r="O412">
        <f t="shared" si="630"/>
        <v>-0.95117758274455111</v>
      </c>
      <c r="P412">
        <f t="shared" si="630"/>
        <v>-0.77447301533564228</v>
      </c>
      <c r="Q412">
        <f t="shared" si="630"/>
        <v>4.7652774111579123E-2</v>
      </c>
      <c r="R412">
        <f t="shared" si="630"/>
        <v>-1.9497316192580607</v>
      </c>
      <c r="S412">
        <f t="shared" si="630"/>
        <v>-1.0441847022035944</v>
      </c>
      <c r="T412">
        <f t="shared" si="630"/>
        <v>-1.4361930109551249</v>
      </c>
      <c r="U412">
        <f t="shared" si="630"/>
        <v>-1.2286819073616841</v>
      </c>
      <c r="V412">
        <f t="shared" si="630"/>
        <v>-1.0673162816241826</v>
      </c>
      <c r="W412">
        <f t="shared" si="630"/>
        <v>0.97954502285422584</v>
      </c>
      <c r="X412">
        <f t="shared" si="640"/>
        <v>1.5420320096028752</v>
      </c>
      <c r="Y412">
        <f t="shared" si="631"/>
        <v>-0.15205552061673078</v>
      </c>
      <c r="Z412">
        <f t="shared" si="632"/>
        <v>-9.0366050468822512E-2</v>
      </c>
      <c r="AA412">
        <f t="shared" si="633"/>
        <v>-0.34724861782889904</v>
      </c>
      <c r="AB412">
        <f t="shared" si="641"/>
        <v>0.82375992548640609</v>
      </c>
      <c r="AC412">
        <f t="shared" si="641"/>
        <v>0.46205919376485027</v>
      </c>
      <c r="AD412">
        <f t="shared" si="641"/>
        <v>0.47742384840685065</v>
      </c>
      <c r="AE412">
        <f t="shared" si="641"/>
        <v>0.41404978271520476</v>
      </c>
      <c r="AF412">
        <f t="shared" si="634"/>
        <v>0.98474574275813975</v>
      </c>
      <c r="AG412">
        <f t="shared" si="634"/>
        <v>-0.98067902231113213</v>
      </c>
      <c r="AH412">
        <f t="shared" si="634"/>
        <v>-3.0196505756168506</v>
      </c>
      <c r="AI412">
        <f t="shared" si="634"/>
        <v>-1.1798190611262254</v>
      </c>
      <c r="AJ412">
        <f t="shared" si="634"/>
        <v>2.3247429559351658</v>
      </c>
      <c r="AK412">
        <f t="shared" si="634"/>
        <v>-2.7938774580546806</v>
      </c>
      <c r="AL412">
        <f t="shared" si="634"/>
        <v>-1.606456014287432</v>
      </c>
      <c r="AM412">
        <f t="shared" si="634"/>
        <v>2.307875500770773</v>
      </c>
      <c r="AN412">
        <f t="shared" si="634"/>
        <v>-0.44045039244942918</v>
      </c>
      <c r="AO412">
        <f t="shared" si="642"/>
        <v>-2.0125450957206406</v>
      </c>
      <c r="AP412">
        <f t="shared" si="643"/>
        <v>0.37225786295068197</v>
      </c>
      <c r="AQ412">
        <f t="shared" si="644"/>
        <v>0.11789204686383654</v>
      </c>
      <c r="AR412">
        <f t="shared" si="644"/>
        <v>0.59200444485167092</v>
      </c>
      <c r="AS412">
        <f t="shared" si="635"/>
        <v>9.5952935371576673E-4</v>
      </c>
      <c r="AT412">
        <f t="shared" si="636"/>
        <v>9.9521157959306494E-2</v>
      </c>
      <c r="AU412">
        <f t="shared" si="645"/>
        <v>3.3726071891328729E-2</v>
      </c>
      <c r="AV412">
        <f t="shared" si="646"/>
        <v>-6.9346118784533464E-2</v>
      </c>
      <c r="AW412">
        <f t="shared" si="647"/>
        <v>-4.0610488549368919E-2</v>
      </c>
      <c r="AX412">
        <f t="shared" si="648"/>
        <v>5.544919068981051E-2</v>
      </c>
      <c r="AY412">
        <f t="shared" si="649"/>
        <v>1.5894233628497019E-2</v>
      </c>
      <c r="AZ412">
        <f t="shared" si="650"/>
        <v>1.797256270822065E-2</v>
      </c>
      <c r="BA412">
        <f t="shared" si="651"/>
        <v>9.4779105640041706E-3</v>
      </c>
      <c r="BC412">
        <f t="shared" si="652"/>
        <v>0.4017574698751652</v>
      </c>
      <c r="BE412">
        <f t="shared" si="653"/>
        <v>-3.0353464702195859E-3</v>
      </c>
      <c r="BF412">
        <f t="shared" si="654"/>
        <v>-2.8105059909440608E-3</v>
      </c>
      <c r="BG412">
        <f t="shared" si="655"/>
        <v>-5.2577667574696943E-3</v>
      </c>
      <c r="BH412">
        <f t="shared" si="656"/>
        <v>6.2411506906080126E-3</v>
      </c>
      <c r="BI412">
        <f t="shared" si="657"/>
        <v>5.7788432320444554E-3</v>
      </c>
      <c r="BJ412">
        <f t="shared" si="658"/>
        <v>1.0810797037961842E-2</v>
      </c>
      <c r="BK412">
        <f t="shared" si="659"/>
        <v>3.6549439694432031E-3</v>
      </c>
      <c r="BL412">
        <f t="shared" si="660"/>
        <v>3.3842073791140763E-3</v>
      </c>
      <c r="BM412">
        <f t="shared" si="661"/>
        <v>6.3310212166858828E-3</v>
      </c>
      <c r="BN412">
        <f t="shared" si="662"/>
        <v>-4.9904271620829464E-3</v>
      </c>
      <c r="BO412">
        <f t="shared" si="663"/>
        <v>-4.6207658908175419E-3</v>
      </c>
      <c r="BP412">
        <f t="shared" si="664"/>
        <v>-8.644318629126832E-3</v>
      </c>
      <c r="BQ412">
        <f t="shared" si="665"/>
        <v>-2.371265486756758E-4</v>
      </c>
      <c r="BR412">
        <f t="shared" si="666"/>
        <v>-1.3300780787148448E-4</v>
      </c>
      <c r="BS412">
        <f t="shared" si="667"/>
        <v>-1.3743065901309587E-4</v>
      </c>
      <c r="BT412">
        <f t="shared" si="668"/>
        <v>-1.1918787612446221E-4</v>
      </c>
      <c r="BU412">
        <f t="shared" si="669"/>
        <v>-2.4594462499463749E-2</v>
      </c>
      <c r="BV412">
        <f t="shared" si="670"/>
        <v>-1.379539980276644E-2</v>
      </c>
      <c r="BW412">
        <f t="shared" si="671"/>
        <v>-1.4254132269251455E-2</v>
      </c>
      <c r="BX412">
        <f t="shared" si="672"/>
        <v>-1.2362014148584927E-2</v>
      </c>
      <c r="BZ412">
        <f>I412-BA413</f>
        <v>0.17996857876092001</v>
      </c>
    </row>
    <row r="413" spans="1:104" outlineLevel="1" x14ac:dyDescent="0.25">
      <c r="B413">
        <v>2</v>
      </c>
      <c r="C413">
        <v>3</v>
      </c>
      <c r="D413">
        <f t="shared" si="637"/>
        <v>0.3</v>
      </c>
      <c r="E413">
        <v>0.30000000000000004</v>
      </c>
      <c r="F413">
        <v>0.45555555555555549</v>
      </c>
      <c r="G413">
        <f>AR412</f>
        <v>0.59200444485167092</v>
      </c>
      <c r="H413">
        <v>0.11713489420662322</v>
      </c>
      <c r="I413">
        <v>0.25811764705882356</v>
      </c>
      <c r="K413">
        <f t="shared" si="639"/>
        <v>1.4762546196425352</v>
      </c>
      <c r="L413">
        <f t="shared" si="630"/>
        <v>0.37287777713602527</v>
      </c>
      <c r="M413">
        <f t="shared" si="630"/>
        <v>3.0854067512227433E-2</v>
      </c>
      <c r="N413">
        <f t="shared" si="630"/>
        <v>-1.5497550810816767</v>
      </c>
      <c r="O413">
        <f t="shared" si="630"/>
        <v>-0.95117758274455111</v>
      </c>
      <c r="P413">
        <f t="shared" si="630"/>
        <v>-0.77447301533564228</v>
      </c>
      <c r="Q413">
        <f t="shared" si="630"/>
        <v>4.7652774111579123E-2</v>
      </c>
      <c r="R413">
        <f t="shared" si="630"/>
        <v>-1.9497316192580607</v>
      </c>
      <c r="S413">
        <f t="shared" si="630"/>
        <v>-1.0441847022035944</v>
      </c>
      <c r="T413">
        <f t="shared" si="630"/>
        <v>-1.4361930109551249</v>
      </c>
      <c r="U413">
        <f t="shared" si="630"/>
        <v>-1.2286819073616841</v>
      </c>
      <c r="V413">
        <f t="shared" si="630"/>
        <v>-1.0673162816241826</v>
      </c>
      <c r="W413">
        <f t="shared" si="630"/>
        <v>0.97954502285422584</v>
      </c>
      <c r="X413">
        <f t="shared" si="640"/>
        <v>1.6105536967735012</v>
      </c>
      <c r="Y413">
        <f t="shared" si="631"/>
        <v>-0.37718720110583803</v>
      </c>
      <c r="Z413">
        <f t="shared" si="632"/>
        <v>-0.51253220085828544</v>
      </c>
      <c r="AA413">
        <f t="shared" si="633"/>
        <v>-0.64290173212559709</v>
      </c>
      <c r="AB413">
        <f t="shared" si="641"/>
        <v>0.83348824574811831</v>
      </c>
      <c r="AC413">
        <f t="shared" si="641"/>
        <v>0.40680548868913263</v>
      </c>
      <c r="AD413">
        <f t="shared" si="641"/>
        <v>0.37460010639720553</v>
      </c>
      <c r="AE413">
        <f t="shared" si="641"/>
        <v>0.34459089376141788</v>
      </c>
      <c r="AF413">
        <f t="shared" si="634"/>
        <v>0.98474574275813975</v>
      </c>
      <c r="AG413">
        <f t="shared" si="634"/>
        <v>-0.98067902231113213</v>
      </c>
      <c r="AH413">
        <f t="shared" si="634"/>
        <v>-3.0196505756168506</v>
      </c>
      <c r="AI413">
        <f t="shared" si="634"/>
        <v>-1.1798190611262254</v>
      </c>
      <c r="AJ413">
        <f t="shared" si="634"/>
        <v>2.3247429559351658</v>
      </c>
      <c r="AK413">
        <f t="shared" si="634"/>
        <v>-2.7938774580546806</v>
      </c>
      <c r="AL413">
        <f t="shared" si="634"/>
        <v>-1.606456014287432</v>
      </c>
      <c r="AM413">
        <f t="shared" si="634"/>
        <v>2.307875500770773</v>
      </c>
      <c r="AN413">
        <f t="shared" si="634"/>
        <v>-0.44045039244942918</v>
      </c>
      <c r="AO413">
        <f t="shared" si="642"/>
        <v>-1.5563383313871784</v>
      </c>
      <c r="AP413">
        <f t="shared" si="643"/>
        <v>0.55412513867295887</v>
      </c>
      <c r="AQ413">
        <f t="shared" si="644"/>
        <v>0.17417270066901425</v>
      </c>
      <c r="AR413">
        <f t="shared" si="644"/>
        <v>0.63509212407941462</v>
      </c>
      <c r="AS413">
        <f t="shared" si="635"/>
        <v>8.2041224995209137E-3</v>
      </c>
      <c r="AT413">
        <f t="shared" si="636"/>
        <v>8.9652607635016993E-2</v>
      </c>
      <c r="AU413">
        <f t="shared" si="645"/>
        <v>3.0046836347614493E-2</v>
      </c>
      <c r="AV413">
        <f t="shared" si="646"/>
        <v>-6.2385665475989539E-2</v>
      </c>
      <c r="AW413">
        <f t="shared" si="647"/>
        <v>-3.9544790175750966E-2</v>
      </c>
      <c r="AX413">
        <f t="shared" si="648"/>
        <v>4.4543478225698534E-2</v>
      </c>
      <c r="AY413">
        <f t="shared" si="649"/>
        <v>1.5788184710963871E-2</v>
      </c>
      <c r="AZ413">
        <f t="shared" si="650"/>
        <v>2.3045364507523494E-2</v>
      </c>
      <c r="BA413">
        <f t="shared" si="651"/>
        <v>1.0384362415550602E-2</v>
      </c>
      <c r="BC413">
        <f t="shared" si="652"/>
        <v>0.38126508847649465</v>
      </c>
      <c r="BE413">
        <f t="shared" si="653"/>
        <v>-2.7042152712853048E-3</v>
      </c>
      <c r="BF413">
        <f t="shared" si="654"/>
        <v>-4.1064009675073135E-3</v>
      </c>
      <c r="BG413">
        <f t="shared" si="655"/>
        <v>-5.3363582014555573E-3</v>
      </c>
      <c r="BH413">
        <f t="shared" si="656"/>
        <v>5.6147098928390595E-3</v>
      </c>
      <c r="BI413">
        <f t="shared" si="657"/>
        <v>8.5260409483852353E-3</v>
      </c>
      <c r="BJ413">
        <f t="shared" si="658"/>
        <v>1.1079777377044572E-2</v>
      </c>
      <c r="BK413">
        <f t="shared" si="659"/>
        <v>3.5590311158175871E-3</v>
      </c>
      <c r="BL413">
        <f t="shared" si="660"/>
        <v>5.4044546573526302E-3</v>
      </c>
      <c r="BM413">
        <f t="shared" si="661"/>
        <v>7.023207466431378E-3</v>
      </c>
      <c r="BN413">
        <f t="shared" si="662"/>
        <v>-4.0089130403128687E-3</v>
      </c>
      <c r="BO413">
        <f t="shared" si="663"/>
        <v>-6.0876086908454646E-3</v>
      </c>
      <c r="BP413">
        <f t="shared" si="664"/>
        <v>-7.9109811296301461E-3</v>
      </c>
      <c r="BQ413">
        <f t="shared" si="665"/>
        <v>-2.0514119010085065E-3</v>
      </c>
      <c r="BR413">
        <f t="shared" si="666"/>
        <v>-1.001244618804934E-3</v>
      </c>
      <c r="BS413">
        <f t="shared" si="667"/>
        <v>-9.2197954836487257E-4</v>
      </c>
      <c r="BT413">
        <f t="shared" si="668"/>
        <v>-8.4811977139142073E-4</v>
      </c>
      <c r="BU413">
        <f t="shared" si="669"/>
        <v>-2.2417318399336403E-2</v>
      </c>
      <c r="BV413">
        <f t="shared" si="670"/>
        <v>-1.0941351858365445E-2</v>
      </c>
      <c r="BW413">
        <f t="shared" si="671"/>
        <v>-1.0075162907659285E-2</v>
      </c>
      <c r="BX413">
        <f t="shared" si="672"/>
        <v>-9.2680416578976663E-3</v>
      </c>
      <c r="BZ413">
        <f>I413-BA414</f>
        <v>0.24824180268934665</v>
      </c>
    </row>
    <row r="414" spans="1:104" outlineLevel="1" x14ac:dyDescent="0.25">
      <c r="B414">
        <v>2</v>
      </c>
      <c r="C414">
        <v>4</v>
      </c>
      <c r="D414">
        <f t="shared" si="637"/>
        <v>0.3</v>
      </c>
      <c r="E414">
        <v>0.30000000000000004</v>
      </c>
      <c r="F414">
        <v>0.6333333333333333</v>
      </c>
      <c r="G414">
        <f t="shared" ref="G414:G415" si="673">AR413</f>
        <v>0.63509212407941462</v>
      </c>
      <c r="H414">
        <v>0.15050331630623692</v>
      </c>
      <c r="I414">
        <v>0.3409411764705883</v>
      </c>
      <c r="K414">
        <f t="shared" si="639"/>
        <v>1.4762546196425352</v>
      </c>
      <c r="L414">
        <f t="shared" si="630"/>
        <v>0.37287777713602527</v>
      </c>
      <c r="M414">
        <f t="shared" si="630"/>
        <v>3.0854067512227433E-2</v>
      </c>
      <c r="N414">
        <f t="shared" si="630"/>
        <v>-1.5497550810816767</v>
      </c>
      <c r="O414">
        <f t="shared" si="630"/>
        <v>-0.95117758274455111</v>
      </c>
      <c r="P414">
        <f t="shared" si="630"/>
        <v>-0.77447301533564228</v>
      </c>
      <c r="Q414">
        <f t="shared" si="630"/>
        <v>4.7652774111579123E-2</v>
      </c>
      <c r="R414">
        <f t="shared" si="630"/>
        <v>-1.9497316192580607</v>
      </c>
      <c r="S414">
        <f t="shared" si="630"/>
        <v>-1.0441847022035944</v>
      </c>
      <c r="T414">
        <f t="shared" si="630"/>
        <v>-1.4361930109551249</v>
      </c>
      <c r="U414">
        <f t="shared" si="630"/>
        <v>-1.2286819073616841</v>
      </c>
      <c r="V414">
        <f t="shared" si="630"/>
        <v>-1.0673162816241826</v>
      </c>
      <c r="W414">
        <f t="shared" si="630"/>
        <v>0.97954502285422584</v>
      </c>
      <c r="X414">
        <f t="shared" si="640"/>
        <v>1.6781725095392992</v>
      </c>
      <c r="Y414">
        <f t="shared" si="631"/>
        <v>-0.57965568289352831</v>
      </c>
      <c r="Z414">
        <f t="shared" si="632"/>
        <v>-0.90414265089611734</v>
      </c>
      <c r="AA414">
        <f t="shared" si="633"/>
        <v>-0.9073222527892898</v>
      </c>
      <c r="AB414">
        <f t="shared" si="641"/>
        <v>0.84266238958411177</v>
      </c>
      <c r="AC414">
        <f t="shared" si="641"/>
        <v>0.35901182487449046</v>
      </c>
      <c r="AD414">
        <f t="shared" si="641"/>
        <v>0.28819992586512044</v>
      </c>
      <c r="AE414">
        <f t="shared" si="641"/>
        <v>0.28754809953113686</v>
      </c>
      <c r="AF414">
        <f t="shared" si="634"/>
        <v>0.98474574275813975</v>
      </c>
      <c r="AG414">
        <f t="shared" si="634"/>
        <v>-0.98067902231113213</v>
      </c>
      <c r="AH414">
        <f t="shared" si="634"/>
        <v>-3.0196505756168506</v>
      </c>
      <c r="AI414">
        <f t="shared" si="634"/>
        <v>-1.1798190611262254</v>
      </c>
      <c r="AJ414">
        <f t="shared" si="634"/>
        <v>2.3247429559351658</v>
      </c>
      <c r="AK414">
        <f t="shared" si="634"/>
        <v>-2.7938774580546806</v>
      </c>
      <c r="AL414">
        <f t="shared" si="634"/>
        <v>-1.606456014287432</v>
      </c>
      <c r="AM414">
        <f t="shared" si="634"/>
        <v>2.307875500770773</v>
      </c>
      <c r="AN414">
        <f t="shared" si="634"/>
        <v>-0.44045039244942918</v>
      </c>
      <c r="AO414">
        <f t="shared" si="642"/>
        <v>-1.1722353579889255</v>
      </c>
      <c r="AP414">
        <f t="shared" si="643"/>
        <v>0.71613272725370702</v>
      </c>
      <c r="AQ414">
        <f t="shared" si="644"/>
        <v>0.23645117050972189</v>
      </c>
      <c r="AR414">
        <f t="shared" si="644"/>
        <v>0.67175484946778641</v>
      </c>
      <c r="AS414">
        <f t="shared" si="635"/>
        <v>1.5517198737640981E-2</v>
      </c>
      <c r="AT414">
        <f t="shared" si="636"/>
        <v>7.4366309313518134E-2</v>
      </c>
      <c r="AU414">
        <f t="shared" si="645"/>
        <v>2.4947124971102075E-2</v>
      </c>
      <c r="AV414">
        <f t="shared" si="646"/>
        <v>-5.1314460787715621E-2</v>
      </c>
      <c r="AW414">
        <f t="shared" si="647"/>
        <v>-3.4119564569574649E-2</v>
      </c>
      <c r="AX414">
        <f t="shared" si="648"/>
        <v>3.1409920297039505E-2</v>
      </c>
      <c r="AY414">
        <f t="shared" si="649"/>
        <v>1.4619476532282887E-2</v>
      </c>
      <c r="AZ414">
        <f t="shared" si="650"/>
        <v>1.9981000613292599E-2</v>
      </c>
      <c r="BA414">
        <f t="shared" si="651"/>
        <v>9.8758443694769178E-3</v>
      </c>
      <c r="BC414">
        <f t="shared" si="652"/>
        <v>0.34179631344425093</v>
      </c>
      <c r="BE414">
        <f t="shared" si="653"/>
        <v>-2.2452412473991869E-3</v>
      </c>
      <c r="BF414">
        <f t="shared" si="654"/>
        <v>-4.7399537445093941E-3</v>
      </c>
      <c r="BG414">
        <f t="shared" si="655"/>
        <v>-4.7531167762715461E-3</v>
      </c>
      <c r="BH414">
        <f t="shared" si="656"/>
        <v>4.6183014708944068E-3</v>
      </c>
      <c r="BI414">
        <f t="shared" si="657"/>
        <v>9.7497475496659668E-3</v>
      </c>
      <c r="BJ414">
        <f t="shared" si="658"/>
        <v>9.7768229692980439E-3</v>
      </c>
      <c r="BK414">
        <f t="shared" si="659"/>
        <v>3.0707608112617189E-3</v>
      </c>
      <c r="BL414">
        <f t="shared" si="660"/>
        <v>6.4827172682191828E-3</v>
      </c>
      <c r="BM414">
        <f t="shared" si="661"/>
        <v>6.5007200205467706E-3</v>
      </c>
      <c r="BN414">
        <f t="shared" si="662"/>
        <v>-2.8268928267335559E-3</v>
      </c>
      <c r="BO414">
        <f t="shared" si="663"/>
        <v>-5.9678848564375048E-3</v>
      </c>
      <c r="BP414">
        <f t="shared" si="664"/>
        <v>-5.9844578995835807E-3</v>
      </c>
      <c r="BQ414">
        <f t="shared" si="665"/>
        <v>-3.9227279303736332E-3</v>
      </c>
      <c r="BR414">
        <f t="shared" si="666"/>
        <v>-1.6712573507221883E-3</v>
      </c>
      <c r="BS414">
        <f t="shared" si="667"/>
        <v>-1.3416166577467413E-3</v>
      </c>
      <c r="BT414">
        <f t="shared" si="668"/>
        <v>-1.3385823021166861E-3</v>
      </c>
      <c r="BU414">
        <f t="shared" si="669"/>
        <v>-1.8799707573204111E-2</v>
      </c>
      <c r="BV414">
        <f t="shared" si="670"/>
        <v>-8.0095153247480878E-3</v>
      </c>
      <c r="BW414">
        <f t="shared" si="671"/>
        <v>-6.4297094493055628E-3</v>
      </c>
      <c r="BX414">
        <f t="shared" si="672"/>
        <v>-6.4151672736740472E-3</v>
      </c>
      <c r="BZ414">
        <f>I414-BA415</f>
        <v>0.3344930912601034</v>
      </c>
    </row>
    <row r="415" spans="1:104" outlineLevel="1" x14ac:dyDescent="0.25">
      <c r="B415">
        <v>2</v>
      </c>
      <c r="C415">
        <v>5</v>
      </c>
      <c r="D415">
        <f t="shared" si="637"/>
        <v>0.3</v>
      </c>
      <c r="E415">
        <v>0.30000000000000004</v>
      </c>
      <c r="F415">
        <v>0.81111111111111112</v>
      </c>
      <c r="G415">
        <f t="shared" si="673"/>
        <v>0.67175484946778641</v>
      </c>
      <c r="H415">
        <v>0.23962342883122426</v>
      </c>
      <c r="I415">
        <v>0.43882352941176472</v>
      </c>
      <c r="K415">
        <f t="shared" si="639"/>
        <v>1.4762546196425352</v>
      </c>
      <c r="L415">
        <f t="shared" si="630"/>
        <v>0.37287777713602527</v>
      </c>
      <c r="M415">
        <f t="shared" si="630"/>
        <v>3.0854067512227433E-2</v>
      </c>
      <c r="N415">
        <f t="shared" si="630"/>
        <v>-1.5497550810816767</v>
      </c>
      <c r="O415">
        <f t="shared" si="630"/>
        <v>-0.95117758274455111</v>
      </c>
      <c r="P415">
        <f t="shared" si="630"/>
        <v>-0.77447301533564228</v>
      </c>
      <c r="Q415">
        <f t="shared" si="630"/>
        <v>4.7652774111579123E-2</v>
      </c>
      <c r="R415">
        <f t="shared" si="630"/>
        <v>-1.9497316192580607</v>
      </c>
      <c r="S415">
        <f t="shared" si="630"/>
        <v>-1.0441847022035944</v>
      </c>
      <c r="T415">
        <f t="shared" si="630"/>
        <v>-1.4361930109551249</v>
      </c>
      <c r="U415">
        <f t="shared" si="630"/>
        <v>-1.2286819073616841</v>
      </c>
      <c r="V415">
        <f t="shared" si="630"/>
        <v>-1.0673162816241826</v>
      </c>
      <c r="W415">
        <f t="shared" si="630"/>
        <v>0.97954502285422584</v>
      </c>
      <c r="X415">
        <f t="shared" si="640"/>
        <v>1.7455930863455744</v>
      </c>
      <c r="Y415">
        <f t="shared" si="631"/>
        <v>-0.77714821130784795</v>
      </c>
      <c r="Z415">
        <f t="shared" si="632"/>
        <v>-1.2890442624225127</v>
      </c>
      <c r="AA415">
        <f t="shared" si="633"/>
        <v>-1.1648853156115369</v>
      </c>
      <c r="AB415">
        <f t="shared" si="641"/>
        <v>0.8513960988037208</v>
      </c>
      <c r="AC415">
        <f t="shared" si="641"/>
        <v>0.31493483702977337</v>
      </c>
      <c r="AD415">
        <f t="shared" si="641"/>
        <v>0.21601462325427806</v>
      </c>
      <c r="AE415">
        <f t="shared" si="641"/>
        <v>0.23778073146739634</v>
      </c>
      <c r="AF415">
        <f t="shared" si="634"/>
        <v>0.98474574275813975</v>
      </c>
      <c r="AG415">
        <f t="shared" si="634"/>
        <v>-0.98067902231113213</v>
      </c>
      <c r="AH415">
        <f t="shared" si="634"/>
        <v>-3.0196505756168506</v>
      </c>
      <c r="AI415">
        <f t="shared" si="634"/>
        <v>-1.1798190611262254</v>
      </c>
      <c r="AJ415">
        <f t="shared" si="634"/>
        <v>2.3247429559351658</v>
      </c>
      <c r="AK415">
        <f t="shared" si="634"/>
        <v>-2.7938774580546806</v>
      </c>
      <c r="AL415">
        <f t="shared" si="634"/>
        <v>-1.606456014287432</v>
      </c>
      <c r="AM415">
        <f t="shared" si="634"/>
        <v>2.307875500770773</v>
      </c>
      <c r="AN415">
        <f t="shared" si="634"/>
        <v>-0.44045039244942918</v>
      </c>
      <c r="AO415">
        <f t="shared" si="642"/>
        <v>-0.84371861762685896</v>
      </c>
      <c r="AP415">
        <f t="shared" si="643"/>
        <v>0.86068768302968213</v>
      </c>
      <c r="AQ415">
        <f t="shared" si="644"/>
        <v>0.30075217862263842</v>
      </c>
      <c r="AR415">
        <f t="shared" si="644"/>
        <v>0.70280431101150576</v>
      </c>
      <c r="AS415">
        <f t="shared" si="635"/>
        <v>1.2855394766749045E-2</v>
      </c>
      <c r="AT415">
        <f t="shared" si="636"/>
        <v>5.5137774463709974E-2</v>
      </c>
      <c r="AU415">
        <f t="shared" si="645"/>
        <v>1.7819243589749376E-2</v>
      </c>
      <c r="AV415">
        <f t="shared" si="646"/>
        <v>-3.5956007210037326E-2</v>
      </c>
      <c r="AW415">
        <f t="shared" si="647"/>
        <v>-2.1574672494443305E-2</v>
      </c>
      <c r="AX415">
        <f t="shared" si="648"/>
        <v>2.0314236762497787E-2</v>
      </c>
      <c r="AY415">
        <f t="shared" si="649"/>
        <v>1.0883352413004102E-2</v>
      </c>
      <c r="AZ415">
        <f t="shared" si="650"/>
        <v>8.8785175439048524E-3</v>
      </c>
      <c r="BA415">
        <f t="shared" si="651"/>
        <v>6.4480852104848883E-3</v>
      </c>
      <c r="BC415">
        <f t="shared" si="652"/>
        <v>0.27096600728702391</v>
      </c>
      <c r="BE415">
        <f t="shared" si="653"/>
        <v>-1.6037319230774441E-3</v>
      </c>
      <c r="BF415">
        <f t="shared" si="654"/>
        <v>-4.3360159401723483E-3</v>
      </c>
      <c r="BG415">
        <f t="shared" si="655"/>
        <v>-3.5910489885785726E-3</v>
      </c>
      <c r="BH415">
        <f t="shared" si="656"/>
        <v>3.2360406489033598E-3</v>
      </c>
      <c r="BI415">
        <f t="shared" si="657"/>
        <v>8.7492950877757492E-3</v>
      </c>
      <c r="BJ415">
        <f t="shared" si="658"/>
        <v>7.2460866632523798E-3</v>
      </c>
      <c r="BK415">
        <f t="shared" si="659"/>
        <v>1.9417205244998978E-3</v>
      </c>
      <c r="BL415">
        <f t="shared" si="660"/>
        <v>5.2498369736478706E-3</v>
      </c>
      <c r="BM415">
        <f t="shared" si="661"/>
        <v>4.347867262146466E-3</v>
      </c>
      <c r="BN415">
        <f t="shared" si="662"/>
        <v>-1.828281308624801E-3</v>
      </c>
      <c r="BO415">
        <f t="shared" si="663"/>
        <v>-4.9431309455411276E-3</v>
      </c>
      <c r="BP415">
        <f t="shared" si="664"/>
        <v>-4.0938561175334013E-3</v>
      </c>
      <c r="BQ415">
        <f t="shared" si="665"/>
        <v>-3.2835098858975714E-3</v>
      </c>
      <c r="BR415">
        <f t="shared" si="666"/>
        <v>-1.2145834967458536E-3</v>
      </c>
      <c r="BS415">
        <f t="shared" si="667"/>
        <v>-8.3308597719729391E-4</v>
      </c>
      <c r="BT415">
        <f t="shared" si="668"/>
        <v>-9.1702955128191799E-4</v>
      </c>
      <c r="BU415">
        <f t="shared" si="669"/>
        <v>-1.4083225822536627E-2</v>
      </c>
      <c r="BV415">
        <f t="shared" si="670"/>
        <v>-5.2094418044738699E-3</v>
      </c>
      <c r="BW415">
        <f t="shared" si="671"/>
        <v>-3.5731696733572993E-3</v>
      </c>
      <c r="BX415">
        <f t="shared" si="672"/>
        <v>-3.933210103039585E-3</v>
      </c>
      <c r="BZ415">
        <f>I415</f>
        <v>0.43882352941176472</v>
      </c>
    </row>
    <row r="416" spans="1:104" outlineLevel="1" x14ac:dyDescent="0.25">
      <c r="B416">
        <v>3</v>
      </c>
      <c r="C416">
        <v>1</v>
      </c>
      <c r="D416">
        <f t="shared" si="637"/>
        <v>0.3</v>
      </c>
      <c r="E416">
        <v>0.5</v>
      </c>
      <c r="F416">
        <v>0.1</v>
      </c>
      <c r="G416">
        <v>0.1</v>
      </c>
      <c r="H416">
        <v>0.10694885924606701</v>
      </c>
      <c r="I416">
        <v>0.19035294117647061</v>
      </c>
      <c r="K416">
        <f t="shared" si="639"/>
        <v>1.4762546196425352</v>
      </c>
      <c r="L416">
        <f t="shared" si="630"/>
        <v>0.37287777713602527</v>
      </c>
      <c r="M416">
        <f t="shared" si="630"/>
        <v>3.0854067512227433E-2</v>
      </c>
      <c r="N416">
        <f t="shared" si="630"/>
        <v>-1.5497550810816767</v>
      </c>
      <c r="O416">
        <f t="shared" si="630"/>
        <v>-0.95117758274455111</v>
      </c>
      <c r="P416">
        <f t="shared" si="630"/>
        <v>-0.77447301533564228</v>
      </c>
      <c r="Q416">
        <f t="shared" si="630"/>
        <v>4.7652774111579123E-2</v>
      </c>
      <c r="R416">
        <f t="shared" si="630"/>
        <v>-1.9497316192580607</v>
      </c>
      <c r="S416">
        <f t="shared" si="630"/>
        <v>-1.0441847022035944</v>
      </c>
      <c r="T416">
        <f t="shared" si="630"/>
        <v>-1.4361930109551249</v>
      </c>
      <c r="U416">
        <f t="shared" si="630"/>
        <v>-1.2286819073616841</v>
      </c>
      <c r="V416">
        <f t="shared" si="630"/>
        <v>-1.0673162816241826</v>
      </c>
      <c r="W416">
        <f t="shared" si="630"/>
        <v>0.97954502285422584</v>
      </c>
      <c r="X416">
        <f t="shared" si="640"/>
        <v>1.7580455171403186</v>
      </c>
      <c r="Y416">
        <f t="shared" si="631"/>
        <v>3.21024225053681E-2</v>
      </c>
      <c r="Z416">
        <f t="shared" si="632"/>
        <v>0.7039797777638499</v>
      </c>
      <c r="AA416">
        <f t="shared" si="633"/>
        <v>3.1848698478076698E-2</v>
      </c>
      <c r="AB416">
        <f t="shared" si="641"/>
        <v>0.85296470600277419</v>
      </c>
      <c r="AC416">
        <f t="shared" si="641"/>
        <v>0.50802491645465553</v>
      </c>
      <c r="AD416">
        <f t="shared" si="641"/>
        <v>0.66906954875029678</v>
      </c>
      <c r="AE416">
        <f t="shared" si="641"/>
        <v>0.5079615016586988</v>
      </c>
      <c r="AF416">
        <f t="shared" si="634"/>
        <v>0.98474574275813975</v>
      </c>
      <c r="AG416">
        <f t="shared" si="634"/>
        <v>-0.98067902231113213</v>
      </c>
      <c r="AH416">
        <f t="shared" si="634"/>
        <v>-3.0196505756168506</v>
      </c>
      <c r="AI416">
        <f t="shared" si="634"/>
        <v>-1.1798190611262254</v>
      </c>
      <c r="AJ416">
        <f t="shared" si="634"/>
        <v>2.3247429559351658</v>
      </c>
      <c r="AK416">
        <f t="shared" si="634"/>
        <v>-2.7938774580546806</v>
      </c>
      <c r="AL416">
        <f t="shared" si="634"/>
        <v>-1.606456014287432</v>
      </c>
      <c r="AM416">
        <f t="shared" si="634"/>
        <v>2.307875500770773</v>
      </c>
      <c r="AN416">
        <f t="shared" si="634"/>
        <v>-0.44045039244942918</v>
      </c>
      <c r="AO416">
        <f t="shared" si="642"/>
        <v>-2.718365317855469</v>
      </c>
      <c r="AP416">
        <f t="shared" si="643"/>
        <v>0.22059504172540612</v>
      </c>
      <c r="AQ416">
        <f t="shared" si="644"/>
        <v>6.1898319265785651E-2</v>
      </c>
      <c r="AR416">
        <f t="shared" si="644"/>
        <v>0.55492620516345947</v>
      </c>
      <c r="AS416">
        <f t="shared" si="635"/>
        <v>-2.6159459810607983E-3</v>
      </c>
      <c r="AT416">
        <f t="shared" si="636"/>
        <v>9.2458158067472027E-2</v>
      </c>
      <c r="AU416">
        <f t="shared" si="645"/>
        <v>2.6634002491305282E-2</v>
      </c>
      <c r="AV416">
        <f t="shared" si="646"/>
        <v>-6.392136986819888E-2</v>
      </c>
      <c r="AW416">
        <f t="shared" si="647"/>
        <v>-3.1137819742384908E-2</v>
      </c>
      <c r="AX416">
        <f t="shared" si="648"/>
        <v>5.4103344244591886E-2</v>
      </c>
      <c r="AY416">
        <f t="shared" si="649"/>
        <v>1.4798597149102411E-2</v>
      </c>
      <c r="AZ416">
        <f t="shared" si="650"/>
        <v>5.8469753904787647E-3</v>
      </c>
      <c r="BA416">
        <f t="shared" si="651"/>
        <v>2.2585858388637185E-3</v>
      </c>
      <c r="BC416">
        <f t="shared" si="652"/>
        <v>0.36734618000823366</v>
      </c>
      <c r="BE416">
        <f t="shared" si="653"/>
        <v>-3.9951003736957919E-3</v>
      </c>
      <c r="BF416">
        <f t="shared" si="654"/>
        <v>-7.9902007473915844E-4</v>
      </c>
      <c r="BG416">
        <f t="shared" si="655"/>
        <v>-7.9902007473915844E-4</v>
      </c>
      <c r="BH416">
        <f t="shared" si="656"/>
        <v>9.5882054802298323E-3</v>
      </c>
      <c r="BI416">
        <f t="shared" si="657"/>
        <v>1.9176410960459664E-3</v>
      </c>
      <c r="BJ416">
        <f t="shared" si="658"/>
        <v>1.9176410960459664E-3</v>
      </c>
      <c r="BK416">
        <f t="shared" si="659"/>
        <v>4.6706729613577363E-3</v>
      </c>
      <c r="BL416">
        <f t="shared" si="660"/>
        <v>9.3413459227154722E-4</v>
      </c>
      <c r="BM416">
        <f t="shared" si="661"/>
        <v>9.3413459227154722E-4</v>
      </c>
      <c r="BN416">
        <f t="shared" si="662"/>
        <v>-8.1155016366887822E-3</v>
      </c>
      <c r="BO416">
        <f t="shared" si="663"/>
        <v>-1.6231003273377564E-3</v>
      </c>
      <c r="BP416">
        <f t="shared" si="664"/>
        <v>-1.6231003273377564E-3</v>
      </c>
      <c r="BQ416">
        <f t="shared" si="665"/>
        <v>6.6939287839639869E-4</v>
      </c>
      <c r="BR416">
        <f t="shared" si="666"/>
        <v>3.9868972154349117E-4</v>
      </c>
      <c r="BS416">
        <f t="shared" si="667"/>
        <v>5.2507493913105021E-4</v>
      </c>
      <c r="BT416">
        <f t="shared" si="668"/>
        <v>3.986399546393043E-4</v>
      </c>
      <c r="BU416">
        <f t="shared" si="669"/>
        <v>-2.3659063684073788E-2</v>
      </c>
      <c r="BV416">
        <f t="shared" si="670"/>
        <v>-1.4091314408333642E-2</v>
      </c>
      <c r="BW416">
        <f t="shared" si="671"/>
        <v>-1.8558281428946135E-2</v>
      </c>
      <c r="BX416">
        <f t="shared" si="672"/>
        <v>-1.4089555443765127E-2</v>
      </c>
      <c r="BZ416">
        <f>I416-BA417</f>
        <v>0.18057608331146391</v>
      </c>
    </row>
    <row r="417" spans="2:78" outlineLevel="1" x14ac:dyDescent="0.25">
      <c r="B417">
        <v>3</v>
      </c>
      <c r="C417">
        <v>2</v>
      </c>
      <c r="D417">
        <f t="shared" si="637"/>
        <v>0.3</v>
      </c>
      <c r="E417">
        <v>0.5</v>
      </c>
      <c r="F417">
        <v>0.27777777777777779</v>
      </c>
      <c r="G417">
        <f t="shared" ref="G417:G420" si="674">AR416</f>
        <v>0.55492620516345947</v>
      </c>
      <c r="H417">
        <v>0.10926282937500731</v>
      </c>
      <c r="I417">
        <v>0.25811764705882356</v>
      </c>
      <c r="K417">
        <f t="shared" si="639"/>
        <v>1.4762546196425352</v>
      </c>
      <c r="L417">
        <f t="shared" si="630"/>
        <v>0.37287777713602527</v>
      </c>
      <c r="M417">
        <f t="shared" si="630"/>
        <v>3.0854067512227433E-2</v>
      </c>
      <c r="N417">
        <f t="shared" si="630"/>
        <v>-1.5497550810816767</v>
      </c>
      <c r="O417">
        <f t="shared" si="630"/>
        <v>-0.95117758274455111</v>
      </c>
      <c r="P417">
        <f t="shared" si="630"/>
        <v>-0.77447301533564228</v>
      </c>
      <c r="Q417">
        <f t="shared" si="630"/>
        <v>4.7652774111579123E-2</v>
      </c>
      <c r="R417">
        <f t="shared" si="630"/>
        <v>-1.9497316192580607</v>
      </c>
      <c r="S417">
        <f t="shared" si="630"/>
        <v>-1.0441847022035944</v>
      </c>
      <c r="T417">
        <f t="shared" si="630"/>
        <v>-1.4361930109551249</v>
      </c>
      <c r="U417">
        <f t="shared" si="630"/>
        <v>-1.2286819073616841</v>
      </c>
      <c r="V417">
        <f t="shared" si="630"/>
        <v>-1.0673162816241826</v>
      </c>
      <c r="W417">
        <f t="shared" si="630"/>
        <v>0.97954502285422584</v>
      </c>
      <c r="X417">
        <f t="shared" si="640"/>
        <v>1.8383712235894736</v>
      </c>
      <c r="Y417">
        <f t="shared" si="631"/>
        <v>-0.48932388429514184</v>
      </c>
      <c r="Z417">
        <f t="shared" si="632"/>
        <v>-0.11766616083413484</v>
      </c>
      <c r="AA417">
        <f t="shared" si="633"/>
        <v>-0.67213378631690845</v>
      </c>
      <c r="AB417">
        <f t="shared" si="641"/>
        <v>0.86275596101018859</v>
      </c>
      <c r="AC417">
        <f t="shared" si="641"/>
        <v>0.38005285616786677</v>
      </c>
      <c r="AD417">
        <f t="shared" si="641"/>
        <v>0.47061735299695118</v>
      </c>
      <c r="AE417">
        <f t="shared" si="641"/>
        <v>0.33801921512071814</v>
      </c>
      <c r="AF417">
        <f t="shared" si="634"/>
        <v>0.98474574275813975</v>
      </c>
      <c r="AG417">
        <f t="shared" si="634"/>
        <v>-0.98067902231113213</v>
      </c>
      <c r="AH417">
        <f t="shared" si="634"/>
        <v>-3.0196505756168506</v>
      </c>
      <c r="AI417">
        <f t="shared" si="634"/>
        <v>-1.1798190611262254</v>
      </c>
      <c r="AJ417">
        <f t="shared" si="634"/>
        <v>2.3247429559351658</v>
      </c>
      <c r="AK417">
        <f t="shared" si="634"/>
        <v>-2.7938774580546806</v>
      </c>
      <c r="AL417">
        <f t="shared" si="634"/>
        <v>-1.606456014287432</v>
      </c>
      <c r="AM417">
        <f t="shared" si="634"/>
        <v>2.307875500770773</v>
      </c>
      <c r="AN417">
        <f t="shared" si="634"/>
        <v>-0.44045039244942918</v>
      </c>
      <c r="AO417">
        <f t="shared" si="642"/>
        <v>-1.7834664701175664</v>
      </c>
      <c r="AP417">
        <f t="shared" si="643"/>
        <v>0.52749453110026778</v>
      </c>
      <c r="AQ417">
        <f t="shared" si="644"/>
        <v>0.14387562281799535</v>
      </c>
      <c r="AR417">
        <f t="shared" si="644"/>
        <v>0.62889856179247972</v>
      </c>
      <c r="AS417">
        <f t="shared" si="635"/>
        <v>4.2634456458101808E-3</v>
      </c>
      <c r="AT417">
        <f t="shared" si="636"/>
        <v>8.8968352715405666E-2</v>
      </c>
      <c r="AU417">
        <f t="shared" si="645"/>
        <v>2.4987304218409598E-2</v>
      </c>
      <c r="AV417">
        <f t="shared" si="646"/>
        <v>-5.955057467581213E-2</v>
      </c>
      <c r="AW417">
        <f t="shared" si="647"/>
        <v>-3.8814958832770731E-2</v>
      </c>
      <c r="AX417">
        <f t="shared" si="648"/>
        <v>4.4819078578386733E-2</v>
      </c>
      <c r="AY417">
        <f t="shared" si="649"/>
        <v>1.5739485273219604E-2</v>
      </c>
      <c r="AZ417">
        <f t="shared" si="650"/>
        <v>1.7367587472151075E-2</v>
      </c>
      <c r="BA417">
        <f t="shared" si="651"/>
        <v>9.7768578650067051E-3</v>
      </c>
      <c r="BC417">
        <f t="shared" si="652"/>
        <v>0.37239298086920725</v>
      </c>
      <c r="BE417">
        <f t="shared" si="653"/>
        <v>-3.7480956327614395E-3</v>
      </c>
      <c r="BF417">
        <f t="shared" si="654"/>
        <v>-2.0822753515341332E-3</v>
      </c>
      <c r="BG417">
        <f t="shared" si="655"/>
        <v>-4.1598329721560827E-3</v>
      </c>
      <c r="BH417">
        <f t="shared" si="656"/>
        <v>8.9325862013718196E-3</v>
      </c>
      <c r="BI417">
        <f t="shared" si="657"/>
        <v>4.9625478896510103E-3</v>
      </c>
      <c r="BJ417">
        <f t="shared" si="658"/>
        <v>9.9138523260454917E-3</v>
      </c>
      <c r="BK417">
        <f t="shared" si="659"/>
        <v>5.8222438249156093E-3</v>
      </c>
      <c r="BL417">
        <f t="shared" si="660"/>
        <v>3.234579902730894E-3</v>
      </c>
      <c r="BM417">
        <f t="shared" si="661"/>
        <v>6.4618313425936092E-3</v>
      </c>
      <c r="BN417">
        <f t="shared" si="662"/>
        <v>-6.7228617867580096E-3</v>
      </c>
      <c r="BO417">
        <f t="shared" si="663"/>
        <v>-3.7349232148655609E-3</v>
      </c>
      <c r="BP417">
        <f t="shared" si="664"/>
        <v>-7.4613843583281143E-3</v>
      </c>
      <c r="BQ417">
        <f t="shared" si="665"/>
        <v>-1.1034939436096998E-3</v>
      </c>
      <c r="BR417">
        <f t="shared" si="666"/>
        <v>-4.8610040844198433E-4</v>
      </c>
      <c r="BS417">
        <f t="shared" si="667"/>
        <v>-6.0193545134326924E-4</v>
      </c>
      <c r="BT417">
        <f t="shared" si="668"/>
        <v>-4.3233796527198016E-4</v>
      </c>
      <c r="BU417">
        <f t="shared" si="669"/>
        <v>-2.3027392993941968E-2</v>
      </c>
      <c r="BV417">
        <f t="shared" si="670"/>
        <v>-1.0143802967412033E-2</v>
      </c>
      <c r="BW417">
        <f t="shared" si="671"/>
        <v>-1.2561015196626998E-2</v>
      </c>
      <c r="BX417">
        <f t="shared" si="672"/>
        <v>-9.0219038266333915E-3</v>
      </c>
      <c r="BZ417">
        <f>I417-BA418</f>
        <v>0.24769029464000775</v>
      </c>
    </row>
    <row r="418" spans="2:78" outlineLevel="1" x14ac:dyDescent="0.25">
      <c r="B418">
        <v>3</v>
      </c>
      <c r="C418">
        <v>3</v>
      </c>
      <c r="D418">
        <f t="shared" si="637"/>
        <v>0.3</v>
      </c>
      <c r="E418">
        <v>0.5</v>
      </c>
      <c r="F418">
        <v>0.45555555555555549</v>
      </c>
      <c r="G418">
        <f t="shared" si="674"/>
        <v>0.62889856179247972</v>
      </c>
      <c r="H418">
        <v>0.12345239995547612</v>
      </c>
      <c r="I418">
        <v>0.34094117647058819</v>
      </c>
      <c r="K418">
        <f t="shared" si="639"/>
        <v>1.4762546196425352</v>
      </c>
      <c r="L418">
        <f t="shared" si="630"/>
        <v>0.37287777713602527</v>
      </c>
      <c r="M418">
        <f t="shared" si="630"/>
        <v>3.0854067512227433E-2</v>
      </c>
      <c r="N418">
        <f t="shared" si="630"/>
        <v>-1.5497550810816767</v>
      </c>
      <c r="O418">
        <f t="shared" si="630"/>
        <v>-0.95117758274455111</v>
      </c>
      <c r="P418">
        <f t="shared" si="630"/>
        <v>-0.77447301533564228</v>
      </c>
      <c r="Q418">
        <f t="shared" si="630"/>
        <v>4.7652774111579123E-2</v>
      </c>
      <c r="R418">
        <f t="shared" si="630"/>
        <v>-1.9497316192580607</v>
      </c>
      <c r="S418">
        <f t="shared" si="630"/>
        <v>-1.0441847022035944</v>
      </c>
      <c r="T418">
        <f t="shared" si="630"/>
        <v>-1.4361930109551249</v>
      </c>
      <c r="U418">
        <f t="shared" si="630"/>
        <v>-1.2286819073616841</v>
      </c>
      <c r="V418">
        <f t="shared" si="630"/>
        <v>-1.0673162816241826</v>
      </c>
      <c r="W418">
        <f t="shared" si="630"/>
        <v>0.97954502285422584</v>
      </c>
      <c r="X418">
        <f t="shared" si="640"/>
        <v>1.9069429542769041</v>
      </c>
      <c r="Y418">
        <f t="shared" si="631"/>
        <v>-0.71571171531746736</v>
      </c>
      <c r="Z418">
        <f t="shared" si="632"/>
        <v>-0.54152591854687249</v>
      </c>
      <c r="AA418">
        <f t="shared" si="633"/>
        <v>-0.96951802602369386</v>
      </c>
      <c r="AB418">
        <f t="shared" si="641"/>
        <v>0.87067531497288075</v>
      </c>
      <c r="AC418">
        <f t="shared" si="641"/>
        <v>0.32833799049050094</v>
      </c>
      <c r="AD418">
        <f t="shared" si="641"/>
        <v>0.36783268617041898</v>
      </c>
      <c r="AE418">
        <f t="shared" si="641"/>
        <v>0.274976580269926</v>
      </c>
      <c r="AF418">
        <f t="shared" si="634"/>
        <v>0.98474574275813975</v>
      </c>
      <c r="AG418">
        <f t="shared" si="634"/>
        <v>-0.98067902231113213</v>
      </c>
      <c r="AH418">
        <f t="shared" si="634"/>
        <v>-3.0196505756168506</v>
      </c>
      <c r="AI418">
        <f t="shared" si="634"/>
        <v>-1.1798190611262254</v>
      </c>
      <c r="AJ418">
        <f t="shared" si="634"/>
        <v>2.3247429559351658</v>
      </c>
      <c r="AK418">
        <f t="shared" si="634"/>
        <v>-2.7938774580546806</v>
      </c>
      <c r="AL418">
        <f t="shared" si="634"/>
        <v>-1.606456014287432</v>
      </c>
      <c r="AM418">
        <f t="shared" si="634"/>
        <v>2.307875500770773</v>
      </c>
      <c r="AN418">
        <f t="shared" si="634"/>
        <v>-0.44045039244942918</v>
      </c>
      <c r="AO418">
        <f t="shared" si="642"/>
        <v>-1.3401995554980708</v>
      </c>
      <c r="AP418">
        <f t="shared" si="643"/>
        <v>0.71001448462674333</v>
      </c>
      <c r="AQ418">
        <f t="shared" si="644"/>
        <v>0.207477243646433</v>
      </c>
      <c r="AR418">
        <f t="shared" si="644"/>
        <v>0.67040436037398987</v>
      </c>
      <c r="AS418">
        <f t="shared" si="635"/>
        <v>1.3816241768247292E-2</v>
      </c>
      <c r="AT418">
        <f t="shared" si="636"/>
        <v>7.4742596318817162E-2</v>
      </c>
      <c r="AU418">
        <f t="shared" si="645"/>
        <v>2.1097016920783203E-2</v>
      </c>
      <c r="AV418">
        <f t="shared" si="646"/>
        <v>-4.9039945467401612E-2</v>
      </c>
      <c r="AW418">
        <f t="shared" si="647"/>
        <v>-3.7621533058752148E-2</v>
      </c>
      <c r="AX418">
        <f t="shared" si="648"/>
        <v>3.1139919624204256E-2</v>
      </c>
      <c r="AY418">
        <f t="shared" si="649"/>
        <v>1.5157192002872601E-2</v>
      </c>
      <c r="AZ418">
        <f t="shared" si="650"/>
        <v>2.2223791711653965E-2</v>
      </c>
      <c r="BA418">
        <f t="shared" si="651"/>
        <v>1.0427352418815823E-2</v>
      </c>
      <c r="BC418">
        <f t="shared" si="652"/>
        <v>0.34000906444542978</v>
      </c>
      <c r="BE418">
        <f t="shared" si="653"/>
        <v>-3.1645525381174804E-3</v>
      </c>
      <c r="BF418">
        <f t="shared" si="654"/>
        <v>-2.883258979173704E-3</v>
      </c>
      <c r="BG418">
        <f t="shared" si="655"/>
        <v>-3.9803650798776492E-3</v>
      </c>
      <c r="BH418">
        <f t="shared" si="656"/>
        <v>7.3559918201102411E-3</v>
      </c>
      <c r="BI418">
        <f t="shared" si="657"/>
        <v>6.702125880544885E-3</v>
      </c>
      <c r="BJ418">
        <f t="shared" si="658"/>
        <v>9.2523453524491518E-3</v>
      </c>
      <c r="BK418">
        <f t="shared" si="659"/>
        <v>5.6432299588128221E-3</v>
      </c>
      <c r="BL418">
        <f t="shared" si="660"/>
        <v>5.1416095180294588E-3</v>
      </c>
      <c r="BM418">
        <f t="shared" si="661"/>
        <v>7.0980384099232369E-3</v>
      </c>
      <c r="BN418">
        <f t="shared" si="662"/>
        <v>-4.6709879436306386E-3</v>
      </c>
      <c r="BO418">
        <f t="shared" si="663"/>
        <v>-4.2557890153079141E-3</v>
      </c>
      <c r="BP418">
        <f t="shared" si="664"/>
        <v>-5.875155199798642E-3</v>
      </c>
      <c r="BQ418">
        <f t="shared" si="665"/>
        <v>-3.6088381959930547E-3</v>
      </c>
      <c r="BR418">
        <f t="shared" si="666"/>
        <v>-1.3609191174951724E-3</v>
      </c>
      <c r="BS418">
        <f t="shared" si="667"/>
        <v>-1.5246195967183022E-3</v>
      </c>
      <c r="BT418">
        <f t="shared" si="668"/>
        <v>-1.1397428740845467E-3</v>
      </c>
      <c r="BU418">
        <f t="shared" si="669"/>
        <v>-1.9522960077533104E-2</v>
      </c>
      <c r="BV418">
        <f t="shared" si="670"/>
        <v>-7.362250163808942E-3</v>
      </c>
      <c r="BW418">
        <f t="shared" si="671"/>
        <v>-8.2478309925905352E-3</v>
      </c>
      <c r="BX418">
        <f t="shared" si="672"/>
        <v>-6.1657390608731702E-3</v>
      </c>
      <c r="BZ418">
        <f>I418-BA419</f>
        <v>0.33214494659857141</v>
      </c>
    </row>
    <row r="419" spans="2:78" outlineLevel="1" x14ac:dyDescent="0.25">
      <c r="B419">
        <v>3</v>
      </c>
      <c r="C419">
        <v>4</v>
      </c>
      <c r="D419">
        <f t="shared" si="637"/>
        <v>0.3</v>
      </c>
      <c r="E419">
        <v>0.5</v>
      </c>
      <c r="F419">
        <v>0.6333333333333333</v>
      </c>
      <c r="G419">
        <f t="shared" si="674"/>
        <v>0.67040436037398987</v>
      </c>
      <c r="H419">
        <v>0.17635902886667423</v>
      </c>
      <c r="I419">
        <v>0.43882352941176472</v>
      </c>
      <c r="K419">
        <f t="shared" si="639"/>
        <v>1.4762546196425352</v>
      </c>
      <c r="L419">
        <f t="shared" si="630"/>
        <v>0.37287777713602527</v>
      </c>
      <c r="M419">
        <f t="shared" si="630"/>
        <v>3.0854067512227433E-2</v>
      </c>
      <c r="N419">
        <f t="shared" si="630"/>
        <v>-1.5497550810816767</v>
      </c>
      <c r="O419">
        <f t="shared" si="630"/>
        <v>-0.95117758274455111</v>
      </c>
      <c r="P419">
        <f t="shared" si="630"/>
        <v>-0.77447301533564228</v>
      </c>
      <c r="Q419">
        <f t="shared" si="630"/>
        <v>4.7652774111579123E-2</v>
      </c>
      <c r="R419">
        <f t="shared" si="630"/>
        <v>-1.9497316192580607</v>
      </c>
      <c r="S419">
        <f t="shared" si="630"/>
        <v>-1.0441847022035944</v>
      </c>
      <c r="T419">
        <f t="shared" si="630"/>
        <v>-1.4361930109551249</v>
      </c>
      <c r="U419">
        <f t="shared" si="630"/>
        <v>-1.2286819073616841</v>
      </c>
      <c r="V419">
        <f t="shared" si="630"/>
        <v>-1.0673162816241826</v>
      </c>
      <c r="W419">
        <f t="shared" si="630"/>
        <v>0.97954502285422584</v>
      </c>
      <c r="X419">
        <f t="shared" si="640"/>
        <v>1.9745129595904469</v>
      </c>
      <c r="Y419">
        <f t="shared" si="631"/>
        <v>-0.91695507323116787</v>
      </c>
      <c r="Z419">
        <f t="shared" si="632"/>
        <v>-0.93148459301319531</v>
      </c>
      <c r="AA419">
        <f t="shared" si="633"/>
        <v>-1.2322501797180752</v>
      </c>
      <c r="AB419">
        <f t="shared" si="641"/>
        <v>0.87809502400211359</v>
      </c>
      <c r="AC419">
        <f t="shared" si="641"/>
        <v>0.28557872514874122</v>
      </c>
      <c r="AD419">
        <f t="shared" si="641"/>
        <v>0.28262361985859885</v>
      </c>
      <c r="AE419">
        <f t="shared" si="641"/>
        <v>0.22578783432568894</v>
      </c>
      <c r="AF419">
        <f t="shared" si="634"/>
        <v>0.98474574275813975</v>
      </c>
      <c r="AG419">
        <f t="shared" si="634"/>
        <v>-0.98067902231113213</v>
      </c>
      <c r="AH419">
        <f t="shared" si="634"/>
        <v>-3.0196505756168506</v>
      </c>
      <c r="AI419">
        <f t="shared" si="634"/>
        <v>-1.1798190611262254</v>
      </c>
      <c r="AJ419">
        <f t="shared" si="634"/>
        <v>2.3247429559351658</v>
      </c>
      <c r="AK419">
        <f t="shared" si="634"/>
        <v>-2.7938774580546806</v>
      </c>
      <c r="AL419">
        <f t="shared" si="634"/>
        <v>-1.606456014287432</v>
      </c>
      <c r="AM419">
        <f t="shared" si="634"/>
        <v>2.307875500770773</v>
      </c>
      <c r="AN419">
        <f t="shared" si="634"/>
        <v>-0.44045039244942918</v>
      </c>
      <c r="AO419">
        <f t="shared" si="642"/>
        <v>-0.97562448789476242</v>
      </c>
      <c r="AP419">
        <f t="shared" si="643"/>
        <v>0.87009066385896006</v>
      </c>
      <c r="AQ419">
        <f t="shared" si="644"/>
        <v>0.27376084311147836</v>
      </c>
      <c r="AR419">
        <f t="shared" si="644"/>
        <v>0.70476456291105249</v>
      </c>
      <c r="AS419">
        <f t="shared" si="635"/>
        <v>1.9365023895533878E-2</v>
      </c>
      <c r="AT419">
        <f t="shared" si="636"/>
        <v>5.605167291855196E-2</v>
      </c>
      <c r="AU419">
        <f t="shared" si="645"/>
        <v>1.5989758502866137E-2</v>
      </c>
      <c r="AV419">
        <f t="shared" si="646"/>
        <v>-3.5824974530322989E-2</v>
      </c>
      <c r="AW419">
        <f t="shared" si="647"/>
        <v>-3.0112091033753393E-2</v>
      </c>
      <c r="AX419">
        <f t="shared" si="648"/>
        <v>1.8619301500707005E-2</v>
      </c>
      <c r="AY419">
        <f t="shared" si="649"/>
        <v>1.2737263952143483E-2</v>
      </c>
      <c r="AZ419">
        <f t="shared" si="650"/>
        <v>1.7619033334560615E-2</v>
      </c>
      <c r="BA419">
        <f t="shared" si="651"/>
        <v>8.7962298720167548E-3</v>
      </c>
      <c r="BC419">
        <f t="shared" si="652"/>
        <v>0.28321678396035893</v>
      </c>
      <c r="BE419">
        <f t="shared" si="653"/>
        <v>-2.3984637754299203E-3</v>
      </c>
      <c r="BF419">
        <f t="shared" si="654"/>
        <v>-3.0380541155445658E-3</v>
      </c>
      <c r="BG419">
        <f t="shared" si="655"/>
        <v>-3.2158811464945611E-3</v>
      </c>
      <c r="BH419">
        <f t="shared" si="656"/>
        <v>5.3737461795484486E-3</v>
      </c>
      <c r="BI419">
        <f t="shared" si="657"/>
        <v>6.8067451607613672E-3</v>
      </c>
      <c r="BJ419">
        <f t="shared" si="658"/>
        <v>7.2051657406246982E-3</v>
      </c>
      <c r="BK419">
        <f t="shared" si="659"/>
        <v>4.5168136550630088E-3</v>
      </c>
      <c r="BL419">
        <f t="shared" si="660"/>
        <v>5.7212972964131442E-3</v>
      </c>
      <c r="BM419">
        <f t="shared" si="661"/>
        <v>6.0561831387020391E-3</v>
      </c>
      <c r="BN419">
        <f t="shared" si="662"/>
        <v>-2.7928952251060507E-3</v>
      </c>
      <c r="BO419">
        <f t="shared" si="663"/>
        <v>-3.5376672851343306E-3</v>
      </c>
      <c r="BP419">
        <f t="shared" si="664"/>
        <v>-3.7447382739575845E-3</v>
      </c>
      <c r="BQ419">
        <f t="shared" si="665"/>
        <v>-5.1012993367050962E-3</v>
      </c>
      <c r="BR419">
        <f t="shared" si="666"/>
        <v>-1.6590716509684426E-3</v>
      </c>
      <c r="BS419">
        <f t="shared" si="667"/>
        <v>-1.6419039456012148E-3</v>
      </c>
      <c r="BT419">
        <f t="shared" si="668"/>
        <v>-1.3117160421113432E-3</v>
      </c>
      <c r="BU419">
        <f t="shared" si="669"/>
        <v>-1.476560852303235E-2</v>
      </c>
      <c r="BV419">
        <f t="shared" si="670"/>
        <v>-4.8021495883602879E-3</v>
      </c>
      <c r="BW419">
        <f t="shared" si="671"/>
        <v>-4.7524580098114045E-3</v>
      </c>
      <c r="BX419">
        <f t="shared" si="672"/>
        <v>-3.7967357515835145E-3</v>
      </c>
      <c r="BZ419">
        <f>I419-BA420</f>
        <v>0.43537793387733809</v>
      </c>
    </row>
    <row r="420" spans="2:78" outlineLevel="1" x14ac:dyDescent="0.25">
      <c r="B420">
        <v>3</v>
      </c>
      <c r="C420">
        <v>5</v>
      </c>
      <c r="D420">
        <f t="shared" si="637"/>
        <v>0.3</v>
      </c>
      <c r="E420">
        <v>0.5</v>
      </c>
      <c r="F420">
        <v>0.81111111111111112</v>
      </c>
      <c r="G420">
        <f t="shared" si="674"/>
        <v>0.70476456291105249</v>
      </c>
      <c r="H420">
        <v>0.31182009100950425</v>
      </c>
      <c r="I420">
        <v>0.55176470588235305</v>
      </c>
      <c r="K420">
        <f t="shared" si="639"/>
        <v>1.4762546196425352</v>
      </c>
      <c r="L420">
        <f t="shared" si="630"/>
        <v>0.37287777713602527</v>
      </c>
      <c r="M420">
        <f t="shared" si="630"/>
        <v>3.0854067512227433E-2</v>
      </c>
      <c r="N420">
        <f t="shared" si="630"/>
        <v>-1.5497550810816767</v>
      </c>
      <c r="O420">
        <f t="shared" si="630"/>
        <v>-0.95117758274455111</v>
      </c>
      <c r="P420">
        <f t="shared" si="630"/>
        <v>-0.77447301533564228</v>
      </c>
      <c r="Q420">
        <f t="shared" si="630"/>
        <v>4.7652774111579123E-2</v>
      </c>
      <c r="R420">
        <f t="shared" si="630"/>
        <v>-1.9497316192580607</v>
      </c>
      <c r="S420">
        <f t="shared" si="630"/>
        <v>-1.0441847022035944</v>
      </c>
      <c r="T420">
        <f t="shared" si="630"/>
        <v>-1.4361930109551249</v>
      </c>
      <c r="U420">
        <f t="shared" si="630"/>
        <v>-1.2286819073616841</v>
      </c>
      <c r="V420">
        <f t="shared" si="630"/>
        <v>-1.0673162816241826</v>
      </c>
      <c r="W420">
        <f t="shared" si="630"/>
        <v>0.97954502285422584</v>
      </c>
      <c r="X420">
        <f t="shared" si="640"/>
        <v>2.0418624942012191</v>
      </c>
      <c r="Y420">
        <f t="shared" si="631"/>
        <v>-1.1126643598299548</v>
      </c>
      <c r="Z420">
        <f t="shared" si="632"/>
        <v>-1.3139819454017796</v>
      </c>
      <c r="AA420">
        <f t="shared" si="633"/>
        <v>-1.4873557224123082</v>
      </c>
      <c r="AB420">
        <f t="shared" si="641"/>
        <v>0.88512278307029302</v>
      </c>
      <c r="AC420">
        <f t="shared" si="641"/>
        <v>0.24737450327641319</v>
      </c>
      <c r="AD420">
        <f t="shared" si="641"/>
        <v>0.2118212834237081</v>
      </c>
      <c r="AE420">
        <f t="shared" si="641"/>
        <v>0.18431895077689731</v>
      </c>
      <c r="AF420">
        <f t="shared" si="634"/>
        <v>0.98474574275813975</v>
      </c>
      <c r="AG420">
        <f t="shared" si="634"/>
        <v>-0.98067902231113213</v>
      </c>
      <c r="AH420">
        <f t="shared" si="634"/>
        <v>-3.0196505756168506</v>
      </c>
      <c r="AI420">
        <f t="shared" si="634"/>
        <v>-1.1798190611262254</v>
      </c>
      <c r="AJ420">
        <f t="shared" si="634"/>
        <v>2.3247429559351658</v>
      </c>
      <c r="AK420">
        <f t="shared" si="634"/>
        <v>-2.7938774580546806</v>
      </c>
      <c r="AL420">
        <f t="shared" si="634"/>
        <v>-1.606456014287432</v>
      </c>
      <c r="AM420">
        <f t="shared" si="634"/>
        <v>2.307875500770773</v>
      </c>
      <c r="AN420">
        <f t="shared" si="634"/>
        <v>-0.44045039244942918</v>
      </c>
      <c r="AO420">
        <f t="shared" si="642"/>
        <v>-0.66851375789220668</v>
      </c>
      <c r="AP420">
        <f t="shared" si="643"/>
        <v>1.0112021303451966</v>
      </c>
      <c r="AQ420">
        <f t="shared" si="644"/>
        <v>0.33882971510864746</v>
      </c>
      <c r="AR420">
        <f t="shared" si="644"/>
        <v>0.73325534217219368</v>
      </c>
      <c r="AS420">
        <f t="shared" si="635"/>
        <v>6.0508077907638737E-3</v>
      </c>
      <c r="AT420">
        <f t="shared" si="636"/>
        <v>3.5498106614400365E-2</v>
      </c>
      <c r="AU420">
        <f t="shared" si="645"/>
        <v>8.9969377243025554E-3</v>
      </c>
      <c r="AV420">
        <f t="shared" si="646"/>
        <v>-1.9569652085661977E-2</v>
      </c>
      <c r="AW420">
        <f t="shared" si="647"/>
        <v>-1.2571140915208773E-2</v>
      </c>
      <c r="AX420">
        <f t="shared" si="648"/>
        <v>1.1243789658956548E-2</v>
      </c>
      <c r="AY420">
        <f t="shared" si="649"/>
        <v>6.7156591924232376E-3</v>
      </c>
      <c r="AZ420">
        <f t="shared" si="650"/>
        <v>5.0044906913504286E-3</v>
      </c>
      <c r="BA420">
        <f t="shared" si="651"/>
        <v>3.4455955344266302E-3</v>
      </c>
      <c r="BC420">
        <f t="shared" si="652"/>
        <v>0.18348942981781877</v>
      </c>
      <c r="BE420">
        <f t="shared" si="653"/>
        <v>-1.3495406586453832E-3</v>
      </c>
      <c r="BF420">
        <f t="shared" si="654"/>
        <v>-2.1892548462469552E-3</v>
      </c>
      <c r="BG420">
        <f t="shared" si="655"/>
        <v>-1.9022168648418149E-3</v>
      </c>
      <c r="BH420">
        <f t="shared" si="656"/>
        <v>2.9354478128492964E-3</v>
      </c>
      <c r="BI420">
        <f t="shared" si="657"/>
        <v>4.7619486741777477E-3</v>
      </c>
      <c r="BJ420">
        <f t="shared" si="658"/>
        <v>4.1375991895418792E-3</v>
      </c>
      <c r="BK420">
        <f t="shared" si="659"/>
        <v>1.8856711372813159E-3</v>
      </c>
      <c r="BL420">
        <f t="shared" si="660"/>
        <v>3.0589776227008011E-3</v>
      </c>
      <c r="BM420">
        <f t="shared" si="661"/>
        <v>2.6579083897201078E-3</v>
      </c>
      <c r="BN420">
        <f t="shared" si="662"/>
        <v>-1.6865684488434822E-3</v>
      </c>
      <c r="BO420">
        <f t="shared" si="663"/>
        <v>-2.7359888170127599E-3</v>
      </c>
      <c r="BP420">
        <f t="shared" si="664"/>
        <v>-2.377267351337497E-3</v>
      </c>
      <c r="BQ420">
        <f t="shared" si="665"/>
        <v>-1.6067123494752991E-3</v>
      </c>
      <c r="BR420">
        <f t="shared" si="666"/>
        <v>-4.4904467149837931E-4</v>
      </c>
      <c r="BS420">
        <f t="shared" si="667"/>
        <v>-3.8450696159693262E-4</v>
      </c>
      <c r="BT420">
        <f t="shared" si="668"/>
        <v>-3.3458356300388196E-4</v>
      </c>
      <c r="BU420">
        <f t="shared" si="669"/>
        <v>-9.4260548760792071E-3</v>
      </c>
      <c r="BV420">
        <f t="shared" si="670"/>
        <v>-2.6343979472971345E-3</v>
      </c>
      <c r="BW420">
        <f t="shared" si="671"/>
        <v>-2.2557763506521719E-3</v>
      </c>
      <c r="BX420">
        <f t="shared" si="672"/>
        <v>-1.9628921297198143E-3</v>
      </c>
      <c r="BZ420">
        <f>I420</f>
        <v>0.55176470588235305</v>
      </c>
    </row>
    <row r="421" spans="2:78" outlineLevel="1" x14ac:dyDescent="0.25">
      <c r="B421">
        <v>4</v>
      </c>
      <c r="C421">
        <v>1</v>
      </c>
      <c r="D421">
        <f t="shared" si="637"/>
        <v>0.3</v>
      </c>
      <c r="E421">
        <v>0.9</v>
      </c>
      <c r="F421">
        <v>0.1</v>
      </c>
      <c r="G421">
        <v>0.1</v>
      </c>
      <c r="H421">
        <v>0.1</v>
      </c>
      <c r="I421">
        <v>0.34094117647058819</v>
      </c>
      <c r="K421">
        <f t="shared" si="639"/>
        <v>1.4762546196425352</v>
      </c>
      <c r="L421">
        <f t="shared" si="630"/>
        <v>0.37287777713602527</v>
      </c>
      <c r="M421">
        <f t="shared" si="630"/>
        <v>3.0854067512227433E-2</v>
      </c>
      <c r="N421">
        <f t="shared" si="630"/>
        <v>-1.5497550810816767</v>
      </c>
      <c r="O421">
        <f t="shared" si="630"/>
        <v>-0.95117758274455111</v>
      </c>
      <c r="P421">
        <f t="shared" si="630"/>
        <v>-0.77447301533564228</v>
      </c>
      <c r="Q421">
        <f t="shared" si="630"/>
        <v>4.7652774111579123E-2</v>
      </c>
      <c r="R421">
        <f t="shared" si="630"/>
        <v>-1.9497316192580607</v>
      </c>
      <c r="S421">
        <f t="shared" si="630"/>
        <v>-1.0441847022035944</v>
      </c>
      <c r="T421">
        <f t="shared" si="630"/>
        <v>-1.4361930109551249</v>
      </c>
      <c r="U421">
        <f t="shared" si="630"/>
        <v>-1.2286819073616841</v>
      </c>
      <c r="V421">
        <f t="shared" si="630"/>
        <v>-1.0673162816241826</v>
      </c>
      <c r="W421">
        <f t="shared" si="630"/>
        <v>0.97954502285422584</v>
      </c>
      <c r="X421">
        <f t="shared" si="640"/>
        <v>2.3485473649973327</v>
      </c>
      <c r="Y421">
        <f t="shared" si="631"/>
        <v>-0.58779960992730251</v>
      </c>
      <c r="Z421">
        <f t="shared" si="632"/>
        <v>0.72304088740848149</v>
      </c>
      <c r="AA421">
        <f t="shared" si="633"/>
        <v>-0.54262850590397316</v>
      </c>
      <c r="AB421">
        <f t="shared" si="641"/>
        <v>0.91281869511533076</v>
      </c>
      <c r="AC421">
        <f t="shared" si="641"/>
        <v>0.35713988507624489</v>
      </c>
      <c r="AD421">
        <f t="shared" si="641"/>
        <v>0.67327628940444828</v>
      </c>
      <c r="AE421">
        <f t="shared" si="641"/>
        <v>0.36757633692906372</v>
      </c>
      <c r="AF421">
        <f t="shared" si="634"/>
        <v>0.98474574275813975</v>
      </c>
      <c r="AG421">
        <f t="shared" si="634"/>
        <v>-0.98067902231113213</v>
      </c>
      <c r="AH421">
        <f t="shared" si="634"/>
        <v>-3.0196505756168506</v>
      </c>
      <c r="AI421">
        <f t="shared" si="634"/>
        <v>-1.1798190611262254</v>
      </c>
      <c r="AJ421">
        <f t="shared" si="634"/>
        <v>2.3247429559351658</v>
      </c>
      <c r="AK421">
        <f t="shared" si="634"/>
        <v>-2.7938774580546806</v>
      </c>
      <c r="AL421">
        <f t="shared" si="634"/>
        <v>-1.606456014287432</v>
      </c>
      <c r="AM421">
        <f t="shared" si="634"/>
        <v>2.307875500770773</v>
      </c>
      <c r="AN421">
        <f t="shared" si="634"/>
        <v>-0.44045039244942918</v>
      </c>
      <c r="AO421">
        <f t="shared" si="642"/>
        <v>-2.3585283654266331</v>
      </c>
      <c r="AP421">
        <f t="shared" si="643"/>
        <v>0.45054504304985354</v>
      </c>
      <c r="AQ421">
        <f t="shared" si="644"/>
        <v>8.6390275514304712E-2</v>
      </c>
      <c r="AR421">
        <f t="shared" si="644"/>
        <v>0.61076881500050906</v>
      </c>
      <c r="AS421">
        <f t="shared" si="635"/>
        <v>-1.0741746674695297E-3</v>
      </c>
      <c r="AT421">
        <f t="shared" si="636"/>
        <v>6.6187100064787854E-2</v>
      </c>
      <c r="AU421">
        <f t="shared" si="645"/>
        <v>1.2160746952875239E-2</v>
      </c>
      <c r="AV421">
        <f t="shared" si="646"/>
        <v>-4.2213798890017994E-2</v>
      </c>
      <c r="AW421">
        <f t="shared" si="647"/>
        <v>-2.267572390615339E-2</v>
      </c>
      <c r="AX421">
        <f t="shared" si="648"/>
        <v>3.5803849771712734E-2</v>
      </c>
      <c r="AY421">
        <f t="shared" si="649"/>
        <v>2.7784447409262471E-3</v>
      </c>
      <c r="AZ421">
        <f t="shared" si="650"/>
        <v>4.0416592445790935E-3</v>
      </c>
      <c r="BA421">
        <f t="shared" si="651"/>
        <v>1.6679041947567162E-3</v>
      </c>
      <c r="BC421">
        <f t="shared" si="652"/>
        <v>0.27017064813782077</v>
      </c>
      <c r="BE421">
        <f t="shared" si="653"/>
        <v>-3.2834016772763145E-3</v>
      </c>
      <c r="BF421">
        <f t="shared" si="654"/>
        <v>-3.6482240858625717E-4</v>
      </c>
      <c r="BG421">
        <f t="shared" si="655"/>
        <v>-3.6482240858625717E-4</v>
      </c>
      <c r="BH421">
        <f t="shared" si="656"/>
        <v>1.1397725700304858E-2</v>
      </c>
      <c r="BI421">
        <f t="shared" si="657"/>
        <v>1.2664139667005398E-3</v>
      </c>
      <c r="BJ421">
        <f t="shared" si="658"/>
        <v>1.2664139667005398E-3</v>
      </c>
      <c r="BK421">
        <f t="shared" si="659"/>
        <v>6.122445454661416E-3</v>
      </c>
      <c r="BL421">
        <f t="shared" si="660"/>
        <v>6.8027171718460172E-4</v>
      </c>
      <c r="BM421">
        <f t="shared" si="661"/>
        <v>6.8027171718460172E-4</v>
      </c>
      <c r="BN421">
        <f t="shared" si="662"/>
        <v>-9.6670394383624389E-3</v>
      </c>
      <c r="BO421">
        <f t="shared" si="663"/>
        <v>-1.074115493151382E-3</v>
      </c>
      <c r="BP421">
        <f t="shared" si="664"/>
        <v>-1.074115493151382E-3</v>
      </c>
      <c r="BQ421">
        <f t="shared" si="665"/>
        <v>2.9415801548564411E-4</v>
      </c>
      <c r="BR421">
        <f t="shared" si="666"/>
        <v>1.1508918518756442E-4</v>
      </c>
      <c r="BS421">
        <f t="shared" si="667"/>
        <v>2.1696490028584261E-4</v>
      </c>
      <c r="BT421">
        <f t="shared" si="668"/>
        <v>1.1845235684713345E-4</v>
      </c>
      <c r="BU421">
        <f t="shared" si="669"/>
        <v>-1.8125046694382242E-2</v>
      </c>
      <c r="BV421">
        <f t="shared" si="670"/>
        <v>-7.0914159932004761E-3</v>
      </c>
      <c r="BW421">
        <f t="shared" si="671"/>
        <v>-1.3368661541418385E-2</v>
      </c>
      <c r="BX421">
        <f t="shared" si="672"/>
        <v>-7.2986435381316344E-3</v>
      </c>
      <c r="BZ421">
        <f>I421-BA422</f>
        <v>0.33235622509497131</v>
      </c>
    </row>
    <row r="422" spans="2:78" outlineLevel="1" x14ac:dyDescent="0.25">
      <c r="B422">
        <v>4</v>
      </c>
      <c r="C422">
        <v>2</v>
      </c>
      <c r="D422">
        <f t="shared" si="637"/>
        <v>0.3</v>
      </c>
      <c r="E422">
        <v>0.9</v>
      </c>
      <c r="F422">
        <v>0.27777777777777779</v>
      </c>
      <c r="G422">
        <f t="shared" ref="G422:G425" si="675">AR421</f>
        <v>0.61076881500050906</v>
      </c>
      <c r="H422">
        <v>0.11713489420662321</v>
      </c>
      <c r="I422">
        <v>0.43882352941176472</v>
      </c>
      <c r="K422">
        <f t="shared" si="639"/>
        <v>1.4762546196425352</v>
      </c>
      <c r="L422">
        <f t="shared" si="630"/>
        <v>0.37287777713602527</v>
      </c>
      <c r="M422">
        <f t="shared" si="630"/>
        <v>3.0854067512227433E-2</v>
      </c>
      <c r="N422">
        <f t="shared" si="630"/>
        <v>-1.5497550810816767</v>
      </c>
      <c r="O422">
        <f t="shared" si="630"/>
        <v>-0.95117758274455111</v>
      </c>
      <c r="P422">
        <f t="shared" si="630"/>
        <v>-0.77447301533564228</v>
      </c>
      <c r="Q422">
        <f t="shared" si="630"/>
        <v>4.7652774111579123E-2</v>
      </c>
      <c r="R422">
        <f t="shared" si="630"/>
        <v>-1.9497316192580607</v>
      </c>
      <c r="S422">
        <f t="shared" si="630"/>
        <v>-1.0441847022035944</v>
      </c>
      <c r="T422">
        <f t="shared" si="630"/>
        <v>-1.4361930109551249</v>
      </c>
      <c r="U422">
        <f t="shared" si="630"/>
        <v>-1.2286819073616841</v>
      </c>
      <c r="V422">
        <f t="shared" si="630"/>
        <v>-1.0673162816241826</v>
      </c>
      <c r="W422">
        <f t="shared" si="630"/>
        <v>0.97954502285422584</v>
      </c>
      <c r="X422">
        <f t="shared" si="640"/>
        <v>2.4305960431004592</v>
      </c>
      <c r="Y422">
        <f t="shared" si="631"/>
        <v>-1.1524745111525241</v>
      </c>
      <c r="Z422">
        <f t="shared" si="632"/>
        <v>-0.1569150501124742</v>
      </c>
      <c r="AA422">
        <f t="shared" si="633"/>
        <v>-1.306212717386428</v>
      </c>
      <c r="AB422">
        <f t="shared" si="641"/>
        <v>0.91913084733986916</v>
      </c>
      <c r="AC422">
        <f t="shared" si="641"/>
        <v>0.24003739377148639</v>
      </c>
      <c r="AD422">
        <f t="shared" si="641"/>
        <v>0.46085153174546239</v>
      </c>
      <c r="AE422">
        <f t="shared" si="641"/>
        <v>0.21312128362611821</v>
      </c>
      <c r="AF422">
        <f t="shared" si="634"/>
        <v>0.98474574275813975</v>
      </c>
      <c r="AG422">
        <f t="shared" si="634"/>
        <v>-0.98067902231113213</v>
      </c>
      <c r="AH422">
        <f t="shared" si="634"/>
        <v>-3.0196505756168506</v>
      </c>
      <c r="AI422">
        <f t="shared" si="634"/>
        <v>-1.1798190611262254</v>
      </c>
      <c r="AJ422">
        <f t="shared" si="634"/>
        <v>2.3247429559351658</v>
      </c>
      <c r="AK422">
        <f t="shared" si="634"/>
        <v>-2.7938774580546806</v>
      </c>
      <c r="AL422">
        <f t="shared" si="634"/>
        <v>-1.606456014287432</v>
      </c>
      <c r="AM422">
        <f t="shared" si="634"/>
        <v>2.307875500770773</v>
      </c>
      <c r="AN422">
        <f t="shared" si="634"/>
        <v>-0.44045039244942918</v>
      </c>
      <c r="AO422">
        <f t="shared" si="642"/>
        <v>-1.4137949859986203</v>
      </c>
      <c r="AP422">
        <f t="shared" si="643"/>
        <v>0.77717718124576507</v>
      </c>
      <c r="AQ422">
        <f t="shared" si="644"/>
        <v>0.19563617739472355</v>
      </c>
      <c r="AR422">
        <f t="shared" si="644"/>
        <v>0.68507141322647369</v>
      </c>
      <c r="AS422">
        <f t="shared" si="635"/>
        <v>1.2353171009791877E-2</v>
      </c>
      <c r="AT422">
        <f t="shared" si="636"/>
        <v>5.4702458149974029E-2</v>
      </c>
      <c r="AU422">
        <f t="shared" si="645"/>
        <v>1.0356594844746075E-2</v>
      </c>
      <c r="AV422">
        <f t="shared" si="646"/>
        <v>-3.0089441489698974E-2</v>
      </c>
      <c r="AW422">
        <f t="shared" si="647"/>
        <v>-3.1102988012975771E-2</v>
      </c>
      <c r="AX422">
        <f t="shared" si="648"/>
        <v>1.8727454320601019E-2</v>
      </c>
      <c r="AY422">
        <f t="shared" si="649"/>
        <v>3.0187667833818503E-3</v>
      </c>
      <c r="AZ422">
        <f t="shared" si="650"/>
        <v>1.406618881584207E-2</v>
      </c>
      <c r="BA422">
        <f t="shared" si="651"/>
        <v>8.5849513756168783E-3</v>
      </c>
      <c r="BC422">
        <f t="shared" si="652"/>
        <v>0.25845787228366779</v>
      </c>
      <c r="BE422">
        <f t="shared" si="653"/>
        <v>-2.7962806080814406E-3</v>
      </c>
      <c r="BF422">
        <f t="shared" si="654"/>
        <v>-8.6304957039550628E-4</v>
      </c>
      <c r="BG422">
        <f t="shared" si="655"/>
        <v>-1.8976455482297824E-3</v>
      </c>
      <c r="BH422">
        <f t="shared" si="656"/>
        <v>8.1241492022187233E-3</v>
      </c>
      <c r="BI422">
        <f t="shared" si="657"/>
        <v>2.5074534574749145E-3</v>
      </c>
      <c r="BJ422">
        <f t="shared" si="658"/>
        <v>5.5133077568071788E-3</v>
      </c>
      <c r="BK422">
        <f t="shared" si="659"/>
        <v>8.3978067635034591E-3</v>
      </c>
      <c r="BL422">
        <f t="shared" si="660"/>
        <v>2.5919156677479808E-3</v>
      </c>
      <c r="BM422">
        <f t="shared" si="661"/>
        <v>5.6990205394980755E-3</v>
      </c>
      <c r="BN422">
        <f t="shared" si="662"/>
        <v>-5.0564126665622756E-3</v>
      </c>
      <c r="BO422">
        <f t="shared" si="663"/>
        <v>-1.5606211933834181E-3</v>
      </c>
      <c r="BP422">
        <f t="shared" si="664"/>
        <v>-3.4314435250108943E-3</v>
      </c>
      <c r="BQ422">
        <f t="shared" si="665"/>
        <v>-3.406254161269294E-3</v>
      </c>
      <c r="BR422">
        <f t="shared" si="666"/>
        <v>-8.8956689220117682E-4</v>
      </c>
      <c r="BS422">
        <f t="shared" si="667"/>
        <v>-1.707893334532868E-3</v>
      </c>
      <c r="BT422">
        <f t="shared" si="668"/>
        <v>-7.8981709873793867E-4</v>
      </c>
      <c r="BU422">
        <f t="shared" si="669"/>
        <v>-1.5083615013287806E-2</v>
      </c>
      <c r="BV422">
        <f t="shared" si="670"/>
        <v>-3.9391906461640706E-3</v>
      </c>
      <c r="BW422">
        <f t="shared" si="671"/>
        <v>-7.5629134885972747E-3</v>
      </c>
      <c r="BX422">
        <f t="shared" si="672"/>
        <v>-3.4974774295279429E-3</v>
      </c>
      <c r="BZ422">
        <f>I422-BA423</f>
        <v>0.43152415846938297</v>
      </c>
    </row>
    <row r="423" spans="2:78" outlineLevel="1" x14ac:dyDescent="0.25">
      <c r="B423">
        <v>4</v>
      </c>
      <c r="C423">
        <v>3</v>
      </c>
      <c r="D423">
        <f t="shared" si="637"/>
        <v>0.3</v>
      </c>
      <c r="E423">
        <v>0.9</v>
      </c>
      <c r="F423">
        <v>0.45555555555555549</v>
      </c>
      <c r="G423">
        <f t="shared" si="675"/>
        <v>0.68507141322647369</v>
      </c>
      <c r="H423">
        <v>0.16682717936942626</v>
      </c>
      <c r="I423">
        <v>0.55176470588235305</v>
      </c>
      <c r="K423">
        <f t="shared" si="639"/>
        <v>1.4762546196425352</v>
      </c>
      <c r="L423">
        <f t="shared" si="630"/>
        <v>0.37287777713602527</v>
      </c>
      <c r="M423">
        <f t="shared" si="630"/>
        <v>3.0854067512227433E-2</v>
      </c>
      <c r="N423">
        <f t="shared" si="630"/>
        <v>-1.5497550810816767</v>
      </c>
      <c r="O423">
        <f t="shared" si="630"/>
        <v>-0.95117758274455111</v>
      </c>
      <c r="P423">
        <f t="shared" si="630"/>
        <v>-0.77447301533564228</v>
      </c>
      <c r="Q423">
        <f t="shared" si="630"/>
        <v>4.7652774111579123E-2</v>
      </c>
      <c r="R423">
        <f t="shared" si="630"/>
        <v>-1.9497316192580607</v>
      </c>
      <c r="S423">
        <f t="shared" si="630"/>
        <v>-1.0441847022035944</v>
      </c>
      <c r="T423">
        <f t="shared" si="630"/>
        <v>-1.4361930109551249</v>
      </c>
      <c r="U423">
        <f t="shared" si="630"/>
        <v>-1.2286819073616841</v>
      </c>
      <c r="V423">
        <f t="shared" si="630"/>
        <v>-1.0673162816241826</v>
      </c>
      <c r="W423">
        <f t="shared" si="630"/>
        <v>0.97954502285422584</v>
      </c>
      <c r="X423">
        <f t="shared" si="640"/>
        <v>2.4991779630844171</v>
      </c>
      <c r="Y423">
        <f t="shared" si="631"/>
        <v>-1.3791181053802242</v>
      </c>
      <c r="Z423">
        <f t="shared" si="632"/>
        <v>-0.58111964104877256</v>
      </c>
      <c r="AA423">
        <f t="shared" si="633"/>
        <v>-1.6039494293265015</v>
      </c>
      <c r="AB423">
        <f t="shared" si="641"/>
        <v>0.92408417203953908</v>
      </c>
      <c r="AC423">
        <f t="shared" si="641"/>
        <v>0.20115067323780289</v>
      </c>
      <c r="AD423">
        <f t="shared" si="641"/>
        <v>0.35867500498627813</v>
      </c>
      <c r="AE423">
        <f t="shared" si="641"/>
        <v>0.1674303512267023</v>
      </c>
      <c r="AF423">
        <f t="shared" si="634"/>
        <v>0.98474574275813975</v>
      </c>
      <c r="AG423">
        <f t="shared" si="634"/>
        <v>-0.98067902231113213</v>
      </c>
      <c r="AH423">
        <f t="shared" si="634"/>
        <v>-3.0196505756168506</v>
      </c>
      <c r="AI423">
        <f t="shared" si="634"/>
        <v>-1.1798190611262254</v>
      </c>
      <c r="AJ423">
        <f t="shared" si="634"/>
        <v>2.3247429559351658</v>
      </c>
      <c r="AK423">
        <f t="shared" si="634"/>
        <v>-2.7938774580546806</v>
      </c>
      <c r="AL423">
        <f t="shared" si="634"/>
        <v>-1.606456014287432</v>
      </c>
      <c r="AM423">
        <f t="shared" si="634"/>
        <v>2.307875500770773</v>
      </c>
      <c r="AN423">
        <f t="shared" si="634"/>
        <v>-0.44045039244942918</v>
      </c>
      <c r="AO423">
        <f t="shared" si="642"/>
        <v>-1.0083373887059008</v>
      </c>
      <c r="AP423">
        <f t="shared" si="643"/>
        <v>0.95603023230581941</v>
      </c>
      <c r="AQ423">
        <f t="shared" si="644"/>
        <v>0.26730535249981385</v>
      </c>
      <c r="AR423">
        <f t="shared" si="644"/>
        <v>0.72232628791730147</v>
      </c>
      <c r="AS423">
        <f t="shared" si="635"/>
        <v>1.9678971840706851E-2</v>
      </c>
      <c r="AT423">
        <f t="shared" si="636"/>
        <v>3.4567794816019168E-2</v>
      </c>
      <c r="AU423">
        <f t="shared" si="645"/>
        <v>6.9970233128814107E-3</v>
      </c>
      <c r="AV423">
        <f t="shared" si="646"/>
        <v>-1.8620158479991471E-2</v>
      </c>
      <c r="AW423">
        <f t="shared" si="647"/>
        <v>-2.6442841967953559E-2</v>
      </c>
      <c r="AX423">
        <f t="shared" si="648"/>
        <v>7.8843939389789189E-3</v>
      </c>
      <c r="AY423">
        <f t="shared" si="649"/>
        <v>2.3942238262519497E-3</v>
      </c>
      <c r="AZ423">
        <f t="shared" si="650"/>
        <v>1.5424443429318736E-2</v>
      </c>
      <c r="BA423">
        <f t="shared" si="651"/>
        <v>7.2993709423817346E-3</v>
      </c>
      <c r="BC423">
        <f t="shared" si="652"/>
        <v>0.19795736041351072</v>
      </c>
      <c r="BE423">
        <f t="shared" si="653"/>
        <v>-1.8891962944779807E-3</v>
      </c>
      <c r="BF423">
        <f t="shared" si="654"/>
        <v>-9.5625985276045925E-4</v>
      </c>
      <c r="BG423">
        <f t="shared" si="655"/>
        <v>-1.4380381948002751E-3</v>
      </c>
      <c r="BH423">
        <f t="shared" si="656"/>
        <v>5.027442789597698E-3</v>
      </c>
      <c r="BI423">
        <f t="shared" si="657"/>
        <v>2.5447549922655004E-3</v>
      </c>
      <c r="BJ423">
        <f t="shared" si="658"/>
        <v>3.8268414853165995E-3</v>
      </c>
      <c r="BK423">
        <f t="shared" si="659"/>
        <v>7.1395673313474611E-3</v>
      </c>
      <c r="BL423">
        <f t="shared" si="660"/>
        <v>3.6138550689536523E-3</v>
      </c>
      <c r="BM423">
        <f t="shared" si="661"/>
        <v>5.4345705350130761E-3</v>
      </c>
      <c r="BN423">
        <f t="shared" si="662"/>
        <v>-2.1287863635243084E-3</v>
      </c>
      <c r="BO423">
        <f t="shared" si="663"/>
        <v>-1.0775338383271185E-3</v>
      </c>
      <c r="BP423">
        <f t="shared" si="664"/>
        <v>-1.6204118694631594E-3</v>
      </c>
      <c r="BQ423">
        <f t="shared" si="665"/>
        <v>-5.4555079200026991E-3</v>
      </c>
      <c r="BR423">
        <f t="shared" si="666"/>
        <v>-1.1875315303157845E-3</v>
      </c>
      <c r="BS423">
        <f t="shared" si="667"/>
        <v>-2.117506596927107E-3</v>
      </c>
      <c r="BT423">
        <f t="shared" si="668"/>
        <v>-9.8845715012097976E-4</v>
      </c>
      <c r="BU423">
        <f t="shared" si="669"/>
        <v>-9.5830656155381239E-3</v>
      </c>
      <c r="BV423">
        <f t="shared" si="670"/>
        <v>-2.0860005598765463E-3</v>
      </c>
      <c r="BW423">
        <f t="shared" si="671"/>
        <v>-3.7195811934000941E-3</v>
      </c>
      <c r="BX423">
        <f t="shared" si="672"/>
        <v>-1.7363094081536004E-3</v>
      </c>
      <c r="BZ423">
        <f>I423-BA424</f>
        <v>0.54997938295130966</v>
      </c>
    </row>
    <row r="424" spans="2:78" outlineLevel="1" x14ac:dyDescent="0.25">
      <c r="B424">
        <v>4</v>
      </c>
      <c r="C424">
        <v>4</v>
      </c>
      <c r="D424">
        <f t="shared" si="637"/>
        <v>0.3</v>
      </c>
      <c r="E424">
        <v>0.9</v>
      </c>
      <c r="F424">
        <v>0.6333333333333333</v>
      </c>
      <c r="G424">
        <f t="shared" si="675"/>
        <v>0.72232628791730147</v>
      </c>
      <c r="H424">
        <v>0.31182009100950436</v>
      </c>
      <c r="I424">
        <v>0.67976470588235294</v>
      </c>
      <c r="K424">
        <f t="shared" si="639"/>
        <v>1.4762546196425352</v>
      </c>
      <c r="L424">
        <f t="shared" si="630"/>
        <v>0.37287777713602527</v>
      </c>
      <c r="M424">
        <f t="shared" si="630"/>
        <v>3.0854067512227433E-2</v>
      </c>
      <c r="N424">
        <f t="shared" si="630"/>
        <v>-1.5497550810816767</v>
      </c>
      <c r="O424">
        <f t="shared" si="630"/>
        <v>-0.95117758274455111</v>
      </c>
      <c r="P424">
        <f t="shared" si="630"/>
        <v>-0.77447301533564228</v>
      </c>
      <c r="Q424">
        <f t="shared" si="630"/>
        <v>4.7652774111579123E-2</v>
      </c>
      <c r="R424">
        <f t="shared" si="630"/>
        <v>-1.9497316192580607</v>
      </c>
      <c r="S424">
        <f t="shared" si="630"/>
        <v>-1.0441847022035944</v>
      </c>
      <c r="T424">
        <f t="shared" si="630"/>
        <v>-1.4361930109551249</v>
      </c>
      <c r="U424">
        <f t="shared" si="630"/>
        <v>-1.2286819073616841</v>
      </c>
      <c r="V424">
        <f t="shared" si="630"/>
        <v>-1.0673162816241826</v>
      </c>
      <c r="W424">
        <f t="shared" si="630"/>
        <v>0.97954502285422584</v>
      </c>
      <c r="X424">
        <f t="shared" si="640"/>
        <v>2.5666168101052476</v>
      </c>
      <c r="Y424">
        <f t="shared" si="631"/>
        <v>-1.5770692374503459</v>
      </c>
      <c r="Z424">
        <f t="shared" si="632"/>
        <v>-0.96663956581821309</v>
      </c>
      <c r="AA424">
        <f t="shared" si="633"/>
        <v>-1.8621445027404127</v>
      </c>
      <c r="AB424">
        <f t="shared" si="641"/>
        <v>0.92868194591645103</v>
      </c>
      <c r="AC424">
        <f t="shared" si="641"/>
        <v>0.17121095002162015</v>
      </c>
      <c r="AD424">
        <f t="shared" si="641"/>
        <v>0.27555081448312141</v>
      </c>
      <c r="AE424">
        <f t="shared" si="641"/>
        <v>0.13445328845744606</v>
      </c>
      <c r="AF424">
        <f t="shared" si="634"/>
        <v>0.98474574275813975</v>
      </c>
      <c r="AG424">
        <f t="shared" si="634"/>
        <v>-0.98067902231113213</v>
      </c>
      <c r="AH424">
        <f t="shared" si="634"/>
        <v>-3.0196505756168506</v>
      </c>
      <c r="AI424">
        <f t="shared" si="634"/>
        <v>-1.1798190611262254</v>
      </c>
      <c r="AJ424">
        <f t="shared" si="634"/>
        <v>2.3247429559351658</v>
      </c>
      <c r="AK424">
        <f t="shared" si="634"/>
        <v>-2.7938774580546806</v>
      </c>
      <c r="AL424">
        <f t="shared" si="634"/>
        <v>-1.606456014287432</v>
      </c>
      <c r="AM424">
        <f t="shared" si="634"/>
        <v>2.307875500770773</v>
      </c>
      <c r="AN424">
        <f t="shared" si="634"/>
        <v>-0.44045039244942918</v>
      </c>
      <c r="AO424">
        <f t="shared" si="642"/>
        <v>-0.68453551502686882</v>
      </c>
      <c r="AP424">
        <f t="shared" si="643"/>
        <v>1.1077951930472669</v>
      </c>
      <c r="AQ424">
        <f t="shared" si="644"/>
        <v>0.3352497755679944</v>
      </c>
      <c r="AR424">
        <f t="shared" si="644"/>
        <v>0.75171783881221976</v>
      </c>
      <c r="AS424">
        <f t="shared" si="635"/>
        <v>5.2214777295039524E-3</v>
      </c>
      <c r="AT424">
        <f t="shared" si="636"/>
        <v>1.1879124492958637E-2</v>
      </c>
      <c r="AU424">
        <f t="shared" si="645"/>
        <v>2.1696036624684759E-3</v>
      </c>
      <c r="AV424">
        <f t="shared" si="646"/>
        <v>-5.4360197472968609E-3</v>
      </c>
      <c r="AW424">
        <f t="shared" si="647"/>
        <v>-6.9569120440312838E-3</v>
      </c>
      <c r="AX424">
        <f t="shared" si="648"/>
        <v>2.4735798733460895E-3</v>
      </c>
      <c r="AY424">
        <f t="shared" si="649"/>
        <v>6.9689991325129464E-4</v>
      </c>
      <c r="AZ424">
        <f t="shared" si="650"/>
        <v>3.8327083370095407E-3</v>
      </c>
      <c r="BA424">
        <f t="shared" si="651"/>
        <v>1.7853229310434259E-3</v>
      </c>
      <c r="BC424">
        <f t="shared" si="652"/>
        <v>7.5671682001482124E-2</v>
      </c>
      <c r="BE424">
        <f t="shared" si="653"/>
        <v>-5.857929888664885E-4</v>
      </c>
      <c r="BF424">
        <f t="shared" si="654"/>
        <v>-4.1222469586901035E-4</v>
      </c>
      <c r="BG424">
        <f t="shared" si="655"/>
        <v>-4.7014852792879084E-4</v>
      </c>
      <c r="BH424">
        <f t="shared" si="656"/>
        <v>1.4677253317701526E-3</v>
      </c>
      <c r="BI424">
        <f t="shared" si="657"/>
        <v>1.0328437519864034E-3</v>
      </c>
      <c r="BJ424">
        <f t="shared" si="658"/>
        <v>1.1779739895330266E-3</v>
      </c>
      <c r="BK424">
        <f t="shared" si="659"/>
        <v>1.8783662518884468E-3</v>
      </c>
      <c r="BL424">
        <f t="shared" si="660"/>
        <v>1.3218132883659438E-3</v>
      </c>
      <c r="BM424">
        <f t="shared" si="661"/>
        <v>1.5075481356396851E-3</v>
      </c>
      <c r="BN424">
        <f t="shared" si="662"/>
        <v>-6.6786656580344417E-4</v>
      </c>
      <c r="BO424">
        <f t="shared" si="663"/>
        <v>-4.6998017593575695E-4</v>
      </c>
      <c r="BP424">
        <f t="shared" si="664"/>
        <v>-5.360195303343089E-4</v>
      </c>
      <c r="BQ424">
        <f t="shared" si="665"/>
        <v>-1.4547276295185428E-3</v>
      </c>
      <c r="BR424">
        <f t="shared" si="666"/>
        <v>-2.6819224877553115E-4</v>
      </c>
      <c r="BS424">
        <f t="shared" si="667"/>
        <v>-4.3163473235108811E-4</v>
      </c>
      <c r="BT424">
        <f t="shared" si="668"/>
        <v>-2.1061345540173763E-4</v>
      </c>
      <c r="BU424">
        <f t="shared" si="669"/>
        <v>-3.3095785349713802E-3</v>
      </c>
      <c r="BV424">
        <f t="shared" si="670"/>
        <v>-6.1015085695936345E-4</v>
      </c>
      <c r="BW424">
        <f t="shared" si="671"/>
        <v>-9.8199072881434467E-4</v>
      </c>
      <c r="BX424">
        <f t="shared" si="672"/>
        <v>-4.7915620562210409E-4</v>
      </c>
      <c r="BZ424">
        <f>I424-BA425</f>
        <v>0.68806994158506152</v>
      </c>
    </row>
    <row r="425" spans="2:78" outlineLevel="1" x14ac:dyDescent="0.25">
      <c r="B425">
        <v>4</v>
      </c>
      <c r="C425">
        <v>5</v>
      </c>
      <c r="D425">
        <f t="shared" si="637"/>
        <v>0.3</v>
      </c>
      <c r="E425">
        <v>0.9</v>
      </c>
      <c r="F425">
        <v>0.81111111111111112</v>
      </c>
      <c r="G425">
        <f t="shared" si="675"/>
        <v>0.75171783881221976</v>
      </c>
      <c r="H425">
        <v>0.63549994007966115</v>
      </c>
      <c r="I425">
        <v>0.82282352941176462</v>
      </c>
      <c r="K425">
        <f t="shared" si="639"/>
        <v>1.4762546196425352</v>
      </c>
      <c r="L425">
        <f t="shared" si="630"/>
        <v>0.37287777713602527</v>
      </c>
      <c r="M425">
        <f t="shared" si="630"/>
        <v>3.0854067512227433E-2</v>
      </c>
      <c r="N425">
        <f t="shared" si="630"/>
        <v>-1.5497550810816767</v>
      </c>
      <c r="O425">
        <f t="shared" si="630"/>
        <v>-0.95117758274455111</v>
      </c>
      <c r="P425">
        <f t="shared" si="630"/>
        <v>-0.77447301533564228</v>
      </c>
      <c r="Q425">
        <f t="shared" si="630"/>
        <v>4.7652774111579123E-2</v>
      </c>
      <c r="R425">
        <f t="shared" si="630"/>
        <v>-1.9497316192580607</v>
      </c>
      <c r="S425">
        <f t="shared" si="630"/>
        <v>-1.0441847022035944</v>
      </c>
      <c r="T425">
        <f t="shared" si="630"/>
        <v>-1.4361930109551249</v>
      </c>
      <c r="U425">
        <f t="shared" si="630"/>
        <v>-1.2286819073616841</v>
      </c>
      <c r="V425">
        <f t="shared" si="630"/>
        <v>-1.0673162816241826</v>
      </c>
      <c r="W425">
        <f t="shared" si="630"/>
        <v>0.97954502285422584</v>
      </c>
      <c r="X425">
        <f t="shared" si="640"/>
        <v>2.6338130416028083</v>
      </c>
      <c r="Y425">
        <f t="shared" si="631"/>
        <v>-1.7689304374296886</v>
      </c>
      <c r="Z425">
        <f t="shared" si="632"/>
        <v>-1.3439487281714917</v>
      </c>
      <c r="AA425">
        <f t="shared" si="633"/>
        <v>-2.1119469226392664</v>
      </c>
      <c r="AB425">
        <f t="shared" si="641"/>
        <v>0.93300627959105076</v>
      </c>
      <c r="AC425">
        <f t="shared" si="641"/>
        <v>0.14567538991358056</v>
      </c>
      <c r="AD425">
        <f t="shared" si="641"/>
        <v>0.20686144162797881</v>
      </c>
      <c r="AE425">
        <f t="shared" si="641"/>
        <v>0.10794105485602536</v>
      </c>
      <c r="AF425">
        <f t="shared" si="634"/>
        <v>0.98474574275813975</v>
      </c>
      <c r="AG425">
        <f t="shared" si="634"/>
        <v>-0.98067902231113213</v>
      </c>
      <c r="AH425">
        <f t="shared" si="634"/>
        <v>-3.0196505756168506</v>
      </c>
      <c r="AI425">
        <f t="shared" si="634"/>
        <v>-1.1798190611262254</v>
      </c>
      <c r="AJ425">
        <f t="shared" si="634"/>
        <v>2.3247429559351658</v>
      </c>
      <c r="AK425">
        <f t="shared" si="634"/>
        <v>-2.7938774580546806</v>
      </c>
      <c r="AL425">
        <f t="shared" si="634"/>
        <v>-1.606456014287432</v>
      </c>
      <c r="AM425">
        <f t="shared" si="634"/>
        <v>2.307875500770773</v>
      </c>
      <c r="AN425">
        <f t="shared" si="634"/>
        <v>-0.44045039244942918</v>
      </c>
      <c r="AO425">
        <f t="shared" si="642"/>
        <v>-0.41653741489284246</v>
      </c>
      <c r="AP425">
        <f t="shared" si="643"/>
        <v>1.2383509048024026</v>
      </c>
      <c r="AQ425">
        <f t="shared" si="644"/>
        <v>0.39734561250898692</v>
      </c>
      <c r="AR425">
        <f t="shared" si="644"/>
        <v>0.77527683494267186</v>
      </c>
      <c r="AS425">
        <f t="shared" si="635"/>
        <v>-5.7028929862035262E-2</v>
      </c>
      <c r="AT425">
        <f t="shared" si="636"/>
        <v>-8.2837117816435164E-3</v>
      </c>
      <c r="AU425">
        <f t="shared" si="645"/>
        <v>-4.7139504859050442E-3</v>
      </c>
      <c r="AV425">
        <f t="shared" si="646"/>
        <v>9.8406768088861573E-3</v>
      </c>
      <c r="AW425">
        <f t="shared" si="647"/>
        <v>3.0437383222457894E-2</v>
      </c>
      <c r="AX425">
        <f t="shared" si="648"/>
        <v>4.6378978551082865E-3</v>
      </c>
      <c r="AY425">
        <f t="shared" si="649"/>
        <v>-2.4678108724698333E-3</v>
      </c>
      <c r="AZ425">
        <f t="shared" si="650"/>
        <v>-1.1668646244175752E-2</v>
      </c>
      <c r="BA425">
        <f t="shared" si="651"/>
        <v>-8.3052357027085869E-3</v>
      </c>
      <c r="BC425">
        <f t="shared" si="652"/>
        <v>0.24285421943128196</v>
      </c>
      <c r="BE425">
        <f t="shared" si="653"/>
        <v>1.272766631194362E-3</v>
      </c>
      <c r="BF425">
        <f t="shared" si="654"/>
        <v>1.1470612849035608E-3</v>
      </c>
      <c r="BG425">
        <f t="shared" si="655"/>
        <v>1.0630682014597058E-3</v>
      </c>
      <c r="BH425">
        <f t="shared" si="656"/>
        <v>-2.6569827383992627E-3</v>
      </c>
      <c r="BI425">
        <f t="shared" si="657"/>
        <v>-2.394564690162298E-3</v>
      </c>
      <c r="BJ425">
        <f t="shared" si="658"/>
        <v>-2.2192236909676301E-3</v>
      </c>
      <c r="BK425">
        <f t="shared" si="659"/>
        <v>-8.2180934700636313E-3</v>
      </c>
      <c r="BL425">
        <f t="shared" si="660"/>
        <v>-7.4064299174647534E-3</v>
      </c>
      <c r="BM425">
        <f t="shared" si="661"/>
        <v>-6.8640971805256096E-3</v>
      </c>
      <c r="BN425">
        <f t="shared" si="662"/>
        <v>-1.2522324208792375E-3</v>
      </c>
      <c r="BO425">
        <f t="shared" si="663"/>
        <v>-1.1285551447430162E-3</v>
      </c>
      <c r="BP425">
        <f t="shared" si="664"/>
        <v>-1.0459171656821491E-3</v>
      </c>
      <c r="BQ425">
        <f t="shared" si="665"/>
        <v>1.5962504903890951E-2</v>
      </c>
      <c r="BR425">
        <f t="shared" si="666"/>
        <v>2.4923134782018673E-3</v>
      </c>
      <c r="BS425">
        <f t="shared" si="667"/>
        <v>3.5391259937284513E-3</v>
      </c>
      <c r="BT425">
        <f t="shared" si="668"/>
        <v>1.8467288539855112E-3</v>
      </c>
      <c r="BU425">
        <f t="shared" si="669"/>
        <v>2.3186265331787315E-3</v>
      </c>
      <c r="BV425">
        <f t="shared" si="670"/>
        <v>3.6201988311679209E-4</v>
      </c>
      <c r="BW425">
        <f t="shared" si="671"/>
        <v>5.1407416835443521E-4</v>
      </c>
      <c r="BX425">
        <f t="shared" si="672"/>
        <v>2.6824577635016592E-4</v>
      </c>
      <c r="BZ425">
        <f>I425</f>
        <v>0.82282352941176462</v>
      </c>
    </row>
    <row r="426" spans="2:78" outlineLevel="1" x14ac:dyDescent="0.25">
      <c r="B426">
        <v>5</v>
      </c>
      <c r="C426">
        <v>1</v>
      </c>
      <c r="D426">
        <f t="shared" si="637"/>
        <v>0.3</v>
      </c>
      <c r="E426">
        <v>0.9</v>
      </c>
      <c r="F426">
        <v>0.18888888888888886</v>
      </c>
      <c r="G426">
        <v>0.1</v>
      </c>
      <c r="H426">
        <v>0.10262133306380654</v>
      </c>
      <c r="I426">
        <v>0.38800000000000001</v>
      </c>
      <c r="K426">
        <f t="shared" si="639"/>
        <v>1.4762546196425352</v>
      </c>
      <c r="L426">
        <f t="shared" si="630"/>
        <v>0.37287777713602527</v>
      </c>
      <c r="M426">
        <f t="shared" si="630"/>
        <v>3.0854067512227433E-2</v>
      </c>
      <c r="N426">
        <f t="shared" si="630"/>
        <v>-1.5497550810816767</v>
      </c>
      <c r="O426">
        <f t="shared" si="630"/>
        <v>-0.95117758274455111</v>
      </c>
      <c r="P426">
        <f t="shared" si="630"/>
        <v>-0.77447301533564228</v>
      </c>
      <c r="Q426">
        <f t="shared" si="630"/>
        <v>4.7652774111579123E-2</v>
      </c>
      <c r="R426">
        <f t="shared" si="630"/>
        <v>-1.9497316192580607</v>
      </c>
      <c r="S426">
        <f t="shared" si="630"/>
        <v>-1.0441847022035944</v>
      </c>
      <c r="T426">
        <f t="shared" si="630"/>
        <v>-1.4361930109551249</v>
      </c>
      <c r="U426">
        <f t="shared" si="630"/>
        <v>-1.2286819073616841</v>
      </c>
      <c r="V426">
        <f t="shared" si="630"/>
        <v>-1.0673162816241826</v>
      </c>
      <c r="W426">
        <f t="shared" si="630"/>
        <v>0.97954502285422584</v>
      </c>
      <c r="X426">
        <f t="shared" si="640"/>
        <v>2.3816920562983128</v>
      </c>
      <c r="Y426">
        <f t="shared" si="631"/>
        <v>-0.6723487283934847</v>
      </c>
      <c r="Z426">
        <f t="shared" si="632"/>
        <v>0.54973141014109839</v>
      </c>
      <c r="AA426">
        <f t="shared" si="633"/>
        <v>-0.6518446754472339</v>
      </c>
      <c r="AB426">
        <f t="shared" si="641"/>
        <v>0.91542053516770705</v>
      </c>
      <c r="AC426">
        <f t="shared" si="641"/>
        <v>0.33797112087800413</v>
      </c>
      <c r="AD426">
        <f t="shared" si="641"/>
        <v>0.63407327386588919</v>
      </c>
      <c r="AE426">
        <f t="shared" si="641"/>
        <v>0.34257396441188503</v>
      </c>
      <c r="AF426">
        <f t="shared" si="634"/>
        <v>0.98474574275813975</v>
      </c>
      <c r="AG426">
        <f t="shared" si="634"/>
        <v>-0.98067902231113213</v>
      </c>
      <c r="AH426">
        <f t="shared" si="634"/>
        <v>-3.0196505756168506</v>
      </c>
      <c r="AI426">
        <f t="shared" si="634"/>
        <v>-1.1798190611262254</v>
      </c>
      <c r="AJ426">
        <f t="shared" si="634"/>
        <v>2.3247429559351658</v>
      </c>
      <c r="AK426">
        <f t="shared" si="634"/>
        <v>-2.7938774580546806</v>
      </c>
      <c r="AL426">
        <f t="shared" si="634"/>
        <v>-1.606456014287432</v>
      </c>
      <c r="AM426">
        <f t="shared" si="634"/>
        <v>2.307875500770773</v>
      </c>
      <c r="AN426">
        <f t="shared" si="634"/>
        <v>-0.44045039244942918</v>
      </c>
      <c r="AO426">
        <f t="shared" si="642"/>
        <v>-2.1892901254728026</v>
      </c>
      <c r="AP426">
        <f t="shared" si="643"/>
        <v>0.51542438767289667</v>
      </c>
      <c r="AQ426">
        <f t="shared" si="644"/>
        <v>0.10071637051235992</v>
      </c>
      <c r="AR426">
        <f t="shared" si="644"/>
        <v>0.62607721416051476</v>
      </c>
      <c r="AS426">
        <f t="shared" si="635"/>
        <v>-1.7253737922793457E-4</v>
      </c>
      <c r="AT426">
        <f t="shared" si="636"/>
        <v>5.769231949063916E-2</v>
      </c>
      <c r="AU426">
        <f t="shared" si="645"/>
        <v>1.0371175960735281E-2</v>
      </c>
      <c r="AV426">
        <f t="shared" si="646"/>
        <v>-3.6026804383700921E-2</v>
      </c>
      <c r="AW426">
        <f t="shared" si="647"/>
        <v>-2.1383172420938627E-2</v>
      </c>
      <c r="AX426">
        <f t="shared" si="648"/>
        <v>3.0032749847004922E-2</v>
      </c>
      <c r="AY426">
        <f t="shared" si="649"/>
        <v>2.4292283991067063E-3</v>
      </c>
      <c r="AZ426">
        <f t="shared" si="650"/>
        <v>6.5766597006940326E-3</v>
      </c>
      <c r="BA426">
        <f t="shared" si="651"/>
        <v>1.6645787478087551E-3</v>
      </c>
      <c r="BC426">
        <f t="shared" si="652"/>
        <v>0.23808483526834301</v>
      </c>
      <c r="BE426">
        <f t="shared" si="653"/>
        <v>-2.8002175093985258E-3</v>
      </c>
      <c r="BF426">
        <f t="shared" si="654"/>
        <v>-5.8769997110833243E-4</v>
      </c>
      <c r="BG426">
        <f t="shared" si="655"/>
        <v>-3.1113527882205841E-4</v>
      </c>
      <c r="BH426">
        <f t="shared" si="656"/>
        <v>9.7272371835992501E-3</v>
      </c>
      <c r="BI426">
        <f t="shared" si="657"/>
        <v>2.0415189150763853E-3</v>
      </c>
      <c r="BJ426">
        <f t="shared" si="658"/>
        <v>1.0808041315110276E-3</v>
      </c>
      <c r="BK426">
        <f t="shared" si="659"/>
        <v>5.7734565536534293E-3</v>
      </c>
      <c r="BL426">
        <f t="shared" si="660"/>
        <v>1.2117131038531885E-3</v>
      </c>
      <c r="BM426">
        <f t="shared" si="661"/>
        <v>6.4149517262815879E-4</v>
      </c>
      <c r="BN426">
        <f t="shared" si="662"/>
        <v>-8.1088424586913295E-3</v>
      </c>
      <c r="BO426">
        <f t="shared" si="663"/>
        <v>-1.7018558246636119E-3</v>
      </c>
      <c r="BP426">
        <f t="shared" si="664"/>
        <v>-9.0098249541014763E-4</v>
      </c>
      <c r="BQ426">
        <f t="shared" si="665"/>
        <v>4.7383278008780842E-5</v>
      </c>
      <c r="BR426">
        <f t="shared" si="666"/>
        <v>1.7493795435305493E-5</v>
      </c>
      <c r="BS426">
        <f t="shared" si="667"/>
        <v>3.282040227338908E-5</v>
      </c>
      <c r="BT426">
        <f t="shared" si="668"/>
        <v>1.7732044203405109E-5</v>
      </c>
      <c r="BU426">
        <f t="shared" si="669"/>
        <v>-1.5843820194956167E-2</v>
      </c>
      <c r="BV426">
        <f t="shared" si="670"/>
        <v>-5.849501365290972E-3</v>
      </c>
      <c r="BW426">
        <f t="shared" si="671"/>
        <v>-1.0974347368903925E-2</v>
      </c>
      <c r="BX426">
        <f t="shared" si="672"/>
        <v>-5.9291659812075962E-3</v>
      </c>
      <c r="BZ426">
        <f>I426-BA427</f>
        <v>0.37963893295819812</v>
      </c>
    </row>
    <row r="427" spans="2:78" outlineLevel="1" x14ac:dyDescent="0.25">
      <c r="B427">
        <v>5</v>
      </c>
      <c r="C427">
        <v>2</v>
      </c>
      <c r="D427">
        <f t="shared" si="637"/>
        <v>0.3</v>
      </c>
      <c r="E427">
        <v>0.9</v>
      </c>
      <c r="F427">
        <v>0.36666666666666659</v>
      </c>
      <c r="G427">
        <f t="shared" ref="G427:G430" si="676">AR426</f>
        <v>0.62607721416051476</v>
      </c>
      <c r="H427">
        <v>0.13407979605408332</v>
      </c>
      <c r="I427">
        <v>0.49341176470588233</v>
      </c>
      <c r="K427">
        <f t="shared" si="639"/>
        <v>1.4762546196425352</v>
      </c>
      <c r="L427">
        <f t="shared" si="630"/>
        <v>0.37287777713602527</v>
      </c>
      <c r="M427">
        <f t="shared" si="630"/>
        <v>3.0854067512227433E-2</v>
      </c>
      <c r="N427">
        <f t="shared" si="630"/>
        <v>-1.5497550810816767</v>
      </c>
      <c r="O427">
        <f t="shared" si="630"/>
        <v>-0.95117758274455111</v>
      </c>
      <c r="P427">
        <f t="shared" si="630"/>
        <v>-0.77447301533564228</v>
      </c>
      <c r="Q427">
        <f t="shared" si="630"/>
        <v>4.7652774111579123E-2</v>
      </c>
      <c r="R427">
        <f t="shared" si="630"/>
        <v>-1.9497316192580607</v>
      </c>
      <c r="S427">
        <f t="shared" si="630"/>
        <v>-1.0441847022035944</v>
      </c>
      <c r="T427">
        <f t="shared" si="630"/>
        <v>-1.4361930109551249</v>
      </c>
      <c r="U427">
        <f t="shared" si="630"/>
        <v>-1.2286819073616841</v>
      </c>
      <c r="V427">
        <f t="shared" si="630"/>
        <v>-1.0673162816241826</v>
      </c>
      <c r="W427">
        <f t="shared" si="630"/>
        <v>0.97954502285422584</v>
      </c>
      <c r="X427">
        <f t="shared" si="640"/>
        <v>2.464213060782626</v>
      </c>
      <c r="Y427">
        <f t="shared" si="631"/>
        <v>-1.2488795716761176</v>
      </c>
      <c r="Z427">
        <f t="shared" si="632"/>
        <v>-0.34620932359796142</v>
      </c>
      <c r="AA427">
        <f t="shared" si="633"/>
        <v>-1.4317677905987649</v>
      </c>
      <c r="AB427">
        <f t="shared" si="641"/>
        <v>0.92159463127098484</v>
      </c>
      <c r="AC427">
        <f t="shared" si="641"/>
        <v>0.22289415058976983</v>
      </c>
      <c r="AD427">
        <f t="shared" si="641"/>
        <v>0.41430195105220585</v>
      </c>
      <c r="AE427">
        <f t="shared" si="641"/>
        <v>0.19282339141101171</v>
      </c>
      <c r="AF427">
        <f t="shared" si="634"/>
        <v>0.98474574275813975</v>
      </c>
      <c r="AG427">
        <f t="shared" si="634"/>
        <v>-0.98067902231113213</v>
      </c>
      <c r="AH427">
        <f t="shared" si="634"/>
        <v>-3.0196505756168506</v>
      </c>
      <c r="AI427">
        <f t="shared" si="634"/>
        <v>-1.1798190611262254</v>
      </c>
      <c r="AJ427">
        <f t="shared" si="634"/>
        <v>2.3247429559351658</v>
      </c>
      <c r="AK427">
        <f t="shared" si="634"/>
        <v>-2.7938774580546806</v>
      </c>
      <c r="AL427">
        <f t="shared" si="634"/>
        <v>-1.606456014287432</v>
      </c>
      <c r="AM427">
        <f t="shared" si="634"/>
        <v>2.307875500770773</v>
      </c>
      <c r="AN427">
        <f t="shared" si="634"/>
        <v>-0.44045039244942918</v>
      </c>
      <c r="AO427">
        <f t="shared" si="642"/>
        <v>-1.2300454580275071</v>
      </c>
      <c r="AP427">
        <f t="shared" si="643"/>
        <v>0.85873581197462978</v>
      </c>
      <c r="AQ427">
        <f t="shared" si="644"/>
        <v>0.22617346961157575</v>
      </c>
      <c r="AR427">
        <f t="shared" si="644"/>
        <v>0.70239646158432933</v>
      </c>
      <c r="AS427">
        <f t="shared" si="635"/>
        <v>1.6118145530786811E-2</v>
      </c>
      <c r="AT427">
        <f t="shared" si="636"/>
        <v>4.4763638283741386E-2</v>
      </c>
      <c r="AU427">
        <f t="shared" si="645"/>
        <v>8.6663479891297013E-3</v>
      </c>
      <c r="AV427">
        <f t="shared" si="646"/>
        <v>-2.4400570229587915E-2</v>
      </c>
      <c r="AW427">
        <f t="shared" si="647"/>
        <v>-2.9259922995401599E-2</v>
      </c>
      <c r="AX427">
        <f t="shared" si="648"/>
        <v>1.3119483860101772E-2</v>
      </c>
      <c r="AY427">
        <f t="shared" si="649"/>
        <v>2.7334994778664087E-3</v>
      </c>
      <c r="AZ427">
        <f t="shared" si="650"/>
        <v>1.5644831679265992E-2</v>
      </c>
      <c r="BA427">
        <f t="shared" si="651"/>
        <v>8.361067041801902E-3</v>
      </c>
      <c r="BC427">
        <f t="shared" si="652"/>
        <v>0.22837654923106784</v>
      </c>
      <c r="BE427">
        <f t="shared" si="653"/>
        <v>-2.3399139570650196E-3</v>
      </c>
      <c r="BF427">
        <f t="shared" si="654"/>
        <v>-9.5329827880426699E-4</v>
      </c>
      <c r="BG427">
        <f t="shared" si="655"/>
        <v>-1.6277409017939708E-3</v>
      </c>
      <c r="BH427">
        <f t="shared" si="656"/>
        <v>6.5881539619887372E-3</v>
      </c>
      <c r="BI427">
        <f t="shared" si="657"/>
        <v>2.6840627252546698E-3</v>
      </c>
      <c r="BJ427">
        <f t="shared" si="658"/>
        <v>4.582992309980518E-3</v>
      </c>
      <c r="BK427">
        <f t="shared" si="659"/>
        <v>7.9001792087584326E-3</v>
      </c>
      <c r="BL427">
        <f t="shared" si="660"/>
        <v>3.2185915294941749E-3</v>
      </c>
      <c r="BM427">
        <f t="shared" si="661"/>
        <v>5.4956913226536655E-3</v>
      </c>
      <c r="BN427">
        <f t="shared" si="662"/>
        <v>-3.5422606422274789E-3</v>
      </c>
      <c r="BO427">
        <f t="shared" si="663"/>
        <v>-1.4431432246111947E-3</v>
      </c>
      <c r="BP427">
        <f t="shared" si="664"/>
        <v>-2.4641429719069064E-3</v>
      </c>
      <c r="BQ427">
        <f t="shared" si="665"/>
        <v>-4.4563189161652625E-3</v>
      </c>
      <c r="BR427">
        <f t="shared" si="666"/>
        <v>-1.0777921071501062E-3</v>
      </c>
      <c r="BS427">
        <f t="shared" si="667"/>
        <v>-2.0033337422245105E-3</v>
      </c>
      <c r="BT427">
        <f t="shared" si="668"/>
        <v>-9.3238664535076621E-4</v>
      </c>
      <c r="BU427">
        <f t="shared" si="669"/>
        <v>-1.2376178615535714E-2</v>
      </c>
      <c r="BV427">
        <f t="shared" si="670"/>
        <v>-2.9932659397686715E-3</v>
      </c>
      <c r="BW427">
        <f t="shared" si="671"/>
        <v>-5.5636988031447813E-3</v>
      </c>
      <c r="BX427">
        <f t="shared" si="672"/>
        <v>-2.5894429637300441E-3</v>
      </c>
      <c r="BZ427">
        <f>I427-BA428</f>
        <v>0.48825292434476086</v>
      </c>
    </row>
    <row r="428" spans="2:78" outlineLevel="1" x14ac:dyDescent="0.25">
      <c r="B428">
        <v>5</v>
      </c>
      <c r="C428">
        <v>3</v>
      </c>
      <c r="D428">
        <f t="shared" si="637"/>
        <v>0.3</v>
      </c>
      <c r="E428">
        <v>0.9</v>
      </c>
      <c r="F428">
        <v>0.54444444444444429</v>
      </c>
      <c r="G428">
        <f t="shared" si="676"/>
        <v>0.70239646158432933</v>
      </c>
      <c r="H428">
        <v>0.22295254159858782</v>
      </c>
      <c r="I428">
        <v>0.61388235294117632</v>
      </c>
      <c r="K428">
        <f t="shared" si="639"/>
        <v>1.4762546196425352</v>
      </c>
      <c r="L428">
        <f t="shared" si="630"/>
        <v>0.37287777713602527</v>
      </c>
      <c r="M428">
        <f t="shared" si="630"/>
        <v>3.0854067512227433E-2</v>
      </c>
      <c r="N428">
        <f t="shared" si="630"/>
        <v>-1.5497550810816767</v>
      </c>
      <c r="O428">
        <f t="shared" ref="O428:W440" si="677">O427</f>
        <v>-0.95117758274455111</v>
      </c>
      <c r="P428">
        <f t="shared" si="677"/>
        <v>-0.77447301533564228</v>
      </c>
      <c r="Q428">
        <f t="shared" si="677"/>
        <v>4.7652774111579123E-2</v>
      </c>
      <c r="R428">
        <f t="shared" si="677"/>
        <v>-1.9497316192580607</v>
      </c>
      <c r="S428">
        <f t="shared" si="677"/>
        <v>-1.0441847022035944</v>
      </c>
      <c r="T428">
        <f t="shared" si="677"/>
        <v>-1.4361930109551249</v>
      </c>
      <c r="U428">
        <f t="shared" si="677"/>
        <v>-1.2286819073616841</v>
      </c>
      <c r="V428">
        <f t="shared" si="677"/>
        <v>-1.0673162816241826</v>
      </c>
      <c r="W428">
        <f t="shared" si="677"/>
        <v>0.97954502285422584</v>
      </c>
      <c r="X428">
        <f t="shared" si="640"/>
        <v>2.532857202597083</v>
      </c>
      <c r="Y428">
        <f t="shared" si="631"/>
        <v>-1.4770850062889509</v>
      </c>
      <c r="Z428">
        <f t="shared" si="632"/>
        <v>-0.77251966877636591</v>
      </c>
      <c r="AA428">
        <f t="shared" si="633"/>
        <v>-1.7316569050620281</v>
      </c>
      <c r="AB428">
        <f t="shared" si="641"/>
        <v>0.92641337104276555</v>
      </c>
      <c r="AC428">
        <f t="shared" si="641"/>
        <v>0.1858681156661238</v>
      </c>
      <c r="AD428">
        <f t="shared" si="641"/>
        <v>0.3159343035199581</v>
      </c>
      <c r="AE428">
        <f t="shared" si="641"/>
        <v>0.15037576610431047</v>
      </c>
      <c r="AF428">
        <f t="shared" si="634"/>
        <v>0.98474574275813975</v>
      </c>
      <c r="AG428">
        <f t="shared" si="634"/>
        <v>-0.98067902231113213</v>
      </c>
      <c r="AH428">
        <f t="shared" si="634"/>
        <v>-3.0196505756168506</v>
      </c>
      <c r="AI428">
        <f t="shared" si="634"/>
        <v>-1.1798190611262254</v>
      </c>
      <c r="AJ428">
        <f t="shared" si="634"/>
        <v>2.3247429559351658</v>
      </c>
      <c r="AK428">
        <f t="shared" si="634"/>
        <v>-2.7938774580546806</v>
      </c>
      <c r="AL428">
        <f t="shared" si="634"/>
        <v>-1.606456014287432</v>
      </c>
      <c r="AM428">
        <f t="shared" si="634"/>
        <v>2.307875500770773</v>
      </c>
      <c r="AN428">
        <f t="shared" si="634"/>
        <v>-0.44045039244942918</v>
      </c>
      <c r="AO428">
        <f t="shared" si="642"/>
        <v>-0.84187312789359037</v>
      </c>
      <c r="AP428">
        <f t="shared" si="643"/>
        <v>1.0334438121281342</v>
      </c>
      <c r="AQ428">
        <f t="shared" si="644"/>
        <v>0.30114042833070054</v>
      </c>
      <c r="AR428">
        <f t="shared" si="644"/>
        <v>0.73758300569638791</v>
      </c>
      <c r="AS428">
        <f t="shared" si="635"/>
        <v>1.6455021596852672E-2</v>
      </c>
      <c r="AT428">
        <f t="shared" si="636"/>
        <v>2.3395705808456943E-2</v>
      </c>
      <c r="AU428">
        <f t="shared" si="645"/>
        <v>4.8124413754297955E-3</v>
      </c>
      <c r="AV428">
        <f t="shared" si="646"/>
        <v>-1.2332951330387682E-2</v>
      </c>
      <c r="AW428">
        <f t="shared" si="647"/>
        <v>-1.8861335899397837E-2</v>
      </c>
      <c r="AX428">
        <f t="shared" si="648"/>
        <v>4.418095610411195E-3</v>
      </c>
      <c r="AY428">
        <f t="shared" si="649"/>
        <v>1.7076068806299975E-3</v>
      </c>
      <c r="AZ428">
        <f t="shared" si="650"/>
        <v>1.1129212189320944E-2</v>
      </c>
      <c r="BA428">
        <f t="shared" si="651"/>
        <v>5.1588403611214735E-3</v>
      </c>
      <c r="BC428">
        <f t="shared" si="652"/>
        <v>0.14633932186428611</v>
      </c>
      <c r="BE428">
        <f t="shared" si="653"/>
        <v>-1.2993591713660448E-3</v>
      </c>
      <c r="BF428">
        <f t="shared" si="654"/>
        <v>-7.8603209132019976E-4</v>
      </c>
      <c r="BG428">
        <f t="shared" si="655"/>
        <v>-1.0140725381051735E-3</v>
      </c>
      <c r="BH428">
        <f t="shared" si="656"/>
        <v>3.3298968592046746E-3</v>
      </c>
      <c r="BI428">
        <f t="shared" si="657"/>
        <v>2.0143820506299875E-3</v>
      </c>
      <c r="BJ428">
        <f t="shared" si="658"/>
        <v>2.5987864126068164E-3</v>
      </c>
      <c r="BK428">
        <f t="shared" si="659"/>
        <v>5.0925606928374162E-3</v>
      </c>
      <c r="BL428">
        <f t="shared" si="660"/>
        <v>3.0806848635683125E-3</v>
      </c>
      <c r="BM428">
        <f t="shared" si="661"/>
        <v>3.9744406789471573E-3</v>
      </c>
      <c r="BN428">
        <f t="shared" si="662"/>
        <v>-1.1928858148110228E-3</v>
      </c>
      <c r="BO428">
        <f t="shared" si="663"/>
        <v>-7.2162228303382825E-4</v>
      </c>
      <c r="BP428">
        <f t="shared" si="664"/>
        <v>-9.3097641710822429E-4</v>
      </c>
      <c r="BQ428">
        <f t="shared" si="665"/>
        <v>-4.5732456084365382E-3</v>
      </c>
      <c r="BR428">
        <f t="shared" si="666"/>
        <v>-9.1753915723571326E-4</v>
      </c>
      <c r="BS428">
        <f t="shared" si="667"/>
        <v>-1.5596117362822552E-3</v>
      </c>
      <c r="BT428">
        <f t="shared" si="668"/>
        <v>-7.4233094366690843E-4</v>
      </c>
      <c r="BU428">
        <f t="shared" si="669"/>
        <v>-6.5022284057812225E-3</v>
      </c>
      <c r="BV428">
        <f t="shared" si="670"/>
        <v>-1.3045547259890639E-3</v>
      </c>
      <c r="BW428">
        <f t="shared" si="671"/>
        <v>-2.2174518059858046E-3</v>
      </c>
      <c r="BX428">
        <f t="shared" si="672"/>
        <v>-1.0554441553493339E-3</v>
      </c>
      <c r="BZ428">
        <f>I428-BA429</f>
        <v>0.61670889467700218</v>
      </c>
    </row>
    <row r="429" spans="2:78" outlineLevel="1" x14ac:dyDescent="0.25">
      <c r="B429">
        <v>5</v>
      </c>
      <c r="C429">
        <v>4</v>
      </c>
      <c r="D429">
        <f t="shared" si="637"/>
        <v>0.3</v>
      </c>
      <c r="E429">
        <v>0.9</v>
      </c>
      <c r="F429">
        <v>0.7222222222222221</v>
      </c>
      <c r="G429">
        <f t="shared" si="676"/>
        <v>0.73758300569638791</v>
      </c>
      <c r="H429">
        <v>0.44480051897741402</v>
      </c>
      <c r="I429">
        <v>0.74941176470588233</v>
      </c>
      <c r="K429">
        <f t="shared" si="639"/>
        <v>1.4762546196425352</v>
      </c>
      <c r="L429">
        <f t="shared" si="639"/>
        <v>0.37287777713602527</v>
      </c>
      <c r="M429">
        <f t="shared" si="639"/>
        <v>3.0854067512227433E-2</v>
      </c>
      <c r="N429">
        <f t="shared" si="639"/>
        <v>-1.5497550810816767</v>
      </c>
      <c r="O429">
        <f t="shared" si="677"/>
        <v>-0.95117758274455111</v>
      </c>
      <c r="P429">
        <f t="shared" si="677"/>
        <v>-0.77447301533564228</v>
      </c>
      <c r="Q429">
        <f t="shared" si="677"/>
        <v>4.7652774111579123E-2</v>
      </c>
      <c r="R429">
        <f t="shared" si="677"/>
        <v>-1.9497316192580607</v>
      </c>
      <c r="S429">
        <f t="shared" si="677"/>
        <v>-1.0441847022035944</v>
      </c>
      <c r="T429">
        <f t="shared" si="677"/>
        <v>-1.4361930109551249</v>
      </c>
      <c r="U429">
        <f t="shared" si="677"/>
        <v>-1.2286819073616841</v>
      </c>
      <c r="V429">
        <f t="shared" si="677"/>
        <v>-1.0673162816241826</v>
      </c>
      <c r="W429">
        <f t="shared" si="677"/>
        <v>0.97954502285422584</v>
      </c>
      <c r="X429">
        <f t="shared" si="640"/>
        <v>2.6002322332065981</v>
      </c>
      <c r="Y429">
        <f t="shared" si="631"/>
        <v>-1.6734342721390223</v>
      </c>
      <c r="Z429">
        <f t="shared" si="632"/>
        <v>-1.1558798743963559</v>
      </c>
      <c r="AA429">
        <f t="shared" si="633"/>
        <v>-1.9876444155734374</v>
      </c>
      <c r="AB429">
        <f t="shared" si="641"/>
        <v>0.9308765242954089</v>
      </c>
      <c r="AC429">
        <f t="shared" si="641"/>
        <v>0.15796683816014681</v>
      </c>
      <c r="AD429">
        <f t="shared" si="641"/>
        <v>0.23941673934882624</v>
      </c>
      <c r="AE429">
        <f t="shared" si="641"/>
        <v>0.12050629488051387</v>
      </c>
      <c r="AF429">
        <f t="shared" si="634"/>
        <v>0.98474574275813975</v>
      </c>
      <c r="AG429">
        <f t="shared" si="634"/>
        <v>-0.98067902231113213</v>
      </c>
      <c r="AH429">
        <f t="shared" si="634"/>
        <v>-3.0196505756168506</v>
      </c>
      <c r="AI429">
        <f t="shared" si="634"/>
        <v>-1.1798190611262254</v>
      </c>
      <c r="AJ429">
        <f t="shared" si="634"/>
        <v>2.3247429559351658</v>
      </c>
      <c r="AK429">
        <f t="shared" si="634"/>
        <v>-2.7938774580546806</v>
      </c>
      <c r="AL429">
        <f t="shared" si="634"/>
        <v>-1.606456014287432</v>
      </c>
      <c r="AM429">
        <f t="shared" si="634"/>
        <v>2.307875500770773</v>
      </c>
      <c r="AN429">
        <f t="shared" si="634"/>
        <v>-0.44045039244942918</v>
      </c>
      <c r="AO429">
        <f t="shared" si="642"/>
        <v>-0.54381898099322534</v>
      </c>
      <c r="AP429">
        <f t="shared" si="643"/>
        <v>1.1757593267913151</v>
      </c>
      <c r="AQ429">
        <f t="shared" si="644"/>
        <v>0.36729963801296522</v>
      </c>
      <c r="AR429">
        <f t="shared" si="644"/>
        <v>0.76418446292218389</v>
      </c>
      <c r="AS429">
        <f t="shared" si="635"/>
        <v>-1.8010477307328625E-2</v>
      </c>
      <c r="AT429">
        <f t="shared" si="636"/>
        <v>-1.1890594563403663E-5</v>
      </c>
      <c r="AU429">
        <f t="shared" si="645"/>
        <v>-1.1429923817929742E-3</v>
      </c>
      <c r="AV429">
        <f t="shared" si="646"/>
        <v>2.353766152536795E-3</v>
      </c>
      <c r="AW429">
        <f t="shared" si="647"/>
        <v>9.9068525241463659E-3</v>
      </c>
      <c r="AX429">
        <f t="shared" si="648"/>
        <v>2.2491678696777693E-3</v>
      </c>
      <c r="AY429">
        <f t="shared" si="649"/>
        <v>-7.2839331070346093E-4</v>
      </c>
      <c r="AZ429">
        <f t="shared" si="650"/>
        <v>-4.9641265434521679E-3</v>
      </c>
      <c r="BA429">
        <f t="shared" si="651"/>
        <v>-2.826541735825847E-3</v>
      </c>
      <c r="BC429">
        <f t="shared" si="652"/>
        <v>7.8896255696044165E-2</v>
      </c>
      <c r="BE429">
        <f t="shared" si="653"/>
        <v>3.0860794308410302E-4</v>
      </c>
      <c r="BF429">
        <f t="shared" si="654"/>
        <v>2.4764834938847767E-4</v>
      </c>
      <c r="BG429">
        <f t="shared" si="655"/>
        <v>2.5291552693528055E-4</v>
      </c>
      <c r="BH429">
        <f t="shared" si="656"/>
        <v>-6.355168611849347E-4</v>
      </c>
      <c r="BI429">
        <f t="shared" si="657"/>
        <v>-5.099826663829721E-4</v>
      </c>
      <c r="BJ429">
        <f t="shared" si="658"/>
        <v>-5.2082937404835359E-4</v>
      </c>
      <c r="BK429">
        <f t="shared" si="659"/>
        <v>-2.6748501815195189E-3</v>
      </c>
      <c r="BL429">
        <f t="shared" si="660"/>
        <v>-2.1464847135650453E-3</v>
      </c>
      <c r="BM429">
        <f t="shared" si="661"/>
        <v>-2.192137818525217E-3</v>
      </c>
      <c r="BN429">
        <f t="shared" si="662"/>
        <v>-6.0727532481299779E-4</v>
      </c>
      <c r="BO429">
        <f t="shared" si="663"/>
        <v>-4.8731970509684989E-4</v>
      </c>
      <c r="BP429">
        <f t="shared" si="664"/>
        <v>-4.9768439928980117E-4</v>
      </c>
      <c r="BQ429">
        <f t="shared" si="665"/>
        <v>5.0296591550242215E-3</v>
      </c>
      <c r="BR429">
        <f t="shared" si="666"/>
        <v>8.5351744619813327E-4</v>
      </c>
      <c r="BS429">
        <f t="shared" si="667"/>
        <v>1.2936029253109941E-3</v>
      </c>
      <c r="BT429">
        <f t="shared" si="668"/>
        <v>6.5111276680072396E-4</v>
      </c>
      <c r="BU429">
        <f t="shared" si="669"/>
        <v>3.320602601696126E-6</v>
      </c>
      <c r="BV429">
        <f t="shared" si="670"/>
        <v>5.6349588810753242E-7</v>
      </c>
      <c r="BW429">
        <f t="shared" si="671"/>
        <v>8.5404221378669543E-7</v>
      </c>
      <c r="BX429">
        <f t="shared" si="672"/>
        <v>4.2986744842864704E-7</v>
      </c>
      <c r="BZ429">
        <f>I429-BA430</f>
        <v>0.76425044605805437</v>
      </c>
    </row>
    <row r="430" spans="2:78" outlineLevel="1" x14ac:dyDescent="0.25">
      <c r="B430">
        <v>5</v>
      </c>
      <c r="C430">
        <v>5</v>
      </c>
      <c r="D430">
        <f t="shared" si="637"/>
        <v>0.3</v>
      </c>
      <c r="E430">
        <v>0.9</v>
      </c>
      <c r="F430">
        <v>0.9</v>
      </c>
      <c r="G430">
        <f t="shared" si="676"/>
        <v>0.76418446292218389</v>
      </c>
      <c r="H430">
        <v>0.9</v>
      </c>
      <c r="I430">
        <v>0.9</v>
      </c>
      <c r="K430">
        <f t="shared" si="639"/>
        <v>1.4762546196425352</v>
      </c>
      <c r="L430">
        <f t="shared" si="639"/>
        <v>0.37287777713602527</v>
      </c>
      <c r="M430">
        <f t="shared" si="639"/>
        <v>3.0854067512227433E-2</v>
      </c>
      <c r="N430">
        <f t="shared" si="639"/>
        <v>-1.5497550810816767</v>
      </c>
      <c r="O430">
        <f t="shared" si="677"/>
        <v>-0.95117758274455111</v>
      </c>
      <c r="P430">
        <f t="shared" si="677"/>
        <v>-0.77447301533564228</v>
      </c>
      <c r="Q430">
        <f t="shared" si="677"/>
        <v>4.7652774111579123E-2</v>
      </c>
      <c r="R430">
        <f t="shared" si="677"/>
        <v>-1.9497316192580607</v>
      </c>
      <c r="S430">
        <f t="shared" si="677"/>
        <v>-1.0441847022035944</v>
      </c>
      <c r="T430">
        <f t="shared" si="677"/>
        <v>-1.4361930109551249</v>
      </c>
      <c r="U430">
        <f t="shared" si="677"/>
        <v>-1.2286819073616841</v>
      </c>
      <c r="V430">
        <f t="shared" si="677"/>
        <v>-1.0673162816241826</v>
      </c>
      <c r="W430">
        <f t="shared" si="677"/>
        <v>0.97954502285422584</v>
      </c>
      <c r="X430">
        <f t="shared" si="640"/>
        <v>2.6673423789657269</v>
      </c>
      <c r="Y430">
        <f t="shared" si="631"/>
        <v>-1.8631346198613712</v>
      </c>
      <c r="Z430">
        <f t="shared" si="632"/>
        <v>-1.5302756636226222</v>
      </c>
      <c r="AA430">
        <f t="shared" si="633"/>
        <v>-2.2344689230719803</v>
      </c>
      <c r="AB430">
        <f t="shared" si="641"/>
        <v>0.93507186709674095</v>
      </c>
      <c r="AC430">
        <f t="shared" si="641"/>
        <v>0.13433810468010218</v>
      </c>
      <c r="AD430">
        <f t="shared" si="641"/>
        <v>0.17795335648869839</v>
      </c>
      <c r="AE430">
        <f t="shared" si="641"/>
        <v>9.6697589071259055E-2</v>
      </c>
      <c r="AF430">
        <f t="shared" si="634"/>
        <v>0.98474574275813975</v>
      </c>
      <c r="AG430">
        <f t="shared" si="634"/>
        <v>-0.98067902231113213</v>
      </c>
      <c r="AH430">
        <f t="shared" si="634"/>
        <v>-3.0196505756168506</v>
      </c>
      <c r="AI430">
        <f t="shared" si="634"/>
        <v>-1.1798190611262254</v>
      </c>
      <c r="AJ430">
        <f t="shared" si="634"/>
        <v>2.3247429559351658</v>
      </c>
      <c r="AK430">
        <f t="shared" si="634"/>
        <v>-2.7938774580546806</v>
      </c>
      <c r="AL430">
        <f t="shared" si="634"/>
        <v>-1.606456014287432</v>
      </c>
      <c r="AM430">
        <f t="shared" si="634"/>
        <v>2.307875500770773</v>
      </c>
      <c r="AN430">
        <f t="shared" si="634"/>
        <v>-0.44045039244942918</v>
      </c>
      <c r="AO430">
        <f t="shared" si="642"/>
        <v>-0.30282752741509272</v>
      </c>
      <c r="AP430">
        <f t="shared" si="643"/>
        <v>1.2953188984605888</v>
      </c>
      <c r="AQ430">
        <f t="shared" si="644"/>
        <v>0.42486641653202217</v>
      </c>
      <c r="AR430">
        <f t="shared" si="644"/>
        <v>0.78504610722580281</v>
      </c>
      <c r="AS430">
        <f t="shared" si="635"/>
        <v>-0.11610124048267062</v>
      </c>
      <c r="AT430">
        <f t="shared" si="636"/>
        <v>-1.9398321891685482E-2</v>
      </c>
      <c r="AU430">
        <f t="shared" si="645"/>
        <v>-9.6791654078925999E-3</v>
      </c>
      <c r="AV430">
        <f t="shared" si="646"/>
        <v>1.954329935171897E-2</v>
      </c>
      <c r="AW430">
        <f t="shared" si="647"/>
        <v>5.5844332716988111E-2</v>
      </c>
      <c r="AX430">
        <f t="shared" si="648"/>
        <v>8.0542423460492549E-3</v>
      </c>
      <c r="AY430">
        <f t="shared" si="649"/>
        <v>-4.8134294381405361E-3</v>
      </c>
      <c r="AZ430">
        <f t="shared" si="650"/>
        <v>-1.2687827131874186E-2</v>
      </c>
      <c r="BA430">
        <f t="shared" si="651"/>
        <v>-1.4838681352172055E-2</v>
      </c>
      <c r="BC430">
        <f t="shared" si="652"/>
        <v>0.48884181449939762</v>
      </c>
      <c r="BE430">
        <f t="shared" si="653"/>
        <v>2.6133746601310019E-3</v>
      </c>
      <c r="BF430">
        <f t="shared" si="654"/>
        <v>2.6133746601310019E-3</v>
      </c>
      <c r="BG430">
        <f t="shared" si="655"/>
        <v>2.2190003456296161E-3</v>
      </c>
      <c r="BH430">
        <f t="shared" si="656"/>
        <v>-5.2766908249641219E-3</v>
      </c>
      <c r="BI430">
        <f t="shared" si="657"/>
        <v>-5.2766908249641219E-3</v>
      </c>
      <c r="BJ430">
        <f t="shared" si="658"/>
        <v>-4.4804057156462478E-3</v>
      </c>
      <c r="BK430">
        <f t="shared" si="659"/>
        <v>-1.5077969833586792E-2</v>
      </c>
      <c r="BL430">
        <f t="shared" si="660"/>
        <v>-1.5077969833586792E-2</v>
      </c>
      <c r="BM430">
        <f t="shared" si="661"/>
        <v>-1.280261142137379E-2</v>
      </c>
      <c r="BN430">
        <f t="shared" si="662"/>
        <v>-2.174645433433299E-3</v>
      </c>
      <c r="BO430">
        <f t="shared" si="663"/>
        <v>-2.174645433433299E-3</v>
      </c>
      <c r="BP430">
        <f t="shared" si="664"/>
        <v>-1.8464780584382281E-3</v>
      </c>
      <c r="BQ430">
        <f t="shared" si="665"/>
        <v>3.2568901113113564E-2</v>
      </c>
      <c r="BR430">
        <f t="shared" si="666"/>
        <v>4.679046179235217E-3</v>
      </c>
      <c r="BS430">
        <f t="shared" si="667"/>
        <v>6.1981816309178359E-3</v>
      </c>
      <c r="BT430">
        <f t="shared" si="668"/>
        <v>3.3680130128570128E-3</v>
      </c>
      <c r="BU430">
        <f t="shared" si="669"/>
        <v>5.4416475209405788E-3</v>
      </c>
      <c r="BV430">
        <f t="shared" si="670"/>
        <v>7.8178013907106861E-4</v>
      </c>
      <c r="BW430">
        <f t="shared" si="671"/>
        <v>1.0355989472620886E-3</v>
      </c>
      <c r="BX430">
        <f t="shared" si="672"/>
        <v>5.6273128768626339E-4</v>
      </c>
      <c r="BZ430">
        <f>I430</f>
        <v>0.9</v>
      </c>
    </row>
    <row r="431" spans="2:78" outlineLevel="1" x14ac:dyDescent="0.25">
      <c r="B431">
        <v>6</v>
      </c>
      <c r="C431">
        <v>1</v>
      </c>
      <c r="D431">
        <f t="shared" si="637"/>
        <v>0.3</v>
      </c>
      <c r="E431">
        <v>0.1</v>
      </c>
      <c r="F431">
        <v>0.1</v>
      </c>
      <c r="G431">
        <v>0.1</v>
      </c>
      <c r="H431">
        <v>0.10794155342407658</v>
      </c>
      <c r="I431">
        <v>0.1</v>
      </c>
      <c r="K431">
        <f t="shared" si="639"/>
        <v>1.4762546196425352</v>
      </c>
      <c r="L431">
        <f t="shared" si="639"/>
        <v>0.37287777713602527</v>
      </c>
      <c r="M431">
        <f t="shared" si="639"/>
        <v>3.0854067512227433E-2</v>
      </c>
      <c r="N431">
        <f t="shared" si="639"/>
        <v>-1.5497550810816767</v>
      </c>
      <c r="O431">
        <f t="shared" si="677"/>
        <v>-0.95117758274455111</v>
      </c>
      <c r="P431">
        <f t="shared" si="677"/>
        <v>-0.77447301533564228</v>
      </c>
      <c r="Q431">
        <f t="shared" si="677"/>
        <v>4.7652774111579123E-2</v>
      </c>
      <c r="R431">
        <f t="shared" si="677"/>
        <v>-1.9497316192580607</v>
      </c>
      <c r="S431">
        <f t="shared" si="677"/>
        <v>-1.0441847022035944</v>
      </c>
      <c r="T431">
        <f t="shared" si="677"/>
        <v>-1.4361930109551249</v>
      </c>
      <c r="U431">
        <f t="shared" si="677"/>
        <v>-1.2286819073616841</v>
      </c>
      <c r="V431">
        <f t="shared" si="677"/>
        <v>-1.0673162816241826</v>
      </c>
      <c r="W431">
        <f t="shared" si="677"/>
        <v>0.97954502285422584</v>
      </c>
      <c r="X431">
        <f t="shared" si="640"/>
        <v>1.1675436692833046</v>
      </c>
      <c r="Y431">
        <f t="shared" si="631"/>
        <v>0.65200445493803882</v>
      </c>
      <c r="Z431">
        <f t="shared" si="632"/>
        <v>0.68491866811921831</v>
      </c>
      <c r="AA431">
        <f t="shared" si="633"/>
        <v>0.60632590286012666</v>
      </c>
      <c r="AB431">
        <f t="shared" si="641"/>
        <v>0.76270073545676165</v>
      </c>
      <c r="AC431">
        <f t="shared" si="641"/>
        <v>0.65746201974741469</v>
      </c>
      <c r="AD431">
        <f t="shared" si="641"/>
        <v>0.66483560752918758</v>
      </c>
      <c r="AE431">
        <f t="shared" si="641"/>
        <v>0.64710223599429384</v>
      </c>
      <c r="AF431">
        <f t="shared" si="634"/>
        <v>0.98474574275813975</v>
      </c>
      <c r="AG431">
        <f t="shared" si="634"/>
        <v>-0.98067902231113213</v>
      </c>
      <c r="AH431">
        <f t="shared" si="634"/>
        <v>-3.0196505756168506</v>
      </c>
      <c r="AI431">
        <f t="shared" si="634"/>
        <v>-1.1798190611262254</v>
      </c>
      <c r="AJ431">
        <f t="shared" si="634"/>
        <v>2.3247429559351658</v>
      </c>
      <c r="AK431">
        <f t="shared" si="634"/>
        <v>-2.7938774580546806</v>
      </c>
      <c r="AL431">
        <f t="shared" si="634"/>
        <v>-1.606456014287432</v>
      </c>
      <c r="AM431">
        <f t="shared" si="634"/>
        <v>2.307875500770773</v>
      </c>
      <c r="AN431">
        <f t="shared" si="634"/>
        <v>-0.44045039244942918</v>
      </c>
      <c r="AO431">
        <f t="shared" si="642"/>
        <v>-3.1051780784320364</v>
      </c>
      <c r="AP431">
        <f t="shared" si="643"/>
        <v>-7.8833309991639622E-2</v>
      </c>
      <c r="AQ431">
        <f t="shared" si="644"/>
        <v>4.2894168883554594E-2</v>
      </c>
      <c r="AR431">
        <f t="shared" si="644"/>
        <v>0.48030187292629545</v>
      </c>
      <c r="AS431">
        <f t="shared" si="635"/>
        <v>-2.6704721825640755E-3</v>
      </c>
      <c r="AT431">
        <f t="shared" si="636"/>
        <v>9.7118247906317318E-2</v>
      </c>
      <c r="AU431">
        <f t="shared" si="645"/>
        <v>4.0386680479558672E-2</v>
      </c>
      <c r="AV431">
        <f t="shared" si="646"/>
        <v>-6.0516740224034984E-2</v>
      </c>
      <c r="AW431">
        <f t="shared" si="647"/>
        <v>-3.29680961045688E-2</v>
      </c>
      <c r="AX431">
        <f t="shared" si="648"/>
        <v>5.1903585142106676E-2</v>
      </c>
      <c r="AY431">
        <f t="shared" si="649"/>
        <v>6.9563305639355286E-3</v>
      </c>
      <c r="AZ431">
        <f t="shared" si="650"/>
        <v>6.5814665161951225E-3</v>
      </c>
      <c r="BA431">
        <f t="shared" si="651"/>
        <v>2.442772418583095E-3</v>
      </c>
      <c r="BC431">
        <f t="shared" si="652"/>
        <v>0.38582467104477747</v>
      </c>
      <c r="BE431">
        <f t="shared" si="653"/>
        <v>-1.2116004143867603E-3</v>
      </c>
      <c r="BF431">
        <f t="shared" si="654"/>
        <v>-1.2116004143867603E-3</v>
      </c>
      <c r="BG431">
        <f t="shared" si="655"/>
        <v>-1.2116004143867601E-3</v>
      </c>
      <c r="BH431">
        <f t="shared" si="656"/>
        <v>1.8155022067210494E-3</v>
      </c>
      <c r="BI431">
        <f t="shared" si="657"/>
        <v>1.8155022067210494E-3</v>
      </c>
      <c r="BJ431">
        <f t="shared" si="658"/>
        <v>1.8155022067210494E-3</v>
      </c>
      <c r="BK431">
        <f t="shared" si="659"/>
        <v>9.89042883137064E-4</v>
      </c>
      <c r="BL431">
        <f t="shared" si="660"/>
        <v>9.89042883137064E-4</v>
      </c>
      <c r="BM431">
        <f t="shared" si="661"/>
        <v>9.89042883137064E-4</v>
      </c>
      <c r="BN431">
        <f t="shared" si="662"/>
        <v>-1.5571075542632003E-3</v>
      </c>
      <c r="BO431">
        <f t="shared" si="663"/>
        <v>-1.5571075542632003E-3</v>
      </c>
      <c r="BP431">
        <f t="shared" si="664"/>
        <v>-1.5571075542632003E-3</v>
      </c>
      <c r="BQ431">
        <f t="shared" si="665"/>
        <v>6.110313292975332E-4</v>
      </c>
      <c r="BR431">
        <f t="shared" si="666"/>
        <v>5.267202104483591E-4</v>
      </c>
      <c r="BS431">
        <f t="shared" si="667"/>
        <v>5.326274987654348E-4</v>
      </c>
      <c r="BT431">
        <f t="shared" si="668"/>
        <v>5.1842055614933255E-4</v>
      </c>
      <c r="BU431">
        <f t="shared" si="669"/>
        <v>-2.2221647731326098E-2</v>
      </c>
      <c r="BV431">
        <f t="shared" si="670"/>
        <v>-1.9155467826845254E-2</v>
      </c>
      <c r="BW431">
        <f t="shared" si="671"/>
        <v>-1.9370300804690016E-2</v>
      </c>
      <c r="BX431">
        <f t="shared" si="672"/>
        <v>-1.8853630612807822E-2</v>
      </c>
      <c r="BZ431">
        <f>I431-BA432</f>
        <v>9.1225008779797348E-2</v>
      </c>
    </row>
    <row r="432" spans="2:78" outlineLevel="1" x14ac:dyDescent="0.25">
      <c r="B432">
        <v>6</v>
      </c>
      <c r="C432">
        <v>2</v>
      </c>
      <c r="D432">
        <f t="shared" si="637"/>
        <v>0.3</v>
      </c>
      <c r="E432">
        <v>0.1</v>
      </c>
      <c r="F432">
        <v>0.27777777777777779</v>
      </c>
      <c r="G432">
        <f t="shared" ref="G432:G435" si="678">AR431</f>
        <v>0.48030187292629545</v>
      </c>
      <c r="H432">
        <v>0.10866522747984556</v>
      </c>
      <c r="I432">
        <v>0.13764705882352943</v>
      </c>
      <c r="K432">
        <f t="shared" si="639"/>
        <v>1.4762546196425352</v>
      </c>
      <c r="L432">
        <f t="shared" si="639"/>
        <v>0.37287777713602527</v>
      </c>
      <c r="M432">
        <f t="shared" si="639"/>
        <v>3.0854067512227433E-2</v>
      </c>
      <c r="N432">
        <f t="shared" si="639"/>
        <v>-1.5497550810816767</v>
      </c>
      <c r="O432">
        <f t="shared" si="677"/>
        <v>-0.95117758274455111</v>
      </c>
      <c r="P432">
        <f t="shared" si="677"/>
        <v>-0.77447301533564228</v>
      </c>
      <c r="Q432">
        <f t="shared" si="677"/>
        <v>4.7652774111579123E-2</v>
      </c>
      <c r="R432">
        <f t="shared" si="677"/>
        <v>-1.9497316192580607</v>
      </c>
      <c r="S432">
        <f t="shared" si="677"/>
        <v>-1.0441847022035944</v>
      </c>
      <c r="T432">
        <f t="shared" si="677"/>
        <v>-1.4361930109551249</v>
      </c>
      <c r="U432">
        <f t="shared" si="677"/>
        <v>-1.2286819073616841</v>
      </c>
      <c r="V432">
        <f t="shared" si="677"/>
        <v>-1.0673162816241826</v>
      </c>
      <c r="W432">
        <f t="shared" si="677"/>
        <v>0.97954502285422584</v>
      </c>
      <c r="X432">
        <f t="shared" si="640"/>
        <v>1.2455669115475592</v>
      </c>
      <c r="Y432">
        <f t="shared" si="631"/>
        <v>0.18837267974265381</v>
      </c>
      <c r="Z432">
        <f t="shared" si="632"/>
        <v>-5.8805684344561127E-2</v>
      </c>
      <c r="AA432">
        <f t="shared" si="633"/>
        <v>-1.8008817132801003E-2</v>
      </c>
      <c r="AB432">
        <f t="shared" si="641"/>
        <v>0.77653152909406054</v>
      </c>
      <c r="AC432">
        <f t="shared" si="641"/>
        <v>0.54695440675657747</v>
      </c>
      <c r="AD432">
        <f t="shared" si="641"/>
        <v>0.48530281404176134</v>
      </c>
      <c r="AE432">
        <f t="shared" si="641"/>
        <v>0.49549791739148813</v>
      </c>
      <c r="AF432">
        <f t="shared" si="634"/>
        <v>0.98474574275813975</v>
      </c>
      <c r="AG432">
        <f t="shared" si="634"/>
        <v>-0.98067902231113213</v>
      </c>
      <c r="AH432">
        <f t="shared" si="634"/>
        <v>-3.0196505756168506</v>
      </c>
      <c r="AI432">
        <f t="shared" si="634"/>
        <v>-1.1798190611262254</v>
      </c>
      <c r="AJ432">
        <f t="shared" si="634"/>
        <v>2.3247429559351658</v>
      </c>
      <c r="AK432">
        <f t="shared" si="634"/>
        <v>-2.7938774580546806</v>
      </c>
      <c r="AL432">
        <f t="shared" si="634"/>
        <v>-1.606456014287432</v>
      </c>
      <c r="AM432">
        <f t="shared" si="634"/>
        <v>2.307875500770773</v>
      </c>
      <c r="AN432">
        <f t="shared" si="634"/>
        <v>-0.44045039244942918</v>
      </c>
      <c r="AO432">
        <f t="shared" si="642"/>
        <v>-2.262193797379898</v>
      </c>
      <c r="AP432">
        <f t="shared" si="643"/>
        <v>0.20059210211543166</v>
      </c>
      <c r="AQ432">
        <f t="shared" si="644"/>
        <v>9.4302830303000129E-2</v>
      </c>
      <c r="AR432">
        <f t="shared" si="644"/>
        <v>0.54998054807025731</v>
      </c>
      <c r="AS432">
        <f t="shared" si="635"/>
        <v>-1.226689563748269E-3</v>
      </c>
      <c r="AT432">
        <f t="shared" si="636"/>
        <v>0.1044280846807359</v>
      </c>
      <c r="AU432">
        <f t="shared" si="645"/>
        <v>4.1918065272144624E-2</v>
      </c>
      <c r="AV432">
        <f t="shared" si="646"/>
        <v>-7.1998476586472238E-2</v>
      </c>
      <c r="AW432">
        <f t="shared" si="647"/>
        <v>-4.0978300649254444E-2</v>
      </c>
      <c r="AX432">
        <f t="shared" si="648"/>
        <v>6.0608658244260698E-2</v>
      </c>
      <c r="AY432">
        <f t="shared" si="649"/>
        <v>7.6016953211774478E-3</v>
      </c>
      <c r="AZ432">
        <f t="shared" si="650"/>
        <v>1.7963588296665303E-2</v>
      </c>
      <c r="BA432">
        <f t="shared" si="651"/>
        <v>8.7749912202026575E-3</v>
      </c>
      <c r="BC432">
        <f t="shared" si="652"/>
        <v>0.41258354888076537</v>
      </c>
      <c r="BE432">
        <f t="shared" si="653"/>
        <v>-1.2575419581643387E-3</v>
      </c>
      <c r="BF432">
        <f t="shared" si="654"/>
        <v>-3.4931721060120521E-3</v>
      </c>
      <c r="BG432">
        <f t="shared" si="655"/>
        <v>-6.039997577897329E-3</v>
      </c>
      <c r="BH432">
        <f t="shared" si="656"/>
        <v>2.1599542975941671E-3</v>
      </c>
      <c r="BI432">
        <f t="shared" si="657"/>
        <v>5.9998730488726865E-3</v>
      </c>
      <c r="BJ432">
        <f t="shared" si="658"/>
        <v>1.0374300945696793E-2</v>
      </c>
      <c r="BK432">
        <f t="shared" si="659"/>
        <v>1.2293490194776333E-3</v>
      </c>
      <c r="BL432">
        <f t="shared" si="660"/>
        <v>3.4148583874378702E-3</v>
      </c>
      <c r="BM432">
        <f t="shared" si="661"/>
        <v>5.9045863653521217E-3</v>
      </c>
      <c r="BN432">
        <f t="shared" si="662"/>
        <v>-1.818259747327821E-3</v>
      </c>
      <c r="BO432">
        <f t="shared" si="663"/>
        <v>-5.0507215203550579E-3</v>
      </c>
      <c r="BP432">
        <f t="shared" si="664"/>
        <v>-8.7331356210804505E-3</v>
      </c>
      <c r="BQ432">
        <f t="shared" si="665"/>
        <v>2.857689367983508E-4</v>
      </c>
      <c r="BR432">
        <f t="shared" si="666"/>
        <v>2.0128297878432578E-4</v>
      </c>
      <c r="BS432">
        <f t="shared" si="667"/>
        <v>1.7859476917280866E-4</v>
      </c>
      <c r="BT432">
        <f t="shared" si="668"/>
        <v>1.8234663723694209E-4</v>
      </c>
      <c r="BU432">
        <f t="shared" si="669"/>
        <v>-2.4327510083248766E-2</v>
      </c>
      <c r="BV432">
        <f t="shared" si="670"/>
        <v>-1.713522033158326E-2</v>
      </c>
      <c r="BW432">
        <f t="shared" si="671"/>
        <v>-1.5203773008165744E-2</v>
      </c>
      <c r="BX432">
        <f t="shared" si="672"/>
        <v>-1.552316954294598E-2</v>
      </c>
      <c r="BZ432">
        <f>I432-BA433</f>
        <v>0.12805220823857311</v>
      </c>
    </row>
    <row r="433" spans="2:106" outlineLevel="1" x14ac:dyDescent="0.25">
      <c r="B433">
        <v>6</v>
      </c>
      <c r="C433">
        <v>3</v>
      </c>
      <c r="D433">
        <f t="shared" si="637"/>
        <v>0.3</v>
      </c>
      <c r="E433">
        <v>0.1</v>
      </c>
      <c r="F433">
        <v>0.45555555555555549</v>
      </c>
      <c r="G433">
        <f t="shared" si="678"/>
        <v>0.54998054807025731</v>
      </c>
      <c r="H433">
        <v>0.11475044279104422</v>
      </c>
      <c r="I433">
        <v>0.19035294117647061</v>
      </c>
      <c r="K433">
        <f t="shared" si="639"/>
        <v>1.4762546196425352</v>
      </c>
      <c r="L433">
        <f t="shared" si="639"/>
        <v>0.37287777713602527</v>
      </c>
      <c r="M433">
        <f t="shared" si="639"/>
        <v>3.0854067512227433E-2</v>
      </c>
      <c r="N433">
        <f t="shared" si="639"/>
        <v>-1.5497550810816767</v>
      </c>
      <c r="O433">
        <f t="shared" si="677"/>
        <v>-0.95117758274455111</v>
      </c>
      <c r="P433">
        <f t="shared" si="677"/>
        <v>-0.77447301533564228</v>
      </c>
      <c r="Q433">
        <f t="shared" si="677"/>
        <v>4.7652774111579123E-2</v>
      </c>
      <c r="R433">
        <f t="shared" si="677"/>
        <v>-1.9497316192580607</v>
      </c>
      <c r="S433">
        <f t="shared" si="677"/>
        <v>-1.0441847022035944</v>
      </c>
      <c r="T433">
        <f t="shared" si="677"/>
        <v>-1.4361930109551249</v>
      </c>
      <c r="U433">
        <f t="shared" si="677"/>
        <v>-1.2286819073616841</v>
      </c>
      <c r="V433">
        <f t="shared" si="677"/>
        <v>-1.0673162816241826</v>
      </c>
      <c r="W433">
        <f t="shared" si="677"/>
        <v>0.97954502285422584</v>
      </c>
      <c r="X433">
        <f t="shared" si="640"/>
        <v>1.3140061646965735</v>
      </c>
      <c r="Y433">
        <f t="shared" si="631"/>
        <v>-3.4689810833047452E-2</v>
      </c>
      <c r="Z433">
        <f t="shared" si="632"/>
        <v>-0.47818204553446619</v>
      </c>
      <c r="AA433">
        <f t="shared" si="633"/>
        <v>-0.31081034068247526</v>
      </c>
      <c r="AB433">
        <f t="shared" si="641"/>
        <v>0.78818276003265575</v>
      </c>
      <c r="AC433">
        <f t="shared" si="641"/>
        <v>0.49132841687725598</v>
      </c>
      <c r="AD433">
        <f t="shared" si="641"/>
        <v>0.38268150049864302</v>
      </c>
      <c r="AE433">
        <f t="shared" si="641"/>
        <v>0.42291695623268799</v>
      </c>
      <c r="AF433">
        <f t="shared" si="634"/>
        <v>0.98474574275813975</v>
      </c>
      <c r="AG433">
        <f t="shared" si="634"/>
        <v>-0.98067902231113213</v>
      </c>
      <c r="AH433">
        <f t="shared" si="634"/>
        <v>-3.0196505756168506</v>
      </c>
      <c r="AI433">
        <f t="shared" si="634"/>
        <v>-1.1798190611262254</v>
      </c>
      <c r="AJ433">
        <f t="shared" si="634"/>
        <v>2.3247429559351658</v>
      </c>
      <c r="AK433">
        <f t="shared" si="634"/>
        <v>-2.7938774580546806</v>
      </c>
      <c r="AL433">
        <f t="shared" si="634"/>
        <v>-1.606456014287432</v>
      </c>
      <c r="AM433">
        <f t="shared" si="634"/>
        <v>2.307875500770773</v>
      </c>
      <c r="AN433">
        <f t="shared" si="634"/>
        <v>-0.44045039244942918</v>
      </c>
      <c r="AO433">
        <f t="shared" si="642"/>
        <v>-1.8006561459842332</v>
      </c>
      <c r="AP433">
        <f t="shared" si="643"/>
        <v>0.38043922262834795</v>
      </c>
      <c r="AQ433">
        <f t="shared" si="644"/>
        <v>0.14177121145095978</v>
      </c>
      <c r="AR433">
        <f t="shared" si="644"/>
        <v>0.59397903372203709</v>
      </c>
      <c r="AS433">
        <f t="shared" si="635"/>
        <v>3.2876746136707002E-3</v>
      </c>
      <c r="AT433">
        <f t="shared" si="636"/>
        <v>9.9657930009073442E-2</v>
      </c>
      <c r="AU433">
        <f t="shared" si="645"/>
        <v>3.9219489124820456E-2</v>
      </c>
      <c r="AV433">
        <f t="shared" si="646"/>
        <v>-7.0392869904531086E-2</v>
      </c>
      <c r="AW433">
        <f t="shared" si="647"/>
        <v>-4.0165783908425012E-2</v>
      </c>
      <c r="AX433">
        <f t="shared" si="648"/>
        <v>5.5186254209775215E-2</v>
      </c>
      <c r="AY433">
        <f t="shared" si="649"/>
        <v>7.7235782564277194E-3</v>
      </c>
      <c r="AZ433">
        <f t="shared" si="650"/>
        <v>2.2839686696556564E-2</v>
      </c>
      <c r="BA433">
        <f t="shared" si="651"/>
        <v>9.5948505849563076E-3</v>
      </c>
      <c r="BC433">
        <f t="shared" si="652"/>
        <v>0.40452953479637904</v>
      </c>
      <c r="BE433">
        <f t="shared" si="653"/>
        <v>-1.1765846737446138E-3</v>
      </c>
      <c r="BF433">
        <f t="shared" si="654"/>
        <v>-5.3599968470587952E-3</v>
      </c>
      <c r="BG433">
        <f t="shared" si="655"/>
        <v>-6.4709868371712756E-3</v>
      </c>
      <c r="BH433">
        <f t="shared" si="656"/>
        <v>2.1117860971359326E-3</v>
      </c>
      <c r="BI433">
        <f t="shared" si="657"/>
        <v>9.6203588869525798E-3</v>
      </c>
      <c r="BJ433">
        <f t="shared" si="658"/>
        <v>1.1614412751099699E-2</v>
      </c>
      <c r="BK433">
        <f t="shared" si="659"/>
        <v>1.2049735172527504E-3</v>
      </c>
      <c r="BL433">
        <f t="shared" si="660"/>
        <v>5.4893238008180837E-3</v>
      </c>
      <c r="BM433">
        <f t="shared" si="661"/>
        <v>6.6271199542881336E-3</v>
      </c>
      <c r="BN433">
        <f t="shared" si="662"/>
        <v>-1.6555876262932564E-3</v>
      </c>
      <c r="BO433">
        <f t="shared" si="663"/>
        <v>-7.5421214086692778E-3</v>
      </c>
      <c r="BP433">
        <f t="shared" si="664"/>
        <v>-9.105409900871015E-3</v>
      </c>
      <c r="BQ433">
        <f t="shared" si="665"/>
        <v>-7.7738653532768032E-4</v>
      </c>
      <c r="BR433">
        <f t="shared" si="666"/>
        <v>-4.8459838894271081E-4</v>
      </c>
      <c r="BS433">
        <f t="shared" si="667"/>
        <v>-3.7743967629323997E-4</v>
      </c>
      <c r="BT433">
        <f t="shared" si="668"/>
        <v>-4.1712400220912725E-4</v>
      </c>
      <c r="BU433">
        <f t="shared" si="669"/>
        <v>-2.3564598700107822E-2</v>
      </c>
      <c r="BV433">
        <f t="shared" si="670"/>
        <v>-1.4689431894186731E-2</v>
      </c>
      <c r="BW433">
        <f t="shared" si="671"/>
        <v>-1.1441173857738289E-2</v>
      </c>
      <c r="BX433">
        <f t="shared" si="672"/>
        <v>-1.2644108527166279E-2</v>
      </c>
      <c r="BZ433">
        <f>I433-BA434</f>
        <v>0.18074861219646221</v>
      </c>
    </row>
    <row r="434" spans="2:106" outlineLevel="1" x14ac:dyDescent="0.25">
      <c r="B434">
        <v>6</v>
      </c>
      <c r="C434">
        <v>4</v>
      </c>
      <c r="D434">
        <f t="shared" si="637"/>
        <v>0.3</v>
      </c>
      <c r="E434">
        <v>0.1</v>
      </c>
      <c r="F434">
        <v>0.6333333333333333</v>
      </c>
      <c r="G434">
        <f t="shared" si="678"/>
        <v>0.59397903372203709</v>
      </c>
      <c r="H434">
        <v>0.13751490568115973</v>
      </c>
      <c r="I434">
        <v>0.25811764705882356</v>
      </c>
      <c r="K434">
        <f t="shared" si="639"/>
        <v>1.4762546196425352</v>
      </c>
      <c r="L434">
        <f t="shared" si="639"/>
        <v>0.37287777713602527</v>
      </c>
      <c r="M434">
        <f t="shared" si="639"/>
        <v>3.0854067512227433E-2</v>
      </c>
      <c r="N434">
        <f t="shared" si="639"/>
        <v>-1.5497550810816767</v>
      </c>
      <c r="O434">
        <f t="shared" si="677"/>
        <v>-0.95117758274455111</v>
      </c>
      <c r="P434">
        <f t="shared" si="677"/>
        <v>-0.77447301533564228</v>
      </c>
      <c r="Q434">
        <f t="shared" si="677"/>
        <v>4.7652774111579123E-2</v>
      </c>
      <c r="R434">
        <f t="shared" si="677"/>
        <v>-1.9497316192580607</v>
      </c>
      <c r="S434">
        <f t="shared" si="677"/>
        <v>-1.0441847022035944</v>
      </c>
      <c r="T434">
        <f t="shared" si="677"/>
        <v>-1.4361930109551249</v>
      </c>
      <c r="U434">
        <f t="shared" si="677"/>
        <v>-1.2286819073616841</v>
      </c>
      <c r="V434">
        <f t="shared" si="677"/>
        <v>-1.0673162816241826</v>
      </c>
      <c r="W434">
        <f t="shared" si="677"/>
        <v>0.97954502285422584</v>
      </c>
      <c r="X434">
        <f t="shared" si="640"/>
        <v>1.3816530795452695</v>
      </c>
      <c r="Y434">
        <f t="shared" si="631"/>
        <v>-0.23786368761834809</v>
      </c>
      <c r="Z434">
        <f t="shared" si="632"/>
        <v>-0.87074354570694512</v>
      </c>
      <c r="AA434">
        <f t="shared" si="633"/>
        <v>-0.57620297987194935</v>
      </c>
      <c r="AB434">
        <f t="shared" si="641"/>
        <v>0.79925636085138152</v>
      </c>
      <c r="AC434">
        <f t="shared" si="641"/>
        <v>0.44081287830392785</v>
      </c>
      <c r="AD434">
        <f t="shared" si="641"/>
        <v>0.29509960916389738</v>
      </c>
      <c r="AE434">
        <f t="shared" si="641"/>
        <v>0.35980675512869259</v>
      </c>
      <c r="AF434">
        <f t="shared" si="634"/>
        <v>0.98474574275813975</v>
      </c>
      <c r="AG434">
        <f t="shared" si="634"/>
        <v>-0.98067902231113213</v>
      </c>
      <c r="AH434">
        <f t="shared" si="634"/>
        <v>-3.0196505756168506</v>
      </c>
      <c r="AI434">
        <f t="shared" si="634"/>
        <v>-1.1798190611262254</v>
      </c>
      <c r="AJ434">
        <f t="shared" si="634"/>
        <v>2.3247429559351658</v>
      </c>
      <c r="AK434">
        <f t="shared" si="634"/>
        <v>-2.7938774580546806</v>
      </c>
      <c r="AL434">
        <f t="shared" si="634"/>
        <v>-1.606456014287432</v>
      </c>
      <c r="AM434">
        <f t="shared" si="634"/>
        <v>2.307875500770773</v>
      </c>
      <c r="AN434">
        <f t="shared" si="634"/>
        <v>-0.44045039244942918</v>
      </c>
      <c r="AO434">
        <f t="shared" si="642"/>
        <v>-1.401286608944798</v>
      </c>
      <c r="AP434">
        <f t="shared" si="643"/>
        <v>0.54236269173077467</v>
      </c>
      <c r="AQ434">
        <f t="shared" si="644"/>
        <v>0.19761202540816694</v>
      </c>
      <c r="AR434">
        <f t="shared" si="644"/>
        <v>0.63236186867722866</v>
      </c>
      <c r="AS434">
        <f t="shared" si="635"/>
        <v>9.5290902201740826E-3</v>
      </c>
      <c r="AT434">
        <f t="shared" si="636"/>
        <v>8.8782699614858879E-2</v>
      </c>
      <c r="AU434">
        <f t="shared" si="645"/>
        <v>3.4621068303520047E-2</v>
      </c>
      <c r="AV434">
        <f t="shared" si="646"/>
        <v>-6.3446563257444952E-2</v>
      </c>
      <c r="AW434">
        <f t="shared" si="647"/>
        <v>-3.565391833626267E-2</v>
      </c>
      <c r="AX434">
        <f t="shared" si="648"/>
        <v>4.4608044465007067E-2</v>
      </c>
      <c r="AY434">
        <f t="shared" si="649"/>
        <v>7.5304238396163613E-3</v>
      </c>
      <c r="AZ434">
        <f t="shared" si="650"/>
        <v>2.0427393046035434E-2</v>
      </c>
      <c r="BA434">
        <f t="shared" si="651"/>
        <v>9.6043289800084152E-3</v>
      </c>
      <c r="BC434">
        <f t="shared" si="652"/>
        <v>0.37903878589696882</v>
      </c>
      <c r="BE434">
        <f t="shared" si="653"/>
        <v>-1.0386320491056016E-3</v>
      </c>
      <c r="BF434">
        <f t="shared" si="654"/>
        <v>-6.5780029776688091E-3</v>
      </c>
      <c r="BG434">
        <f t="shared" si="655"/>
        <v>-6.1692566092048443E-3</v>
      </c>
      <c r="BH434">
        <f t="shared" si="656"/>
        <v>1.9033968977233485E-3</v>
      </c>
      <c r="BI434">
        <f t="shared" si="657"/>
        <v>1.2054847018914539E-2</v>
      </c>
      <c r="BJ434">
        <f t="shared" si="658"/>
        <v>1.1305778500992375E-2</v>
      </c>
      <c r="BK434">
        <f t="shared" si="659"/>
        <v>1.0696175500878801E-3</v>
      </c>
      <c r="BL434">
        <f t="shared" si="660"/>
        <v>6.774244483889906E-3</v>
      </c>
      <c r="BM434">
        <f t="shared" si="661"/>
        <v>6.3533039885333162E-3</v>
      </c>
      <c r="BN434">
        <f t="shared" si="662"/>
        <v>-1.3382413339502119E-3</v>
      </c>
      <c r="BO434">
        <f t="shared" si="663"/>
        <v>-8.4755284483513417E-3</v>
      </c>
      <c r="BP434">
        <f t="shared" si="664"/>
        <v>-7.9488729442663674E-3</v>
      </c>
      <c r="BQ434">
        <f t="shared" si="665"/>
        <v>-2.2848557914802482E-3</v>
      </c>
      <c r="BR434">
        <f t="shared" si="666"/>
        <v>-1.2601637062718239E-3</v>
      </c>
      <c r="BS434">
        <f t="shared" si="667"/>
        <v>-8.4360923989826656E-4</v>
      </c>
      <c r="BT434">
        <f t="shared" si="668"/>
        <v>-1.0285893094348186E-3</v>
      </c>
      <c r="BU434">
        <f t="shared" si="669"/>
        <v>-2.1288041220220037E-2</v>
      </c>
      <c r="BV434">
        <f t="shared" si="670"/>
        <v>-1.174096720824569E-2</v>
      </c>
      <c r="BW434">
        <f t="shared" si="671"/>
        <v>-7.8599219870581667E-3</v>
      </c>
      <c r="BX434">
        <f t="shared" si="672"/>
        <v>-9.5833845179963406E-3</v>
      </c>
      <c r="BZ434">
        <f>I434-BA435</f>
        <v>0.25046849546012734</v>
      </c>
    </row>
    <row r="435" spans="2:106" outlineLevel="1" x14ac:dyDescent="0.25">
      <c r="B435">
        <v>6</v>
      </c>
      <c r="C435">
        <v>5</v>
      </c>
      <c r="D435">
        <f t="shared" si="637"/>
        <v>0.3</v>
      </c>
      <c r="E435">
        <v>0.1</v>
      </c>
      <c r="F435">
        <v>0.81111111111111112</v>
      </c>
      <c r="G435">
        <f t="shared" si="678"/>
        <v>0.63236186867722866</v>
      </c>
      <c r="H435">
        <v>0.19840081039519875</v>
      </c>
      <c r="I435">
        <v>0.34094117647058819</v>
      </c>
      <c r="K435">
        <f t="shared" si="639"/>
        <v>1.4762546196425352</v>
      </c>
      <c r="L435">
        <f t="shared" si="639"/>
        <v>0.37287777713602527</v>
      </c>
      <c r="M435">
        <f t="shared" si="639"/>
        <v>3.0854067512227433E-2</v>
      </c>
      <c r="N435">
        <f t="shared" si="639"/>
        <v>-1.5497550810816767</v>
      </c>
      <c r="O435">
        <f t="shared" si="677"/>
        <v>-0.95117758274455111</v>
      </c>
      <c r="P435">
        <f t="shared" si="677"/>
        <v>-0.77447301533564228</v>
      </c>
      <c r="Q435">
        <f t="shared" si="677"/>
        <v>4.7652774111579123E-2</v>
      </c>
      <c r="R435">
        <f t="shared" si="677"/>
        <v>-1.9497316192580607</v>
      </c>
      <c r="S435">
        <f t="shared" si="677"/>
        <v>-1.0441847022035944</v>
      </c>
      <c r="T435">
        <f t="shared" si="677"/>
        <v>-1.4361930109551249</v>
      </c>
      <c r="U435">
        <f t="shared" si="677"/>
        <v>-1.2286819073616841</v>
      </c>
      <c r="V435">
        <f t="shared" si="677"/>
        <v>-1.0673162816241826</v>
      </c>
      <c r="W435">
        <f t="shared" si="677"/>
        <v>0.97954502285422584</v>
      </c>
      <c r="X435">
        <f t="shared" si="640"/>
        <v>1.4491267287282477</v>
      </c>
      <c r="Y435">
        <f t="shared" si="631"/>
        <v>-0.43668839447559027</v>
      </c>
      <c r="Z435">
        <f t="shared" si="632"/>
        <v>-1.2574412693291279</v>
      </c>
      <c r="AA435">
        <f t="shared" si="633"/>
        <v>-0.83560194364104101</v>
      </c>
      <c r="AB435">
        <f t="shared" si="641"/>
        <v>0.80986400030371664</v>
      </c>
      <c r="AC435">
        <f t="shared" si="641"/>
        <v>0.39253034083625477</v>
      </c>
      <c r="AD435">
        <f t="shared" si="641"/>
        <v>0.22141467791569155</v>
      </c>
      <c r="AE435">
        <f t="shared" si="641"/>
        <v>0.30246187322539492</v>
      </c>
      <c r="AF435">
        <f t="shared" si="634"/>
        <v>0.98474574275813975</v>
      </c>
      <c r="AG435">
        <f t="shared" si="634"/>
        <v>-0.98067902231113213</v>
      </c>
      <c r="AH435">
        <f t="shared" si="634"/>
        <v>-3.0196505756168506</v>
      </c>
      <c r="AI435">
        <f t="shared" ref="AI435:AN440" si="679">AI434</f>
        <v>-1.1798190611262254</v>
      </c>
      <c r="AJ435">
        <f t="shared" si="679"/>
        <v>2.3247429559351658</v>
      </c>
      <c r="AK435">
        <f t="shared" si="679"/>
        <v>-2.7938774580546806</v>
      </c>
      <c r="AL435">
        <f t="shared" si="679"/>
        <v>-1.606456014287432</v>
      </c>
      <c r="AM435">
        <f t="shared" si="679"/>
        <v>2.307875500770773</v>
      </c>
      <c r="AN435">
        <f t="shared" si="679"/>
        <v>-0.44045039244942918</v>
      </c>
      <c r="AO435">
        <f t="shared" si="642"/>
        <v>-1.0533317797294235</v>
      </c>
      <c r="AP435">
        <f t="shared" si="643"/>
        <v>0.68794497280212541</v>
      </c>
      <c r="AQ435">
        <f t="shared" si="644"/>
        <v>0.25858582108664258</v>
      </c>
      <c r="AR435">
        <f t="shared" si="644"/>
        <v>0.66550961990808355</v>
      </c>
      <c r="AS435">
        <f t="shared" si="635"/>
        <v>1.1538621753860988E-2</v>
      </c>
      <c r="AT435">
        <f t="shared" si="636"/>
        <v>7.2251066534019387E-2</v>
      </c>
      <c r="AU435">
        <f t="shared" si="645"/>
        <v>2.7613660851528492E-2</v>
      </c>
      <c r="AV435">
        <f t="shared" si="646"/>
        <v>-5.0831949277847614E-2</v>
      </c>
      <c r="AW435">
        <f t="shared" si="647"/>
        <v>-2.6015539930748434E-2</v>
      </c>
      <c r="AX435">
        <f t="shared" si="648"/>
        <v>3.2307795381984146E-2</v>
      </c>
      <c r="AY435">
        <f t="shared" si="649"/>
        <v>6.4711731147531256E-3</v>
      </c>
      <c r="AZ435">
        <f t="shared" si="650"/>
        <v>1.0674752332129125E-2</v>
      </c>
      <c r="BA435">
        <f t="shared" si="651"/>
        <v>7.6491515986962123E-3</v>
      </c>
      <c r="BC435">
        <f t="shared" si="652"/>
        <v>0.33010136320131706</v>
      </c>
      <c r="BE435">
        <f t="shared" si="653"/>
        <v>-8.2840982554585477E-4</v>
      </c>
      <c r="BF435">
        <f t="shared" si="654"/>
        <v>-6.7193241405385995E-3</v>
      </c>
      <c r="BG435">
        <f t="shared" si="655"/>
        <v>-5.238547853127537E-3</v>
      </c>
      <c r="BH435">
        <f t="shared" si="656"/>
        <v>1.5249584783354284E-3</v>
      </c>
      <c r="BI435">
        <f t="shared" si="657"/>
        <v>1.2369107657609586E-2</v>
      </c>
      <c r="BJ435">
        <f t="shared" si="658"/>
        <v>9.6432559301537456E-3</v>
      </c>
      <c r="BK435">
        <f t="shared" si="659"/>
        <v>7.8046619792245301E-4</v>
      </c>
      <c r="BL435">
        <f t="shared" si="660"/>
        <v>6.3304480498154519E-3</v>
      </c>
      <c r="BM435">
        <f t="shared" si="661"/>
        <v>4.9353706335765416E-3</v>
      </c>
      <c r="BN435">
        <f t="shared" si="662"/>
        <v>-9.6923386145952438E-4</v>
      </c>
      <c r="BO435">
        <f t="shared" si="663"/>
        <v>-7.8615635429494755E-3</v>
      </c>
      <c r="BP435">
        <f t="shared" si="664"/>
        <v>-6.1290653581779096E-3</v>
      </c>
      <c r="BQ435">
        <f t="shared" si="665"/>
        <v>-2.8034143114720042E-3</v>
      </c>
      <c r="BR435">
        <f t="shared" si="666"/>
        <v>-1.3587777389471032E-3</v>
      </c>
      <c r="BS435">
        <f t="shared" si="667"/>
        <v>-7.6644606576663677E-4</v>
      </c>
      <c r="BT435">
        <f t="shared" si="668"/>
        <v>-1.0469979450336258E-3</v>
      </c>
      <c r="BU435">
        <f t="shared" si="669"/>
        <v>-1.7554061330835279E-2</v>
      </c>
      <c r="BV435">
        <f t="shared" si="670"/>
        <v>-8.5082207317144637E-3</v>
      </c>
      <c r="BW435">
        <f t="shared" si="671"/>
        <v>-4.7992339877085313E-3</v>
      </c>
      <c r="BX435">
        <f t="shared" si="672"/>
        <v>-6.5559578779236429E-3</v>
      </c>
      <c r="BZ435">
        <f>I435</f>
        <v>0.34094117647058819</v>
      </c>
    </row>
    <row r="436" spans="2:106" outlineLevel="1" x14ac:dyDescent="0.25">
      <c r="B436">
        <v>7</v>
      </c>
      <c r="C436">
        <v>1</v>
      </c>
      <c r="D436">
        <f t="shared" si="637"/>
        <v>0.3</v>
      </c>
      <c r="E436">
        <v>0.4</v>
      </c>
      <c r="F436">
        <v>0.1</v>
      </c>
      <c r="G436">
        <v>0.1</v>
      </c>
      <c r="H436">
        <v>0.10752276056772879</v>
      </c>
      <c r="I436">
        <v>0.16211764705882353</v>
      </c>
      <c r="K436">
        <f t="shared" si="639"/>
        <v>1.4762546196425352</v>
      </c>
      <c r="L436">
        <f t="shared" si="639"/>
        <v>0.37287777713602527</v>
      </c>
      <c r="M436">
        <f t="shared" si="639"/>
        <v>3.0854067512227433E-2</v>
      </c>
      <c r="N436">
        <f t="shared" si="639"/>
        <v>-1.5497550810816767</v>
      </c>
      <c r="O436">
        <f t="shared" si="677"/>
        <v>-0.95117758274455111</v>
      </c>
      <c r="P436">
        <f t="shared" si="677"/>
        <v>-0.77447301533564228</v>
      </c>
      <c r="Q436">
        <f t="shared" si="677"/>
        <v>4.7652774111579123E-2</v>
      </c>
      <c r="R436">
        <f t="shared" si="677"/>
        <v>-1.9497316192580607</v>
      </c>
      <c r="S436">
        <f t="shared" si="677"/>
        <v>-1.0441847022035944</v>
      </c>
      <c r="T436">
        <f t="shared" si="677"/>
        <v>-1.4361930109551249</v>
      </c>
      <c r="U436">
        <f t="shared" si="677"/>
        <v>-1.2286819073616841</v>
      </c>
      <c r="V436">
        <f t="shared" si="677"/>
        <v>-1.0673162816241826</v>
      </c>
      <c r="W436">
        <f t="shared" si="677"/>
        <v>0.97954502285422584</v>
      </c>
      <c r="X436">
        <f t="shared" si="640"/>
        <v>1.610420055176065</v>
      </c>
      <c r="Y436">
        <f t="shared" si="631"/>
        <v>0.18707793061353573</v>
      </c>
      <c r="Z436">
        <f t="shared" si="632"/>
        <v>0.69921450035269195</v>
      </c>
      <c r="AA436">
        <f t="shared" si="633"/>
        <v>0.17546799957358916</v>
      </c>
      <c r="AB436">
        <f t="shared" si="641"/>
        <v>0.83346969739354304</v>
      </c>
      <c r="AC436">
        <f t="shared" si="641"/>
        <v>0.54663355456770291</v>
      </c>
      <c r="AD436">
        <f t="shared" si="641"/>
        <v>0.66801359378238989</v>
      </c>
      <c r="AE436">
        <f t="shared" si="641"/>
        <v>0.54375479352915213</v>
      </c>
      <c r="AF436">
        <f t="shared" ref="AF436:AH440" si="680">AF435</f>
        <v>0.98474574275813975</v>
      </c>
      <c r="AG436">
        <f t="shared" si="680"/>
        <v>-0.98067902231113213</v>
      </c>
      <c r="AH436">
        <f t="shared" si="680"/>
        <v>-3.0196505756168506</v>
      </c>
      <c r="AI436">
        <f t="shared" si="679"/>
        <v>-1.1798190611262254</v>
      </c>
      <c r="AJ436">
        <f t="shared" si="679"/>
        <v>2.3247429559351658</v>
      </c>
      <c r="AK436">
        <f t="shared" si="679"/>
        <v>-2.7938774580546806</v>
      </c>
      <c r="AL436">
        <f t="shared" si="679"/>
        <v>-1.606456014287432</v>
      </c>
      <c r="AM436">
        <f t="shared" si="679"/>
        <v>2.307875500770773</v>
      </c>
      <c r="AN436">
        <f t="shared" si="679"/>
        <v>-0.44045039244942918</v>
      </c>
      <c r="AO436">
        <f t="shared" si="642"/>
        <v>-2.8144666190484595</v>
      </c>
      <c r="AP436">
        <f t="shared" si="643"/>
        <v>0.15170916068373441</v>
      </c>
      <c r="AQ436">
        <f t="shared" si="644"/>
        <v>5.6547415019607264E-2</v>
      </c>
      <c r="AR436">
        <f t="shared" si="644"/>
        <v>0.53785471370818272</v>
      </c>
      <c r="AS436">
        <f t="shared" si="635"/>
        <v>-2.7195247383875881E-3</v>
      </c>
      <c r="AT436">
        <f t="shared" si="636"/>
        <v>9.5803761957354794E-2</v>
      </c>
      <c r="AU436">
        <f t="shared" si="645"/>
        <v>3.0541253271825653E-2</v>
      </c>
      <c r="AV436">
        <f t="shared" si="646"/>
        <v>-6.5672961633559762E-2</v>
      </c>
      <c r="AW436">
        <f t="shared" si="647"/>
        <v>-3.231043775996538E-2</v>
      </c>
      <c r="AX436">
        <f t="shared" si="648"/>
        <v>5.5648484850044859E-2</v>
      </c>
      <c r="AY436">
        <f t="shared" si="649"/>
        <v>1.5696486050303545E-2</v>
      </c>
      <c r="AZ436">
        <f t="shared" si="650"/>
        <v>6.1629479239108447E-3</v>
      </c>
      <c r="BA436">
        <f t="shared" si="651"/>
        <v>2.3533010473508649E-3</v>
      </c>
      <c r="BC436">
        <f t="shared" si="652"/>
        <v>0.37917915173175776</v>
      </c>
      <c r="BE436">
        <f t="shared" si="653"/>
        <v>-3.6649503926190785E-3</v>
      </c>
      <c r="BF436">
        <f t="shared" si="654"/>
        <v>-9.1623759815476961E-4</v>
      </c>
      <c r="BG436">
        <f t="shared" si="655"/>
        <v>-9.1623759815476951E-4</v>
      </c>
      <c r="BH436">
        <f t="shared" si="656"/>
        <v>7.8807553960271708E-3</v>
      </c>
      <c r="BI436">
        <f t="shared" si="657"/>
        <v>1.9701888490067927E-3</v>
      </c>
      <c r="BJ436">
        <f t="shared" si="658"/>
        <v>1.9701888490067927E-3</v>
      </c>
      <c r="BK436">
        <f t="shared" si="659"/>
        <v>3.8772525311958454E-3</v>
      </c>
      <c r="BL436">
        <f t="shared" si="660"/>
        <v>9.6931313279896136E-4</v>
      </c>
      <c r="BM436">
        <f t="shared" si="661"/>
        <v>9.6931313279896136E-4</v>
      </c>
      <c r="BN436">
        <f t="shared" si="662"/>
        <v>-6.6778181820053824E-3</v>
      </c>
      <c r="BO436">
        <f t="shared" si="663"/>
        <v>-1.6694545455013456E-3</v>
      </c>
      <c r="BP436">
        <f t="shared" si="664"/>
        <v>-1.6694545455013456E-3</v>
      </c>
      <c r="BQ436">
        <f t="shared" si="665"/>
        <v>6.7999243822744709E-4</v>
      </c>
      <c r="BR436">
        <f t="shared" si="666"/>
        <v>4.4597504234388283E-4</v>
      </c>
      <c r="BS436">
        <f t="shared" si="667"/>
        <v>5.4500384816112192E-4</v>
      </c>
      <c r="BT436">
        <f t="shared" si="668"/>
        <v>4.4362638378580931E-4</v>
      </c>
      <c r="BU436">
        <f t="shared" si="669"/>
        <v>-2.3954859746327856E-2</v>
      </c>
      <c r="BV436">
        <f t="shared" si="670"/>
        <v>-1.5710865281912074E-2</v>
      </c>
      <c r="BW436">
        <f t="shared" si="671"/>
        <v>-1.9199464596901555E-2</v>
      </c>
      <c r="BX436">
        <f t="shared" si="672"/>
        <v>-1.5628126440731249E-2</v>
      </c>
      <c r="BZ436">
        <f>I436-BA437</f>
        <v>0.15243044581133364</v>
      </c>
    </row>
    <row r="437" spans="2:106" outlineLevel="1" x14ac:dyDescent="0.25">
      <c r="B437">
        <v>7</v>
      </c>
      <c r="C437">
        <v>2</v>
      </c>
      <c r="D437">
        <f t="shared" si="637"/>
        <v>0.3</v>
      </c>
      <c r="E437">
        <v>0.4</v>
      </c>
      <c r="F437">
        <v>0.27777777777777779</v>
      </c>
      <c r="G437">
        <f t="shared" ref="G437:G440" si="681">AR436</f>
        <v>0.53785471370818272</v>
      </c>
      <c r="H437">
        <v>0.10886164132947267</v>
      </c>
      <c r="I437">
        <v>0.22235294117647061</v>
      </c>
      <c r="K437">
        <f t="shared" si="639"/>
        <v>1.4762546196425352</v>
      </c>
      <c r="L437">
        <f t="shared" si="639"/>
        <v>0.37287777713602527</v>
      </c>
      <c r="M437">
        <f t="shared" si="639"/>
        <v>3.0854067512227433E-2</v>
      </c>
      <c r="N437">
        <f t="shared" si="639"/>
        <v>-1.5497550810816767</v>
      </c>
      <c r="O437">
        <f t="shared" si="677"/>
        <v>-0.95117758274455111</v>
      </c>
      <c r="P437">
        <f t="shared" si="677"/>
        <v>-0.77447301533564228</v>
      </c>
      <c r="Q437">
        <f t="shared" si="677"/>
        <v>4.7652774111579123E-2</v>
      </c>
      <c r="R437">
        <f t="shared" si="677"/>
        <v>-1.9497316192580607</v>
      </c>
      <c r="S437">
        <f t="shared" si="677"/>
        <v>-1.0441847022035944</v>
      </c>
      <c r="T437">
        <f t="shared" si="677"/>
        <v>-1.4361930109551249</v>
      </c>
      <c r="U437">
        <f t="shared" si="677"/>
        <v>-1.2286819073616841</v>
      </c>
      <c r="V437">
        <f t="shared" si="677"/>
        <v>-1.0673162816241826</v>
      </c>
      <c r="W437">
        <f t="shared" si="677"/>
        <v>0.97954502285422584</v>
      </c>
      <c r="X437">
        <f t="shared" si="640"/>
        <v>1.6902190366753245</v>
      </c>
      <c r="Y437">
        <f t="shared" si="631"/>
        <v>-0.32112696672332952</v>
      </c>
      <c r="Z437">
        <f t="shared" si="632"/>
        <v>-0.10460564802389316</v>
      </c>
      <c r="AA437">
        <f t="shared" si="633"/>
        <v>-0.51029380443957095</v>
      </c>
      <c r="AB437">
        <f t="shared" si="641"/>
        <v>0.84425296315797671</v>
      </c>
      <c r="AC437">
        <f t="shared" si="641"/>
        <v>0.42040112200426649</v>
      </c>
      <c r="AD437">
        <f t="shared" si="641"/>
        <v>0.47387240840288214</v>
      </c>
      <c r="AE437">
        <f t="shared" si="641"/>
        <v>0.37512465343833007</v>
      </c>
      <c r="AF437">
        <f t="shared" si="680"/>
        <v>0.98474574275813975</v>
      </c>
      <c r="AG437">
        <f t="shared" si="680"/>
        <v>-0.98067902231113213</v>
      </c>
      <c r="AH437">
        <f t="shared" si="680"/>
        <v>-3.0196505756168506</v>
      </c>
      <c r="AI437">
        <f t="shared" si="679"/>
        <v>-1.1798190611262254</v>
      </c>
      <c r="AJ437">
        <f t="shared" si="679"/>
        <v>2.3247429559351658</v>
      </c>
      <c r="AK437">
        <f t="shared" si="679"/>
        <v>-2.7938774580546806</v>
      </c>
      <c r="AL437">
        <f t="shared" si="679"/>
        <v>-1.606456014287432</v>
      </c>
      <c r="AM437">
        <f t="shared" si="679"/>
        <v>2.307875500770773</v>
      </c>
      <c r="AN437">
        <f t="shared" si="679"/>
        <v>-0.44045039244942918</v>
      </c>
      <c r="AO437">
        <f t="shared" si="642"/>
        <v>-1.8948627497019319</v>
      </c>
      <c r="AP437">
        <f t="shared" si="643"/>
        <v>0.45215733549262094</v>
      </c>
      <c r="AQ437">
        <f t="shared" si="644"/>
        <v>0.13069101536163058</v>
      </c>
      <c r="AR437">
        <f t="shared" si="644"/>
        <v>0.61115203719431277</v>
      </c>
      <c r="AS437">
        <f t="shared" si="635"/>
        <v>2.4800542597276207E-3</v>
      </c>
      <c r="AT437">
        <f t="shared" si="636"/>
        <v>9.4895676087035377E-2</v>
      </c>
      <c r="AU437">
        <f t="shared" si="645"/>
        <v>2.9328858081570108E-2</v>
      </c>
      <c r="AV437">
        <f t="shared" si="646"/>
        <v>-6.5194507852650102E-2</v>
      </c>
      <c r="AW437">
        <f t="shared" si="647"/>
        <v>-3.9874477173429936E-2</v>
      </c>
      <c r="AX437">
        <f t="shared" si="648"/>
        <v>5.0650806405616373E-2</v>
      </c>
      <c r="AY437">
        <f t="shared" si="649"/>
        <v>1.672510042139325E-2</v>
      </c>
      <c r="AZ437">
        <f t="shared" si="650"/>
        <v>1.7746290634675251E-2</v>
      </c>
      <c r="BA437">
        <f t="shared" si="651"/>
        <v>9.687201247489903E-3</v>
      </c>
      <c r="BC437">
        <f t="shared" si="652"/>
        <v>0.38941142591727723</v>
      </c>
      <c r="BE437">
        <f t="shared" si="653"/>
        <v>-3.5194629697884133E-3</v>
      </c>
      <c r="BF437">
        <f t="shared" si="654"/>
        <v>-2.4440715067975093E-3</v>
      </c>
      <c r="BG437">
        <f t="shared" si="655"/>
        <v>-4.7323993700552425E-3</v>
      </c>
      <c r="BH437">
        <f t="shared" si="656"/>
        <v>7.8233409423180116E-3</v>
      </c>
      <c r="BI437">
        <f t="shared" si="657"/>
        <v>5.4328756543875079E-3</v>
      </c>
      <c r="BJ437">
        <f t="shared" si="658"/>
        <v>1.0519552006929896E-2</v>
      </c>
      <c r="BK437">
        <f t="shared" si="659"/>
        <v>4.7849372608115923E-3</v>
      </c>
      <c r="BL437">
        <f t="shared" si="660"/>
        <v>3.3228730977858277E-3</v>
      </c>
      <c r="BM437">
        <f t="shared" si="661"/>
        <v>6.4340026513135867E-3</v>
      </c>
      <c r="BN437">
        <f t="shared" si="662"/>
        <v>-6.0780967686739646E-3</v>
      </c>
      <c r="BO437">
        <f t="shared" si="663"/>
        <v>-4.2209005338013639E-3</v>
      </c>
      <c r="BP437">
        <f t="shared" si="664"/>
        <v>-8.172832493514413E-3</v>
      </c>
      <c r="BQ437">
        <f t="shared" si="665"/>
        <v>-6.2813794727028182E-4</v>
      </c>
      <c r="BR437">
        <f t="shared" si="666"/>
        <v>-3.1278527802628569E-4</v>
      </c>
      <c r="BS437">
        <f t="shared" si="667"/>
        <v>-3.5256878550808641E-4</v>
      </c>
      <c r="BT437">
        <f t="shared" si="668"/>
        <v>-2.7909884840657338E-4</v>
      </c>
      <c r="BU437">
        <f t="shared" si="669"/>
        <v>-2.4034786718207749E-2</v>
      </c>
      <c r="BV437">
        <f t="shared" si="670"/>
        <v>-1.1968274610102934E-2</v>
      </c>
      <c r="BW437">
        <f t="shared" si="671"/>
        <v>-1.3490532772314974E-2</v>
      </c>
      <c r="BX437">
        <f t="shared" si="672"/>
        <v>-1.067931228148355E-2</v>
      </c>
      <c r="BZ437">
        <f>I437-BA438</f>
        <v>0.21183546672352299</v>
      </c>
    </row>
    <row r="438" spans="2:106" outlineLevel="1" x14ac:dyDescent="0.25">
      <c r="B438">
        <v>7</v>
      </c>
      <c r="C438">
        <v>3</v>
      </c>
      <c r="D438">
        <f t="shared" si="637"/>
        <v>0.3</v>
      </c>
      <c r="E438">
        <v>0.4</v>
      </c>
      <c r="F438">
        <v>0.45555555555555549</v>
      </c>
      <c r="G438">
        <f t="shared" si="681"/>
        <v>0.61115203719431277</v>
      </c>
      <c r="H438">
        <v>0.11963007755558987</v>
      </c>
      <c r="I438">
        <v>0.29764705882352949</v>
      </c>
      <c r="K438">
        <f t="shared" si="639"/>
        <v>1.4762546196425352</v>
      </c>
      <c r="L438">
        <f t="shared" si="639"/>
        <v>0.37287777713602527</v>
      </c>
      <c r="M438">
        <f t="shared" si="639"/>
        <v>3.0854067512227433E-2</v>
      </c>
      <c r="N438">
        <f t="shared" si="639"/>
        <v>-1.5497550810816767</v>
      </c>
      <c r="O438">
        <f t="shared" si="677"/>
        <v>-0.95117758274455111</v>
      </c>
      <c r="P438">
        <f t="shared" si="677"/>
        <v>-0.77447301533564228</v>
      </c>
      <c r="Q438">
        <f t="shared" si="677"/>
        <v>4.7652774111579123E-2</v>
      </c>
      <c r="R438">
        <f t="shared" si="677"/>
        <v>-1.9497316192580607</v>
      </c>
      <c r="S438">
        <f t="shared" si="677"/>
        <v>-1.0441847022035944</v>
      </c>
      <c r="T438">
        <f t="shared" si="677"/>
        <v>-1.4361930109551249</v>
      </c>
      <c r="U438">
        <f t="shared" si="677"/>
        <v>-1.2286819073616841</v>
      </c>
      <c r="V438">
        <f t="shared" si="677"/>
        <v>-1.0673162816241826</v>
      </c>
      <c r="W438">
        <f t="shared" si="677"/>
        <v>0.97954502285422584</v>
      </c>
      <c r="X438">
        <f t="shared" si="640"/>
        <v>1.7587699398445911</v>
      </c>
      <c r="Y438">
        <f t="shared" si="631"/>
        <v>-0.54699200279202931</v>
      </c>
      <c r="Z438">
        <f t="shared" si="632"/>
        <v>-0.52776054645534465</v>
      </c>
      <c r="AA438">
        <f t="shared" si="633"/>
        <v>-0.80695757028231363</v>
      </c>
      <c r="AB438">
        <f t="shared" si="641"/>
        <v>0.85305553691099079</v>
      </c>
      <c r="AC438">
        <f t="shared" si="641"/>
        <v>0.36656256849886876</v>
      </c>
      <c r="AD438">
        <f t="shared" si="641"/>
        <v>0.37103935630020141</v>
      </c>
      <c r="AE438">
        <f t="shared" si="641"/>
        <v>0.30853919768165988</v>
      </c>
      <c r="AF438">
        <f t="shared" si="680"/>
        <v>0.98474574275813975</v>
      </c>
      <c r="AG438">
        <f t="shared" si="680"/>
        <v>-0.98067902231113213</v>
      </c>
      <c r="AH438">
        <f t="shared" si="680"/>
        <v>-3.0196505756168506</v>
      </c>
      <c r="AI438">
        <f t="shared" si="679"/>
        <v>-1.1798190611262254</v>
      </c>
      <c r="AJ438">
        <f t="shared" si="679"/>
        <v>2.3247429559351658</v>
      </c>
      <c r="AK438">
        <f t="shared" si="679"/>
        <v>-2.7938774580546806</v>
      </c>
      <c r="AL438">
        <f t="shared" si="679"/>
        <v>-1.606456014287432</v>
      </c>
      <c r="AM438">
        <f t="shared" si="679"/>
        <v>2.307875500770773</v>
      </c>
      <c r="AN438">
        <f t="shared" si="679"/>
        <v>-0.44045039244942918</v>
      </c>
      <c r="AO438">
        <f t="shared" si="642"/>
        <v>-1.4443174377892238</v>
      </c>
      <c r="AP438">
        <f t="shared" si="643"/>
        <v>0.63456521080145056</v>
      </c>
      <c r="AQ438">
        <f t="shared" si="644"/>
        <v>0.19087765881164295</v>
      </c>
      <c r="AR438">
        <f t="shared" si="644"/>
        <v>0.65352388797314986</v>
      </c>
      <c r="AS438">
        <f t="shared" si="635"/>
        <v>1.1003717136212704E-2</v>
      </c>
      <c r="AT438">
        <f t="shared" si="636"/>
        <v>8.2737146084186419E-2</v>
      </c>
      <c r="AU438">
        <f t="shared" si="645"/>
        <v>2.5468783360059973E-2</v>
      </c>
      <c r="AV438">
        <f t="shared" si="646"/>
        <v>-5.6179113724080257E-2</v>
      </c>
      <c r="AW438">
        <f t="shared" si="647"/>
        <v>-3.8772176577579524E-2</v>
      </c>
      <c r="AX438">
        <f t="shared" si="648"/>
        <v>3.7967467098444785E-2</v>
      </c>
      <c r="AY438">
        <f t="shared" si="649"/>
        <v>1.6388655209712361E-2</v>
      </c>
      <c r="AZ438">
        <f t="shared" si="650"/>
        <v>2.2788125604302732E-2</v>
      </c>
      <c r="BA438">
        <f t="shared" si="651"/>
        <v>1.0517474452947631E-2</v>
      </c>
      <c r="BC438">
        <f t="shared" si="652"/>
        <v>0.36293874877233206</v>
      </c>
      <c r="BE438">
        <f t="shared" si="653"/>
        <v>-3.0562540032071967E-3</v>
      </c>
      <c r="BF438">
        <f t="shared" si="654"/>
        <v>-3.4807337258748621E-3</v>
      </c>
      <c r="BG438">
        <f t="shared" si="655"/>
        <v>-4.6695896506083797E-3</v>
      </c>
      <c r="BH438">
        <f t="shared" si="656"/>
        <v>6.7414936468896307E-3</v>
      </c>
      <c r="BI438">
        <f t="shared" si="657"/>
        <v>7.6778122089576333E-3</v>
      </c>
      <c r="BJ438">
        <f t="shared" si="658"/>
        <v>1.0300193940072786E-2</v>
      </c>
      <c r="BK438">
        <f t="shared" si="659"/>
        <v>4.6526611893095426E-3</v>
      </c>
      <c r="BL438">
        <f t="shared" si="660"/>
        <v>5.2988641322692003E-3</v>
      </c>
      <c r="BM438">
        <f t="shared" si="661"/>
        <v>7.1087084105536024E-3</v>
      </c>
      <c r="BN438">
        <f t="shared" si="662"/>
        <v>-4.5560960518133738E-3</v>
      </c>
      <c r="BO438">
        <f t="shared" si="663"/>
        <v>-5.188887170120786E-3</v>
      </c>
      <c r="BP438">
        <f t="shared" si="664"/>
        <v>-6.9611684592967718E-3</v>
      </c>
      <c r="BQ438">
        <f t="shared" si="665"/>
        <v>-2.8160345488945798E-3</v>
      </c>
      <c r="BR438">
        <f t="shared" si="666"/>
        <v>-1.2100652449455436E-3</v>
      </c>
      <c r="BS438">
        <f t="shared" si="667"/>
        <v>-1.2248436369389571E-3</v>
      </c>
      <c r="BT438">
        <f t="shared" si="668"/>
        <v>-1.0185234170168999E-3</v>
      </c>
      <c r="BU438">
        <f t="shared" si="669"/>
        <v>-2.1173814172598619E-2</v>
      </c>
      <c r="BV438">
        <f t="shared" si="670"/>
        <v>-9.098502233665649E-3</v>
      </c>
      <c r="BW438">
        <f t="shared" si="671"/>
        <v>-9.209621227557677E-3</v>
      </c>
      <c r="BX438">
        <f t="shared" si="672"/>
        <v>-7.6582958013855498E-3</v>
      </c>
      <c r="BZ438">
        <f>I438-BA439</f>
        <v>0.28812621918394205</v>
      </c>
    </row>
    <row r="439" spans="2:106" outlineLevel="1" x14ac:dyDescent="0.25">
      <c r="B439">
        <v>7</v>
      </c>
      <c r="C439">
        <v>4</v>
      </c>
      <c r="D439">
        <f t="shared" si="637"/>
        <v>0.3</v>
      </c>
      <c r="E439">
        <v>0.4</v>
      </c>
      <c r="F439">
        <v>0.6333333333333333</v>
      </c>
      <c r="G439">
        <f t="shared" si="681"/>
        <v>0.65352388797314986</v>
      </c>
      <c r="H439">
        <v>0.16134463800020521</v>
      </c>
      <c r="I439">
        <v>0.38800000000000001</v>
      </c>
      <c r="K439">
        <f t="shared" si="639"/>
        <v>1.4762546196425352</v>
      </c>
      <c r="L439">
        <f t="shared" si="639"/>
        <v>0.37287777713602527</v>
      </c>
      <c r="M439">
        <f t="shared" si="639"/>
        <v>3.0854067512227433E-2</v>
      </c>
      <c r="N439">
        <f t="shared" si="639"/>
        <v>-1.5497550810816767</v>
      </c>
      <c r="O439">
        <f t="shared" si="677"/>
        <v>-0.95117758274455111</v>
      </c>
      <c r="P439">
        <f t="shared" si="677"/>
        <v>-0.77447301533564228</v>
      </c>
      <c r="Q439">
        <f t="shared" si="677"/>
        <v>4.7652774111579123E-2</v>
      </c>
      <c r="R439">
        <f t="shared" si="677"/>
        <v>-1.9497316192580607</v>
      </c>
      <c r="S439">
        <f t="shared" si="677"/>
        <v>-1.0441847022035944</v>
      </c>
      <c r="T439">
        <f t="shared" si="677"/>
        <v>-1.4361930109551249</v>
      </c>
      <c r="U439">
        <f t="shared" si="677"/>
        <v>-1.2286819073616841</v>
      </c>
      <c r="V439">
        <f t="shared" si="677"/>
        <v>-1.0673162816241826</v>
      </c>
      <c r="W439">
        <f t="shared" si="677"/>
        <v>0.97954502285422584</v>
      </c>
      <c r="X439">
        <f t="shared" si="640"/>
        <v>1.8263666663910996</v>
      </c>
      <c r="Y439">
        <f t="shared" si="631"/>
        <v>-0.74890609476243186</v>
      </c>
      <c r="Z439">
        <f t="shared" si="632"/>
        <v>-0.91862353937742613</v>
      </c>
      <c r="AA439">
        <f t="shared" si="633"/>
        <v>-1.0706140755876383</v>
      </c>
      <c r="AB439">
        <f t="shared" si="641"/>
        <v>0.86132832422738914</v>
      </c>
      <c r="AC439">
        <f t="shared" si="641"/>
        <v>0.32105970400384976</v>
      </c>
      <c r="AD439">
        <f t="shared" si="641"/>
        <v>0.28523844063507059</v>
      </c>
      <c r="AE439">
        <f t="shared" si="641"/>
        <v>0.25528632151723812</v>
      </c>
      <c r="AF439">
        <f t="shared" si="680"/>
        <v>0.98474574275813975</v>
      </c>
      <c r="AG439">
        <f t="shared" si="680"/>
        <v>-0.98067902231113213</v>
      </c>
      <c r="AH439">
        <f t="shared" si="680"/>
        <v>-3.0196505756168506</v>
      </c>
      <c r="AI439">
        <f t="shared" si="679"/>
        <v>-1.1798190611262254</v>
      </c>
      <c r="AJ439">
        <f t="shared" si="679"/>
        <v>2.3247429559351658</v>
      </c>
      <c r="AK439">
        <f t="shared" si="679"/>
        <v>-2.7938774580546806</v>
      </c>
      <c r="AL439">
        <f t="shared" si="679"/>
        <v>-1.606456014287432</v>
      </c>
      <c r="AM439">
        <f t="shared" si="679"/>
        <v>2.307875500770773</v>
      </c>
      <c r="AN439">
        <f t="shared" si="679"/>
        <v>-0.44045039244942918</v>
      </c>
      <c r="AO439">
        <f t="shared" si="642"/>
        <v>-1.0696295982980812</v>
      </c>
      <c r="AP439">
        <f t="shared" si="643"/>
        <v>0.79586113098691702</v>
      </c>
      <c r="AQ439">
        <f t="shared" si="644"/>
        <v>0.25547353071575446</v>
      </c>
      <c r="AR439">
        <f t="shared" si="644"/>
        <v>0.6890884415031383</v>
      </c>
      <c r="AS439">
        <f t="shared" si="635"/>
        <v>1.7903956018739814E-2</v>
      </c>
      <c r="AT439">
        <f t="shared" si="636"/>
        <v>6.5615417460117023E-2</v>
      </c>
      <c r="AU439">
        <f t="shared" si="645"/>
        <v>2.0325397251360351E-2</v>
      </c>
      <c r="AV439">
        <f t="shared" si="646"/>
        <v>-4.3787781252386485E-2</v>
      </c>
      <c r="AW439">
        <f t="shared" si="647"/>
        <v>-3.2512742830560069E-2</v>
      </c>
      <c r="AX439">
        <f t="shared" si="648"/>
        <v>2.4773682911411583E-2</v>
      </c>
      <c r="AY439">
        <f t="shared" si="649"/>
        <v>1.4576804503374978E-2</v>
      </c>
      <c r="AZ439">
        <f t="shared" si="650"/>
        <v>1.9084252499692037E-2</v>
      </c>
      <c r="BA439">
        <f t="shared" si="651"/>
        <v>9.5208396395874348E-3</v>
      </c>
      <c r="BC439">
        <f t="shared" si="652"/>
        <v>0.31545918602989537</v>
      </c>
      <c r="BE439">
        <f t="shared" si="653"/>
        <v>-2.4390476701632424E-3</v>
      </c>
      <c r="BF439">
        <f t="shared" si="654"/>
        <v>-3.8618254777584662E-3</v>
      </c>
      <c r="BG439">
        <f t="shared" si="655"/>
        <v>-3.9849397908923367E-3</v>
      </c>
      <c r="BH439">
        <f t="shared" si="656"/>
        <v>5.2545337502863778E-3</v>
      </c>
      <c r="BI439">
        <f t="shared" si="657"/>
        <v>8.319678437953431E-3</v>
      </c>
      <c r="BJ439">
        <f t="shared" si="658"/>
        <v>8.5849083149332241E-3</v>
      </c>
      <c r="BK439">
        <f t="shared" si="659"/>
        <v>3.9015291396672083E-3</v>
      </c>
      <c r="BL439">
        <f t="shared" si="660"/>
        <v>6.1774211378064128E-3</v>
      </c>
      <c r="BM439">
        <f t="shared" si="661"/>
        <v>6.3743562309896305E-3</v>
      </c>
      <c r="BN439">
        <f t="shared" si="662"/>
        <v>-2.9728419493693899E-3</v>
      </c>
      <c r="BO439">
        <f t="shared" si="663"/>
        <v>-4.7069997531682005E-3</v>
      </c>
      <c r="BP439">
        <f t="shared" si="664"/>
        <v>-4.8570580727039037E-3</v>
      </c>
      <c r="BQ439">
        <f t="shared" si="665"/>
        <v>-4.6263553303986125E-3</v>
      </c>
      <c r="BR439">
        <f t="shared" si="666"/>
        <v>-1.7244716459623645E-3</v>
      </c>
      <c r="BS439">
        <f t="shared" si="667"/>
        <v>-1.5320689487952693E-3</v>
      </c>
      <c r="BT439">
        <f t="shared" si="668"/>
        <v>-1.3711905217891507E-3</v>
      </c>
      <c r="BU439">
        <f t="shared" si="669"/>
        <v>-1.695492526932095E-2</v>
      </c>
      <c r="BV439">
        <f t="shared" si="670"/>
        <v>-6.3199399523502613E-3</v>
      </c>
      <c r="BW439">
        <f t="shared" si="671"/>
        <v>-5.6148118073828888E-3</v>
      </c>
      <c r="BX439">
        <f t="shared" si="672"/>
        <v>-5.0252155674633701E-3</v>
      </c>
      <c r="BZ439">
        <f>I439-BA440</f>
        <v>0.38282577232546927</v>
      </c>
    </row>
    <row r="440" spans="2:106" outlineLevel="1" x14ac:dyDescent="0.25">
      <c r="B440">
        <v>7</v>
      </c>
      <c r="C440">
        <v>5</v>
      </c>
      <c r="D440">
        <f t="shared" si="637"/>
        <v>0.3</v>
      </c>
      <c r="E440">
        <v>0.4</v>
      </c>
      <c r="F440">
        <v>0.81111111111111112</v>
      </c>
      <c r="G440">
        <f t="shared" si="681"/>
        <v>0.6890884415031383</v>
      </c>
      <c r="H440">
        <v>0.27085909402192404</v>
      </c>
      <c r="I440">
        <v>0.49341176470588233</v>
      </c>
      <c r="K440">
        <f t="shared" si="639"/>
        <v>1.4762546196425352</v>
      </c>
      <c r="L440">
        <f t="shared" si="639"/>
        <v>0.37287777713602527</v>
      </c>
      <c r="M440">
        <f t="shared" si="639"/>
        <v>3.0854067512227433E-2</v>
      </c>
      <c r="N440">
        <f t="shared" si="639"/>
        <v>-1.5497550810816767</v>
      </c>
      <c r="O440">
        <f t="shared" si="677"/>
        <v>-0.95117758274455111</v>
      </c>
      <c r="P440">
        <f t="shared" si="677"/>
        <v>-0.77447301533564228</v>
      </c>
      <c r="Q440">
        <f t="shared" si="677"/>
        <v>4.7652774111579123E-2</v>
      </c>
      <c r="R440">
        <f t="shared" si="677"/>
        <v>-1.9497316192580607</v>
      </c>
      <c r="S440">
        <f t="shared" si="677"/>
        <v>-1.0441847022035944</v>
      </c>
      <c r="T440">
        <f t="shared" si="677"/>
        <v>-1.4361930109551249</v>
      </c>
      <c r="U440">
        <f t="shared" si="677"/>
        <v>-1.2286819073616841</v>
      </c>
      <c r="V440">
        <f t="shared" si="677"/>
        <v>-1.0673162816241826</v>
      </c>
      <c r="W440">
        <f t="shared" si="677"/>
        <v>0.97954502285422584</v>
      </c>
      <c r="X440">
        <f t="shared" si="640"/>
        <v>1.893753360128716</v>
      </c>
      <c r="Y440">
        <f t="shared" si="631"/>
        <v>-0.94554811870623257</v>
      </c>
      <c r="Z440">
        <f t="shared" si="632"/>
        <v>-1.3023784566489072</v>
      </c>
      <c r="AA440">
        <f t="shared" si="633"/>
        <v>-1.3270050417054113</v>
      </c>
      <c r="AB440">
        <f t="shared" si="641"/>
        <v>0.86918289427225803</v>
      </c>
      <c r="AC440">
        <f t="shared" si="641"/>
        <v>0.27978101197786442</v>
      </c>
      <c r="AD440">
        <f t="shared" si="641"/>
        <v>0.2137649987376368</v>
      </c>
      <c r="AE440">
        <f t="shared" si="641"/>
        <v>0.20965519795859361</v>
      </c>
      <c r="AF440">
        <f t="shared" si="680"/>
        <v>0.98474574275813975</v>
      </c>
      <c r="AG440">
        <f t="shared" si="680"/>
        <v>-0.98067902231113213</v>
      </c>
      <c r="AH440">
        <f t="shared" si="680"/>
        <v>-3.0196505756168506</v>
      </c>
      <c r="AI440">
        <f t="shared" si="679"/>
        <v>-1.1798190611262254</v>
      </c>
      <c r="AJ440">
        <f t="shared" si="679"/>
        <v>2.3247429559351658</v>
      </c>
      <c r="AK440">
        <f t="shared" si="679"/>
        <v>-2.7938774580546806</v>
      </c>
      <c r="AL440">
        <f t="shared" si="679"/>
        <v>-1.606456014287432</v>
      </c>
      <c r="AM440">
        <f t="shared" si="679"/>
        <v>2.307875500770773</v>
      </c>
      <c r="AN440">
        <f t="shared" si="679"/>
        <v>-0.44045039244942918</v>
      </c>
      <c r="AO440">
        <f t="shared" si="642"/>
        <v>-0.75175240722487724</v>
      </c>
      <c r="AP440">
        <f t="shared" si="643"/>
        <v>0.93895658298432316</v>
      </c>
      <c r="AQ440">
        <f t="shared" si="644"/>
        <v>0.32043958001902129</v>
      </c>
      <c r="AR440">
        <f t="shared" si="644"/>
        <v>0.71888884386596874</v>
      </c>
      <c r="AS440">
        <f t="shared" si="635"/>
        <v>1.0796550225253611E-2</v>
      </c>
      <c r="AT440">
        <f t="shared" si="636"/>
        <v>4.5566138474769938E-2</v>
      </c>
      <c r="AU440">
        <f t="shared" si="645"/>
        <v>1.3253498182769774E-2</v>
      </c>
      <c r="AV440">
        <f t="shared" si="646"/>
        <v>-2.7786168775733224E-2</v>
      </c>
      <c r="AW440">
        <f t="shared" si="647"/>
        <v>-1.7782059229224462E-2</v>
      </c>
      <c r="AX440">
        <f t="shared" si="648"/>
        <v>1.5314481299121881E-2</v>
      </c>
      <c r="AY440">
        <f t="shared" si="649"/>
        <v>9.5484908886798361E-3</v>
      </c>
      <c r="AZ440">
        <f t="shared" si="650"/>
        <v>7.2353567711388725E-3</v>
      </c>
      <c r="BA440">
        <f t="shared" si="651"/>
        <v>5.1742276745307498E-3</v>
      </c>
      <c r="BC440">
        <f t="shared" si="652"/>
        <v>0.23086389457486034</v>
      </c>
      <c r="BE440">
        <f t="shared" si="653"/>
        <v>-1.5904197819323731E-3</v>
      </c>
      <c r="BF440">
        <f t="shared" si="654"/>
        <v>-3.2250178911406449E-3</v>
      </c>
      <c r="BG440">
        <f t="shared" si="655"/>
        <v>-2.7398497221688498E-3</v>
      </c>
      <c r="BH440">
        <f t="shared" si="656"/>
        <v>3.3343402530879866E-3</v>
      </c>
      <c r="BI440">
        <f t="shared" si="657"/>
        <v>6.7613010687617506E-3</v>
      </c>
      <c r="BJ440">
        <f t="shared" si="658"/>
        <v>5.7441383211039518E-3</v>
      </c>
      <c r="BK440">
        <f t="shared" si="659"/>
        <v>2.1338471075069351E-3</v>
      </c>
      <c r="BL440">
        <f t="shared" si="660"/>
        <v>4.3269677457779517E-3</v>
      </c>
      <c r="BM440">
        <f t="shared" si="661"/>
        <v>3.6760234442948345E-3</v>
      </c>
      <c r="BN440">
        <f t="shared" si="662"/>
        <v>-1.8377377558946256E-3</v>
      </c>
      <c r="BO440">
        <f t="shared" si="663"/>
        <v>-3.7265237827863243E-3</v>
      </c>
      <c r="BP440">
        <f t="shared" si="664"/>
        <v>-3.1659096152522564E-3</v>
      </c>
      <c r="BQ440">
        <f t="shared" si="665"/>
        <v>-2.8152530318825194E-3</v>
      </c>
      <c r="BR440">
        <f t="shared" si="666"/>
        <v>-9.0620092436738853E-4</v>
      </c>
      <c r="BS440">
        <f t="shared" si="667"/>
        <v>-6.923773635816511E-4</v>
      </c>
      <c r="BT440">
        <f t="shared" si="668"/>
        <v>-6.7906586242363334E-4</v>
      </c>
      <c r="BU440">
        <f t="shared" si="669"/>
        <v>-1.1881592436093307E-2</v>
      </c>
      <c r="BV440">
        <f t="shared" si="670"/>
        <v>-3.8245621003183908E-3</v>
      </c>
      <c r="BW440">
        <f t="shared" si="671"/>
        <v>-2.9221336600614538E-3</v>
      </c>
      <c r="BX440">
        <f t="shared" si="672"/>
        <v>-2.8659533346409743E-3</v>
      </c>
      <c r="BZ440">
        <f>I440</f>
        <v>0.49341176470588233</v>
      </c>
    </row>
    <row r="441" spans="2:106" x14ac:dyDescent="0.25">
      <c r="BC441">
        <f>SUM(BC406:BC440)</f>
        <v>11.106362898829545</v>
      </c>
    </row>
    <row r="442" spans="2:106" x14ac:dyDescent="0.25">
      <c r="BC442" t="s">
        <v>94</v>
      </c>
      <c r="BE442" t="s">
        <v>30</v>
      </c>
      <c r="BF442" t="s">
        <v>31</v>
      </c>
      <c r="BG442" t="s">
        <v>32</v>
      </c>
      <c r="BH442" t="s">
        <v>33</v>
      </c>
      <c r="BI442" t="s">
        <v>34</v>
      </c>
      <c r="BJ442" t="s">
        <v>35</v>
      </c>
      <c r="BK442" t="s">
        <v>36</v>
      </c>
      <c r="BL442" t="s">
        <v>37</v>
      </c>
      <c r="BM442" t="s">
        <v>58</v>
      </c>
      <c r="BN442" t="s">
        <v>59</v>
      </c>
      <c r="BO442" t="s">
        <v>60</v>
      </c>
      <c r="BP442" t="s">
        <v>61</v>
      </c>
      <c r="BQ442" t="s">
        <v>79</v>
      </c>
      <c r="BR442" t="s">
        <v>80</v>
      </c>
      <c r="BS442" t="s">
        <v>81</v>
      </c>
      <c r="BT442" t="s">
        <v>82</v>
      </c>
      <c r="BU442" t="s">
        <v>83</v>
      </c>
      <c r="BV442" t="s">
        <v>84</v>
      </c>
      <c r="BW442" t="s">
        <v>85</v>
      </c>
      <c r="BX442" t="s">
        <v>86</v>
      </c>
      <c r="BZ442" t="s">
        <v>92</v>
      </c>
      <c r="CA442" t="s">
        <v>93</v>
      </c>
      <c r="CD442" t="s">
        <v>30</v>
      </c>
      <c r="CE442" t="s">
        <v>31</v>
      </c>
      <c r="CF442" t="s">
        <v>32</v>
      </c>
      <c r="CG442" t="s">
        <v>33</v>
      </c>
      <c r="CH442" t="s">
        <v>34</v>
      </c>
      <c r="CI442" t="s">
        <v>35</v>
      </c>
      <c r="CJ442" t="s">
        <v>36</v>
      </c>
      <c r="CK442" t="s">
        <v>37</v>
      </c>
      <c r="CL442" t="s">
        <v>58</v>
      </c>
      <c r="CM442" t="s">
        <v>59</v>
      </c>
      <c r="CN442" t="s">
        <v>60</v>
      </c>
      <c r="CO442" t="s">
        <v>61</v>
      </c>
      <c r="CP442" t="s">
        <v>79</v>
      </c>
      <c r="CQ442" t="s">
        <v>80</v>
      </c>
      <c r="CR442" t="s">
        <v>81</v>
      </c>
      <c r="CS442" t="s">
        <v>82</v>
      </c>
      <c r="CT442" t="s">
        <v>83</v>
      </c>
      <c r="CU442" t="s">
        <v>84</v>
      </c>
      <c r="CV442" t="s">
        <v>85</v>
      </c>
      <c r="CW442" t="s">
        <v>86</v>
      </c>
      <c r="CY442" t="s">
        <v>92</v>
      </c>
      <c r="CZ442" t="s">
        <v>95</v>
      </c>
      <c r="DA442" t="s">
        <v>92</v>
      </c>
      <c r="DB442" t="s">
        <v>95</v>
      </c>
    </row>
    <row r="443" spans="2:106" x14ac:dyDescent="0.25">
      <c r="BC443">
        <v>25</v>
      </c>
      <c r="BD443">
        <v>1</v>
      </c>
      <c r="BE443">
        <f>AVERAGE(BE406,BE411,BE416,BE421,BE426,BE431,BE436)</f>
        <v>-2.7708498084786197E-3</v>
      </c>
      <c r="BF443">
        <f t="shared" ref="BF443:BX447" si="682">AVERAGE(BF406,BF411,BF416,BF421,BF426,BF431,BF436)</f>
        <v>-8.9482388118228794E-4</v>
      </c>
      <c r="BG443">
        <f t="shared" si="682"/>
        <v>-8.5531463942710591E-4</v>
      </c>
      <c r="BH443">
        <f t="shared" si="682"/>
        <v>6.906973551436095E-3</v>
      </c>
      <c r="BI443">
        <f t="shared" si="682"/>
        <v>1.8588837580874699E-3</v>
      </c>
      <c r="BJ443">
        <f t="shared" si="682"/>
        <v>1.7216387890067045E-3</v>
      </c>
      <c r="BK443">
        <f t="shared" si="682"/>
        <v>3.6454952352842902E-3</v>
      </c>
      <c r="BL443">
        <f t="shared" si="682"/>
        <v>9.8408475724039396E-4</v>
      </c>
      <c r="BM443">
        <f t="shared" si="682"/>
        <v>9.0262505277967538E-4</v>
      </c>
      <c r="BN443">
        <f t="shared" si="682"/>
        <v>-5.8077834370385637E-3</v>
      </c>
      <c r="BO443">
        <f t="shared" si="682"/>
        <v>-1.5440177121926392E-3</v>
      </c>
      <c r="BP443">
        <f t="shared" si="682"/>
        <v>-1.4296072365850014E-3</v>
      </c>
      <c r="BQ443">
        <f t="shared" si="682"/>
        <v>5.0920193359575792E-4</v>
      </c>
      <c r="BR443">
        <f t="shared" si="682"/>
        <v>3.5673145697065077E-4</v>
      </c>
      <c r="BS443">
        <f t="shared" si="682"/>
        <v>4.1703827396847454E-4</v>
      </c>
      <c r="BT443">
        <f t="shared" si="682"/>
        <v>3.6277561737337792E-4</v>
      </c>
      <c r="BU443">
        <f t="shared" si="682"/>
        <v>-2.1777640469018002E-2</v>
      </c>
      <c r="BV443">
        <f t="shared" si="682"/>
        <v>-1.4349726649083286E-2</v>
      </c>
      <c r="BW443">
        <f t="shared" si="682"/>
        <v>-1.7524630340321291E-2</v>
      </c>
      <c r="BX443">
        <f t="shared" si="682"/>
        <v>-1.4635682026443815E-2</v>
      </c>
      <c r="BZ443">
        <f>SUM(BE443:BP443)</f>
        <v>2.717304428930411E-3</v>
      </c>
      <c r="CA443">
        <f>SUM(BQ443:BX443)</f>
        <v>-6.6641932202958137E-2</v>
      </c>
      <c r="CD443">
        <f t="shared" ref="CD443:CM444" si="683">BE443</f>
        <v>-2.7708498084786197E-3</v>
      </c>
      <c r="CE443">
        <f t="shared" si="683"/>
        <v>-8.9482388118228794E-4</v>
      </c>
      <c r="CF443">
        <f t="shared" si="683"/>
        <v>-8.5531463942710591E-4</v>
      </c>
      <c r="CG443">
        <f t="shared" si="683"/>
        <v>6.906973551436095E-3</v>
      </c>
      <c r="CH443">
        <f t="shared" si="683"/>
        <v>1.8588837580874699E-3</v>
      </c>
      <c r="CI443">
        <f t="shared" si="683"/>
        <v>1.7216387890067045E-3</v>
      </c>
      <c r="CJ443">
        <f t="shared" si="683"/>
        <v>3.6454952352842902E-3</v>
      </c>
      <c r="CK443">
        <f t="shared" si="683"/>
        <v>9.8408475724039396E-4</v>
      </c>
      <c r="CL443">
        <f t="shared" si="683"/>
        <v>9.0262505277967538E-4</v>
      </c>
      <c r="CM443">
        <f t="shared" si="683"/>
        <v>-5.8077834370385637E-3</v>
      </c>
      <c r="CN443">
        <f t="shared" ref="CN443:CW444" si="684">BO443</f>
        <v>-1.5440177121926392E-3</v>
      </c>
      <c r="CO443">
        <f t="shared" si="684"/>
        <v>-1.4296072365850014E-3</v>
      </c>
      <c r="CP443">
        <f t="shared" si="684"/>
        <v>5.0920193359575792E-4</v>
      </c>
      <c r="CQ443">
        <f t="shared" si="684"/>
        <v>3.5673145697065077E-4</v>
      </c>
      <c r="CR443">
        <f t="shared" si="684"/>
        <v>4.1703827396847454E-4</v>
      </c>
      <c r="CS443">
        <f t="shared" si="684"/>
        <v>3.6277561737337792E-4</v>
      </c>
      <c r="CT443">
        <f t="shared" si="684"/>
        <v>-2.1777640469018002E-2</v>
      </c>
      <c r="CU443">
        <f t="shared" si="684"/>
        <v>-1.4349726649083286E-2</v>
      </c>
      <c r="CV443">
        <f t="shared" si="684"/>
        <v>-1.7524630340321291E-2</v>
      </c>
      <c r="CW443">
        <f t="shared" si="684"/>
        <v>-1.4635682026443815E-2</v>
      </c>
      <c r="CY443">
        <f t="shared" ref="CY443:DA444" si="685">BZ443</f>
        <v>2.717304428930411E-3</v>
      </c>
      <c r="CZ443">
        <f t="shared" si="685"/>
        <v>-6.6641932202958137E-2</v>
      </c>
      <c r="DA443">
        <f t="shared" si="685"/>
        <v>0</v>
      </c>
      <c r="DB443">
        <f t="shared" ref="DB443:DB444" si="686">CD443</f>
        <v>-2.7708498084786197E-3</v>
      </c>
    </row>
    <row r="444" spans="2:106" x14ac:dyDescent="0.25">
      <c r="BC444">
        <v>16</v>
      </c>
      <c r="BD444">
        <v>2</v>
      </c>
      <c r="BE444">
        <f>AVERAGE(BE407,BE412,BE417,BE422,BE427,BE432,BE437)</f>
        <v>-2.5664565519925744E-3</v>
      </c>
      <c r="BF444">
        <f t="shared" si="682"/>
        <v>-2.3100192370965459E-3</v>
      </c>
      <c r="BG444">
        <f t="shared" si="682"/>
        <v>-4.3418212516572281E-3</v>
      </c>
      <c r="BH444">
        <f t="shared" si="682"/>
        <v>6.0079876101964847E-3</v>
      </c>
      <c r="BI444">
        <f t="shared" si="682"/>
        <v>4.7770691023978585E-3</v>
      </c>
      <c r="BJ444">
        <f t="shared" si="682"/>
        <v>9.0320606845958364E-3</v>
      </c>
      <c r="BK444">
        <f t="shared" si="682"/>
        <v>4.7193449877839981E-3</v>
      </c>
      <c r="BL444">
        <f t="shared" si="682"/>
        <v>3.2325731010833148E-3</v>
      </c>
      <c r="BM444">
        <f t="shared" si="682"/>
        <v>6.1263658921895453E-3</v>
      </c>
      <c r="BN444">
        <f t="shared" si="682"/>
        <v>-4.2907495649358914E-3</v>
      </c>
      <c r="BO444">
        <f t="shared" si="682"/>
        <v>-3.6722680114837426E-3</v>
      </c>
      <c r="BP444">
        <f t="shared" si="682"/>
        <v>-6.9319670981174697E-3</v>
      </c>
      <c r="BQ444">
        <f t="shared" si="682"/>
        <v>-1.3363819486942375E-3</v>
      </c>
      <c r="BR444">
        <f t="shared" si="682"/>
        <v>-3.6653354355780662E-4</v>
      </c>
      <c r="BS444">
        <f t="shared" si="682"/>
        <v>-6.440367416508647E-4</v>
      </c>
      <c r="BT444">
        <f t="shared" si="682"/>
        <v>-3.2167650830267617E-4</v>
      </c>
      <c r="BU444">
        <f t="shared" si="682"/>
        <v>-2.1138602336612428E-2</v>
      </c>
      <c r="BV444">
        <f t="shared" si="682"/>
        <v>-1.0995037892321983E-2</v>
      </c>
      <c r="BW444">
        <f t="shared" si="682"/>
        <v>-1.1940014224295111E-2</v>
      </c>
      <c r="BX444">
        <f t="shared" si="682"/>
        <v>-9.8471959419232959E-3</v>
      </c>
      <c r="BZ444">
        <f t="shared" ref="BZ444:BZ447" si="687">SUM(BE444:BP444)</f>
        <v>9.7821196629635856E-3</v>
      </c>
      <c r="CA444">
        <f t="shared" ref="CA444:CA447" si="688">SUM(BQ444:BX444)</f>
        <v>-5.6589479137358401E-2</v>
      </c>
      <c r="CD444">
        <f t="shared" si="683"/>
        <v>-2.5664565519925744E-3</v>
      </c>
      <c r="CE444">
        <f t="shared" si="683"/>
        <v>-2.3100192370965459E-3</v>
      </c>
      <c r="CF444">
        <f t="shared" si="683"/>
        <v>-4.3418212516572281E-3</v>
      </c>
      <c r="CG444">
        <f t="shared" si="683"/>
        <v>6.0079876101964847E-3</v>
      </c>
      <c r="CH444">
        <f t="shared" si="683"/>
        <v>4.7770691023978585E-3</v>
      </c>
      <c r="CI444">
        <f t="shared" si="683"/>
        <v>9.0320606845958364E-3</v>
      </c>
      <c r="CJ444">
        <f t="shared" si="683"/>
        <v>4.7193449877839981E-3</v>
      </c>
      <c r="CK444">
        <f t="shared" si="683"/>
        <v>3.2325731010833148E-3</v>
      </c>
      <c r="CL444">
        <f t="shared" si="683"/>
        <v>6.1263658921895453E-3</v>
      </c>
      <c r="CM444">
        <f t="shared" si="683"/>
        <v>-4.2907495649358914E-3</v>
      </c>
      <c r="CN444">
        <f t="shared" si="684"/>
        <v>-3.6722680114837426E-3</v>
      </c>
      <c r="CO444">
        <f t="shared" si="684"/>
        <v>-6.9319670981174697E-3</v>
      </c>
      <c r="CP444">
        <f t="shared" si="684"/>
        <v>-1.3363819486942375E-3</v>
      </c>
      <c r="CQ444">
        <f t="shared" si="684"/>
        <v>-3.6653354355780662E-4</v>
      </c>
      <c r="CR444">
        <f t="shared" si="684"/>
        <v>-6.440367416508647E-4</v>
      </c>
      <c r="CS444">
        <f t="shared" si="684"/>
        <v>-3.2167650830267617E-4</v>
      </c>
      <c r="CT444">
        <f t="shared" si="684"/>
        <v>-2.1138602336612428E-2</v>
      </c>
      <c r="CU444">
        <f t="shared" si="684"/>
        <v>-1.0995037892321983E-2</v>
      </c>
      <c r="CV444">
        <f t="shared" si="684"/>
        <v>-1.1940014224295111E-2</v>
      </c>
      <c r="CW444">
        <f t="shared" si="684"/>
        <v>-9.8471959419232959E-3</v>
      </c>
      <c r="CY444">
        <f t="shared" si="685"/>
        <v>9.7821196629635856E-3</v>
      </c>
      <c r="CZ444">
        <f t="shared" si="685"/>
        <v>-5.6589479137358401E-2</v>
      </c>
      <c r="DA444">
        <f t="shared" si="685"/>
        <v>0</v>
      </c>
      <c r="DB444">
        <f t="shared" si="686"/>
        <v>-2.5664565519925744E-3</v>
      </c>
    </row>
    <row r="445" spans="2:106" x14ac:dyDescent="0.25">
      <c r="BC445">
        <v>9</v>
      </c>
      <c r="BD445">
        <v>3</v>
      </c>
      <c r="BE445">
        <f>AVERAGE(BE408,BE413,BE418,BE423,BE428,BE433,BE438)</f>
        <v>-2.0668186298614241E-3</v>
      </c>
      <c r="BF445">
        <f t="shared" si="682"/>
        <v>-3.2767372841800528E-3</v>
      </c>
      <c r="BG445">
        <f t="shared" si="682"/>
        <v>-4.2047306298154423E-3</v>
      </c>
      <c r="BH445">
        <f t="shared" si="682"/>
        <v>4.6135397195702296E-3</v>
      </c>
      <c r="BI445">
        <f t="shared" si="682"/>
        <v>6.6733493474509797E-3</v>
      </c>
      <c r="BJ445">
        <f t="shared" si="682"/>
        <v>8.6258376043929046E-3</v>
      </c>
      <c r="BK445">
        <f t="shared" si="682"/>
        <v>4.0711828734828733E-3</v>
      </c>
      <c r="BL445">
        <f t="shared" si="682"/>
        <v>4.7891370958416807E-3</v>
      </c>
      <c r="BM445">
        <f t="shared" si="682"/>
        <v>6.2783884922059897E-3</v>
      </c>
      <c r="BN445">
        <f t="shared" si="682"/>
        <v>-2.8382755394561207E-3</v>
      </c>
      <c r="BO445">
        <f t="shared" si="682"/>
        <v>-4.6302160480133636E-3</v>
      </c>
      <c r="BP445">
        <f t="shared" si="682"/>
        <v>-5.9387071268500171E-3</v>
      </c>
      <c r="BQ445">
        <f t="shared" si="682"/>
        <v>-2.8686070402584455E-3</v>
      </c>
      <c r="BR445">
        <f t="shared" si="682"/>
        <v>-9.5120525185279296E-4</v>
      </c>
      <c r="BS445">
        <f t="shared" si="682"/>
        <v>-1.1589072693842725E-3</v>
      </c>
      <c r="BT445">
        <f t="shared" si="682"/>
        <v>-7.9733121813561176E-4</v>
      </c>
      <c r="BU445">
        <f t="shared" si="682"/>
        <v>-1.8048891654518121E-2</v>
      </c>
      <c r="BV445">
        <f t="shared" si="682"/>
        <v>-8.5937701498714526E-3</v>
      </c>
      <c r="BW445">
        <f t="shared" si="682"/>
        <v>-8.0469567605817218E-3</v>
      </c>
      <c r="BX445">
        <f t="shared" si="682"/>
        <v>-7.3068214344095663E-3</v>
      </c>
      <c r="BZ445">
        <f t="shared" si="687"/>
        <v>1.2095949874768239E-2</v>
      </c>
      <c r="CA445">
        <f t="shared" si="688"/>
        <v>-4.7772490779011988E-2</v>
      </c>
      <c r="CD445">
        <f t="shared" ref="CD445:CW445" si="689">IF(BE443&lt;&gt;0,BE445*(BE444/BE443),BE445)</f>
        <v>-1.9143586195675595E-3</v>
      </c>
      <c r="CE445">
        <f t="shared" si="689"/>
        <v>-8.4590122375438007E-3</v>
      </c>
      <c r="CF445">
        <f t="shared" si="689"/>
        <v>-2.1344412879750141E-2</v>
      </c>
      <c r="CG445">
        <f t="shared" si="689"/>
        <v>4.013058580275607E-3</v>
      </c>
      <c r="CH445">
        <f t="shared" si="689"/>
        <v>1.7149566689427662E-2</v>
      </c>
      <c r="CI445">
        <f t="shared" si="689"/>
        <v>4.5252865581226216E-2</v>
      </c>
      <c r="CJ445">
        <f t="shared" si="689"/>
        <v>5.2704269922945381E-3</v>
      </c>
      <c r="CK445">
        <f t="shared" si="689"/>
        <v>1.573160811557647E-2</v>
      </c>
      <c r="CL445">
        <f t="shared" si="689"/>
        <v>4.2613159249364256E-2</v>
      </c>
      <c r="CM445">
        <f t="shared" si="689"/>
        <v>-2.0968980107666279E-3</v>
      </c>
      <c r="CN445">
        <f t="shared" si="689"/>
        <v>-1.1012434731225882E-2</v>
      </c>
      <c r="CO445">
        <f t="shared" si="689"/>
        <v>-2.8795966720914362E-2</v>
      </c>
      <c r="CP445">
        <f t="shared" si="689"/>
        <v>7.5285548101275447E-3</v>
      </c>
      <c r="CQ445">
        <f t="shared" si="689"/>
        <v>9.7734198876967644E-4</v>
      </c>
      <c r="CR445">
        <f t="shared" si="689"/>
        <v>1.7897130988657633E-3</v>
      </c>
      <c r="CS445">
        <f t="shared" si="689"/>
        <v>7.0700099435460251E-4</v>
      </c>
      <c r="CT445">
        <f t="shared" si="689"/>
        <v>-1.751926907987315E-2</v>
      </c>
      <c r="CU445">
        <f t="shared" si="689"/>
        <v>-6.5847127786074228E-3</v>
      </c>
      <c r="CV445">
        <f t="shared" si="689"/>
        <v>-5.4826136881510933E-3</v>
      </c>
      <c r="CW445">
        <f t="shared" si="689"/>
        <v>-4.9161837656265953E-3</v>
      </c>
      <c r="CY445">
        <f t="shared" ref="CY445:DA447" si="690">BZ445*(BZ444/BZ443)</f>
        <v>4.3544634841951507E-2</v>
      </c>
      <c r="CZ445">
        <f t="shared" si="690"/>
        <v>-4.0566356360215869E-2</v>
      </c>
      <c r="DA445" t="e">
        <f t="shared" si="690"/>
        <v>#DIV/0!</v>
      </c>
      <c r="DB445">
        <f t="shared" ref="DB445:DB447" si="691">CD445*(CD444/CD443)</f>
        <v>-1.7731449055877375E-3</v>
      </c>
    </row>
    <row r="446" spans="2:106" x14ac:dyDescent="0.25">
      <c r="BC446">
        <v>4</v>
      </c>
      <c r="BD446">
        <v>4</v>
      </c>
      <c r="BE446">
        <f>AVERAGE(BE409,BE414,BE419,BE424,BE429,BE434,BE439)</f>
        <v>-1.3481841614261243E-3</v>
      </c>
      <c r="BF446">
        <f t="shared" si="682"/>
        <v>-3.5658526421825437E-3</v>
      </c>
      <c r="BG446">
        <f t="shared" si="682"/>
        <v>-3.5019575065816065E-3</v>
      </c>
      <c r="BH446">
        <f t="shared" si="682"/>
        <v>2.8408114518303869E-3</v>
      </c>
      <c r="BI446">
        <f t="shared" si="682"/>
        <v>7.0727624876390227E-3</v>
      </c>
      <c r="BJ446">
        <f t="shared" si="682"/>
        <v>6.9775122710485577E-3</v>
      </c>
      <c r="BK446">
        <f t="shared" si="682"/>
        <v>1.8331367902400238E-3</v>
      </c>
      <c r="BL446">
        <f t="shared" si="682"/>
        <v>4.4437005753707459E-3</v>
      </c>
      <c r="BM446">
        <f t="shared" si="682"/>
        <v>4.4224989430633509E-3</v>
      </c>
      <c r="BN446">
        <f t="shared" si="682"/>
        <v>-1.7920109259872816E-3</v>
      </c>
      <c r="BO446">
        <f t="shared" si="682"/>
        <v>-4.58854012090205E-3</v>
      </c>
      <c r="BP446">
        <f t="shared" si="682"/>
        <v>-4.5030221588351566E-3</v>
      </c>
      <c r="BQ446">
        <f t="shared" si="682"/>
        <v>-2.0925728215706696E-3</v>
      </c>
      <c r="BR446">
        <f t="shared" si="682"/>
        <v>-9.9874090888551234E-4</v>
      </c>
      <c r="BS446">
        <f t="shared" si="682"/>
        <v>-7.6309711376329589E-4</v>
      </c>
      <c r="BT446">
        <f t="shared" si="682"/>
        <v>-8.0560151601273414E-4</v>
      </c>
      <c r="BU446">
        <f t="shared" si="682"/>
        <v>-1.377191874336621E-2</v>
      </c>
      <c r="BV446">
        <f t="shared" si="682"/>
        <v>-6.1745510335782638E-3</v>
      </c>
      <c r="BW446">
        <f t="shared" si="682"/>
        <v>-4.7851868285987646E-3</v>
      </c>
      <c r="BX446">
        <f t="shared" si="682"/>
        <v>-4.982967126889463E-3</v>
      </c>
      <c r="BZ446">
        <f t="shared" si="687"/>
        <v>8.2908550032773261E-3</v>
      </c>
      <c r="CA446">
        <f t="shared" si="688"/>
        <v>-3.4374636092664911E-2</v>
      </c>
      <c r="CD446">
        <f>BE446*(BE445/BE444)</f>
        <v>-1.0857195845206257E-3</v>
      </c>
      <c r="CE446">
        <f>BF446*(BF445/BF444)</f>
        <v>-5.0581233761574735E-3</v>
      </c>
      <c r="CF446">
        <f t="shared" ref="CF446:CW447" si="692">BG446*(BG445/BG444)</f>
        <v>-3.3913851213049121E-3</v>
      </c>
      <c r="CG446">
        <f t="shared" si="692"/>
        <v>2.1814619668299941E-3</v>
      </c>
      <c r="CH446">
        <f t="shared" si="692"/>
        <v>9.8803291139058485E-3</v>
      </c>
      <c r="CI446">
        <f t="shared" si="692"/>
        <v>6.6636939049105615E-3</v>
      </c>
      <c r="CJ446">
        <f t="shared" si="692"/>
        <v>1.5813709581508836E-3</v>
      </c>
      <c r="CK446">
        <f t="shared" si="692"/>
        <v>6.5834524395408439E-3</v>
      </c>
      <c r="CL446">
        <f t="shared" si="692"/>
        <v>4.5322409662669604E-3</v>
      </c>
      <c r="CM446">
        <f t="shared" si="692"/>
        <v>-1.1853921327015988E-3</v>
      </c>
      <c r="CN446">
        <f t="shared" si="692"/>
        <v>-5.7855069505587768E-3</v>
      </c>
      <c r="CO446">
        <f t="shared" si="692"/>
        <v>-3.8577981413530247E-3</v>
      </c>
      <c r="CP446">
        <f t="shared" si="692"/>
        <v>-4.491806503429902E-3</v>
      </c>
      <c r="CQ446">
        <f t="shared" si="692"/>
        <v>-2.5918708245656207E-3</v>
      </c>
      <c r="CR446">
        <f t="shared" si="692"/>
        <v>-1.3731495972101788E-3</v>
      </c>
      <c r="CS446">
        <f t="shared" si="692"/>
        <v>-1.9968235836790977E-3</v>
      </c>
      <c r="CT446">
        <f t="shared" si="692"/>
        <v>-1.1758954793492671E-2</v>
      </c>
      <c r="CU446">
        <f t="shared" si="692"/>
        <v>-4.8260563429506093E-3</v>
      </c>
      <c r="CV446">
        <f t="shared" si="692"/>
        <v>-3.2249703206122175E-3</v>
      </c>
      <c r="CW446">
        <f t="shared" si="692"/>
        <v>-3.6974638490440016E-3</v>
      </c>
      <c r="CY446">
        <f t="shared" si="690"/>
        <v>1.0251946407720746E-2</v>
      </c>
      <c r="CZ446">
        <f t="shared" si="690"/>
        <v>-2.9018856699188616E-2</v>
      </c>
      <c r="DA446" t="e">
        <f t="shared" si="690"/>
        <v>#DIV/0!</v>
      </c>
      <c r="DB446">
        <f t="shared" si="691"/>
        <v>-8.0985460028406631E-4</v>
      </c>
    </row>
    <row r="447" spans="2:106" x14ac:dyDescent="0.25">
      <c r="BC447">
        <v>1</v>
      </c>
      <c r="BD447">
        <v>5</v>
      </c>
      <c r="BE447">
        <f>AVERAGE(BE410,BE415,BE420,BE425,BE430,BE435,BE440)</f>
        <v>-3.3062532921512589E-4</v>
      </c>
      <c r="BF447">
        <f t="shared" si="682"/>
        <v>-2.7755077705012656E-3</v>
      </c>
      <c r="BG447">
        <f t="shared" si="682"/>
        <v>-2.2040565962009344E-3</v>
      </c>
      <c r="BH447">
        <f t="shared" si="682"/>
        <v>6.6029672232160823E-4</v>
      </c>
      <c r="BI447">
        <f t="shared" si="682"/>
        <v>5.3342206807746257E-3</v>
      </c>
      <c r="BJ447">
        <f t="shared" si="682"/>
        <v>4.2450182634088682E-3</v>
      </c>
      <c r="BK447">
        <f t="shared" si="682"/>
        <v>-2.2534121880814022E-3</v>
      </c>
      <c r="BL447">
        <f t="shared" si="682"/>
        <v>4.0176200346865143E-4</v>
      </c>
      <c r="BM447">
        <f t="shared" si="682"/>
        <v>1.2658206632620286E-4</v>
      </c>
      <c r="BN447">
        <f t="shared" si="682"/>
        <v>-1.5311310624969217E-3</v>
      </c>
      <c r="BO447">
        <f t="shared" si="682"/>
        <v>-4.347406320750289E-3</v>
      </c>
      <c r="BP447">
        <f t="shared" si="682"/>
        <v>-3.5411011235770258E-3</v>
      </c>
      <c r="BQ447">
        <f t="shared" si="682"/>
        <v>5.0312628658978663E-3</v>
      </c>
      <c r="BR447">
        <f t="shared" si="682"/>
        <v>2.6912351689138529E-4</v>
      </c>
      <c r="BS447">
        <f t="shared" si="682"/>
        <v>8.9919851310358353E-4</v>
      </c>
      <c r="BT447">
        <f t="shared" si="682"/>
        <v>1.6999845938365233E-4</v>
      </c>
      <c r="BU447">
        <f t="shared" si="682"/>
        <v>-8.9626816564299678E-3</v>
      </c>
      <c r="BV447">
        <f t="shared" si="682"/>
        <v>-3.9344234041161262E-3</v>
      </c>
      <c r="BW447">
        <f t="shared" si="682"/>
        <v>-2.3999696698512015E-3</v>
      </c>
      <c r="BX447">
        <f t="shared" si="682"/>
        <v>-3.0061267275841639E-3</v>
      </c>
      <c r="BZ447">
        <f t="shared" si="687"/>
        <v>-6.2153606545230075E-3</v>
      </c>
      <c r="CA447">
        <f t="shared" si="688"/>
        <v>-1.1933618102704973E-2</v>
      </c>
      <c r="CD447">
        <f>BE447*(BE446/BE445)</f>
        <v>-2.1566664136563204E-4</v>
      </c>
      <c r="CE447">
        <f>BF447*(BF446/BF445)</f>
        <v>-3.0203982982165405E-3</v>
      </c>
      <c r="CF447">
        <f t="shared" si="692"/>
        <v>-1.835673488157636E-3</v>
      </c>
      <c r="CG447">
        <f t="shared" si="692"/>
        <v>4.0658119456962863E-4</v>
      </c>
      <c r="CH447">
        <f t="shared" si="692"/>
        <v>5.6534843251060899E-3</v>
      </c>
      <c r="CI447">
        <f t="shared" si="692"/>
        <v>3.433830821099174E-3</v>
      </c>
      <c r="CJ447">
        <f t="shared" si="692"/>
        <v>-1.0146468272041545E-3</v>
      </c>
      <c r="CK447">
        <f t="shared" si="692"/>
        <v>3.7278324053949128E-4</v>
      </c>
      <c r="CL447">
        <f t="shared" si="692"/>
        <v>8.9164449640756664E-5</v>
      </c>
      <c r="CM447">
        <f t="shared" si="692"/>
        <v>-9.6671501937362113E-4</v>
      </c>
      <c r="CN447">
        <f t="shared" si="692"/>
        <v>-4.3082759244430597E-3</v>
      </c>
      <c r="CO447">
        <f t="shared" si="692"/>
        <v>-2.6850384242809501E-3</v>
      </c>
      <c r="CP447">
        <f t="shared" si="692"/>
        <v>3.6701729388515661E-3</v>
      </c>
      <c r="CQ447">
        <f t="shared" si="692"/>
        <v>2.8257273111036645E-4</v>
      </c>
      <c r="CR447">
        <f t="shared" si="692"/>
        <v>5.9208860637672677E-4</v>
      </c>
      <c r="CS447">
        <f t="shared" si="692"/>
        <v>1.7176176410040752E-4</v>
      </c>
      <c r="CT447">
        <f t="shared" si="692"/>
        <v>-6.8388312067967742E-3</v>
      </c>
      <c r="CU447">
        <f t="shared" si="692"/>
        <v>-2.826849877615487E-3</v>
      </c>
      <c r="CV447">
        <f t="shared" si="692"/>
        <v>-1.4271610491887721E-3</v>
      </c>
      <c r="CW447">
        <f t="shared" si="692"/>
        <v>-2.0500611377026363E-3</v>
      </c>
      <c r="CY447">
        <f t="shared" si="690"/>
        <v>-4.2601576985050503E-3</v>
      </c>
      <c r="CZ447">
        <f t="shared" si="690"/>
        <v>-8.5868200058252346E-3</v>
      </c>
      <c r="DA447" t="e">
        <f t="shared" si="690"/>
        <v>#DIV/0!</v>
      </c>
      <c r="DB447">
        <f t="shared" si="691"/>
        <v>-1.2231433225993281E-4</v>
      </c>
    </row>
    <row r="448" spans="2:106" x14ac:dyDescent="0.25">
      <c r="BC448">
        <f>SUM(BC443:BC447)</f>
        <v>55</v>
      </c>
    </row>
    <row r="451" spans="1:104" x14ac:dyDescent="0.25">
      <c r="BE451" t="s">
        <v>30</v>
      </c>
      <c r="BF451" t="s">
        <v>31</v>
      </c>
      <c r="BG451" t="s">
        <v>32</v>
      </c>
      <c r="BH451" t="s">
        <v>33</v>
      </c>
      <c r="BI451" t="s">
        <v>34</v>
      </c>
      <c r="BJ451" t="s">
        <v>35</v>
      </c>
      <c r="BK451" t="s">
        <v>36</v>
      </c>
      <c r="BL451" t="s">
        <v>37</v>
      </c>
      <c r="BM451" t="s">
        <v>58</v>
      </c>
      <c r="BN451" t="s">
        <v>59</v>
      </c>
      <c r="BO451" t="s">
        <v>60</v>
      </c>
      <c r="BP451" t="s">
        <v>61</v>
      </c>
      <c r="BQ451" t="s">
        <v>79</v>
      </c>
      <c r="BR451" t="s">
        <v>80</v>
      </c>
      <c r="BS451" t="s">
        <v>81</v>
      </c>
      <c r="BT451" t="s">
        <v>82</v>
      </c>
      <c r="BU451" t="s">
        <v>83</v>
      </c>
      <c r="BV451" t="s">
        <v>84</v>
      </c>
      <c r="BW451" t="s">
        <v>85</v>
      </c>
      <c r="BX451" t="s">
        <v>86</v>
      </c>
      <c r="BZ451" t="s">
        <v>92</v>
      </c>
      <c r="CA451" t="s">
        <v>93</v>
      </c>
      <c r="CB451">
        <f>CB401</f>
        <v>0.99</v>
      </c>
      <c r="CC451" t="s">
        <v>102</v>
      </c>
      <c r="CD451">
        <f>CB451*CD401+(1-CB451)*BE452</f>
        <v>-2.5067410127471961E-4</v>
      </c>
      <c r="CE451">
        <f>CB451*CE401+(1-CB451)*BF452</f>
        <v>-2.8787943103724967E-4</v>
      </c>
      <c r="CF451">
        <f>CB451*CF401+(1-CB451)*BG452</f>
        <v>-7.126266048237326E-4</v>
      </c>
      <c r="CG451">
        <f>CB451*CG401+(1-CB451)*BH452</f>
        <v>5.3742601129079688E-4</v>
      </c>
      <c r="CH451">
        <f>CB451*CH401+(1-CB451)*BI452</f>
        <v>5.2564480030941555E-4</v>
      </c>
      <c r="CI451">
        <f>CB451*CI401+(1-CB451)*BJ452</f>
        <v>1.3110137569523619E-3</v>
      </c>
      <c r="CJ451">
        <f>CB451*CJ401+(1-CB451)*BK452</f>
        <v>4.6539474410962748E-4</v>
      </c>
      <c r="CK451">
        <f>CB451*CK401+(1-CB451)*BL452</f>
        <v>5.2338265381432535E-4</v>
      </c>
      <c r="CL451">
        <f>CB451*CL401+(1-CB451)*BM452</f>
        <v>1.5740091907387533E-3</v>
      </c>
      <c r="CM451">
        <f>CB451*CM401+(1-CB451)*BN452</f>
        <v>-3.8968808650623042E-4</v>
      </c>
      <c r="CN451">
        <f>CB451*CN401+(1-CB451)*BO452</f>
        <v>-3.1585675911707898E-4</v>
      </c>
      <c r="CO451">
        <f>CB451*CO401+(1-CB451)*BP452</f>
        <v>-7.2173341034676873E-4</v>
      </c>
      <c r="CP451">
        <f>CB451*CP401+(1-CB451)*BQ452</f>
        <v>-1.0534579736359774E-4</v>
      </c>
      <c r="CQ451">
        <f>CB451*CQ401+(1-CB451)*BR452</f>
        <v>1.8370859711893932E-4</v>
      </c>
      <c r="CR451">
        <f>CB451*CR401+(1-CB451)*BS452</f>
        <v>-1.7646223669762342E-4</v>
      </c>
      <c r="CS451">
        <f>CB451*CS401+(1-CB451)*BT452</f>
        <v>1.9123567131234325E-4</v>
      </c>
      <c r="CT451">
        <f>CB451*CT401+(1-CB451)*BU452</f>
        <v>-1.8744993152680616E-3</v>
      </c>
      <c r="CU451">
        <f>CB451*CU401+(1-CB451)*BV452</f>
        <v>-1.0100161742258407E-3</v>
      </c>
      <c r="CV451">
        <f>CB451*CV401+(1-CB451)*BW452</f>
        <v>-1.1442212353098041E-3</v>
      </c>
      <c r="CW451">
        <f>CB451*CW401+(1-CB451)*BX452</f>
        <v>-9.8713597936070331E-4</v>
      </c>
      <c r="CY451">
        <f>CB451*CY401+(1-CB451)*BY452</f>
        <v>0</v>
      </c>
      <c r="CZ451">
        <f>CB451*CZ401+(1-CB451)*BZ452</f>
        <v>1.192513213812076E-3</v>
      </c>
    </row>
    <row r="452" spans="1:104" x14ac:dyDescent="0.25">
      <c r="BE452">
        <f>SUMPRODUCT(CD443:CD447,BC443:BC447)/BC448</f>
        <v>-2.4022240472618699E-3</v>
      </c>
      <c r="BF452">
        <f>SUMPRODUCT(CE443:CE447,BC443:BC447)/BC448</f>
        <v>-2.8857255775244102E-3</v>
      </c>
      <c r="BG452">
        <f>SUMPRODUCT(CF443:CF447,BC443:BC447)/BC448</f>
        <v>-5.4245988346058515E-3</v>
      </c>
      <c r="BH452">
        <f>SUMPRODUCT(CG443:CG447,BC443:BC447)/BC448</f>
        <v>5.7100381242439326E-3</v>
      </c>
      <c r="BI452">
        <f>SUMPRODUCT(CH443:CH447,BC443:BC447)/BC448</f>
        <v>5.8622927377478349E-3</v>
      </c>
      <c r="BJ452">
        <f>SUMPRODUCT(CI443:CI447,BC443:BC447)/BC448</f>
        <v>1.1362151588190515E-2</v>
      </c>
      <c r="BK452">
        <f>SUMPRODUCT(CJ443:CJ447,BC443:BC447)/BC448</f>
        <v>3.9889378295036625E-3</v>
      </c>
      <c r="BL452">
        <f>SUMPRODUCT(CK443:CK447,BC443:BC447)/BC448</f>
        <v>4.4475337197678903E-3</v>
      </c>
      <c r="BM452">
        <f>SUMPRODUCT(CL443:CL447,BC443:BC447)/BC448</f>
        <v>9.4968007664274819E-3</v>
      </c>
      <c r="BN452">
        <f>SUMPRODUCT(CM443:CM447,BC443:BC447)/BC448</f>
        <v>-4.3350353565821459E-3</v>
      </c>
      <c r="BO452">
        <f>SUMPRODUCT(CN443:CN447,BC443:BC447)/BC448</f>
        <v>-4.0712535872048546E-3</v>
      </c>
      <c r="BP452">
        <f>SUMPRODUCT(CO443:CO447,BC443:BC447)/BC448</f>
        <v>-7.7078470174986704E-3</v>
      </c>
      <c r="BQ452">
        <f>SUMPRODUCT(CP443:CP447,BC443:BC447)/BC448</f>
        <v>8.1468867958301816E-4</v>
      </c>
      <c r="BR452">
        <f>SUMPRODUCT(CQ443:CQ447,BC443:BC447)/BC448</f>
        <v>3.2089401074842443E-5</v>
      </c>
      <c r="BS452">
        <f>SUMPRODUCT(CR443:CR447,BC443:BC447)/BC448</f>
        <v>2.0596867436592565E-4</v>
      </c>
      <c r="BT452">
        <f>SUMPRODUCT(CS443:CS447,BC443:BC447)/BC448</f>
        <v>4.4909866910310349E-5</v>
      </c>
      <c r="BU452">
        <f>SUMPRODUCT(CT443:CT447,BC443:BC447)/BC448</f>
        <v>-1.9894667658379543E-2</v>
      </c>
      <c r="BV452">
        <f>SUMPRODUCT(CU443:CU447,BC443:BC447)/BC448</f>
        <v>-1.1201041141111246E-2</v>
      </c>
      <c r="BW452">
        <f>SUMPRODUCT(CV443:CV447,BC443:BC447)/BC448</f>
        <v>-1.2596846393122755E-2</v>
      </c>
      <c r="BX452">
        <f>SUMPRODUCT(CW443:CW447,BC443:BC447)/BC448</f>
        <v>-1.0627868293752478E-2</v>
      </c>
      <c r="BZ452">
        <f>SUMPRODUCT(BZ443:BZ447,BC443:BC447)/BC448</f>
        <v>6.5501478829486934E-3</v>
      </c>
      <c r="CA452">
        <f>SUMPRODUCT(CA443:CA447,BC443:BC447)/BC448</f>
        <v>-5.7288446377384734E-2</v>
      </c>
      <c r="CB452">
        <f>CB402</f>
        <v>0.999</v>
      </c>
      <c r="CC452" t="s">
        <v>103</v>
      </c>
      <c r="CD452">
        <f>CB452*CD402+(1-CB452)*BE452^2</f>
        <v>7.6268165692795455E-8</v>
      </c>
      <c r="CE452">
        <f>CB452*CE402+(1-CB452)*BF452^2</f>
        <v>1.0008335742328188E-7</v>
      </c>
      <c r="CF452">
        <f>CB452*CF402+(1-CB452)*BG452^2</f>
        <v>6.4269069295963795E-7</v>
      </c>
      <c r="CG452">
        <f>CB452*CG402+(1-CB452)*BH452^2</f>
        <v>3.4691020399222199E-7</v>
      </c>
      <c r="CH452">
        <f>CB452*CH402+(1-CB452)*BI452^2</f>
        <v>3.3132221800414244E-7</v>
      </c>
      <c r="CI452">
        <f>CB452*CI402+(1-CB452)*BJ452^2</f>
        <v>2.1087887619531008E-6</v>
      </c>
      <c r="CJ452">
        <f>CB452*CJ402+(1-CB452)*BK452^2</f>
        <v>2.6906381356668581E-7</v>
      </c>
      <c r="CK452">
        <f>CB452*CK402+(1-CB452)*BL452^2</f>
        <v>3.4171419412099313E-7</v>
      </c>
      <c r="CL452">
        <f>CB452*CL402+(1-CB452)*BM452^2</f>
        <v>3.4107662160581487E-6</v>
      </c>
      <c r="CM452">
        <f>CB452*CM402+(1-CB452)*BN452^2</f>
        <v>1.8239586008011334E-7</v>
      </c>
      <c r="CN452">
        <f>CB452*CN402+(1-CB452)*BO452^2</f>
        <v>1.2155912560380107E-7</v>
      </c>
      <c r="CO452">
        <f>CB452*CO402+(1-CB452)*BP452^2</f>
        <v>6.3125737439616584E-7</v>
      </c>
      <c r="CP452">
        <f>CB452*CP402+(1-CB452)*BQ452^2</f>
        <v>1.7136546883916181E-5</v>
      </c>
      <c r="CQ452">
        <f>CB452*CQ402+(1-CB452)*BR452^2</f>
        <v>1.0498890110169427E-6</v>
      </c>
      <c r="CR452">
        <f>CB452*CR402+(1-CB452)*BS452^2</f>
        <v>1.0083299765024234E-6</v>
      </c>
      <c r="CS452">
        <f>CB452*CS402+(1-CB452)*BT452^2</f>
        <v>9.3727304938757705E-7</v>
      </c>
      <c r="CT452">
        <f>CB452*CT402+(1-CB452)*BU452^2</f>
        <v>4.2212032050378598E-6</v>
      </c>
      <c r="CU452">
        <f>CB452*CU402+(1-CB452)*BV452^2</f>
        <v>1.223896002958898E-6</v>
      </c>
      <c r="CV452">
        <f>CB452*CV402+(1-CB452)*BW452^2</f>
        <v>1.5709951551097566E-6</v>
      </c>
      <c r="CW452">
        <f>CB452*CW402+(1-CB452)*BX452^2</f>
        <v>1.1700255746753949E-6</v>
      </c>
      <c r="CY452">
        <f>CB452*CY402+(1-CB452)*BY452^2</f>
        <v>0</v>
      </c>
      <c r="CZ452">
        <f>CB452*CZ402+(1-CB452)*BZ452^2</f>
        <v>3.2886232517830785E-6</v>
      </c>
    </row>
    <row r="453" spans="1:104" x14ac:dyDescent="0.25">
      <c r="D453">
        <f>D403</f>
        <v>1E-3</v>
      </c>
      <c r="BE453">
        <f>IF(CD452&lt;&gt;0,-(CD451/(1-CB451))/(CD452/(1-CB452))*$D$103*BE452,BE452)</f>
        <v>-7.8955006802369212E-4</v>
      </c>
      <c r="BF453">
        <f>IF(CE452&lt;&gt;0,-(CE451/(1-CB451))/(CE452/(1-CB452))*$D$103*BF452,BF452)</f>
        <v>-8.3004912982077362E-4</v>
      </c>
      <c r="BG453">
        <f>IF(CF452&lt;&gt;0,-(CF451/(1-CB451))/(CF452/(1-CB452))*$D$103*BG452,BG452)</f>
        <v>-6.0148894209655502E-4</v>
      </c>
      <c r="BH453">
        <f>IF(CG452&lt;&gt;0,-(CG451/(1-CB451))/(CG452/(1-CB452))*$D$103*BH452,BH452)</f>
        <v>-8.8458712892158233E-4</v>
      </c>
      <c r="BI453">
        <f>IF(CH452&lt;&gt;0,-(CH451/(1-CB451))/(CH452/(1-CB452))*$D$103*BI452,BI452)</f>
        <v>-9.3005646106421715E-4</v>
      </c>
      <c r="BJ453">
        <f>IF(CI452&lt;&gt;0,-(CI451/(1-CB451))/(CI452/(1-CB452))*$D$103*BJ452,BJ452)</f>
        <v>-7.0637407166850106E-4</v>
      </c>
      <c r="BK453">
        <f>IF(CJ452&lt;&gt;0,-(CJ451/(1-CB451))/(CJ452/(1-CB452))*$D$103*BK452,BK452)</f>
        <v>-6.8995926127054803E-4</v>
      </c>
      <c r="BL453">
        <f>IF(CK452&lt;&gt;0,-(CK451/(1-CB451))/(CK452/(1-CB452))*$D$103*BL452,BL452)</f>
        <v>-6.8120143711578149E-4</v>
      </c>
      <c r="BM453">
        <f>IF(CL452&lt;&gt;0,-(CL451/(1-CB451))/(CL452/(1-CB452))*$D$103*BM452,BM452)</f>
        <v>-4.3826081126859765E-4</v>
      </c>
      <c r="BN453">
        <f>IF(CM452&lt;&gt;0,-(CM451/(1-CB451))/(CM452/(1-CB452))*$D$103*BN452,BN452)</f>
        <v>-9.2617871496719173E-4</v>
      </c>
      <c r="BO453">
        <f>IF(CN452&lt;&gt;0,-(CN451/(1-CB451))/(CN452/(1-CB452))*$D$103*BO452,BO452)</f>
        <v>-1.0578662500333889E-3</v>
      </c>
      <c r="BP453">
        <f>IF(CO452&lt;&gt;0,-(CO451/(1-CB451))/(CO452/(1-CB452))*$D$103*BP452,BP452)</f>
        <v>-8.8125872900761371E-4</v>
      </c>
      <c r="BQ453">
        <f>IF(CP452&lt;&gt;0,-(CP451/(1-CB451))/(CP452/(1-CB452))*$D$103*BQ452,BQ452)</f>
        <v>5.0082451928702944E-7</v>
      </c>
      <c r="BR453">
        <f>IF(CQ452&lt;&gt;0,-(CQ451/(1-CB451))/(CQ452/(1-CB452))*$D$103*BR452,BR452)</f>
        <v>-5.6149733847925349E-7</v>
      </c>
      <c r="BS453">
        <f>IF(CR452&lt;&gt;0,-(CR451/(1-CB451))/(CR452/(1-CB452))*$D$103*BS452,BS452)</f>
        <v>3.6045435338863347E-6</v>
      </c>
      <c r="BT453">
        <f>IF(CS452&lt;&gt;0,-(CS451/(1-CB451))/(CS452/(1-CB452))*$D$103*BT452,BT452)</f>
        <v>-9.1631446703315656E-7</v>
      </c>
      <c r="BU453">
        <f>IF(CT452&lt;&gt;0,-(CT451/(1-CB451))/(CT452/(1-CB452))*$D$103*BU452,BU452)</f>
        <v>-8.8345760892559607E-4</v>
      </c>
      <c r="BV453">
        <f>IF(CU452&lt;&gt;0,-(CU451/(1-CB451))/(CU452/(1-CB452))*$D$103*BV452,BV452)</f>
        <v>-9.2436225736014239E-4</v>
      </c>
      <c r="BW453">
        <f>IF(CV452&lt;&gt;0,-(CV451/(1-CB451))/(CV452/(1-CB452))*$D$103*BW452,BW452)</f>
        <v>-9.1748081425112825E-4</v>
      </c>
      <c r="BX453">
        <f>IF(CW452&lt;&gt;0,-(CW451/(1-CB451))/(CW452/(1-CB452))*$D$103*BX452,BX452)</f>
        <v>-8.9665998793065065E-4</v>
      </c>
      <c r="BZ453">
        <f>IF(CY452&lt;&gt;0,-(CY451/(1-CB451))/(CY452/(1-CB452))*$D$103*BZ452,BZ452)</f>
        <v>6.5501478829486934E-3</v>
      </c>
      <c r="CA453">
        <f>IF(CZ452&lt;&gt;0,-(CZ451/(1-CB451))/(CZ452/(1-CB452))*$D$103*CA452,CA452)</f>
        <v>2.0773808391324399E-3</v>
      </c>
    </row>
    <row r="454" spans="1:104" outlineLevel="1" x14ac:dyDescent="0.25">
      <c r="A454">
        <v>10</v>
      </c>
      <c r="H454" t="s">
        <v>90</v>
      </c>
      <c r="AQ454" t="s">
        <v>13</v>
      </c>
      <c r="AR454" t="s">
        <v>10</v>
      </c>
    </row>
    <row r="455" spans="1:104" outlineLevel="1" x14ac:dyDescent="0.25">
      <c r="B455" t="s">
        <v>39</v>
      </c>
      <c r="C455" t="s">
        <v>42</v>
      </c>
      <c r="D455" t="s">
        <v>38</v>
      </c>
      <c r="E455" t="s">
        <v>0</v>
      </c>
      <c r="F455" t="s">
        <v>1</v>
      </c>
      <c r="G455" t="s">
        <v>63</v>
      </c>
      <c r="H455" t="s">
        <v>10</v>
      </c>
      <c r="I455" t="s">
        <v>13</v>
      </c>
      <c r="K455" t="s">
        <v>2</v>
      </c>
      <c r="L455" t="s">
        <v>3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48</v>
      </c>
      <c r="T455" t="s">
        <v>49</v>
      </c>
      <c r="U455" t="s">
        <v>50</v>
      </c>
      <c r="V455" t="s">
        <v>51</v>
      </c>
      <c r="W455" t="s">
        <v>11</v>
      </c>
      <c r="X455" t="s">
        <v>20</v>
      </c>
      <c r="Y455" t="s">
        <v>21</v>
      </c>
      <c r="Z455" t="s">
        <v>75</v>
      </c>
      <c r="AA455" t="s">
        <v>76</v>
      </c>
      <c r="AB455" t="s">
        <v>22</v>
      </c>
      <c r="AC455" t="s">
        <v>23</v>
      </c>
      <c r="AD455" t="s">
        <v>77</v>
      </c>
      <c r="AE455" t="s">
        <v>78</v>
      </c>
      <c r="AF455" t="s">
        <v>66</v>
      </c>
      <c r="AG455" t="s">
        <v>67</v>
      </c>
      <c r="AH455" t="s">
        <v>68</v>
      </c>
      <c r="AI455" t="s">
        <v>70</v>
      </c>
      <c r="AJ455" t="s">
        <v>71</v>
      </c>
      <c r="AK455" t="s">
        <v>72</v>
      </c>
      <c r="AL455" t="s">
        <v>73</v>
      </c>
      <c r="AM455" t="s">
        <v>74</v>
      </c>
      <c r="AN455" t="s">
        <v>12</v>
      </c>
      <c r="AO455" t="s">
        <v>14</v>
      </c>
      <c r="AP455" t="s">
        <v>16</v>
      </c>
      <c r="AQ455" t="s">
        <v>15</v>
      </c>
      <c r="AR455" t="s">
        <v>17</v>
      </c>
      <c r="AS455" t="s">
        <v>87</v>
      </c>
      <c r="AT455" t="s">
        <v>88</v>
      </c>
      <c r="AU455" t="s">
        <v>52</v>
      </c>
      <c r="AV455" t="s">
        <v>53</v>
      </c>
      <c r="AW455" t="s">
        <v>54</v>
      </c>
      <c r="AX455" t="s">
        <v>55</v>
      </c>
      <c r="AY455" t="s">
        <v>56</v>
      </c>
      <c r="AZ455" t="s">
        <v>57</v>
      </c>
      <c r="BA455" t="s">
        <v>89</v>
      </c>
      <c r="BC455" t="s">
        <v>29</v>
      </c>
      <c r="BE455" t="s">
        <v>30</v>
      </c>
      <c r="BF455" t="s">
        <v>31</v>
      </c>
      <c r="BG455" t="s">
        <v>32</v>
      </c>
      <c r="BH455" t="s">
        <v>33</v>
      </c>
      <c r="BI455" t="s">
        <v>34</v>
      </c>
      <c r="BJ455" t="s">
        <v>35</v>
      </c>
      <c r="BK455" t="s">
        <v>36</v>
      </c>
      <c r="BL455" t="s">
        <v>37</v>
      </c>
      <c r="BM455" t="s">
        <v>58</v>
      </c>
      <c r="BN455" t="s">
        <v>59</v>
      </c>
      <c r="BO455" t="s">
        <v>60</v>
      </c>
      <c r="BP455" t="s">
        <v>61</v>
      </c>
      <c r="BQ455" t="s">
        <v>79</v>
      </c>
      <c r="BR455" t="s">
        <v>80</v>
      </c>
      <c r="BS455" t="s">
        <v>81</v>
      </c>
      <c r="BT455" t="s">
        <v>82</v>
      </c>
      <c r="BU455" t="s">
        <v>83</v>
      </c>
      <c r="BV455" t="s">
        <v>84</v>
      </c>
      <c r="BW455" t="s">
        <v>85</v>
      </c>
      <c r="BX455" t="s">
        <v>86</v>
      </c>
      <c r="BZ455" t="s">
        <v>99</v>
      </c>
    </row>
    <row r="456" spans="1:104" outlineLevel="1" x14ac:dyDescent="0.25">
      <c r="B456">
        <v>1</v>
      </c>
      <c r="C456">
        <v>1</v>
      </c>
      <c r="D456">
        <v>0.3</v>
      </c>
      <c r="E456">
        <v>0.1</v>
      </c>
      <c r="F456">
        <v>0.1</v>
      </c>
      <c r="G456">
        <v>0.1</v>
      </c>
      <c r="H456">
        <v>0.10794155342407658</v>
      </c>
      <c r="I456">
        <v>0.1</v>
      </c>
      <c r="K456">
        <f>K440+BE452</f>
        <v>1.4738523955952734</v>
      </c>
      <c r="L456">
        <f t="shared" ref="L456" si="693">L440+BF452</f>
        <v>0.36999205155850085</v>
      </c>
      <c r="M456">
        <f t="shared" ref="M456" si="694">M440+BG452</f>
        <v>2.5429468677621581E-2</v>
      </c>
      <c r="N456">
        <f t="shared" ref="N456" si="695">N440+BH452</f>
        <v>-1.5440450429574328</v>
      </c>
      <c r="O456">
        <f t="shared" ref="O456" si="696">O440+BI452</f>
        <v>-0.94531529000680325</v>
      </c>
      <c r="P456">
        <f t="shared" ref="P456" si="697">P440+BJ452</f>
        <v>-0.76311086374745174</v>
      </c>
      <c r="Q456">
        <f t="shared" ref="Q456" si="698">Q440+BK452</f>
        <v>5.1641711941082788E-2</v>
      </c>
      <c r="R456">
        <f t="shared" ref="R456" si="699">R440+BL452</f>
        <v>-1.9452840855382929</v>
      </c>
      <c r="S456">
        <f t="shared" ref="S456" si="700">S440+BM452</f>
        <v>-1.0346879014371668</v>
      </c>
      <c r="T456">
        <f t="shared" ref="T456" si="701">T440+BN452</f>
        <v>-1.4405280463117069</v>
      </c>
      <c r="U456">
        <f t="shared" ref="U456" si="702">U440+BO452</f>
        <v>-1.2327531609488891</v>
      </c>
      <c r="V456">
        <f t="shared" ref="V456" si="703">V440+BP452</f>
        <v>-1.0750241286416813</v>
      </c>
      <c r="W456">
        <f>W440+BZ452</f>
        <v>0.98609517073717456</v>
      </c>
      <c r="X456">
        <f>SUMPRODUCT(E456:G456,K456:M456)+W456</f>
        <v>1.1730225623203141</v>
      </c>
      <c r="Y456">
        <f>SUMPRODUCT(E456:G456,N456:P456)+W456</f>
        <v>0.66084805106600575</v>
      </c>
      <c r="Z456">
        <f>SUMPRODUCT(E456:G456,Q456:S456)+W456</f>
        <v>0.69326214323373692</v>
      </c>
      <c r="AA456">
        <f>SUMPRODUCT(E456:G456,T455:V455)+W456</f>
        <v>0.98609517073717456</v>
      </c>
      <c r="AB456">
        <f t="shared" ref="AB456:AE458" si="704">1/(1+EXP(-X456))</f>
        <v>0.76369092345895384</v>
      </c>
      <c r="AC456">
        <f t="shared" si="704"/>
        <v>0.65945086562232569</v>
      </c>
      <c r="AD456">
        <f t="shared" si="704"/>
        <v>0.66669221343799356</v>
      </c>
      <c r="AE456">
        <f t="shared" si="704"/>
        <v>0.72831595587540754</v>
      </c>
      <c r="AF456">
        <f>AF440+BQ452</f>
        <v>0.98556043143772276</v>
      </c>
      <c r="AG456">
        <f t="shared" ref="AG456" si="705">AG440+BR452</f>
        <v>-0.98064693291005733</v>
      </c>
      <c r="AH456">
        <f t="shared" ref="AH456" si="706">AH440+BS452</f>
        <v>-3.0194446069424847</v>
      </c>
      <c r="AI456">
        <f t="shared" ref="AI456" si="707">AI440+BT452</f>
        <v>-1.179774151259315</v>
      </c>
      <c r="AJ456">
        <f t="shared" ref="AJ456" si="708">AJ440+BU452</f>
        <v>2.3048482882767862</v>
      </c>
      <c r="AK456">
        <f t="shared" ref="AK456" si="709">AK440+BV452</f>
        <v>-2.8050784991957918</v>
      </c>
      <c r="AL456">
        <f t="shared" ref="AL456" si="710">AL440+BW452</f>
        <v>-1.6190528606805548</v>
      </c>
      <c r="AM456">
        <f t="shared" ref="AM456" si="711">AM440+BX452</f>
        <v>2.2972476324770206</v>
      </c>
      <c r="AN456">
        <f>AN440+CA452</f>
        <v>-0.49773883882681391</v>
      </c>
      <c r="AO456">
        <f>SUMPRODUCT(AB456:AE456,AF456:AI456)+AN456</f>
        <v>-3.2640522986423735</v>
      </c>
      <c r="AP456">
        <f>SUMPRODUCT(AB456:AE456,AJ456:AM456)+AN456</f>
        <v>6.3536044166186967E-3</v>
      </c>
      <c r="AQ456">
        <f t="shared" ref="AQ456:AR458" si="712">1/(1+EXP(-AO456))</f>
        <v>3.6825207780229782E-2</v>
      </c>
      <c r="AR456">
        <f t="shared" si="712"/>
        <v>0.50158839576075676</v>
      </c>
      <c r="AS456">
        <f>(AQ456-H456)*AQ456*(1-AQ456)</f>
        <v>-2.5224336181593758E-3</v>
      </c>
      <c r="AT456">
        <f>(AR456-BZ456)*AR456*(1-AR456)</f>
        <v>0.10239186510607949</v>
      </c>
      <c r="AU456">
        <f>(AF456*AS456+AJ456*AT456)*AB456*(1-AB456)</f>
        <v>4.2141179356236264E-2</v>
      </c>
      <c r="AV456">
        <f>(AG456*AS456+AK456*AT456)*AC456*(1-AC456)</f>
        <v>-6.3946414539639673E-2</v>
      </c>
      <c r="AW456">
        <f>(AH456*AS456+AL456*AT456)*AD456*(1-AD456)</f>
        <v>-3.5145651619540537E-2</v>
      </c>
      <c r="AX456">
        <f>(AI456*AS456+AM456*AT456)*AE456*(1-AE456)</f>
        <v>4.7132152732561237E-2</v>
      </c>
      <c r="AY456">
        <f>(K456*AU456+N456*AV456+Q456*AW456+T456*AX456)*E456*(1-E456)</f>
        <v>8.2022267718910146E-3</v>
      </c>
      <c r="AZ456">
        <f>(L456*AU456+O456*AV456+R456*AW456+U456*AX456)*F456*(1-F456)</f>
        <v>7.7676652186666204E-3</v>
      </c>
      <c r="BA456">
        <f>(M456*AU456+P456*AV456+S456*AW456+V456*AX456)*G456*(1-G456)</f>
        <v>3.2009769476919326E-3</v>
      </c>
      <c r="BC456">
        <f>SQRT((AQ456-H456)^2+(I456-AR456)^2)</f>
        <v>0.4078367004420192</v>
      </c>
      <c r="BE456">
        <f>-D456*AU456*E456</f>
        <v>-1.264235380687088E-3</v>
      </c>
      <c r="BF456">
        <f>-D456*AU456*F456</f>
        <v>-1.264235380687088E-3</v>
      </c>
      <c r="BG456">
        <f>-D456*G456*AU456</f>
        <v>-1.2642353806870878E-3</v>
      </c>
      <c r="BH456">
        <f>-D456*E456*AV456</f>
        <v>1.9183924361891901E-3</v>
      </c>
      <c r="BI456">
        <f>-D456*F456*AV456</f>
        <v>1.9183924361891901E-3</v>
      </c>
      <c r="BJ456">
        <f>-D456*G456*AV456</f>
        <v>1.9183924361891901E-3</v>
      </c>
      <c r="BK456">
        <f>-D456*E456*AW456</f>
        <v>1.054369548586216E-3</v>
      </c>
      <c r="BL456">
        <f>-D456*F456*AW456</f>
        <v>1.054369548586216E-3</v>
      </c>
      <c r="BM456">
        <f>-D456*G456*AW456</f>
        <v>1.054369548586216E-3</v>
      </c>
      <c r="BN456">
        <f>-D456*E456*AX456</f>
        <v>-1.4139645819768371E-3</v>
      </c>
      <c r="BO456">
        <f>-D456*F456*AX456</f>
        <v>-1.4139645819768371E-3</v>
      </c>
      <c r="BP456">
        <f>-D456*G456*AX456</f>
        <v>-1.4139645819768371E-3</v>
      </c>
      <c r="BQ456">
        <f>-D456*AB456*AS456</f>
        <v>5.7790789776481313E-4</v>
      </c>
      <c r="BR456">
        <f>-D456*AC456*AS456</f>
        <v>4.9902630989101656E-4</v>
      </c>
      <c r="BS456">
        <f>-D456*AD456*AS456</f>
        <v>5.0450605564232424E-4</v>
      </c>
      <c r="BT456">
        <f>-D456*AE456*AS456</f>
        <v>5.5113859552260254E-4</v>
      </c>
      <c r="BU456">
        <f>-D456*AB456*AT456</f>
        <v>-2.3458721405263942E-2</v>
      </c>
      <c r="BV456">
        <f>-D456*AC456*AT456</f>
        <v>-2.0256721223066557E-2</v>
      </c>
      <c r="BW456">
        <f>-D456*AD456*AT456</f>
        <v>-2.0479157755684978E-2</v>
      </c>
      <c r="BX456">
        <f>-D456*AE456*AT456</f>
        <v>-2.2372088732580023E-2</v>
      </c>
      <c r="BZ456">
        <f>I456-BA457</f>
        <v>9.2016801938123616E-2</v>
      </c>
    </row>
    <row r="457" spans="1:104" outlineLevel="1" x14ac:dyDescent="0.25">
      <c r="B457">
        <v>1</v>
      </c>
      <c r="C457">
        <v>2</v>
      </c>
      <c r="D457">
        <f>D456</f>
        <v>0.3</v>
      </c>
      <c r="E457">
        <v>0.1</v>
      </c>
      <c r="F457">
        <v>0.27777777777777779</v>
      </c>
      <c r="G457">
        <f>AR456</f>
        <v>0.50158839576075676</v>
      </c>
      <c r="H457">
        <v>0.10866522747984556</v>
      </c>
      <c r="I457">
        <v>0.13764705882352943</v>
      </c>
      <c r="K457">
        <f>K456</f>
        <v>1.4738523955952734</v>
      </c>
      <c r="L457">
        <f t="shared" ref="L457:W478" si="713">L456</f>
        <v>0.36999205155850085</v>
      </c>
      <c r="M457">
        <f t="shared" si="713"/>
        <v>2.5429468677621581E-2</v>
      </c>
      <c r="N457">
        <f t="shared" si="713"/>
        <v>-1.5440450429574328</v>
      </c>
      <c r="O457">
        <f t="shared" si="713"/>
        <v>-0.94531529000680325</v>
      </c>
      <c r="P457">
        <f t="shared" si="713"/>
        <v>-0.76311086374745174</v>
      </c>
      <c r="Q457">
        <f t="shared" si="713"/>
        <v>5.1641711941082788E-2</v>
      </c>
      <c r="R457">
        <f t="shared" si="713"/>
        <v>-1.9452840855382929</v>
      </c>
      <c r="S457">
        <f t="shared" si="713"/>
        <v>-1.0346879014371668</v>
      </c>
      <c r="T457">
        <f t="shared" si="713"/>
        <v>-1.4405280463117069</v>
      </c>
      <c r="U457">
        <f t="shared" si="713"/>
        <v>-1.2327531609488891</v>
      </c>
      <c r="V457">
        <f t="shared" si="713"/>
        <v>-1.0750241286416813</v>
      </c>
      <c r="W457">
        <f t="shared" si="713"/>
        <v>0.98609517073717456</v>
      </c>
      <c r="X457">
        <f>SUMPRODUCT(E457:G457,K457:M457)+W457</f>
        <v>1.24901110657312</v>
      </c>
      <c r="Y457">
        <f t="shared" ref="Y457:Y490" si="714">SUMPRODUCT(E457:G457,N457:P457)+W457</f>
        <v>0.1863355319492962</v>
      </c>
      <c r="Z457">
        <f t="shared" ref="Z457:Z490" si="715">SUMPRODUCT(E457:G457,Q457:S457)+W457</f>
        <v>-6.8084793090953388E-2</v>
      </c>
      <c r="AA457">
        <f t="shared" ref="AA457:AA490" si="716">SUMPRODUCT(E457:G457,T456:V456)+W457</f>
        <v>-3.9608695580396036E-2</v>
      </c>
      <c r="AB457">
        <f t="shared" si="704"/>
        <v>0.77712863204817384</v>
      </c>
      <c r="AC457">
        <f t="shared" si="704"/>
        <v>0.54644956302595171</v>
      </c>
      <c r="AD457">
        <f t="shared" si="704"/>
        <v>0.48298537388316953</v>
      </c>
      <c r="AE457">
        <f t="shared" si="704"/>
        <v>0.49009912048627358</v>
      </c>
      <c r="AF457">
        <f t="shared" ref="AF457:AN485" si="717">AF456</f>
        <v>0.98556043143772276</v>
      </c>
      <c r="AG457">
        <f t="shared" si="717"/>
        <v>-0.98064693291005733</v>
      </c>
      <c r="AH457">
        <f t="shared" si="717"/>
        <v>-3.0194446069424847</v>
      </c>
      <c r="AI457">
        <f t="shared" si="717"/>
        <v>-1.179774151259315</v>
      </c>
      <c r="AJ457">
        <f t="shared" si="717"/>
        <v>2.3048482882767862</v>
      </c>
      <c r="AK457">
        <f t="shared" si="717"/>
        <v>-2.8050784991957918</v>
      </c>
      <c r="AL457">
        <f t="shared" si="717"/>
        <v>-1.6190528606805548</v>
      </c>
      <c r="AM457">
        <f t="shared" si="717"/>
        <v>2.2972476324770206</v>
      </c>
      <c r="AN457">
        <f t="shared" si="717"/>
        <v>-0.49773883882681391</v>
      </c>
      <c r="AO457">
        <f>SUMPRODUCT(AB457:AE457,AF457:AI457)+AN457</f>
        <v>-2.304259553222515</v>
      </c>
      <c r="AP457">
        <f>SUMPRODUCT(AB457:AE457,AJ457:AM457)+AN457</f>
        <v>0.10449103134501603</v>
      </c>
      <c r="AQ457">
        <f t="shared" si="712"/>
        <v>9.0770800528357717E-2</v>
      </c>
      <c r="AR457">
        <f t="shared" si="712"/>
        <v>0.52609901558504979</v>
      </c>
      <c r="AS457">
        <f t="shared" ref="AS457:AS490" si="718">(AQ457-H457)*AQ457*(1-AQ457)</f>
        <v>-1.4768532233232223E-3</v>
      </c>
      <c r="AT457">
        <f t="shared" ref="AT457:AT490" si="719">(AR457-BZ457)*AR457*(1-AR457)</f>
        <v>9.8974893914705597E-2</v>
      </c>
      <c r="AU457">
        <f>(AF457*AS457+AJ457*AT457)*AB457*(1-AB457)</f>
        <v>3.9258589648024929E-2</v>
      </c>
      <c r="AV457">
        <f>(AG457*AS457+AK457*AT457)*AC457*(1-AC457)</f>
        <v>-6.8450134584417927E-2</v>
      </c>
      <c r="AW457">
        <f>(AH457*AS457+AL457*AT457)*AD457*(1-AD457)</f>
        <v>-3.8901477409760146E-2</v>
      </c>
      <c r="AX457">
        <f>(AI457*AS457+AM457*AT457)*AE457*(1-AE457)</f>
        <v>5.7255589218421644E-2</v>
      </c>
      <c r="AY457">
        <f>(K457*AU457+N457*AV457+Q457*AW457+T457*AX457)*E457*(1-E457)</f>
        <v>7.1157812784801355E-3</v>
      </c>
      <c r="AZ457">
        <f>(L457*AU457+O457*AV457+R457*AW457+U457*AX457)*F457*(1-F457)</f>
        <v>1.6917000563219941E-2</v>
      </c>
      <c r="BA457">
        <f>(M457*AU457+P457*AV457+S457*AW457+V457*AX457)*G457*(1-G457)</f>
        <v>7.9831980618763881E-3</v>
      </c>
      <c r="BC457">
        <f>SQRT((AQ457-H457)^2+(I457-AR457)^2)</f>
        <v>0.38886390064876963</v>
      </c>
      <c r="BE457">
        <f>-D457*AU457*E457</f>
        <v>-1.177757689440748E-3</v>
      </c>
      <c r="BF457">
        <f>-D457*AU457*F457</f>
        <v>-3.2715491373354107E-3</v>
      </c>
      <c r="BG457">
        <f>-D457*G457*AU457</f>
        <v>-5.9074959004148022E-3</v>
      </c>
      <c r="BH457">
        <f>-D457*E457*AV457</f>
        <v>2.0535040375325377E-3</v>
      </c>
      <c r="BI457">
        <f>-D457*F457*AV457</f>
        <v>5.7041778820348266E-3</v>
      </c>
      <c r="BJ457">
        <f>-D457*G457*AV457</f>
        <v>1.0300137958741823E-2</v>
      </c>
      <c r="BK457">
        <f>-D457*E457*AW457</f>
        <v>1.1670443222928043E-3</v>
      </c>
      <c r="BL457">
        <f>-D457*F457*AW457</f>
        <v>3.2417897841466787E-3</v>
      </c>
      <c r="BM457">
        <f>-D457*G457*AW457</f>
        <v>5.8537588940054727E-3</v>
      </c>
      <c r="BN457">
        <f>-D457*E457*AX457</f>
        <v>-1.7176676765526492E-3</v>
      </c>
      <c r="BO457">
        <f>-D457*F457*AX457</f>
        <v>-4.7712991015351367E-3</v>
      </c>
      <c r="BP457">
        <f>-D457*G457*AX457</f>
        <v>-8.6156217433214968E-3</v>
      </c>
      <c r="BQ457">
        <f>-D457*AB457*AS457</f>
        <v>3.4431147755313357E-4</v>
      </c>
      <c r="BR457">
        <f>-D457*AC457*AS457</f>
        <v>2.421077395615329E-4</v>
      </c>
      <c r="BS457">
        <f>-D457*AD457*AS457</f>
        <v>2.139895518711992E-4</v>
      </c>
      <c r="BT457">
        <f>-D457*AE457*AS457</f>
        <v>2.1714133975140882E-4</v>
      </c>
      <c r="BU457">
        <f>-D457*AB457*AT457</f>
        <v>-2.3074867174514485E-2</v>
      </c>
      <c r="BV457">
        <f>-D457*AC457*AT457</f>
        <v>-1.6225436259069238E-2</v>
      </c>
      <c r="BW457">
        <f>-D457*AD457*AT457</f>
        <v>-1.4341027842732338E-2</v>
      </c>
      <c r="BX457">
        <f>-D457*AE457*AT457</f>
        <v>-1.4552252537345834E-2</v>
      </c>
      <c r="BZ457">
        <f>I457-BA458</f>
        <v>0.12911781125772509</v>
      </c>
    </row>
    <row r="458" spans="1:104" outlineLevel="1" x14ac:dyDescent="0.25">
      <c r="B458">
        <v>1</v>
      </c>
      <c r="C458">
        <v>3</v>
      </c>
      <c r="D458">
        <f t="shared" ref="D458:D490" si="720">D457</f>
        <v>0.3</v>
      </c>
      <c r="E458">
        <v>0.1</v>
      </c>
      <c r="F458">
        <v>0.45555555555555549</v>
      </c>
      <c r="G458">
        <f>AR457</f>
        <v>0.52609901558504979</v>
      </c>
      <c r="H458">
        <v>0.11475044279104422</v>
      </c>
      <c r="I458">
        <v>0.19035294117647061</v>
      </c>
      <c r="K458">
        <f>K457</f>
        <v>1.4738523955952734</v>
      </c>
      <c r="L458">
        <f t="shared" si="713"/>
        <v>0.36999205155850085</v>
      </c>
      <c r="M458">
        <f t="shared" si="713"/>
        <v>2.5429468677621581E-2</v>
      </c>
      <c r="N458">
        <f t="shared" si="713"/>
        <v>-1.5440450429574328</v>
      </c>
      <c r="O458">
        <f t="shared" si="713"/>
        <v>-0.94531529000680325</v>
      </c>
      <c r="P458">
        <f t="shared" si="713"/>
        <v>-0.76311086374745174</v>
      </c>
      <c r="Q458">
        <f t="shared" si="713"/>
        <v>5.1641711941082788E-2</v>
      </c>
      <c r="R458">
        <f t="shared" si="713"/>
        <v>-1.9452840855382929</v>
      </c>
      <c r="S458">
        <f t="shared" si="713"/>
        <v>-1.0346879014371668</v>
      </c>
      <c r="T458">
        <f t="shared" si="713"/>
        <v>-1.4405280463117069</v>
      </c>
      <c r="U458">
        <f t="shared" si="713"/>
        <v>-1.2327531609488891</v>
      </c>
      <c r="V458">
        <f t="shared" si="713"/>
        <v>-1.0750241286416813</v>
      </c>
      <c r="W458">
        <f t="shared" si="713"/>
        <v>0.98609517073717456</v>
      </c>
      <c r="X458">
        <f>SUMPRODUCT(E458:G458,K458:M458)+W458</f>
        <v>1.315410763333722</v>
      </c>
      <c r="Y458">
        <f t="shared" si="714"/>
        <v>-4.2483987257035949E-4</v>
      </c>
      <c r="Z458">
        <f t="shared" si="715"/>
        <v>-0.43927391675334948</v>
      </c>
      <c r="AA458">
        <f t="shared" si="716"/>
        <v>-0.28511432080149901</v>
      </c>
      <c r="AB458">
        <f t="shared" si="704"/>
        <v>0.788417163833111</v>
      </c>
      <c r="AC458">
        <f t="shared" si="704"/>
        <v>0.49989379003345485</v>
      </c>
      <c r="AD458">
        <f t="shared" si="704"/>
        <v>0.39191399394963472</v>
      </c>
      <c r="AE458">
        <f t="shared" si="704"/>
        <v>0.42920038072133526</v>
      </c>
      <c r="AF458">
        <f t="shared" si="717"/>
        <v>0.98556043143772276</v>
      </c>
      <c r="AG458">
        <f t="shared" si="717"/>
        <v>-0.98064693291005733</v>
      </c>
      <c r="AH458">
        <f t="shared" si="717"/>
        <v>-3.0194446069424847</v>
      </c>
      <c r="AI458">
        <f t="shared" si="717"/>
        <v>-1.179774151259315</v>
      </c>
      <c r="AJ458">
        <f t="shared" si="717"/>
        <v>2.3048482882767862</v>
      </c>
      <c r="AK458">
        <f t="shared" si="717"/>
        <v>-2.8050784991957918</v>
      </c>
      <c r="AL458">
        <f t="shared" si="717"/>
        <v>-1.6190528606805548</v>
      </c>
      <c r="AM458">
        <f t="shared" si="717"/>
        <v>2.2972476324770206</v>
      </c>
      <c r="AN458">
        <f t="shared" si="717"/>
        <v>-0.49773883882681391</v>
      </c>
      <c r="AO458">
        <f>SUMPRODUCT(AB458:AE458,AF458:AI458)+AN458</f>
        <v>-1.900647500965841</v>
      </c>
      <c r="AP458">
        <f>SUMPRODUCT(AB458:AE458,AJ458:AM458)+AN458</f>
        <v>0.26865187480305641</v>
      </c>
      <c r="AQ458">
        <f t="shared" si="712"/>
        <v>0.13003520758613962</v>
      </c>
      <c r="AR458">
        <f t="shared" si="712"/>
        <v>0.56676191230699657</v>
      </c>
      <c r="AS458">
        <f t="shared" si="718"/>
        <v>1.7291051027368198E-3</v>
      </c>
      <c r="AT458">
        <f t="shared" si="719"/>
        <v>9.4518982707953753E-2</v>
      </c>
      <c r="AU458">
        <f>(AF458*AS458+AJ458*AT458)*AB458*(1-AB458)</f>
        <v>3.6625361467595825E-2</v>
      </c>
      <c r="AV458">
        <f>(AG458*AS458+AK458*AT458)*AC458*(1-AC458)</f>
        <v>-6.6707198933926917E-2</v>
      </c>
      <c r="AW458">
        <f>(AH458*AS458+AL458*AT458)*AD458*(1-AD458)</f>
        <v>-3.7714247266034596E-2</v>
      </c>
      <c r="AX458">
        <f>(AI458*AS458+AM458*AT458)*AE458*(1-AE458)</f>
        <v>5.2695213970664248E-2</v>
      </c>
      <c r="AY458">
        <f>(K458*AU458+N458*AV458+Q458*AW458+T458*AX458)*E458*(1-E458)</f>
        <v>7.1210461191784629E-3</v>
      </c>
      <c r="AZ458">
        <f>(L458*AU458+O458*AV458+R458*AW458+U458*AX458)*F458*(1-F458)</f>
        <v>2.1085859104905302E-2</v>
      </c>
      <c r="BA458">
        <f>(M458*AU458+P458*AV458+S458*AW458+V458*AX458)*G458*(1-G458)</f>
        <v>8.5292475658043359E-3</v>
      </c>
      <c r="BC458">
        <f>SQRT((AQ458-H458)^2+(I458-AR458)^2)</f>
        <v>0.37671917602158578</v>
      </c>
      <c r="BE458">
        <f>-D458*AU458*E458</f>
        <v>-1.0987608440278748E-3</v>
      </c>
      <c r="BF458">
        <f>-D458*AU458*F458</f>
        <v>-5.0054660672380954E-3</v>
      </c>
      <c r="BG458">
        <f>-D458*G458*AU458</f>
        <v>-5.7805699840646338E-3</v>
      </c>
      <c r="BH458">
        <f>-D458*E458*AV458</f>
        <v>2.0012159680178076E-3</v>
      </c>
      <c r="BI458">
        <f>-D458*F458*AV458</f>
        <v>9.1166505209700089E-3</v>
      </c>
      <c r="BJ458">
        <f>-D458*G458*AV458</f>
        <v>1.052837750747251E-2</v>
      </c>
      <c r="BK458">
        <f>-D458*E458*AW458</f>
        <v>1.1314274179810378E-3</v>
      </c>
      <c r="BL458">
        <f>-D458*F458*AW458</f>
        <v>5.1542804596913933E-3</v>
      </c>
      <c r="BM458">
        <f>-D458*G458*AW458</f>
        <v>5.9524285080575874E-3</v>
      </c>
      <c r="BN458">
        <f>-D458*E458*AX458</f>
        <v>-1.5808564191199274E-3</v>
      </c>
      <c r="BO458">
        <f>-D458*F458*AX458</f>
        <v>-7.2016792426574452E-3</v>
      </c>
      <c r="BP458">
        <f>-D458*G458*AX458</f>
        <v>-8.3168700588030064E-3</v>
      </c>
      <c r="BQ458">
        <f>-D458*AB458*AS458</f>
        <v>-4.08976842320737E-4</v>
      </c>
      <c r="BR458">
        <f>-D458*AC458*AS458</f>
        <v>-2.5931067095198853E-4</v>
      </c>
      <c r="BS458">
        <f>-D458*AD458*AS458</f>
        <v>-2.0329814603168414E-4</v>
      </c>
      <c r="BT458">
        <f>-D458*AE458*AS458</f>
        <v>-2.2263977052055397E-4</v>
      </c>
      <c r="BU458">
        <f>-D458*AB458*AT458</f>
        <v>-2.2356116482498727E-2</v>
      </c>
      <c r="BV458">
        <f>-D458*AC458*AT458</f>
        <v>-1.4174835748795673E-2</v>
      </c>
      <c r="BW458">
        <f>-D458*AD458*AT458</f>
        <v>-1.1112993605139185E-2</v>
      </c>
      <c r="BX458">
        <f>-D458*AE458*AT458</f>
        <v>-1.2170275009094116E-2</v>
      </c>
      <c r="BZ458">
        <f>I458-BA459</f>
        <v>0.18182305606375498</v>
      </c>
    </row>
    <row r="459" spans="1:104" outlineLevel="1" x14ac:dyDescent="0.25">
      <c r="B459">
        <v>1</v>
      </c>
      <c r="C459">
        <v>4</v>
      </c>
      <c r="D459">
        <f t="shared" si="720"/>
        <v>0.3</v>
      </c>
      <c r="E459">
        <v>0.1</v>
      </c>
      <c r="F459">
        <v>0.6333333333333333</v>
      </c>
      <c r="G459">
        <f t="shared" ref="G459:G460" si="721">AR458</f>
        <v>0.56676191230699657</v>
      </c>
      <c r="H459">
        <v>0.13751490568115973</v>
      </c>
      <c r="I459">
        <v>0.25811764705882356</v>
      </c>
      <c r="K459">
        <f t="shared" ref="K459:N490" si="722">K458</f>
        <v>1.4738523955952734</v>
      </c>
      <c r="L459">
        <f t="shared" si="713"/>
        <v>0.36999205155850085</v>
      </c>
      <c r="M459">
        <f t="shared" si="713"/>
        <v>2.5429468677621581E-2</v>
      </c>
      <c r="N459">
        <f t="shared" si="713"/>
        <v>-1.5440450429574328</v>
      </c>
      <c r="O459">
        <f t="shared" si="713"/>
        <v>-0.94531529000680325</v>
      </c>
      <c r="P459">
        <f t="shared" si="713"/>
        <v>-0.76311086374745174</v>
      </c>
      <c r="Q459">
        <f t="shared" si="713"/>
        <v>5.1641711941082788E-2</v>
      </c>
      <c r="R459">
        <f t="shared" si="713"/>
        <v>-1.9452840855382929</v>
      </c>
      <c r="S459">
        <f t="shared" si="713"/>
        <v>-1.0346879014371668</v>
      </c>
      <c r="T459">
        <f t="shared" si="713"/>
        <v>-1.4405280463117069</v>
      </c>
      <c r="U459">
        <f t="shared" si="713"/>
        <v>-1.2327531609488891</v>
      </c>
      <c r="V459">
        <f t="shared" si="713"/>
        <v>-1.0750241286416813</v>
      </c>
      <c r="W459">
        <f t="shared" si="713"/>
        <v>0.98609517073717456</v>
      </c>
      <c r="X459">
        <f t="shared" ref="X459:X490" si="723">SUMPRODUCT(E459:G459,K459:M459)+W459</f>
        <v>1.3822211639137656</v>
      </c>
      <c r="Y459">
        <f t="shared" si="714"/>
        <v>-0.1995111896692936</v>
      </c>
      <c r="Z459">
        <f t="shared" si="715"/>
        <v>-0.82717560590241113</v>
      </c>
      <c r="AA459">
        <f t="shared" si="716"/>
        <v>-0.54798403342008117</v>
      </c>
      <c r="AB459">
        <f t="shared" ref="AB459:AE490" si="724">1/(1+EXP(-X459))</f>
        <v>0.79934749201104771</v>
      </c>
      <c r="AC459">
        <f t="shared" si="724"/>
        <v>0.45028699429015512</v>
      </c>
      <c r="AD459">
        <f t="shared" si="724"/>
        <v>0.30424260444166618</v>
      </c>
      <c r="AE459">
        <f t="shared" si="724"/>
        <v>0.36633225499735755</v>
      </c>
      <c r="AF459">
        <f t="shared" si="717"/>
        <v>0.98556043143772276</v>
      </c>
      <c r="AG459">
        <f t="shared" si="717"/>
        <v>-0.98064693291005733</v>
      </c>
      <c r="AH459">
        <f t="shared" si="717"/>
        <v>-3.0194446069424847</v>
      </c>
      <c r="AI459">
        <f t="shared" si="717"/>
        <v>-1.179774151259315</v>
      </c>
      <c r="AJ459">
        <f t="shared" si="717"/>
        <v>2.3048482882767862</v>
      </c>
      <c r="AK459">
        <f t="shared" si="717"/>
        <v>-2.8050784991957918</v>
      </c>
      <c r="AL459">
        <f t="shared" si="717"/>
        <v>-1.6190528606805548</v>
      </c>
      <c r="AM459">
        <f t="shared" si="717"/>
        <v>2.2972476324770206</v>
      </c>
      <c r="AN459">
        <f t="shared" si="717"/>
        <v>-0.49773883882681391</v>
      </c>
      <c r="AO459">
        <f t="shared" ref="AO459:AO490" si="725">SUMPRODUCT(AB459:AE459,AF459:AI459)+AN459</f>
        <v>-1.5023391560136163</v>
      </c>
      <c r="AP459">
        <f t="shared" ref="AP459:AP490" si="726">SUMPRODUCT(AB459:AE459,AJ459:AM459)+AN459</f>
        <v>0.4305165401528448</v>
      </c>
      <c r="AQ459">
        <f t="shared" ref="AQ459:AR490" si="727">1/(1+EXP(-AO459))</f>
        <v>0.18207690611787325</v>
      </c>
      <c r="AR459">
        <f t="shared" si="727"/>
        <v>0.60599700670283418</v>
      </c>
      <c r="AS459">
        <f t="shared" si="718"/>
        <v>6.6363917429833877E-3</v>
      </c>
      <c r="AT459">
        <f t="shared" si="719"/>
        <v>8.4657279178181805E-2</v>
      </c>
      <c r="AU459">
        <f t="shared" ref="AU459:AU490" si="728">(AF459*AS459+AJ459*AT459)*AB459*(1-AB459)</f>
        <v>3.2344906090180224E-2</v>
      </c>
      <c r="AV459">
        <f t="shared" ref="AV459:AV490" si="729">(AG459*AS459+AK459*AT459)*AC459*(1-AC459)</f>
        <v>-6.0391603972409703E-2</v>
      </c>
      <c r="AW459">
        <f t="shared" ref="AW459:AW490" si="730">(AH459*AS459+AL459*AT459)*AD459*(1-AD459)</f>
        <v>-3.3255375989210544E-2</v>
      </c>
      <c r="AX459">
        <f t="shared" ref="AX459:AX490" si="731">(AI459*AS459+AM459*AT459)*AE459*(1-AE459)</f>
        <v>4.3327447475618557E-2</v>
      </c>
      <c r="AY459">
        <f t="shared" ref="AY459:AY490" si="732">(K459*AU459+N459*AV459+Q459*AW459+T459*AX459)*E459*(1-E459)</f>
        <v>6.9108485638599707E-3</v>
      </c>
      <c r="AZ459">
        <f t="shared" ref="AZ459:AZ490" si="733">(L459*AU459+O459*AV459+R459*AW459+U459*AX459)*F459*(1-F459)</f>
        <v>1.8655704733775841E-2</v>
      </c>
      <c r="BA459">
        <f t="shared" ref="BA459:BA490" si="734">(M459*AU459+P459*AV459+S459*AW459+V459*AX459)*G459*(1-G459)</f>
        <v>8.5298851127156242E-3</v>
      </c>
      <c r="BC459">
        <f t="shared" ref="BC459:BC490" si="735">SQRT((AQ459-H459)^2+(I459-AR459)^2)</f>
        <v>0.35072185667455708</v>
      </c>
      <c r="BE459">
        <f t="shared" ref="BE459:BE490" si="736">-D459*AU459*E459</f>
        <v>-9.7034718270540678E-4</v>
      </c>
      <c r="BF459">
        <f t="shared" ref="BF459:BF490" si="737">-D459*AU459*F459</f>
        <v>-6.1455321571342427E-3</v>
      </c>
      <c r="BG459">
        <f t="shared" ref="BG459:BG490" si="738">-D459*G459*AU459</f>
        <v>-5.499558248718229E-3</v>
      </c>
      <c r="BH459">
        <f t="shared" ref="BH459:BH490" si="739">-D459*E459*AV459</f>
        <v>1.8117481191722911E-3</v>
      </c>
      <c r="BI459">
        <f t="shared" ref="BI459:BI490" si="740">-D459*F459*AV459</f>
        <v>1.1474404754757842E-2</v>
      </c>
      <c r="BJ459">
        <f t="shared" ref="BJ459:BJ490" si="741">-D459*G459*AV459</f>
        <v>1.0268298286406921E-2</v>
      </c>
      <c r="BK459">
        <f t="shared" ref="BK459:BK490" si="742">-D459*E459*AW459</f>
        <v>9.9766127967631634E-4</v>
      </c>
      <c r="BL459">
        <f t="shared" ref="BL459:BL490" si="743">-D459*F459*AW459</f>
        <v>6.3185214379500023E-3</v>
      </c>
      <c r="BM459">
        <f t="shared" ref="BM459:BM490" si="744">-D459*G459*AW459</f>
        <v>5.6543641470399439E-3</v>
      </c>
      <c r="BN459">
        <f t="shared" ref="BN459:BN490" si="745">-D459*E459*AX459</f>
        <v>-1.2998234242685566E-3</v>
      </c>
      <c r="BO459">
        <f t="shared" ref="BO459:BO490" si="746">-D459*F459*AX459</f>
        <v>-8.2322150203675247E-3</v>
      </c>
      <c r="BP459">
        <f t="shared" ref="BP459:BP490" si="747">-D459*G459*AX459</f>
        <v>-7.3669040959987572E-3</v>
      </c>
      <c r="BQ459">
        <f t="shared" ref="BQ459:BQ490" si="748">-D459*AB459*AS459</f>
        <v>-1.5914349287269789E-3</v>
      </c>
      <c r="BR459">
        <f t="shared" ref="BR459:BR490" si="749">-D459*AC459*AS459</f>
        <v>-8.9648426726399806E-4</v>
      </c>
      <c r="BS459">
        <f t="shared" ref="BS459:BS490" si="750">-D459*AD459*AS459</f>
        <v>-6.0572193239413026E-4</v>
      </c>
      <c r="BT459">
        <f t="shared" ref="BT459:BT490" si="751">-D459*AE459*AS459</f>
        <v>-7.2933730567588449E-4</v>
      </c>
      <c r="BU459">
        <f t="shared" ref="BU459:BU490" si="752">-D459*AB459*AT459</f>
        <v>-2.0301175137467615E-2</v>
      </c>
      <c r="BV459">
        <f t="shared" ref="BV459:BV490" si="753">-D459*AC459*AT459</f>
        <v>-1.1436021535777805E-2</v>
      </c>
      <c r="BW459">
        <f t="shared" ref="BW459:BW490" si="754">-D459*AD459*AT459</f>
        <v>-7.7269053306345797E-3</v>
      </c>
      <c r="BX459">
        <f t="shared" ref="BX459:BX490" si="755">-D459*AE459*AT459</f>
        <v>-9.3038075949852545E-3</v>
      </c>
      <c r="BZ459">
        <f>I459-BA460</f>
        <v>0.25143327773756985</v>
      </c>
    </row>
    <row r="460" spans="1:104" outlineLevel="1" x14ac:dyDescent="0.25">
      <c r="B460">
        <v>1</v>
      </c>
      <c r="C460">
        <v>5</v>
      </c>
      <c r="D460">
        <f t="shared" si="720"/>
        <v>0.3</v>
      </c>
      <c r="E460">
        <v>0.1</v>
      </c>
      <c r="F460">
        <v>0.81111111111111112</v>
      </c>
      <c r="G460">
        <f t="shared" si="721"/>
        <v>0.60599700670283418</v>
      </c>
      <c r="H460">
        <v>0.19840081039519875</v>
      </c>
      <c r="I460">
        <v>0.34094117647058819</v>
      </c>
      <c r="K460">
        <f t="shared" si="722"/>
        <v>1.4738523955952734</v>
      </c>
      <c r="L460">
        <f t="shared" si="713"/>
        <v>0.36999205155850085</v>
      </c>
      <c r="M460">
        <f t="shared" si="713"/>
        <v>2.5429468677621581E-2</v>
      </c>
      <c r="N460">
        <f t="shared" si="713"/>
        <v>-1.5440450429574328</v>
      </c>
      <c r="O460">
        <f t="shared" si="713"/>
        <v>-0.94531529000680325</v>
      </c>
      <c r="P460">
        <f t="shared" si="713"/>
        <v>-0.76311086374745174</v>
      </c>
      <c r="Q460">
        <f t="shared" si="713"/>
        <v>5.1641711941082788E-2</v>
      </c>
      <c r="R460">
        <f t="shared" si="713"/>
        <v>-1.9452840855382929</v>
      </c>
      <c r="S460">
        <f t="shared" si="713"/>
        <v>-1.0346879014371668</v>
      </c>
      <c r="T460">
        <f t="shared" si="713"/>
        <v>-1.4405280463117069</v>
      </c>
      <c r="U460">
        <f t="shared" si="713"/>
        <v>-1.2327531609488891</v>
      </c>
      <c r="V460">
        <f t="shared" si="713"/>
        <v>-1.0750241286416813</v>
      </c>
      <c r="W460">
        <f t="shared" si="713"/>
        <v>0.98609517073717456</v>
      </c>
      <c r="X460">
        <f t="shared" si="723"/>
        <v>1.4489952562392792</v>
      </c>
      <c r="Y460">
        <f t="shared" si="714"/>
        <v>-0.39750796799967936</v>
      </c>
      <c r="Z460">
        <f t="shared" si="715"/>
        <v>-1.2135999652590039</v>
      </c>
      <c r="AA460">
        <f t="shared" si="716"/>
        <v>-0.80931882408716538</v>
      </c>
      <c r="AB460">
        <f t="shared" si="724"/>
        <v>0.80984375477961557</v>
      </c>
      <c r="AC460">
        <f t="shared" si="724"/>
        <v>0.4019112243297549</v>
      </c>
      <c r="AD460">
        <f t="shared" si="724"/>
        <v>0.22906469847982661</v>
      </c>
      <c r="AE460">
        <f t="shared" si="724"/>
        <v>0.30803566914802916</v>
      </c>
      <c r="AF460">
        <f t="shared" si="717"/>
        <v>0.98556043143772276</v>
      </c>
      <c r="AG460">
        <f t="shared" si="717"/>
        <v>-0.98064693291005733</v>
      </c>
      <c r="AH460">
        <f t="shared" si="717"/>
        <v>-3.0194446069424847</v>
      </c>
      <c r="AI460">
        <f t="shared" si="717"/>
        <v>-1.179774151259315</v>
      </c>
      <c r="AJ460">
        <f t="shared" si="717"/>
        <v>2.3048482882767862</v>
      </c>
      <c r="AK460">
        <f t="shared" si="717"/>
        <v>-2.8050784991957918</v>
      </c>
      <c r="AL460">
        <f t="shared" si="717"/>
        <v>-1.6190528606805548</v>
      </c>
      <c r="AM460">
        <f t="shared" si="717"/>
        <v>2.2972476324770206</v>
      </c>
      <c r="AN460">
        <f t="shared" si="717"/>
        <v>-0.49773883882681391</v>
      </c>
      <c r="AO460">
        <f t="shared" si="725"/>
        <v>-1.1487825765027009</v>
      </c>
      <c r="AP460">
        <f t="shared" si="726"/>
        <v>0.57820197550986918</v>
      </c>
      <c r="AQ460">
        <f t="shared" si="727"/>
        <v>0.24071152067289642</v>
      </c>
      <c r="AR460">
        <f t="shared" si="727"/>
        <v>0.6406535760697295</v>
      </c>
      <c r="AS460">
        <f t="shared" si="718"/>
        <v>7.7331067057860043E-3</v>
      </c>
      <c r="AT460">
        <f t="shared" si="719"/>
        <v>6.8998761083380183E-2</v>
      </c>
      <c r="AU460">
        <f t="shared" si="728"/>
        <v>2.5664055181778282E-2</v>
      </c>
      <c r="AV460">
        <f t="shared" si="729"/>
        <v>-4.8347439627834485E-2</v>
      </c>
      <c r="AW460">
        <f t="shared" si="730"/>
        <v>-2.3851205328056461E-2</v>
      </c>
      <c r="AX460">
        <f t="shared" si="731"/>
        <v>3.1841137331033567E-2</v>
      </c>
      <c r="AY460">
        <f t="shared" si="732"/>
        <v>5.8838296752521226E-3</v>
      </c>
      <c r="AZ460">
        <f t="shared" si="733"/>
        <v>9.5517437829185023E-3</v>
      </c>
      <c r="BA460">
        <f t="shared" si="734"/>
        <v>6.6843693212537058E-3</v>
      </c>
      <c r="BC460">
        <f t="shared" si="735"/>
        <v>0.30268418967246807</v>
      </c>
      <c r="BE460">
        <f t="shared" si="736"/>
        <v>-7.6992165545334851E-4</v>
      </c>
      <c r="BF460">
        <f t="shared" si="737"/>
        <v>-6.2449200942327147E-3</v>
      </c>
      <c r="BG460">
        <f t="shared" si="738"/>
        <v>-4.6657021860041998E-3</v>
      </c>
      <c r="BH460">
        <f t="shared" si="739"/>
        <v>1.4504231888350346E-3</v>
      </c>
      <c r="BI460">
        <f t="shared" si="740"/>
        <v>1.1764543642773058E-2</v>
      </c>
      <c r="BJ460">
        <f t="shared" si="741"/>
        <v>8.789521108864105E-3</v>
      </c>
      <c r="BK460">
        <f t="shared" si="742"/>
        <v>7.1553615984169382E-4</v>
      </c>
      <c r="BL460">
        <f t="shared" si="743"/>
        <v>5.8037932964937382E-3</v>
      </c>
      <c r="BM460">
        <f t="shared" si="744"/>
        <v>4.3361277105170718E-3</v>
      </c>
      <c r="BN460">
        <f t="shared" si="745"/>
        <v>-9.5523411993100698E-4</v>
      </c>
      <c r="BO460">
        <f t="shared" si="746"/>
        <v>-7.7480100838848345E-3</v>
      </c>
      <c r="BP460">
        <f t="shared" si="747"/>
        <v>-5.7886901737860636E-3</v>
      </c>
      <c r="BQ460">
        <f t="shared" si="748"/>
        <v>-1.8787824512175484E-3</v>
      </c>
      <c r="BR460">
        <f t="shared" si="749"/>
        <v>-9.3240671519852724E-4</v>
      </c>
      <c r="BS460">
        <f t="shared" si="750"/>
        <v>-5.3141452676195883E-4</v>
      </c>
      <c r="BT460">
        <f t="shared" si="751"/>
        <v>-7.1462180961297098E-4</v>
      </c>
      <c r="BU460">
        <f t="shared" si="752"/>
        <v>-1.6763464725271866E-2</v>
      </c>
      <c r="BV460">
        <f t="shared" si="753"/>
        <v>-8.3194129632772722E-3</v>
      </c>
      <c r="BW460">
        <f t="shared" si="754"/>
        <v>-4.7415541209138226E-3</v>
      </c>
      <c r="BX460">
        <f t="shared" si="755"/>
        <v>-6.376223862211202E-3</v>
      </c>
      <c r="BZ460">
        <f>I460</f>
        <v>0.34094117647058819</v>
      </c>
    </row>
    <row r="461" spans="1:104" outlineLevel="1" x14ac:dyDescent="0.25">
      <c r="B461">
        <v>2</v>
      </c>
      <c r="C461">
        <v>1</v>
      </c>
      <c r="D461">
        <f t="shared" si="720"/>
        <v>0.3</v>
      </c>
      <c r="E461">
        <v>0.30000000000000004</v>
      </c>
      <c r="F461">
        <v>0.1</v>
      </c>
      <c r="G461">
        <v>0.1</v>
      </c>
      <c r="H461">
        <v>0.10781746665182537</v>
      </c>
      <c r="I461">
        <v>0.13764705882352943</v>
      </c>
      <c r="K461">
        <f t="shared" si="722"/>
        <v>1.4738523955952734</v>
      </c>
      <c r="L461">
        <f t="shared" si="713"/>
        <v>0.36999205155850085</v>
      </c>
      <c r="M461">
        <f t="shared" si="713"/>
        <v>2.5429468677621581E-2</v>
      </c>
      <c r="N461">
        <f t="shared" si="713"/>
        <v>-1.5440450429574328</v>
      </c>
      <c r="O461">
        <f t="shared" si="713"/>
        <v>-0.94531529000680325</v>
      </c>
      <c r="P461">
        <f t="shared" si="713"/>
        <v>-0.76311086374745174</v>
      </c>
      <c r="Q461">
        <f t="shared" si="713"/>
        <v>5.1641711941082788E-2</v>
      </c>
      <c r="R461">
        <f t="shared" si="713"/>
        <v>-1.9452840855382929</v>
      </c>
      <c r="S461">
        <f t="shared" si="713"/>
        <v>-1.0346879014371668</v>
      </c>
      <c r="T461">
        <f t="shared" si="713"/>
        <v>-1.4405280463117069</v>
      </c>
      <c r="U461">
        <f t="shared" si="713"/>
        <v>-1.2327531609488891</v>
      </c>
      <c r="V461">
        <f t="shared" si="713"/>
        <v>-1.0750241286416813</v>
      </c>
      <c r="W461">
        <f t="shared" si="713"/>
        <v>0.98609517073717456</v>
      </c>
      <c r="X461">
        <f t="shared" si="723"/>
        <v>1.4677930414393687</v>
      </c>
      <c r="Y461">
        <f t="shared" si="714"/>
        <v>0.35203904247451923</v>
      </c>
      <c r="Z461">
        <f t="shared" si="715"/>
        <v>0.70359048562195348</v>
      </c>
      <c r="AA461">
        <f t="shared" si="716"/>
        <v>0.32315902788460527</v>
      </c>
      <c r="AB461">
        <f t="shared" si="724"/>
        <v>0.81272170741863425</v>
      </c>
      <c r="AC461">
        <f t="shared" si="724"/>
        <v>0.58711195391946147</v>
      </c>
      <c r="AD461">
        <f t="shared" si="724"/>
        <v>0.66898334776840684</v>
      </c>
      <c r="AE461">
        <f t="shared" si="724"/>
        <v>0.5800939379381812</v>
      </c>
      <c r="AF461">
        <f t="shared" si="717"/>
        <v>0.98556043143772276</v>
      </c>
      <c r="AG461">
        <f t="shared" si="717"/>
        <v>-0.98064693291005733</v>
      </c>
      <c r="AH461">
        <f t="shared" si="717"/>
        <v>-3.0194446069424847</v>
      </c>
      <c r="AI461">
        <f t="shared" si="717"/>
        <v>-1.179774151259315</v>
      </c>
      <c r="AJ461">
        <f t="shared" si="717"/>
        <v>2.3048482882767862</v>
      </c>
      <c r="AK461">
        <f t="shared" si="717"/>
        <v>-2.8050784991957918</v>
      </c>
      <c r="AL461">
        <f t="shared" si="717"/>
        <v>-1.6190528606805548</v>
      </c>
      <c r="AM461">
        <f t="shared" si="717"/>
        <v>2.2972476324770206</v>
      </c>
      <c r="AN461">
        <f t="shared" si="717"/>
        <v>-0.49773883882681391</v>
      </c>
      <c r="AO461">
        <f t="shared" si="725"/>
        <v>-2.9768400139457887</v>
      </c>
      <c r="AP461">
        <f t="shared" si="726"/>
        <v>-2.1933698607234375E-2</v>
      </c>
      <c r="AQ461">
        <f t="shared" si="727"/>
        <v>4.8483199205747944E-2</v>
      </c>
      <c r="AR461">
        <f t="shared" si="727"/>
        <v>0.49451679517137048</v>
      </c>
      <c r="AS461">
        <f t="shared" si="718"/>
        <v>-2.7372427566606621E-3</v>
      </c>
      <c r="AT461">
        <f t="shared" si="719"/>
        <v>9.1309064291364803E-2</v>
      </c>
      <c r="AU461">
        <f t="shared" si="728"/>
        <v>3.1621502724801367E-2</v>
      </c>
      <c r="AV461">
        <f t="shared" si="729"/>
        <v>-6.1437941925439256E-2</v>
      </c>
      <c r="AW461">
        <f t="shared" si="730"/>
        <v>-3.0906860420405812E-2</v>
      </c>
      <c r="AX461">
        <f t="shared" si="731"/>
        <v>5.1880883183171987E-2</v>
      </c>
      <c r="AY461">
        <f t="shared" si="732"/>
        <v>1.3678649616898894E-2</v>
      </c>
      <c r="AZ461">
        <f t="shared" si="733"/>
        <v>5.9349808375265857E-3</v>
      </c>
      <c r="BA461">
        <f t="shared" si="734"/>
        <v>2.1504449028526382E-3</v>
      </c>
      <c r="BC461">
        <f t="shared" si="735"/>
        <v>0.36176866090685666</v>
      </c>
      <c r="BE461">
        <f t="shared" si="736"/>
        <v>-2.8459352452321232E-3</v>
      </c>
      <c r="BF461">
        <f t="shared" si="737"/>
        <v>-9.4864508174404092E-4</v>
      </c>
      <c r="BG461">
        <f t="shared" si="738"/>
        <v>-9.4864508174404103E-4</v>
      </c>
      <c r="BH461">
        <f t="shared" si="739"/>
        <v>5.5294147732895338E-3</v>
      </c>
      <c r="BI461">
        <f t="shared" si="740"/>
        <v>1.8431382577631776E-3</v>
      </c>
      <c r="BJ461">
        <f t="shared" si="741"/>
        <v>1.8431382577631776E-3</v>
      </c>
      <c r="BK461">
        <f t="shared" si="742"/>
        <v>2.7816174378365232E-3</v>
      </c>
      <c r="BL461">
        <f t="shared" si="743"/>
        <v>9.2720581261217434E-4</v>
      </c>
      <c r="BM461">
        <f t="shared" si="744"/>
        <v>9.2720581261217434E-4</v>
      </c>
      <c r="BN461">
        <f t="shared" si="745"/>
        <v>-4.6692794864854796E-3</v>
      </c>
      <c r="BO461">
        <f t="shared" si="746"/>
        <v>-1.5564264954951595E-3</v>
      </c>
      <c r="BP461">
        <f t="shared" si="747"/>
        <v>-1.5564264954951595E-3</v>
      </c>
      <c r="BQ461">
        <f t="shared" si="748"/>
        <v>6.6738498204376264E-4</v>
      </c>
      <c r="BR461">
        <f t="shared" si="749"/>
        <v>4.8212038296448028E-4</v>
      </c>
      <c r="BS461">
        <f t="shared" si="750"/>
        <v>5.4935094690170168E-4</v>
      </c>
      <c r="BT461">
        <f t="shared" si="751"/>
        <v>4.7635737894121381E-4</v>
      </c>
      <c r="BU461">
        <f t="shared" si="752"/>
        <v>-2.2262657590102753E-2</v>
      </c>
      <c r="BV461">
        <f t="shared" si="753"/>
        <v>-1.6082592943998275E-2</v>
      </c>
      <c r="BW461">
        <f t="shared" si="754"/>
        <v>-1.8325273053371373E-2</v>
      </c>
      <c r="BX461">
        <f t="shared" si="755"/>
        <v>-1.5890350402268511E-2</v>
      </c>
      <c r="BZ461">
        <f>I461-BA462</f>
        <v>0.12923660862869649</v>
      </c>
    </row>
    <row r="462" spans="1:104" outlineLevel="1" x14ac:dyDescent="0.25">
      <c r="B462">
        <v>2</v>
      </c>
      <c r="C462">
        <v>2</v>
      </c>
      <c r="D462">
        <f t="shared" si="720"/>
        <v>0.3</v>
      </c>
      <c r="E462">
        <v>0.30000000000000004</v>
      </c>
      <c r="F462">
        <v>0.27777777777777779</v>
      </c>
      <c r="G462">
        <f>AR461</f>
        <v>0.49451679517137048</v>
      </c>
      <c r="H462">
        <v>0.10866522747984556</v>
      </c>
      <c r="I462">
        <v>0.19035294117647061</v>
      </c>
      <c r="K462">
        <f t="shared" si="722"/>
        <v>1.4738523955952734</v>
      </c>
      <c r="L462">
        <f t="shared" si="713"/>
        <v>0.36999205155850085</v>
      </c>
      <c r="M462">
        <f t="shared" si="713"/>
        <v>2.5429468677621581E-2</v>
      </c>
      <c r="N462">
        <f t="shared" si="713"/>
        <v>-1.5440450429574328</v>
      </c>
      <c r="O462">
        <f t="shared" si="713"/>
        <v>-0.94531529000680325</v>
      </c>
      <c r="P462">
        <f t="shared" si="713"/>
        <v>-0.76311086374745174</v>
      </c>
      <c r="Q462">
        <f t="shared" si="713"/>
        <v>5.1641711941082788E-2</v>
      </c>
      <c r="R462">
        <f t="shared" si="713"/>
        <v>-1.9452840855382929</v>
      </c>
      <c r="S462">
        <f t="shared" si="713"/>
        <v>-1.0346879014371668</v>
      </c>
      <c r="T462">
        <f t="shared" si="713"/>
        <v>-1.4405280463117069</v>
      </c>
      <c r="U462">
        <f t="shared" si="713"/>
        <v>-1.2327531609488891</v>
      </c>
      <c r="V462">
        <f t="shared" si="713"/>
        <v>-1.0750241286416813</v>
      </c>
      <c r="W462">
        <f t="shared" si="713"/>
        <v>0.98609517073717456</v>
      </c>
      <c r="X462">
        <f t="shared" si="723"/>
        <v>1.5436017586464863</v>
      </c>
      <c r="Y462">
        <f t="shared" si="714"/>
        <v>-0.11707706140834695</v>
      </c>
      <c r="Z462">
        <f t="shared" si="715"/>
        <v>-5.0439551129102922E-2</v>
      </c>
      <c r="AA462">
        <f t="shared" si="716"/>
        <v>-0.32011216358103067</v>
      </c>
      <c r="AB462">
        <f t="shared" si="724"/>
        <v>0.82398770507506625</v>
      </c>
      <c r="AC462">
        <f t="shared" si="724"/>
        <v>0.47076412179655314</v>
      </c>
      <c r="AD462">
        <f t="shared" si="724"/>
        <v>0.4873927849897996</v>
      </c>
      <c r="AE462">
        <f t="shared" si="724"/>
        <v>0.42064841297027661</v>
      </c>
      <c r="AF462">
        <f t="shared" si="717"/>
        <v>0.98556043143772276</v>
      </c>
      <c r="AG462">
        <f t="shared" si="717"/>
        <v>-0.98064693291005733</v>
      </c>
      <c r="AH462">
        <f t="shared" si="717"/>
        <v>-3.0194446069424847</v>
      </c>
      <c r="AI462">
        <f t="shared" si="717"/>
        <v>-1.179774151259315</v>
      </c>
      <c r="AJ462">
        <f t="shared" si="717"/>
        <v>2.3048482882767862</v>
      </c>
      <c r="AK462">
        <f t="shared" si="717"/>
        <v>-2.8050784991957918</v>
      </c>
      <c r="AL462">
        <f t="shared" si="717"/>
        <v>-1.6190528606805548</v>
      </c>
      <c r="AM462">
        <f t="shared" si="717"/>
        <v>2.2972476324770206</v>
      </c>
      <c r="AN462">
        <f t="shared" si="717"/>
        <v>-0.49773883882681391</v>
      </c>
      <c r="AO462">
        <f t="shared" si="725"/>
        <v>-2.1152281933682531</v>
      </c>
      <c r="AP462">
        <f t="shared" si="726"/>
        <v>0.25811638452065599</v>
      </c>
      <c r="AQ462">
        <f t="shared" si="727"/>
        <v>0.10762550822638454</v>
      </c>
      <c r="AR462">
        <f t="shared" si="727"/>
        <v>0.56417320115220548</v>
      </c>
      <c r="AS462">
        <f t="shared" si="718"/>
        <v>-9.9856985002024973E-5</v>
      </c>
      <c r="AT462">
        <f t="shared" si="719"/>
        <v>9.4206680875067117E-2</v>
      </c>
      <c r="AU462">
        <f t="shared" si="728"/>
        <v>3.147682325695228E-2</v>
      </c>
      <c r="AV462">
        <f t="shared" si="729"/>
        <v>-6.581401610058607E-2</v>
      </c>
      <c r="AW462">
        <f t="shared" si="730"/>
        <v>-3.8031826102248714E-2</v>
      </c>
      <c r="AX462">
        <f t="shared" si="731"/>
        <v>5.277002747147265E-2</v>
      </c>
      <c r="AY462">
        <f t="shared" si="732"/>
        <v>1.4706565333899059E-2</v>
      </c>
      <c r="AZ462">
        <f t="shared" si="733"/>
        <v>1.6609397442658849E-2</v>
      </c>
      <c r="BA462">
        <f t="shared" si="734"/>
        <v>8.4104501948329361E-3</v>
      </c>
      <c r="BC462">
        <f t="shared" si="735"/>
        <v>0.37382170587654756</v>
      </c>
      <c r="BE462">
        <f t="shared" si="736"/>
        <v>-2.8329140931257052E-3</v>
      </c>
      <c r="BF462">
        <f t="shared" si="737"/>
        <v>-2.6230686047460233E-3</v>
      </c>
      <c r="BG462">
        <f t="shared" si="738"/>
        <v>-4.6697453277611102E-3</v>
      </c>
      <c r="BH462">
        <f t="shared" si="739"/>
        <v>5.9232614490527472E-3</v>
      </c>
      <c r="BI462">
        <f t="shared" si="740"/>
        <v>5.4845013417155059E-3</v>
      </c>
      <c r="BJ462">
        <f t="shared" si="741"/>
        <v>9.7638408958256387E-3</v>
      </c>
      <c r="BK462">
        <f t="shared" si="742"/>
        <v>3.4228643492023847E-3</v>
      </c>
      <c r="BL462">
        <f t="shared" si="743"/>
        <v>3.1693188418540595E-3</v>
      </c>
      <c r="BM462">
        <f t="shared" si="744"/>
        <v>5.6422130275796721E-3</v>
      </c>
      <c r="BN462">
        <f t="shared" si="745"/>
        <v>-4.7493024724325388E-3</v>
      </c>
      <c r="BO462">
        <f t="shared" si="746"/>
        <v>-4.3975022892893869E-3</v>
      </c>
      <c r="BP462">
        <f t="shared" si="747"/>
        <v>-7.8286994598893503E-3</v>
      </c>
      <c r="BQ462">
        <f t="shared" si="748"/>
        <v>2.4684278372260159E-5</v>
      </c>
      <c r="BR462">
        <f t="shared" si="749"/>
        <v>1.4102725754918959E-5</v>
      </c>
      <c r="BS462">
        <f t="shared" si="750"/>
        <v>1.4600872206246479E-5</v>
      </c>
      <c r="BT462">
        <f t="shared" si="751"/>
        <v>1.2601404679529556E-5</v>
      </c>
      <c r="BU462">
        <f t="shared" si="752"/>
        <v>-2.3287544033095704E-2</v>
      </c>
      <c r="BV462">
        <f t="shared" si="753"/>
        <v>-1.3304737616855732E-2</v>
      </c>
      <c r="BW462">
        <f t="shared" si="754"/>
        <v>-1.3774696966903276E-2</v>
      </c>
      <c r="BX462">
        <f t="shared" si="755"/>
        <v>-1.1888367240388288E-2</v>
      </c>
      <c r="BZ462">
        <f>I462-BA463</f>
        <v>0.18103512107553216</v>
      </c>
    </row>
    <row r="463" spans="1:104" outlineLevel="1" x14ac:dyDescent="0.25">
      <c r="B463">
        <v>2</v>
      </c>
      <c r="C463">
        <v>3</v>
      </c>
      <c r="D463">
        <f t="shared" si="720"/>
        <v>0.3</v>
      </c>
      <c r="E463">
        <v>0.30000000000000004</v>
      </c>
      <c r="F463">
        <v>0.45555555555555549</v>
      </c>
      <c r="G463">
        <f>AR462</f>
        <v>0.56417320115220548</v>
      </c>
      <c r="H463">
        <v>0.11713489420662322</v>
      </c>
      <c r="I463">
        <v>0.25811764705882356</v>
      </c>
      <c r="K463">
        <f t="shared" si="722"/>
        <v>1.4738523955952734</v>
      </c>
      <c r="L463">
        <f t="shared" si="713"/>
        <v>0.36999205155850085</v>
      </c>
      <c r="M463">
        <f t="shared" si="713"/>
        <v>2.5429468677621581E-2</v>
      </c>
      <c r="N463">
        <f t="shared" si="713"/>
        <v>-1.5440450429574328</v>
      </c>
      <c r="O463">
        <f t="shared" si="713"/>
        <v>-0.94531529000680325</v>
      </c>
      <c r="P463">
        <f t="shared" si="713"/>
        <v>-0.76311086374745174</v>
      </c>
      <c r="Q463">
        <f t="shared" si="713"/>
        <v>5.1641711941082788E-2</v>
      </c>
      <c r="R463">
        <f t="shared" si="713"/>
        <v>-1.9452840855382929</v>
      </c>
      <c r="S463">
        <f t="shared" si="713"/>
        <v>-1.0346879014371668</v>
      </c>
      <c r="T463">
        <f t="shared" si="713"/>
        <v>-1.4405280463117069</v>
      </c>
      <c r="U463">
        <f t="shared" si="713"/>
        <v>-1.2327531609488891</v>
      </c>
      <c r="V463">
        <f t="shared" si="713"/>
        <v>-1.0750241286416813</v>
      </c>
      <c r="W463">
        <f t="shared" si="713"/>
        <v>0.98609517073717456</v>
      </c>
      <c r="X463">
        <f t="shared" si="723"/>
        <v>1.6111494487620828</v>
      </c>
      <c r="Y463">
        <f t="shared" si="714"/>
        <v>-0.33828867309869004</v>
      </c>
      <c r="Z463">
        <f t="shared" si="715"/>
        <v>-0.46834047352854236</v>
      </c>
      <c r="AA463">
        <f t="shared" si="716"/>
        <v>-0.61415059822691354</v>
      </c>
      <c r="AB463">
        <f t="shared" si="724"/>
        <v>0.83357091111322368</v>
      </c>
      <c r="AC463">
        <f t="shared" si="724"/>
        <v>0.41622523862970662</v>
      </c>
      <c r="AD463">
        <f t="shared" si="724"/>
        <v>0.38500910640445313</v>
      </c>
      <c r="AE463">
        <f t="shared" si="724"/>
        <v>0.35111297273273601</v>
      </c>
      <c r="AF463">
        <f t="shared" si="717"/>
        <v>0.98556043143772276</v>
      </c>
      <c r="AG463">
        <f t="shared" si="717"/>
        <v>-0.98064693291005733</v>
      </c>
      <c r="AH463">
        <f t="shared" si="717"/>
        <v>-3.0194446069424847</v>
      </c>
      <c r="AI463">
        <f t="shared" si="717"/>
        <v>-1.179774151259315</v>
      </c>
      <c r="AJ463">
        <f t="shared" si="717"/>
        <v>2.3048482882767862</v>
      </c>
      <c r="AK463">
        <f t="shared" si="717"/>
        <v>-2.8050784991957918</v>
      </c>
      <c r="AL463">
        <f t="shared" si="717"/>
        <v>-1.6190528606805548</v>
      </c>
      <c r="AM463">
        <f t="shared" si="717"/>
        <v>2.2972476324770206</v>
      </c>
      <c r="AN463">
        <f t="shared" si="717"/>
        <v>-0.49773883882681391</v>
      </c>
      <c r="AO463">
        <f t="shared" si="725"/>
        <v>-1.6611220150566779</v>
      </c>
      <c r="AP463">
        <f t="shared" si="726"/>
        <v>0.43921453133704547</v>
      </c>
      <c r="AQ463">
        <f t="shared" si="727"/>
        <v>0.15961143726513527</v>
      </c>
      <c r="AR463">
        <f t="shared" si="727"/>
        <v>0.60807185338060743</v>
      </c>
      <c r="AS463">
        <f t="shared" si="718"/>
        <v>5.6976177087309952E-3</v>
      </c>
      <c r="AT463">
        <f t="shared" si="719"/>
        <v>8.5516684962823608E-2</v>
      </c>
      <c r="AU463">
        <f t="shared" si="728"/>
        <v>2.8123204799782694E-2</v>
      </c>
      <c r="AV463">
        <f t="shared" si="729"/>
        <v>-5.9644342714482171E-2</v>
      </c>
      <c r="AW463">
        <f t="shared" si="730"/>
        <v>-3.6856645438982996E-2</v>
      </c>
      <c r="AX463">
        <f t="shared" si="731"/>
        <v>4.3226939884298737E-2</v>
      </c>
      <c r="AY463">
        <f t="shared" si="732"/>
        <v>1.4567709439140823E-2</v>
      </c>
      <c r="AZ463">
        <f t="shared" si="733"/>
        <v>2.1130853080439962E-2</v>
      </c>
      <c r="BA463">
        <f t="shared" si="734"/>
        <v>9.3178201009384686E-3</v>
      </c>
      <c r="BC463">
        <f t="shared" si="735"/>
        <v>0.35252262797232081</v>
      </c>
      <c r="BE463">
        <f t="shared" si="736"/>
        <v>-2.5310884319804427E-3</v>
      </c>
      <c r="BF463">
        <f t="shared" si="737"/>
        <v>-3.8435046559703004E-3</v>
      </c>
      <c r="BG463">
        <f t="shared" si="738"/>
        <v>-4.7599075435657417E-3</v>
      </c>
      <c r="BH463">
        <f t="shared" si="739"/>
        <v>5.3679908443033959E-3</v>
      </c>
      <c r="BI463">
        <f t="shared" si="740"/>
        <v>8.151393504312562E-3</v>
      </c>
      <c r="BJ463">
        <f t="shared" si="741"/>
        <v>1.009492192795459E-2</v>
      </c>
      <c r="BK463">
        <f t="shared" si="742"/>
        <v>3.3170980895084702E-3</v>
      </c>
      <c r="BL463">
        <f t="shared" si="743"/>
        <v>5.0370748766610084E-3</v>
      </c>
      <c r="BM463">
        <f t="shared" si="744"/>
        <v>6.2380594923128613E-3</v>
      </c>
      <c r="BN463">
        <f t="shared" si="745"/>
        <v>-3.8904245895868867E-3</v>
      </c>
      <c r="BO463">
        <f t="shared" si="746"/>
        <v>-5.9076817841874924E-3</v>
      </c>
      <c r="BP463">
        <f t="shared" si="747"/>
        <v>-7.3162443151616298E-3</v>
      </c>
      <c r="BQ463">
        <f t="shared" si="748"/>
        <v>-1.4248105153925202E-3</v>
      </c>
      <c r="BR463">
        <f t="shared" si="749"/>
        <v>-7.1144768713122023E-4</v>
      </c>
      <c r="BS463">
        <f t="shared" si="750"/>
        <v>-6.5809041080181244E-4</v>
      </c>
      <c r="BT463">
        <f t="shared" si="751"/>
        <v>-6.0015224736216586E-4</v>
      </c>
      <c r="BU463">
        <f t="shared" si="752"/>
        <v>-2.1385266299953017E-2</v>
      </c>
      <c r="BV463">
        <f t="shared" si="753"/>
        <v>-1.067826078164181E-2</v>
      </c>
      <c r="BW463">
        <f t="shared" si="754"/>
        <v>-9.8774107380623557E-3</v>
      </c>
      <c r="BX463">
        <f t="shared" si="755"/>
        <v>-9.0078052426637578E-3</v>
      </c>
      <c r="BZ463">
        <f>I463-BA464</f>
        <v>0.2492412277712468</v>
      </c>
    </row>
    <row r="464" spans="1:104" outlineLevel="1" x14ac:dyDescent="0.25">
      <c r="B464">
        <v>2</v>
      </c>
      <c r="C464">
        <v>4</v>
      </c>
      <c r="D464">
        <f t="shared" si="720"/>
        <v>0.3</v>
      </c>
      <c r="E464">
        <v>0.30000000000000004</v>
      </c>
      <c r="F464">
        <v>0.6333333333333333</v>
      </c>
      <c r="G464">
        <f t="shared" ref="G464:G465" si="756">AR463</f>
        <v>0.60807185338060743</v>
      </c>
      <c r="H464">
        <v>0.15050331630623692</v>
      </c>
      <c r="I464">
        <v>0.3409411764705883</v>
      </c>
      <c r="K464">
        <f t="shared" si="722"/>
        <v>1.4738523955952734</v>
      </c>
      <c r="L464">
        <f t="shared" si="713"/>
        <v>0.36999205155850085</v>
      </c>
      <c r="M464">
        <f t="shared" si="713"/>
        <v>2.5429468677621581E-2</v>
      </c>
      <c r="N464">
        <f t="shared" si="713"/>
        <v>-1.5440450429574328</v>
      </c>
      <c r="O464">
        <f t="shared" si="713"/>
        <v>-0.94531529000680325</v>
      </c>
      <c r="P464">
        <f t="shared" si="713"/>
        <v>-0.76311086374745174</v>
      </c>
      <c r="Q464">
        <f t="shared" si="713"/>
        <v>5.1641711941082788E-2</v>
      </c>
      <c r="R464">
        <f t="shared" si="713"/>
        <v>-1.9452840855382929</v>
      </c>
      <c r="S464">
        <f t="shared" si="713"/>
        <v>-1.0346879014371668</v>
      </c>
      <c r="T464">
        <f t="shared" si="713"/>
        <v>-1.4405280463117069</v>
      </c>
      <c r="U464">
        <f t="shared" si="713"/>
        <v>-1.2327531609488891</v>
      </c>
      <c r="V464">
        <f t="shared" si="713"/>
        <v>-1.0750241286416813</v>
      </c>
      <c r="W464">
        <f t="shared" si="713"/>
        <v>0.98609517073717456</v>
      </c>
      <c r="X464">
        <f t="shared" si="723"/>
        <v>1.678042132885426</v>
      </c>
      <c r="Y464">
        <f t="shared" si="714"/>
        <v>-0.53984426307481992</v>
      </c>
      <c r="Z464">
        <f t="shared" si="715"/>
        <v>-0.85959015975214226</v>
      </c>
      <c r="AA464">
        <f t="shared" si="716"/>
        <v>-0.88049882608932029</v>
      </c>
      <c r="AB464">
        <f t="shared" si="724"/>
        <v>0.84264510315087515</v>
      </c>
      <c r="AC464">
        <f t="shared" si="724"/>
        <v>0.36822381138552951</v>
      </c>
      <c r="AD464">
        <f t="shared" si="724"/>
        <v>0.29742498014020424</v>
      </c>
      <c r="AE464">
        <f t="shared" si="724"/>
        <v>0.29307442055058702</v>
      </c>
      <c r="AF464">
        <f t="shared" si="717"/>
        <v>0.98556043143772276</v>
      </c>
      <c r="AG464">
        <f t="shared" si="717"/>
        <v>-0.98064693291005733</v>
      </c>
      <c r="AH464">
        <f t="shared" si="717"/>
        <v>-3.0194446069424847</v>
      </c>
      <c r="AI464">
        <f t="shared" si="717"/>
        <v>-1.179774151259315</v>
      </c>
      <c r="AJ464">
        <f t="shared" si="717"/>
        <v>2.3048482882767862</v>
      </c>
      <c r="AK464">
        <f t="shared" si="717"/>
        <v>-2.8050784991957918</v>
      </c>
      <c r="AL464">
        <f t="shared" si="717"/>
        <v>-1.6190528606805548</v>
      </c>
      <c r="AM464">
        <f t="shared" si="717"/>
        <v>2.2972476324770206</v>
      </c>
      <c r="AN464">
        <f t="shared" si="717"/>
        <v>-0.49773883882681391</v>
      </c>
      <c r="AO464">
        <f t="shared" si="725"/>
        <v>-1.2721785966914236</v>
      </c>
      <c r="AP464">
        <f t="shared" si="726"/>
        <v>0.60325134240137712</v>
      </c>
      <c r="AQ464">
        <f t="shared" si="727"/>
        <v>0.21888454036776495</v>
      </c>
      <c r="AR464">
        <f t="shared" si="727"/>
        <v>0.64639980936546093</v>
      </c>
      <c r="AS464">
        <f t="shared" si="718"/>
        <v>1.1691418128382765E-2</v>
      </c>
      <c r="AT464">
        <f t="shared" si="719"/>
        <v>7.1093425697455442E-2</v>
      </c>
      <c r="AU464">
        <f t="shared" si="728"/>
        <v>2.3254680525364606E-2</v>
      </c>
      <c r="AV464">
        <f t="shared" si="729"/>
        <v>-4.9059889384127947E-2</v>
      </c>
      <c r="AW464">
        <f t="shared" si="730"/>
        <v>-3.1429260504797968E-2</v>
      </c>
      <c r="AX464">
        <f t="shared" si="731"/>
        <v>3.0979060495311826E-2</v>
      </c>
      <c r="AY464">
        <f t="shared" si="732"/>
        <v>1.3392829653697277E-2</v>
      </c>
      <c r="AZ464">
        <f t="shared" si="733"/>
        <v>1.8097174393409288E-2</v>
      </c>
      <c r="BA464">
        <f t="shared" si="734"/>
        <v>8.8764192875767714E-3</v>
      </c>
      <c r="BC464">
        <f t="shared" si="735"/>
        <v>0.31301911796910659</v>
      </c>
      <c r="BE464">
        <f t="shared" si="736"/>
        <v>-2.0929212472828146E-3</v>
      </c>
      <c r="BF464">
        <f t="shared" si="737"/>
        <v>-4.4183892998192744E-3</v>
      </c>
      <c r="BG464">
        <f t="shared" si="738"/>
        <v>-4.242155006049712E-3</v>
      </c>
      <c r="BH464">
        <f t="shared" si="739"/>
        <v>4.4153900445715157E-3</v>
      </c>
      <c r="BI464">
        <f t="shared" si="740"/>
        <v>9.3213789829843085E-3</v>
      </c>
      <c r="BJ464">
        <f t="shared" si="741"/>
        <v>8.9495813593362793E-3</v>
      </c>
      <c r="BK464">
        <f t="shared" si="742"/>
        <v>2.8286334454318174E-3</v>
      </c>
      <c r="BL464">
        <f t="shared" si="743"/>
        <v>5.9715594959116134E-3</v>
      </c>
      <c r="BM464">
        <f t="shared" si="744"/>
        <v>5.7333746056603277E-3</v>
      </c>
      <c r="BN464">
        <f t="shared" si="745"/>
        <v>-2.7881154445780648E-3</v>
      </c>
      <c r="BO464">
        <f t="shared" si="746"/>
        <v>-5.8860214941092457E-3</v>
      </c>
      <c r="BP464">
        <f t="shared" si="747"/>
        <v>-5.6512484194122655E-3</v>
      </c>
      <c r="BQ464">
        <f t="shared" si="748"/>
        <v>-2.9555148704313318E-3</v>
      </c>
      <c r="BR464">
        <f t="shared" si="749"/>
        <v>-1.2915175631204926E-3</v>
      </c>
      <c r="BS464">
        <f t="shared" si="750"/>
        <v>-1.0431959413935202E-3</v>
      </c>
      <c r="BT464">
        <f t="shared" si="751"/>
        <v>-1.0279366780171222E-3</v>
      </c>
      <c r="BU464">
        <f t="shared" si="752"/>
        <v>-1.7971958109054425E-2</v>
      </c>
      <c r="BV464">
        <f t="shared" si="753"/>
        <v>-7.8534876524312958E-3</v>
      </c>
      <c r="BW464">
        <f t="shared" si="754"/>
        <v>-6.3434882178494316E-3</v>
      </c>
      <c r="BX464">
        <f t="shared" si="755"/>
        <v>-6.25069936237139E-3</v>
      </c>
      <c r="BZ464">
        <f>I464-BA465</f>
        <v>0.33536017593484529</v>
      </c>
    </row>
    <row r="465" spans="2:78" outlineLevel="1" x14ac:dyDescent="0.25">
      <c r="B465">
        <v>2</v>
      </c>
      <c r="C465">
        <v>5</v>
      </c>
      <c r="D465">
        <f t="shared" si="720"/>
        <v>0.3</v>
      </c>
      <c r="E465">
        <v>0.30000000000000004</v>
      </c>
      <c r="F465">
        <v>0.81111111111111112</v>
      </c>
      <c r="G465">
        <f t="shared" si="756"/>
        <v>0.64639980936546093</v>
      </c>
      <c r="H465">
        <v>0.23962342883122426</v>
      </c>
      <c r="I465">
        <v>0.43882352941176472</v>
      </c>
      <c r="K465">
        <f t="shared" si="722"/>
        <v>1.4738523955952734</v>
      </c>
      <c r="L465">
        <f t="shared" si="713"/>
        <v>0.36999205155850085</v>
      </c>
      <c r="M465">
        <f t="shared" si="713"/>
        <v>2.5429468677621581E-2</v>
      </c>
      <c r="N465">
        <f t="shared" si="713"/>
        <v>-1.5440450429574328</v>
      </c>
      <c r="O465">
        <f t="shared" si="713"/>
        <v>-0.94531529000680325</v>
      </c>
      <c r="P465">
        <f t="shared" si="713"/>
        <v>-0.76311086374745174</v>
      </c>
      <c r="Q465">
        <f t="shared" si="713"/>
        <v>5.1641711941082788E-2</v>
      </c>
      <c r="R465">
        <f t="shared" si="713"/>
        <v>-1.9452840855382929</v>
      </c>
      <c r="S465">
        <f t="shared" si="713"/>
        <v>-1.0346879014371668</v>
      </c>
      <c r="T465">
        <f t="shared" si="713"/>
        <v>-1.4405280463117069</v>
      </c>
      <c r="U465">
        <f t="shared" si="713"/>
        <v>-1.2327531609488891</v>
      </c>
      <c r="V465">
        <f t="shared" si="713"/>
        <v>-1.0750241286416813</v>
      </c>
      <c r="W465">
        <f t="shared" si="713"/>
        <v>0.98609517073717456</v>
      </c>
      <c r="X465">
        <f t="shared" si="723"/>
        <v>1.7447931571631314</v>
      </c>
      <c r="Y465">
        <f t="shared" si="714"/>
        <v>-0.73714879422886104</v>
      </c>
      <c r="Z465">
        <f t="shared" si="715"/>
        <v>-1.2450759139699608</v>
      </c>
      <c r="AA465">
        <f t="shared" si="716"/>
        <v>-1.1408584210765789</v>
      </c>
      <c r="AB465">
        <f t="shared" si="724"/>
        <v>0.85129486268695342</v>
      </c>
      <c r="AC465">
        <f t="shared" si="724"/>
        <v>0.32362793833736525</v>
      </c>
      <c r="AD465">
        <f t="shared" si="724"/>
        <v>0.22355368543786994</v>
      </c>
      <c r="AE465">
        <f t="shared" si="724"/>
        <v>0.24216278871769398</v>
      </c>
      <c r="AF465">
        <f t="shared" si="717"/>
        <v>0.98556043143772276</v>
      </c>
      <c r="AG465">
        <f t="shared" si="717"/>
        <v>-0.98064693291005733</v>
      </c>
      <c r="AH465">
        <f t="shared" si="717"/>
        <v>-3.0194446069424847</v>
      </c>
      <c r="AI465">
        <f t="shared" si="717"/>
        <v>-1.179774151259315</v>
      </c>
      <c r="AJ465">
        <f t="shared" si="717"/>
        <v>2.3048482882767862</v>
      </c>
      <c r="AK465">
        <f t="shared" si="717"/>
        <v>-2.8050784991957918</v>
      </c>
      <c r="AL465">
        <f t="shared" si="717"/>
        <v>-1.6190528606805548</v>
      </c>
      <c r="AM465">
        <f t="shared" si="717"/>
        <v>2.2972476324770206</v>
      </c>
      <c r="AN465">
        <f t="shared" si="717"/>
        <v>-0.49773883882681391</v>
      </c>
      <c r="AO465">
        <f t="shared" si="725"/>
        <v>-0.93680642019438487</v>
      </c>
      <c r="AP465">
        <f t="shared" si="726"/>
        <v>0.75092755581871884</v>
      </c>
      <c r="AQ465">
        <f t="shared" si="727"/>
        <v>0.28154588196580776</v>
      </c>
      <c r="AR465">
        <f t="shared" si="727"/>
        <v>0.67938077534553343</v>
      </c>
      <c r="AS465">
        <f t="shared" si="718"/>
        <v>8.479981519981342E-3</v>
      </c>
      <c r="AT465">
        <f t="shared" si="719"/>
        <v>5.23987897080141E-2</v>
      </c>
      <c r="AU465">
        <f t="shared" si="728"/>
        <v>1.6346662016766041E-2</v>
      </c>
      <c r="AV465">
        <f t="shared" si="729"/>
        <v>-3.3993757270727044E-2</v>
      </c>
      <c r="AW465">
        <f t="shared" si="730"/>
        <v>-1.9170108015834877E-2</v>
      </c>
      <c r="AX465">
        <f t="shared" si="731"/>
        <v>2.0254830065384567E-2</v>
      </c>
      <c r="AY465">
        <f t="shared" si="732"/>
        <v>9.7466945940554266E-3</v>
      </c>
      <c r="AZ465">
        <f t="shared" si="733"/>
        <v>7.7378730547764518E-3</v>
      </c>
      <c r="BA465">
        <f t="shared" si="734"/>
        <v>5.5810005357430168E-3</v>
      </c>
      <c r="BC465">
        <f t="shared" si="735"/>
        <v>0.24418288360993082</v>
      </c>
      <c r="BE465">
        <f t="shared" si="736"/>
        <v>-1.4711995815089439E-3</v>
      </c>
      <c r="BF465">
        <f t="shared" si="737"/>
        <v>-3.9776877574130703E-3</v>
      </c>
      <c r="BG465">
        <f t="shared" si="738"/>
        <v>-3.1699437634197573E-3</v>
      </c>
      <c r="BH465">
        <f t="shared" si="739"/>
        <v>3.0594381543654343E-3</v>
      </c>
      <c r="BI465">
        <f t="shared" si="740"/>
        <v>8.2718142692102467E-3</v>
      </c>
      <c r="BJ465">
        <f t="shared" si="741"/>
        <v>6.5920674658241137E-3</v>
      </c>
      <c r="BK465">
        <f t="shared" si="742"/>
        <v>1.7253097214251392E-3</v>
      </c>
      <c r="BL465">
        <f t="shared" si="743"/>
        <v>4.6647262838531529E-3</v>
      </c>
      <c r="BM465">
        <f t="shared" si="744"/>
        <v>3.7174662500852875E-3</v>
      </c>
      <c r="BN465">
        <f t="shared" si="745"/>
        <v>-1.8229347058846112E-3</v>
      </c>
      <c r="BO465">
        <f t="shared" si="746"/>
        <v>-4.9286753159102446E-3</v>
      </c>
      <c r="BP465">
        <f t="shared" si="747"/>
        <v>-3.9278154878983175E-3</v>
      </c>
      <c r="BQ465">
        <f t="shared" si="748"/>
        <v>-2.1656894110921258E-3</v>
      </c>
      <c r="BR465">
        <f t="shared" si="749"/>
        <v>-8.233076809351556E-4</v>
      </c>
      <c r="BS465">
        <f t="shared" si="750"/>
        <v>-5.6871933637105772E-4</v>
      </c>
      <c r="BT465">
        <f t="shared" si="751"/>
        <v>-6.1606079194595725E-4</v>
      </c>
      <c r="BU465">
        <f t="shared" si="752"/>
        <v>-1.3382046146833923E-2</v>
      </c>
      <c r="BV465">
        <f t="shared" si="753"/>
        <v>-5.0873136853733271E-3</v>
      </c>
      <c r="BW465">
        <f t="shared" si="754"/>
        <v>-3.514182765513144E-3</v>
      </c>
      <c r="BX465">
        <f t="shared" si="755"/>
        <v>-3.8067111123374084E-3</v>
      </c>
      <c r="BZ465">
        <f>I465</f>
        <v>0.43882352941176472</v>
      </c>
    </row>
    <row r="466" spans="2:78" outlineLevel="1" x14ac:dyDescent="0.25">
      <c r="B466">
        <v>3</v>
      </c>
      <c r="C466">
        <v>1</v>
      </c>
      <c r="D466">
        <f t="shared" si="720"/>
        <v>0.3</v>
      </c>
      <c r="E466">
        <v>0.5</v>
      </c>
      <c r="F466">
        <v>0.1</v>
      </c>
      <c r="G466">
        <v>0.1</v>
      </c>
      <c r="H466">
        <v>0.10694885924606701</v>
      </c>
      <c r="I466">
        <v>0.19035294117647061</v>
      </c>
      <c r="K466">
        <f t="shared" si="722"/>
        <v>1.4738523955952734</v>
      </c>
      <c r="L466">
        <f t="shared" si="713"/>
        <v>0.36999205155850085</v>
      </c>
      <c r="M466">
        <f t="shared" si="713"/>
        <v>2.5429468677621581E-2</v>
      </c>
      <c r="N466">
        <f t="shared" si="713"/>
        <v>-1.5440450429574328</v>
      </c>
      <c r="O466">
        <f t="shared" si="713"/>
        <v>-0.94531529000680325</v>
      </c>
      <c r="P466">
        <f t="shared" si="713"/>
        <v>-0.76311086374745174</v>
      </c>
      <c r="Q466">
        <f t="shared" si="713"/>
        <v>5.1641711941082788E-2</v>
      </c>
      <c r="R466">
        <f t="shared" si="713"/>
        <v>-1.9452840855382929</v>
      </c>
      <c r="S466">
        <f t="shared" si="713"/>
        <v>-1.0346879014371668</v>
      </c>
      <c r="T466">
        <f t="shared" si="713"/>
        <v>-1.4405280463117069</v>
      </c>
      <c r="U466">
        <f t="shared" si="713"/>
        <v>-1.2327531609488891</v>
      </c>
      <c r="V466">
        <f t="shared" si="713"/>
        <v>-1.0750241286416813</v>
      </c>
      <c r="W466">
        <f t="shared" si="713"/>
        <v>0.98609517073717456</v>
      </c>
      <c r="X466">
        <f t="shared" si="723"/>
        <v>1.7625635205584236</v>
      </c>
      <c r="Y466">
        <f t="shared" si="714"/>
        <v>4.3230033883032704E-2</v>
      </c>
      <c r="Z466">
        <f t="shared" si="715"/>
        <v>0.71391882801017004</v>
      </c>
      <c r="AA466">
        <f t="shared" si="716"/>
        <v>3.5053418622263965E-2</v>
      </c>
      <c r="AB466">
        <f t="shared" si="724"/>
        <v>0.853530432417551</v>
      </c>
      <c r="AC466">
        <f t="shared" si="724"/>
        <v>0.51080582566365829</v>
      </c>
      <c r="AD466">
        <f t="shared" si="724"/>
        <v>0.6712664985881579</v>
      </c>
      <c r="AE466">
        <f t="shared" si="724"/>
        <v>0.50876245744053517</v>
      </c>
      <c r="AF466">
        <f t="shared" si="717"/>
        <v>0.98556043143772276</v>
      </c>
      <c r="AG466">
        <f t="shared" si="717"/>
        <v>-0.98064693291005733</v>
      </c>
      <c r="AH466">
        <f t="shared" si="717"/>
        <v>-3.0194446069424847</v>
      </c>
      <c r="AI466">
        <f t="shared" si="717"/>
        <v>-1.179774151259315</v>
      </c>
      <c r="AJ466">
        <f t="shared" si="717"/>
        <v>2.3048482882767862</v>
      </c>
      <c r="AK466">
        <f t="shared" si="717"/>
        <v>-2.8050784991957918</v>
      </c>
      <c r="AL466">
        <f t="shared" si="717"/>
        <v>-1.6190528606805548</v>
      </c>
      <c r="AM466">
        <f t="shared" si="717"/>
        <v>2.2972476324770206</v>
      </c>
      <c r="AN466">
        <f t="shared" si="717"/>
        <v>-0.49773883882681391</v>
      </c>
      <c r="AO466">
        <f t="shared" si="725"/>
        <v>-2.7845299892604913</v>
      </c>
      <c r="AP466">
        <f t="shared" si="726"/>
        <v>0.11860628452012556</v>
      </c>
      <c r="AQ466">
        <f t="shared" si="727"/>
        <v>5.8165893578623631E-2</v>
      </c>
      <c r="AR466">
        <f t="shared" si="727"/>
        <v>0.52961685979122952</v>
      </c>
      <c r="AS466">
        <f t="shared" si="718"/>
        <v>-2.6724587878494705E-3</v>
      </c>
      <c r="AT466">
        <f t="shared" si="719"/>
        <v>8.6693101749462362E-2</v>
      </c>
      <c r="AU466">
        <f t="shared" si="728"/>
        <v>2.4650773094334739E-2</v>
      </c>
      <c r="AV466">
        <f t="shared" si="729"/>
        <v>-6.0111965085457041E-2</v>
      </c>
      <c r="AW466">
        <f t="shared" si="730"/>
        <v>-2.9192444473107239E-2</v>
      </c>
      <c r="AX466">
        <f t="shared" si="731"/>
        <v>5.0561571761929817E-2</v>
      </c>
      <c r="AY466">
        <f t="shared" si="732"/>
        <v>1.3701068173498199E-2</v>
      </c>
      <c r="AZ466">
        <f t="shared" si="733"/>
        <v>5.4362709051071758E-3</v>
      </c>
      <c r="BA466">
        <f t="shared" si="734"/>
        <v>2.0114198229401322E-3</v>
      </c>
      <c r="BC466">
        <f t="shared" si="735"/>
        <v>0.34275324099584048</v>
      </c>
      <c r="BE466">
        <f t="shared" si="736"/>
        <v>-3.6976159641502106E-3</v>
      </c>
      <c r="BF466">
        <f t="shared" si="737"/>
        <v>-7.3952319283004215E-4</v>
      </c>
      <c r="BG466">
        <f t="shared" si="738"/>
        <v>-7.3952319283004215E-4</v>
      </c>
      <c r="BH466">
        <f t="shared" si="739"/>
        <v>9.0167947628185564E-3</v>
      </c>
      <c r="BI466">
        <f t="shared" si="740"/>
        <v>1.8033589525637112E-3</v>
      </c>
      <c r="BJ466">
        <f t="shared" si="741"/>
        <v>1.8033589525637112E-3</v>
      </c>
      <c r="BK466">
        <f t="shared" si="742"/>
        <v>4.378866670966086E-3</v>
      </c>
      <c r="BL466">
        <f t="shared" si="743"/>
        <v>8.7577333419321709E-4</v>
      </c>
      <c r="BM466">
        <f t="shared" si="744"/>
        <v>8.7577333419321709E-4</v>
      </c>
      <c r="BN466">
        <f t="shared" si="745"/>
        <v>-7.5842357642894719E-3</v>
      </c>
      <c r="BO466">
        <f t="shared" si="746"/>
        <v>-1.5168471528578945E-3</v>
      </c>
      <c r="BP466">
        <f t="shared" si="747"/>
        <v>-1.5168471528578945E-3</v>
      </c>
      <c r="BQ466">
        <f t="shared" si="748"/>
        <v>6.8430747144337283E-4</v>
      </c>
      <c r="BR466">
        <f t="shared" si="749"/>
        <v>4.0953225530386447E-4</v>
      </c>
      <c r="BS466">
        <f t="shared" si="750"/>
        <v>5.3817961594226004E-4</v>
      </c>
      <c r="BT466">
        <f t="shared" si="751"/>
        <v>4.0789401009445512E-4</v>
      </c>
      <c r="BU466">
        <f t="shared" si="752"/>
        <v>-2.2198560187151207E-2</v>
      </c>
      <c r="BV466">
        <f t="shared" si="753"/>
        <v>-1.3285002425543297E-2</v>
      </c>
      <c r="BW466">
        <f t="shared" si="754"/>
        <v>-1.7458252458932552E-2</v>
      </c>
      <c r="BX466">
        <f t="shared" si="755"/>
        <v>-1.323185864675965E-2</v>
      </c>
      <c r="BZ466">
        <f>I466-BA467</f>
        <v>0.18162347152113781</v>
      </c>
    </row>
    <row r="467" spans="2:78" outlineLevel="1" x14ac:dyDescent="0.25">
      <c r="B467">
        <v>3</v>
      </c>
      <c r="C467">
        <v>2</v>
      </c>
      <c r="D467">
        <f t="shared" si="720"/>
        <v>0.3</v>
      </c>
      <c r="E467">
        <v>0.5</v>
      </c>
      <c r="F467">
        <v>0.27777777777777779</v>
      </c>
      <c r="G467">
        <f t="shared" ref="G467:G470" si="757">AR466</f>
        <v>0.52961685979122952</v>
      </c>
      <c r="H467">
        <v>0.10926282937500731</v>
      </c>
      <c r="I467">
        <v>0.25811764705882356</v>
      </c>
      <c r="K467">
        <f t="shared" si="722"/>
        <v>1.4738523955952734</v>
      </c>
      <c r="L467">
        <f t="shared" si="713"/>
        <v>0.36999205155850085</v>
      </c>
      <c r="M467">
        <f t="shared" si="713"/>
        <v>2.5429468677621581E-2</v>
      </c>
      <c r="N467">
        <f t="shared" si="713"/>
        <v>-1.5440450429574328</v>
      </c>
      <c r="O467">
        <f t="shared" si="713"/>
        <v>-0.94531529000680325</v>
      </c>
      <c r="P467">
        <f t="shared" si="713"/>
        <v>-0.76311086374745174</v>
      </c>
      <c r="Q467">
        <f t="shared" si="713"/>
        <v>5.1641711941082788E-2</v>
      </c>
      <c r="R467">
        <f t="shared" si="713"/>
        <v>-1.9452840855382929</v>
      </c>
      <c r="S467">
        <f t="shared" si="713"/>
        <v>-1.0346879014371668</v>
      </c>
      <c r="T467">
        <f t="shared" si="713"/>
        <v>-1.4405280463117069</v>
      </c>
      <c r="U467">
        <f t="shared" si="713"/>
        <v>-1.2327531609488891</v>
      </c>
      <c r="V467">
        <f t="shared" si="713"/>
        <v>-1.0750241286416813</v>
      </c>
      <c r="W467">
        <f t="shared" si="713"/>
        <v>0.98609517073717456</v>
      </c>
      <c r="X467">
        <f t="shared" si="723"/>
        <v>1.8392648137593741</v>
      </c>
      <c r="Y467">
        <f t="shared" si="714"/>
        <v>-0.45267131062948551</v>
      </c>
      <c r="Z467">
        <f t="shared" si="715"/>
        <v>-7.6428820942717079E-2</v>
      </c>
      <c r="AA467">
        <f t="shared" si="716"/>
        <v>-0.64595118922660255</v>
      </c>
      <c r="AB467">
        <f t="shared" si="724"/>
        <v>0.86286173504154329</v>
      </c>
      <c r="AC467">
        <f t="shared" si="724"/>
        <v>0.38872582604912037</v>
      </c>
      <c r="AD467">
        <f t="shared" si="724"/>
        <v>0.48090209034727111</v>
      </c>
      <c r="AE467">
        <f t="shared" si="724"/>
        <v>0.34390250671379735</v>
      </c>
      <c r="AF467">
        <f t="shared" si="717"/>
        <v>0.98556043143772276</v>
      </c>
      <c r="AG467">
        <f t="shared" si="717"/>
        <v>-0.98064693291005733</v>
      </c>
      <c r="AH467">
        <f t="shared" si="717"/>
        <v>-3.0194446069424847</v>
      </c>
      <c r="AI467">
        <f t="shared" si="717"/>
        <v>-1.179774151259315</v>
      </c>
      <c r="AJ467">
        <f t="shared" si="717"/>
        <v>2.3048482882767862</v>
      </c>
      <c r="AK467">
        <f t="shared" si="717"/>
        <v>-2.8050784991957918</v>
      </c>
      <c r="AL467">
        <f t="shared" si="717"/>
        <v>-1.6190528606805548</v>
      </c>
      <c r="AM467">
        <f t="shared" si="717"/>
        <v>2.2972476324770206</v>
      </c>
      <c r="AN467">
        <f t="shared" si="717"/>
        <v>-0.49773883882681391</v>
      </c>
      <c r="AO467">
        <f t="shared" si="725"/>
        <v>-1.8863237551668233</v>
      </c>
      <c r="AP467">
        <f t="shared" si="726"/>
        <v>0.41204341173788983</v>
      </c>
      <c r="AQ467">
        <f t="shared" si="727"/>
        <v>0.13166420104715618</v>
      </c>
      <c r="AR467">
        <f t="shared" si="727"/>
        <v>0.60157774929011276</v>
      </c>
      <c r="AS467">
        <f t="shared" si="718"/>
        <v>2.5611205798462423E-3</v>
      </c>
      <c r="AT467">
        <f t="shared" si="719"/>
        <v>8.4577874894813956E-2</v>
      </c>
      <c r="AU467">
        <f t="shared" si="728"/>
        <v>2.3366102182701753E-2</v>
      </c>
      <c r="AV467">
        <f t="shared" si="729"/>
        <v>-5.6971099720925171E-2</v>
      </c>
      <c r="AW467">
        <f t="shared" si="730"/>
        <v>-3.6114537781469253E-2</v>
      </c>
      <c r="AX467">
        <f t="shared" si="731"/>
        <v>4.3158011732919721E-2</v>
      </c>
      <c r="AY467">
        <f t="shared" si="732"/>
        <v>1.4592196728077614E-2</v>
      </c>
      <c r="AZ467">
        <f t="shared" si="733"/>
        <v>1.595926221360246E-2</v>
      </c>
      <c r="BA467">
        <f t="shared" si="734"/>
        <v>8.729469655332802E-3</v>
      </c>
      <c r="BC467">
        <f t="shared" si="735"/>
        <v>0.34418986515805688</v>
      </c>
      <c r="BE467">
        <f t="shared" si="736"/>
        <v>-3.504915327405263E-3</v>
      </c>
      <c r="BF467">
        <f t="shared" si="737"/>
        <v>-1.9471751818918128E-3</v>
      </c>
      <c r="BG467">
        <f t="shared" si="738"/>
        <v>-3.7125244990690487E-3</v>
      </c>
      <c r="BH467">
        <f t="shared" si="739"/>
        <v>8.5456649581387746E-3</v>
      </c>
      <c r="BI467">
        <f t="shared" si="740"/>
        <v>4.7475916434104306E-3</v>
      </c>
      <c r="BJ467">
        <f t="shared" si="741"/>
        <v>9.0518564799148132E-3</v>
      </c>
      <c r="BK467">
        <f t="shared" si="742"/>
        <v>5.4171806672203881E-3</v>
      </c>
      <c r="BL467">
        <f t="shared" si="743"/>
        <v>3.0095448151224377E-3</v>
      </c>
      <c r="BM467">
        <f t="shared" si="744"/>
        <v>5.7380604277900383E-3</v>
      </c>
      <c r="BN467">
        <f t="shared" si="745"/>
        <v>-6.4737017599379582E-3</v>
      </c>
      <c r="BO467">
        <f t="shared" si="746"/>
        <v>-3.5965009777433098E-3</v>
      </c>
      <c r="BP467">
        <f t="shared" si="747"/>
        <v>-6.8571631946465943E-3</v>
      </c>
      <c r="BQ467">
        <f t="shared" si="748"/>
        <v>-6.6296788415301966E-4</v>
      </c>
      <c r="BR467">
        <f t="shared" si="749"/>
        <v>-2.9867211390363976E-4</v>
      </c>
      <c r="BS467">
        <f t="shared" si="750"/>
        <v>-3.6949447214384187E-4</v>
      </c>
      <c r="BT467">
        <f t="shared" si="751"/>
        <v>-2.642327362216251E-4</v>
      </c>
      <c r="BU467">
        <f t="shared" si="752"/>
        <v>-2.1893703563359727E-2</v>
      </c>
      <c r="BV467">
        <f t="shared" si="753"/>
        <v>-9.8632812851897136E-3</v>
      </c>
      <c r="BW467">
        <f t="shared" si="754"/>
        <v>-1.2202103050213802E-2</v>
      </c>
      <c r="BX467">
        <f t="shared" si="755"/>
        <v>-8.725962956655741E-3</v>
      </c>
      <c r="BZ467">
        <f>I467-BA468</f>
        <v>0.24870231972016085</v>
      </c>
    </row>
    <row r="468" spans="2:78" outlineLevel="1" x14ac:dyDescent="0.25">
      <c r="B468">
        <v>3</v>
      </c>
      <c r="C468">
        <v>3</v>
      </c>
      <c r="D468">
        <f t="shared" si="720"/>
        <v>0.3</v>
      </c>
      <c r="E468">
        <v>0.5</v>
      </c>
      <c r="F468">
        <v>0.45555555555555549</v>
      </c>
      <c r="G468">
        <f t="shared" si="757"/>
        <v>0.60157774929011276</v>
      </c>
      <c r="H468">
        <v>0.12345239995547612</v>
      </c>
      <c r="I468">
        <v>0.34094117647058819</v>
      </c>
      <c r="K468">
        <f t="shared" si="722"/>
        <v>1.4738523955952734</v>
      </c>
      <c r="L468">
        <f t="shared" si="713"/>
        <v>0.36999205155850085</v>
      </c>
      <c r="M468">
        <f t="shared" si="713"/>
        <v>2.5429468677621581E-2</v>
      </c>
      <c r="N468">
        <f t="shared" si="713"/>
        <v>-1.5440450429574328</v>
      </c>
      <c r="O468">
        <f t="shared" si="713"/>
        <v>-0.94531529000680325</v>
      </c>
      <c r="P468">
        <f t="shared" si="713"/>
        <v>-0.76311086374745174</v>
      </c>
      <c r="Q468">
        <f t="shared" si="713"/>
        <v>5.1641711941082788E-2</v>
      </c>
      <c r="R468">
        <f t="shared" si="713"/>
        <v>-1.9452840855382929</v>
      </c>
      <c r="S468">
        <f t="shared" si="713"/>
        <v>-1.0346879014371668</v>
      </c>
      <c r="T468">
        <f t="shared" si="713"/>
        <v>-1.4405280463117069</v>
      </c>
      <c r="U468">
        <f t="shared" si="713"/>
        <v>-1.2327531609488891</v>
      </c>
      <c r="V468">
        <f t="shared" si="713"/>
        <v>-1.0750241286416813</v>
      </c>
      <c r="W468">
        <f t="shared" si="713"/>
        <v>0.98609517073717456</v>
      </c>
      <c r="X468">
        <f t="shared" si="723"/>
        <v>1.9068711056664109</v>
      </c>
      <c r="Y468">
        <f t="shared" si="714"/>
        <v>-0.6756414987277779</v>
      </c>
      <c r="Z468">
        <f t="shared" si="715"/>
        <v>-0.49671416455734252</v>
      </c>
      <c r="AA468">
        <f t="shared" si="716"/>
        <v>-0.94246699925844446</v>
      </c>
      <c r="AB468">
        <f t="shared" si="724"/>
        <v>0.87066722461746493</v>
      </c>
      <c r="AC468">
        <f t="shared" si="724"/>
        <v>0.33723476809885244</v>
      </c>
      <c r="AD468">
        <f t="shared" si="724"/>
        <v>0.3783131624667585</v>
      </c>
      <c r="AE468">
        <f t="shared" si="724"/>
        <v>0.28040228968882958</v>
      </c>
      <c r="AF468">
        <f t="shared" si="717"/>
        <v>0.98556043143772276</v>
      </c>
      <c r="AG468">
        <f t="shared" si="717"/>
        <v>-0.98064693291005733</v>
      </c>
      <c r="AH468">
        <f t="shared" si="717"/>
        <v>-3.0194446069424847</v>
      </c>
      <c r="AI468">
        <f t="shared" si="717"/>
        <v>-1.179774151259315</v>
      </c>
      <c r="AJ468">
        <f t="shared" si="717"/>
        <v>2.3048482882767862</v>
      </c>
      <c r="AK468">
        <f t="shared" si="717"/>
        <v>-2.8050784991957918</v>
      </c>
      <c r="AL468">
        <f t="shared" si="717"/>
        <v>-1.6190528606805548</v>
      </c>
      <c r="AM468">
        <f t="shared" si="717"/>
        <v>2.2972476324770206</v>
      </c>
      <c r="AN468">
        <f t="shared" si="717"/>
        <v>-0.49773883882681391</v>
      </c>
      <c r="AO468">
        <f t="shared" si="725"/>
        <v>-1.4434589257753321</v>
      </c>
      <c r="AP468">
        <f t="shared" si="726"/>
        <v>0.59469151451996727</v>
      </c>
      <c r="AQ468">
        <f t="shared" si="727"/>
        <v>0.19101028549629406</v>
      </c>
      <c r="AR468">
        <f t="shared" si="727"/>
        <v>0.64444087146987805</v>
      </c>
      <c r="AS468">
        <f t="shared" si="718"/>
        <v>1.0439406336158285E-2</v>
      </c>
      <c r="AT468">
        <f t="shared" si="719"/>
        <v>7.1349717992797337E-2</v>
      </c>
      <c r="AU468">
        <f t="shared" si="728"/>
        <v>1.9676619766454229E-2</v>
      </c>
      <c r="AV468">
        <f t="shared" si="729"/>
        <v>-4.7021264712109809E-2</v>
      </c>
      <c r="AW468">
        <f t="shared" si="730"/>
        <v>-3.458271875480172E-2</v>
      </c>
      <c r="AX468">
        <f t="shared" si="731"/>
        <v>3.0587721075679562E-2</v>
      </c>
      <c r="AY468">
        <f t="shared" si="732"/>
        <v>1.3938750747494308E-2</v>
      </c>
      <c r="AZ468">
        <f t="shared" si="733"/>
        <v>2.0163468879256258E-2</v>
      </c>
      <c r="BA468">
        <f t="shared" si="734"/>
        <v>9.4153273386627032E-3</v>
      </c>
      <c r="BC468">
        <f t="shared" si="735"/>
        <v>0.31092785781175708</v>
      </c>
      <c r="BE468">
        <f t="shared" si="736"/>
        <v>-2.9514929649681345E-3</v>
      </c>
      <c r="BF468">
        <f t="shared" si="737"/>
        <v>-2.6891380347487445E-3</v>
      </c>
      <c r="BG468">
        <f t="shared" si="738"/>
        <v>-3.5511049898222635E-3</v>
      </c>
      <c r="BH468">
        <f t="shared" si="739"/>
        <v>7.0531897068164713E-3</v>
      </c>
      <c r="BI468">
        <f t="shared" si="740"/>
        <v>6.4262395106550055E-3</v>
      </c>
      <c r="BJ468">
        <f t="shared" si="741"/>
        <v>8.4860839782856853E-3</v>
      </c>
      <c r="BK468">
        <f t="shared" si="742"/>
        <v>5.1874078132202574E-3</v>
      </c>
      <c r="BL468">
        <f t="shared" si="743"/>
        <v>4.7263048964895672E-3</v>
      </c>
      <c r="BM468">
        <f t="shared" si="744"/>
        <v>6.2412582338539765E-3</v>
      </c>
      <c r="BN468">
        <f t="shared" si="745"/>
        <v>-4.5881581613519337E-3</v>
      </c>
      <c r="BO468">
        <f t="shared" si="746"/>
        <v>-4.1803218803428722E-3</v>
      </c>
      <c r="BP468">
        <f t="shared" si="747"/>
        <v>-5.5202677201863165E-3</v>
      </c>
      <c r="BQ468">
        <f t="shared" si="748"/>
        <v>-2.7267746824070739E-3</v>
      </c>
      <c r="BR468">
        <f t="shared" si="749"/>
        <v>-1.0561592324592091E-3</v>
      </c>
      <c r="BS468">
        <f t="shared" si="750"/>
        <v>-1.1848094475922673E-3</v>
      </c>
      <c r="BT468">
        <f t="shared" si="751"/>
        <v>-8.7817003189525754E-4</v>
      </c>
      <c r="BU468">
        <f t="shared" si="752"/>
        <v>-1.8636558282608299E-2</v>
      </c>
      <c r="BV468">
        <f t="shared" si="753"/>
        <v>-7.2184816803658588E-3</v>
      </c>
      <c r="BW468">
        <f t="shared" si="754"/>
        <v>-8.0977612364899632E-3</v>
      </c>
      <c r="BX468">
        <f t="shared" si="755"/>
        <v>-6.001987288149796E-3</v>
      </c>
      <c r="BZ468">
        <f>I468-BA469</f>
        <v>0.33305611265496954</v>
      </c>
    </row>
    <row r="469" spans="2:78" outlineLevel="1" x14ac:dyDescent="0.25">
      <c r="B469">
        <v>3</v>
      </c>
      <c r="C469">
        <v>4</v>
      </c>
      <c r="D469">
        <f t="shared" si="720"/>
        <v>0.3</v>
      </c>
      <c r="E469">
        <v>0.5</v>
      </c>
      <c r="F469">
        <v>0.6333333333333333</v>
      </c>
      <c r="G469">
        <f t="shared" si="757"/>
        <v>0.64444087146987805</v>
      </c>
      <c r="H469">
        <v>0.17635902886667423</v>
      </c>
      <c r="I469">
        <v>0.43882352941176472</v>
      </c>
      <c r="K469">
        <f t="shared" si="722"/>
        <v>1.4738523955952734</v>
      </c>
      <c r="L469">
        <f t="shared" si="713"/>
        <v>0.36999205155850085</v>
      </c>
      <c r="M469">
        <f t="shared" si="713"/>
        <v>2.5429468677621581E-2</v>
      </c>
      <c r="N469">
        <f t="shared" si="713"/>
        <v>-1.5440450429574328</v>
      </c>
      <c r="O469">
        <f t="shared" si="713"/>
        <v>-0.94531529000680325</v>
      </c>
      <c r="P469">
        <f t="shared" si="713"/>
        <v>-0.76311086374745174</v>
      </c>
      <c r="Q469">
        <f t="shared" si="713"/>
        <v>5.1641711941082788E-2</v>
      </c>
      <c r="R469">
        <f t="shared" si="713"/>
        <v>-1.9452840855382929</v>
      </c>
      <c r="S469">
        <f t="shared" si="713"/>
        <v>-1.0346879014371668</v>
      </c>
      <c r="T469">
        <f t="shared" si="713"/>
        <v>-1.4405280463117069</v>
      </c>
      <c r="U469">
        <f t="shared" si="713"/>
        <v>-1.2327531609488891</v>
      </c>
      <c r="V469">
        <f t="shared" si="713"/>
        <v>-1.0750241286416813</v>
      </c>
      <c r="W469">
        <f t="shared" si="713"/>
        <v>0.98609517073717456</v>
      </c>
      <c r="X469">
        <f t="shared" si="723"/>
        <v>1.9737374568108175</v>
      </c>
      <c r="Y469">
        <f t="shared" si="714"/>
        <v>-0.87640686447405636</v>
      </c>
      <c r="Z469">
        <f t="shared" si="715"/>
        <v>-0.8868924003680434</v>
      </c>
      <c r="AA469">
        <f t="shared" si="716"/>
        <v>-1.2077020073326332</v>
      </c>
      <c r="AB469">
        <f t="shared" si="724"/>
        <v>0.87801198662051516</v>
      </c>
      <c r="AC469">
        <f t="shared" si="724"/>
        <v>0.29392291780769914</v>
      </c>
      <c r="AD469">
        <f t="shared" si="724"/>
        <v>0.29175154295942679</v>
      </c>
      <c r="AE469">
        <f t="shared" si="724"/>
        <v>0.23010790681619211</v>
      </c>
      <c r="AF469">
        <f t="shared" si="717"/>
        <v>0.98556043143772276</v>
      </c>
      <c r="AG469">
        <f t="shared" si="717"/>
        <v>-0.98064693291005733</v>
      </c>
      <c r="AH469">
        <f t="shared" si="717"/>
        <v>-3.0194446069424847</v>
      </c>
      <c r="AI469">
        <f t="shared" si="717"/>
        <v>-1.179774151259315</v>
      </c>
      <c r="AJ469">
        <f t="shared" si="717"/>
        <v>2.3048482882767862</v>
      </c>
      <c r="AK469">
        <f t="shared" si="717"/>
        <v>-2.8050784991957918</v>
      </c>
      <c r="AL469">
        <f t="shared" si="717"/>
        <v>-1.6190528606805548</v>
      </c>
      <c r="AM469">
        <f t="shared" si="717"/>
        <v>2.2972476324770206</v>
      </c>
      <c r="AN469">
        <f t="shared" si="717"/>
        <v>-0.49773883882681391</v>
      </c>
      <c r="AO469">
        <f t="shared" si="725"/>
        <v>-1.0730425577638225</v>
      </c>
      <c r="AP469">
        <f t="shared" si="726"/>
        <v>0.75772240237002675</v>
      </c>
      <c r="AQ469">
        <f t="shared" si="727"/>
        <v>0.254824904543763</v>
      </c>
      <c r="AR469">
        <f t="shared" si="727"/>
        <v>0.68085903857214936</v>
      </c>
      <c r="AS469">
        <f t="shared" si="718"/>
        <v>1.4899820207147911E-2</v>
      </c>
      <c r="AT469">
        <f t="shared" si="719"/>
        <v>5.3155631391825116E-2</v>
      </c>
      <c r="AU469">
        <f t="shared" si="728"/>
        <v>1.4695108226473772E-2</v>
      </c>
      <c r="AV469">
        <f t="shared" si="729"/>
        <v>-3.3976592824965311E-2</v>
      </c>
      <c r="AW469">
        <f t="shared" si="730"/>
        <v>-2.7079397753946743E-2</v>
      </c>
      <c r="AX469">
        <f t="shared" si="731"/>
        <v>1.8518924159387981E-2</v>
      </c>
      <c r="AY469">
        <f t="shared" si="732"/>
        <v>1.1511088523406448E-2</v>
      </c>
      <c r="AZ469">
        <f t="shared" si="733"/>
        <v>1.5652596394137318E-2</v>
      </c>
      <c r="BA469">
        <f t="shared" si="734"/>
        <v>7.8850638156186398E-3</v>
      </c>
      <c r="BC469">
        <f t="shared" si="735"/>
        <v>0.25443679242652584</v>
      </c>
      <c r="BE469">
        <f t="shared" si="736"/>
        <v>-2.2042662339710659E-3</v>
      </c>
      <c r="BF469">
        <f t="shared" si="737"/>
        <v>-2.7920705630300165E-3</v>
      </c>
      <c r="BG469">
        <f t="shared" si="738"/>
        <v>-2.8410385055438795E-3</v>
      </c>
      <c r="BH469">
        <f t="shared" si="739"/>
        <v>5.0964889237447965E-3</v>
      </c>
      <c r="BI469">
        <f t="shared" si="740"/>
        <v>6.4555526367434087E-3</v>
      </c>
      <c r="BJ469">
        <f t="shared" si="741"/>
        <v>6.5687715269093548E-3</v>
      </c>
      <c r="BK469">
        <f t="shared" si="742"/>
        <v>4.0619096630920117E-3</v>
      </c>
      <c r="BL469">
        <f t="shared" si="743"/>
        <v>5.1450855732498805E-3</v>
      </c>
      <c r="BM469">
        <f t="shared" si="744"/>
        <v>5.2353212062298694E-3</v>
      </c>
      <c r="BN469">
        <f t="shared" si="745"/>
        <v>-2.7778386239081972E-3</v>
      </c>
      <c r="BO469">
        <f t="shared" si="746"/>
        <v>-3.5185955902837158E-3</v>
      </c>
      <c r="BP469">
        <f t="shared" si="747"/>
        <v>-3.5803054871881707E-3</v>
      </c>
      <c r="BQ469">
        <f t="shared" si="748"/>
        <v>-3.9246662221099297E-3</v>
      </c>
      <c r="BR469">
        <f t="shared" si="749"/>
        <v>-1.3138195890285091E-3</v>
      </c>
      <c r="BS469">
        <f t="shared" si="750"/>
        <v>-1.3041136605760346E-3</v>
      </c>
      <c r="BT469">
        <f t="shared" si="751"/>
        <v>-1.0285699319413223E-3</v>
      </c>
      <c r="BU469">
        <f t="shared" si="752"/>
        <v>-1.4001384455521257E-2</v>
      </c>
      <c r="BV469">
        <f t="shared" si="753"/>
        <v>-4.6870974829787294E-3</v>
      </c>
      <c r="BW469">
        <f t="shared" si="754"/>
        <v>-4.6524712426642559E-3</v>
      </c>
      <c r="BX469">
        <f t="shared" si="755"/>
        <v>-3.6694593225197847E-3</v>
      </c>
      <c r="BZ469">
        <f>I469-BA470</f>
        <v>0.43622914582976807</v>
      </c>
    </row>
    <row r="470" spans="2:78" outlineLevel="1" x14ac:dyDescent="0.25">
      <c r="B470">
        <v>3</v>
      </c>
      <c r="C470">
        <v>5</v>
      </c>
      <c r="D470">
        <f t="shared" si="720"/>
        <v>0.3</v>
      </c>
      <c r="E470">
        <v>0.5</v>
      </c>
      <c r="F470">
        <v>0.81111111111111112</v>
      </c>
      <c r="G470">
        <f t="shared" si="757"/>
        <v>0.68085903857214936</v>
      </c>
      <c r="H470">
        <v>0.31182009100950425</v>
      </c>
      <c r="I470">
        <v>0.55176470588235305</v>
      </c>
      <c r="K470">
        <f t="shared" si="722"/>
        <v>1.4738523955952734</v>
      </c>
      <c r="L470">
        <f t="shared" si="713"/>
        <v>0.36999205155850085</v>
      </c>
      <c r="M470">
        <f t="shared" si="713"/>
        <v>2.5429468677621581E-2</v>
      </c>
      <c r="N470">
        <f t="shared" si="713"/>
        <v>-1.5440450429574328</v>
      </c>
      <c r="O470">
        <f t="shared" si="713"/>
        <v>-0.94531529000680325</v>
      </c>
      <c r="P470">
        <f t="shared" si="713"/>
        <v>-0.76311086374745174</v>
      </c>
      <c r="Q470">
        <f t="shared" si="713"/>
        <v>5.1641711941082788E-2</v>
      </c>
      <c r="R470">
        <f t="shared" si="713"/>
        <v>-1.9452840855382929</v>
      </c>
      <c r="S470">
        <f t="shared" si="713"/>
        <v>-1.0346879014371668</v>
      </c>
      <c r="T470">
        <f t="shared" si="713"/>
        <v>-1.4405280463117069</v>
      </c>
      <c r="U470">
        <f t="shared" si="713"/>
        <v>-1.2327531609488891</v>
      </c>
      <c r="V470">
        <f t="shared" si="713"/>
        <v>-1.0750241286416813</v>
      </c>
      <c r="W470">
        <f t="shared" si="713"/>
        <v>0.98609517073717456</v>
      </c>
      <c r="X470">
        <f t="shared" si="723"/>
        <v>2.0404399161719526</v>
      </c>
      <c r="Y470">
        <f t="shared" si="714"/>
        <v>-1.0722540149843345</v>
      </c>
      <c r="Z470">
        <f t="shared" si="715"/>
        <v>-1.270402119134755</v>
      </c>
      <c r="AA470">
        <f t="shared" si="716"/>
        <v>-1.4660085331905044</v>
      </c>
      <c r="AB470">
        <f t="shared" si="724"/>
        <v>0.88497805544043906</v>
      </c>
      <c r="AC470">
        <f t="shared" si="724"/>
        <v>0.25497466922609768</v>
      </c>
      <c r="AD470">
        <f t="shared" si="724"/>
        <v>0.21918842369425398</v>
      </c>
      <c r="AE470">
        <f t="shared" si="724"/>
        <v>0.18755005548437276</v>
      </c>
      <c r="AF470">
        <f t="shared" si="717"/>
        <v>0.98556043143772276</v>
      </c>
      <c r="AG470">
        <f t="shared" si="717"/>
        <v>-0.98064693291005733</v>
      </c>
      <c r="AH470">
        <f t="shared" si="717"/>
        <v>-3.0194446069424847</v>
      </c>
      <c r="AI470">
        <f t="shared" si="717"/>
        <v>-1.179774151259315</v>
      </c>
      <c r="AJ470">
        <f t="shared" si="717"/>
        <v>2.3048482882767862</v>
      </c>
      <c r="AK470">
        <f t="shared" si="717"/>
        <v>-2.8050784991957918</v>
      </c>
      <c r="AL470">
        <f t="shared" si="717"/>
        <v>-1.6190528606805548</v>
      </c>
      <c r="AM470">
        <f t="shared" si="717"/>
        <v>2.2972476324770206</v>
      </c>
      <c r="AN470">
        <f t="shared" si="717"/>
        <v>-0.49773883882681391</v>
      </c>
      <c r="AO470">
        <f t="shared" si="725"/>
        <v>-0.75867362339589972</v>
      </c>
      <c r="AP470">
        <f t="shared" si="726"/>
        <v>0.90274863145408124</v>
      </c>
      <c r="AQ470">
        <f t="shared" si="727"/>
        <v>0.31893430617128637</v>
      </c>
      <c r="AR470">
        <f t="shared" si="727"/>
        <v>0.71151401955859417</v>
      </c>
      <c r="AS470">
        <f t="shared" si="718"/>
        <v>1.5453157724960348E-3</v>
      </c>
      <c r="AT470">
        <f t="shared" si="719"/>
        <v>3.2790434793880587E-2</v>
      </c>
      <c r="AU470">
        <f t="shared" si="728"/>
        <v>7.8481531675566631E-3</v>
      </c>
      <c r="AV470">
        <f t="shared" si="729"/>
        <v>-1.7760581122478438E-2</v>
      </c>
      <c r="AW470">
        <f t="shared" si="730"/>
        <v>-9.884547063242927E-3</v>
      </c>
      <c r="AX470">
        <f t="shared" si="731"/>
        <v>1.120026961353441E-2</v>
      </c>
      <c r="AY470">
        <f t="shared" si="732"/>
        <v>5.5863497881377608E-3</v>
      </c>
      <c r="AZ470">
        <f t="shared" si="733"/>
        <v>3.8477415680756755E-3</v>
      </c>
      <c r="BA470">
        <f t="shared" si="734"/>
        <v>2.5943835819966623E-3</v>
      </c>
      <c r="BC470">
        <f t="shared" si="735"/>
        <v>0.15990764608797856</v>
      </c>
      <c r="BE470">
        <f t="shared" si="736"/>
        <v>-1.1772229751334995E-3</v>
      </c>
      <c r="BF470">
        <f t="shared" si="737"/>
        <v>-1.9097172707721213E-3</v>
      </c>
      <c r="BG470">
        <f t="shared" si="738"/>
        <v>-1.6030458060688794E-3</v>
      </c>
      <c r="BH470">
        <f t="shared" si="739"/>
        <v>2.6640871683717656E-3</v>
      </c>
      <c r="BI470">
        <f t="shared" si="740"/>
        <v>4.3217414064697533E-3</v>
      </c>
      <c r="BJ470">
        <f t="shared" si="741"/>
        <v>3.6277356562600003E-3</v>
      </c>
      <c r="BK470">
        <f t="shared" si="742"/>
        <v>1.4826820594864389E-3</v>
      </c>
      <c r="BL470">
        <f t="shared" si="743"/>
        <v>2.4052397853891122E-3</v>
      </c>
      <c r="BM470">
        <f t="shared" si="744"/>
        <v>2.0189949630602224E-3</v>
      </c>
      <c r="BN470">
        <f t="shared" si="745"/>
        <v>-1.6800404420301614E-3</v>
      </c>
      <c r="BO470">
        <f t="shared" si="746"/>
        <v>-2.7253989392933727E-3</v>
      </c>
      <c r="BP470">
        <f t="shared" si="747"/>
        <v>-2.2877414402459688E-3</v>
      </c>
      <c r="BQ470">
        <f t="shared" si="748"/>
        <v>-4.1027116421549426E-4</v>
      </c>
      <c r="BR470">
        <f t="shared" si="749"/>
        <v>-1.1820491338261442E-4</v>
      </c>
      <c r="BS470">
        <f t="shared" si="750"/>
        <v>-1.0161459848498227E-4</v>
      </c>
      <c r="BT470">
        <f t="shared" si="751"/>
        <v>-8.6947217661752303E-5</v>
      </c>
      <c r="BU470">
        <f t="shared" si="752"/>
        <v>-8.7056445662804863E-3</v>
      </c>
      <c r="BV470">
        <f t="shared" si="753"/>
        <v>-2.5082190796048881E-3</v>
      </c>
      <c r="BW470">
        <f t="shared" si="754"/>
        <v>-2.1561851144159716E-3</v>
      </c>
      <c r="BX470">
        <f t="shared" si="755"/>
        <v>-1.8449543594847033E-3</v>
      </c>
      <c r="BZ470">
        <f>I470</f>
        <v>0.55176470588235305</v>
      </c>
    </row>
    <row r="471" spans="2:78" outlineLevel="1" x14ac:dyDescent="0.25">
      <c r="B471">
        <v>4</v>
      </c>
      <c r="C471">
        <v>1</v>
      </c>
      <c r="D471">
        <f t="shared" si="720"/>
        <v>0.3</v>
      </c>
      <c r="E471">
        <v>0.9</v>
      </c>
      <c r="F471">
        <v>0.1</v>
      </c>
      <c r="G471">
        <v>0.1</v>
      </c>
      <c r="H471">
        <v>0.1</v>
      </c>
      <c r="I471">
        <v>0.34094117647058819</v>
      </c>
      <c r="K471">
        <f t="shared" si="722"/>
        <v>1.4738523955952734</v>
      </c>
      <c r="L471">
        <f t="shared" si="713"/>
        <v>0.36999205155850085</v>
      </c>
      <c r="M471">
        <f t="shared" si="713"/>
        <v>2.5429468677621581E-2</v>
      </c>
      <c r="N471">
        <f t="shared" si="713"/>
        <v>-1.5440450429574328</v>
      </c>
      <c r="O471">
        <f t="shared" si="713"/>
        <v>-0.94531529000680325</v>
      </c>
      <c r="P471">
        <f t="shared" si="713"/>
        <v>-0.76311086374745174</v>
      </c>
      <c r="Q471">
        <f t="shared" si="713"/>
        <v>5.1641711941082788E-2</v>
      </c>
      <c r="R471">
        <f t="shared" si="713"/>
        <v>-1.9452840855382929</v>
      </c>
      <c r="S471">
        <f t="shared" si="713"/>
        <v>-1.0346879014371668</v>
      </c>
      <c r="T471">
        <f t="shared" si="713"/>
        <v>-1.4405280463117069</v>
      </c>
      <c r="U471">
        <f t="shared" si="713"/>
        <v>-1.2327531609488891</v>
      </c>
      <c r="V471">
        <f t="shared" si="713"/>
        <v>-1.0750241286416813</v>
      </c>
      <c r="W471">
        <f t="shared" si="713"/>
        <v>0.98609517073717456</v>
      </c>
      <c r="X471">
        <f t="shared" si="723"/>
        <v>2.3521044787965328</v>
      </c>
      <c r="Y471">
        <f t="shared" si="714"/>
        <v>-0.57438798329994056</v>
      </c>
      <c r="Z471">
        <f t="shared" si="715"/>
        <v>0.73457551278660316</v>
      </c>
      <c r="AA471">
        <f t="shared" si="716"/>
        <v>-0.54115779990241886</v>
      </c>
      <c r="AB471">
        <f t="shared" si="724"/>
        <v>0.91310135743867094</v>
      </c>
      <c r="AC471">
        <f t="shared" si="724"/>
        <v>0.36022493835627867</v>
      </c>
      <c r="AD471">
        <f t="shared" si="724"/>
        <v>0.67580853318663681</v>
      </c>
      <c r="AE471">
        <f t="shared" si="724"/>
        <v>0.36791828962577239</v>
      </c>
      <c r="AF471">
        <f t="shared" si="717"/>
        <v>0.98556043143772276</v>
      </c>
      <c r="AG471">
        <f t="shared" si="717"/>
        <v>-0.98064693291005733</v>
      </c>
      <c r="AH471">
        <f t="shared" si="717"/>
        <v>-3.0194446069424847</v>
      </c>
      <c r="AI471">
        <f t="shared" si="717"/>
        <v>-1.179774151259315</v>
      </c>
      <c r="AJ471">
        <f t="shared" si="717"/>
        <v>2.3048482882767862</v>
      </c>
      <c r="AK471">
        <f t="shared" si="717"/>
        <v>-2.8050784991957918</v>
      </c>
      <c r="AL471">
        <f t="shared" si="717"/>
        <v>-1.6190528606805548</v>
      </c>
      <c r="AM471">
        <f t="shared" si="717"/>
        <v>2.2972476324770206</v>
      </c>
      <c r="AN471">
        <f t="shared" si="717"/>
        <v>-0.49773883882681391</v>
      </c>
      <c r="AO471">
        <f t="shared" si="725"/>
        <v>-2.4257026707321123</v>
      </c>
      <c r="AP471">
        <f t="shared" si="726"/>
        <v>0.34739171329123641</v>
      </c>
      <c r="AQ471">
        <f t="shared" si="727"/>
        <v>8.123362054644559E-2</v>
      </c>
      <c r="AR471">
        <f t="shared" si="727"/>
        <v>0.58598493361422022</v>
      </c>
      <c r="AS471">
        <f t="shared" si="718"/>
        <v>-1.4006234654086356E-3</v>
      </c>
      <c r="AT471">
        <f t="shared" si="719"/>
        <v>6.1275804393618537E-2</v>
      </c>
      <c r="AU471">
        <f t="shared" si="728"/>
        <v>1.1096797526663166E-2</v>
      </c>
      <c r="AV471">
        <f t="shared" si="729"/>
        <v>-3.9296217118170766E-2</v>
      </c>
      <c r="AW471">
        <f t="shared" si="730"/>
        <v>-2.0809223161533327E-2</v>
      </c>
      <c r="AX471">
        <f t="shared" si="731"/>
        <v>3.3119962602105125E-2</v>
      </c>
      <c r="AY471">
        <f t="shared" si="732"/>
        <v>2.5420780743341293E-3</v>
      </c>
      <c r="AZ471">
        <f t="shared" si="733"/>
        <v>3.6813738441730361E-3</v>
      </c>
      <c r="BA471">
        <f t="shared" si="734"/>
        <v>1.4576263522877119E-3</v>
      </c>
      <c r="BC471">
        <f t="shared" si="735"/>
        <v>0.24576130678538902</v>
      </c>
      <c r="BE471">
        <f t="shared" si="736"/>
        <v>-2.9961353321990548E-3</v>
      </c>
      <c r="BF471">
        <f t="shared" si="737"/>
        <v>-3.3290392579989498E-4</v>
      </c>
      <c r="BG471">
        <f t="shared" si="738"/>
        <v>-3.3290392579989498E-4</v>
      </c>
      <c r="BH471">
        <f t="shared" si="739"/>
        <v>1.0609978621906107E-2</v>
      </c>
      <c r="BI471">
        <f t="shared" si="740"/>
        <v>1.178886513545123E-3</v>
      </c>
      <c r="BJ471">
        <f t="shared" si="741"/>
        <v>1.178886513545123E-3</v>
      </c>
      <c r="BK471">
        <f t="shared" si="742"/>
        <v>5.6184902536139981E-3</v>
      </c>
      <c r="BL471">
        <f t="shared" si="743"/>
        <v>6.2427669484599975E-4</v>
      </c>
      <c r="BM471">
        <f t="shared" si="744"/>
        <v>6.2427669484599975E-4</v>
      </c>
      <c r="BN471">
        <f t="shared" si="745"/>
        <v>-8.9423899025683849E-3</v>
      </c>
      <c r="BO471">
        <f t="shared" si="746"/>
        <v>-9.935988780631537E-4</v>
      </c>
      <c r="BP471">
        <f t="shared" si="747"/>
        <v>-9.935988780631537E-4</v>
      </c>
      <c r="BQ471">
        <f t="shared" si="748"/>
        <v>3.8367335625752414E-4</v>
      </c>
      <c r="BR471">
        <f t="shared" si="749"/>
        <v>1.5136185044615494E-4</v>
      </c>
      <c r="BS471">
        <f t="shared" si="750"/>
        <v>2.839659869113782E-4</v>
      </c>
      <c r="BT471">
        <f t="shared" si="751"/>
        <v>1.5459449694086021E-4</v>
      </c>
      <c r="BU471">
        <f t="shared" si="752"/>
        <v>-1.678530605098787E-2</v>
      </c>
      <c r="BV471">
        <f t="shared" si="753"/>
        <v>-6.6219218581267877E-3</v>
      </c>
      <c r="BW471">
        <f t="shared" si="754"/>
        <v>-1.2423213446124785E-2</v>
      </c>
      <c r="BX471">
        <f t="shared" si="755"/>
        <v>-6.763346744383056E-3</v>
      </c>
      <c r="BZ471">
        <f>I471-BA472</f>
        <v>0.33341222282052752</v>
      </c>
    </row>
    <row r="472" spans="2:78" outlineLevel="1" x14ac:dyDescent="0.25">
      <c r="B472">
        <v>4</v>
      </c>
      <c r="C472">
        <v>2</v>
      </c>
      <c r="D472">
        <f t="shared" si="720"/>
        <v>0.3</v>
      </c>
      <c r="E472">
        <v>0.9</v>
      </c>
      <c r="F472">
        <v>0.27777777777777779</v>
      </c>
      <c r="G472">
        <f t="shared" ref="G472:G475" si="758">AR471</f>
        <v>0.58598493361422022</v>
      </c>
      <c r="H472">
        <v>0.11713489420662321</v>
      </c>
      <c r="I472">
        <v>0.43882352941176472</v>
      </c>
      <c r="K472">
        <f t="shared" si="722"/>
        <v>1.4738523955952734</v>
      </c>
      <c r="L472">
        <f t="shared" si="713"/>
        <v>0.36999205155850085</v>
      </c>
      <c r="M472">
        <f t="shared" si="713"/>
        <v>2.5429468677621581E-2</v>
      </c>
      <c r="N472">
        <f t="shared" si="713"/>
        <v>-1.5440450429574328</v>
      </c>
      <c r="O472">
        <f t="shared" si="713"/>
        <v>-0.94531529000680325</v>
      </c>
      <c r="P472">
        <f t="shared" si="713"/>
        <v>-0.76311086374745174</v>
      </c>
      <c r="Q472">
        <f t="shared" si="713"/>
        <v>5.1641711941082788E-2</v>
      </c>
      <c r="R472">
        <f t="shared" si="713"/>
        <v>-1.9452840855382929</v>
      </c>
      <c r="S472">
        <f t="shared" si="713"/>
        <v>-1.0346879014371668</v>
      </c>
      <c r="T472">
        <f t="shared" si="713"/>
        <v>-1.4405280463117069</v>
      </c>
      <c r="U472">
        <f t="shared" si="713"/>
        <v>-1.2327531609488891</v>
      </c>
      <c r="V472">
        <f t="shared" si="713"/>
        <v>-1.0750241286416813</v>
      </c>
      <c r="W472">
        <f t="shared" si="713"/>
        <v>0.98609517073717456</v>
      </c>
      <c r="X472">
        <f t="shared" si="723"/>
        <v>2.4302391821651828</v>
      </c>
      <c r="Y472">
        <f t="shared" si="714"/>
        <v>-1.1133044173153011</v>
      </c>
      <c r="Z472">
        <f t="shared" si="715"/>
        <v>-0.11409550017824954</v>
      </c>
      <c r="AA472">
        <f t="shared" si="716"/>
        <v>-1.2827594471960559</v>
      </c>
      <c r="AB472">
        <f t="shared" si="724"/>
        <v>0.91910431813691562</v>
      </c>
      <c r="AC472">
        <f t="shared" si="724"/>
        <v>0.24725535641389204</v>
      </c>
      <c r="AD472">
        <f t="shared" si="724"/>
        <v>0.47150702786234683</v>
      </c>
      <c r="AE472">
        <f t="shared" si="724"/>
        <v>0.21708087072856183</v>
      </c>
      <c r="AF472">
        <f t="shared" si="717"/>
        <v>0.98556043143772276</v>
      </c>
      <c r="AG472">
        <f t="shared" si="717"/>
        <v>-0.98064693291005733</v>
      </c>
      <c r="AH472">
        <f t="shared" si="717"/>
        <v>-3.0194446069424847</v>
      </c>
      <c r="AI472">
        <f t="shared" si="717"/>
        <v>-1.179774151259315</v>
      </c>
      <c r="AJ472">
        <f t="shared" si="717"/>
        <v>2.3048482882767862</v>
      </c>
      <c r="AK472">
        <f t="shared" si="717"/>
        <v>-2.8050784991957918</v>
      </c>
      <c r="AL472">
        <f t="shared" si="717"/>
        <v>-1.6190528606805548</v>
      </c>
      <c r="AM472">
        <f t="shared" si="717"/>
        <v>2.2972476324770206</v>
      </c>
      <c r="AN472">
        <f t="shared" si="717"/>
        <v>-0.49773883882681391</v>
      </c>
      <c r="AO472">
        <f t="shared" si="725"/>
        <v>-1.5141719498532527</v>
      </c>
      <c r="AP472">
        <f t="shared" si="726"/>
        <v>0.66238020553697796</v>
      </c>
      <c r="AQ472">
        <f t="shared" si="727"/>
        <v>0.18032133320904131</v>
      </c>
      <c r="AR472">
        <f t="shared" si="727"/>
        <v>0.65979486575069335</v>
      </c>
      <c r="AS472">
        <f t="shared" si="718"/>
        <v>9.3393063692152056E-3</v>
      </c>
      <c r="AT472">
        <f t="shared" si="719"/>
        <v>5.1017246178590422E-2</v>
      </c>
      <c r="AU472">
        <f t="shared" si="728"/>
        <v>9.4271444278707754E-3</v>
      </c>
      <c r="AV472">
        <f t="shared" si="729"/>
        <v>-2.8339759315935166E-2</v>
      </c>
      <c r="AW472">
        <f t="shared" si="730"/>
        <v>-2.7609831935281003E-2</v>
      </c>
      <c r="AX472">
        <f t="shared" si="731"/>
        <v>1.8046175280939356E-2</v>
      </c>
      <c r="AY472">
        <f t="shared" si="732"/>
        <v>2.7207219312560442E-3</v>
      </c>
      <c r="AZ472">
        <f t="shared" si="733"/>
        <v>1.2386204067359501E-2</v>
      </c>
      <c r="BA472">
        <f t="shared" si="734"/>
        <v>7.5289536500606586E-3</v>
      </c>
      <c r="BC472">
        <f t="shared" si="735"/>
        <v>0.22982788681362892</v>
      </c>
      <c r="BE472">
        <f t="shared" si="736"/>
        <v>-2.5453289955251093E-3</v>
      </c>
      <c r="BF472">
        <f t="shared" si="737"/>
        <v>-7.8559536898923136E-4</v>
      </c>
      <c r="BG472">
        <f t="shared" si="738"/>
        <v>-1.6572493805212568E-3</v>
      </c>
      <c r="BH472">
        <f t="shared" si="739"/>
        <v>7.6517350153024952E-3</v>
      </c>
      <c r="BI472">
        <f t="shared" si="740"/>
        <v>2.3616466096612635E-3</v>
      </c>
      <c r="BJ472">
        <f t="shared" si="741"/>
        <v>4.9820015944173745E-3</v>
      </c>
      <c r="BK472">
        <f t="shared" si="742"/>
        <v>7.4546546225258718E-3</v>
      </c>
      <c r="BL472">
        <f t="shared" si="743"/>
        <v>2.3008193279400835E-3</v>
      </c>
      <c r="BM472">
        <f t="shared" si="744"/>
        <v>4.853683660108625E-3</v>
      </c>
      <c r="BN472">
        <f t="shared" si="745"/>
        <v>-4.8724673258536263E-3</v>
      </c>
      <c r="BO472">
        <f t="shared" si="746"/>
        <v>-1.5038479400782795E-3</v>
      </c>
      <c r="BP472">
        <f t="shared" si="747"/>
        <v>-3.1724360471975491E-3</v>
      </c>
      <c r="BQ472">
        <f t="shared" si="748"/>
        <v>-2.5751390437047882E-3</v>
      </c>
      <c r="BR472">
        <f t="shared" si="749"/>
        <v>-6.9275805749365125E-4</v>
      </c>
      <c r="BS472">
        <f t="shared" si="750"/>
        <v>-1.3210645765333641E-3</v>
      </c>
      <c r="BT472">
        <f t="shared" si="751"/>
        <v>-6.08215427589012E-4</v>
      </c>
      <c r="BU472">
        <f t="shared" si="752"/>
        <v>-1.4067051378658954E-2</v>
      </c>
      <c r="BV472">
        <f t="shared" si="753"/>
        <v>-3.7842862161427938E-3</v>
      </c>
      <c r="BW472">
        <f t="shared" si="754"/>
        <v>-7.2164970346166512E-3</v>
      </c>
      <c r="BX472">
        <f t="shared" si="755"/>
        <v>-3.3224604667865401E-3</v>
      </c>
      <c r="BZ472">
        <f>I472-BA473</f>
        <v>0.43251172758321743</v>
      </c>
    </row>
    <row r="473" spans="2:78" outlineLevel="1" x14ac:dyDescent="0.25">
      <c r="B473">
        <v>4</v>
      </c>
      <c r="C473">
        <v>3</v>
      </c>
      <c r="D473">
        <f t="shared" si="720"/>
        <v>0.3</v>
      </c>
      <c r="E473">
        <v>0.9</v>
      </c>
      <c r="F473">
        <v>0.45555555555555549</v>
      </c>
      <c r="G473">
        <f t="shared" si="758"/>
        <v>0.65979486575069335</v>
      </c>
      <c r="H473">
        <v>0.16682717936942626</v>
      </c>
      <c r="I473">
        <v>0.55176470588235305</v>
      </c>
      <c r="K473">
        <f t="shared" si="722"/>
        <v>1.4738523955952734</v>
      </c>
      <c r="L473">
        <f t="shared" si="713"/>
        <v>0.36999205155850085</v>
      </c>
      <c r="M473">
        <f t="shared" si="713"/>
        <v>2.5429468677621581E-2</v>
      </c>
      <c r="N473">
        <f t="shared" si="713"/>
        <v>-1.5440450429574328</v>
      </c>
      <c r="O473">
        <f t="shared" si="713"/>
        <v>-0.94531529000680325</v>
      </c>
      <c r="P473">
        <f t="shared" si="713"/>
        <v>-0.76311086374745174</v>
      </c>
      <c r="Q473">
        <f t="shared" si="713"/>
        <v>5.1641711941082788E-2</v>
      </c>
      <c r="R473">
        <f t="shared" si="713"/>
        <v>-1.9452840855382929</v>
      </c>
      <c r="S473">
        <f t="shared" si="713"/>
        <v>-1.0346879014371668</v>
      </c>
      <c r="T473">
        <f t="shared" si="713"/>
        <v>-1.4405280463117069</v>
      </c>
      <c r="U473">
        <f t="shared" si="713"/>
        <v>-1.2327531609488891</v>
      </c>
      <c r="V473">
        <f t="shared" si="713"/>
        <v>-1.0750241286416813</v>
      </c>
      <c r="W473">
        <f t="shared" si="713"/>
        <v>0.98609517073717456</v>
      </c>
      <c r="X473">
        <f t="shared" si="723"/>
        <v>2.4978924942440561</v>
      </c>
      <c r="Y473">
        <f t="shared" si="714"/>
        <v>-1.337685629937871</v>
      </c>
      <c r="Z473">
        <f t="shared" si="715"/>
        <v>-0.5362940258392308</v>
      </c>
      <c r="AA473">
        <f t="shared" si="716"/>
        <v>-1.5812630226781941</v>
      </c>
      <c r="AB473">
        <f t="shared" si="724"/>
        <v>0.92399394386366018</v>
      </c>
      <c r="AC473">
        <f t="shared" si="724"/>
        <v>0.20789091351178579</v>
      </c>
      <c r="AD473">
        <f t="shared" si="724"/>
        <v>0.36905010665642579</v>
      </c>
      <c r="AE473">
        <f t="shared" si="724"/>
        <v>0.17061668157960147</v>
      </c>
      <c r="AF473">
        <f t="shared" si="717"/>
        <v>0.98556043143772276</v>
      </c>
      <c r="AG473">
        <f t="shared" si="717"/>
        <v>-0.98064693291005733</v>
      </c>
      <c r="AH473">
        <f t="shared" si="717"/>
        <v>-3.0194446069424847</v>
      </c>
      <c r="AI473">
        <f t="shared" si="717"/>
        <v>-1.179774151259315</v>
      </c>
      <c r="AJ473">
        <f t="shared" si="717"/>
        <v>2.3048482882767862</v>
      </c>
      <c r="AK473">
        <f t="shared" si="717"/>
        <v>-2.8050784991957918</v>
      </c>
      <c r="AL473">
        <f t="shared" si="717"/>
        <v>-1.6190528606805548</v>
      </c>
      <c r="AM473">
        <f t="shared" si="717"/>
        <v>2.2972476324770206</v>
      </c>
      <c r="AN473">
        <f t="shared" si="717"/>
        <v>-0.49773883882681391</v>
      </c>
      <c r="AO473">
        <f t="shared" si="725"/>
        <v>-1.1065700605184534</v>
      </c>
      <c r="AP473">
        <f t="shared" si="726"/>
        <v>0.84321382629865294</v>
      </c>
      <c r="AQ473">
        <f t="shared" si="727"/>
        <v>0.24851088813947164</v>
      </c>
      <c r="AR473">
        <f t="shared" si="727"/>
        <v>0.69914165293072061</v>
      </c>
      <c r="AS473">
        <f t="shared" si="718"/>
        <v>1.5254696174735176E-2</v>
      </c>
      <c r="AT473">
        <f t="shared" si="719"/>
        <v>3.1159692741754168E-2</v>
      </c>
      <c r="AU473">
        <f t="shared" si="728"/>
        <v>6.0995963227186119E-3</v>
      </c>
      <c r="AV473">
        <f t="shared" si="729"/>
        <v>-1.6856654255194739E-2</v>
      </c>
      <c r="AW473">
        <f t="shared" si="730"/>
        <v>-2.2472535286058127E-2</v>
      </c>
      <c r="AX473">
        <f t="shared" si="731"/>
        <v>7.5825526723533477E-3</v>
      </c>
      <c r="AY473">
        <f t="shared" si="732"/>
        <v>2.0640544303495039E-3</v>
      </c>
      <c r="AZ473">
        <f t="shared" si="733"/>
        <v>1.3036104521620812E-2</v>
      </c>
      <c r="BA473">
        <f t="shared" si="734"/>
        <v>6.3118018285473068E-3</v>
      </c>
      <c r="BC473">
        <f t="shared" si="735"/>
        <v>0.16849983026616652</v>
      </c>
      <c r="BE473">
        <f t="shared" si="736"/>
        <v>-1.6468910071340251E-3</v>
      </c>
      <c r="BF473">
        <f t="shared" si="737"/>
        <v>-8.3361149743821014E-4</v>
      </c>
      <c r="BG473">
        <f t="shared" si="738"/>
        <v>-1.2073447010644647E-3</v>
      </c>
      <c r="BH473">
        <f t="shared" si="739"/>
        <v>4.5512966489025799E-3</v>
      </c>
      <c r="BI473">
        <f t="shared" si="740"/>
        <v>2.3037427482099472E-3</v>
      </c>
      <c r="BJ473">
        <f t="shared" si="741"/>
        <v>3.3365801793936198E-3</v>
      </c>
      <c r="BK473">
        <f t="shared" si="742"/>
        <v>6.0675845272356943E-3</v>
      </c>
      <c r="BL473">
        <f t="shared" si="743"/>
        <v>3.07124648909461E-3</v>
      </c>
      <c r="BM473">
        <f t="shared" si="744"/>
        <v>4.4481790206427323E-3</v>
      </c>
      <c r="BN473">
        <f t="shared" si="745"/>
        <v>-2.0472892215354041E-3</v>
      </c>
      <c r="BO473">
        <f t="shared" si="746"/>
        <v>-1.0362821985549573E-3</v>
      </c>
      <c r="BP473">
        <f t="shared" si="747"/>
        <v>-1.5008787967508814E-3</v>
      </c>
      <c r="BQ473">
        <f t="shared" si="748"/>
        <v>-4.2285740642806335E-3</v>
      </c>
      <c r="BR473">
        <f t="shared" si="749"/>
        <v>-9.5139381693313196E-4</v>
      </c>
      <c r="BS473">
        <f t="shared" si="750"/>
        <v>-1.6889241750892162E-3</v>
      </c>
      <c r="BT473">
        <f t="shared" si="751"/>
        <v>-7.808116919515068E-4</v>
      </c>
      <c r="BU473">
        <f t="shared" si="752"/>
        <v>-8.6374102158099895E-3</v>
      </c>
      <c r="BV473">
        <f t="shared" si="753"/>
        <v>-1.9433450966489503E-3</v>
      </c>
      <c r="BW473">
        <f t="shared" si="754"/>
        <v>-3.4498463789177499E-3</v>
      </c>
      <c r="BX473">
        <f t="shared" si="755"/>
        <v>-1.5949090123914269E-3</v>
      </c>
      <c r="BZ473">
        <f>I473-BA474</f>
        <v>0.5510038414013293</v>
      </c>
    </row>
    <row r="474" spans="2:78" outlineLevel="1" x14ac:dyDescent="0.25">
      <c r="B474">
        <v>4</v>
      </c>
      <c r="C474">
        <v>4</v>
      </c>
      <c r="D474">
        <f t="shared" si="720"/>
        <v>0.3</v>
      </c>
      <c r="E474">
        <v>0.9</v>
      </c>
      <c r="F474">
        <v>0.6333333333333333</v>
      </c>
      <c r="G474">
        <f t="shared" si="758"/>
        <v>0.69914165293072061</v>
      </c>
      <c r="H474">
        <v>0.31182009100950436</v>
      </c>
      <c r="I474">
        <v>0.67976470588235294</v>
      </c>
      <c r="K474">
        <f t="shared" si="722"/>
        <v>1.4738523955952734</v>
      </c>
      <c r="L474">
        <f t="shared" si="713"/>
        <v>0.36999205155850085</v>
      </c>
      <c r="M474">
        <f t="shared" si="713"/>
        <v>2.5429468677621581E-2</v>
      </c>
      <c r="N474">
        <f t="shared" si="713"/>
        <v>-1.5440450429574328</v>
      </c>
      <c r="O474">
        <f t="shared" si="713"/>
        <v>-0.94531529000680325</v>
      </c>
      <c r="P474">
        <f t="shared" si="713"/>
        <v>-0.76311086374745174</v>
      </c>
      <c r="Q474">
        <f t="shared" si="713"/>
        <v>5.1641711941082788E-2</v>
      </c>
      <c r="R474">
        <f t="shared" si="713"/>
        <v>-1.9452840855382929</v>
      </c>
      <c r="S474">
        <f t="shared" si="713"/>
        <v>-1.0346879014371668</v>
      </c>
      <c r="T474">
        <f t="shared" si="713"/>
        <v>-1.4405280463117069</v>
      </c>
      <c r="U474">
        <f t="shared" si="713"/>
        <v>-1.2327531609488891</v>
      </c>
      <c r="V474">
        <f t="shared" si="713"/>
        <v>-1.0750241286416813</v>
      </c>
      <c r="W474">
        <f t="shared" si="713"/>
        <v>0.98609517073717456</v>
      </c>
      <c r="X474">
        <f t="shared" si="723"/>
        <v>2.5646694268577273</v>
      </c>
      <c r="Y474">
        <f t="shared" si="714"/>
        <v>-1.535767642245274</v>
      </c>
      <c r="Z474">
        <f t="shared" si="715"/>
        <v>-0.92283395236830246</v>
      </c>
      <c r="AA474">
        <f t="shared" si="716"/>
        <v>-1.8427178857832776</v>
      </c>
      <c r="AB474">
        <f t="shared" si="724"/>
        <v>0.92855285951805289</v>
      </c>
      <c r="AC474">
        <f t="shared" si="724"/>
        <v>0.17715137758128999</v>
      </c>
      <c r="AD474">
        <f t="shared" si="724"/>
        <v>0.28438080904316709</v>
      </c>
      <c r="AE474">
        <f t="shared" si="724"/>
        <v>0.13673016998887935</v>
      </c>
      <c r="AF474">
        <f t="shared" si="717"/>
        <v>0.98556043143772276</v>
      </c>
      <c r="AG474">
        <f t="shared" si="717"/>
        <v>-0.98064693291005733</v>
      </c>
      <c r="AH474">
        <f t="shared" si="717"/>
        <v>-3.0194446069424847</v>
      </c>
      <c r="AI474">
        <f t="shared" si="717"/>
        <v>-1.179774151259315</v>
      </c>
      <c r="AJ474">
        <f t="shared" si="717"/>
        <v>2.3048482882767862</v>
      </c>
      <c r="AK474">
        <f t="shared" si="717"/>
        <v>-2.8050784991957918</v>
      </c>
      <c r="AL474">
        <f t="shared" si="717"/>
        <v>-1.6190528606805548</v>
      </c>
      <c r="AM474">
        <f t="shared" si="717"/>
        <v>2.2972476324770206</v>
      </c>
      <c r="AN474">
        <f t="shared" si="717"/>
        <v>-0.49773883882681391</v>
      </c>
      <c r="AO474">
        <f t="shared" si="725"/>
        <v>-0.77629965750685759</v>
      </c>
      <c r="AP474">
        <f t="shared" si="726"/>
        <v>0.99918660654283709</v>
      </c>
      <c r="AQ474">
        <f t="shared" si="727"/>
        <v>0.31511794200709931</v>
      </c>
      <c r="AR474">
        <f t="shared" si="727"/>
        <v>0.73089862571692876</v>
      </c>
      <c r="AS474">
        <f t="shared" si="718"/>
        <v>7.1173766654323092E-4</v>
      </c>
      <c r="AT474">
        <f t="shared" si="719"/>
        <v>8.155056768545707E-3</v>
      </c>
      <c r="AU474">
        <f t="shared" si="728"/>
        <v>1.2935204183996474E-3</v>
      </c>
      <c r="AV474">
        <f t="shared" si="729"/>
        <v>-3.4362855332896488E-3</v>
      </c>
      <c r="AW474">
        <f t="shared" si="730"/>
        <v>-3.1243663273778327E-3</v>
      </c>
      <c r="AX474">
        <f t="shared" si="731"/>
        <v>2.1121772829974135E-3</v>
      </c>
      <c r="AY474">
        <f t="shared" si="732"/>
        <v>3.6074156134093574E-4</v>
      </c>
      <c r="AZ474">
        <f t="shared" si="733"/>
        <v>1.6722211686127377E-3</v>
      </c>
      <c r="BA474">
        <f t="shared" si="734"/>
        <v>7.6086448102377982E-4</v>
      </c>
      <c r="BC474">
        <f t="shared" si="735"/>
        <v>5.1240155921417382E-2</v>
      </c>
      <c r="BE474">
        <f t="shared" si="736"/>
        <v>-3.4925051296790481E-4</v>
      </c>
      <c r="BF474">
        <f t="shared" si="737"/>
        <v>-2.45768879495933E-4</v>
      </c>
      <c r="BG474">
        <f t="shared" si="738"/>
        <v>-2.7130620102587002E-4</v>
      </c>
      <c r="BH474">
        <f t="shared" si="739"/>
        <v>9.277970939882053E-4</v>
      </c>
      <c r="BI474">
        <f t="shared" si="740"/>
        <v>6.5289425132503316E-4</v>
      </c>
      <c r="BJ474">
        <f t="shared" si="741"/>
        <v>7.2073510430581433E-4</v>
      </c>
      <c r="BK474">
        <f t="shared" si="742"/>
        <v>8.4357890839201492E-4</v>
      </c>
      <c r="BL474">
        <f t="shared" si="743"/>
        <v>5.9362960220178814E-4</v>
      </c>
      <c r="BM474">
        <f t="shared" si="744"/>
        <v>6.5531239154520686E-4</v>
      </c>
      <c r="BN474">
        <f t="shared" si="745"/>
        <v>-5.7028786640930167E-4</v>
      </c>
      <c r="BO474">
        <f t="shared" si="746"/>
        <v>-4.013136837695085E-4</v>
      </c>
      <c r="BP474">
        <f t="shared" si="747"/>
        <v>-4.4301333507525901E-4</v>
      </c>
      <c r="BQ474">
        <f t="shared" si="748"/>
        <v>-1.9826581364862706E-4</v>
      </c>
      <c r="BR474">
        <f t="shared" si="749"/>
        <v>-3.7825592431387846E-5</v>
      </c>
      <c r="BS474">
        <f t="shared" si="750"/>
        <v>-6.0721360031417965E-5</v>
      </c>
      <c r="BT474">
        <f t="shared" si="751"/>
        <v>-2.9194803640183285E-5</v>
      </c>
      <c r="BU474">
        <f t="shared" si="752"/>
        <v>-2.2717203845895504E-3</v>
      </c>
      <c r="BV474">
        <f t="shared" si="753"/>
        <v>-4.3340386224044854E-4</v>
      </c>
      <c r="BW474">
        <f t="shared" si="754"/>
        <v>-6.9574249248959517E-4</v>
      </c>
      <c r="BX474">
        <f t="shared" si="755"/>
        <v>-3.3451268946966465E-4</v>
      </c>
      <c r="BZ474">
        <f>I474-BA475</f>
        <v>0.6894362743584217</v>
      </c>
    </row>
    <row r="475" spans="2:78" outlineLevel="1" x14ac:dyDescent="0.25">
      <c r="B475">
        <v>4</v>
      </c>
      <c r="C475">
        <v>5</v>
      </c>
      <c r="D475">
        <f t="shared" si="720"/>
        <v>0.3</v>
      </c>
      <c r="E475">
        <v>0.9</v>
      </c>
      <c r="F475">
        <v>0.81111111111111112</v>
      </c>
      <c r="G475">
        <f t="shared" si="758"/>
        <v>0.73089862571692876</v>
      </c>
      <c r="H475">
        <v>0.63549994007966115</v>
      </c>
      <c r="I475">
        <v>0.82282352941176462</v>
      </c>
      <c r="K475">
        <f t="shared" si="722"/>
        <v>1.4738523955952734</v>
      </c>
      <c r="L475">
        <f t="shared" si="713"/>
        <v>0.36999205155850085</v>
      </c>
      <c r="M475">
        <f t="shared" si="713"/>
        <v>2.5429468677621581E-2</v>
      </c>
      <c r="N475">
        <f t="shared" si="713"/>
        <v>-1.5440450429574328</v>
      </c>
      <c r="O475">
        <f t="shared" si="713"/>
        <v>-0.94531529000680325</v>
      </c>
      <c r="P475">
        <f t="shared" si="713"/>
        <v>-0.76311086374745174</v>
      </c>
      <c r="Q475">
        <f t="shared" si="713"/>
        <v>5.1641711941082788E-2</v>
      </c>
      <c r="R475">
        <f t="shared" si="713"/>
        <v>-1.9452840855382929</v>
      </c>
      <c r="S475">
        <f t="shared" si="713"/>
        <v>-1.0346879014371668</v>
      </c>
      <c r="T475">
        <f t="shared" si="713"/>
        <v>-1.4405280463117069</v>
      </c>
      <c r="U475">
        <f t="shared" si="713"/>
        <v>-1.2327531609488891</v>
      </c>
      <c r="V475">
        <f t="shared" si="713"/>
        <v>-1.0750241286416813</v>
      </c>
      <c r="W475">
        <f t="shared" si="713"/>
        <v>0.98609517073717456</v>
      </c>
      <c r="X475">
        <f t="shared" si="723"/>
        <v>2.6312533545240013</v>
      </c>
      <c r="Y475">
        <f t="shared" si="714"/>
        <v>-1.7280577847349268</v>
      </c>
      <c r="Z475">
        <f t="shared" si="715"/>
        <v>-1.3015207897699359</v>
      </c>
      <c r="AA475">
        <f t="shared" si="716"/>
        <v>-2.0960135152830937</v>
      </c>
      <c r="AB475">
        <f t="shared" si="724"/>
        <v>0.93284610747105923</v>
      </c>
      <c r="AC475">
        <f t="shared" si="724"/>
        <v>0.15083617899582746</v>
      </c>
      <c r="AD475">
        <f t="shared" si="724"/>
        <v>0.21390918178905705</v>
      </c>
      <c r="AE475">
        <f t="shared" si="724"/>
        <v>0.10948489062699138</v>
      </c>
      <c r="AF475">
        <f t="shared" si="717"/>
        <v>0.98556043143772276</v>
      </c>
      <c r="AG475">
        <f t="shared" si="717"/>
        <v>-0.98064693291005733</v>
      </c>
      <c r="AH475">
        <f t="shared" si="717"/>
        <v>-3.0194446069424847</v>
      </c>
      <c r="AI475">
        <f t="shared" si="717"/>
        <v>-1.179774151259315</v>
      </c>
      <c r="AJ475">
        <f t="shared" si="717"/>
        <v>2.3048482882767862</v>
      </c>
      <c r="AK475">
        <f t="shared" si="717"/>
        <v>-2.8050784991957918</v>
      </c>
      <c r="AL475">
        <f t="shared" si="717"/>
        <v>-1.6190528606805548</v>
      </c>
      <c r="AM475">
        <f t="shared" si="717"/>
        <v>2.2972476324770206</v>
      </c>
      <c r="AN475">
        <f t="shared" si="717"/>
        <v>-0.49773883882681391</v>
      </c>
      <c r="AO475">
        <f t="shared" si="725"/>
        <v>-0.50133403223039252</v>
      </c>
      <c r="AP475">
        <f t="shared" si="726"/>
        <v>1.1344062256849279</v>
      </c>
      <c r="AQ475">
        <f t="shared" si="727"/>
        <v>0.37722721752516408</v>
      </c>
      <c r="AR475">
        <f t="shared" si="727"/>
        <v>0.75665113550165519</v>
      </c>
      <c r="AS475">
        <f t="shared" si="718"/>
        <v>-6.067519557089756E-2</v>
      </c>
      <c r="AT475">
        <f t="shared" si="719"/>
        <v>-1.2184335770841112E-2</v>
      </c>
      <c r="AU475">
        <f t="shared" si="728"/>
        <v>-5.5053090891066534E-3</v>
      </c>
      <c r="AV475">
        <f t="shared" si="729"/>
        <v>1.199883491590918E-2</v>
      </c>
      <c r="AW475">
        <f t="shared" si="730"/>
        <v>3.4123510533778101E-2</v>
      </c>
      <c r="AX475">
        <f t="shared" si="731"/>
        <v>4.2501882152062142E-3</v>
      </c>
      <c r="AY475">
        <f t="shared" si="732"/>
        <v>-2.7900966048615521E-3</v>
      </c>
      <c r="AZ475">
        <f t="shared" si="733"/>
        <v>-1.3022679808409382E-2</v>
      </c>
      <c r="BA475">
        <f t="shared" si="734"/>
        <v>-9.671568476068735E-3</v>
      </c>
      <c r="BC475">
        <f t="shared" si="735"/>
        <v>0.26661505008439962</v>
      </c>
      <c r="BE475">
        <f t="shared" si="736"/>
        <v>1.4864334540587963E-3</v>
      </c>
      <c r="BF475">
        <f t="shared" si="737"/>
        <v>1.3396252116826188E-3</v>
      </c>
      <c r="BG475">
        <f t="shared" si="738"/>
        <v>1.207146854212491E-3</v>
      </c>
      <c r="BH475">
        <f t="shared" si="739"/>
        <v>-3.2396854272954789E-3</v>
      </c>
      <c r="BI475">
        <f t="shared" si="740"/>
        <v>-2.9197164962045667E-3</v>
      </c>
      <c r="BJ475">
        <f t="shared" si="741"/>
        <v>-2.6309795850726959E-3</v>
      </c>
      <c r="BK475">
        <f t="shared" si="742"/>
        <v>-9.2133478441200883E-3</v>
      </c>
      <c r="BL475">
        <f t="shared" si="743"/>
        <v>-8.3033875632193381E-3</v>
      </c>
      <c r="BM475">
        <f t="shared" si="744"/>
        <v>-7.4822480861326665E-3</v>
      </c>
      <c r="BN475">
        <f t="shared" si="745"/>
        <v>-1.1475508181056778E-3</v>
      </c>
      <c r="BO475">
        <f t="shared" si="746"/>
        <v>-1.0342124657001788E-3</v>
      </c>
      <c r="BP475">
        <f t="shared" si="747"/>
        <v>-9.3193701765975244E-4</v>
      </c>
      <c r="BQ475">
        <f t="shared" si="748"/>
        <v>1.6980186002507114E-2</v>
      </c>
      <c r="BR475">
        <f t="shared" si="749"/>
        <v>2.7456043979216227E-3</v>
      </c>
      <c r="BS475">
        <f t="shared" si="750"/>
        <v>3.8936944318385147E-3</v>
      </c>
      <c r="BT475">
        <f t="shared" si="751"/>
        <v>1.9929051452553092E-3</v>
      </c>
      <c r="BU475">
        <f t="shared" si="752"/>
        <v>3.409833058784856E-3</v>
      </c>
      <c r="BV475">
        <f t="shared" si="753"/>
        <v>5.5135159538275606E-4</v>
      </c>
      <c r="BW475">
        <f t="shared" si="754"/>
        <v>7.8190238861512858E-4</v>
      </c>
      <c r="BX475">
        <f t="shared" si="755"/>
        <v>4.0020020076992333E-4</v>
      </c>
      <c r="BZ475">
        <f>I475</f>
        <v>0.82282352941176462</v>
      </c>
    </row>
    <row r="476" spans="2:78" outlineLevel="1" x14ac:dyDescent="0.25">
      <c r="B476">
        <v>5</v>
      </c>
      <c r="C476">
        <v>1</v>
      </c>
      <c r="D476">
        <f t="shared" si="720"/>
        <v>0.3</v>
      </c>
      <c r="E476">
        <v>0.9</v>
      </c>
      <c r="F476">
        <v>0.18888888888888886</v>
      </c>
      <c r="G476">
        <v>0.1</v>
      </c>
      <c r="H476">
        <v>0.10262133306380654</v>
      </c>
      <c r="I476">
        <v>0.38800000000000001</v>
      </c>
      <c r="K476">
        <f t="shared" si="722"/>
        <v>1.4738523955952734</v>
      </c>
      <c r="L476">
        <f t="shared" si="713"/>
        <v>0.36999205155850085</v>
      </c>
      <c r="M476">
        <f t="shared" si="713"/>
        <v>2.5429468677621581E-2</v>
      </c>
      <c r="N476">
        <f t="shared" si="713"/>
        <v>-1.5440450429574328</v>
      </c>
      <c r="O476">
        <f t="shared" si="713"/>
        <v>-0.94531529000680325</v>
      </c>
      <c r="P476">
        <f t="shared" si="713"/>
        <v>-0.76311086374745174</v>
      </c>
      <c r="Q476">
        <f t="shared" si="713"/>
        <v>5.1641711941082788E-2</v>
      </c>
      <c r="R476">
        <f t="shared" si="713"/>
        <v>-1.9452840855382929</v>
      </c>
      <c r="S476">
        <f t="shared" si="713"/>
        <v>-1.0346879014371668</v>
      </c>
      <c r="T476">
        <f t="shared" si="713"/>
        <v>-1.4405280463117069</v>
      </c>
      <c r="U476">
        <f t="shared" si="713"/>
        <v>-1.2327531609488891</v>
      </c>
      <c r="V476">
        <f t="shared" si="713"/>
        <v>-1.0750241286416813</v>
      </c>
      <c r="W476">
        <f t="shared" si="713"/>
        <v>0.98609517073717456</v>
      </c>
      <c r="X476">
        <f t="shared" si="723"/>
        <v>2.3849926611572885</v>
      </c>
      <c r="Y476">
        <f t="shared" si="714"/>
        <v>-0.65841600907832309</v>
      </c>
      <c r="Z476">
        <f t="shared" si="715"/>
        <v>0.56166137184986598</v>
      </c>
      <c r="AA476">
        <f t="shared" si="716"/>
        <v>-0.65073585865343109</v>
      </c>
      <c r="AB476">
        <f t="shared" si="724"/>
        <v>0.91567573692118864</v>
      </c>
      <c r="AC476">
        <f t="shared" si="724"/>
        <v>0.3410955228473721</v>
      </c>
      <c r="AD476">
        <f t="shared" si="724"/>
        <v>0.63683686245658577</v>
      </c>
      <c r="AE476">
        <f t="shared" si="724"/>
        <v>0.34282373242484065</v>
      </c>
      <c r="AF476">
        <f t="shared" si="717"/>
        <v>0.98556043143772276</v>
      </c>
      <c r="AG476">
        <f t="shared" si="717"/>
        <v>-0.98064693291005733</v>
      </c>
      <c r="AH476">
        <f t="shared" si="717"/>
        <v>-3.0194446069424847</v>
      </c>
      <c r="AI476">
        <f t="shared" si="717"/>
        <v>-1.179774151259315</v>
      </c>
      <c r="AJ476">
        <f t="shared" si="717"/>
        <v>2.3048482882767862</v>
      </c>
      <c r="AK476">
        <f t="shared" si="717"/>
        <v>-2.8050784991957918</v>
      </c>
      <c r="AL476">
        <f t="shared" si="717"/>
        <v>-1.6190528606805548</v>
      </c>
      <c r="AM476">
        <f t="shared" si="717"/>
        <v>2.2972476324770206</v>
      </c>
      <c r="AN476">
        <f t="shared" si="717"/>
        <v>-0.49773883882681391</v>
      </c>
      <c r="AO476">
        <f t="shared" si="725"/>
        <v>-2.257127550599118</v>
      </c>
      <c r="AP476">
        <f t="shared" si="726"/>
        <v>0.41243356244419893</v>
      </c>
      <c r="AQ476">
        <f t="shared" si="727"/>
        <v>9.4736427732474968E-2</v>
      </c>
      <c r="AR476">
        <f t="shared" si="727"/>
        <v>0.6016712576694454</v>
      </c>
      <c r="AS476">
        <f t="shared" si="718"/>
        <v>-6.7622081176848246E-4</v>
      </c>
      <c r="AT476">
        <f t="shared" si="719"/>
        <v>5.2947709578803598E-2</v>
      </c>
      <c r="AU476">
        <f t="shared" si="728"/>
        <v>9.3714231095111348E-3</v>
      </c>
      <c r="AV476">
        <f t="shared" si="729"/>
        <v>-3.3231294856524984E-2</v>
      </c>
      <c r="AW476">
        <f t="shared" si="730"/>
        <v>-1.9353918326623337E-2</v>
      </c>
      <c r="AX476">
        <f t="shared" si="731"/>
        <v>2.7583345766395199E-2</v>
      </c>
      <c r="AY476">
        <f t="shared" si="732"/>
        <v>2.1949792048443456E-3</v>
      </c>
      <c r="AZ476">
        <f t="shared" si="733"/>
        <v>5.9026886965230325E-3</v>
      </c>
      <c r="BA476">
        <f t="shared" si="734"/>
        <v>1.4372977790030486E-3</v>
      </c>
      <c r="BC476">
        <f t="shared" si="735"/>
        <v>0.21381669272095336</v>
      </c>
      <c r="BE476">
        <f t="shared" si="736"/>
        <v>-2.5302842395680063E-3</v>
      </c>
      <c r="BF476">
        <f t="shared" si="737"/>
        <v>-5.3104730953896422E-4</v>
      </c>
      <c r="BG476">
        <f t="shared" si="738"/>
        <v>-2.8114269328533405E-4</v>
      </c>
      <c r="BH476">
        <f t="shared" si="739"/>
        <v>8.9724496112617465E-3</v>
      </c>
      <c r="BI476">
        <f t="shared" si="740"/>
        <v>1.8831067085364154E-3</v>
      </c>
      <c r="BJ476">
        <f t="shared" si="741"/>
        <v>9.9693884569574949E-4</v>
      </c>
      <c r="BK476">
        <f t="shared" si="742"/>
        <v>5.2255579481883018E-3</v>
      </c>
      <c r="BL476">
        <f t="shared" si="743"/>
        <v>1.0967220385086555E-3</v>
      </c>
      <c r="BM476">
        <f t="shared" si="744"/>
        <v>5.8061754979870013E-4</v>
      </c>
      <c r="BN476">
        <f t="shared" si="745"/>
        <v>-7.4475033569267046E-3</v>
      </c>
      <c r="BO476">
        <f t="shared" si="746"/>
        <v>-1.5630562600957277E-3</v>
      </c>
      <c r="BP476">
        <f t="shared" si="747"/>
        <v>-8.2750037299185594E-4</v>
      </c>
      <c r="BQ476">
        <f t="shared" si="748"/>
        <v>1.8575969704126484E-4</v>
      </c>
      <c r="BR476">
        <f t="shared" si="749"/>
        <v>6.9196767405133464E-5</v>
      </c>
      <c r="BS476">
        <f t="shared" si="750"/>
        <v>1.2919270202834575E-4</v>
      </c>
      <c r="BT476">
        <f t="shared" si="751"/>
        <v>6.9547362790148024E-5</v>
      </c>
      <c r="BU476">
        <f t="shared" si="752"/>
        <v>-1.4544879896058018E-2</v>
      </c>
      <c r="BV476">
        <f t="shared" si="753"/>
        <v>-5.4180680047058475E-3</v>
      </c>
      <c r="BW476">
        <f t="shared" si="754"/>
        <v>-1.0115715972728338E-2</v>
      </c>
      <c r="BX476">
        <f t="shared" si="755"/>
        <v>-5.4455194263455815E-3</v>
      </c>
      <c r="BZ476">
        <f>I476-BA477</f>
        <v>0.38074554347884049</v>
      </c>
    </row>
    <row r="477" spans="2:78" outlineLevel="1" x14ac:dyDescent="0.25">
      <c r="B477">
        <v>5</v>
      </c>
      <c r="C477">
        <v>2</v>
      </c>
      <c r="D477">
        <f t="shared" si="720"/>
        <v>0.3</v>
      </c>
      <c r="E477">
        <v>0.9</v>
      </c>
      <c r="F477">
        <v>0.36666666666666659</v>
      </c>
      <c r="G477">
        <f t="shared" ref="G477:G480" si="759">AR476</f>
        <v>0.6016712576694454</v>
      </c>
      <c r="H477">
        <v>0.13407979605408332</v>
      </c>
      <c r="I477">
        <v>0.49341176470588233</v>
      </c>
      <c r="K477">
        <f t="shared" si="722"/>
        <v>1.4738523955952734</v>
      </c>
      <c r="L477">
        <f t="shared" si="713"/>
        <v>0.36999205155850085</v>
      </c>
      <c r="M477">
        <f t="shared" si="713"/>
        <v>2.5429468677621581E-2</v>
      </c>
      <c r="N477">
        <f t="shared" si="713"/>
        <v>-1.5440450429574328</v>
      </c>
      <c r="O477">
        <f t="shared" si="713"/>
        <v>-0.94531529000680325</v>
      </c>
      <c r="P477">
        <f t="shared" si="713"/>
        <v>-0.76311086374745174</v>
      </c>
      <c r="Q477">
        <f t="shared" si="713"/>
        <v>5.1641711941082788E-2</v>
      </c>
      <c r="R477">
        <f t="shared" si="713"/>
        <v>-1.9452840855382929</v>
      </c>
      <c r="S477">
        <f t="shared" si="713"/>
        <v>-1.0346879014371668</v>
      </c>
      <c r="T477">
        <f t="shared" si="713"/>
        <v>-1.4405280463117069</v>
      </c>
      <c r="U477">
        <f t="shared" si="713"/>
        <v>-1.2327531609488891</v>
      </c>
      <c r="V477">
        <f t="shared" si="713"/>
        <v>-1.0750241286416813</v>
      </c>
      <c r="W477">
        <f t="shared" si="713"/>
        <v>0.98609517073717456</v>
      </c>
      <c r="X477">
        <f t="shared" si="723"/>
        <v>2.4635262594121681</v>
      </c>
      <c r="Y477">
        <f t="shared" si="714"/>
        <v>-1.2093028473924889</v>
      </c>
      <c r="Z477">
        <f t="shared" si="715"/>
        <v>-0.30324009083295089</v>
      </c>
      <c r="AA477">
        <f t="shared" si="716"/>
        <v>-1.4092006827961276</v>
      </c>
      <c r="AB477">
        <f t="shared" si="724"/>
        <v>0.9215449900285444</v>
      </c>
      <c r="AC477">
        <f t="shared" si="724"/>
        <v>0.22982442731880359</v>
      </c>
      <c r="AD477">
        <f t="shared" si="724"/>
        <v>0.42476560774712979</v>
      </c>
      <c r="AE477">
        <f t="shared" si="724"/>
        <v>0.19636016028408709</v>
      </c>
      <c r="AF477">
        <f t="shared" si="717"/>
        <v>0.98556043143772276</v>
      </c>
      <c r="AG477">
        <f t="shared" si="717"/>
        <v>-0.98064693291005733</v>
      </c>
      <c r="AH477">
        <f t="shared" si="717"/>
        <v>-3.0194446069424847</v>
      </c>
      <c r="AI477">
        <f t="shared" si="717"/>
        <v>-1.179774151259315</v>
      </c>
      <c r="AJ477">
        <f t="shared" si="717"/>
        <v>2.3048482882767862</v>
      </c>
      <c r="AK477">
        <f t="shared" si="717"/>
        <v>-2.8050784991957918</v>
      </c>
      <c r="AL477">
        <f t="shared" si="717"/>
        <v>-1.6190528606805548</v>
      </c>
      <c r="AM477">
        <f t="shared" si="717"/>
        <v>2.2972476324770206</v>
      </c>
      <c r="AN477">
        <f t="shared" si="717"/>
        <v>-0.49773883882681391</v>
      </c>
      <c r="AO477">
        <f t="shared" si="725"/>
        <v>-1.3290940455900251</v>
      </c>
      <c r="AP477">
        <f t="shared" si="726"/>
        <v>0.74497693533228515</v>
      </c>
      <c r="AQ477">
        <f t="shared" si="727"/>
        <v>0.20930926018025678</v>
      </c>
      <c r="AR477">
        <f t="shared" si="727"/>
        <v>0.67808321486974932</v>
      </c>
      <c r="AS477">
        <f t="shared" si="718"/>
        <v>1.245039309277338E-2</v>
      </c>
      <c r="AT477">
        <f t="shared" si="719"/>
        <v>4.1221415785271935E-2</v>
      </c>
      <c r="AU477">
        <f t="shared" si="728"/>
        <v>7.7563049120928686E-3</v>
      </c>
      <c r="AV477">
        <f t="shared" si="729"/>
        <v>-2.2628117844359964E-2</v>
      </c>
      <c r="AW477">
        <f t="shared" si="730"/>
        <v>-2.5492684206040488E-2</v>
      </c>
      <c r="AX477">
        <f t="shared" si="731"/>
        <v>1.2625355774202467E-2</v>
      </c>
      <c r="AY477">
        <f t="shared" si="732"/>
        <v>2.4180135140628579E-3</v>
      </c>
      <c r="AZ477">
        <f t="shared" si="733"/>
        <v>1.3535546557986286E-2</v>
      </c>
      <c r="BA477">
        <f t="shared" si="734"/>
        <v>7.2544565211595125E-3</v>
      </c>
      <c r="BC477">
        <f t="shared" si="735"/>
        <v>0.19940666182035352</v>
      </c>
      <c r="BE477">
        <f t="shared" si="736"/>
        <v>-2.0942023262650747E-3</v>
      </c>
      <c r="BF477">
        <f t="shared" si="737"/>
        <v>-8.5319354033021539E-4</v>
      </c>
      <c r="BG477">
        <f t="shared" si="738"/>
        <v>-1.4000237193979841E-3</v>
      </c>
      <c r="BH477">
        <f t="shared" si="739"/>
        <v>6.1095918179771905E-3</v>
      </c>
      <c r="BI477">
        <f t="shared" si="740"/>
        <v>2.4890929628795955E-3</v>
      </c>
      <c r="BJ477">
        <f t="shared" si="741"/>
        <v>4.084406436632544E-3</v>
      </c>
      <c r="BK477">
        <f t="shared" si="742"/>
        <v>6.8830247356309326E-3</v>
      </c>
      <c r="BL477">
        <f t="shared" si="743"/>
        <v>2.8041952626644529E-3</v>
      </c>
      <c r="BM477">
        <f t="shared" si="744"/>
        <v>4.6014646102855161E-3</v>
      </c>
      <c r="BN477">
        <f t="shared" si="745"/>
        <v>-3.4088460590346666E-3</v>
      </c>
      <c r="BO477">
        <f t="shared" si="746"/>
        <v>-1.388789135162271E-3</v>
      </c>
      <c r="BP477">
        <f t="shared" si="747"/>
        <v>-2.2788941061565779E-3</v>
      </c>
      <c r="BQ477">
        <f t="shared" si="748"/>
        <v>-3.4420792135593909E-3</v>
      </c>
      <c r="BR477">
        <f t="shared" si="749"/>
        <v>-8.5842133873218894E-4</v>
      </c>
      <c r="BS477">
        <f t="shared" si="750"/>
        <v>-1.5865496366227654E-3</v>
      </c>
      <c r="BT477">
        <f t="shared" si="751"/>
        <v>-7.3342835498906142E-4</v>
      </c>
      <c r="BU477">
        <f t="shared" si="752"/>
        <v>-1.1396216759640273E-2</v>
      </c>
      <c r="BV477">
        <f t="shared" si="753"/>
        <v>-2.8421064828361236E-3</v>
      </c>
      <c r="BW477">
        <f t="shared" si="754"/>
        <v>-5.2528319184684483E-3</v>
      </c>
      <c r="BX477">
        <f t="shared" si="755"/>
        <v>-2.4282731432198981E-3</v>
      </c>
      <c r="BZ477">
        <f>I477-BA478</f>
        <v>0.48924221644591881</v>
      </c>
    </row>
    <row r="478" spans="2:78" outlineLevel="1" x14ac:dyDescent="0.25">
      <c r="B478">
        <v>5</v>
      </c>
      <c r="C478">
        <v>3</v>
      </c>
      <c r="D478">
        <f t="shared" si="720"/>
        <v>0.3</v>
      </c>
      <c r="E478">
        <v>0.9</v>
      </c>
      <c r="F478">
        <v>0.54444444444444429</v>
      </c>
      <c r="G478">
        <f t="shared" si="759"/>
        <v>0.67808321486974932</v>
      </c>
      <c r="H478">
        <v>0.22295254159858782</v>
      </c>
      <c r="I478">
        <v>0.61388235294117632</v>
      </c>
      <c r="K478">
        <f t="shared" si="722"/>
        <v>1.4738523955952734</v>
      </c>
      <c r="L478">
        <f t="shared" si="713"/>
        <v>0.36999205155850085</v>
      </c>
      <c r="M478">
        <f t="shared" si="713"/>
        <v>2.5429468677621581E-2</v>
      </c>
      <c r="N478">
        <f t="shared" si="713"/>
        <v>-1.5440450429574328</v>
      </c>
      <c r="O478">
        <f t="shared" ref="O478:W490" si="760">O477</f>
        <v>-0.94531529000680325</v>
      </c>
      <c r="P478">
        <f t="shared" si="760"/>
        <v>-0.76311086374745174</v>
      </c>
      <c r="Q478">
        <f t="shared" si="760"/>
        <v>5.1641711941082788E-2</v>
      </c>
      <c r="R478">
        <f t="shared" si="760"/>
        <v>-1.9452840855382929</v>
      </c>
      <c r="S478">
        <f t="shared" si="760"/>
        <v>-1.0346879014371668</v>
      </c>
      <c r="T478">
        <f t="shared" si="760"/>
        <v>-1.4405280463117069</v>
      </c>
      <c r="U478">
        <f t="shared" si="760"/>
        <v>-1.2327531609488891</v>
      </c>
      <c r="V478">
        <f t="shared" si="760"/>
        <v>-1.0750241286416813</v>
      </c>
      <c r="W478">
        <f t="shared" si="760"/>
        <v>0.98609517073717456</v>
      </c>
      <c r="X478">
        <f t="shared" si="723"/>
        <v>2.5312457396059003</v>
      </c>
      <c r="Y478">
        <f t="shared" si="714"/>
        <v>-1.4356696936090112</v>
      </c>
      <c r="Z478">
        <f t="shared" si="715"/>
        <v>-0.72813090034671402</v>
      </c>
      <c r="AA478">
        <f t="shared" si="716"/>
        <v>-1.7105014980052144</v>
      </c>
      <c r="AB478">
        <f t="shared" si="724"/>
        <v>0.92630343945706817</v>
      </c>
      <c r="AC478">
        <f t="shared" si="724"/>
        <v>0.19221681714357577</v>
      </c>
      <c r="AD478">
        <f t="shared" si="724"/>
        <v>0.32560502240659173</v>
      </c>
      <c r="AE478">
        <f t="shared" si="724"/>
        <v>0.15309868048441252</v>
      </c>
      <c r="AF478">
        <f t="shared" si="717"/>
        <v>0.98556043143772276</v>
      </c>
      <c r="AG478">
        <f t="shared" si="717"/>
        <v>-0.98064693291005733</v>
      </c>
      <c r="AH478">
        <f t="shared" si="717"/>
        <v>-3.0194446069424847</v>
      </c>
      <c r="AI478">
        <f t="shared" si="717"/>
        <v>-1.179774151259315</v>
      </c>
      <c r="AJ478">
        <f t="shared" si="717"/>
        <v>2.3048482882767862</v>
      </c>
      <c r="AK478">
        <f t="shared" si="717"/>
        <v>-2.8050784991957918</v>
      </c>
      <c r="AL478">
        <f t="shared" si="717"/>
        <v>-1.6190528606805548</v>
      </c>
      <c r="AM478">
        <f t="shared" si="717"/>
        <v>2.2972476324770206</v>
      </c>
      <c r="AN478">
        <f t="shared" si="717"/>
        <v>-0.49773883882681391</v>
      </c>
      <c r="AO478">
        <f t="shared" si="725"/>
        <v>-0.93707584830522928</v>
      </c>
      <c r="AP478">
        <f t="shared" si="726"/>
        <v>0.92260063537624004</v>
      </c>
      <c r="AQ478">
        <f t="shared" si="727"/>
        <v>0.28149138584858702</v>
      </c>
      <c r="AR478">
        <f t="shared" si="727"/>
        <v>0.71557170660876113</v>
      </c>
      <c r="AS478">
        <f t="shared" si="718"/>
        <v>1.1839714558563006E-2</v>
      </c>
      <c r="AT478">
        <f t="shared" si="719"/>
        <v>1.9884421853601075E-2</v>
      </c>
      <c r="AU478">
        <f t="shared" si="728"/>
        <v>3.9252134593705801E-3</v>
      </c>
      <c r="AV478">
        <f t="shared" si="729"/>
        <v>-1.0463293199918631E-2</v>
      </c>
      <c r="AW478">
        <f t="shared" si="730"/>
        <v>-1.4919422414941604E-2</v>
      </c>
      <c r="AX478">
        <f t="shared" si="731"/>
        <v>4.1116642488402064E-3</v>
      </c>
      <c r="AY478">
        <f t="shared" si="732"/>
        <v>1.3722794168858541E-3</v>
      </c>
      <c r="AZ478">
        <f t="shared" si="733"/>
        <v>8.7545912027797278E-3</v>
      </c>
      <c r="BA478">
        <f t="shared" si="734"/>
        <v>4.1695482599635415E-3</v>
      </c>
      <c r="BC478">
        <f t="shared" si="735"/>
        <v>0.11733507973090063</v>
      </c>
      <c r="BE478">
        <f t="shared" si="736"/>
        <v>-1.0598076340300566E-3</v>
      </c>
      <c r="BF478">
        <f t="shared" si="737"/>
        <v>-6.4111819836386124E-4</v>
      </c>
      <c r="BG478">
        <f t="shared" si="738"/>
        <v>-7.9848640847400391E-4</v>
      </c>
      <c r="BH478">
        <f t="shared" si="739"/>
        <v>2.8250891639780306E-3</v>
      </c>
      <c r="BI478">
        <f t="shared" si="740"/>
        <v>1.709004555986709E-3</v>
      </c>
      <c r="BJ478">
        <f t="shared" si="741"/>
        <v>2.1284950473376835E-3</v>
      </c>
      <c r="BK478">
        <f t="shared" si="742"/>
        <v>4.0282440520342331E-3</v>
      </c>
      <c r="BL478">
        <f t="shared" si="743"/>
        <v>2.4368389944404612E-3</v>
      </c>
      <c r="BM478">
        <f t="shared" si="744"/>
        <v>3.0349829745370204E-3</v>
      </c>
      <c r="BN478">
        <f t="shared" si="745"/>
        <v>-1.1101493471868558E-3</v>
      </c>
      <c r="BO478">
        <f t="shared" si="746"/>
        <v>-6.7157182731056677E-4</v>
      </c>
      <c r="BP478">
        <f t="shared" si="747"/>
        <v>-8.3641515369557403E-4</v>
      </c>
      <c r="BQ478">
        <f t="shared" si="748"/>
        <v>-3.2901504953360508E-3</v>
      </c>
      <c r="BR478">
        <f t="shared" si="749"/>
        <v>-6.8273767450063123E-4</v>
      </c>
      <c r="BS478">
        <f t="shared" si="750"/>
        <v>-1.1565211572385674E-3</v>
      </c>
      <c r="BT478">
        <f t="shared" si="751"/>
        <v>-5.4379340286842546E-4</v>
      </c>
      <c r="BU478">
        <f t="shared" si="752"/>
        <v>-5.5257025063817893E-3</v>
      </c>
      <c r="BV478">
        <f t="shared" si="753"/>
        <v>-1.146636083831808E-3</v>
      </c>
      <c r="BW478">
        <f t="shared" si="754"/>
        <v>-1.94234028695517E-3</v>
      </c>
      <c r="BX478">
        <f t="shared" si="755"/>
        <v>-9.1328362439452228E-4</v>
      </c>
      <c r="BZ478">
        <f>I478-BA479</f>
        <v>0.61787340537030377</v>
      </c>
    </row>
    <row r="479" spans="2:78" outlineLevel="1" x14ac:dyDescent="0.25">
      <c r="B479">
        <v>5</v>
      </c>
      <c r="C479">
        <v>4</v>
      </c>
      <c r="D479">
        <f t="shared" si="720"/>
        <v>0.3</v>
      </c>
      <c r="E479">
        <v>0.9</v>
      </c>
      <c r="F479">
        <v>0.7222222222222221</v>
      </c>
      <c r="G479">
        <f t="shared" si="759"/>
        <v>0.71557170660876113</v>
      </c>
      <c r="H479">
        <v>0.44480051897741402</v>
      </c>
      <c r="I479">
        <v>0.74941176470588233</v>
      </c>
      <c r="K479">
        <f t="shared" si="722"/>
        <v>1.4738523955952734</v>
      </c>
      <c r="L479">
        <f t="shared" si="722"/>
        <v>0.36999205155850085</v>
      </c>
      <c r="M479">
        <f t="shared" si="722"/>
        <v>2.5429468677621581E-2</v>
      </c>
      <c r="N479">
        <f t="shared" si="722"/>
        <v>-1.5440450429574328</v>
      </c>
      <c r="O479">
        <f t="shared" si="760"/>
        <v>-0.94531529000680325</v>
      </c>
      <c r="P479">
        <f t="shared" si="760"/>
        <v>-0.76311086374745174</v>
      </c>
      <c r="Q479">
        <f t="shared" si="760"/>
        <v>5.1641711941082788E-2</v>
      </c>
      <c r="R479">
        <f t="shared" si="760"/>
        <v>-1.9452840855382929</v>
      </c>
      <c r="S479">
        <f t="shared" si="760"/>
        <v>-1.0346879014371668</v>
      </c>
      <c r="T479">
        <f t="shared" si="760"/>
        <v>-1.4405280463117069</v>
      </c>
      <c r="U479">
        <f t="shared" si="760"/>
        <v>-1.2327531609488891</v>
      </c>
      <c r="V479">
        <f t="shared" si="760"/>
        <v>-1.0750241286416813</v>
      </c>
      <c r="W479">
        <f t="shared" si="760"/>
        <v>0.98609517073717456</v>
      </c>
      <c r="X479">
        <f t="shared" si="723"/>
        <v>2.5979754167538598</v>
      </c>
      <c r="Y479">
        <f t="shared" si="714"/>
        <v>-1.6323336204773227</v>
      </c>
      <c r="Z479">
        <f t="shared" si="715"/>
        <v>-1.1127480710656712</v>
      </c>
      <c r="AA479">
        <f t="shared" si="716"/>
        <v>-1.9699586486730614</v>
      </c>
      <c r="AB479">
        <f t="shared" si="724"/>
        <v>0.93073116720618343</v>
      </c>
      <c r="AC479">
        <f t="shared" si="724"/>
        <v>0.16351092935175043</v>
      </c>
      <c r="AD479">
        <f t="shared" si="724"/>
        <v>0.24735891821814054</v>
      </c>
      <c r="AE479">
        <f t="shared" si="724"/>
        <v>0.12239332843211093</v>
      </c>
      <c r="AF479">
        <f t="shared" si="717"/>
        <v>0.98556043143772276</v>
      </c>
      <c r="AG479">
        <f t="shared" si="717"/>
        <v>-0.98064693291005733</v>
      </c>
      <c r="AH479">
        <f t="shared" si="717"/>
        <v>-3.0194446069424847</v>
      </c>
      <c r="AI479">
        <f t="shared" si="717"/>
        <v>-1.179774151259315</v>
      </c>
      <c r="AJ479">
        <f t="shared" si="717"/>
        <v>2.3048482882767862</v>
      </c>
      <c r="AK479">
        <f t="shared" si="717"/>
        <v>-2.8050784991957918</v>
      </c>
      <c r="AL479">
        <f t="shared" si="717"/>
        <v>-1.6190528606805548</v>
      </c>
      <c r="AM479">
        <f t="shared" si="717"/>
        <v>2.2972476324770206</v>
      </c>
      <c r="AN479">
        <f t="shared" si="717"/>
        <v>-0.49773883882681391</v>
      </c>
      <c r="AO479">
        <f t="shared" si="725"/>
        <v>-0.63207655625230752</v>
      </c>
      <c r="AP479">
        <f t="shared" si="726"/>
        <v>1.0694749262618175</v>
      </c>
      <c r="AQ479">
        <f t="shared" si="727"/>
        <v>0.34703983420046203</v>
      </c>
      <c r="AR479">
        <f t="shared" si="727"/>
        <v>0.74449704849760134</v>
      </c>
      <c r="AS479">
        <f t="shared" si="718"/>
        <v>-2.2152882800097942E-2</v>
      </c>
      <c r="AT479">
        <f t="shared" si="719"/>
        <v>-4.0889289178911411E-3</v>
      </c>
      <c r="AU479">
        <f t="shared" si="728"/>
        <v>-2.0151830366225434E-3</v>
      </c>
      <c r="AV479">
        <f t="shared" si="729"/>
        <v>4.5401023373984294E-3</v>
      </c>
      <c r="AW479">
        <f t="shared" si="730"/>
        <v>1.3685463802193515E-2</v>
      </c>
      <c r="AX479">
        <f t="shared" si="731"/>
        <v>1.7983243053380747E-3</v>
      </c>
      <c r="AY479">
        <f t="shared" si="732"/>
        <v>-1.0677600606077201E-3</v>
      </c>
      <c r="AZ479">
        <f t="shared" si="733"/>
        <v>-6.7961983341212791E-3</v>
      </c>
      <c r="BA479">
        <f t="shared" si="734"/>
        <v>-3.9910524291274221E-3</v>
      </c>
      <c r="BC479">
        <f t="shared" si="735"/>
        <v>9.7884145414191118E-2</v>
      </c>
      <c r="BE479">
        <f t="shared" si="736"/>
        <v>5.4409941988808668E-4</v>
      </c>
      <c r="BF479">
        <f t="shared" si="737"/>
        <v>4.3662299126821764E-4</v>
      </c>
      <c r="BG479">
        <f t="shared" si="738"/>
        <v>4.3260238939350564E-4</v>
      </c>
      <c r="BH479">
        <f t="shared" si="739"/>
        <v>-1.225827631097576E-3</v>
      </c>
      <c r="BI479">
        <f t="shared" si="740"/>
        <v>-9.8368883976965955E-4</v>
      </c>
      <c r="BJ479">
        <f t="shared" si="741"/>
        <v>-9.7463063332518579E-4</v>
      </c>
      <c r="BK479">
        <f t="shared" si="742"/>
        <v>-3.6950752265922492E-3</v>
      </c>
      <c r="BL479">
        <f t="shared" si="743"/>
        <v>-2.9651838238085944E-3</v>
      </c>
      <c r="BM479">
        <f t="shared" si="744"/>
        <v>-2.9378792066004113E-3</v>
      </c>
      <c r="BN479">
        <f t="shared" si="745"/>
        <v>-4.855475624412802E-4</v>
      </c>
      <c r="BO479">
        <f t="shared" si="746"/>
        <v>-3.8963693282324942E-4</v>
      </c>
      <c r="BP479">
        <f t="shared" si="747"/>
        <v>-3.8604899766203426E-4</v>
      </c>
      <c r="BQ479">
        <f t="shared" si="748"/>
        <v>6.185513539655082E-3</v>
      </c>
      <c r="BR479">
        <f t="shared" si="749"/>
        <v>1.0866715363393267E-3</v>
      </c>
      <c r="BS479">
        <f t="shared" si="750"/>
        <v>1.6439139374536437E-3</v>
      </c>
      <c r="BT479">
        <f t="shared" si="751"/>
        <v>8.1340951808113449E-4</v>
      </c>
      <c r="BU479">
        <f t="shared" si="752"/>
        <v>1.1417080753115814E-3</v>
      </c>
      <c r="BV479">
        <f t="shared" si="753"/>
        <v>2.0057537022528832E-4</v>
      </c>
      <c r="BW479">
        <f t="shared" si="754"/>
        <v>3.0342991014012741E-4</v>
      </c>
      <c r="BX479">
        <f t="shared" si="755"/>
        <v>1.5013728599490189E-4</v>
      </c>
      <c r="BZ479">
        <f>I479-BA480</f>
        <v>0.76599270230710703</v>
      </c>
    </row>
    <row r="480" spans="2:78" outlineLevel="1" x14ac:dyDescent="0.25">
      <c r="B480">
        <v>5</v>
      </c>
      <c r="C480">
        <v>5</v>
      </c>
      <c r="D480">
        <f t="shared" si="720"/>
        <v>0.3</v>
      </c>
      <c r="E480">
        <v>0.9</v>
      </c>
      <c r="F480">
        <v>0.9</v>
      </c>
      <c r="G480">
        <f t="shared" si="759"/>
        <v>0.74449704849760134</v>
      </c>
      <c r="H480">
        <v>0.9</v>
      </c>
      <c r="I480">
        <v>0.9</v>
      </c>
      <c r="K480">
        <f t="shared" si="722"/>
        <v>1.4738523955952734</v>
      </c>
      <c r="L480">
        <f t="shared" si="722"/>
        <v>0.36999205155850085</v>
      </c>
      <c r="M480">
        <f t="shared" si="722"/>
        <v>2.5429468677621581E-2</v>
      </c>
      <c r="N480">
        <f t="shared" si="722"/>
        <v>-1.5440450429574328</v>
      </c>
      <c r="O480">
        <f t="shared" si="760"/>
        <v>-0.94531529000680325</v>
      </c>
      <c r="P480">
        <f t="shared" si="760"/>
        <v>-0.76311086374745174</v>
      </c>
      <c r="Q480">
        <f t="shared" si="760"/>
        <v>5.1641711941082788E-2</v>
      </c>
      <c r="R480">
        <f t="shared" si="760"/>
        <v>-1.9452840855382929</v>
      </c>
      <c r="S480">
        <f t="shared" si="760"/>
        <v>-1.0346879014371668</v>
      </c>
      <c r="T480">
        <f t="shared" si="760"/>
        <v>-1.4405280463117069</v>
      </c>
      <c r="U480">
        <f t="shared" si="760"/>
        <v>-1.2327531609488891</v>
      </c>
      <c r="V480">
        <f t="shared" si="760"/>
        <v>-1.0750241286416813</v>
      </c>
      <c r="W480">
        <f t="shared" si="760"/>
        <v>0.98609517073717456</v>
      </c>
      <c r="X480">
        <f t="shared" si="723"/>
        <v>2.664487337550923</v>
      </c>
      <c r="Y480">
        <f t="shared" si="714"/>
        <v>-1.8224629146670714</v>
      </c>
      <c r="Z480">
        <f t="shared" si="715"/>
        <v>-1.4885050542364622</v>
      </c>
      <c r="AA480">
        <f t="shared" si="716"/>
        <v>-2.2202102066347988</v>
      </c>
      <c r="AB480">
        <f t="shared" si="724"/>
        <v>0.93489831501966891</v>
      </c>
      <c r="AC480">
        <f t="shared" si="724"/>
        <v>0.13913860509735507</v>
      </c>
      <c r="AD480">
        <f t="shared" si="724"/>
        <v>0.18414621662848829</v>
      </c>
      <c r="AE480">
        <f t="shared" si="724"/>
        <v>9.7950229714133377E-2</v>
      </c>
      <c r="AF480">
        <f t="shared" si="717"/>
        <v>0.98556043143772276</v>
      </c>
      <c r="AG480">
        <f t="shared" si="717"/>
        <v>-0.98064693291005733</v>
      </c>
      <c r="AH480">
        <f t="shared" si="717"/>
        <v>-3.0194446069424847</v>
      </c>
      <c r="AI480">
        <f t="shared" si="717"/>
        <v>-1.179774151259315</v>
      </c>
      <c r="AJ480">
        <f t="shared" si="717"/>
        <v>2.3048482882767862</v>
      </c>
      <c r="AK480">
        <f t="shared" si="717"/>
        <v>-2.8050784991957918</v>
      </c>
      <c r="AL480">
        <f t="shared" si="717"/>
        <v>-1.6190528606805548</v>
      </c>
      <c r="AM480">
        <f t="shared" si="717"/>
        <v>2.2972476324770206</v>
      </c>
      <c r="AN480">
        <f t="shared" si="717"/>
        <v>-0.49773883882681391</v>
      </c>
      <c r="AO480">
        <f t="shared" si="725"/>
        <v>-0.38436434827813215</v>
      </c>
      <c r="AP480">
        <f t="shared" si="726"/>
        <v>1.1936387071879548</v>
      </c>
      <c r="AQ480">
        <f t="shared" si="727"/>
        <v>0.40507470207834512</v>
      </c>
      <c r="AR480">
        <f t="shared" si="727"/>
        <v>0.76739121236874608</v>
      </c>
      <c r="AS480">
        <f t="shared" si="718"/>
        <v>-0.11927164557498166</v>
      </c>
      <c r="AT480">
        <f t="shared" si="719"/>
        <v>-2.3670925793283965E-2</v>
      </c>
      <c r="AU480">
        <f t="shared" si="728"/>
        <v>-1.0475045453130201E-2</v>
      </c>
      <c r="AV480">
        <f t="shared" si="729"/>
        <v>2.1962948209224804E-2</v>
      </c>
      <c r="AW480">
        <f t="shared" si="730"/>
        <v>5.9862981712869821E-2</v>
      </c>
      <c r="AX480">
        <f t="shared" si="731"/>
        <v>7.6282690520311745E-3</v>
      </c>
      <c r="AY480">
        <f t="shared" si="732"/>
        <v>-5.1522984722665701E-3</v>
      </c>
      <c r="AZ480">
        <f t="shared" si="733"/>
        <v>-1.3544268546469989E-2</v>
      </c>
      <c r="BA480">
        <f t="shared" si="734"/>
        <v>-1.6580937601224661E-2</v>
      </c>
      <c r="BC480">
        <f t="shared" si="735"/>
        <v>0.51238280716654605</v>
      </c>
      <c r="BE480">
        <f t="shared" si="736"/>
        <v>2.828262272345154E-3</v>
      </c>
      <c r="BF480">
        <f t="shared" si="737"/>
        <v>2.828262272345154E-3</v>
      </c>
      <c r="BG480">
        <f t="shared" si="738"/>
        <v>2.3395921268200958E-3</v>
      </c>
      <c r="BH480">
        <f t="shared" si="739"/>
        <v>-5.9299960164906976E-3</v>
      </c>
      <c r="BI480">
        <f t="shared" si="740"/>
        <v>-5.9299960164906976E-3</v>
      </c>
      <c r="BJ480">
        <f t="shared" si="741"/>
        <v>-4.9054050354220636E-3</v>
      </c>
      <c r="BK480">
        <f t="shared" si="742"/>
        <v>-1.6163005062474853E-2</v>
      </c>
      <c r="BL480">
        <f t="shared" si="743"/>
        <v>-1.6163005062474853E-2</v>
      </c>
      <c r="BM480">
        <f t="shared" si="744"/>
        <v>-1.3370343959849238E-2</v>
      </c>
      <c r="BN480">
        <f t="shared" si="745"/>
        <v>-2.0596326440484171E-3</v>
      </c>
      <c r="BO480">
        <f t="shared" si="746"/>
        <v>-2.0596326440484171E-3</v>
      </c>
      <c r="BP480">
        <f t="shared" si="747"/>
        <v>-1.7037671383148413E-3</v>
      </c>
      <c r="BQ480">
        <f t="shared" si="748"/>
        <v>3.3452058143302044E-2</v>
      </c>
      <c r="BR480">
        <f t="shared" si="749"/>
        <v>4.9785871178907211E-3</v>
      </c>
      <c r="BS480">
        <f t="shared" si="750"/>
        <v>6.5890266851060539E-3</v>
      </c>
      <c r="BT480">
        <f t="shared" si="751"/>
        <v>3.5048055247356457E-3</v>
      </c>
      <c r="BU480">
        <f t="shared" si="752"/>
        <v>6.638972591729039E-3</v>
      </c>
      <c r="BV480">
        <f t="shared" si="753"/>
        <v>9.8806187887216009E-4</v>
      </c>
      <c r="BW480">
        <f t="shared" si="754"/>
        <v>1.307673428678082E-3</v>
      </c>
      <c r="BX480">
        <f t="shared" si="755"/>
        <v>6.9557178569951074E-4</v>
      </c>
      <c r="BZ480">
        <f>I480</f>
        <v>0.9</v>
      </c>
    </row>
    <row r="481" spans="2:104" outlineLevel="1" x14ac:dyDescent="0.25">
      <c r="B481">
        <v>6</v>
      </c>
      <c r="C481">
        <v>1</v>
      </c>
      <c r="D481">
        <f t="shared" si="720"/>
        <v>0.3</v>
      </c>
      <c r="E481">
        <v>0.1</v>
      </c>
      <c r="F481">
        <v>0.1</v>
      </c>
      <c r="G481">
        <v>0.1</v>
      </c>
      <c r="H481">
        <v>0.10794155342407658</v>
      </c>
      <c r="I481">
        <v>0.1</v>
      </c>
      <c r="K481">
        <f t="shared" si="722"/>
        <v>1.4738523955952734</v>
      </c>
      <c r="L481">
        <f t="shared" si="722"/>
        <v>0.36999205155850085</v>
      </c>
      <c r="M481">
        <f t="shared" si="722"/>
        <v>2.5429468677621581E-2</v>
      </c>
      <c r="N481">
        <f t="shared" si="722"/>
        <v>-1.5440450429574328</v>
      </c>
      <c r="O481">
        <f t="shared" si="760"/>
        <v>-0.94531529000680325</v>
      </c>
      <c r="P481">
        <f t="shared" si="760"/>
        <v>-0.76311086374745174</v>
      </c>
      <c r="Q481">
        <f t="shared" si="760"/>
        <v>5.1641711941082788E-2</v>
      </c>
      <c r="R481">
        <f t="shared" si="760"/>
        <v>-1.9452840855382929</v>
      </c>
      <c r="S481">
        <f t="shared" si="760"/>
        <v>-1.0346879014371668</v>
      </c>
      <c r="T481">
        <f t="shared" si="760"/>
        <v>-1.4405280463117069</v>
      </c>
      <c r="U481">
        <f t="shared" si="760"/>
        <v>-1.2327531609488891</v>
      </c>
      <c r="V481">
        <f t="shared" si="760"/>
        <v>-1.0750241286416813</v>
      </c>
      <c r="W481">
        <f t="shared" si="760"/>
        <v>0.98609517073717456</v>
      </c>
      <c r="X481">
        <f t="shared" si="723"/>
        <v>1.1730225623203141</v>
      </c>
      <c r="Y481">
        <f t="shared" si="714"/>
        <v>0.66084805106600575</v>
      </c>
      <c r="Z481">
        <f t="shared" si="715"/>
        <v>0.69326214323373692</v>
      </c>
      <c r="AA481">
        <f t="shared" si="716"/>
        <v>0.61126463714694679</v>
      </c>
      <c r="AB481">
        <f t="shared" si="724"/>
        <v>0.76369092345895384</v>
      </c>
      <c r="AC481">
        <f t="shared" si="724"/>
        <v>0.65945086562232569</v>
      </c>
      <c r="AD481">
        <f t="shared" si="724"/>
        <v>0.66669221343799356</v>
      </c>
      <c r="AE481">
        <f t="shared" si="724"/>
        <v>0.64822922890996992</v>
      </c>
      <c r="AF481">
        <f t="shared" si="717"/>
        <v>0.98556043143772276</v>
      </c>
      <c r="AG481">
        <f t="shared" si="717"/>
        <v>-0.98064693291005733</v>
      </c>
      <c r="AH481">
        <f t="shared" si="717"/>
        <v>-3.0194446069424847</v>
      </c>
      <c r="AI481">
        <f t="shared" si="717"/>
        <v>-1.179774151259315</v>
      </c>
      <c r="AJ481">
        <f t="shared" si="717"/>
        <v>2.3048482882767862</v>
      </c>
      <c r="AK481">
        <f t="shared" si="717"/>
        <v>-2.8050784991957918</v>
      </c>
      <c r="AL481">
        <f t="shared" si="717"/>
        <v>-1.6190528606805548</v>
      </c>
      <c r="AM481">
        <f t="shared" si="717"/>
        <v>2.2972476324770206</v>
      </c>
      <c r="AN481">
        <f t="shared" si="717"/>
        <v>-0.49773883882681391</v>
      </c>
      <c r="AO481">
        <f t="shared" si="725"/>
        <v>-3.1695680483095878</v>
      </c>
      <c r="AP481">
        <f t="shared" si="726"/>
        <v>-0.1776254394975666</v>
      </c>
      <c r="AQ481">
        <f t="shared" si="727"/>
        <v>4.0327129002158596E-2</v>
      </c>
      <c r="AR481">
        <f t="shared" si="727"/>
        <v>0.45571002759724172</v>
      </c>
      <c r="AS481">
        <f t="shared" si="718"/>
        <v>-2.6167358102105382E-3</v>
      </c>
      <c r="AT481">
        <f t="shared" si="719"/>
        <v>9.0141229160339328E-2</v>
      </c>
      <c r="AU481">
        <f t="shared" si="728"/>
        <v>3.7028763459211828E-2</v>
      </c>
      <c r="AV481">
        <f t="shared" si="729"/>
        <v>-5.6208337672894536E-2</v>
      </c>
      <c r="AW481">
        <f t="shared" si="730"/>
        <v>-3.0674896866301198E-2</v>
      </c>
      <c r="AX481">
        <f t="shared" si="731"/>
        <v>4.7923269921364996E-2</v>
      </c>
      <c r="AY481">
        <f t="shared" si="732"/>
        <v>6.3669796475864376E-3</v>
      </c>
      <c r="AZ481">
        <f t="shared" si="733"/>
        <v>6.068589786717796E-3</v>
      </c>
      <c r="BA481">
        <f t="shared" si="734"/>
        <v>2.1649579261602552E-3</v>
      </c>
      <c r="BC481">
        <f t="shared" si="735"/>
        <v>0.36207918211785894</v>
      </c>
      <c r="BE481">
        <f t="shared" si="736"/>
        <v>-1.1108629037763548E-3</v>
      </c>
      <c r="BF481">
        <f t="shared" si="737"/>
        <v>-1.1108629037763548E-3</v>
      </c>
      <c r="BG481">
        <f t="shared" si="738"/>
        <v>-1.1108629037763548E-3</v>
      </c>
      <c r="BH481">
        <f t="shared" si="739"/>
        <v>1.686250130186836E-3</v>
      </c>
      <c r="BI481">
        <f t="shared" si="740"/>
        <v>1.686250130186836E-3</v>
      </c>
      <c r="BJ481">
        <f t="shared" si="741"/>
        <v>1.686250130186836E-3</v>
      </c>
      <c r="BK481">
        <f t="shared" si="742"/>
        <v>9.2024690598903585E-4</v>
      </c>
      <c r="BL481">
        <f t="shared" si="743"/>
        <v>9.2024690598903585E-4</v>
      </c>
      <c r="BM481">
        <f t="shared" si="744"/>
        <v>9.2024690598903585E-4</v>
      </c>
      <c r="BN481">
        <f t="shared" si="745"/>
        <v>-1.4376980976409499E-3</v>
      </c>
      <c r="BO481">
        <f t="shared" si="746"/>
        <v>-1.4376980976409499E-3</v>
      </c>
      <c r="BP481">
        <f t="shared" si="747"/>
        <v>-1.4376980976409499E-3</v>
      </c>
      <c r="BQ481">
        <f t="shared" si="748"/>
        <v>5.9951321620433989E-4</v>
      </c>
      <c r="BR481">
        <f t="shared" si="749"/>
        <v>5.1768260854448314E-4</v>
      </c>
      <c r="BS481">
        <f t="shared" si="750"/>
        <v>5.2336721678751747E-4</v>
      </c>
      <c r="BT481">
        <f t="shared" si="751"/>
        <v>5.0887339095416484E-4</v>
      </c>
      <c r="BU481">
        <f t="shared" si="752"/>
        <v>-2.0652011561755414E-2</v>
      </c>
      <c r="BV481">
        <f t="shared" si="753"/>
        <v>-1.783311347941386E-2</v>
      </c>
      <c r="BW481">
        <f t="shared" si="754"/>
        <v>-1.8028936677278409E-2</v>
      </c>
      <c r="BX481">
        <f t="shared" si="755"/>
        <v>-1.7529653841481099E-2</v>
      </c>
      <c r="BZ481">
        <f>I481-BA482</f>
        <v>9.2293597875261757E-2</v>
      </c>
    </row>
    <row r="482" spans="2:104" outlineLevel="1" x14ac:dyDescent="0.25">
      <c r="B482">
        <v>6</v>
      </c>
      <c r="C482">
        <v>2</v>
      </c>
      <c r="D482">
        <f t="shared" si="720"/>
        <v>0.3</v>
      </c>
      <c r="E482">
        <v>0.1</v>
      </c>
      <c r="F482">
        <v>0.27777777777777779</v>
      </c>
      <c r="G482">
        <f t="shared" ref="G482:G485" si="761">AR481</f>
        <v>0.45571002759724172</v>
      </c>
      <c r="H482">
        <v>0.10866522747984556</v>
      </c>
      <c r="I482">
        <v>0.13764705882352943</v>
      </c>
      <c r="K482">
        <f t="shared" si="722"/>
        <v>1.4738523955952734</v>
      </c>
      <c r="L482">
        <f t="shared" si="722"/>
        <v>0.36999205155850085</v>
      </c>
      <c r="M482">
        <f t="shared" si="722"/>
        <v>2.5429468677621581E-2</v>
      </c>
      <c r="N482">
        <f t="shared" si="722"/>
        <v>-1.5440450429574328</v>
      </c>
      <c r="O482">
        <f t="shared" si="760"/>
        <v>-0.94531529000680325</v>
      </c>
      <c r="P482">
        <f t="shared" si="760"/>
        <v>-0.76311086374745174</v>
      </c>
      <c r="Q482">
        <f t="shared" si="760"/>
        <v>5.1641711941082788E-2</v>
      </c>
      <c r="R482">
        <f t="shared" si="760"/>
        <v>-1.9452840855382929</v>
      </c>
      <c r="S482">
        <f t="shared" si="760"/>
        <v>-1.0346879014371668</v>
      </c>
      <c r="T482">
        <f t="shared" si="760"/>
        <v>-1.4405280463117069</v>
      </c>
      <c r="U482">
        <f t="shared" si="760"/>
        <v>-1.2327531609488891</v>
      </c>
      <c r="V482">
        <f t="shared" si="760"/>
        <v>-1.0750241286416813</v>
      </c>
      <c r="W482">
        <f t="shared" si="760"/>
        <v>0.98609517073717456</v>
      </c>
      <c r="X482">
        <f t="shared" si="723"/>
        <v>1.2478444440469254</v>
      </c>
      <c r="Y482">
        <f t="shared" si="714"/>
        <v>0.22134581310587975</v>
      </c>
      <c r="Z482">
        <f t="shared" si="715"/>
        <v>-2.0615000614484069E-2</v>
      </c>
      <c r="AA482">
        <f t="shared" si="716"/>
        <v>9.7116571780888616E-3</v>
      </c>
      <c r="AB482">
        <f t="shared" si="724"/>
        <v>0.77692650109462502</v>
      </c>
      <c r="AC482">
        <f t="shared" si="724"/>
        <v>0.55511162536051284</v>
      </c>
      <c r="AD482">
        <f t="shared" si="724"/>
        <v>0.49484643235793285</v>
      </c>
      <c r="AE482">
        <f t="shared" si="724"/>
        <v>0.50242789521204745</v>
      </c>
      <c r="AF482">
        <f t="shared" si="717"/>
        <v>0.98556043143772276</v>
      </c>
      <c r="AG482">
        <f t="shared" si="717"/>
        <v>-0.98064693291005733</v>
      </c>
      <c r="AH482">
        <f t="shared" si="717"/>
        <v>-3.0194446069424847</v>
      </c>
      <c r="AI482">
        <f t="shared" si="717"/>
        <v>-1.179774151259315</v>
      </c>
      <c r="AJ482">
        <f t="shared" si="717"/>
        <v>2.3048482882767862</v>
      </c>
      <c r="AK482">
        <f t="shared" si="717"/>
        <v>-2.8050784991957918</v>
      </c>
      <c r="AL482">
        <f t="shared" si="717"/>
        <v>-1.6190528606805548</v>
      </c>
      <c r="AM482">
        <f t="shared" si="717"/>
        <v>2.2972476324770206</v>
      </c>
      <c r="AN482">
        <f t="shared" si="717"/>
        <v>-0.49773883882681391</v>
      </c>
      <c r="AO482">
        <f t="shared" si="725"/>
        <v>-2.3633121691357855</v>
      </c>
      <c r="AP482">
        <f t="shared" si="726"/>
        <v>8.884595324521205E-2</v>
      </c>
      <c r="AQ482">
        <f t="shared" si="727"/>
        <v>8.6013450573899752E-2</v>
      </c>
      <c r="AR482">
        <f t="shared" si="727"/>
        <v>0.52219688911190443</v>
      </c>
      <c r="AS482">
        <f t="shared" si="718"/>
        <v>-1.7807725423594168E-3</v>
      </c>
      <c r="AT482">
        <f t="shared" si="719"/>
        <v>9.8071105299106051E-2</v>
      </c>
      <c r="AU482">
        <f t="shared" si="728"/>
        <v>3.8871037342748618E-2</v>
      </c>
      <c r="AV482">
        <f t="shared" si="729"/>
        <v>-6.7507463820079577E-2</v>
      </c>
      <c r="AW482">
        <f t="shared" si="730"/>
        <v>-3.8347265551107193E-2</v>
      </c>
      <c r="AX482">
        <f t="shared" si="731"/>
        <v>5.6847290552529406E-2</v>
      </c>
      <c r="AY482">
        <f t="shared" si="732"/>
        <v>6.9888871387654089E-3</v>
      </c>
      <c r="AZ482">
        <f t="shared" si="733"/>
        <v>1.6594151100828503E-2</v>
      </c>
      <c r="BA482">
        <f t="shared" si="734"/>
        <v>7.7064021247382434E-3</v>
      </c>
      <c r="BC482">
        <f t="shared" si="735"/>
        <v>0.38521640018542141</v>
      </c>
      <c r="BE482">
        <f t="shared" si="736"/>
        <v>-1.1661311202824586E-3</v>
      </c>
      <c r="BF482">
        <f t="shared" si="737"/>
        <v>-3.2392531118957185E-3</v>
      </c>
      <c r="BG482">
        <f t="shared" si="738"/>
        <v>-5.3141764500592159E-3</v>
      </c>
      <c r="BH482">
        <f t="shared" si="739"/>
        <v>2.0252239146023874E-3</v>
      </c>
      <c r="BI482">
        <f t="shared" si="740"/>
        <v>5.6256219850066309E-3</v>
      </c>
      <c r="BJ482">
        <f t="shared" si="741"/>
        <v>9.2291484601404791E-3</v>
      </c>
      <c r="BK482">
        <f t="shared" si="742"/>
        <v>1.1504179665332158E-3</v>
      </c>
      <c r="BL482">
        <f t="shared" si="743"/>
        <v>3.1956054625922659E-3</v>
      </c>
      <c r="BM482">
        <f t="shared" si="744"/>
        <v>5.2425700327721446E-3</v>
      </c>
      <c r="BN482">
        <f t="shared" si="745"/>
        <v>-1.7054187165758822E-3</v>
      </c>
      <c r="BO482">
        <f t="shared" si="746"/>
        <v>-4.7372742127107835E-3</v>
      </c>
      <c r="BP482">
        <f t="shared" si="747"/>
        <v>-7.7717641039564784E-3</v>
      </c>
      <c r="BQ482">
        <f t="shared" si="748"/>
        <v>4.1505881417420445E-4</v>
      </c>
      <c r="BR482">
        <f t="shared" si="749"/>
        <v>2.9655826211595258E-4</v>
      </c>
      <c r="BS482">
        <f t="shared" si="750"/>
        <v>2.6436268182825697E-4</v>
      </c>
      <c r="BT482">
        <f t="shared" si="751"/>
        <v>2.6841294009271455E-4</v>
      </c>
      <c r="BU482">
        <f t="shared" si="752"/>
        <v>-2.2858212209555098E-2</v>
      </c>
      <c r="BV482">
        <f t="shared" si="753"/>
        <v>-1.6332123199046627E-2</v>
      </c>
      <c r="BW482">
        <f t="shared" si="754"/>
        <v>-1.4559040972398539E-2</v>
      </c>
      <c r="BX482">
        <f t="shared" si="755"/>
        <v>-1.4782097704964678E-2</v>
      </c>
      <c r="BZ482">
        <f>I482-BA483</f>
        <v>0.12913782414461802</v>
      </c>
    </row>
    <row r="483" spans="2:104" outlineLevel="1" x14ac:dyDescent="0.25">
      <c r="B483">
        <v>6</v>
      </c>
      <c r="C483">
        <v>3</v>
      </c>
      <c r="D483">
        <f t="shared" si="720"/>
        <v>0.3</v>
      </c>
      <c r="E483">
        <v>0.1</v>
      </c>
      <c r="F483">
        <v>0.45555555555555549</v>
      </c>
      <c r="G483">
        <f t="shared" si="761"/>
        <v>0.52219688911190443</v>
      </c>
      <c r="H483">
        <v>0.11475044279104422</v>
      </c>
      <c r="I483">
        <v>0.19035294117647061</v>
      </c>
      <c r="K483">
        <f t="shared" si="722"/>
        <v>1.4738523955952734</v>
      </c>
      <c r="L483">
        <f t="shared" si="722"/>
        <v>0.36999205155850085</v>
      </c>
      <c r="M483">
        <f t="shared" si="722"/>
        <v>2.5429468677621581E-2</v>
      </c>
      <c r="N483">
        <f t="shared" si="722"/>
        <v>-1.5440450429574328</v>
      </c>
      <c r="O483">
        <f t="shared" si="760"/>
        <v>-0.94531529000680325</v>
      </c>
      <c r="P483">
        <f t="shared" si="760"/>
        <v>-0.76311086374745174</v>
      </c>
      <c r="Q483">
        <f t="shared" si="760"/>
        <v>5.1641711941082788E-2</v>
      </c>
      <c r="R483">
        <f t="shared" si="760"/>
        <v>-1.9452840855382929</v>
      </c>
      <c r="S483">
        <f t="shared" si="760"/>
        <v>-1.0346879014371668</v>
      </c>
      <c r="T483">
        <f t="shared" si="760"/>
        <v>-1.4405280463117069</v>
      </c>
      <c r="U483">
        <f t="shared" si="760"/>
        <v>-1.2327531609488891</v>
      </c>
      <c r="V483">
        <f t="shared" si="760"/>
        <v>-1.0750241286416813</v>
      </c>
      <c r="W483">
        <f t="shared" si="760"/>
        <v>0.98609517073717456</v>
      </c>
      <c r="X483">
        <f t="shared" si="723"/>
        <v>1.3153115343307971</v>
      </c>
      <c r="Y483">
        <f t="shared" si="714"/>
        <v>2.5529152308032543E-3</v>
      </c>
      <c r="Z483">
        <f t="shared" si="715"/>
        <v>-0.43523643370170828</v>
      </c>
      <c r="AA483">
        <f t="shared" si="716"/>
        <v>-0.28091944068985608</v>
      </c>
      <c r="AB483">
        <f t="shared" si="724"/>
        <v>0.78840061041970932</v>
      </c>
      <c r="AC483">
        <f t="shared" si="724"/>
        <v>0.50063822846106965</v>
      </c>
      <c r="AD483">
        <f t="shared" si="724"/>
        <v>0.39287661525066603</v>
      </c>
      <c r="AE483">
        <f t="shared" si="724"/>
        <v>0.43022837735487723</v>
      </c>
      <c r="AF483">
        <f t="shared" si="717"/>
        <v>0.98556043143772276</v>
      </c>
      <c r="AG483">
        <f t="shared" si="717"/>
        <v>-0.98064693291005733</v>
      </c>
      <c r="AH483">
        <f t="shared" si="717"/>
        <v>-3.0194446069424847</v>
      </c>
      <c r="AI483">
        <f t="shared" si="717"/>
        <v>-1.179774151259315</v>
      </c>
      <c r="AJ483">
        <f t="shared" si="717"/>
        <v>2.3048482882767862</v>
      </c>
      <c r="AK483">
        <f t="shared" si="717"/>
        <v>-2.8050784991957918</v>
      </c>
      <c r="AL483">
        <f t="shared" si="717"/>
        <v>-1.6190528606805548</v>
      </c>
      <c r="AM483">
        <f t="shared" si="717"/>
        <v>2.2972476324770206</v>
      </c>
      <c r="AN483">
        <f t="shared" si="717"/>
        <v>-0.49773883882681391</v>
      </c>
      <c r="AO483">
        <f t="shared" si="725"/>
        <v>-1.9055132321676376</v>
      </c>
      <c r="AP483">
        <f t="shared" si="726"/>
        <v>0.26732854153064667</v>
      </c>
      <c r="AQ483">
        <f t="shared" si="727"/>
        <v>0.12948575680081265</v>
      </c>
      <c r="AR483">
        <f t="shared" si="727"/>
        <v>0.56643694862512062</v>
      </c>
      <c r="AS483">
        <f t="shared" si="718"/>
        <v>1.660952741896073E-3</v>
      </c>
      <c r="AT483">
        <f t="shared" si="719"/>
        <v>9.4455529827808291E-2</v>
      </c>
      <c r="AU483">
        <f t="shared" si="728"/>
        <v>3.659185445673787E-2</v>
      </c>
      <c r="AV483">
        <f t="shared" si="729"/>
        <v>-6.664588742640648E-2</v>
      </c>
      <c r="AW483">
        <f t="shared" si="730"/>
        <v>-3.7673442986233027E-2</v>
      </c>
      <c r="AX483">
        <f t="shared" si="731"/>
        <v>5.2710273988241983E-2</v>
      </c>
      <c r="AY483">
        <f t="shared" si="732"/>
        <v>7.1063185828696054E-3</v>
      </c>
      <c r="AZ483">
        <f t="shared" si="733"/>
        <v>2.1044117235486711E-2</v>
      </c>
      <c r="BA483">
        <f t="shared" si="734"/>
        <v>8.5092346789114124E-3</v>
      </c>
      <c r="BC483">
        <f t="shared" si="735"/>
        <v>0.37637256825863746</v>
      </c>
      <c r="BE483">
        <f t="shared" si="736"/>
        <v>-1.0977556337021361E-3</v>
      </c>
      <c r="BF483">
        <f t="shared" si="737"/>
        <v>-5.000886775754174E-3</v>
      </c>
      <c r="BG483">
        <f t="shared" si="738"/>
        <v>-5.7324457692432274E-3</v>
      </c>
      <c r="BH483">
        <f t="shared" si="739"/>
        <v>1.9993766227921943E-3</v>
      </c>
      <c r="BI483">
        <f t="shared" si="740"/>
        <v>9.1082712816088832E-3</v>
      </c>
      <c r="BJ483">
        <f t="shared" si="741"/>
        <v>1.0440682525851496E-2</v>
      </c>
      <c r="BK483">
        <f t="shared" si="742"/>
        <v>1.1302032895869909E-3</v>
      </c>
      <c r="BL483">
        <f t="shared" si="743"/>
        <v>5.1487038747851793E-3</v>
      </c>
      <c r="BM483">
        <f t="shared" si="744"/>
        <v>5.9018864188636749E-3</v>
      </c>
      <c r="BN483">
        <f t="shared" si="745"/>
        <v>-1.5813082196472594E-3</v>
      </c>
      <c r="BO483">
        <f t="shared" si="746"/>
        <v>-7.2037374450597356E-3</v>
      </c>
      <c r="BP483">
        <f t="shared" si="747"/>
        <v>-8.2575423302688293E-3</v>
      </c>
      <c r="BQ483">
        <f t="shared" si="748"/>
        <v>-3.9284884667674613E-4</v>
      </c>
      <c r="BR483">
        <f t="shared" si="749"/>
        <v>-2.4946093147812186E-4</v>
      </c>
      <c r="BS483">
        <f t="shared" si="750"/>
        <v>-1.9576484739823268E-4</v>
      </c>
      <c r="BT483">
        <f t="shared" si="751"/>
        <v>-2.1437670090272451E-4</v>
      </c>
      <c r="BU483">
        <f t="shared" si="752"/>
        <v>-2.2340639212128335E-2</v>
      </c>
      <c r="BV483">
        <f t="shared" si="753"/>
        <v>-1.4186414736403698E-2</v>
      </c>
      <c r="BW483">
        <f t="shared" si="754"/>
        <v>-1.1132810655137293E-2</v>
      </c>
      <c r="BX483">
        <f t="shared" si="755"/>
        <v>-1.219123479900395E-2</v>
      </c>
      <c r="BZ483">
        <f>I483-BA484</f>
        <v>0.18182431144795069</v>
      </c>
    </row>
    <row r="484" spans="2:104" outlineLevel="1" x14ac:dyDescent="0.25">
      <c r="B484">
        <v>6</v>
      </c>
      <c r="C484">
        <v>4</v>
      </c>
      <c r="D484">
        <f t="shared" si="720"/>
        <v>0.3</v>
      </c>
      <c r="E484">
        <v>0.1</v>
      </c>
      <c r="F484">
        <v>0.6333333333333333</v>
      </c>
      <c r="G484">
        <f t="shared" si="761"/>
        <v>0.56643694862512062</v>
      </c>
      <c r="H484">
        <v>0.13751490568115973</v>
      </c>
      <c r="I484">
        <v>0.25811764705882356</v>
      </c>
      <c r="K484">
        <f t="shared" si="722"/>
        <v>1.4738523955952734</v>
      </c>
      <c r="L484">
        <f t="shared" si="722"/>
        <v>0.36999205155850085</v>
      </c>
      <c r="M484">
        <f t="shared" si="722"/>
        <v>2.5429468677621581E-2</v>
      </c>
      <c r="N484">
        <f t="shared" si="722"/>
        <v>-1.5440450429574328</v>
      </c>
      <c r="O484">
        <f t="shared" si="760"/>
        <v>-0.94531529000680325</v>
      </c>
      <c r="P484">
        <f t="shared" si="760"/>
        <v>-0.76311086374745174</v>
      </c>
      <c r="Q484">
        <f t="shared" si="760"/>
        <v>5.1641711941082788E-2</v>
      </c>
      <c r="R484">
        <f t="shared" si="760"/>
        <v>-1.9452840855382929</v>
      </c>
      <c r="S484">
        <f t="shared" si="760"/>
        <v>-1.0346879014371668</v>
      </c>
      <c r="T484">
        <f t="shared" si="760"/>
        <v>-1.4405280463117069</v>
      </c>
      <c r="U484">
        <f t="shared" si="760"/>
        <v>-1.2327531609488891</v>
      </c>
      <c r="V484">
        <f t="shared" si="760"/>
        <v>-1.0750241286416813</v>
      </c>
      <c r="W484">
        <f t="shared" si="760"/>
        <v>0.98609517073717456</v>
      </c>
      <c r="X484">
        <f t="shared" si="723"/>
        <v>1.3822129002599959</v>
      </c>
      <c r="Y484">
        <f t="shared" si="714"/>
        <v>-0.19926320635333084</v>
      </c>
      <c r="Z484">
        <f t="shared" si="715"/>
        <v>-0.82683936991236773</v>
      </c>
      <c r="AA484">
        <f t="shared" si="716"/>
        <v>-0.54763468962113215</v>
      </c>
      <c r="AB484">
        <f t="shared" si="724"/>
        <v>0.7993461665914241</v>
      </c>
      <c r="AC484">
        <f t="shared" si="724"/>
        <v>0.45034837801383387</v>
      </c>
      <c r="AD484">
        <f t="shared" si="724"/>
        <v>0.30431378323831909</v>
      </c>
      <c r="AE484">
        <f t="shared" si="724"/>
        <v>0.36641335298449013</v>
      </c>
      <c r="AF484">
        <f t="shared" si="717"/>
        <v>0.98556043143772276</v>
      </c>
      <c r="AG484">
        <f t="shared" si="717"/>
        <v>-0.98064693291005733</v>
      </c>
      <c r="AH484">
        <f t="shared" si="717"/>
        <v>-3.0194446069424847</v>
      </c>
      <c r="AI484">
        <f t="shared" si="717"/>
        <v>-1.179774151259315</v>
      </c>
      <c r="AJ484">
        <f t="shared" si="717"/>
        <v>2.3048482882767862</v>
      </c>
      <c r="AK484">
        <f t="shared" si="717"/>
        <v>-2.8050784991957918</v>
      </c>
      <c r="AL484">
        <f t="shared" si="717"/>
        <v>-1.6190528606805548</v>
      </c>
      <c r="AM484">
        <f t="shared" si="717"/>
        <v>2.2972476324770206</v>
      </c>
      <c r="AN484">
        <f t="shared" si="717"/>
        <v>-0.49773883882681391</v>
      </c>
      <c r="AO484">
        <f t="shared" si="725"/>
        <v>-1.5027112557977289</v>
      </c>
      <c r="AP484">
        <f t="shared" si="726"/>
        <v>0.43041235902280051</v>
      </c>
      <c r="AQ484">
        <f t="shared" si="727"/>
        <v>0.18202149774776205</v>
      </c>
      <c r="AR484">
        <f t="shared" si="727"/>
        <v>0.60597213165872021</v>
      </c>
      <c r="AS484">
        <f t="shared" si="718"/>
        <v>6.6265718993262614E-3</v>
      </c>
      <c r="AT484">
        <f t="shared" si="719"/>
        <v>8.4653194202738175E-2</v>
      </c>
      <c r="AU484">
        <f t="shared" si="728"/>
        <v>3.2342003703849993E-2</v>
      </c>
      <c r="AV484">
        <f t="shared" si="729"/>
        <v>-6.0387871956349336E-2</v>
      </c>
      <c r="AW484">
        <f t="shared" si="730"/>
        <v>-3.3252075869102442E-2</v>
      </c>
      <c r="AX484">
        <f t="shared" si="731"/>
        <v>4.3332003845477855E-2</v>
      </c>
      <c r="AY484">
        <f t="shared" si="732"/>
        <v>6.9093695718402395E-3</v>
      </c>
      <c r="AZ484">
        <f t="shared" si="733"/>
        <v>1.8651840940978319E-2</v>
      </c>
      <c r="BA484">
        <f t="shared" si="734"/>
        <v>8.5286297285199174E-3</v>
      </c>
      <c r="BC484">
        <f t="shared" si="735"/>
        <v>0.35069014698682749</v>
      </c>
      <c r="BE484">
        <f t="shared" si="736"/>
        <v>-9.7026011111549986E-4</v>
      </c>
      <c r="BF484">
        <f t="shared" si="737"/>
        <v>-6.1449807037314988E-3</v>
      </c>
      <c r="BG484">
        <f t="shared" si="738"/>
        <v>-5.495911767129341E-3</v>
      </c>
      <c r="BH484">
        <f t="shared" si="739"/>
        <v>1.81163615869048E-3</v>
      </c>
      <c r="BI484">
        <f t="shared" si="740"/>
        <v>1.1473695671706372E-2</v>
      </c>
      <c r="BJ484">
        <f t="shared" si="741"/>
        <v>1.0261776577475703E-2</v>
      </c>
      <c r="BK484">
        <f t="shared" si="742"/>
        <v>9.9756227607307327E-4</v>
      </c>
      <c r="BL484">
        <f t="shared" si="743"/>
        <v>6.317894415129463E-3</v>
      </c>
      <c r="BM484">
        <f t="shared" si="744"/>
        <v>5.6505613172236173E-3</v>
      </c>
      <c r="BN484">
        <f t="shared" si="745"/>
        <v>-1.2999601153643357E-3</v>
      </c>
      <c r="BO484">
        <f t="shared" si="746"/>
        <v>-8.2330807306407912E-3</v>
      </c>
      <c r="BP484">
        <f t="shared" si="747"/>
        <v>-7.3634544108133401E-3</v>
      </c>
      <c r="BQ484">
        <f t="shared" si="748"/>
        <v>-1.5890774536106696E-3</v>
      </c>
      <c r="BR484">
        <f t="shared" si="749"/>
        <v>-8.9527977199608969E-4</v>
      </c>
      <c r="BS484">
        <f t="shared" si="750"/>
        <v>-6.0496714937541252E-4</v>
      </c>
      <c r="BT484">
        <f t="shared" si="751"/>
        <v>-7.2841932852748094E-4</v>
      </c>
      <c r="BU484">
        <f t="shared" si="752"/>
        <v>-2.0300161882703435E-2</v>
      </c>
      <c r="BV484">
        <f t="shared" si="753"/>
        <v>-1.1437028610867967E-2</v>
      </c>
      <c r="BW484">
        <f t="shared" si="754"/>
        <v>-7.7283401373130188E-3</v>
      </c>
      <c r="BX484">
        <f t="shared" si="755"/>
        <v>-9.3054182186017489E-3</v>
      </c>
      <c r="BZ484">
        <f>I484-BA485</f>
        <v>0.25143334092146874</v>
      </c>
    </row>
    <row r="485" spans="2:104" outlineLevel="1" x14ac:dyDescent="0.25">
      <c r="B485">
        <v>6</v>
      </c>
      <c r="C485">
        <v>5</v>
      </c>
      <c r="D485">
        <f t="shared" si="720"/>
        <v>0.3</v>
      </c>
      <c r="E485">
        <v>0.1</v>
      </c>
      <c r="F485">
        <v>0.81111111111111112</v>
      </c>
      <c r="G485">
        <f t="shared" si="761"/>
        <v>0.60597213165872021</v>
      </c>
      <c r="H485">
        <v>0.19840081039519875</v>
      </c>
      <c r="I485">
        <v>0.34094117647058819</v>
      </c>
      <c r="K485">
        <f t="shared" si="722"/>
        <v>1.4738523955952734</v>
      </c>
      <c r="L485">
        <f t="shared" si="722"/>
        <v>0.36999205155850085</v>
      </c>
      <c r="M485">
        <f t="shared" si="722"/>
        <v>2.5429468677621581E-2</v>
      </c>
      <c r="N485">
        <f t="shared" si="722"/>
        <v>-1.5440450429574328</v>
      </c>
      <c r="O485">
        <f t="shared" si="760"/>
        <v>-0.94531529000680325</v>
      </c>
      <c r="P485">
        <f t="shared" si="760"/>
        <v>-0.76311086374745174</v>
      </c>
      <c r="Q485">
        <f t="shared" si="760"/>
        <v>5.1641711941082788E-2</v>
      </c>
      <c r="R485">
        <f t="shared" si="760"/>
        <v>-1.9452840855382929</v>
      </c>
      <c r="S485">
        <f t="shared" si="760"/>
        <v>-1.0346879014371668</v>
      </c>
      <c r="T485">
        <f t="shared" si="760"/>
        <v>-1.4405280463117069</v>
      </c>
      <c r="U485">
        <f t="shared" si="760"/>
        <v>-1.2327531609488891</v>
      </c>
      <c r="V485">
        <f t="shared" si="760"/>
        <v>-1.0750241286416813</v>
      </c>
      <c r="W485">
        <f t="shared" si="760"/>
        <v>0.98609517073717456</v>
      </c>
      <c r="X485">
        <f t="shared" si="723"/>
        <v>1.4489946236801241</v>
      </c>
      <c r="Y485">
        <f t="shared" si="714"/>
        <v>-0.39748898558327972</v>
      </c>
      <c r="Z485">
        <f t="shared" si="715"/>
        <v>-1.2135742273518113</v>
      </c>
      <c r="AA485">
        <f t="shared" si="716"/>
        <v>-0.80929208281454179</v>
      </c>
      <c r="AB485">
        <f t="shared" si="724"/>
        <v>0.80984365736748065</v>
      </c>
      <c r="AC485">
        <f t="shared" si="724"/>
        <v>0.4019157873047795</v>
      </c>
      <c r="AD485">
        <f t="shared" si="724"/>
        <v>0.22906924367310999</v>
      </c>
      <c r="AE485">
        <f t="shared" si="724"/>
        <v>0.30804136907141044</v>
      </c>
      <c r="AF485">
        <f t="shared" si="717"/>
        <v>0.98556043143772276</v>
      </c>
      <c r="AG485">
        <f t="shared" si="717"/>
        <v>-0.98064693291005733</v>
      </c>
      <c r="AH485">
        <f t="shared" si="717"/>
        <v>-3.0194446069424847</v>
      </c>
      <c r="AI485">
        <f t="shared" ref="AI485:AN490" si="762">AI484</f>
        <v>-1.179774151259315</v>
      </c>
      <c r="AJ485">
        <f t="shared" si="762"/>
        <v>2.3048482882767862</v>
      </c>
      <c r="AK485">
        <f t="shared" si="762"/>
        <v>-2.8050784991957918</v>
      </c>
      <c r="AL485">
        <f t="shared" si="762"/>
        <v>-1.6190528606805548</v>
      </c>
      <c r="AM485">
        <f t="shared" si="762"/>
        <v>2.2972476324770206</v>
      </c>
      <c r="AN485">
        <f t="shared" si="762"/>
        <v>-0.49773883882681391</v>
      </c>
      <c r="AO485">
        <f t="shared" si="725"/>
        <v>-1.1488075957573258</v>
      </c>
      <c r="AP485">
        <f t="shared" si="726"/>
        <v>0.57819468671384799</v>
      </c>
      <c r="AQ485">
        <f t="shared" si="727"/>
        <v>0.2407069479462908</v>
      </c>
      <c r="AR485">
        <f t="shared" si="727"/>
        <v>0.64065189806637857</v>
      </c>
      <c r="AS485">
        <f t="shared" si="718"/>
        <v>7.732170629022192E-3</v>
      </c>
      <c r="AT485">
        <f t="shared" si="719"/>
        <v>6.8998516252111633E-2</v>
      </c>
      <c r="AU485">
        <f t="shared" si="728"/>
        <v>2.5663836270094564E-2</v>
      </c>
      <c r="AV485">
        <f t="shared" si="729"/>
        <v>-4.8347233921579733E-2</v>
      </c>
      <c r="AW485">
        <f t="shared" si="730"/>
        <v>-2.3850968831173689E-2</v>
      </c>
      <c r="AX485">
        <f t="shared" si="731"/>
        <v>3.1841579744075983E-2</v>
      </c>
      <c r="AY485">
        <f t="shared" si="732"/>
        <v>5.8837157929849471E-3</v>
      </c>
      <c r="AZ485">
        <f t="shared" si="733"/>
        <v>9.5515475375291033E-3</v>
      </c>
      <c r="BA485">
        <f t="shared" si="734"/>
        <v>6.6843061373548004E-3</v>
      </c>
      <c r="BC485">
        <f t="shared" si="735"/>
        <v>0.30268188897580456</v>
      </c>
      <c r="BE485">
        <f t="shared" si="736"/>
        <v>-7.6991508810283691E-4</v>
      </c>
      <c r="BF485">
        <f t="shared" si="737"/>
        <v>-6.2448668257230099E-3</v>
      </c>
      <c r="BG485">
        <f t="shared" si="738"/>
        <v>-4.6654708713388749E-3</v>
      </c>
      <c r="BH485">
        <f t="shared" si="739"/>
        <v>1.4504170176473919E-3</v>
      </c>
      <c r="BI485">
        <f t="shared" si="740"/>
        <v>1.17644935875844E-2</v>
      </c>
      <c r="BJ485">
        <f t="shared" si="741"/>
        <v>8.7891229197787375E-3</v>
      </c>
      <c r="BK485">
        <f t="shared" si="742"/>
        <v>7.1552906493521065E-4</v>
      </c>
      <c r="BL485">
        <f t="shared" si="743"/>
        <v>5.8037357489189303E-3</v>
      </c>
      <c r="BM485">
        <f t="shared" si="744"/>
        <v>4.3359067274256046E-3</v>
      </c>
      <c r="BN485">
        <f t="shared" si="745"/>
        <v>-9.5524739232227948E-4</v>
      </c>
      <c r="BO485">
        <f t="shared" si="746"/>
        <v>-7.7481177377251558E-3</v>
      </c>
      <c r="BP485">
        <f t="shared" si="747"/>
        <v>-5.7885329858696549E-3</v>
      </c>
      <c r="BQ485">
        <f t="shared" si="748"/>
        <v>-1.8785548024790235E-3</v>
      </c>
      <c r="BR485">
        <f t="shared" si="749"/>
        <v>-9.3230443378150389E-4</v>
      </c>
      <c r="BS485">
        <f t="shared" si="750"/>
        <v>-5.3136074338246456E-4</v>
      </c>
      <c r="BT485">
        <f t="shared" si="751"/>
        <v>-7.1454852793732349E-4</v>
      </c>
      <c r="BU485">
        <f t="shared" si="752"/>
        <v>-1.6763403226361891E-2</v>
      </c>
      <c r="BV485">
        <f t="shared" si="753"/>
        <v>-8.3194778946987201E-3</v>
      </c>
      <c r="BW485">
        <f t="shared" si="754"/>
        <v>-4.7416313797313996E-3</v>
      </c>
      <c r="BX485">
        <f t="shared" si="755"/>
        <v>-6.3763192230589291E-3</v>
      </c>
      <c r="BZ485">
        <f>I485</f>
        <v>0.34094117647058819</v>
      </c>
    </row>
    <row r="486" spans="2:104" outlineLevel="1" x14ac:dyDescent="0.25">
      <c r="B486">
        <v>7</v>
      </c>
      <c r="C486">
        <v>1</v>
      </c>
      <c r="D486">
        <f t="shared" si="720"/>
        <v>0.3</v>
      </c>
      <c r="E486">
        <v>0.4</v>
      </c>
      <c r="F486">
        <v>0.1</v>
      </c>
      <c r="G486">
        <v>0.1</v>
      </c>
      <c r="H486">
        <v>0.10752276056772879</v>
      </c>
      <c r="I486">
        <v>0.16211764705882353</v>
      </c>
      <c r="K486">
        <f t="shared" si="722"/>
        <v>1.4738523955952734</v>
      </c>
      <c r="L486">
        <f t="shared" si="722"/>
        <v>0.36999205155850085</v>
      </c>
      <c r="M486">
        <f t="shared" si="722"/>
        <v>2.5429468677621581E-2</v>
      </c>
      <c r="N486">
        <f t="shared" si="722"/>
        <v>-1.5440450429574328</v>
      </c>
      <c r="O486">
        <f t="shared" si="760"/>
        <v>-0.94531529000680325</v>
      </c>
      <c r="P486">
        <f t="shared" si="760"/>
        <v>-0.76311086374745174</v>
      </c>
      <c r="Q486">
        <f t="shared" si="760"/>
        <v>5.1641711941082788E-2</v>
      </c>
      <c r="R486">
        <f t="shared" si="760"/>
        <v>-1.9452840855382929</v>
      </c>
      <c r="S486">
        <f t="shared" si="760"/>
        <v>-1.0346879014371668</v>
      </c>
      <c r="T486">
        <f t="shared" si="760"/>
        <v>-1.4405280463117069</v>
      </c>
      <c r="U486">
        <f t="shared" si="760"/>
        <v>-1.2327531609488891</v>
      </c>
      <c r="V486">
        <f t="shared" si="760"/>
        <v>-1.0750241286416813</v>
      </c>
      <c r="W486">
        <f t="shared" si="760"/>
        <v>0.98609517073717456</v>
      </c>
      <c r="X486">
        <f t="shared" si="723"/>
        <v>1.6151782809988962</v>
      </c>
      <c r="Y486">
        <f t="shared" si="714"/>
        <v>0.19763453817877596</v>
      </c>
      <c r="Z486">
        <f t="shared" si="715"/>
        <v>0.70875465681606165</v>
      </c>
      <c r="AA486">
        <f t="shared" si="716"/>
        <v>0.17910622325343462</v>
      </c>
      <c r="AB486">
        <f t="shared" si="724"/>
        <v>0.83412908192992086</v>
      </c>
      <c r="AC486">
        <f t="shared" si="724"/>
        <v>0.54924843755661612</v>
      </c>
      <c r="AD486">
        <f t="shared" si="724"/>
        <v>0.67012592611786859</v>
      </c>
      <c r="AE486">
        <f t="shared" si="724"/>
        <v>0.54465723947995204</v>
      </c>
      <c r="AF486">
        <f t="shared" ref="AF486:AH490" si="763">AF485</f>
        <v>0.98556043143772276</v>
      </c>
      <c r="AG486">
        <f t="shared" si="763"/>
        <v>-0.98064693291005733</v>
      </c>
      <c r="AH486">
        <f t="shared" si="763"/>
        <v>-3.0194446069424847</v>
      </c>
      <c r="AI486">
        <f t="shared" si="762"/>
        <v>-1.179774151259315</v>
      </c>
      <c r="AJ486">
        <f t="shared" si="762"/>
        <v>2.3048482882767862</v>
      </c>
      <c r="AK486">
        <f t="shared" si="762"/>
        <v>-2.8050784991957918</v>
      </c>
      <c r="AL486">
        <f t="shared" si="762"/>
        <v>-1.6190528606805548</v>
      </c>
      <c r="AM486">
        <f t="shared" si="762"/>
        <v>2.2972476324770206</v>
      </c>
      <c r="AN486">
        <f t="shared" si="762"/>
        <v>-0.49773883882681391</v>
      </c>
      <c r="AO486">
        <f t="shared" si="725"/>
        <v>-2.8802536626843844</v>
      </c>
      <c r="AP486">
        <f t="shared" si="726"/>
        <v>5.0360421163753277E-2</v>
      </c>
      <c r="AQ486">
        <f t="shared" si="727"/>
        <v>5.3138371993093465E-2</v>
      </c>
      <c r="AR486">
        <f t="shared" si="727"/>
        <v>0.51258744507621545</v>
      </c>
      <c r="AS486">
        <f t="shared" si="718"/>
        <v>-2.7363334026208256E-3</v>
      </c>
      <c r="AT486">
        <f t="shared" si="719"/>
        <v>8.9717850854864542E-2</v>
      </c>
      <c r="AU486">
        <f t="shared" si="728"/>
        <v>2.8237325664500598E-2</v>
      </c>
      <c r="AV486">
        <f t="shared" si="729"/>
        <v>-6.164167570664085E-2</v>
      </c>
      <c r="AW486">
        <f t="shared" si="730"/>
        <v>-3.0283889589114866E-2</v>
      </c>
      <c r="AX486">
        <f t="shared" si="731"/>
        <v>5.1915628895353956E-2</v>
      </c>
      <c r="AY486">
        <f t="shared" si="732"/>
        <v>1.4506882205273299E-2</v>
      </c>
      <c r="AZ486">
        <f t="shared" si="733"/>
        <v>5.7267015698492544E-3</v>
      </c>
      <c r="BA486">
        <f t="shared" si="734"/>
        <v>2.0953181727057218E-3</v>
      </c>
      <c r="BC486">
        <f t="shared" si="735"/>
        <v>0.35466426524670963</v>
      </c>
      <c r="BE486">
        <f t="shared" si="736"/>
        <v>-3.3884790797400715E-3</v>
      </c>
      <c r="BF486">
        <f t="shared" si="737"/>
        <v>-8.4711976993501789E-4</v>
      </c>
      <c r="BG486">
        <f t="shared" si="738"/>
        <v>-8.4711976993501789E-4</v>
      </c>
      <c r="BH486">
        <f t="shared" si="739"/>
        <v>7.3970010847969015E-3</v>
      </c>
      <c r="BI486">
        <f t="shared" si="740"/>
        <v>1.8492502711992254E-3</v>
      </c>
      <c r="BJ486">
        <f t="shared" si="741"/>
        <v>1.8492502711992254E-3</v>
      </c>
      <c r="BK486">
        <f t="shared" si="742"/>
        <v>3.6340667506937836E-3</v>
      </c>
      <c r="BL486">
        <f t="shared" si="743"/>
        <v>9.0851668767344591E-4</v>
      </c>
      <c r="BM486">
        <f t="shared" si="744"/>
        <v>9.0851668767344591E-4</v>
      </c>
      <c r="BN486">
        <f t="shared" si="745"/>
        <v>-6.2298754674424747E-3</v>
      </c>
      <c r="BO486">
        <f t="shared" si="746"/>
        <v>-1.5574688668606187E-3</v>
      </c>
      <c r="BP486">
        <f t="shared" si="747"/>
        <v>-1.5574688668606187E-3</v>
      </c>
      <c r="BQ486">
        <f t="shared" si="748"/>
        <v>6.8473658069468561E-4</v>
      </c>
      <c r="BR486">
        <f t="shared" si="749"/>
        <v>4.5087805380704019E-4</v>
      </c>
      <c r="BS486">
        <f t="shared" si="750"/>
        <v>5.5010638667956171E-4</v>
      </c>
      <c r="BT486">
        <f t="shared" si="751"/>
        <v>4.4710913921047291E-4</v>
      </c>
      <c r="BU486">
        <f t="shared" si="752"/>
        <v>-2.2450880569888115E-2</v>
      </c>
      <c r="BV486">
        <f t="shared" si="753"/>
        <v>-1.4783216820891558E-2</v>
      </c>
      <c r="BW486">
        <f t="shared" si="754"/>
        <v>-1.803667736802627E-2</v>
      </c>
      <c r="BX486">
        <f t="shared" si="755"/>
        <v>-1.4659643093605373E-2</v>
      </c>
      <c r="BZ486">
        <f>I486-BA487</f>
        <v>0.15348845365964983</v>
      </c>
    </row>
    <row r="487" spans="2:104" outlineLevel="1" x14ac:dyDescent="0.25">
      <c r="B487">
        <v>7</v>
      </c>
      <c r="C487">
        <v>2</v>
      </c>
      <c r="D487">
        <f t="shared" si="720"/>
        <v>0.3</v>
      </c>
      <c r="E487">
        <v>0.4</v>
      </c>
      <c r="F487">
        <v>0.27777777777777779</v>
      </c>
      <c r="G487">
        <f t="shared" ref="G487:G490" si="764">AR486</f>
        <v>0.51258744507621545</v>
      </c>
      <c r="H487">
        <v>0.10886164132947267</v>
      </c>
      <c r="I487">
        <v>0.22235294117647061</v>
      </c>
      <c r="K487">
        <f t="shared" si="722"/>
        <v>1.4738523955952734</v>
      </c>
      <c r="L487">
        <f t="shared" si="722"/>
        <v>0.36999205155850085</v>
      </c>
      <c r="M487">
        <f t="shared" si="722"/>
        <v>2.5429468677621581E-2</v>
      </c>
      <c r="N487">
        <f t="shared" si="722"/>
        <v>-1.5440450429574328</v>
      </c>
      <c r="O487">
        <f t="shared" si="760"/>
        <v>-0.94531529000680325</v>
      </c>
      <c r="P487">
        <f t="shared" si="760"/>
        <v>-0.76311086374745174</v>
      </c>
      <c r="Q487">
        <f t="shared" si="760"/>
        <v>5.1641711941082788E-2</v>
      </c>
      <c r="R487">
        <f t="shared" si="760"/>
        <v>-1.9452840855382929</v>
      </c>
      <c r="S487">
        <f t="shared" si="760"/>
        <v>-1.0346879014371668</v>
      </c>
      <c r="T487">
        <f t="shared" si="760"/>
        <v>-1.4405280463117069</v>
      </c>
      <c r="U487">
        <f t="shared" si="760"/>
        <v>-1.2327531609488891</v>
      </c>
      <c r="V487">
        <f t="shared" si="760"/>
        <v>-1.0750241286416813</v>
      </c>
      <c r="W487">
        <f t="shared" si="760"/>
        <v>0.98609517073717456</v>
      </c>
      <c r="X487">
        <f t="shared" si="723"/>
        <v>1.691446525231753</v>
      </c>
      <c r="Y487">
        <f t="shared" si="714"/>
        <v>-0.28527147496145422</v>
      </c>
      <c r="Z487">
        <f t="shared" si="715"/>
        <v>-6.3972862762644356E-2</v>
      </c>
      <c r="AA487">
        <f t="shared" si="716"/>
        <v>-0.4835913528801461</v>
      </c>
      <c r="AB487">
        <f t="shared" si="724"/>
        <v>0.84441429730759232</v>
      </c>
      <c r="AC487">
        <f t="shared" si="724"/>
        <v>0.42916188035855446</v>
      </c>
      <c r="AD487">
        <f t="shared" si="724"/>
        <v>0.48401223646718528</v>
      </c>
      <c r="AE487">
        <f t="shared" si="724"/>
        <v>0.38140443892118281</v>
      </c>
      <c r="AF487">
        <f t="shared" si="763"/>
        <v>0.98556043143772276</v>
      </c>
      <c r="AG487">
        <f t="shared" si="763"/>
        <v>-0.98064693291005733</v>
      </c>
      <c r="AH487">
        <f t="shared" si="763"/>
        <v>-3.0194446069424847</v>
      </c>
      <c r="AI487">
        <f t="shared" si="762"/>
        <v>-1.179774151259315</v>
      </c>
      <c r="AJ487">
        <f t="shared" si="762"/>
        <v>2.3048482882767862</v>
      </c>
      <c r="AK487">
        <f t="shared" si="762"/>
        <v>-2.8050784991957918</v>
      </c>
      <c r="AL487">
        <f t="shared" si="762"/>
        <v>-1.6190528606805548</v>
      </c>
      <c r="AM487">
        <f t="shared" si="762"/>
        <v>2.2972476324770206</v>
      </c>
      <c r="AN487">
        <f t="shared" si="762"/>
        <v>-0.49773883882681391</v>
      </c>
      <c r="AO487">
        <f t="shared" si="725"/>
        <v>-1.9977930366654779</v>
      </c>
      <c r="AP487">
        <f t="shared" si="726"/>
        <v>0.33721429392214175</v>
      </c>
      <c r="AQ487">
        <f t="shared" si="727"/>
        <v>0.11943483382121164</v>
      </c>
      <c r="AR487">
        <f t="shared" si="727"/>
        <v>0.58351368332208664</v>
      </c>
      <c r="AS487">
        <f t="shared" si="718"/>
        <v>1.1119842857079214E-3</v>
      </c>
      <c r="AT487">
        <f t="shared" si="719"/>
        <v>9.0074304335893876E-2</v>
      </c>
      <c r="AU487">
        <f t="shared" si="728"/>
        <v>2.7419218127483089E-2</v>
      </c>
      <c r="AV487">
        <f t="shared" si="729"/>
        <v>-6.2165632255407707E-2</v>
      </c>
      <c r="AW487">
        <f t="shared" si="730"/>
        <v>-3.7260023847821427E-2</v>
      </c>
      <c r="AX487">
        <f t="shared" si="731"/>
        <v>4.8510872106243497E-2</v>
      </c>
      <c r="AY487">
        <f t="shared" si="732"/>
        <v>1.5502313618463878E-2</v>
      </c>
      <c r="AZ487">
        <f t="shared" si="733"/>
        <v>1.636844764221972E-2</v>
      </c>
      <c r="BA487">
        <f t="shared" si="734"/>
        <v>8.6291933991736926E-3</v>
      </c>
      <c r="BC487">
        <f t="shared" si="735"/>
        <v>0.36131547720328772</v>
      </c>
      <c r="BE487">
        <f t="shared" si="736"/>
        <v>-3.2903061752979704E-3</v>
      </c>
      <c r="BF487">
        <f t="shared" si="737"/>
        <v>-2.2849348439569241E-3</v>
      </c>
      <c r="BG487">
        <f t="shared" si="738"/>
        <v>-4.2164240897862026E-3</v>
      </c>
      <c r="BH487">
        <f t="shared" si="739"/>
        <v>7.4598758706489248E-3</v>
      </c>
      <c r="BI487">
        <f t="shared" si="740"/>
        <v>5.1804693546173087E-3</v>
      </c>
      <c r="BJ487">
        <f t="shared" si="741"/>
        <v>9.5595967828041011E-3</v>
      </c>
      <c r="BK487">
        <f t="shared" si="742"/>
        <v>4.4712028617385708E-3</v>
      </c>
      <c r="BL487">
        <f t="shared" si="743"/>
        <v>3.1050019873184523E-3</v>
      </c>
      <c r="BM487">
        <f t="shared" si="744"/>
        <v>5.7297061282900932E-3</v>
      </c>
      <c r="BN487">
        <f t="shared" si="745"/>
        <v>-5.8213046527492195E-3</v>
      </c>
      <c r="BO487">
        <f t="shared" si="746"/>
        <v>-4.0425726755202911E-3</v>
      </c>
      <c r="BP487">
        <f t="shared" si="747"/>
        <v>-7.4598191974075195E-3</v>
      </c>
      <c r="BQ487">
        <f t="shared" si="748"/>
        <v>-2.8169262876994182E-4</v>
      </c>
      <c r="BR487">
        <f t="shared" si="749"/>
        <v>-1.4316638009507268E-4</v>
      </c>
      <c r="BS487">
        <f t="shared" si="750"/>
        <v>-1.6146420031255696E-4</v>
      </c>
      <c r="BT487">
        <f t="shared" si="751"/>
        <v>-1.2723472277388059E-4</v>
      </c>
      <c r="BU487">
        <f t="shared" si="752"/>
        <v>-2.281800912037921E-2</v>
      </c>
      <c r="BV487">
        <f t="shared" si="753"/>
        <v>-1.1596937346234272E-2</v>
      </c>
      <c r="BW487">
        <f t="shared" si="754"/>
        <v>-1.3079119646952563E-2</v>
      </c>
      <c r="BX487">
        <f t="shared" si="755"/>
        <v>-1.030642185193424E-2</v>
      </c>
      <c r="BZ487">
        <f>I487-BA488</f>
        <v>0.21287637398565792</v>
      </c>
    </row>
    <row r="488" spans="2:104" outlineLevel="1" x14ac:dyDescent="0.25">
      <c r="B488">
        <v>7</v>
      </c>
      <c r="C488">
        <v>3</v>
      </c>
      <c r="D488">
        <f t="shared" si="720"/>
        <v>0.3</v>
      </c>
      <c r="E488">
        <v>0.4</v>
      </c>
      <c r="F488">
        <v>0.45555555555555549</v>
      </c>
      <c r="G488">
        <f t="shared" si="764"/>
        <v>0.58351368332208664</v>
      </c>
      <c r="H488">
        <v>0.11963007755558987</v>
      </c>
      <c r="I488">
        <v>0.29764705882352949</v>
      </c>
      <c r="K488">
        <f t="shared" si="722"/>
        <v>1.4738523955952734</v>
      </c>
      <c r="L488">
        <f t="shared" si="722"/>
        <v>0.36999205155850085</v>
      </c>
      <c r="M488">
        <f t="shared" si="722"/>
        <v>2.5429468677621581E-2</v>
      </c>
      <c r="N488">
        <f t="shared" si="722"/>
        <v>-1.5440450429574328</v>
      </c>
      <c r="O488">
        <f t="shared" si="760"/>
        <v>-0.94531529000680325</v>
      </c>
      <c r="P488">
        <f t="shared" si="760"/>
        <v>-0.76311086374745174</v>
      </c>
      <c r="Q488">
        <f t="shared" si="760"/>
        <v>5.1641711941082788E-2</v>
      </c>
      <c r="R488">
        <f t="shared" si="760"/>
        <v>-1.9452840855382929</v>
      </c>
      <c r="S488">
        <f t="shared" si="760"/>
        <v>-1.0346879014371668</v>
      </c>
      <c r="T488">
        <f t="shared" si="760"/>
        <v>-1.4405280463117069</v>
      </c>
      <c r="U488">
        <f t="shared" si="760"/>
        <v>-1.2327531609488891</v>
      </c>
      <c r="V488">
        <f t="shared" si="760"/>
        <v>-1.0750241286416813</v>
      </c>
      <c r="W488">
        <f t="shared" si="760"/>
        <v>0.98609517073717456</v>
      </c>
      <c r="X488">
        <f t="shared" si="723"/>
        <v>1.7590265065071591</v>
      </c>
      <c r="Y488">
        <f t="shared" si="714"/>
        <v>-0.50745210944838348</v>
      </c>
      <c r="Z488">
        <f t="shared" si="715"/>
        <v>-0.48318766524357137</v>
      </c>
      <c r="AA488">
        <f t="shared" si="716"/>
        <v>-0.77899488785027082</v>
      </c>
      <c r="AB488">
        <f t="shared" si="724"/>
        <v>0.85308769508771076</v>
      </c>
      <c r="AC488">
        <f t="shared" si="724"/>
        <v>0.37579100022434075</v>
      </c>
      <c r="AD488">
        <f t="shared" si="724"/>
        <v>0.38149968756000618</v>
      </c>
      <c r="AE488">
        <f t="shared" si="724"/>
        <v>0.31453655116016832</v>
      </c>
      <c r="AF488">
        <f t="shared" si="763"/>
        <v>0.98556043143772276</v>
      </c>
      <c r="AG488">
        <f t="shared" si="763"/>
        <v>-0.98064693291005733</v>
      </c>
      <c r="AH488">
        <f t="shared" si="763"/>
        <v>-3.0194446069424847</v>
      </c>
      <c r="AI488">
        <f t="shared" si="762"/>
        <v>-1.179774151259315</v>
      </c>
      <c r="AJ488">
        <f t="shared" si="762"/>
        <v>2.3048482882767862</v>
      </c>
      <c r="AK488">
        <f t="shared" si="762"/>
        <v>-2.8050784991957918</v>
      </c>
      <c r="AL488">
        <f t="shared" si="762"/>
        <v>-1.6190528606805548</v>
      </c>
      <c r="AM488">
        <f t="shared" si="762"/>
        <v>2.2972476324770206</v>
      </c>
      <c r="AN488">
        <f t="shared" si="762"/>
        <v>-0.49773883882681391</v>
      </c>
      <c r="AO488">
        <f t="shared" si="725"/>
        <v>-1.548486920625483</v>
      </c>
      <c r="AP488">
        <f t="shared" si="726"/>
        <v>0.51927580701292386</v>
      </c>
      <c r="AQ488">
        <f t="shared" si="727"/>
        <v>0.17530491128002512</v>
      </c>
      <c r="AR488">
        <f t="shared" si="727"/>
        <v>0.62697841018497547</v>
      </c>
      <c r="AS488">
        <f t="shared" si="718"/>
        <v>8.0490832679570388E-3</v>
      </c>
      <c r="AT488">
        <f t="shared" si="719"/>
        <v>7.902716737149898E-2</v>
      </c>
      <c r="AU488">
        <f t="shared" si="728"/>
        <v>2.3822362126744913E-2</v>
      </c>
      <c r="AV488">
        <f t="shared" si="729"/>
        <v>-5.385089074939322E-2</v>
      </c>
      <c r="AW488">
        <f t="shared" si="730"/>
        <v>-3.5925245742526625E-2</v>
      </c>
      <c r="AX488">
        <f t="shared" si="731"/>
        <v>3.70943063026331E-2</v>
      </c>
      <c r="AY488">
        <f t="shared" si="732"/>
        <v>1.5112371991251769E-2</v>
      </c>
      <c r="AZ488">
        <f t="shared" si="733"/>
        <v>2.0803527478672059E-2</v>
      </c>
      <c r="BA488">
        <f t="shared" si="734"/>
        <v>9.4765671908126851E-3</v>
      </c>
      <c r="BC488">
        <f t="shared" si="735"/>
        <v>0.33400423066152873</v>
      </c>
      <c r="BE488">
        <f t="shared" si="736"/>
        <v>-2.8586834552093896E-3</v>
      </c>
      <c r="BF488">
        <f t="shared" si="737"/>
        <v>-3.2557228239884707E-3</v>
      </c>
      <c r="BG488">
        <f t="shared" si="738"/>
        <v>-4.1702022810028508E-3</v>
      </c>
      <c r="BH488">
        <f t="shared" si="739"/>
        <v>6.4621068899271862E-3</v>
      </c>
      <c r="BI488">
        <f t="shared" si="740"/>
        <v>7.3596217357504044E-3</v>
      </c>
      <c r="BJ488">
        <f t="shared" si="741"/>
        <v>9.4268194834061167E-3</v>
      </c>
      <c r="BK488">
        <f t="shared" si="742"/>
        <v>4.3110294891031947E-3</v>
      </c>
      <c r="BL488">
        <f t="shared" si="743"/>
        <v>4.9097835848119706E-3</v>
      </c>
      <c r="BM488">
        <f t="shared" si="744"/>
        <v>6.2888617402418467E-3</v>
      </c>
      <c r="BN488">
        <f t="shared" si="745"/>
        <v>-4.451316756315972E-3</v>
      </c>
      <c r="BO488">
        <f t="shared" si="746"/>
        <v>-5.0695551946931885E-3</v>
      </c>
      <c r="BP488">
        <f t="shared" si="747"/>
        <v>-6.4935105902781398E-3</v>
      </c>
      <c r="BQ488">
        <f t="shared" si="748"/>
        <v>-2.0599721677891586E-3</v>
      </c>
      <c r="BR488">
        <f t="shared" si="749"/>
        <v>-9.0743191564637425E-4</v>
      </c>
      <c r="BS488">
        <f t="shared" si="750"/>
        <v>-9.2121682556102512E-4</v>
      </c>
      <c r="BT488">
        <f t="shared" si="751"/>
        <v>-7.5951926733126721E-4</v>
      </c>
      <c r="BU488">
        <f t="shared" si="752"/>
        <v>-2.0225131218678839E-2</v>
      </c>
      <c r="BV488">
        <f t="shared" si="753"/>
        <v>-8.9093094814295948E-3</v>
      </c>
      <c r="BW488">
        <f t="shared" si="754"/>
        <v>-9.0446518982937527E-3</v>
      </c>
      <c r="BX488">
        <f t="shared" si="755"/>
        <v>-7.4570798018966022E-3</v>
      </c>
      <c r="BZ488">
        <f>I488-BA489</f>
        <v>0.28907711185613783</v>
      </c>
    </row>
    <row r="489" spans="2:104" outlineLevel="1" x14ac:dyDescent="0.25">
      <c r="B489">
        <v>7</v>
      </c>
      <c r="C489">
        <v>4</v>
      </c>
      <c r="D489">
        <f t="shared" si="720"/>
        <v>0.3</v>
      </c>
      <c r="E489">
        <v>0.4</v>
      </c>
      <c r="F489">
        <v>0.6333333333333333</v>
      </c>
      <c r="G489">
        <f t="shared" si="764"/>
        <v>0.62697841018497547</v>
      </c>
      <c r="H489">
        <v>0.16134463800020521</v>
      </c>
      <c r="I489">
        <v>0.38800000000000001</v>
      </c>
      <c r="K489">
        <f t="shared" si="722"/>
        <v>1.4738523955952734</v>
      </c>
      <c r="L489">
        <f t="shared" si="722"/>
        <v>0.36999205155850085</v>
      </c>
      <c r="M489">
        <f t="shared" si="722"/>
        <v>2.5429468677621581E-2</v>
      </c>
      <c r="N489">
        <f t="shared" si="722"/>
        <v>-1.5440450429574328</v>
      </c>
      <c r="O489">
        <f t="shared" si="760"/>
        <v>-0.94531529000680325</v>
      </c>
      <c r="P489">
        <f t="shared" si="760"/>
        <v>-0.76311086374745174</v>
      </c>
      <c r="Q489">
        <f t="shared" si="760"/>
        <v>5.1641711941082788E-2</v>
      </c>
      <c r="R489">
        <f t="shared" si="760"/>
        <v>-1.9452840855382929</v>
      </c>
      <c r="S489">
        <f t="shared" si="760"/>
        <v>-1.0346879014371668</v>
      </c>
      <c r="T489">
        <f t="shared" si="760"/>
        <v>-1.4405280463117069</v>
      </c>
      <c r="U489">
        <f t="shared" si="760"/>
        <v>-1.2327531609488891</v>
      </c>
      <c r="V489">
        <f t="shared" si="760"/>
        <v>-1.0750241286416813</v>
      </c>
      <c r="W489">
        <f t="shared" si="760"/>
        <v>0.98609517073717456</v>
      </c>
      <c r="X489">
        <f t="shared" si="723"/>
        <v>1.8259081561390116</v>
      </c>
      <c r="Y489">
        <f t="shared" si="714"/>
        <v>-0.70867656626403464</v>
      </c>
      <c r="Z489">
        <f t="shared" si="715"/>
        <v>-0.87398837414134789</v>
      </c>
      <c r="AA489">
        <f t="shared" si="716"/>
        <v>-1.044876635474721</v>
      </c>
      <c r="AB489">
        <f t="shared" si="724"/>
        <v>0.86127354984459026</v>
      </c>
      <c r="AC489">
        <f t="shared" si="724"/>
        <v>0.32989133658783876</v>
      </c>
      <c r="AD489">
        <f t="shared" si="724"/>
        <v>0.29442508254650646</v>
      </c>
      <c r="AE489">
        <f t="shared" si="724"/>
        <v>0.26021014040048052</v>
      </c>
      <c r="AF489">
        <f t="shared" si="763"/>
        <v>0.98556043143772276</v>
      </c>
      <c r="AG489">
        <f t="shared" si="763"/>
        <v>-0.98064693291005733</v>
      </c>
      <c r="AH489">
        <f t="shared" si="763"/>
        <v>-3.0194446069424847</v>
      </c>
      <c r="AI489">
        <f t="shared" si="762"/>
        <v>-1.179774151259315</v>
      </c>
      <c r="AJ489">
        <f t="shared" si="762"/>
        <v>2.3048482882767862</v>
      </c>
      <c r="AK489">
        <f t="shared" si="762"/>
        <v>-2.8050784991957918</v>
      </c>
      <c r="AL489">
        <f t="shared" si="762"/>
        <v>-1.6190528606805548</v>
      </c>
      <c r="AM489">
        <f t="shared" si="762"/>
        <v>2.2972476324770206</v>
      </c>
      <c r="AN489">
        <f t="shared" si="762"/>
        <v>-0.49773883882681391</v>
      </c>
      <c r="AO489">
        <f t="shared" si="725"/>
        <v>-1.1683980600582329</v>
      </c>
      <c r="AP489">
        <f t="shared" si="726"/>
        <v>0.68307228976554002</v>
      </c>
      <c r="AQ489">
        <f t="shared" si="727"/>
        <v>0.2371446644984363</v>
      </c>
      <c r="AR489">
        <f t="shared" si="727"/>
        <v>0.66442405533767745</v>
      </c>
      <c r="AS489">
        <f t="shared" si="718"/>
        <v>1.3712760896673132E-2</v>
      </c>
      <c r="AT489">
        <f t="shared" si="719"/>
        <v>6.2598693726797536E-2</v>
      </c>
      <c r="AU489">
        <f t="shared" si="728"/>
        <v>1.8853600481032365E-2</v>
      </c>
      <c r="AV489">
        <f t="shared" si="729"/>
        <v>-4.1790117196982335E-2</v>
      </c>
      <c r="AW489">
        <f t="shared" si="730"/>
        <v>-2.9655881492124923E-2</v>
      </c>
      <c r="AX489">
        <f t="shared" si="731"/>
        <v>2.4568252538086092E-2</v>
      </c>
      <c r="AY489">
        <f t="shared" si="732"/>
        <v>1.3293722452276675E-2</v>
      </c>
      <c r="AZ489">
        <f t="shared" si="733"/>
        <v>1.7157284293604087E-2</v>
      </c>
      <c r="BA489">
        <f t="shared" si="734"/>
        <v>8.5699469673916669E-3</v>
      </c>
      <c r="BC489">
        <f t="shared" si="735"/>
        <v>0.28662850937486994</v>
      </c>
      <c r="BE489">
        <f t="shared" si="736"/>
        <v>-2.2624320577238838E-3</v>
      </c>
      <c r="BF489">
        <f t="shared" si="737"/>
        <v>-3.5821840913961489E-3</v>
      </c>
      <c r="BG489">
        <f t="shared" si="738"/>
        <v>-3.5462401367581079E-3</v>
      </c>
      <c r="BH489">
        <f t="shared" si="739"/>
        <v>5.0148140636378799E-3</v>
      </c>
      <c r="BI489">
        <f t="shared" si="740"/>
        <v>7.9401222674266424E-3</v>
      </c>
      <c r="BJ489">
        <f t="shared" si="741"/>
        <v>7.8604503724823364E-3</v>
      </c>
      <c r="BK489">
        <f t="shared" si="742"/>
        <v>3.5587057790549908E-3</v>
      </c>
      <c r="BL489">
        <f t="shared" si="743"/>
        <v>5.6346174835037342E-3</v>
      </c>
      <c r="BM489">
        <f t="shared" si="744"/>
        <v>5.5780792291699561E-3</v>
      </c>
      <c r="BN489">
        <f t="shared" si="745"/>
        <v>-2.948190304570331E-3</v>
      </c>
      <c r="BO489">
        <f t="shared" si="746"/>
        <v>-4.6679679822363568E-3</v>
      </c>
      <c r="BP489">
        <f t="shared" si="747"/>
        <v>-4.6211291752056615E-3</v>
      </c>
      <c r="BQ489">
        <f t="shared" si="748"/>
        <v>-3.5431314766943265E-3</v>
      </c>
      <c r="BR489">
        <f t="shared" si="749"/>
        <v>-1.3571163061538848E-3</v>
      </c>
      <c r="BS489">
        <f t="shared" si="750"/>
        <v>-1.2112142276830479E-3</v>
      </c>
      <c r="BT489">
        <f t="shared" si="751"/>
        <v>-1.0704598314604605E-3</v>
      </c>
      <c r="BU489">
        <f t="shared" si="752"/>
        <v>-1.6174379748513958E-2</v>
      </c>
      <c r="BV489">
        <f t="shared" si="753"/>
        <v>-6.1952300226557986E-3</v>
      </c>
      <c r="BW489">
        <f t="shared" si="754"/>
        <v>-5.5291876703447516E-3</v>
      </c>
      <c r="BX489">
        <f t="shared" si="755"/>
        <v>-4.886644465061E-3</v>
      </c>
      <c r="BZ489">
        <f>I489-BA490</f>
        <v>0.38366801953143054</v>
      </c>
    </row>
    <row r="490" spans="2:104" outlineLevel="1" x14ac:dyDescent="0.25">
      <c r="B490">
        <v>7</v>
      </c>
      <c r="C490">
        <v>5</v>
      </c>
      <c r="D490">
        <f t="shared" si="720"/>
        <v>0.3</v>
      </c>
      <c r="E490">
        <v>0.4</v>
      </c>
      <c r="F490">
        <v>0.81111111111111112</v>
      </c>
      <c r="G490">
        <f t="shared" si="764"/>
        <v>0.66442405533767745</v>
      </c>
      <c r="H490">
        <v>0.27085909402192404</v>
      </c>
      <c r="I490">
        <v>0.49341176470588233</v>
      </c>
      <c r="K490">
        <f t="shared" si="722"/>
        <v>1.4738523955952734</v>
      </c>
      <c r="L490">
        <f t="shared" si="722"/>
        <v>0.36999205155850085</v>
      </c>
      <c r="M490">
        <f t="shared" si="722"/>
        <v>2.5429468677621581E-2</v>
      </c>
      <c r="N490">
        <f t="shared" si="722"/>
        <v>-1.5440450429574328</v>
      </c>
      <c r="O490">
        <f t="shared" si="760"/>
        <v>-0.94531529000680325</v>
      </c>
      <c r="P490">
        <f t="shared" si="760"/>
        <v>-0.76311086374745174</v>
      </c>
      <c r="Q490">
        <f t="shared" si="760"/>
        <v>5.1641711941082788E-2</v>
      </c>
      <c r="R490">
        <f t="shared" si="760"/>
        <v>-1.9452840855382929</v>
      </c>
      <c r="S490">
        <f t="shared" si="760"/>
        <v>-1.0346879014371668</v>
      </c>
      <c r="T490">
        <f t="shared" si="760"/>
        <v>-1.4405280463117069</v>
      </c>
      <c r="U490">
        <f t="shared" si="760"/>
        <v>-1.2327531609488891</v>
      </c>
      <c r="V490">
        <f t="shared" si="760"/>
        <v>-1.0750241286416813</v>
      </c>
      <c r="W490">
        <f t="shared" si="760"/>
        <v>0.98609517073717456</v>
      </c>
      <c r="X490">
        <f t="shared" si="723"/>
        <v>1.8926367437210467</v>
      </c>
      <c r="Y490">
        <f t="shared" si="714"/>
        <v>-0.90530779643685877</v>
      </c>
      <c r="Z490">
        <f t="shared" si="715"/>
        <v>-1.2585612120158325</v>
      </c>
      <c r="AA490">
        <f t="shared" si="716"/>
        <v>-1.3042877250284552</v>
      </c>
      <c r="AB490">
        <f t="shared" si="724"/>
        <v>0.86905587818339636</v>
      </c>
      <c r="AC490">
        <f t="shared" si="724"/>
        <v>0.28796096605700794</v>
      </c>
      <c r="AD490">
        <f t="shared" si="724"/>
        <v>0.22122167098968176</v>
      </c>
      <c r="AE490">
        <f t="shared" si="724"/>
        <v>0.21344428427749507</v>
      </c>
      <c r="AF490">
        <f t="shared" si="763"/>
        <v>0.98556043143772276</v>
      </c>
      <c r="AG490">
        <f t="shared" si="763"/>
        <v>-0.98064693291005733</v>
      </c>
      <c r="AH490">
        <f t="shared" si="763"/>
        <v>-3.0194446069424847</v>
      </c>
      <c r="AI490">
        <f t="shared" si="762"/>
        <v>-1.179774151259315</v>
      </c>
      <c r="AJ490">
        <f t="shared" si="762"/>
        <v>2.3048482882767862</v>
      </c>
      <c r="AK490">
        <f t="shared" si="762"/>
        <v>-2.8050784991957918</v>
      </c>
      <c r="AL490">
        <f t="shared" si="762"/>
        <v>-1.6190528606805548</v>
      </c>
      <c r="AM490">
        <f t="shared" si="762"/>
        <v>2.2972476324770206</v>
      </c>
      <c r="AN490">
        <f t="shared" si="762"/>
        <v>-0.49773883882681391</v>
      </c>
      <c r="AO490">
        <f t="shared" si="725"/>
        <v>-0.84340242147575162</v>
      </c>
      <c r="AP490">
        <f t="shared" si="726"/>
        <v>0.8297147973887552</v>
      </c>
      <c r="AQ490">
        <f t="shared" si="727"/>
        <v>0.30081867895892983</v>
      </c>
      <c r="AR490">
        <f t="shared" si="727"/>
        <v>0.69629462185452051</v>
      </c>
      <c r="AS490">
        <f t="shared" si="718"/>
        <v>6.3013036695241604E-3</v>
      </c>
      <c r="AT490">
        <f t="shared" si="719"/>
        <v>4.2903317536631722E-2</v>
      </c>
      <c r="AU490">
        <f t="shared" si="728"/>
        <v>1.1959683970526413E-2</v>
      </c>
      <c r="AV490">
        <f t="shared" si="729"/>
        <v>-2.5942929404179374E-2</v>
      </c>
      <c r="AW490">
        <f t="shared" si="730"/>
        <v>-1.5245149206530039E-2</v>
      </c>
      <c r="AX490">
        <f t="shared" si="731"/>
        <v>1.5298667608531871E-2</v>
      </c>
      <c r="AY490">
        <f t="shared" si="732"/>
        <v>8.3660196124145936E-3</v>
      </c>
      <c r="AZ490">
        <f t="shared" si="733"/>
        <v>6.0894646039971519E-3</v>
      </c>
      <c r="BA490">
        <f t="shared" si="734"/>
        <v>4.3319804685694662E-3</v>
      </c>
      <c r="BC490">
        <f t="shared" si="735"/>
        <v>0.20508298431218613</v>
      </c>
      <c r="BE490">
        <f t="shared" si="736"/>
        <v>-1.4351620764631696E-3</v>
      </c>
      <c r="BF490">
        <f t="shared" si="737"/>
        <v>-2.9101897661614274E-3</v>
      </c>
      <c r="BG490">
        <f t="shared" si="738"/>
        <v>-2.3838905172762527E-3</v>
      </c>
      <c r="BH490">
        <f t="shared" si="739"/>
        <v>3.1131515285015249E-3</v>
      </c>
      <c r="BI490">
        <f t="shared" si="740"/>
        <v>6.3127794883503143E-3</v>
      </c>
      <c r="BJ490">
        <f t="shared" si="741"/>
        <v>5.1711319086191806E-3</v>
      </c>
      <c r="BK490">
        <f t="shared" si="742"/>
        <v>1.8294179047836047E-3</v>
      </c>
      <c r="BL490">
        <f t="shared" si="743"/>
        <v>3.7096529735889758E-3</v>
      </c>
      <c r="BM490">
        <f t="shared" si="744"/>
        <v>3.0387731580091993E-3</v>
      </c>
      <c r="BN490">
        <f t="shared" si="745"/>
        <v>-1.8358401130238245E-3</v>
      </c>
      <c r="BO490">
        <f t="shared" si="746"/>
        <v>-3.7226757847427551E-3</v>
      </c>
      <c r="BP490">
        <f t="shared" si="747"/>
        <v>-3.0494408321171738E-3</v>
      </c>
      <c r="BQ490">
        <f t="shared" si="748"/>
        <v>-1.642855498265573E-3</v>
      </c>
      <c r="BR490">
        <f t="shared" si="749"/>
        <v>-5.4435884762842382E-4</v>
      </c>
      <c r="BS490">
        <f t="shared" si="750"/>
        <v>-4.1819547815566443E-4</v>
      </c>
      <c r="BT490">
        <f t="shared" si="751"/>
        <v>-4.034931755270213E-4</v>
      </c>
      <c r="BU490">
        <f t="shared" si="752"/>
        <v>-1.1185614089633575E-2</v>
      </c>
      <c r="BV490">
        <f t="shared" si="753"/>
        <v>-3.7063442294697122E-3</v>
      </c>
      <c r="BW490">
        <f t="shared" si="754"/>
        <v>-2.8473430789363757E-3</v>
      </c>
      <c r="BX490">
        <f t="shared" si="755"/>
        <v>-2.747240371420938E-3</v>
      </c>
      <c r="BZ490">
        <f>I490</f>
        <v>0.49341176470588233</v>
      </c>
    </row>
    <row r="491" spans="2:104" x14ac:dyDescent="0.25">
      <c r="BC491">
        <f>SUM(BC456:BC490)</f>
        <v>10.305861492321402</v>
      </c>
    </row>
    <row r="492" spans="2:104" x14ac:dyDescent="0.25">
      <c r="BC492" t="s">
        <v>94</v>
      </c>
      <c r="BE492" t="s">
        <v>30</v>
      </c>
      <c r="BF492" t="s">
        <v>31</v>
      </c>
      <c r="BG492" t="s">
        <v>32</v>
      </c>
      <c r="BH492" t="s">
        <v>33</v>
      </c>
      <c r="BI492" t="s">
        <v>34</v>
      </c>
      <c r="BJ492" t="s">
        <v>35</v>
      </c>
      <c r="BK492" t="s">
        <v>36</v>
      </c>
      <c r="BL492" t="s">
        <v>37</v>
      </c>
      <c r="BM492" t="s">
        <v>58</v>
      </c>
      <c r="BN492" t="s">
        <v>59</v>
      </c>
      <c r="BO492" t="s">
        <v>60</v>
      </c>
      <c r="BP492" t="s">
        <v>61</v>
      </c>
      <c r="BQ492" t="s">
        <v>79</v>
      </c>
      <c r="BR492" t="s">
        <v>80</v>
      </c>
      <c r="BS492" t="s">
        <v>81</v>
      </c>
      <c r="BT492" t="s">
        <v>82</v>
      </c>
      <c r="BU492" t="s">
        <v>83</v>
      </c>
      <c r="BV492" t="s">
        <v>84</v>
      </c>
      <c r="BW492" t="s">
        <v>85</v>
      </c>
      <c r="BX492" t="s">
        <v>86</v>
      </c>
      <c r="BZ492" t="s">
        <v>92</v>
      </c>
      <c r="CA492" t="s">
        <v>93</v>
      </c>
      <c r="CD492" t="s">
        <v>30</v>
      </c>
      <c r="CE492" t="s">
        <v>31</v>
      </c>
      <c r="CF492" t="s">
        <v>32</v>
      </c>
      <c r="CG492" t="s">
        <v>33</v>
      </c>
      <c r="CH492" t="s">
        <v>34</v>
      </c>
      <c r="CI492" t="s">
        <v>35</v>
      </c>
      <c r="CJ492" t="s">
        <v>36</v>
      </c>
      <c r="CK492" t="s">
        <v>37</v>
      </c>
      <c r="CL492" t="s">
        <v>58</v>
      </c>
      <c r="CM492" t="s">
        <v>59</v>
      </c>
      <c r="CN492" t="s">
        <v>60</v>
      </c>
      <c r="CO492" t="s">
        <v>61</v>
      </c>
      <c r="CP492" t="s">
        <v>79</v>
      </c>
      <c r="CQ492" t="s">
        <v>80</v>
      </c>
      <c r="CR492" t="s">
        <v>81</v>
      </c>
      <c r="CS492" t="s">
        <v>82</v>
      </c>
      <c r="CT492" t="s">
        <v>83</v>
      </c>
      <c r="CU492" t="s">
        <v>84</v>
      </c>
      <c r="CV492" t="s">
        <v>85</v>
      </c>
      <c r="CW492" t="s">
        <v>86</v>
      </c>
      <c r="CY492" t="s">
        <v>92</v>
      </c>
      <c r="CZ492" t="s">
        <v>95</v>
      </c>
    </row>
    <row r="493" spans="2:104" x14ac:dyDescent="0.25">
      <c r="BC493">
        <v>25</v>
      </c>
      <c r="BD493">
        <v>1</v>
      </c>
      <c r="BE493">
        <f>AVERAGE(BE456,BE461,BE466,BE471,BE476,BE481,BE486)</f>
        <v>-2.5476497350504154E-3</v>
      </c>
      <c r="BF493">
        <f t="shared" ref="BF493:BX497" si="765">AVERAGE(BF456,BF461,BF466,BF471,BF476,BF481,BF486)</f>
        <v>-8.2490536633020046E-4</v>
      </c>
      <c r="BG493">
        <f t="shared" si="765"/>
        <v>-7.8920470686539613E-4</v>
      </c>
      <c r="BH493">
        <f t="shared" si="765"/>
        <v>6.4471830600641242E-3</v>
      </c>
      <c r="BI493">
        <f t="shared" si="765"/>
        <v>1.7374833242833824E-3</v>
      </c>
      <c r="BJ493">
        <f t="shared" si="765"/>
        <v>1.6108879153061445E-3</v>
      </c>
      <c r="BK493">
        <f t="shared" si="765"/>
        <v>3.3733165022677065E-3</v>
      </c>
      <c r="BL493">
        <f t="shared" si="765"/>
        <v>9.153015746298206E-4</v>
      </c>
      <c r="BM493">
        <f t="shared" si="765"/>
        <v>8.4157236195696989E-4</v>
      </c>
      <c r="BN493">
        <f t="shared" si="765"/>
        <v>-5.3892780939043287E-3</v>
      </c>
      <c r="BO493">
        <f t="shared" si="765"/>
        <v>-1.4341514761414774E-3</v>
      </c>
      <c r="BP493">
        <f t="shared" si="765"/>
        <v>-1.3290720636980672E-3</v>
      </c>
      <c r="BQ493">
        <f t="shared" si="765"/>
        <v>5.4046902877853751E-4</v>
      </c>
      <c r="BR493">
        <f t="shared" si="765"/>
        <v>3.6854260405173899E-4</v>
      </c>
      <c r="BS493">
        <f t="shared" si="765"/>
        <v>4.3980984441329844E-4</v>
      </c>
      <c r="BT493">
        <f t="shared" si="765"/>
        <v>3.7364491063627392E-4</v>
      </c>
      <c r="BU493">
        <f t="shared" si="765"/>
        <v>-2.0336145323029613E-2</v>
      </c>
      <c r="BV493">
        <f t="shared" si="765"/>
        <v>-1.3468662393678027E-2</v>
      </c>
      <c r="BW493">
        <f t="shared" si="765"/>
        <v>-1.6409603818878099E-2</v>
      </c>
      <c r="BX493">
        <f t="shared" si="765"/>
        <v>-1.3698922983917615E-2</v>
      </c>
      <c r="BZ493">
        <f>SUM(BE493:BP493)</f>
        <v>2.6114832965182617E-3</v>
      </c>
      <c r="CA493">
        <f>SUM(BQ493:BX493)</f>
        <v>-6.2190868131623507E-2</v>
      </c>
      <c r="CD493">
        <f>BE493</f>
        <v>-2.5476497350504154E-3</v>
      </c>
      <c r="CE493">
        <f>BF493</f>
        <v>-8.2490536633020046E-4</v>
      </c>
      <c r="CF493">
        <f t="shared" ref="CF493:CU494" si="766">BG493</f>
        <v>-7.8920470686539613E-4</v>
      </c>
      <c r="CG493">
        <f t="shared" si="766"/>
        <v>6.4471830600641242E-3</v>
      </c>
      <c r="CH493">
        <f t="shared" si="766"/>
        <v>1.7374833242833824E-3</v>
      </c>
      <c r="CI493">
        <f t="shared" si="766"/>
        <v>1.6108879153061445E-3</v>
      </c>
      <c r="CJ493">
        <f t="shared" si="766"/>
        <v>3.3733165022677065E-3</v>
      </c>
      <c r="CK493">
        <f t="shared" si="766"/>
        <v>9.153015746298206E-4</v>
      </c>
      <c r="CL493">
        <f t="shared" si="766"/>
        <v>8.4157236195696989E-4</v>
      </c>
      <c r="CM493">
        <f t="shared" si="766"/>
        <v>-5.3892780939043287E-3</v>
      </c>
      <c r="CN493">
        <f t="shared" si="766"/>
        <v>-1.4341514761414774E-3</v>
      </c>
      <c r="CO493">
        <f t="shared" si="766"/>
        <v>-1.3290720636980672E-3</v>
      </c>
      <c r="CP493">
        <f t="shared" si="766"/>
        <v>5.4046902877853751E-4</v>
      </c>
      <c r="CQ493">
        <f t="shared" si="766"/>
        <v>3.6854260405173899E-4</v>
      </c>
      <c r="CR493">
        <f t="shared" si="766"/>
        <v>4.3980984441329844E-4</v>
      </c>
      <c r="CS493">
        <f t="shared" si="766"/>
        <v>3.7364491063627392E-4</v>
      </c>
      <c r="CT493">
        <f t="shared" si="766"/>
        <v>-2.0336145323029613E-2</v>
      </c>
      <c r="CU493">
        <f t="shared" si="766"/>
        <v>-1.3468662393678027E-2</v>
      </c>
      <c r="CV493">
        <f t="shared" ref="CV493:CW494" si="767">BW493</f>
        <v>-1.6409603818878099E-2</v>
      </c>
      <c r="CW493">
        <f t="shared" si="767"/>
        <v>-1.3698922983917615E-2</v>
      </c>
      <c r="CY493">
        <f t="shared" ref="CY493:CZ494" si="768">BZ493</f>
        <v>2.6114832965182617E-3</v>
      </c>
      <c r="CZ493">
        <f t="shared" si="768"/>
        <v>-6.2190868131623507E-2</v>
      </c>
    </row>
    <row r="494" spans="2:104" x14ac:dyDescent="0.25">
      <c r="BC494">
        <v>16</v>
      </c>
      <c r="BD494">
        <v>2</v>
      </c>
      <c r="BE494">
        <f>AVERAGE(BE457,BE462,BE467,BE472,BE477,BE482,BE487)</f>
        <v>-2.3730793896203327E-3</v>
      </c>
      <c r="BF494">
        <f t="shared" si="765"/>
        <v>-2.1435385413064766E-3</v>
      </c>
      <c r="BG494">
        <f t="shared" si="765"/>
        <v>-3.8396627667156599E-3</v>
      </c>
      <c r="BH494">
        <f t="shared" si="765"/>
        <v>5.6812652947507225E-3</v>
      </c>
      <c r="BI494">
        <f t="shared" si="765"/>
        <v>4.5133002541893662E-3</v>
      </c>
      <c r="BJ494">
        <f t="shared" si="765"/>
        <v>8.1387126583538257E-3</v>
      </c>
      <c r="BK494">
        <f t="shared" si="765"/>
        <v>4.28091278930631E-3</v>
      </c>
      <c r="BL494">
        <f t="shared" si="765"/>
        <v>2.975182211662633E-3</v>
      </c>
      <c r="BM494">
        <f t="shared" si="765"/>
        <v>5.3802081115473669E-3</v>
      </c>
      <c r="BN494">
        <f t="shared" si="765"/>
        <v>-4.1069583804480775E-3</v>
      </c>
      <c r="BO494">
        <f t="shared" si="765"/>
        <v>-3.4911123331484934E-3</v>
      </c>
      <c r="BP494">
        <f t="shared" si="765"/>
        <v>-6.2834854075107952E-3</v>
      </c>
      <c r="BQ494">
        <f t="shared" si="765"/>
        <v>-8.8254631429822016E-4</v>
      </c>
      <c r="BR494">
        <f t="shared" si="765"/>
        <v>-2.0574988039887831E-4</v>
      </c>
      <c r="BS494">
        <f t="shared" si="765"/>
        <v>-4.2080282567240367E-4</v>
      </c>
      <c r="BT494">
        <f t="shared" si="765"/>
        <v>-1.7642222243570375E-4</v>
      </c>
      <c r="BU494">
        <f t="shared" si="765"/>
        <v>-1.9913657748457634E-2</v>
      </c>
      <c r="BV494">
        <f t="shared" si="765"/>
        <v>-1.0564129772196356E-2</v>
      </c>
      <c r="BW494">
        <f t="shared" si="765"/>
        <v>-1.1489331061755087E-2</v>
      </c>
      <c r="BX494">
        <f t="shared" si="765"/>
        <v>-9.4294051287564604E-3</v>
      </c>
      <c r="BZ494">
        <f t="shared" ref="BZ494:BZ497" si="769">SUM(BE494:BP494)</f>
        <v>8.7317445010603907E-3</v>
      </c>
      <c r="CA494">
        <f t="shared" ref="CA494:CA497" si="770">SUM(BQ494:BX494)</f>
        <v>-5.3082044953970738E-2</v>
      </c>
      <c r="CD494">
        <f>BE494</f>
        <v>-2.3730793896203327E-3</v>
      </c>
      <c r="CE494">
        <f>BF494</f>
        <v>-2.1435385413064766E-3</v>
      </c>
      <c r="CF494">
        <f t="shared" si="766"/>
        <v>-3.8396627667156599E-3</v>
      </c>
      <c r="CG494">
        <f t="shared" si="766"/>
        <v>5.6812652947507225E-3</v>
      </c>
      <c r="CH494">
        <f t="shared" si="766"/>
        <v>4.5133002541893662E-3</v>
      </c>
      <c r="CI494">
        <f t="shared" si="766"/>
        <v>8.1387126583538257E-3</v>
      </c>
      <c r="CJ494">
        <f t="shared" si="766"/>
        <v>4.28091278930631E-3</v>
      </c>
      <c r="CK494">
        <f t="shared" si="766"/>
        <v>2.975182211662633E-3</v>
      </c>
      <c r="CL494">
        <f t="shared" si="766"/>
        <v>5.3802081115473669E-3</v>
      </c>
      <c r="CM494">
        <f t="shared" si="766"/>
        <v>-4.1069583804480775E-3</v>
      </c>
      <c r="CN494">
        <f t="shared" si="766"/>
        <v>-3.4911123331484934E-3</v>
      </c>
      <c r="CO494">
        <f t="shared" si="766"/>
        <v>-6.2834854075107952E-3</v>
      </c>
      <c r="CP494">
        <f t="shared" si="766"/>
        <v>-8.8254631429822016E-4</v>
      </c>
      <c r="CQ494">
        <f t="shared" si="766"/>
        <v>-2.0574988039887831E-4</v>
      </c>
      <c r="CR494">
        <f t="shared" si="766"/>
        <v>-4.2080282567240367E-4</v>
      </c>
      <c r="CS494">
        <f t="shared" si="766"/>
        <v>-1.7642222243570375E-4</v>
      </c>
      <c r="CT494">
        <f t="shared" si="766"/>
        <v>-1.9913657748457634E-2</v>
      </c>
      <c r="CU494">
        <f t="shared" si="766"/>
        <v>-1.0564129772196356E-2</v>
      </c>
      <c r="CV494">
        <f t="shared" si="767"/>
        <v>-1.1489331061755087E-2</v>
      </c>
      <c r="CW494">
        <f t="shared" si="767"/>
        <v>-9.4294051287564604E-3</v>
      </c>
      <c r="CY494">
        <f t="shared" si="768"/>
        <v>8.7317445010603907E-3</v>
      </c>
      <c r="CZ494">
        <f t="shared" si="768"/>
        <v>-5.3082044953970738E-2</v>
      </c>
    </row>
    <row r="495" spans="2:104" x14ac:dyDescent="0.25">
      <c r="BC495">
        <v>9</v>
      </c>
      <c r="BD495">
        <v>3</v>
      </c>
      <c r="BE495">
        <f>AVERAGE(BE458,BE463,BE468,BE473,BE478,BE483,BE488)</f>
        <v>-1.8920685672931515E-3</v>
      </c>
      <c r="BF495">
        <f t="shared" si="765"/>
        <v>-3.0384925790716937E-3</v>
      </c>
      <c r="BG495">
        <f t="shared" si="765"/>
        <v>-3.7142945253195981E-3</v>
      </c>
      <c r="BH495">
        <f t="shared" si="765"/>
        <v>4.3228951206768099E-3</v>
      </c>
      <c r="BI495">
        <f t="shared" si="765"/>
        <v>6.3107034082133589E-3</v>
      </c>
      <c r="BJ495">
        <f t="shared" si="765"/>
        <v>7.7774229499573853E-3</v>
      </c>
      <c r="BK495">
        <f t="shared" si="765"/>
        <v>3.5961420969528404E-3</v>
      </c>
      <c r="BL495">
        <f t="shared" si="765"/>
        <v>4.3548904537105988E-3</v>
      </c>
      <c r="BM495">
        <f t="shared" si="765"/>
        <v>5.4436651983585287E-3</v>
      </c>
      <c r="BN495">
        <f t="shared" si="765"/>
        <v>-2.7499289592491766E-3</v>
      </c>
      <c r="BO495">
        <f t="shared" si="765"/>
        <v>-4.4672613675437517E-3</v>
      </c>
      <c r="BP495">
        <f t="shared" si="765"/>
        <v>-5.4631041378777681E-3</v>
      </c>
      <c r="BQ495">
        <f t="shared" si="765"/>
        <v>-2.0760153734575601E-3</v>
      </c>
      <c r="BR495">
        <f t="shared" si="765"/>
        <v>-6.8827741844295384E-4</v>
      </c>
      <c r="BS495">
        <f t="shared" si="765"/>
        <v>-8.583750013875436E-4</v>
      </c>
      <c r="BT495">
        <f t="shared" si="765"/>
        <v>-5.7135187326170025E-4</v>
      </c>
      <c r="BU495">
        <f t="shared" si="765"/>
        <v>-1.7015260602579858E-2</v>
      </c>
      <c r="BV495">
        <f t="shared" si="765"/>
        <v>-8.3224690870167713E-3</v>
      </c>
      <c r="BW495">
        <f t="shared" si="765"/>
        <v>-7.808259256999352E-3</v>
      </c>
      <c r="BX495">
        <f t="shared" si="765"/>
        <v>-7.0480821110848815E-3</v>
      </c>
      <c r="BZ495">
        <f t="shared" si="769"/>
        <v>1.0480569091514381E-2</v>
      </c>
      <c r="CA495">
        <f t="shared" si="770"/>
        <v>-4.4388090724230618E-2</v>
      </c>
      <c r="CD495">
        <f t="shared" ref="CD495:CN495" si="771">IF(BE493&lt;&gt;0,BE495*(BE494/BE493),BE495)</f>
        <v>-1.7624200293385292E-3</v>
      </c>
      <c r="CE495">
        <f t="shared" si="771"/>
        <v>-7.8956038068817222E-3</v>
      </c>
      <c r="CF495">
        <f t="shared" si="771"/>
        <v>-1.8070898804101902E-2</v>
      </c>
      <c r="CG495">
        <f t="shared" si="771"/>
        <v>3.8093402642896458E-3</v>
      </c>
      <c r="CH495">
        <f t="shared" si="771"/>
        <v>1.6392732464439837E-2</v>
      </c>
      <c r="CI495">
        <f t="shared" si="771"/>
        <v>3.9293988123413344E-2</v>
      </c>
      <c r="CJ495">
        <f t="shared" si="771"/>
        <v>4.5636899723637313E-3</v>
      </c>
      <c r="CK495">
        <f t="shared" si="771"/>
        <v>1.4155544981837574E-2</v>
      </c>
      <c r="CL495">
        <f t="shared" si="771"/>
        <v>3.4801584487222238E-2</v>
      </c>
      <c r="CM495">
        <f t="shared" si="771"/>
        <v>-2.0956134732775132E-3</v>
      </c>
      <c r="CN495">
        <f t="shared" si="771"/>
        <v>-1.087452163532222E-2</v>
      </c>
      <c r="CO495">
        <f>IF(BP493&lt;&gt;0,BP495*(BP494/BP493),BP495)</f>
        <v>-2.5828046550427787E-2</v>
      </c>
      <c r="CP495">
        <f>IF(BQ493&lt;&gt;0,BQ495*(BQ494/BQ493),BQ495)</f>
        <v>3.3899809585983998E-3</v>
      </c>
      <c r="CQ495">
        <f t="shared" ref="CQ495:CW495" si="772">IF(BR493&lt;&gt;0,BR495*(BR494/BR493),BR495)</f>
        <v>3.8425135918887055E-4</v>
      </c>
      <c r="CR495">
        <f t="shared" si="772"/>
        <v>8.21279083810135E-4</v>
      </c>
      <c r="CS495">
        <f t="shared" si="772"/>
        <v>2.6977262209187437E-4</v>
      </c>
      <c r="CT495">
        <f t="shared" si="772"/>
        <v>-1.6661765086664497E-2</v>
      </c>
      <c r="CU495">
        <f t="shared" si="772"/>
        <v>-6.5277190036039335E-3</v>
      </c>
      <c r="CV495">
        <f t="shared" si="772"/>
        <v>-5.4670226417332726E-3</v>
      </c>
      <c r="CW495">
        <f t="shared" si="772"/>
        <v>-4.8514194644486168E-3</v>
      </c>
      <c r="CY495">
        <f t="shared" ref="CY495:CZ497" si="773">BZ495*(BZ494/BZ493)</f>
        <v>3.5042786471130793E-2</v>
      </c>
      <c r="CZ495">
        <f t="shared" si="773"/>
        <v>-3.7886762124911211E-2</v>
      </c>
    </row>
    <row r="496" spans="2:104" x14ac:dyDescent="0.25">
      <c r="BC496">
        <v>4</v>
      </c>
      <c r="BD496">
        <v>4</v>
      </c>
      <c r="BE496">
        <f>AVERAGE(BE459,BE464,BE469,BE474,BE479,BE484,BE489)</f>
        <v>-1.1864825608397841E-3</v>
      </c>
      <c r="BF496">
        <f t="shared" si="765"/>
        <v>-3.2703289576198427E-3</v>
      </c>
      <c r="BG496">
        <f t="shared" si="765"/>
        <v>-3.0662296394045191E-3</v>
      </c>
      <c r="BH496">
        <f t="shared" si="765"/>
        <v>2.5502923961010847E-3</v>
      </c>
      <c r="BI496">
        <f t="shared" si="765"/>
        <v>6.6191942464534212E-3</v>
      </c>
      <c r="BJ496">
        <f t="shared" si="765"/>
        <v>6.2364260847987459E-3</v>
      </c>
      <c r="BK496">
        <f t="shared" si="765"/>
        <v>1.3704251607325679E-3</v>
      </c>
      <c r="BL496">
        <f t="shared" si="765"/>
        <v>3.8594463120196977E-3</v>
      </c>
      <c r="BM496">
        <f t="shared" si="765"/>
        <v>3.652733384324073E-3</v>
      </c>
      <c r="BN496">
        <f t="shared" si="765"/>
        <v>-1.7385376202200095E-3</v>
      </c>
      <c r="BO496">
        <f t="shared" si="765"/>
        <v>-4.4755473477471981E-3</v>
      </c>
      <c r="BP496">
        <f t="shared" si="765"/>
        <v>-4.2017291316222127E-3</v>
      </c>
      <c r="BQ496">
        <f t="shared" si="765"/>
        <v>-1.0880824607952546E-3</v>
      </c>
      <c r="BR496">
        <f t="shared" si="765"/>
        <v>-6.7219593623643354E-4</v>
      </c>
      <c r="BS496">
        <f t="shared" si="765"/>
        <v>-4.5514576199998856E-4</v>
      </c>
      <c r="BT496">
        <f t="shared" si="765"/>
        <v>-5.4292976588304561E-4</v>
      </c>
      <c r="BU496">
        <f t="shared" si="765"/>
        <v>-1.2839867377505523E-2</v>
      </c>
      <c r="BV496">
        <f t="shared" si="765"/>
        <v>-5.9773848281038221E-3</v>
      </c>
      <c r="BW496">
        <f t="shared" si="765"/>
        <v>-4.6246721687365003E-3</v>
      </c>
      <c r="BX496">
        <f t="shared" si="765"/>
        <v>-4.8000577667162772E-3</v>
      </c>
      <c r="BZ496">
        <f t="shared" si="769"/>
        <v>6.3496623269760234E-3</v>
      </c>
      <c r="CA496">
        <f t="shared" si="770"/>
        <v>-3.1000336065976845E-2</v>
      </c>
      <c r="CD496">
        <f>BE496*(BE495/BE494)</f>
        <v>-9.459887304341726E-4</v>
      </c>
      <c r="CE496">
        <f>BF496*(BF495/BF494)</f>
        <v>-4.6357320278434012E-3</v>
      </c>
      <c r="CF496">
        <f t="shared" ref="CF496:CW497" si="774">BG496*(BG495/BG494)</f>
        <v>-2.9661146446865226E-3</v>
      </c>
      <c r="CG496">
        <f t="shared" si="774"/>
        <v>1.9405266227561864E-3</v>
      </c>
      <c r="CH496">
        <f t="shared" si="774"/>
        <v>9.2552609704940822E-3</v>
      </c>
      <c r="CI496">
        <f t="shared" si="774"/>
        <v>5.9595817414491636E-3</v>
      </c>
      <c r="CJ496">
        <f t="shared" si="774"/>
        <v>1.1512132701101663E-3</v>
      </c>
      <c r="CK496">
        <f t="shared" si="774"/>
        <v>5.6492223686127026E-3</v>
      </c>
      <c r="CL496">
        <f t="shared" si="774"/>
        <v>3.695815699108439E-3</v>
      </c>
      <c r="CM496">
        <f t="shared" si="774"/>
        <v>-1.1640865345378909E-3</v>
      </c>
      <c r="CN496">
        <f t="shared" si="774"/>
        <v>-5.7269540069977299E-3</v>
      </c>
      <c r="CO496">
        <f t="shared" si="774"/>
        <v>-3.6531450805581322E-3</v>
      </c>
      <c r="CP496">
        <f t="shared" si="774"/>
        <v>-2.5594984417295834E-3</v>
      </c>
      <c r="CQ496">
        <f t="shared" si="774"/>
        <v>-2.2486393809013319E-3</v>
      </c>
      <c r="CR496">
        <f t="shared" si="774"/>
        <v>-9.2842946922705525E-4</v>
      </c>
      <c r="CS496">
        <f t="shared" si="774"/>
        <v>-1.75830422326681E-3</v>
      </c>
      <c r="CT496">
        <f t="shared" si="774"/>
        <v>-1.0971047724657287E-2</v>
      </c>
      <c r="CU496">
        <f t="shared" si="774"/>
        <v>-4.7090107302567201E-3</v>
      </c>
      <c r="CV496">
        <f t="shared" si="774"/>
        <v>-3.1429714295836348E-3</v>
      </c>
      <c r="CW496">
        <f t="shared" si="774"/>
        <v>-3.5878404645690162E-3</v>
      </c>
      <c r="CY496">
        <f t="shared" si="773"/>
        <v>7.6213950966586954E-3</v>
      </c>
      <c r="CZ496">
        <f t="shared" si="773"/>
        <v>-2.5922997709892964E-2</v>
      </c>
    </row>
    <row r="497" spans="2:104" x14ac:dyDescent="0.25">
      <c r="BC497">
        <v>1</v>
      </c>
      <c r="BD497">
        <v>5</v>
      </c>
      <c r="BE497">
        <f>AVERAGE(BE460,BE465,BE470,BE475,BE480,BE485,BE490)</f>
        <v>-1.8696080717969254E-4</v>
      </c>
      <c r="BF497">
        <f t="shared" si="765"/>
        <v>-2.4456420328963671E-3</v>
      </c>
      <c r="BG497">
        <f t="shared" si="765"/>
        <v>-1.8487591661536251E-3</v>
      </c>
      <c r="BH497">
        <f t="shared" si="765"/>
        <v>3.6683365913356761E-4</v>
      </c>
      <c r="BI497">
        <f t="shared" si="765"/>
        <v>4.7979514116703592E-3</v>
      </c>
      <c r="BJ497">
        <f t="shared" si="765"/>
        <v>3.6333134912644826E-3</v>
      </c>
      <c r="BK497">
        <f t="shared" si="765"/>
        <v>-2.7011254280175506E-3</v>
      </c>
      <c r="BL497">
        <f t="shared" si="765"/>
        <v>-2.9703493392146892E-4</v>
      </c>
      <c r="BM497">
        <f t="shared" si="765"/>
        <v>-4.864747481263601E-4</v>
      </c>
      <c r="BN497">
        <f t="shared" si="765"/>
        <v>-1.4937828907637114E-3</v>
      </c>
      <c r="BO497">
        <f t="shared" si="765"/>
        <v>-4.2809604244721366E-3</v>
      </c>
      <c r="BP497">
        <f t="shared" si="765"/>
        <v>-3.3539892965559676E-3</v>
      </c>
      <c r="BQ497">
        <f t="shared" si="765"/>
        <v>6.0651558312199132E-3</v>
      </c>
      <c r="BR497">
        <f t="shared" si="765"/>
        <v>6.2480127498373123E-4</v>
      </c>
      <c r="BS497">
        <f t="shared" si="765"/>
        <v>1.190202347684063E-3</v>
      </c>
      <c r="BT497">
        <f t="shared" si="765"/>
        <v>4.2314844961513281E-4</v>
      </c>
      <c r="BU497">
        <f t="shared" si="765"/>
        <v>-8.1073381576954075E-3</v>
      </c>
      <c r="BV497">
        <f t="shared" si="765"/>
        <v>-3.7716220540241429E-3</v>
      </c>
      <c r="BW497">
        <f t="shared" si="765"/>
        <v>-2.2730458060310722E-3</v>
      </c>
      <c r="BX497">
        <f t="shared" si="765"/>
        <v>-2.8650967060062497E-3</v>
      </c>
      <c r="BZ497">
        <f t="shared" si="769"/>
        <v>-8.2966311660184703E-3</v>
      </c>
      <c r="CA497">
        <f t="shared" si="770"/>
        <v>-8.71379482025403E-3</v>
      </c>
      <c r="CD497">
        <f>BE497*(BE496/BE495)</f>
        <v>-1.1723979834229004E-4</v>
      </c>
      <c r="CE497">
        <f>BF497*(BF496/BF495)</f>
        <v>-2.6322440328607872E-3</v>
      </c>
      <c r="CF497">
        <f t="shared" si="774"/>
        <v>-1.5261902664795441E-3</v>
      </c>
      <c r="CG497">
        <f t="shared" si="774"/>
        <v>2.164135528173082E-4</v>
      </c>
      <c r="CH497">
        <f t="shared" si="774"/>
        <v>5.0324932617745646E-3</v>
      </c>
      <c r="CI497">
        <f t="shared" si="774"/>
        <v>2.9134189019895305E-3</v>
      </c>
      <c r="CJ497">
        <f t="shared" si="774"/>
        <v>-1.029350384120353E-3</v>
      </c>
      <c r="CK497">
        <f t="shared" si="774"/>
        <v>-2.6324207059845607E-4</v>
      </c>
      <c r="CL497">
        <f t="shared" si="774"/>
        <v>-3.2642759765013138E-4</v>
      </c>
      <c r="CM497">
        <f t="shared" si="774"/>
        <v>-9.4438721527656381E-4</v>
      </c>
      <c r="CN497">
        <f t="shared" si="774"/>
        <v>-4.288900849356749E-3</v>
      </c>
      <c r="CO497">
        <f t="shared" si="774"/>
        <v>-2.5795873881991906E-3</v>
      </c>
      <c r="CP497">
        <f t="shared" si="774"/>
        <v>3.1788732233467547E-3</v>
      </c>
      <c r="CQ497">
        <f t="shared" si="774"/>
        <v>6.1020290183211388E-4</v>
      </c>
      <c r="CR497">
        <f t="shared" si="774"/>
        <v>6.3109428116518685E-4</v>
      </c>
      <c r="CS497">
        <f t="shared" si="774"/>
        <v>4.0209877561403994E-4</v>
      </c>
      <c r="CT497">
        <f t="shared" si="774"/>
        <v>-6.1178696677508283E-3</v>
      </c>
      <c r="CU497">
        <f t="shared" si="774"/>
        <v>-2.7088639449842455E-3</v>
      </c>
      <c r="CV497">
        <f t="shared" si="774"/>
        <v>-1.3462785150213921E-3</v>
      </c>
      <c r="CW497">
        <f t="shared" si="774"/>
        <v>-1.9512584387217982E-3</v>
      </c>
      <c r="CY497">
        <f t="shared" si="773"/>
        <v>-5.0265215462713553E-3</v>
      </c>
      <c r="CZ497">
        <f t="shared" si="773"/>
        <v>-6.085654134485763E-3</v>
      </c>
    </row>
    <row r="498" spans="2:104" x14ac:dyDescent="0.25">
      <c r="BC498">
        <f>SUM(BC493:BC497)</f>
        <v>55</v>
      </c>
    </row>
    <row r="501" spans="2:104" x14ac:dyDescent="0.25">
      <c r="BE501" t="s">
        <v>30</v>
      </c>
      <c r="BF501" t="s">
        <v>31</v>
      </c>
      <c r="BG501" t="s">
        <v>32</v>
      </c>
      <c r="BH501" t="s">
        <v>33</v>
      </c>
      <c r="BI501" t="s">
        <v>34</v>
      </c>
      <c r="BJ501" t="s">
        <v>35</v>
      </c>
      <c r="BK501" t="s">
        <v>36</v>
      </c>
      <c r="BL501" t="s">
        <v>37</v>
      </c>
      <c r="BM501" t="s">
        <v>58</v>
      </c>
      <c r="BN501" t="s">
        <v>59</v>
      </c>
      <c r="BO501" t="s">
        <v>60</v>
      </c>
      <c r="BP501" t="s">
        <v>61</v>
      </c>
      <c r="BQ501" t="s">
        <v>79</v>
      </c>
      <c r="BR501" t="s">
        <v>80</v>
      </c>
      <c r="BS501" t="s">
        <v>81</v>
      </c>
      <c r="BT501" t="s">
        <v>82</v>
      </c>
      <c r="BU501" t="s">
        <v>83</v>
      </c>
      <c r="BV501" t="s">
        <v>84</v>
      </c>
      <c r="BW501" t="s">
        <v>85</v>
      </c>
      <c r="BX501" t="s">
        <v>86</v>
      </c>
      <c r="BZ501" t="s">
        <v>92</v>
      </c>
      <c r="CA501" t="s">
        <v>93</v>
      </c>
      <c r="CB501">
        <f>CB451</f>
        <v>0.99</v>
      </c>
      <c r="CC501" t="s">
        <v>102</v>
      </c>
      <c r="CD501">
        <f>CB501*CD451+(1-CB501)*BE502</f>
        <v>-2.7024435818821086E-4</v>
      </c>
      <c r="CE501">
        <f>CB501*CE451+(1-CB501)*BF502</f>
        <v>-3.1175606531330056E-4</v>
      </c>
      <c r="CF501">
        <f>CB501*CF451+(1-CB501)*BG502</f>
        <v>-7.5226278605208222E-4</v>
      </c>
      <c r="CG501">
        <f>CB501*CG451+(1-CB501)*BH502</f>
        <v>5.8556855183971874E-4</v>
      </c>
      <c r="CH501">
        <f>CB501*CH451+(1-CB501)*BI502</f>
        <v>5.7588617348774398E-4</v>
      </c>
      <c r="CI501">
        <f>CB501*CI451+(1-CB501)*BJ502</f>
        <v>1.3980652992728057E-3</v>
      </c>
      <c r="CJ501">
        <f>CB501*CJ451+(1-CB501)*BK502</f>
        <v>4.9664556569274708E-4</v>
      </c>
      <c r="CK501">
        <f>CB501*CK451+(1-CB501)*BL502</f>
        <v>5.5818864672940727E-4</v>
      </c>
      <c r="CL501">
        <f>CB501*CL451+(1-CB501)*BM502</f>
        <v>1.637322505089087E-3</v>
      </c>
      <c r="CM501">
        <f>CB501*CM451+(1-CB501)*BN502</f>
        <v>-4.2668294037711418E-4</v>
      </c>
      <c r="CN501">
        <f>CB501*CN451+(1-CB501)*BO502</f>
        <v>-3.5211255440393738E-4</v>
      </c>
      <c r="CO501">
        <f>CB501*CO451+(1-CB501)*BP502</f>
        <v>-7.8422646802092048E-4</v>
      </c>
      <c r="CP501">
        <f>CB501*CP451+(1-CB501)*BQ502</f>
        <v>-1.001393043400516E-4</v>
      </c>
      <c r="CQ501">
        <f>CB501*CQ451+(1-CB501)*BR502</f>
        <v>1.8205250653426593E-4</v>
      </c>
      <c r="CR501">
        <f>CB501*CR451+(1-CB501)*BS502</f>
        <v>-1.7313919813826136E-4</v>
      </c>
      <c r="CS501">
        <f>CB501*CS451+(1-CB501)*BT502</f>
        <v>1.8974426054254876E-4</v>
      </c>
      <c r="CT501">
        <f>CB501*CT451+(1-CB501)*BU502</f>
        <v>-2.0424779772785489E-3</v>
      </c>
      <c r="CU501">
        <f>CB501*CU451+(1-CB501)*BV502</f>
        <v>-1.1064681968645895E-3</v>
      </c>
      <c r="CV501">
        <f>CB501*CV451+(1-CB501)*BW502</f>
        <v>-1.2522682521328861E-3</v>
      </c>
      <c r="CW501">
        <f>CB501*CW451+(1-CB501)*BX502</f>
        <v>-1.0778662472280198E-3</v>
      </c>
      <c r="CY501">
        <f>CB501*CY451+(1-CB501)*BY502</f>
        <v>0</v>
      </c>
      <c r="CZ501">
        <f>CB501*CZ451+(1-CB501)*BZ502</f>
        <v>1.2381193788367621E-3</v>
      </c>
    </row>
    <row r="502" spans="2:104" x14ac:dyDescent="0.25">
      <c r="BE502">
        <f>SUMPRODUCT(CD493:CD497,BC493:BC497)/BC498</f>
        <v>-2.2076997926238446E-3</v>
      </c>
      <c r="BF502">
        <f>SUMPRODUCT(CE493:CE497,BC493:BC497)/BC498</f>
        <v>-2.6755428586423364E-3</v>
      </c>
      <c r="BG502">
        <f>SUMPRODUCT(CF493:CF497,BC493:BC497)/BC498</f>
        <v>-4.6762447276586941E-3</v>
      </c>
      <c r="BH502">
        <f>SUMPRODUCT(CG493:CG497,BC493:BC497)/BC498</f>
        <v>5.3516800661829742E-3</v>
      </c>
      <c r="BI502">
        <f>SUMPRODUCT(CH493:CH497,BC493:BC497)/BC498</f>
        <v>5.5497821181422526E-3</v>
      </c>
      <c r="BJ502">
        <f>SUMPRODUCT(CI493:CI497,BC493:BC497)/BC498</f>
        <v>1.0016167988996747E-2</v>
      </c>
      <c r="BK502">
        <f>SUMPRODUCT(CJ493:CJ497,BC493:BC497)/BC498</f>
        <v>3.5904769024215914E-3</v>
      </c>
      <c r="BL502">
        <f>SUMPRODUCT(CK493:CK497,BC493:BC497)/BC498</f>
        <v>4.0039819453225123E-3</v>
      </c>
      <c r="BM502">
        <f>SUMPRODUCT(CL493:CL497,BC493:BC497)/BC498</f>
        <v>7.905340625772108E-3</v>
      </c>
      <c r="BN502">
        <f>SUMPRODUCT(CM493:CM497,BC493:BC497)/BC498</f>
        <v>-4.0891734735946025E-3</v>
      </c>
      <c r="BO502">
        <f>SUMPRODUCT(CN493:CN497,BC493:BC497)/BC498</f>
        <v>-3.9414362878029173E-3</v>
      </c>
      <c r="BP502">
        <f>SUMPRODUCT(CO493:CO497,BC493:BC497)/BC498</f>
        <v>-6.9710391777619302E-3</v>
      </c>
      <c r="BQ502">
        <f>SUMPRODUCT(CP493:CP497,BC493:BC497)/BC498</f>
        <v>4.15303504991017E-4</v>
      </c>
      <c r="BR502">
        <f>SUMPRODUCT(CQ493:CQ497,BC493:BC497)/BC498</f>
        <v>1.8099538651600788E-5</v>
      </c>
      <c r="BS502">
        <f>SUMPRODUCT(CR493:CR497,BC493:BC497)/BC498</f>
        <v>1.5584161923858515E-4</v>
      </c>
      <c r="BT502">
        <f>SUMPRODUCT(CS493:CS497,BC493:BC497)/BC498</f>
        <v>4.2094594332895589E-5</v>
      </c>
      <c r="BU502">
        <f>SUMPRODUCT(CT493:CT497,BC493:BC497)/BC498</f>
        <v>-1.8672365516316784E-2</v>
      </c>
      <c r="BV502">
        <f>SUMPRODUCT(CU493:CU497,BC493:BC497)/BC498</f>
        <v>-1.065521843810071E-2</v>
      </c>
      <c r="BW502">
        <f>SUMPRODUCT(CV493:CV497,BC493:BC497)/BC498</f>
        <v>-1.1948922917617988E-2</v>
      </c>
      <c r="BX502">
        <f>SUMPRODUCT(CW493:CW497,BC493:BC497)/BC498</f>
        <v>-1.0060162766092349E-2</v>
      </c>
      <c r="BZ502">
        <f>SUMPRODUCT(BZ493:BZ497,BC493:BC497)/BC498</f>
        <v>5.7531297162806885E-3</v>
      </c>
      <c r="CA502">
        <f>SUMPRODUCT(CA493:CA497,BC493:BC497)/BC498</f>
        <v>-5.3387134148297391E-2</v>
      </c>
      <c r="CB502">
        <f>CB452</f>
        <v>0.999</v>
      </c>
      <c r="CC502" t="s">
        <v>103</v>
      </c>
      <c r="CD502">
        <f>CB502*CD452+(1-CB502)*BE502^2</f>
        <v>8.1065835901454023E-8</v>
      </c>
      <c r="CE502">
        <f>CB502*CE452+(1-CB502)*BF502^2</f>
        <v>1.0714180365429062E-7</v>
      </c>
      <c r="CF502">
        <f>CB502*CF452+(1-CB502)*BG502^2</f>
        <v>6.6391526701963403E-7</v>
      </c>
      <c r="CG502">
        <f>CB502*CG452+(1-CB502)*BH502^2</f>
        <v>3.7520377331901002E-7</v>
      </c>
      <c r="CH502">
        <f>CB502*CH452+(1-CB502)*BI502^2</f>
        <v>3.6179097734498986E-7</v>
      </c>
      <c r="CI502">
        <f>CB502*CI452+(1-CB502)*BJ502^2</f>
        <v>2.2070035943749509E-6</v>
      </c>
      <c r="CJ502">
        <f>CB502*CJ452+(1-CB502)*BK502^2</f>
        <v>2.8168627413994209E-7</v>
      </c>
      <c r="CK502">
        <f>CB502*CK452+(1-CB502)*BL502^2</f>
        <v>3.574043513453408E-7</v>
      </c>
      <c r="CL502">
        <f>CB502*CL452+(1-CB502)*BM502^2</f>
        <v>3.4698498602515733E-6</v>
      </c>
      <c r="CM502">
        <f>CB502*CM452+(1-CB502)*BN502^2</f>
        <v>1.98934803917183E-7</v>
      </c>
      <c r="CN502">
        <f>CB502*CN452+(1-CB502)*BO502^2</f>
        <v>1.3697248648900692E-7</v>
      </c>
      <c r="CO502">
        <f>CB502*CO452+(1-CB502)*BP502^2</f>
        <v>6.7922150423966137E-7</v>
      </c>
      <c r="CP502">
        <f>CB502*CP452+(1-CB502)*BQ502^2</f>
        <v>1.7119582814033521E-5</v>
      </c>
      <c r="CQ502">
        <f>CB502*CQ452+(1-CB502)*BR502^2</f>
        <v>1.0488394495992251E-6</v>
      </c>
      <c r="CR502">
        <f>CB502*CR452+(1-CB502)*BS502^2</f>
        <v>1.0073459331362077E-6</v>
      </c>
      <c r="CS502">
        <f>CB502*CS452+(1-CB502)*BT502^2</f>
        <v>9.3633754829306152E-7</v>
      </c>
      <c r="CT502">
        <f>CB502*CT452+(1-CB502)*BU502^2</f>
        <v>4.5656392358077587E-6</v>
      </c>
      <c r="CU502">
        <f>CB502*CU452+(1-CB502)*BV502^2</f>
        <v>1.3362057869195805E-6</v>
      </c>
      <c r="CV502">
        <f>CB502*CV452+(1-CB502)*BW502^2</f>
        <v>1.7122009188458234E-6</v>
      </c>
      <c r="CW502">
        <f>CB502*CW452+(1-CB502)*BX502^2</f>
        <v>1.2700624239809904E-6</v>
      </c>
      <c r="CY502">
        <f>CB502*CY452+(1-CB502)*BY502^2</f>
        <v>0</v>
      </c>
      <c r="CZ502">
        <f>CB502*CZ452+(1-CB502)*BZ502^2</f>
        <v>3.3184331300636473E-6</v>
      </c>
    </row>
    <row r="503" spans="2:104" x14ac:dyDescent="0.25">
      <c r="B503" t="s">
        <v>43</v>
      </c>
      <c r="BE503">
        <f>IF(CD502&lt;&gt;0,-(CD501/(1-CB501))/(CD502/(1-CB502))*$D$103*BE502,BE502)</f>
        <v>-7.3596775620144567E-4</v>
      </c>
      <c r="BF503">
        <f>IF(CE502&lt;&gt;0,-(CE501/(1-CB501))/(CE502/(1-CB502))*$D$103*BF502,BF502)</f>
        <v>-7.7851658805263343E-4</v>
      </c>
      <c r="BG503">
        <f>IF(CF502&lt;&gt;0,-(CF501/(1-CB501))/(CF502/(1-CB502))*$D$103*BG502,BG502)</f>
        <v>-5.2985148283777282E-4</v>
      </c>
      <c r="BH503">
        <f>IF(CG502&lt;&gt;0,-(CG501/(1-CB501))/(CG502/(1-CB502))*$D$103*BH502,BH502)</f>
        <v>-8.3521962440388895E-4</v>
      </c>
      <c r="BI503">
        <f>IF(CH502&lt;&gt;0,-(CH501/(1-CB501))/(CH502/(1-CB502))*$D$103*BI502,BI502)</f>
        <v>-8.8339482956757817E-4</v>
      </c>
      <c r="BJ503">
        <f>IF(CI502&lt;&gt;0,-(CI501/(1-CB501))/(CI502/(1-CB502))*$D$103*BJ502,BJ502)</f>
        <v>-6.3449180294920728E-4</v>
      </c>
      <c r="BK503">
        <f>IF(CJ502&lt;&gt;0,-(CJ501/(1-CB501))/(CJ502/(1-CB502))*$D$103*BK502,BK502)</f>
        <v>-6.330427131227631E-4</v>
      </c>
      <c r="BL503">
        <f>IF(CK502&lt;&gt;0,-(CK501/(1-CB501))/(CK502/(1-CB502))*$D$103*BL502,BL502)</f>
        <v>-6.2533577310283303E-4</v>
      </c>
      <c r="BM503">
        <f>IF(CL502&lt;&gt;0,-(CL501/(1-CB501))/(CL502/(1-CB502))*$D$103*BM502,BM502)</f>
        <v>-3.7303032229853524E-4</v>
      </c>
      <c r="BN503">
        <f>IF(CM502&lt;&gt;0,-(CM501/(1-CB501))/(CM502/(1-CB502))*$D$103*BN502,BN502)</f>
        <v>-8.770614930466358E-4</v>
      </c>
      <c r="BO503">
        <f>IF(CN502&lt;&gt;0,-(CN501/(1-CB501))/(CN502/(1-CB502))*$D$103*BO502,BO502)</f>
        <v>-1.0132174970993472E-3</v>
      </c>
      <c r="BP503">
        <f>IF(CO502&lt;&gt;0,-(CO501/(1-CB501))/(CO502/(1-CB502))*$D$103*BP502,BP502)</f>
        <v>-8.0487343211129087E-4</v>
      </c>
      <c r="BQ503">
        <f>IF(CP502&lt;&gt;0,-(CP501/(1-CB501))/(CP502/(1-CB502))*$D$103*BQ502,BQ502)</f>
        <v>2.4292767254640273E-7</v>
      </c>
      <c r="BR503">
        <f>IF(CQ502&lt;&gt;0,-(CQ501/(1-CB501))/(CQ502/(1-CB502))*$D$103*BR502,BR502)</f>
        <v>-3.1416308567501328E-7</v>
      </c>
      <c r="BS503">
        <f>IF(CR502&lt;&gt;0,-(CR501/(1-CB501))/(CR502/(1-CB502))*$D$103*BS502,BS502)</f>
        <v>2.678552829168814E-6</v>
      </c>
      <c r="BT503">
        <f>IF(CS502&lt;&gt;0,-(CS501/(1-CB501))/(CS502/(1-CB502))*$D$103*BT502,BT502)</f>
        <v>-8.5302652756951553E-7</v>
      </c>
      <c r="BU503">
        <f>IF(CT502&lt;&gt;0,-(CT501/(1-CB501))/(CT502/(1-CB502))*$D$103*BU502,BU502)</f>
        <v>-8.3532432986955076E-4</v>
      </c>
      <c r="BV503">
        <f>IF(CU502&lt;&gt;0,-(CU501/(1-CB501))/(CU502/(1-CB502))*$D$103*BV502,BV502)</f>
        <v>-8.8232369952407502E-4</v>
      </c>
      <c r="BW503">
        <f>IF(CV502&lt;&gt;0,-(CV501/(1-CB501))/(CV502/(1-CB502))*$D$103*BW502,BW502)</f>
        <v>-8.7391944789999511E-4</v>
      </c>
      <c r="BX503">
        <f>IF(CW502&lt;&gt;0,-(CW501/(1-CB501))/(CW502/(1-CB502))*$D$103*BX502,BX502)</f>
        <v>-8.5377771064214345E-4</v>
      </c>
      <c r="BZ503">
        <f>IF(CY502&lt;&gt;0,-(CY501/(1-CB501))/(CY502/(1-CB502))*$D$103*BZ502,BZ502)</f>
        <v>5.7531297162806885E-3</v>
      </c>
      <c r="CA503">
        <f>IF(CZ502&lt;&gt;0,-(CZ501/(1-CB501))/(CZ502/(1-CB502))*$D$103*CA502,CA502)</f>
        <v>1.9918932453611648E-3</v>
      </c>
    </row>
    <row r="504" spans="2:104" x14ac:dyDescent="0.25">
      <c r="B504">
        <v>1</v>
      </c>
      <c r="C504">
        <f ca="1">OFFSET($BC$41,(-41+91)*(B504-1),0)</f>
        <v>18.41778746231045</v>
      </c>
    </row>
    <row r="505" spans="2:104" x14ac:dyDescent="0.25">
      <c r="B505">
        <v>2</v>
      </c>
      <c r="C505">
        <f t="shared" ref="C505:C513" ca="1" si="775">OFFSET($BC$41,(-41+91)*(B505-1),0)</f>
        <v>17.3429147102859</v>
      </c>
    </row>
    <row r="506" spans="2:104" x14ac:dyDescent="0.25">
      <c r="B506">
        <v>3</v>
      </c>
      <c r="C506">
        <f t="shared" ca="1" si="775"/>
        <v>16.323912290437317</v>
      </c>
    </row>
    <row r="507" spans="2:104" x14ac:dyDescent="0.25">
      <c r="B507">
        <v>4</v>
      </c>
      <c r="C507">
        <f t="shared" ca="1" si="775"/>
        <v>15.537423098112013</v>
      </c>
    </row>
    <row r="508" spans="2:104" x14ac:dyDescent="0.25">
      <c r="B508">
        <v>5</v>
      </c>
      <c r="C508">
        <f t="shared" ca="1" si="775"/>
        <v>14.673572675619736</v>
      </c>
    </row>
    <row r="509" spans="2:104" x14ac:dyDescent="0.25">
      <c r="B509">
        <v>6</v>
      </c>
      <c r="C509">
        <f t="shared" ca="1" si="775"/>
        <v>13.765152275911507</v>
      </c>
    </row>
    <row r="510" spans="2:104" x14ac:dyDescent="0.25">
      <c r="B510">
        <v>7</v>
      </c>
      <c r="C510">
        <f t="shared" ca="1" si="775"/>
        <v>12.850002609389664</v>
      </c>
    </row>
    <row r="511" spans="2:104" x14ac:dyDescent="0.25">
      <c r="B511">
        <v>8</v>
      </c>
      <c r="C511">
        <f t="shared" ca="1" si="775"/>
        <v>11.957856761944839</v>
      </c>
    </row>
    <row r="512" spans="2:104" x14ac:dyDescent="0.25">
      <c r="B512">
        <v>9</v>
      </c>
      <c r="C512">
        <f t="shared" ca="1" si="775"/>
        <v>11.106362898829545</v>
      </c>
    </row>
    <row r="513" spans="2:3" x14ac:dyDescent="0.25">
      <c r="B513">
        <v>10</v>
      </c>
      <c r="C513">
        <f t="shared" ca="1" si="775"/>
        <v>10.305861492321402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584C-DFEF-4B86-840B-51ECC218D91D}">
  <dimension ref="A1:CZ513"/>
  <sheetViews>
    <sheetView topLeftCell="A444" zoomScale="55" zoomScaleNormal="55" workbookViewId="0">
      <selection activeCell="AN490" sqref="AF490:AN490"/>
    </sheetView>
  </sheetViews>
  <sheetFormatPr defaultRowHeight="15" outlineLevelRow="1" outlineLevelCol="1" x14ac:dyDescent="0.25"/>
  <cols>
    <col min="1" max="1" width="14.85546875" bestFit="1" customWidth="1"/>
    <col min="2" max="4" width="5.7109375" customWidth="1"/>
    <col min="5" max="9" width="5.7109375" customWidth="1" outlineLevel="1"/>
    <col min="10" max="10" width="2.7109375" customWidth="1" outlineLevel="1"/>
    <col min="11" max="53" width="5.7109375" customWidth="1" outlineLevel="1"/>
    <col min="54" max="54" width="2.85546875" customWidth="1"/>
    <col min="55" max="55" width="5.7109375" customWidth="1"/>
    <col min="56" max="56" width="3" customWidth="1"/>
    <col min="57" max="57" width="9.85546875" customWidth="1"/>
    <col min="58" max="58" width="10.85546875" customWidth="1"/>
    <col min="59" max="59" width="9.5703125" customWidth="1"/>
    <col min="60" max="60" width="9" customWidth="1"/>
    <col min="61" max="61" width="9.140625" customWidth="1"/>
    <col min="62" max="77" width="5.7109375" customWidth="1"/>
    <col min="78" max="78" width="10.85546875" customWidth="1"/>
    <col min="82" max="82" width="9" customWidth="1"/>
    <col min="83" max="83" width="7.7109375" customWidth="1"/>
    <col min="84" max="84" width="6.28515625" customWidth="1"/>
    <col min="85" max="101" width="5.7109375" customWidth="1"/>
    <col min="102" max="102" width="5" customWidth="1"/>
    <col min="103" max="104" width="5.7109375" customWidth="1"/>
  </cols>
  <sheetData>
    <row r="1" spans="1:78" x14ac:dyDescent="0.25">
      <c r="A1" t="s">
        <v>91</v>
      </c>
    </row>
    <row r="3" spans="1:78" hidden="1" outlineLevel="1" x14ac:dyDescent="0.25">
      <c r="H3" t="s">
        <v>13</v>
      </c>
      <c r="I3" t="s">
        <v>10</v>
      </c>
    </row>
    <row r="4" spans="1:78" hidden="1" outlineLevel="1" x14ac:dyDescent="0.25">
      <c r="A4">
        <v>1</v>
      </c>
      <c r="H4" t="s">
        <v>90</v>
      </c>
    </row>
    <row r="5" spans="1:78" hidden="1" outlineLevel="1" x14ac:dyDescent="0.25">
      <c r="B5" t="s">
        <v>39</v>
      </c>
      <c r="C5" t="s">
        <v>42</v>
      </c>
      <c r="D5" t="s">
        <v>38</v>
      </c>
      <c r="E5" t="s">
        <v>0</v>
      </c>
      <c r="F5" t="s">
        <v>1</v>
      </c>
      <c r="G5" t="s">
        <v>63</v>
      </c>
      <c r="H5" t="s">
        <v>10</v>
      </c>
      <c r="I5" t="s">
        <v>13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48</v>
      </c>
      <c r="T5" t="s">
        <v>49</v>
      </c>
      <c r="U5" t="s">
        <v>50</v>
      </c>
      <c r="V5" t="s">
        <v>51</v>
      </c>
      <c r="W5" t="s">
        <v>11</v>
      </c>
      <c r="X5" t="s">
        <v>20</v>
      </c>
      <c r="Y5" t="s">
        <v>21</v>
      </c>
      <c r="Z5" t="s">
        <v>75</v>
      </c>
      <c r="AA5" t="s">
        <v>76</v>
      </c>
      <c r="AB5" t="s">
        <v>22</v>
      </c>
      <c r="AC5" t="s">
        <v>23</v>
      </c>
      <c r="AD5" t="s">
        <v>77</v>
      </c>
      <c r="AE5" t="s">
        <v>78</v>
      </c>
      <c r="AF5" t="s">
        <v>66</v>
      </c>
      <c r="AG5" t="s">
        <v>67</v>
      </c>
      <c r="AH5" t="s">
        <v>68</v>
      </c>
      <c r="AI5" t="s">
        <v>70</v>
      </c>
      <c r="AJ5" t="s">
        <v>71</v>
      </c>
      <c r="AK5" t="s">
        <v>72</v>
      </c>
      <c r="AL5" t="s">
        <v>73</v>
      </c>
      <c r="AM5" t="s">
        <v>74</v>
      </c>
      <c r="AN5" t="s">
        <v>12</v>
      </c>
      <c r="AO5" t="s">
        <v>14</v>
      </c>
      <c r="AP5" t="s">
        <v>16</v>
      </c>
      <c r="AQ5" t="s">
        <v>15</v>
      </c>
      <c r="AR5" t="s">
        <v>17</v>
      </c>
      <c r="AS5" t="s">
        <v>87</v>
      </c>
      <c r="AT5" t="s">
        <v>88</v>
      </c>
      <c r="AU5" t="s">
        <v>52</v>
      </c>
      <c r="AV5" t="s">
        <v>53</v>
      </c>
      <c r="AW5" t="s">
        <v>54</v>
      </c>
      <c r="AX5" t="s">
        <v>55</v>
      </c>
      <c r="AY5" t="s">
        <v>56</v>
      </c>
      <c r="AZ5" t="s">
        <v>57</v>
      </c>
      <c r="BA5" t="s">
        <v>89</v>
      </c>
      <c r="BC5" t="s">
        <v>29</v>
      </c>
      <c r="BE5" t="s">
        <v>30</v>
      </c>
      <c r="BF5" t="s">
        <v>31</v>
      </c>
      <c r="BG5" t="s">
        <v>32</v>
      </c>
      <c r="BH5" t="s">
        <v>33</v>
      </c>
      <c r="BI5" t="s">
        <v>34</v>
      </c>
      <c r="BJ5" t="s">
        <v>35</v>
      </c>
      <c r="BK5" t="s">
        <v>36</v>
      </c>
      <c r="BL5" t="s">
        <v>37</v>
      </c>
      <c r="BM5" t="s">
        <v>58</v>
      </c>
      <c r="BN5" t="s">
        <v>59</v>
      </c>
      <c r="BO5" t="s">
        <v>60</v>
      </c>
      <c r="BP5" t="s">
        <v>61</v>
      </c>
      <c r="BQ5" t="s">
        <v>79</v>
      </c>
      <c r="BR5" t="s">
        <v>80</v>
      </c>
      <c r="BS5" t="s">
        <v>81</v>
      </c>
      <c r="BT5" t="s">
        <v>82</v>
      </c>
      <c r="BU5" t="s">
        <v>83</v>
      </c>
      <c r="BV5" t="s">
        <v>84</v>
      </c>
      <c r="BW5" t="s">
        <v>85</v>
      </c>
      <c r="BX5" t="s">
        <v>86</v>
      </c>
      <c r="BZ5" t="s">
        <v>99</v>
      </c>
    </row>
    <row r="6" spans="1:78" hidden="1" outlineLevel="1" x14ac:dyDescent="0.25">
      <c r="B6">
        <v>1</v>
      </c>
      <c r="C6">
        <v>1</v>
      </c>
      <c r="D6">
        <v>0.3</v>
      </c>
      <c r="E6">
        <v>0.1</v>
      </c>
      <c r="F6">
        <v>0.1</v>
      </c>
      <c r="G6">
        <v>0.1</v>
      </c>
      <c r="H6">
        <v>0.10794155342407658</v>
      </c>
      <c r="I6">
        <v>0.1</v>
      </c>
      <c r="K6">
        <v>1.5</v>
      </c>
      <c r="L6">
        <v>0.4</v>
      </c>
      <c r="M6">
        <v>0.1</v>
      </c>
      <c r="N6">
        <v>-1.6</v>
      </c>
      <c r="O6">
        <v>-1</v>
      </c>
      <c r="P6">
        <v>-0.9</v>
      </c>
      <c r="Q6">
        <v>3.0000000000000001E-3</v>
      </c>
      <c r="R6">
        <v>-2</v>
      </c>
      <c r="S6">
        <v>-1.2</v>
      </c>
      <c r="T6">
        <v>-1.4</v>
      </c>
      <c r="U6">
        <v>-1.2</v>
      </c>
      <c r="V6">
        <v>-1</v>
      </c>
      <c r="W6">
        <v>0.86</v>
      </c>
      <c r="X6">
        <f>SUMPRODUCT(E6:G6,K6:M6)+W6</f>
        <v>1.06</v>
      </c>
      <c r="Y6">
        <f>SUMPRODUCT(E6:G6,N6:P6)+W6</f>
        <v>0.51</v>
      </c>
      <c r="Z6">
        <f>SUMPRODUCT(E6:G6,Q6:S6)+W6</f>
        <v>0.5403</v>
      </c>
      <c r="AA6">
        <f>SUMPRODUCT(E6:G6,T5:V5)+W6</f>
        <v>0.86</v>
      </c>
      <c r="AB6">
        <f t="shared" ref="AB6:AE8" si="0">1/(1+EXP(-X6))</f>
        <v>0.74269054530268575</v>
      </c>
      <c r="AC6">
        <f t="shared" si="0"/>
        <v>0.6248064744684293</v>
      </c>
      <c r="AD6">
        <f t="shared" si="0"/>
        <v>0.63188220262198314</v>
      </c>
      <c r="AE6">
        <f t="shared" si="0"/>
        <v>0.70266065434473146</v>
      </c>
      <c r="AF6">
        <v>1</v>
      </c>
      <c r="AG6">
        <v>-1</v>
      </c>
      <c r="AH6">
        <v>-3</v>
      </c>
      <c r="AI6">
        <v>-1.2</v>
      </c>
      <c r="AJ6">
        <v>2.5</v>
      </c>
      <c r="AK6">
        <v>-2.7</v>
      </c>
      <c r="AL6">
        <v>-1.5</v>
      </c>
      <c r="AM6">
        <v>2.4</v>
      </c>
      <c r="AN6">
        <v>0.1</v>
      </c>
      <c r="AO6">
        <f>SUMPRODUCT(AB6:AE6,AF6:AI6)+AN6</f>
        <v>-2.5209553222453707</v>
      </c>
      <c r="AP6">
        <f>SUMPRODUCT(AB6:AE6,AJ6:AM6)+AN6</f>
        <v>1.0083111486863359</v>
      </c>
      <c r="AQ6">
        <f t="shared" ref="AQ6:AR8" si="1">1/(1+EXP(-AO6))</f>
        <v>7.4402128757643765E-2</v>
      </c>
      <c r="AR6">
        <f t="shared" si="1"/>
        <v>0.73268950827698009</v>
      </c>
      <c r="AS6">
        <f>(AQ6-H6)*AQ6*(1-AQ6)</f>
        <v>-2.309741178696428E-3</v>
      </c>
      <c r="AT6">
        <f>(AR6-BZ6)*AR6*(1-AR6)</f>
        <v>0.12722358321070718</v>
      </c>
      <c r="AU6">
        <f>(AF6*AS6+AJ6*AT6)*AB6*(1-AB6)</f>
        <v>6.0340085567580276E-2</v>
      </c>
      <c r="AV6">
        <f>(AG6*AS6+AK6*AT6)*AC6*(1-AC6)</f>
        <v>-7.9983822817665501E-2</v>
      </c>
      <c r="AW6">
        <f>(AH6*AS6+AL6*AT6)*AD6*(1-AD6)</f>
        <v>-4.2777873695047409E-2</v>
      </c>
      <c r="AX6">
        <f>(AI6*AS6+AM6*AT6)*AE6*(1-AE6)</f>
        <v>6.4372651728287322E-2</v>
      </c>
      <c r="AY6">
        <f>(K6*AU6+N6*AV6+Q6*AW6+T6*AX6)*E6*(1-E6)</f>
        <v>1.154107789370531E-2</v>
      </c>
      <c r="AZ6">
        <f>(L6*AU6+O6*AV6+R6*AW6+U6*AX6)*F6*(1-F6)</f>
        <v>1.0118558012476289E-2</v>
      </c>
      <c r="BA6">
        <f>(M6*AU6+P6*AV6+S6*AW6+V6*AX6)*G6*(1-G6)</f>
        <v>5.848222121858389E-3</v>
      </c>
      <c r="BC6">
        <f>SQRT((AQ6-H6)^2+(I6-AR6)^2)</f>
        <v>0.63357786174291342</v>
      </c>
      <c r="BE6">
        <f>-D6*AU6*E6</f>
        <v>-1.8102025670274084E-3</v>
      </c>
      <c r="BF6">
        <f>-D6*AU6*F6</f>
        <v>-1.8102025670274084E-3</v>
      </c>
      <c r="BG6">
        <f>-D6*G6*AU6</f>
        <v>-1.8102025670274082E-3</v>
      </c>
      <c r="BH6">
        <f>-D6*E6*AV6</f>
        <v>2.399514684529965E-3</v>
      </c>
      <c r="BI6">
        <f>-D6*F6*AV6</f>
        <v>2.399514684529965E-3</v>
      </c>
      <c r="BJ6">
        <f>-D6*G6*AV6</f>
        <v>2.399514684529965E-3</v>
      </c>
      <c r="BK6">
        <f>-D6*E6*AW6</f>
        <v>1.2833362108514222E-3</v>
      </c>
      <c r="BL6">
        <f>-D6*F6*AW6</f>
        <v>1.2833362108514222E-3</v>
      </c>
      <c r="BM6">
        <f>-D6*G6*AW6</f>
        <v>1.2833362108514222E-3</v>
      </c>
      <c r="BN6">
        <f>-D6*E6*AX6</f>
        <v>-1.9311795518486196E-3</v>
      </c>
      <c r="BO6">
        <f>-D6*F6*AX6</f>
        <v>-1.9311795518486196E-3</v>
      </c>
      <c r="BP6">
        <f>-D6*G6*AX6</f>
        <v>-1.9311795518486196E-3</v>
      </c>
      <c r="BQ6">
        <f>-D6*AB6*AS6</f>
        <v>5.1462688065423542E-4</v>
      </c>
      <c r="BR6">
        <f>-D6*AC6*AS6</f>
        <v>4.329423728387608E-4</v>
      </c>
      <c r="BS6">
        <f>-D6*AD6*AS6</f>
        <v>4.378453030444183E-4</v>
      </c>
      <c r="BT6">
        <f>-D6*AE6*AS6</f>
        <v>4.8688927439694099E-4</v>
      </c>
      <c r="BU6">
        <f>-D6*AB6*AT6</f>
        <v>-2.8346325717036516E-2</v>
      </c>
      <c r="BV6">
        <f>-D6*AC6*AT6</f>
        <v>-2.384703554853684E-2</v>
      </c>
      <c r="BW6">
        <f>-D6*AD6*AT6</f>
        <v>-2.4117095395392838E-2</v>
      </c>
      <c r="BX6">
        <f>-D6*AE6*AT6</f>
        <v>-2.6818501868075065E-2</v>
      </c>
      <c r="BZ6">
        <f>I6-BA7</f>
        <v>8.3111002847137863E-2</v>
      </c>
    </row>
    <row r="7" spans="1:78" hidden="1" outlineLevel="1" x14ac:dyDescent="0.25">
      <c r="B7">
        <v>1</v>
      </c>
      <c r="C7">
        <v>2</v>
      </c>
      <c r="D7">
        <f>D6</f>
        <v>0.3</v>
      </c>
      <c r="E7">
        <v>0.1</v>
      </c>
      <c r="F7">
        <v>0.27777777777777779</v>
      </c>
      <c r="G7">
        <f>AR6</f>
        <v>0.73268950827698009</v>
      </c>
      <c r="H7">
        <v>0.10866522747984556</v>
      </c>
      <c r="I7">
        <v>0.13764705882352943</v>
      </c>
      <c r="K7">
        <f>K6</f>
        <v>1.5</v>
      </c>
      <c r="L7">
        <f t="shared" ref="L7:W22" si="2">L6</f>
        <v>0.4</v>
      </c>
      <c r="M7">
        <f t="shared" si="2"/>
        <v>0.1</v>
      </c>
      <c r="N7">
        <f t="shared" si="2"/>
        <v>-1.6</v>
      </c>
      <c r="O7">
        <f t="shared" si="2"/>
        <v>-1</v>
      </c>
      <c r="P7">
        <f t="shared" si="2"/>
        <v>-0.9</v>
      </c>
      <c r="Q7">
        <f t="shared" si="2"/>
        <v>3.0000000000000001E-3</v>
      </c>
      <c r="R7">
        <f t="shared" si="2"/>
        <v>-2</v>
      </c>
      <c r="S7">
        <f t="shared" si="2"/>
        <v>-1.2</v>
      </c>
      <c r="T7">
        <f t="shared" si="2"/>
        <v>-1.4</v>
      </c>
      <c r="U7">
        <f t="shared" si="2"/>
        <v>-1.2</v>
      </c>
      <c r="V7">
        <f t="shared" si="2"/>
        <v>-1</v>
      </c>
      <c r="W7">
        <f t="shared" si="2"/>
        <v>0.86</v>
      </c>
      <c r="X7">
        <f>SUMPRODUCT(E7:G7,K7:M7)+W7</f>
        <v>1.1943800619388092</v>
      </c>
      <c r="Y7">
        <f t="shared" ref="Y7:Y40" si="3">SUMPRODUCT(E7:G7,N7:P7)+W7</f>
        <v>-0.23719833522706002</v>
      </c>
      <c r="Z7">
        <f t="shared" ref="Z7:Z40" si="4">SUMPRODUCT(E7:G7,Q7:S7)+W7</f>
        <v>-0.57448296548793187</v>
      </c>
      <c r="AA7">
        <f t="shared" ref="AA7:AA40" si="5">SUMPRODUCT(E7:G7,T6:V6)+W7</f>
        <v>-0.34602284161031338</v>
      </c>
      <c r="AB7">
        <f t="shared" si="0"/>
        <v>0.76752351939615393</v>
      </c>
      <c r="AC7">
        <f t="shared" si="0"/>
        <v>0.440976892048417</v>
      </c>
      <c r="AD7">
        <f t="shared" si="0"/>
        <v>0.36020304877335851</v>
      </c>
      <c r="AE7">
        <f t="shared" si="0"/>
        <v>0.41434720271942738</v>
      </c>
      <c r="AF7">
        <f t="shared" ref="AF7:AN22" si="6">AF6</f>
        <v>1</v>
      </c>
      <c r="AG7">
        <f t="shared" si="6"/>
        <v>-1</v>
      </c>
      <c r="AH7">
        <f t="shared" si="6"/>
        <v>-3</v>
      </c>
      <c r="AI7">
        <f t="shared" si="6"/>
        <v>-1.2</v>
      </c>
      <c r="AJ7">
        <f t="shared" si="6"/>
        <v>2.5</v>
      </c>
      <c r="AK7">
        <f t="shared" si="6"/>
        <v>-2.7</v>
      </c>
      <c r="AL7">
        <f t="shared" si="6"/>
        <v>-1.5</v>
      </c>
      <c r="AM7">
        <f t="shared" si="6"/>
        <v>2.4</v>
      </c>
      <c r="AN7">
        <f t="shared" si="6"/>
        <v>0.1</v>
      </c>
      <c r="AO7">
        <f>SUMPRODUCT(AB7:AE7,AF7:AI7)+AN7</f>
        <v>-1.1512791622356513</v>
      </c>
      <c r="AP7">
        <f>SUMPRODUCT(AB7:AE7,AJ7:AM7)+AN7</f>
        <v>1.2822999033262468</v>
      </c>
      <c r="AQ7">
        <f t="shared" si="1"/>
        <v>0.24025551641029633</v>
      </c>
      <c r="AR7">
        <f t="shared" si="1"/>
        <v>0.78284101652699967</v>
      </c>
      <c r="AS7">
        <f t="shared" ref="AS7:AS40" si="7">(AQ7-H7)*AQ7*(1-AQ7)</f>
        <v>2.4019544318257584E-2</v>
      </c>
      <c r="AT7">
        <f t="shared" ref="AT7:AT40" si="8">(AR7-BZ7)*AR7*(1-AR7)</f>
        <v>0.11248746605353858</v>
      </c>
      <c r="AU7">
        <f>(AF7*AS7+AJ7*AT7)*AB7*(1-AB7)</f>
        <v>5.4464009794245073E-2</v>
      </c>
      <c r="AV7">
        <f>(AG7*AS7+AK7*AT7)*AC7*(1-AC7)</f>
        <v>-8.079218386024184E-2</v>
      </c>
      <c r="AW7">
        <f>(AH7*AS7+AL7*AT7)*AD7*(1-AD7)</f>
        <v>-5.5491657155814632E-2</v>
      </c>
      <c r="AX7">
        <f>(AI7*AS7+AM7*AT7)*AE7*(1-AE7)</f>
        <v>5.8517469002672011E-2</v>
      </c>
      <c r="AY7">
        <f>(K7*AU7+N7*AV7+Q7*AW7+T7*AX7)*E7*(1-E7)</f>
        <v>1.1598531956329169E-2</v>
      </c>
      <c r="AZ7">
        <f>(L7*AU7+O7*AV7+R7*AW7+U7*AX7)*F7*(1-F7)</f>
        <v>2.8756509424733262E-2</v>
      </c>
      <c r="BA7">
        <f>(M7*AU7+P7*AV7+S7*AW7+V7*AX7)*G7*(1-G7)</f>
        <v>1.6888997152862146E-2</v>
      </c>
      <c r="BC7">
        <f>SQRT((AQ7-H7)^2+(I7-AR7)^2)</f>
        <v>0.6584764591068285</v>
      </c>
      <c r="BE7">
        <f>-D7*AU7*E7</f>
        <v>-1.6339202938273523E-3</v>
      </c>
      <c r="BF7">
        <f>-D7*AU7*F7</f>
        <v>-4.5386674828537567E-3</v>
      </c>
      <c r="BG7">
        <f>-D7*G7*AU7</f>
        <v>-1.1971562566481415E-2</v>
      </c>
      <c r="BH7">
        <f>-D7*E7*AV7</f>
        <v>2.423765515807255E-3</v>
      </c>
      <c r="BI7">
        <f>-D7*F7*AV7</f>
        <v>6.7326819883534866E-3</v>
      </c>
      <c r="BJ7">
        <f>-D7*G7*AV7</f>
        <v>1.7758675639555188E-2</v>
      </c>
      <c r="BK7">
        <f>-D7*E7*AW7</f>
        <v>1.6647497146744389E-3</v>
      </c>
      <c r="BL7">
        <f>-D7*F7*AW7</f>
        <v>4.6243047629845524E-3</v>
      </c>
      <c r="BM7">
        <f>-D7*G7*AW7</f>
        <v>1.2197446498490576E-2</v>
      </c>
      <c r="BN7">
        <f>-D7*E7*AX7</f>
        <v>-1.7555240700801603E-3</v>
      </c>
      <c r="BO7">
        <f>-D7*F7*AX7</f>
        <v>-4.876455750222667E-3</v>
      </c>
      <c r="BP7">
        <f>-D7*G7*AX7</f>
        <v>-1.2862540676754354E-2</v>
      </c>
      <c r="BQ7">
        <f>-D7*AB7*AS7</f>
        <v>-5.5306695568322862E-3</v>
      </c>
      <c r="BR7">
        <f>-D7*AC7*AS7</f>
        <v>-3.1776192005653322E-3</v>
      </c>
      <c r="BS7">
        <f>-D7*AD7*AS7</f>
        <v>-2.5955739280749549E-3</v>
      </c>
      <c r="BT7">
        <f>-D7*AE7*AS7</f>
        <v>-2.9857292996596035E-3</v>
      </c>
      <c r="BU7">
        <f>-D7*AB7*AT7</f>
        <v>-2.5901032750010197E-2</v>
      </c>
      <c r="BV7">
        <f>-D7*AC7*AT7</f>
        <v>-1.4881311952407375E-2</v>
      </c>
      <c r="BW7">
        <f>-D7*AD7*AT7</f>
        <v>-1.2155498466382281E-2</v>
      </c>
      <c r="BX7">
        <f>-D7*AE7*AT7</f>
        <v>-1.3982660070084077E-2</v>
      </c>
      <c r="BZ7">
        <f>I7-BA8</f>
        <v>0.12115377387602239</v>
      </c>
    </row>
    <row r="8" spans="1:78" hidden="1" outlineLevel="1" x14ac:dyDescent="0.25">
      <c r="B8">
        <v>1</v>
      </c>
      <c r="C8">
        <v>3</v>
      </c>
      <c r="D8">
        <f t="shared" ref="D8:D40" si="9">D7</f>
        <v>0.3</v>
      </c>
      <c r="E8">
        <v>0.1</v>
      </c>
      <c r="F8">
        <v>0.45555555555555549</v>
      </c>
      <c r="G8">
        <f>AR7</f>
        <v>0.78284101652699967</v>
      </c>
      <c r="H8">
        <v>0.11475044279104422</v>
      </c>
      <c r="I8">
        <v>0.19035294117647061</v>
      </c>
      <c r="K8">
        <f>K7</f>
        <v>1.5</v>
      </c>
      <c r="L8">
        <f t="shared" si="2"/>
        <v>0.4</v>
      </c>
      <c r="M8">
        <f t="shared" si="2"/>
        <v>0.1</v>
      </c>
      <c r="N8">
        <f t="shared" si="2"/>
        <v>-1.6</v>
      </c>
      <c r="O8">
        <f t="shared" si="2"/>
        <v>-1</v>
      </c>
      <c r="P8">
        <f t="shared" si="2"/>
        <v>-0.9</v>
      </c>
      <c r="Q8">
        <f t="shared" si="2"/>
        <v>3.0000000000000001E-3</v>
      </c>
      <c r="R8">
        <f t="shared" si="2"/>
        <v>-2</v>
      </c>
      <c r="S8">
        <f t="shared" si="2"/>
        <v>-1.2</v>
      </c>
      <c r="T8">
        <f t="shared" si="2"/>
        <v>-1.4</v>
      </c>
      <c r="U8">
        <f t="shared" si="2"/>
        <v>-1.2</v>
      </c>
      <c r="V8">
        <f t="shared" si="2"/>
        <v>-1</v>
      </c>
      <c r="W8">
        <f t="shared" si="2"/>
        <v>0.86</v>
      </c>
      <c r="X8">
        <f>SUMPRODUCT(E8:G8,K8:M8)+W8</f>
        <v>1.2705063238749221</v>
      </c>
      <c r="Y8">
        <f t="shared" si="3"/>
        <v>-0.46011247042985526</v>
      </c>
      <c r="Z8">
        <f t="shared" si="4"/>
        <v>-0.99022033094351058</v>
      </c>
      <c r="AA8">
        <f t="shared" si="5"/>
        <v>-0.60950768319366622</v>
      </c>
      <c r="AB8">
        <f t="shared" si="0"/>
        <v>0.78082940988940808</v>
      </c>
      <c r="AC8">
        <f t="shared" si="0"/>
        <v>0.38695914308763657</v>
      </c>
      <c r="AD8">
        <f t="shared" si="0"/>
        <v>0.2708685603606284</v>
      </c>
      <c r="AE8">
        <f t="shared" si="0"/>
        <v>0.3521715102164012</v>
      </c>
      <c r="AF8">
        <f t="shared" si="6"/>
        <v>1</v>
      </c>
      <c r="AG8">
        <f t="shared" si="6"/>
        <v>-1</v>
      </c>
      <c r="AH8">
        <f t="shared" si="6"/>
        <v>-3</v>
      </c>
      <c r="AI8">
        <f t="shared" si="6"/>
        <v>-1.2</v>
      </c>
      <c r="AJ8">
        <f t="shared" si="6"/>
        <v>2.5</v>
      </c>
      <c r="AK8">
        <f t="shared" si="6"/>
        <v>-2.7</v>
      </c>
      <c r="AL8">
        <f t="shared" si="6"/>
        <v>-1.5</v>
      </c>
      <c r="AM8">
        <f t="shared" si="6"/>
        <v>2.4</v>
      </c>
      <c r="AN8">
        <f t="shared" si="6"/>
        <v>0.1</v>
      </c>
      <c r="AO8">
        <f>SUMPRODUCT(AB8:AE8,AF8:AI8)+AN8</f>
        <v>-0.74134122653979506</v>
      </c>
      <c r="AP8">
        <f>SUMPRODUCT(AB8:AE8,AJ8:AM8)+AN8</f>
        <v>1.4461926223653216</v>
      </c>
      <c r="AQ8">
        <f t="shared" si="1"/>
        <v>0.32271092409720603</v>
      </c>
      <c r="AR8">
        <f t="shared" si="1"/>
        <v>0.80941178316582785</v>
      </c>
      <c r="AS8">
        <f t="shared" si="7"/>
        <v>4.5453627836694356E-2</v>
      </c>
      <c r="AT8">
        <f t="shared" si="8"/>
        <v>9.7793203332148332E-2</v>
      </c>
      <c r="AU8">
        <f>(AF8*AS8+AJ8*AT8)*AB8*(1-AB8)</f>
        <v>4.9618260577366284E-2</v>
      </c>
      <c r="AV8">
        <f>(AG8*AS8+AK8*AT8)*AC8*(1-AC8)</f>
        <v>-7.3419015727013329E-2</v>
      </c>
      <c r="AW8">
        <f>(AH8*AS8+AL8*AT8)*AD8*(1-AD8)</f>
        <v>-5.5902166612088411E-2</v>
      </c>
      <c r="AX8">
        <f>(AI8*AS8+AM8*AT8)*AE8*(1-AE8)</f>
        <v>4.1102764437103187E-2</v>
      </c>
      <c r="AY8">
        <f>(K8*AU8+N8*AV8+Q8*AW8+T8*AX8)*E8*(1-E8)</f>
        <v>1.2076761538574102E-2</v>
      </c>
      <c r="AZ8">
        <f>(L8*AU8+O8*AV8+R8*AW8+U8*AX8)*F8*(1-F8)</f>
        <v>3.8629184905919038E-2</v>
      </c>
      <c r="BA8">
        <f>(M8*AU8+P8*AV8+S8*AW8+V8*AX8)*G8*(1-G8)</f>
        <v>1.6493284947507039E-2</v>
      </c>
      <c r="BC8">
        <f>SQRT((AQ8-H8)^2+(I8-AR8)^2)</f>
        <v>0.65305544299875062</v>
      </c>
      <c r="BE8">
        <f>-D8*AU8*E8</f>
        <v>-1.4885478173209885E-3</v>
      </c>
      <c r="BF8">
        <f>-D8*AU8*F8</f>
        <v>-6.7811622789067244E-3</v>
      </c>
      <c r="BG8">
        <f>-D8*G8*AU8</f>
        <v>-1.1652962864606093E-2</v>
      </c>
      <c r="BH8">
        <f>-D8*E8*AV8</f>
        <v>2.2025704718103998E-3</v>
      </c>
      <c r="BI8">
        <f>-D8*F8*AV8</f>
        <v>1.0033932149358486E-2</v>
      </c>
      <c r="BJ8">
        <f>-D8*G8*AV8</f>
        <v>1.7242625071244067E-2</v>
      </c>
      <c r="BK8">
        <f>-D8*E8*AW8</f>
        <v>1.6770649983626523E-3</v>
      </c>
      <c r="BL8">
        <f>-D8*F8*AW8</f>
        <v>7.6399627703187473E-3</v>
      </c>
      <c r="BM8">
        <f>-D8*G8*AW8</f>
        <v>1.3128752681000697E-2</v>
      </c>
      <c r="BN8">
        <f>-D8*E8*AX8</f>
        <v>-1.2330829331130956E-3</v>
      </c>
      <c r="BO8">
        <f>-D8*F8*AX8</f>
        <v>-5.6173778064041004E-3</v>
      </c>
      <c r="BP8">
        <f>-D8*G8*AX8</f>
        <v>-9.6530789682035007E-3</v>
      </c>
      <c r="BQ8">
        <f>-D8*AB8*AS8</f>
        <v>-1.0647458820317647E-2</v>
      </c>
      <c r="BR8">
        <f>-D8*AC8*AS8</f>
        <v>-5.2766090633734773E-3</v>
      </c>
      <c r="BS8">
        <f>-D8*AD8*AS8</f>
        <v>-3.6935876205879555E-3</v>
      </c>
      <c r="BT8">
        <f>-D8*AE8*AS8</f>
        <v>-4.802241828018871E-3</v>
      </c>
      <c r="BU8">
        <f>-D8*AB8*AT8</f>
        <v>-2.2907942774710883E-2</v>
      </c>
      <c r="BV8">
        <f>-D8*AC8*AT8</f>
        <v>-1.1352592248360938E-2</v>
      </c>
      <c r="BW8">
        <f>-D8*AD8*AT8</f>
        <v>-7.9467312598899675E-3</v>
      </c>
      <c r="BX8">
        <f>-D8*AE8*AT8</f>
        <v>-1.0331994031914682E-2</v>
      </c>
      <c r="BZ8">
        <f>I8-BA9</f>
        <v>0.17547915827705349</v>
      </c>
    </row>
    <row r="9" spans="1:78" hidden="1" outlineLevel="1" x14ac:dyDescent="0.25">
      <c r="B9">
        <v>1</v>
      </c>
      <c r="C9">
        <v>4</v>
      </c>
      <c r="D9">
        <f t="shared" si="9"/>
        <v>0.3</v>
      </c>
      <c r="E9">
        <v>0.1</v>
      </c>
      <c r="F9">
        <v>0.6333333333333333</v>
      </c>
      <c r="G9">
        <f t="shared" ref="G9:G10" si="10">AR8</f>
        <v>0.80941178316582785</v>
      </c>
      <c r="H9">
        <v>0.13751490568115973</v>
      </c>
      <c r="I9">
        <v>0.25811764705882356</v>
      </c>
      <c r="K9">
        <f t="shared" ref="K9:W24" si="11">K8</f>
        <v>1.5</v>
      </c>
      <c r="L9">
        <f t="shared" si="2"/>
        <v>0.4</v>
      </c>
      <c r="M9">
        <f t="shared" si="2"/>
        <v>0.1</v>
      </c>
      <c r="N9">
        <f t="shared" si="2"/>
        <v>-1.6</v>
      </c>
      <c r="O9">
        <f t="shared" si="2"/>
        <v>-1</v>
      </c>
      <c r="P9">
        <f t="shared" si="2"/>
        <v>-0.9</v>
      </c>
      <c r="Q9">
        <f t="shared" si="2"/>
        <v>3.0000000000000001E-3</v>
      </c>
      <c r="R9">
        <f t="shared" si="2"/>
        <v>-2</v>
      </c>
      <c r="S9">
        <f t="shared" si="2"/>
        <v>-1.2</v>
      </c>
      <c r="T9">
        <f t="shared" si="2"/>
        <v>-1.4</v>
      </c>
      <c r="U9">
        <f t="shared" si="2"/>
        <v>-1.2</v>
      </c>
      <c r="V9">
        <f t="shared" si="2"/>
        <v>-1</v>
      </c>
      <c r="W9">
        <f t="shared" si="2"/>
        <v>0.86</v>
      </c>
      <c r="X9">
        <f t="shared" ref="X9:X40" si="12">SUMPRODUCT(E9:G9,K9:M9)+W9</f>
        <v>1.3442745116499162</v>
      </c>
      <c r="Y9">
        <f t="shared" si="3"/>
        <v>-0.66180393818257854</v>
      </c>
      <c r="Z9">
        <f t="shared" si="4"/>
        <v>-1.3776608064656601</v>
      </c>
      <c r="AA9">
        <f t="shared" si="5"/>
        <v>-0.84941178316582777</v>
      </c>
      <c r="AB9">
        <f t="shared" ref="AB9:AE24" si="13">1/(1+EXP(-X9))</f>
        <v>0.7931920044929156</v>
      </c>
      <c r="AC9">
        <f t="shared" si="13"/>
        <v>0.34033449835613672</v>
      </c>
      <c r="AD9">
        <f t="shared" si="13"/>
        <v>0.20138494724738309</v>
      </c>
      <c r="AE9">
        <f t="shared" si="13"/>
        <v>0.29955626398646473</v>
      </c>
      <c r="AF9">
        <f t="shared" si="6"/>
        <v>1</v>
      </c>
      <c r="AG9">
        <f t="shared" si="6"/>
        <v>-1</v>
      </c>
      <c r="AH9">
        <f t="shared" si="6"/>
        <v>-3</v>
      </c>
      <c r="AI9">
        <f t="shared" si="6"/>
        <v>-1.2</v>
      </c>
      <c r="AJ9">
        <f t="shared" si="6"/>
        <v>2.5</v>
      </c>
      <c r="AK9">
        <f t="shared" si="6"/>
        <v>-2.7</v>
      </c>
      <c r="AL9">
        <f t="shared" si="6"/>
        <v>-1.5</v>
      </c>
      <c r="AM9">
        <f t="shared" si="6"/>
        <v>2.4</v>
      </c>
      <c r="AN9">
        <f t="shared" si="6"/>
        <v>0.1</v>
      </c>
      <c r="AO9">
        <f t="shared" ref="AO9:AO40" si="14">SUMPRODUCT(AB9:AE9,AF9:AI9)+AN9</f>
        <v>-0.41076485238912808</v>
      </c>
      <c r="AP9">
        <f t="shared" ref="AP9:AP40" si="15">SUMPRODUCT(AB9:AE9,AJ9:AM9)+AN9</f>
        <v>1.5809344783671608</v>
      </c>
      <c r="AQ9">
        <f t="shared" ref="AQ9:AR24" si="16">1/(1+EXP(-AO9))</f>
        <v>0.39872873808439913</v>
      </c>
      <c r="AR9">
        <f t="shared" si="16"/>
        <v>0.82933682219102267</v>
      </c>
      <c r="AS9">
        <f t="shared" si="7"/>
        <v>6.2624483387919011E-2</v>
      </c>
      <c r="AT9">
        <f t="shared" si="8"/>
        <v>8.2447132937938095E-2</v>
      </c>
      <c r="AU9">
        <f t="shared" ref="AU9:AU40" si="17">(AF9*AS9+AJ9*AT9)*AB9*(1-AB9)</f>
        <v>4.4084072519483056E-2</v>
      </c>
      <c r="AV9">
        <f t="shared" ref="AV9:AV40" si="18">(AG9*AS9+AK9*AT9)*AC9*(1-AC9)</f>
        <v>-6.403650211800542E-2</v>
      </c>
      <c r="AW9">
        <f t="shared" ref="AW9:AW40" si="19">(AH9*AS9+AL9*AT9)*AD9*(1-AD9)</f>
        <v>-5.0105349692485118E-2</v>
      </c>
      <c r="AX9">
        <f t="shared" ref="AX9:AX40" si="20">(AI9*AS9+AM9*AT9)*AE9*(1-AE9)</f>
        <v>2.5750178245377106E-2</v>
      </c>
      <c r="AY9">
        <f t="shared" ref="AY9:AY40" si="21">(K9*AU9+N9*AV9+Q9*AW9+T9*AX9)*E9*(1-E9)</f>
        <v>1.1914555191788509E-2</v>
      </c>
      <c r="AZ9">
        <f t="shared" ref="AZ9:AZ40" si="22">(L9*AU9+O9*AV9+R9*AW9+U9*AX9)*F9*(1-F9)</f>
        <v>3.5061054303122348E-2</v>
      </c>
      <c r="BA9">
        <f t="shared" ref="BA9:BA40" si="23">(M9*AU9+P9*AV9+S9*AW9+V9*AX9)*G9*(1-G9)</f>
        <v>1.4873782899417135E-2</v>
      </c>
      <c r="BC9">
        <f t="shared" ref="BC9:BC40" si="24">SQRT((AQ9-H9)^2+(I9-AR9)^2)</f>
        <v>0.62811146485118197</v>
      </c>
      <c r="BE9">
        <f t="shared" ref="BE9:BE40" si="25">-D9*AU9*E9</f>
        <v>-1.3225221755844918E-3</v>
      </c>
      <c r="BF9">
        <f t="shared" ref="BF9:BF40" si="26">-D9*AU9*F9</f>
        <v>-8.3759737787017802E-3</v>
      </c>
      <c r="BG9">
        <f t="shared" ref="BG9:BG40" si="27">-D9*G9*AU9</f>
        <v>-1.0704650324161935E-2</v>
      </c>
      <c r="BH9">
        <f t="shared" ref="BH9:BH40" si="28">-D9*E9*AV9</f>
        <v>1.9210950635401625E-3</v>
      </c>
      <c r="BI9">
        <f t="shared" ref="BI9:BI40" si="29">-D9*F9*AV9</f>
        <v>1.2166935402421027E-2</v>
      </c>
      <c r="BJ9">
        <f t="shared" ref="BJ9:BJ40" si="30">-D9*G9*AV9</f>
        <v>1.5549569810111123E-2</v>
      </c>
      <c r="BK9">
        <f t="shared" ref="BK9:BK40" si="31">-D9*E9*AW9</f>
        <v>1.5031604907745535E-3</v>
      </c>
      <c r="BL9">
        <f t="shared" ref="BL9:BL40" si="32">-D9*F9*AW9</f>
        <v>9.5200164415721704E-3</v>
      </c>
      <c r="BM9">
        <f t="shared" ref="BM9:BM40" si="33">-D9*G9*AW9</f>
        <v>1.2166758132222523E-2</v>
      </c>
      <c r="BN9">
        <f t="shared" ref="BN9:BN40" si="34">-D9*E9*AX9</f>
        <v>-7.7250534736131315E-4</v>
      </c>
      <c r="BO9">
        <f t="shared" ref="BO9:BO40" si="35">-D9*F9*AX9</f>
        <v>-4.8925338666216496E-3</v>
      </c>
      <c r="BP9">
        <f t="shared" ref="BP9:BP40" si="36">-D9*G9*AX9</f>
        <v>-6.2527493071285771E-3</v>
      </c>
      <c r="BQ9">
        <f t="shared" ref="BQ9:BQ40" si="37">-D9*AB9*AS9</f>
        <v>-1.4901971852639031E-2</v>
      </c>
      <c r="BR9">
        <f t="shared" ref="BR9:BR40" si="38">-D9*AC9*AS9</f>
        <v>-6.3939816415918898E-3</v>
      </c>
      <c r="BS9">
        <f t="shared" ref="BS9:BS40" si="39">-D9*AD9*AS9</f>
        <v>-3.7834884850412066E-3</v>
      </c>
      <c r="BT9">
        <f t="shared" ref="BT9:BT40" si="40">-D9*AE9*AS9</f>
        <v>-5.6278668833302323E-3</v>
      </c>
      <c r="BU9">
        <f t="shared" ref="BU9:BU40" si="41">-D9*AB9*AT9</f>
        <v>-1.9618921991921098E-2</v>
      </c>
      <c r="BV9">
        <f t="shared" ref="BV9:BV40" si="42">-D9*AC9*AT9</f>
        <v>-8.4178810888004621E-3</v>
      </c>
      <c r="BW9">
        <f t="shared" ref="BW9:BW40" si="43">-D9*AD9*AT9</f>
        <v>-4.9810834552213934E-3</v>
      </c>
      <c r="BX9">
        <f t="shared" ref="BX9:BX40" si="44">-D9*AE9*AT9</f>
        <v>-7.4092665357852402E-3</v>
      </c>
      <c r="BZ9">
        <f>I9-BA10</f>
        <v>0.24682494958867371</v>
      </c>
    </row>
    <row r="10" spans="1:78" hidden="1" outlineLevel="1" x14ac:dyDescent="0.25">
      <c r="B10">
        <v>1</v>
      </c>
      <c r="C10">
        <v>5</v>
      </c>
      <c r="D10">
        <f t="shared" si="9"/>
        <v>0.3</v>
      </c>
      <c r="E10">
        <v>0.1</v>
      </c>
      <c r="F10">
        <v>0.81111111111111112</v>
      </c>
      <c r="G10">
        <f t="shared" si="10"/>
        <v>0.82933682219102267</v>
      </c>
      <c r="H10">
        <v>0.19840081039519875</v>
      </c>
      <c r="I10">
        <v>0.34094117647058819</v>
      </c>
      <c r="K10">
        <f t="shared" si="11"/>
        <v>1.5</v>
      </c>
      <c r="L10">
        <f t="shared" si="2"/>
        <v>0.4</v>
      </c>
      <c r="M10">
        <f t="shared" si="2"/>
        <v>0.1</v>
      </c>
      <c r="N10">
        <f t="shared" si="2"/>
        <v>-1.6</v>
      </c>
      <c r="O10">
        <f t="shared" si="2"/>
        <v>-1</v>
      </c>
      <c r="P10">
        <f t="shared" si="2"/>
        <v>-0.9</v>
      </c>
      <c r="Q10">
        <f t="shared" si="2"/>
        <v>3.0000000000000001E-3</v>
      </c>
      <c r="R10">
        <f t="shared" si="2"/>
        <v>-2</v>
      </c>
      <c r="S10">
        <f t="shared" si="2"/>
        <v>-1.2</v>
      </c>
      <c r="T10">
        <f t="shared" si="2"/>
        <v>-1.4</v>
      </c>
      <c r="U10">
        <f t="shared" si="2"/>
        <v>-1.2</v>
      </c>
      <c r="V10">
        <f t="shared" si="2"/>
        <v>-1</v>
      </c>
      <c r="W10">
        <f t="shared" si="2"/>
        <v>0.86</v>
      </c>
      <c r="X10">
        <f t="shared" si="12"/>
        <v>1.4173781266635468</v>
      </c>
      <c r="Y10">
        <f t="shared" si="3"/>
        <v>-0.8575142510830317</v>
      </c>
      <c r="Z10">
        <f t="shared" si="4"/>
        <v>-1.7571264088514496</v>
      </c>
      <c r="AA10">
        <f t="shared" si="5"/>
        <v>-1.0826701555243559</v>
      </c>
      <c r="AB10">
        <f t="shared" si="13"/>
        <v>0.80492706030648775</v>
      </c>
      <c r="AC10">
        <f t="shared" si="13"/>
        <v>0.29785895133437551</v>
      </c>
      <c r="AD10">
        <f t="shared" si="13"/>
        <v>0.14715060220480794</v>
      </c>
      <c r="AE10">
        <f t="shared" si="13"/>
        <v>0.2530010471780631</v>
      </c>
      <c r="AF10">
        <f t="shared" si="6"/>
        <v>1</v>
      </c>
      <c r="AG10">
        <f t="shared" si="6"/>
        <v>-1</v>
      </c>
      <c r="AH10">
        <f t="shared" si="6"/>
        <v>-3</v>
      </c>
      <c r="AI10">
        <f t="shared" si="6"/>
        <v>-1.2</v>
      </c>
      <c r="AJ10">
        <f t="shared" si="6"/>
        <v>2.5</v>
      </c>
      <c r="AK10">
        <f t="shared" si="6"/>
        <v>-2.7</v>
      </c>
      <c r="AL10">
        <f t="shared" si="6"/>
        <v>-1.5</v>
      </c>
      <c r="AM10">
        <f t="shared" si="6"/>
        <v>2.4</v>
      </c>
      <c r="AN10">
        <f t="shared" si="6"/>
        <v>0.1</v>
      </c>
      <c r="AO10">
        <f t="shared" si="14"/>
        <v>-0.13798495425598725</v>
      </c>
      <c r="AP10">
        <f t="shared" si="15"/>
        <v>1.6945750920835452</v>
      </c>
      <c r="AQ10">
        <f t="shared" si="16"/>
        <v>0.46555839101822388</v>
      </c>
      <c r="AR10">
        <f t="shared" si="16"/>
        <v>0.8448248818913846</v>
      </c>
      <c r="AS10">
        <f t="shared" si="7"/>
        <v>6.6472486307160961E-2</v>
      </c>
      <c r="AT10">
        <f t="shared" si="8"/>
        <v>6.6057037886617972E-2</v>
      </c>
      <c r="AU10">
        <f t="shared" si="17"/>
        <v>3.6368081410601771E-2</v>
      </c>
      <c r="AV10">
        <f t="shared" si="18"/>
        <v>-5.1202766129016253E-2</v>
      </c>
      <c r="AW10">
        <f t="shared" si="19"/>
        <v>-3.7461323257624607E-2</v>
      </c>
      <c r="AX10">
        <f t="shared" si="20"/>
        <v>1.4886844309795991E-2</v>
      </c>
      <c r="AY10">
        <f t="shared" si="21"/>
        <v>1.0397032372695727E-2</v>
      </c>
      <c r="AZ10">
        <f t="shared" si="22"/>
        <v>1.8815464710815799E-2</v>
      </c>
      <c r="BA10">
        <f t="shared" si="23"/>
        <v>1.1292697470149864E-2</v>
      </c>
      <c r="BC10">
        <f t="shared" si="24"/>
        <v>0.57032618866131346</v>
      </c>
      <c r="BE10">
        <f t="shared" si="25"/>
        <v>-1.091042442318053E-3</v>
      </c>
      <c r="BF10">
        <f t="shared" si="26"/>
        <v>-8.8495664765797632E-3</v>
      </c>
      <c r="BG10">
        <f t="shared" si="27"/>
        <v>-9.0484167198758639E-3</v>
      </c>
      <c r="BH10">
        <f t="shared" si="28"/>
        <v>1.5360829838704875E-3</v>
      </c>
      <c r="BI10">
        <f t="shared" si="29"/>
        <v>1.2459339758060621E-2</v>
      </c>
      <c r="BJ10">
        <f t="shared" si="30"/>
        <v>1.273930180464854E-2</v>
      </c>
      <c r="BK10">
        <f t="shared" si="31"/>
        <v>1.1238396977287382E-3</v>
      </c>
      <c r="BL10">
        <f t="shared" si="32"/>
        <v>9.1155886593553212E-3</v>
      </c>
      <c r="BM10">
        <f t="shared" si="33"/>
        <v>9.3204164356647124E-3</v>
      </c>
      <c r="BN10">
        <f t="shared" si="34"/>
        <v>-4.4660532929387969E-4</v>
      </c>
      <c r="BO10">
        <f t="shared" si="35"/>
        <v>-3.6224654487170241E-3</v>
      </c>
      <c r="BP10">
        <f t="shared" si="36"/>
        <v>-3.7038624457016145E-3</v>
      </c>
      <c r="BQ10">
        <f t="shared" si="37"/>
        <v>-1.6051650898345898E-2</v>
      </c>
      <c r="BR10">
        <f t="shared" si="38"/>
        <v>-5.9398275192118792E-3</v>
      </c>
      <c r="BS10">
        <f t="shared" si="39"/>
        <v>-2.9344399170448754E-3</v>
      </c>
      <c r="BT10">
        <f t="shared" si="40"/>
        <v>-5.0452825932723547E-3</v>
      </c>
      <c r="BU10">
        <f t="shared" si="41"/>
        <v>-1.5951329195588906E-2</v>
      </c>
      <c r="BV10">
        <f t="shared" si="42"/>
        <v>-5.9027040099489426E-3</v>
      </c>
      <c r="BW10">
        <f t="shared" si="43"/>
        <v>-2.9160998714644944E-3</v>
      </c>
      <c r="BX10">
        <f t="shared" si="44"/>
        <v>-5.0137499276386001E-3</v>
      </c>
      <c r="BZ10">
        <f>I10</f>
        <v>0.34094117647058819</v>
      </c>
    </row>
    <row r="11" spans="1:78" hidden="1" outlineLevel="1" x14ac:dyDescent="0.25">
      <c r="B11">
        <v>2</v>
      </c>
      <c r="C11">
        <v>1</v>
      </c>
      <c r="D11">
        <f t="shared" si="9"/>
        <v>0.3</v>
      </c>
      <c r="E11">
        <v>0.30000000000000004</v>
      </c>
      <c r="F11">
        <v>0.1</v>
      </c>
      <c r="G11">
        <v>0.1</v>
      </c>
      <c r="H11">
        <v>0.10781746665182537</v>
      </c>
      <c r="I11">
        <v>0.13764705882352943</v>
      </c>
      <c r="K11">
        <f t="shared" si="11"/>
        <v>1.5</v>
      </c>
      <c r="L11">
        <f t="shared" si="2"/>
        <v>0.4</v>
      </c>
      <c r="M11">
        <f t="shared" si="2"/>
        <v>0.1</v>
      </c>
      <c r="N11">
        <f t="shared" si="2"/>
        <v>-1.6</v>
      </c>
      <c r="O11">
        <f t="shared" si="2"/>
        <v>-1</v>
      </c>
      <c r="P11">
        <f t="shared" si="2"/>
        <v>-0.9</v>
      </c>
      <c r="Q11">
        <f t="shared" si="2"/>
        <v>3.0000000000000001E-3</v>
      </c>
      <c r="R11">
        <f t="shared" si="2"/>
        <v>-2</v>
      </c>
      <c r="S11">
        <f t="shared" si="2"/>
        <v>-1.2</v>
      </c>
      <c r="T11">
        <f t="shared" si="2"/>
        <v>-1.4</v>
      </c>
      <c r="U11">
        <f t="shared" si="2"/>
        <v>-1.2</v>
      </c>
      <c r="V11">
        <f t="shared" si="2"/>
        <v>-1</v>
      </c>
      <c r="W11">
        <f t="shared" si="2"/>
        <v>0.86</v>
      </c>
      <c r="X11">
        <f t="shared" si="12"/>
        <v>1.36</v>
      </c>
      <c r="Y11">
        <f t="shared" si="3"/>
        <v>0.18999999999999995</v>
      </c>
      <c r="Z11">
        <f t="shared" si="4"/>
        <v>0.54089999999999994</v>
      </c>
      <c r="AA11">
        <f t="shared" si="5"/>
        <v>0.21999999999999997</v>
      </c>
      <c r="AB11">
        <f t="shared" si="13"/>
        <v>0.79575969771590827</v>
      </c>
      <c r="AC11">
        <f t="shared" si="13"/>
        <v>0.54735761814308925</v>
      </c>
      <c r="AD11">
        <f t="shared" si="13"/>
        <v>0.63202175582582509</v>
      </c>
      <c r="AE11">
        <f t="shared" si="13"/>
        <v>0.55477923510721483</v>
      </c>
      <c r="AF11">
        <f t="shared" si="6"/>
        <v>1</v>
      </c>
      <c r="AG11">
        <f t="shared" si="6"/>
        <v>-1</v>
      </c>
      <c r="AH11">
        <f t="shared" si="6"/>
        <v>-3</v>
      </c>
      <c r="AI11">
        <f t="shared" si="6"/>
        <v>-1.2</v>
      </c>
      <c r="AJ11">
        <f t="shared" si="6"/>
        <v>2.5</v>
      </c>
      <c r="AK11">
        <f t="shared" si="6"/>
        <v>-2.7</v>
      </c>
      <c r="AL11">
        <f t="shared" si="6"/>
        <v>-1.5</v>
      </c>
      <c r="AM11">
        <f t="shared" si="6"/>
        <v>2.4</v>
      </c>
      <c r="AN11">
        <f t="shared" si="6"/>
        <v>0.1</v>
      </c>
      <c r="AO11">
        <f t="shared" si="14"/>
        <v>-2.2133982700333141</v>
      </c>
      <c r="AP11">
        <f t="shared" si="15"/>
        <v>0.99497120582200738</v>
      </c>
      <c r="AQ11">
        <f t="shared" si="16"/>
        <v>9.8553755628656314E-2</v>
      </c>
      <c r="AR11">
        <f t="shared" si="16"/>
        <v>0.73006870959644432</v>
      </c>
      <c r="AS11">
        <f t="shared" si="7"/>
        <v>-8.229965439561864E-4</v>
      </c>
      <c r="AT11">
        <f t="shared" si="8"/>
        <v>0.1202958566027084</v>
      </c>
      <c r="AU11">
        <f t="shared" si="17"/>
        <v>4.8744312984553201E-2</v>
      </c>
      <c r="AV11">
        <f t="shared" si="18"/>
        <v>-8.0267359253959961E-2</v>
      </c>
      <c r="AW11">
        <f t="shared" si="19"/>
        <v>-4.139164369598463E-2</v>
      </c>
      <c r="AX11">
        <f t="shared" si="20"/>
        <v>7.1555098467199207E-2</v>
      </c>
      <c r="AY11">
        <f t="shared" si="21"/>
        <v>2.126101561457977E-2</v>
      </c>
      <c r="AZ11">
        <f t="shared" si="22"/>
        <v>8.7014028311200326E-3</v>
      </c>
      <c r="BA11">
        <f t="shared" si="23"/>
        <v>4.9706935735501483E-3</v>
      </c>
      <c r="BC11">
        <f t="shared" si="24"/>
        <v>0.59249407477748361</v>
      </c>
      <c r="BE11">
        <f t="shared" si="25"/>
        <v>-4.3869881686097881E-3</v>
      </c>
      <c r="BF11">
        <f t="shared" si="26"/>
        <v>-1.462329389536596E-3</v>
      </c>
      <c r="BG11">
        <f t="shared" si="27"/>
        <v>-1.462329389536596E-3</v>
      </c>
      <c r="BH11">
        <f t="shared" si="28"/>
        <v>7.2240623328563977E-3</v>
      </c>
      <c r="BI11">
        <f t="shared" si="29"/>
        <v>2.4080207776187986E-3</v>
      </c>
      <c r="BJ11">
        <f t="shared" si="30"/>
        <v>2.4080207776187986E-3</v>
      </c>
      <c r="BK11">
        <f t="shared" si="31"/>
        <v>3.725247932638617E-3</v>
      </c>
      <c r="BL11">
        <f t="shared" si="32"/>
        <v>1.2417493108795388E-3</v>
      </c>
      <c r="BM11">
        <f t="shared" si="33"/>
        <v>1.2417493108795388E-3</v>
      </c>
      <c r="BN11">
        <f t="shared" si="34"/>
        <v>-6.4399588620479295E-3</v>
      </c>
      <c r="BO11">
        <f t="shared" si="35"/>
        <v>-2.1466529540159762E-3</v>
      </c>
      <c r="BP11">
        <f t="shared" si="36"/>
        <v>-2.1466529540159762E-3</v>
      </c>
      <c r="BQ11">
        <f t="shared" si="37"/>
        <v>1.9647224431194361E-4</v>
      </c>
      <c r="BR11">
        <f t="shared" si="38"/>
        <v>1.3514202841195572E-4</v>
      </c>
      <c r="BS11">
        <f t="shared" si="39"/>
        <v>1.5604551622493243E-4</v>
      </c>
      <c r="BT11">
        <f t="shared" si="40"/>
        <v>1.3697441794556831E-4</v>
      </c>
      <c r="BU11">
        <f t="shared" si="41"/>
        <v>-2.8717978345994245E-2</v>
      </c>
      <c r="BV11">
        <f t="shared" si="42"/>
        <v>-1.9753456062762326E-2</v>
      </c>
      <c r="BW11">
        <f t="shared" si="43"/>
        <v>-2.2808879552584631E-2</v>
      </c>
      <c r="BX11">
        <f t="shared" si="44"/>
        <v>-2.0021292993785328E-2</v>
      </c>
      <c r="BZ11">
        <f>I11-BA12</f>
        <v>0.1196417542852921</v>
      </c>
    </row>
    <row r="12" spans="1:78" hidden="1" outlineLevel="1" x14ac:dyDescent="0.25">
      <c r="B12">
        <v>2</v>
      </c>
      <c r="C12">
        <v>2</v>
      </c>
      <c r="D12">
        <f t="shared" si="9"/>
        <v>0.3</v>
      </c>
      <c r="E12">
        <v>0.30000000000000004</v>
      </c>
      <c r="F12">
        <v>0.27777777777777779</v>
      </c>
      <c r="G12">
        <f>AR11</f>
        <v>0.73006870959644432</v>
      </c>
      <c r="H12">
        <v>0.10866522747984556</v>
      </c>
      <c r="I12">
        <v>0.19035294117647061</v>
      </c>
      <c r="K12">
        <f t="shared" si="11"/>
        <v>1.5</v>
      </c>
      <c r="L12">
        <f t="shared" si="2"/>
        <v>0.4</v>
      </c>
      <c r="M12">
        <f t="shared" si="2"/>
        <v>0.1</v>
      </c>
      <c r="N12">
        <f t="shared" si="2"/>
        <v>-1.6</v>
      </c>
      <c r="O12">
        <f t="shared" si="2"/>
        <v>-1</v>
      </c>
      <c r="P12">
        <f t="shared" si="2"/>
        <v>-0.9</v>
      </c>
      <c r="Q12">
        <f t="shared" si="2"/>
        <v>3.0000000000000001E-3</v>
      </c>
      <c r="R12">
        <f t="shared" si="2"/>
        <v>-2</v>
      </c>
      <c r="S12">
        <f t="shared" si="2"/>
        <v>-1.2</v>
      </c>
      <c r="T12">
        <f t="shared" si="2"/>
        <v>-1.4</v>
      </c>
      <c r="U12">
        <f t="shared" si="2"/>
        <v>-1.2</v>
      </c>
      <c r="V12">
        <f t="shared" si="2"/>
        <v>-1</v>
      </c>
      <c r="W12">
        <f t="shared" si="2"/>
        <v>0.86</v>
      </c>
      <c r="X12">
        <f t="shared" si="12"/>
        <v>1.4941179820707555</v>
      </c>
      <c r="Y12">
        <f t="shared" si="3"/>
        <v>-0.5548396164145778</v>
      </c>
      <c r="Z12">
        <f t="shared" si="4"/>
        <v>-0.57073800707128874</v>
      </c>
      <c r="AA12">
        <f t="shared" si="5"/>
        <v>-0.62340204292977786</v>
      </c>
      <c r="AB12">
        <f t="shared" si="13"/>
        <v>0.81669555481610057</v>
      </c>
      <c r="AC12">
        <f t="shared" si="13"/>
        <v>0.36474231160701143</v>
      </c>
      <c r="AD12">
        <f t="shared" si="13"/>
        <v>0.3610665510161189</v>
      </c>
      <c r="AE12">
        <f t="shared" si="13"/>
        <v>0.34900810583974012</v>
      </c>
      <c r="AF12">
        <f t="shared" si="6"/>
        <v>1</v>
      </c>
      <c r="AG12">
        <f t="shared" si="6"/>
        <v>-1</v>
      </c>
      <c r="AH12">
        <f t="shared" si="6"/>
        <v>-3</v>
      </c>
      <c r="AI12">
        <f t="shared" si="6"/>
        <v>-1.2</v>
      </c>
      <c r="AJ12">
        <f t="shared" si="6"/>
        <v>2.5</v>
      </c>
      <c r="AK12">
        <f t="shared" si="6"/>
        <v>-2.7</v>
      </c>
      <c r="AL12">
        <f t="shared" si="6"/>
        <v>-1.5</v>
      </c>
      <c r="AM12">
        <f t="shared" si="6"/>
        <v>2.4</v>
      </c>
      <c r="AN12">
        <f t="shared" si="6"/>
        <v>0.1</v>
      </c>
      <c r="AO12">
        <f t="shared" si="14"/>
        <v>-0.95005613684695567</v>
      </c>
      <c r="AP12">
        <f t="shared" si="15"/>
        <v>1.4529542731925185</v>
      </c>
      <c r="AQ12">
        <f t="shared" si="16"/>
        <v>0.27887353254387337</v>
      </c>
      <c r="AR12">
        <f t="shared" si="16"/>
        <v>0.81045268315651375</v>
      </c>
      <c r="AS12">
        <f t="shared" si="7"/>
        <v>3.4229415307442113E-2</v>
      </c>
      <c r="AT12">
        <f t="shared" si="8"/>
        <v>9.7684814796466152E-2</v>
      </c>
      <c r="AU12">
        <f t="shared" si="17"/>
        <v>4.1683778447651691E-2</v>
      </c>
      <c r="AV12">
        <f t="shared" si="18"/>
        <v>-6.9043195303324756E-2</v>
      </c>
      <c r="AW12">
        <f t="shared" si="19"/>
        <v>-5.7493384646835358E-2</v>
      </c>
      <c r="AX12">
        <f t="shared" si="20"/>
        <v>4.3933548000288883E-2</v>
      </c>
      <c r="AY12">
        <f t="shared" si="21"/>
        <v>2.3376219888514963E-2</v>
      </c>
      <c r="AZ12">
        <f t="shared" si="22"/>
        <v>2.9687991340805919E-2</v>
      </c>
      <c r="BA12">
        <f t="shared" si="23"/>
        <v>1.8005304538237333E-2</v>
      </c>
      <c r="BC12">
        <f t="shared" si="24"/>
        <v>0.64303542446469086</v>
      </c>
      <c r="BE12">
        <f t="shared" si="25"/>
        <v>-3.7515400602886528E-3</v>
      </c>
      <c r="BF12">
        <f t="shared" si="26"/>
        <v>-3.4736482039709744E-3</v>
      </c>
      <c r="BG12">
        <f t="shared" si="27"/>
        <v>-9.1296067027143435E-3</v>
      </c>
      <c r="BH12">
        <f t="shared" si="28"/>
        <v>6.2138875772992288E-3</v>
      </c>
      <c r="BI12">
        <f t="shared" si="29"/>
        <v>5.7535996086103963E-3</v>
      </c>
      <c r="BJ12">
        <f t="shared" si="30"/>
        <v>1.5121882950454076E-2</v>
      </c>
      <c r="BK12">
        <f t="shared" si="31"/>
        <v>5.1744046182151827E-3</v>
      </c>
      <c r="BL12">
        <f t="shared" si="32"/>
        <v>4.7911153872362798E-3</v>
      </c>
      <c r="BM12">
        <f t="shared" si="33"/>
        <v>1.2592236341834134E-2</v>
      </c>
      <c r="BN12">
        <f t="shared" si="34"/>
        <v>-3.9540193200260001E-3</v>
      </c>
      <c r="BO12">
        <f t="shared" si="35"/>
        <v>-3.6611290000240736E-3</v>
      </c>
      <c r="BP12">
        <f t="shared" si="36"/>
        <v>-9.6223526089693045E-3</v>
      </c>
      <c r="BQ12">
        <f t="shared" si="37"/>
        <v>-8.3865033976626476E-3</v>
      </c>
      <c r="BR12">
        <f t="shared" si="38"/>
        <v>-3.7454748192578572E-3</v>
      </c>
      <c r="BS12">
        <f t="shared" si="39"/>
        <v>-3.7077290785069404E-3</v>
      </c>
      <c r="BT12">
        <f t="shared" si="40"/>
        <v>-3.5839030201356534E-3</v>
      </c>
      <c r="BU12">
        <f t="shared" si="41"/>
        <v>-2.3933626205192383E-2</v>
      </c>
      <c r="BV12">
        <f t="shared" si="42"/>
        <v>-1.0688935547329758E-2</v>
      </c>
      <c r="BW12">
        <f t="shared" si="43"/>
        <v>-1.0581215749562511E-2</v>
      </c>
      <c r="BX12">
        <f t="shared" si="44"/>
        <v>-1.0227837654426142E-2</v>
      </c>
      <c r="BZ12">
        <f>I12-BA13</f>
        <v>0.17456303953382138</v>
      </c>
    </row>
    <row r="13" spans="1:78" hidden="1" outlineLevel="1" x14ac:dyDescent="0.25">
      <c r="B13">
        <v>2</v>
      </c>
      <c r="C13">
        <v>3</v>
      </c>
      <c r="D13">
        <f t="shared" si="9"/>
        <v>0.3</v>
      </c>
      <c r="E13">
        <v>0.30000000000000004</v>
      </c>
      <c r="F13">
        <v>0.45555555555555549</v>
      </c>
      <c r="G13">
        <f>AR12</f>
        <v>0.81045268315651375</v>
      </c>
      <c r="H13">
        <v>0.11713489420662322</v>
      </c>
      <c r="I13">
        <v>0.25811764705882356</v>
      </c>
      <c r="K13">
        <f t="shared" si="11"/>
        <v>1.5</v>
      </c>
      <c r="L13">
        <f t="shared" si="2"/>
        <v>0.4</v>
      </c>
      <c r="M13">
        <f t="shared" si="2"/>
        <v>0.1</v>
      </c>
      <c r="N13">
        <f t="shared" si="2"/>
        <v>-1.6</v>
      </c>
      <c r="O13">
        <f t="shared" si="2"/>
        <v>-1</v>
      </c>
      <c r="P13">
        <f t="shared" si="2"/>
        <v>-0.9</v>
      </c>
      <c r="Q13">
        <f t="shared" si="2"/>
        <v>3.0000000000000001E-3</v>
      </c>
      <c r="R13">
        <f t="shared" si="2"/>
        <v>-2</v>
      </c>
      <c r="S13">
        <f t="shared" si="2"/>
        <v>-1.2</v>
      </c>
      <c r="T13">
        <f t="shared" si="2"/>
        <v>-1.4</v>
      </c>
      <c r="U13">
        <f t="shared" si="2"/>
        <v>-1.2</v>
      </c>
      <c r="V13">
        <f t="shared" si="2"/>
        <v>-1</v>
      </c>
      <c r="W13">
        <f t="shared" si="2"/>
        <v>0.86</v>
      </c>
      <c r="X13">
        <f t="shared" si="12"/>
        <v>1.5732674905378736</v>
      </c>
      <c r="Y13">
        <f t="shared" si="3"/>
        <v>-0.80496297039641795</v>
      </c>
      <c r="Z13">
        <f t="shared" si="4"/>
        <v>-1.0227543308989273</v>
      </c>
      <c r="AA13">
        <f t="shared" si="5"/>
        <v>-0.91711934982318033</v>
      </c>
      <c r="AB13">
        <f t="shared" si="13"/>
        <v>0.82824891610300777</v>
      </c>
      <c r="AC13">
        <f t="shared" si="13"/>
        <v>0.30896489355563983</v>
      </c>
      <c r="AD13">
        <f t="shared" si="13"/>
        <v>0.2644912376032213</v>
      </c>
      <c r="AE13">
        <f t="shared" si="13"/>
        <v>0.28554521004132077</v>
      </c>
      <c r="AF13">
        <f t="shared" si="6"/>
        <v>1</v>
      </c>
      <c r="AG13">
        <f t="shared" si="6"/>
        <v>-1</v>
      </c>
      <c r="AH13">
        <f t="shared" si="6"/>
        <v>-3</v>
      </c>
      <c r="AI13">
        <f t="shared" si="6"/>
        <v>-1.2</v>
      </c>
      <c r="AJ13">
        <f t="shared" si="6"/>
        <v>2.5</v>
      </c>
      <c r="AK13">
        <f t="shared" si="6"/>
        <v>-2.7</v>
      </c>
      <c r="AL13">
        <f t="shared" si="6"/>
        <v>-1.5</v>
      </c>
      <c r="AM13">
        <f t="shared" si="6"/>
        <v>2.4</v>
      </c>
      <c r="AN13">
        <f t="shared" si="6"/>
        <v>0.1</v>
      </c>
      <c r="AO13">
        <f t="shared" si="14"/>
        <v>-0.5168439423118808</v>
      </c>
      <c r="AP13">
        <f t="shared" si="15"/>
        <v>1.62498872535163</v>
      </c>
      <c r="AQ13">
        <f t="shared" si="16"/>
        <v>0.37359052118166397</v>
      </c>
      <c r="AR13">
        <f t="shared" si="16"/>
        <v>0.83548198738817836</v>
      </c>
      <c r="AS13">
        <f t="shared" si="7"/>
        <v>6.0015910896178554E-2</v>
      </c>
      <c r="AT13">
        <f t="shared" si="8"/>
        <v>8.1163178707801584E-2</v>
      </c>
      <c r="AU13">
        <f t="shared" si="17"/>
        <v>3.7401615258540161E-2</v>
      </c>
      <c r="AV13">
        <f t="shared" si="18"/>
        <v>-5.9601471298464027E-2</v>
      </c>
      <c r="AW13">
        <f t="shared" si="19"/>
        <v>-5.8709392100179857E-2</v>
      </c>
      <c r="AX13">
        <f t="shared" si="20"/>
        <v>2.5046719825080457E-2</v>
      </c>
      <c r="AY13">
        <f t="shared" si="21"/>
        <v>2.4406880617127306E-2</v>
      </c>
      <c r="AZ13">
        <f t="shared" si="22"/>
        <v>4.0161357921555035E-2</v>
      </c>
      <c r="BA13">
        <f t="shared" si="23"/>
        <v>1.5789901642649241E-2</v>
      </c>
      <c r="BC13">
        <f t="shared" si="24"/>
        <v>0.63175871192339905</v>
      </c>
      <c r="BE13">
        <f t="shared" si="25"/>
        <v>-3.3661453732686149E-3</v>
      </c>
      <c r="BF13">
        <f t="shared" si="26"/>
        <v>-5.1115540853338207E-3</v>
      </c>
      <c r="BG13">
        <f t="shared" si="27"/>
        <v>-9.0936718322014425E-3</v>
      </c>
      <c r="BH13">
        <f t="shared" si="28"/>
        <v>5.3641324168617627E-3</v>
      </c>
      <c r="BI13">
        <f t="shared" si="29"/>
        <v>8.1455344107900819E-3</v>
      </c>
      <c r="BJ13">
        <f t="shared" si="30"/>
        <v>1.4491251700174833E-2</v>
      </c>
      <c r="BK13">
        <f t="shared" si="31"/>
        <v>5.2838452890161874E-3</v>
      </c>
      <c r="BL13">
        <f t="shared" si="32"/>
        <v>8.0236169203579122E-3</v>
      </c>
      <c r="BM13">
        <f t="shared" si="33"/>
        <v>1.4274355306223578E-2</v>
      </c>
      <c r="BN13">
        <f t="shared" si="34"/>
        <v>-2.2542047842572413E-3</v>
      </c>
      <c r="BO13">
        <f t="shared" si="35"/>
        <v>-3.4230517094276615E-3</v>
      </c>
      <c r="BP13">
        <f t="shared" si="36"/>
        <v>-6.0897543859517707E-3</v>
      </c>
      <c r="BQ13">
        <f t="shared" si="37"/>
        <v>-1.4912433944608373E-2</v>
      </c>
      <c r="BR13">
        <f t="shared" si="38"/>
        <v>-5.5628428565047709E-3</v>
      </c>
      <c r="BS13">
        <f t="shared" si="39"/>
        <v>-4.7621047646444759E-3</v>
      </c>
      <c r="BT13">
        <f t="shared" si="40"/>
        <v>-5.1411767648011494E-3</v>
      </c>
      <c r="BU13">
        <f t="shared" si="41"/>
        <v>-2.0166994437663413E-2</v>
      </c>
      <c r="BV13">
        <f t="shared" si="42"/>
        <v>-7.5229718610279866E-3</v>
      </c>
      <c r="BW13">
        <f t="shared" si="43"/>
        <v>-6.4400848752713584E-3</v>
      </c>
      <c r="BX13">
        <f t="shared" si="44"/>
        <v>-6.9527270735221377E-3</v>
      </c>
      <c r="BZ13">
        <f>I13-BA14</f>
        <v>0.24499748759387524</v>
      </c>
    </row>
    <row r="14" spans="1:78" hidden="1" outlineLevel="1" x14ac:dyDescent="0.25">
      <c r="B14">
        <v>2</v>
      </c>
      <c r="C14">
        <v>4</v>
      </c>
      <c r="D14">
        <f t="shared" si="9"/>
        <v>0.3</v>
      </c>
      <c r="E14">
        <v>0.30000000000000004</v>
      </c>
      <c r="F14">
        <v>0.6333333333333333</v>
      </c>
      <c r="G14">
        <f t="shared" ref="G14:G15" si="45">AR13</f>
        <v>0.83548198738817836</v>
      </c>
      <c r="H14">
        <v>0.15050331630623692</v>
      </c>
      <c r="I14">
        <v>0.3409411764705883</v>
      </c>
      <c r="K14">
        <f t="shared" si="11"/>
        <v>1.5</v>
      </c>
      <c r="L14">
        <f t="shared" si="2"/>
        <v>0.4</v>
      </c>
      <c r="M14">
        <f t="shared" si="2"/>
        <v>0.1</v>
      </c>
      <c r="N14">
        <f t="shared" si="2"/>
        <v>-1.6</v>
      </c>
      <c r="O14">
        <f t="shared" si="2"/>
        <v>-1</v>
      </c>
      <c r="P14">
        <f t="shared" si="2"/>
        <v>-0.9</v>
      </c>
      <c r="Q14">
        <f t="shared" si="2"/>
        <v>3.0000000000000001E-3</v>
      </c>
      <c r="R14">
        <f t="shared" si="2"/>
        <v>-2</v>
      </c>
      <c r="S14">
        <f t="shared" si="2"/>
        <v>-1.2</v>
      </c>
      <c r="T14">
        <f t="shared" si="2"/>
        <v>-1.4</v>
      </c>
      <c r="U14">
        <f t="shared" si="2"/>
        <v>-1.2</v>
      </c>
      <c r="V14">
        <f t="shared" si="2"/>
        <v>-1</v>
      </c>
      <c r="W14">
        <f t="shared" si="2"/>
        <v>0.86</v>
      </c>
      <c r="X14">
        <f t="shared" si="12"/>
        <v>1.6468815320721513</v>
      </c>
      <c r="Y14">
        <f t="shared" si="3"/>
        <v>-1.0052671219826941</v>
      </c>
      <c r="Z14">
        <f t="shared" si="4"/>
        <v>-1.4083450515324807</v>
      </c>
      <c r="AA14">
        <f t="shared" si="5"/>
        <v>-1.1554819873881783</v>
      </c>
      <c r="AB14">
        <f t="shared" si="13"/>
        <v>0.83846913502972709</v>
      </c>
      <c r="AC14">
        <f t="shared" si="13"/>
        <v>0.26790710350460961</v>
      </c>
      <c r="AD14">
        <f t="shared" si="13"/>
        <v>0.19649521641395165</v>
      </c>
      <c r="AE14">
        <f t="shared" si="13"/>
        <v>0.23948920063843077</v>
      </c>
      <c r="AF14">
        <f t="shared" si="6"/>
        <v>1</v>
      </c>
      <c r="AG14">
        <f t="shared" si="6"/>
        <v>-1</v>
      </c>
      <c r="AH14">
        <f t="shared" si="6"/>
        <v>-3</v>
      </c>
      <c r="AI14">
        <f t="shared" si="6"/>
        <v>-1.2</v>
      </c>
      <c r="AJ14">
        <f t="shared" si="6"/>
        <v>2.5</v>
      </c>
      <c r="AK14">
        <f t="shared" si="6"/>
        <v>-2.7</v>
      </c>
      <c r="AL14">
        <f t="shared" si="6"/>
        <v>-1.5</v>
      </c>
      <c r="AM14">
        <f t="shared" si="6"/>
        <v>2.4</v>
      </c>
      <c r="AN14">
        <f t="shared" si="6"/>
        <v>0.1</v>
      </c>
      <c r="AO14">
        <f t="shared" si="14"/>
        <v>-0.20631065848285449</v>
      </c>
      <c r="AP14">
        <f t="shared" si="15"/>
        <v>1.7528549150231783</v>
      </c>
      <c r="AQ14">
        <f t="shared" si="16"/>
        <v>0.44860450637812105</v>
      </c>
      <c r="AR14">
        <f t="shared" si="16"/>
        <v>0.85231252849229178</v>
      </c>
      <c r="AS14">
        <f t="shared" si="7"/>
        <v>7.3737864188861843E-2</v>
      </c>
      <c r="AT14">
        <f t="shared" si="8"/>
        <v>6.5476837908980942E-2</v>
      </c>
      <c r="AU14">
        <f t="shared" si="17"/>
        <v>3.2157191836806001E-2</v>
      </c>
      <c r="AV14">
        <f t="shared" si="18"/>
        <v>-4.9136255660821193E-2</v>
      </c>
      <c r="AW14">
        <f t="shared" si="19"/>
        <v>-5.0432974808950815E-2</v>
      </c>
      <c r="AX14">
        <f t="shared" si="20"/>
        <v>1.2505142035921079E-2</v>
      </c>
      <c r="AY14">
        <f t="shared" si="21"/>
        <v>2.2931012797939378E-2</v>
      </c>
      <c r="AZ14">
        <f t="shared" si="22"/>
        <v>3.4336125020223388E-2</v>
      </c>
      <c r="BA14">
        <f t="shared" si="23"/>
        <v>1.3120159464948317E-2</v>
      </c>
      <c r="BC14">
        <f t="shared" si="24"/>
        <v>0.59191636165152473</v>
      </c>
      <c r="BE14">
        <f t="shared" si="25"/>
        <v>-2.8941472653125407E-3</v>
      </c>
      <c r="BF14">
        <f t="shared" si="26"/>
        <v>-6.1098664489931398E-3</v>
      </c>
      <c r="BG14">
        <f t="shared" si="27"/>
        <v>-8.0600263633912751E-3</v>
      </c>
      <c r="BH14">
        <f t="shared" si="28"/>
        <v>4.4222630094739078E-3</v>
      </c>
      <c r="BI14">
        <f t="shared" si="29"/>
        <v>9.3358885755560252E-3</v>
      </c>
      <c r="BJ14">
        <f t="shared" si="30"/>
        <v>1.2315736959694956E-2</v>
      </c>
      <c r="BK14">
        <f t="shared" si="31"/>
        <v>4.5389677328055737E-3</v>
      </c>
      <c r="BL14">
        <f t="shared" si="32"/>
        <v>9.5822652137006539E-3</v>
      </c>
      <c r="BM14">
        <f t="shared" si="33"/>
        <v>1.264075260698405E-2</v>
      </c>
      <c r="BN14">
        <f t="shared" si="34"/>
        <v>-1.1254627832328972E-3</v>
      </c>
      <c r="BO14">
        <f t="shared" si="35"/>
        <v>-2.3759769868250047E-3</v>
      </c>
      <c r="BP14">
        <f t="shared" si="36"/>
        <v>-3.1343462762228385E-3</v>
      </c>
      <c r="BQ14">
        <f t="shared" si="37"/>
        <v>-1.8548076961612342E-2</v>
      </c>
      <c r="BR14">
        <f t="shared" si="38"/>
        <v>-5.9264692840362765E-3</v>
      </c>
      <c r="BS14">
        <f t="shared" si="39"/>
        <v>-4.346741274507895E-3</v>
      </c>
      <c r="BT14">
        <f t="shared" si="40"/>
        <v>-5.2978266454127079E-3</v>
      </c>
      <c r="BU14">
        <f t="shared" si="41"/>
        <v>-1.6470092293807467E-2</v>
      </c>
      <c r="BV14">
        <f t="shared" si="42"/>
        <v>-5.2625129972507711E-3</v>
      </c>
      <c r="BW14">
        <f t="shared" si="43"/>
        <v>-3.859765630507933E-3</v>
      </c>
      <c r="BX14">
        <f t="shared" si="44"/>
        <v>-4.7042986713461844E-3</v>
      </c>
      <c r="BZ14">
        <f>I14-BA15</f>
        <v>0.33214268555205223</v>
      </c>
    </row>
    <row r="15" spans="1:78" hidden="1" outlineLevel="1" x14ac:dyDescent="0.25">
      <c r="B15">
        <v>2</v>
      </c>
      <c r="C15">
        <v>5</v>
      </c>
      <c r="D15">
        <f t="shared" si="9"/>
        <v>0.3</v>
      </c>
      <c r="E15">
        <v>0.30000000000000004</v>
      </c>
      <c r="F15">
        <v>0.81111111111111112</v>
      </c>
      <c r="G15">
        <f t="shared" si="45"/>
        <v>0.85231252849229178</v>
      </c>
      <c r="H15">
        <v>0.23962342883122426</v>
      </c>
      <c r="I15">
        <v>0.43882352941176472</v>
      </c>
      <c r="K15">
        <f t="shared" si="11"/>
        <v>1.5</v>
      </c>
      <c r="L15">
        <f t="shared" si="2"/>
        <v>0.4</v>
      </c>
      <c r="M15">
        <f t="shared" si="2"/>
        <v>0.1</v>
      </c>
      <c r="N15">
        <f t="shared" si="2"/>
        <v>-1.6</v>
      </c>
      <c r="O15">
        <f t="shared" si="2"/>
        <v>-1</v>
      </c>
      <c r="P15">
        <f t="shared" si="2"/>
        <v>-0.9</v>
      </c>
      <c r="Q15">
        <f t="shared" si="2"/>
        <v>3.0000000000000001E-3</v>
      </c>
      <c r="R15">
        <f t="shared" si="2"/>
        <v>-2</v>
      </c>
      <c r="S15">
        <f t="shared" si="2"/>
        <v>-1.2</v>
      </c>
      <c r="T15">
        <f t="shared" si="2"/>
        <v>-1.4</v>
      </c>
      <c r="U15">
        <f t="shared" si="2"/>
        <v>-1.2</v>
      </c>
      <c r="V15">
        <f t="shared" si="2"/>
        <v>-1</v>
      </c>
      <c r="W15">
        <f t="shared" si="2"/>
        <v>0.86</v>
      </c>
      <c r="X15">
        <f t="shared" si="12"/>
        <v>1.7196756972936735</v>
      </c>
      <c r="Y15">
        <f t="shared" si="3"/>
        <v>-1.1981923867541742</v>
      </c>
      <c r="Z15">
        <f t="shared" si="4"/>
        <v>-1.7840972564129722</v>
      </c>
      <c r="AA15">
        <f t="shared" si="5"/>
        <v>-1.3856458618256253</v>
      </c>
      <c r="AB15">
        <f t="shared" si="13"/>
        <v>0.84808705939112838</v>
      </c>
      <c r="AC15">
        <f t="shared" si="13"/>
        <v>0.23179693692019168</v>
      </c>
      <c r="AD15">
        <f t="shared" si="13"/>
        <v>0.14379794289856354</v>
      </c>
      <c r="AE15">
        <f t="shared" si="13"/>
        <v>0.20010378007383678</v>
      </c>
      <c r="AF15">
        <f t="shared" si="6"/>
        <v>1</v>
      </c>
      <c r="AG15">
        <f t="shared" si="6"/>
        <v>-1</v>
      </c>
      <c r="AH15">
        <f t="shared" si="6"/>
        <v>-3</v>
      </c>
      <c r="AI15">
        <f t="shared" si="6"/>
        <v>-1.2</v>
      </c>
      <c r="AJ15">
        <f t="shared" si="6"/>
        <v>2.5</v>
      </c>
      <c r="AK15">
        <f t="shared" si="6"/>
        <v>-2.7</v>
      </c>
      <c r="AL15">
        <f t="shared" si="6"/>
        <v>-1.5</v>
      </c>
      <c r="AM15">
        <f t="shared" si="6"/>
        <v>2.4</v>
      </c>
      <c r="AN15">
        <f t="shared" si="6"/>
        <v>0.1</v>
      </c>
      <c r="AO15">
        <f t="shared" si="14"/>
        <v>4.4771757686641961E-2</v>
      </c>
      <c r="AP15">
        <f t="shared" si="15"/>
        <v>1.8589180766226665</v>
      </c>
      <c r="AQ15">
        <f t="shared" si="16"/>
        <v>0.5111910700995167</v>
      </c>
      <c r="AR15">
        <f t="shared" si="16"/>
        <v>0.86517079122395013</v>
      </c>
      <c r="AS15">
        <f t="shared" si="7"/>
        <v>6.7857899172109812E-2</v>
      </c>
      <c r="AT15">
        <f t="shared" si="8"/>
        <v>4.9733533111129817E-2</v>
      </c>
      <c r="AU15">
        <f t="shared" si="17"/>
        <v>2.4761098486498944E-2</v>
      </c>
      <c r="AV15">
        <f t="shared" si="18"/>
        <v>-3.5994208982250801E-2</v>
      </c>
      <c r="AW15">
        <f t="shared" si="19"/>
        <v>-3.4248808825263564E-2</v>
      </c>
      <c r="AX15">
        <f t="shared" si="20"/>
        <v>6.0713215543174446E-3</v>
      </c>
      <c r="AY15">
        <f t="shared" si="21"/>
        <v>1.8087254954754196E-2</v>
      </c>
      <c r="AZ15">
        <f t="shared" si="22"/>
        <v>1.6410414084109374E-2</v>
      </c>
      <c r="BA15">
        <f t="shared" si="23"/>
        <v>8.7984909185360588E-3</v>
      </c>
      <c r="BC15">
        <f t="shared" si="24"/>
        <v>0.50549082230914155</v>
      </c>
      <c r="BE15">
        <f t="shared" si="25"/>
        <v>-2.2284988637849053E-3</v>
      </c>
      <c r="BF15">
        <f t="shared" si="26"/>
        <v>-6.0252006317147427E-3</v>
      </c>
      <c r="BG15">
        <f t="shared" si="27"/>
        <v>-6.3312583377823717E-3</v>
      </c>
      <c r="BH15">
        <f t="shared" si="28"/>
        <v>3.2394788084025724E-3</v>
      </c>
      <c r="BI15">
        <f t="shared" si="29"/>
        <v>8.7585908523476943E-3</v>
      </c>
      <c r="BJ15">
        <f t="shared" si="30"/>
        <v>9.2034945806226415E-3</v>
      </c>
      <c r="BK15">
        <f t="shared" si="31"/>
        <v>3.0823927942737212E-3</v>
      </c>
      <c r="BL15">
        <f t="shared" si="32"/>
        <v>8.3338768141474669E-3</v>
      </c>
      <c r="BM15">
        <f t="shared" si="33"/>
        <v>8.7572066543128504E-3</v>
      </c>
      <c r="BN15">
        <f t="shared" si="34"/>
        <v>-5.4641893988857009E-4</v>
      </c>
      <c r="BO15">
        <f t="shared" si="35"/>
        <v>-1.477354911550578E-3</v>
      </c>
      <c r="BP15">
        <f t="shared" si="36"/>
        <v>-1.5523990275750155E-3</v>
      </c>
      <c r="BQ15">
        <f t="shared" si="37"/>
        <v>-1.7264821849600286E-2</v>
      </c>
      <c r="BR15">
        <f t="shared" si="38"/>
        <v>-4.7187759521802788E-3</v>
      </c>
      <c r="BS15">
        <f t="shared" si="39"/>
        <v>-2.9273478931102583E-3</v>
      </c>
      <c r="BT15">
        <f t="shared" si="40"/>
        <v>-4.0735866396625353E-3</v>
      </c>
      <c r="BU15">
        <f t="shared" si="41"/>
        <v>-1.265350975480482E-2</v>
      </c>
      <c r="BV15">
        <f t="shared" si="42"/>
        <v>-3.4584241912136464E-3</v>
      </c>
      <c r="BW15">
        <f t="shared" si="43"/>
        <v>-2.1454739263374193E-3</v>
      </c>
      <c r="BX15">
        <f t="shared" si="44"/>
        <v>-2.9855603915893199E-3</v>
      </c>
      <c r="BZ15">
        <f>I15</f>
        <v>0.43882352941176472</v>
      </c>
    </row>
    <row r="16" spans="1:78" hidden="1" outlineLevel="1" x14ac:dyDescent="0.25">
      <c r="B16">
        <v>3</v>
      </c>
      <c r="C16">
        <v>1</v>
      </c>
      <c r="D16">
        <f t="shared" si="9"/>
        <v>0.3</v>
      </c>
      <c r="E16">
        <v>0.5</v>
      </c>
      <c r="F16">
        <v>0.1</v>
      </c>
      <c r="G16">
        <v>0.1</v>
      </c>
      <c r="H16">
        <v>0.10694885924606701</v>
      </c>
      <c r="I16">
        <v>0.19035294117647061</v>
      </c>
      <c r="K16">
        <f t="shared" si="11"/>
        <v>1.5</v>
      </c>
      <c r="L16">
        <f t="shared" si="2"/>
        <v>0.4</v>
      </c>
      <c r="M16">
        <f t="shared" si="2"/>
        <v>0.1</v>
      </c>
      <c r="N16">
        <f t="shared" si="2"/>
        <v>-1.6</v>
      </c>
      <c r="O16">
        <f t="shared" si="2"/>
        <v>-1</v>
      </c>
      <c r="P16">
        <f t="shared" si="2"/>
        <v>-0.9</v>
      </c>
      <c r="Q16">
        <f t="shared" si="2"/>
        <v>3.0000000000000001E-3</v>
      </c>
      <c r="R16">
        <f t="shared" si="2"/>
        <v>-2</v>
      </c>
      <c r="S16">
        <f t="shared" si="2"/>
        <v>-1.2</v>
      </c>
      <c r="T16">
        <f t="shared" si="2"/>
        <v>-1.4</v>
      </c>
      <c r="U16">
        <f t="shared" si="2"/>
        <v>-1.2</v>
      </c>
      <c r="V16">
        <f t="shared" si="2"/>
        <v>-1</v>
      </c>
      <c r="W16">
        <f t="shared" si="2"/>
        <v>0.86</v>
      </c>
      <c r="X16">
        <f t="shared" si="12"/>
        <v>1.6600000000000001</v>
      </c>
      <c r="Y16">
        <f t="shared" si="3"/>
        <v>-0.13</v>
      </c>
      <c r="Z16">
        <f t="shared" si="4"/>
        <v>0.54149999999999998</v>
      </c>
      <c r="AA16">
        <f t="shared" si="5"/>
        <v>-5.9999999999999942E-2</v>
      </c>
      <c r="AB16">
        <f t="shared" si="13"/>
        <v>0.8402380030563309</v>
      </c>
      <c r="AC16">
        <f t="shared" si="13"/>
        <v>0.46754569361268122</v>
      </c>
      <c r="AD16">
        <f t="shared" si="13"/>
        <v>0.63216128692254814</v>
      </c>
      <c r="AE16">
        <f t="shared" si="13"/>
        <v>0.4850044983805899</v>
      </c>
      <c r="AF16">
        <f t="shared" si="6"/>
        <v>1</v>
      </c>
      <c r="AG16">
        <f t="shared" si="6"/>
        <v>-1</v>
      </c>
      <c r="AH16">
        <f t="shared" si="6"/>
        <v>-3</v>
      </c>
      <c r="AI16">
        <f t="shared" si="6"/>
        <v>-1.2</v>
      </c>
      <c r="AJ16">
        <f t="shared" si="6"/>
        <v>2.5</v>
      </c>
      <c r="AK16">
        <f t="shared" si="6"/>
        <v>-2.7</v>
      </c>
      <c r="AL16">
        <f t="shared" si="6"/>
        <v>-1.5</v>
      </c>
      <c r="AM16">
        <f t="shared" si="6"/>
        <v>2.4</v>
      </c>
      <c r="AN16">
        <f t="shared" si="6"/>
        <v>0.1</v>
      </c>
      <c r="AO16">
        <f t="shared" si="14"/>
        <v>-2.0057969493807026</v>
      </c>
      <c r="AP16">
        <f t="shared" si="15"/>
        <v>1.1539905006161812</v>
      </c>
      <c r="AQ16">
        <f t="shared" si="16"/>
        <v>0.11859562181466578</v>
      </c>
      <c r="AR16">
        <f t="shared" si="16"/>
        <v>0.76023904318571212</v>
      </c>
      <c r="AS16">
        <f t="shared" si="7"/>
        <v>1.2174442475357851E-3</v>
      </c>
      <c r="AT16">
        <f t="shared" si="8"/>
        <v>0.10710248941745017</v>
      </c>
      <c r="AU16">
        <f t="shared" si="17"/>
        <v>3.6106514457591679E-2</v>
      </c>
      <c r="AV16">
        <f t="shared" si="18"/>
        <v>-7.2292674470157706E-2</v>
      </c>
      <c r="AW16">
        <f t="shared" si="19"/>
        <v>-3.8206647423054164E-2</v>
      </c>
      <c r="AX16">
        <f t="shared" si="20"/>
        <v>6.3838788228262597E-2</v>
      </c>
      <c r="AY16">
        <f t="shared" si="21"/>
        <v>2.0084781844200768E-2</v>
      </c>
      <c r="AZ16">
        <f t="shared" si="22"/>
        <v>7.7887826302848826E-3</v>
      </c>
      <c r="BA16">
        <f t="shared" si="23"/>
        <v>4.5614922433473157E-3</v>
      </c>
      <c r="BC16">
        <f t="shared" si="24"/>
        <v>0.5700051020312159</v>
      </c>
      <c r="BE16">
        <f t="shared" si="25"/>
        <v>-5.415977168638752E-3</v>
      </c>
      <c r="BF16">
        <f t="shared" si="26"/>
        <v>-1.0831954337277505E-3</v>
      </c>
      <c r="BG16">
        <f t="shared" si="27"/>
        <v>-1.0831954337277502E-3</v>
      </c>
      <c r="BH16">
        <f t="shared" si="28"/>
        <v>1.0843901170523655E-2</v>
      </c>
      <c r="BI16">
        <f t="shared" si="29"/>
        <v>2.1687802341047312E-3</v>
      </c>
      <c r="BJ16">
        <f t="shared" si="30"/>
        <v>2.1687802341047312E-3</v>
      </c>
      <c r="BK16">
        <f t="shared" si="31"/>
        <v>5.7309971134581247E-3</v>
      </c>
      <c r="BL16">
        <f t="shared" si="32"/>
        <v>1.1461994226916248E-3</v>
      </c>
      <c r="BM16">
        <f t="shared" si="33"/>
        <v>1.1461994226916248E-3</v>
      </c>
      <c r="BN16">
        <f t="shared" si="34"/>
        <v>-9.5758182342393899E-3</v>
      </c>
      <c r="BO16">
        <f t="shared" si="35"/>
        <v>-1.9151636468478779E-3</v>
      </c>
      <c r="BP16">
        <f t="shared" si="36"/>
        <v>-1.9151636468478779E-3</v>
      </c>
      <c r="BQ16">
        <f t="shared" si="37"/>
        <v>-3.0688287701456565E-4</v>
      </c>
      <c r="BR16">
        <f t="shared" si="38"/>
        <v>-1.7076324454466622E-4</v>
      </c>
      <c r="BS16">
        <f t="shared" si="39"/>
        <v>-2.3088633668360255E-4</v>
      </c>
      <c r="BT16">
        <f t="shared" si="40"/>
        <v>-1.7713978097472842E-4</v>
      </c>
      <c r="BU16">
        <f t="shared" si="41"/>
        <v>-2.6997474549144043E-2</v>
      </c>
      <c r="BV16">
        <f t="shared" si="42"/>
        <v>-1.5022592310697977E-2</v>
      </c>
      <c r="BW16">
        <f t="shared" si="43"/>
        <v>-2.0311814262823167E-2</v>
      </c>
      <c r="BX16">
        <f t="shared" si="44"/>
        <v>-1.5583556746566855E-2</v>
      </c>
      <c r="BZ16">
        <f>I16-BA17</f>
        <v>0.17265372909016347</v>
      </c>
    </row>
    <row r="17" spans="2:78" hidden="1" outlineLevel="1" x14ac:dyDescent="0.25">
      <c r="B17">
        <v>3</v>
      </c>
      <c r="C17">
        <v>2</v>
      </c>
      <c r="D17">
        <f t="shared" si="9"/>
        <v>0.3</v>
      </c>
      <c r="E17">
        <v>0.5</v>
      </c>
      <c r="F17">
        <v>0.27777777777777779</v>
      </c>
      <c r="G17">
        <f t="shared" ref="G17:G20" si="46">AR16</f>
        <v>0.76023904318571212</v>
      </c>
      <c r="H17">
        <v>0.10926282937500731</v>
      </c>
      <c r="I17">
        <v>0.25811764705882356</v>
      </c>
      <c r="K17">
        <f t="shared" si="11"/>
        <v>1.5</v>
      </c>
      <c r="L17">
        <f t="shared" si="2"/>
        <v>0.4</v>
      </c>
      <c r="M17">
        <f t="shared" si="2"/>
        <v>0.1</v>
      </c>
      <c r="N17">
        <f t="shared" si="2"/>
        <v>-1.6</v>
      </c>
      <c r="O17">
        <f t="shared" si="2"/>
        <v>-1</v>
      </c>
      <c r="P17">
        <f t="shared" si="2"/>
        <v>-0.9</v>
      </c>
      <c r="Q17">
        <f t="shared" si="2"/>
        <v>3.0000000000000001E-3</v>
      </c>
      <c r="R17">
        <f t="shared" si="2"/>
        <v>-2</v>
      </c>
      <c r="S17">
        <f t="shared" si="2"/>
        <v>-1.2</v>
      </c>
      <c r="T17">
        <f t="shared" si="2"/>
        <v>-1.4</v>
      </c>
      <c r="U17">
        <f t="shared" si="2"/>
        <v>-1.2</v>
      </c>
      <c r="V17">
        <f t="shared" si="2"/>
        <v>-1</v>
      </c>
      <c r="W17">
        <f t="shared" si="2"/>
        <v>0.86</v>
      </c>
      <c r="X17">
        <f t="shared" si="12"/>
        <v>1.7971350154296823</v>
      </c>
      <c r="Y17">
        <f t="shared" si="3"/>
        <v>-0.90199291664491887</v>
      </c>
      <c r="Z17">
        <f t="shared" si="4"/>
        <v>-0.60634240737841016</v>
      </c>
      <c r="AA17">
        <f t="shared" si="5"/>
        <v>-0.93357237651904545</v>
      </c>
      <c r="AB17">
        <f t="shared" si="13"/>
        <v>0.85779982443726155</v>
      </c>
      <c r="AC17">
        <f t="shared" si="13"/>
        <v>0.28864112462970731</v>
      </c>
      <c r="AD17">
        <f t="shared" si="13"/>
        <v>0.35289399502767665</v>
      </c>
      <c r="AE17">
        <f t="shared" si="13"/>
        <v>0.2822005191242436</v>
      </c>
      <c r="AF17">
        <f t="shared" si="6"/>
        <v>1</v>
      </c>
      <c r="AG17">
        <f t="shared" si="6"/>
        <v>-1</v>
      </c>
      <c r="AH17">
        <f t="shared" si="6"/>
        <v>-3</v>
      </c>
      <c r="AI17">
        <f t="shared" si="6"/>
        <v>-1.2</v>
      </c>
      <c r="AJ17">
        <f t="shared" si="6"/>
        <v>2.5</v>
      </c>
      <c r="AK17">
        <f t="shared" si="6"/>
        <v>-2.7</v>
      </c>
      <c r="AL17">
        <f t="shared" si="6"/>
        <v>-1.5</v>
      </c>
      <c r="AM17">
        <f t="shared" si="6"/>
        <v>2.4</v>
      </c>
      <c r="AN17">
        <f t="shared" si="6"/>
        <v>0.1</v>
      </c>
      <c r="AO17">
        <f t="shared" si="14"/>
        <v>-0.72816390822456822</v>
      </c>
      <c r="AP17">
        <f t="shared" si="15"/>
        <v>1.6131087779496136</v>
      </c>
      <c r="AQ17">
        <f t="shared" si="16"/>
        <v>0.32559777436751641</v>
      </c>
      <c r="AR17">
        <f t="shared" si="16"/>
        <v>0.83384255210301539</v>
      </c>
      <c r="AS17">
        <f t="shared" si="7"/>
        <v>4.7503663073578492E-2</v>
      </c>
      <c r="AT17">
        <f t="shared" si="8"/>
        <v>8.1754341071976308E-2</v>
      </c>
      <c r="AU17">
        <f t="shared" si="17"/>
        <v>3.0725303189972148E-2</v>
      </c>
      <c r="AV17">
        <f t="shared" si="18"/>
        <v>-5.5077107536326969E-2</v>
      </c>
      <c r="AW17">
        <f t="shared" si="19"/>
        <v>-6.0547894638849117E-2</v>
      </c>
      <c r="AX17">
        <f t="shared" si="20"/>
        <v>2.8198043365199193E-2</v>
      </c>
      <c r="AY17">
        <f t="shared" si="21"/>
        <v>2.363810561197149E-2</v>
      </c>
      <c r="AZ17">
        <f t="shared" si="22"/>
        <v>3.1020520967177088E-2</v>
      </c>
      <c r="BA17">
        <f t="shared" si="23"/>
        <v>1.7699212086307148E-2</v>
      </c>
      <c r="BC17">
        <f t="shared" si="24"/>
        <v>0.61502843406874741</v>
      </c>
      <c r="BE17">
        <f t="shared" si="25"/>
        <v>-4.6087954784958217E-3</v>
      </c>
      <c r="BF17">
        <f t="shared" si="26"/>
        <v>-2.560441932497679E-3</v>
      </c>
      <c r="BG17">
        <f t="shared" si="27"/>
        <v>-7.0075725296206001E-3</v>
      </c>
      <c r="BH17">
        <f t="shared" si="28"/>
        <v>8.2615661304490454E-3</v>
      </c>
      <c r="BI17">
        <f t="shared" si="29"/>
        <v>4.5897589613605808E-3</v>
      </c>
      <c r="BJ17">
        <f t="shared" si="30"/>
        <v>1.2561530260456137E-2</v>
      </c>
      <c r="BK17">
        <f t="shared" si="31"/>
        <v>9.0821841958273666E-3</v>
      </c>
      <c r="BL17">
        <f t="shared" si="32"/>
        <v>5.0456578865707598E-3</v>
      </c>
      <c r="BM17">
        <f t="shared" si="33"/>
        <v>1.3809262046144388E-2</v>
      </c>
      <c r="BN17">
        <f t="shared" si="34"/>
        <v>-4.2297065047798791E-3</v>
      </c>
      <c r="BO17">
        <f t="shared" si="35"/>
        <v>-2.3498369470999324E-3</v>
      </c>
      <c r="BP17">
        <f t="shared" si="36"/>
        <v>-6.4311760523004758E-3</v>
      </c>
      <c r="BQ17">
        <f t="shared" si="37"/>
        <v>-1.2224590153392735E-2</v>
      </c>
      <c r="BR17">
        <f t="shared" si="38"/>
        <v>-4.1134532200765182E-3</v>
      </c>
      <c r="BS17">
        <f t="shared" si="39"/>
        <v>-5.0291272321451507E-3</v>
      </c>
      <c r="BT17">
        <f t="shared" si="40"/>
        <v>-4.0216675139001035E-3</v>
      </c>
      <c r="BU17">
        <f t="shared" si="41"/>
        <v>-2.1038657825557579E-2</v>
      </c>
      <c r="BV17">
        <f t="shared" si="42"/>
        <v>-7.0792994851127736E-3</v>
      </c>
      <c r="BW17">
        <f t="shared" si="43"/>
        <v>-8.6551848095234966E-3</v>
      </c>
      <c r="BX17">
        <f t="shared" si="44"/>
        <v>-6.9213352473516546E-3</v>
      </c>
      <c r="BZ17">
        <f>I17-BA18</f>
        <v>0.24376790471043144</v>
      </c>
    </row>
    <row r="18" spans="2:78" hidden="1" outlineLevel="1" x14ac:dyDescent="0.25">
      <c r="B18">
        <v>3</v>
      </c>
      <c r="C18">
        <v>3</v>
      </c>
      <c r="D18">
        <f t="shared" si="9"/>
        <v>0.3</v>
      </c>
      <c r="E18">
        <v>0.5</v>
      </c>
      <c r="F18">
        <v>0.45555555555555549</v>
      </c>
      <c r="G18">
        <f t="shared" si="46"/>
        <v>0.83384255210301539</v>
      </c>
      <c r="H18">
        <v>0.12345239995547612</v>
      </c>
      <c r="I18">
        <v>0.34094117647058819</v>
      </c>
      <c r="K18">
        <f t="shared" si="11"/>
        <v>1.5</v>
      </c>
      <c r="L18">
        <f t="shared" si="2"/>
        <v>0.4</v>
      </c>
      <c r="M18">
        <f t="shared" si="2"/>
        <v>0.1</v>
      </c>
      <c r="N18">
        <f t="shared" si="2"/>
        <v>-1.6</v>
      </c>
      <c r="O18">
        <f t="shared" si="2"/>
        <v>-1</v>
      </c>
      <c r="P18">
        <f t="shared" si="2"/>
        <v>-0.9</v>
      </c>
      <c r="Q18">
        <f t="shared" si="2"/>
        <v>3.0000000000000001E-3</v>
      </c>
      <c r="R18">
        <f t="shared" si="2"/>
        <v>-2</v>
      </c>
      <c r="S18">
        <f t="shared" si="2"/>
        <v>-1.2</v>
      </c>
      <c r="T18">
        <f t="shared" si="2"/>
        <v>-1.4</v>
      </c>
      <c r="U18">
        <f t="shared" si="2"/>
        <v>-1.2</v>
      </c>
      <c r="V18">
        <f t="shared" si="2"/>
        <v>-1</v>
      </c>
      <c r="W18">
        <f t="shared" si="2"/>
        <v>0.86</v>
      </c>
      <c r="X18">
        <f t="shared" si="12"/>
        <v>1.8756064774325236</v>
      </c>
      <c r="Y18">
        <f t="shared" si="3"/>
        <v>-1.1460138524482697</v>
      </c>
      <c r="Z18">
        <f t="shared" si="4"/>
        <v>-1.0502221736347295</v>
      </c>
      <c r="AA18">
        <f t="shared" si="5"/>
        <v>-1.2205092187696822</v>
      </c>
      <c r="AB18">
        <f t="shared" si="13"/>
        <v>0.86710566183972282</v>
      </c>
      <c r="AC18">
        <f t="shared" si="13"/>
        <v>0.24121792216225885</v>
      </c>
      <c r="AD18">
        <f t="shared" si="13"/>
        <v>0.25918243966405713</v>
      </c>
      <c r="AE18">
        <f t="shared" si="13"/>
        <v>0.2278468499436489</v>
      </c>
      <c r="AF18">
        <f t="shared" si="6"/>
        <v>1</v>
      </c>
      <c r="AG18">
        <f t="shared" si="6"/>
        <v>-1</v>
      </c>
      <c r="AH18">
        <f t="shared" si="6"/>
        <v>-3</v>
      </c>
      <c r="AI18">
        <f t="shared" si="6"/>
        <v>-1.2</v>
      </c>
      <c r="AJ18">
        <f t="shared" si="6"/>
        <v>2.5</v>
      </c>
      <c r="AK18">
        <f t="shared" si="6"/>
        <v>-2.7</v>
      </c>
      <c r="AL18">
        <f t="shared" si="6"/>
        <v>-1.5</v>
      </c>
      <c r="AM18">
        <f t="shared" si="6"/>
        <v>2.4</v>
      </c>
      <c r="AN18">
        <f t="shared" si="6"/>
        <v>0.1</v>
      </c>
      <c r="AO18">
        <f t="shared" si="14"/>
        <v>-0.32507579924708596</v>
      </c>
      <c r="AP18">
        <f t="shared" si="15"/>
        <v>1.77453454512988</v>
      </c>
      <c r="AQ18">
        <f t="shared" si="16"/>
        <v>0.41943923719474563</v>
      </c>
      <c r="AR18">
        <f t="shared" si="16"/>
        <v>0.85502068011289589</v>
      </c>
      <c r="AS18">
        <f t="shared" si="7"/>
        <v>7.2075743931500721E-2</v>
      </c>
      <c r="AT18">
        <f t="shared" si="8"/>
        <v>6.5073427060265157E-2</v>
      </c>
      <c r="AU18">
        <f t="shared" si="17"/>
        <v>2.7052121412944975E-2</v>
      </c>
      <c r="AV18">
        <f t="shared" si="18"/>
        <v>-4.5350529629982379E-2</v>
      </c>
      <c r="AW18">
        <f t="shared" si="19"/>
        <v>-6.025894180236907E-2</v>
      </c>
      <c r="AX18">
        <f t="shared" si="20"/>
        <v>1.2259926064742193E-2</v>
      </c>
      <c r="AY18">
        <f t="shared" si="21"/>
        <v>2.3948589052835773E-2</v>
      </c>
      <c r="AZ18">
        <f t="shared" si="22"/>
        <v>4.0174382370261184E-2</v>
      </c>
      <c r="BA18">
        <f t="shared" si="23"/>
        <v>1.4349742348392121E-2</v>
      </c>
      <c r="BC18">
        <f t="shared" si="24"/>
        <v>0.59319975040792727</v>
      </c>
      <c r="BE18">
        <f t="shared" si="25"/>
        <v>-4.0578182119417458E-3</v>
      </c>
      <c r="BF18">
        <f t="shared" si="26"/>
        <v>-3.6971232597691455E-3</v>
      </c>
      <c r="BG18">
        <f t="shared" si="27"/>
        <v>-6.7671629876312001E-3</v>
      </c>
      <c r="BH18">
        <f t="shared" si="28"/>
        <v>6.8025794444973569E-3</v>
      </c>
      <c r="BI18">
        <f t="shared" si="29"/>
        <v>6.1979057160975902E-3</v>
      </c>
      <c r="BJ18">
        <f t="shared" si="30"/>
        <v>1.1344560409766377E-2</v>
      </c>
      <c r="BK18">
        <f t="shared" si="31"/>
        <v>9.0388412703553602E-3</v>
      </c>
      <c r="BL18">
        <f t="shared" si="32"/>
        <v>8.2353887129904373E-3</v>
      </c>
      <c r="BM18">
        <f t="shared" si="33"/>
        <v>1.5073940945854351E-2</v>
      </c>
      <c r="BN18">
        <f t="shared" si="34"/>
        <v>-1.838988909711329E-3</v>
      </c>
      <c r="BO18">
        <f t="shared" si="35"/>
        <v>-1.6755232288480993E-3</v>
      </c>
      <c r="BP18">
        <f t="shared" si="36"/>
        <v>-3.0668544115256724E-3</v>
      </c>
      <c r="BQ18">
        <f t="shared" si="37"/>
        <v>-1.8749185693294292E-2</v>
      </c>
      <c r="BR18">
        <f t="shared" si="38"/>
        <v>-5.215788356836692E-3</v>
      </c>
      <c r="BS18">
        <f t="shared" si="39"/>
        <v>-5.6042301458304649E-3</v>
      </c>
      <c r="BT18">
        <f t="shared" si="40"/>
        <v>-4.9266693636412524E-3</v>
      </c>
      <c r="BU18">
        <f t="shared" si="41"/>
        <v>-1.6927661111781043E-2</v>
      </c>
      <c r="BV18">
        <f t="shared" si="42"/>
        <v>-4.7090630590363404E-3</v>
      </c>
      <c r="BW18">
        <f t="shared" si="43"/>
        <v>-5.0597668748341793E-3</v>
      </c>
      <c r="BX18">
        <f t="shared" si="44"/>
        <v>-4.4480326112157657E-3</v>
      </c>
      <c r="BZ18">
        <f>I18-BA19</f>
        <v>0.33006697882591002</v>
      </c>
    </row>
    <row r="19" spans="2:78" hidden="1" outlineLevel="1" x14ac:dyDescent="0.25">
      <c r="B19">
        <v>3</v>
      </c>
      <c r="C19">
        <v>4</v>
      </c>
      <c r="D19">
        <f t="shared" si="9"/>
        <v>0.3</v>
      </c>
      <c r="E19">
        <v>0.5</v>
      </c>
      <c r="F19">
        <v>0.6333333333333333</v>
      </c>
      <c r="G19">
        <f t="shared" si="46"/>
        <v>0.85502068011289589</v>
      </c>
      <c r="H19">
        <v>0.17635902886667423</v>
      </c>
      <c r="I19">
        <v>0.43882352941176472</v>
      </c>
      <c r="K19">
        <f t="shared" si="11"/>
        <v>1.5</v>
      </c>
      <c r="L19">
        <f t="shared" si="2"/>
        <v>0.4</v>
      </c>
      <c r="M19">
        <f t="shared" si="2"/>
        <v>0.1</v>
      </c>
      <c r="N19">
        <f t="shared" si="2"/>
        <v>-1.6</v>
      </c>
      <c r="O19">
        <f t="shared" si="2"/>
        <v>-1</v>
      </c>
      <c r="P19">
        <f t="shared" si="2"/>
        <v>-0.9</v>
      </c>
      <c r="Q19">
        <f t="shared" si="2"/>
        <v>3.0000000000000001E-3</v>
      </c>
      <c r="R19">
        <f t="shared" si="2"/>
        <v>-2</v>
      </c>
      <c r="S19">
        <f t="shared" si="2"/>
        <v>-1.2</v>
      </c>
      <c r="T19">
        <f t="shared" si="2"/>
        <v>-1.4</v>
      </c>
      <c r="U19">
        <f t="shared" si="2"/>
        <v>-1.2</v>
      </c>
      <c r="V19">
        <f t="shared" si="2"/>
        <v>-1</v>
      </c>
      <c r="W19">
        <f t="shared" si="2"/>
        <v>0.86</v>
      </c>
      <c r="X19">
        <f t="shared" si="12"/>
        <v>1.9488354013446232</v>
      </c>
      <c r="Y19">
        <f t="shared" si="3"/>
        <v>-1.3428519454349397</v>
      </c>
      <c r="Z19">
        <f t="shared" si="4"/>
        <v>-1.4311914828021419</v>
      </c>
      <c r="AA19">
        <f t="shared" si="5"/>
        <v>-1.455020680112896</v>
      </c>
      <c r="AB19">
        <f t="shared" si="13"/>
        <v>0.87531959865123277</v>
      </c>
      <c r="AC19">
        <f t="shared" si="13"/>
        <v>0.2070414483922158</v>
      </c>
      <c r="AD19">
        <f t="shared" si="13"/>
        <v>0.19291310529460232</v>
      </c>
      <c r="AE19">
        <f t="shared" si="13"/>
        <v>0.18923008083363715</v>
      </c>
      <c r="AF19">
        <f t="shared" si="6"/>
        <v>1</v>
      </c>
      <c r="AG19">
        <f t="shared" si="6"/>
        <v>-1</v>
      </c>
      <c r="AH19">
        <f t="shared" si="6"/>
        <v>-3</v>
      </c>
      <c r="AI19">
        <f t="shared" si="6"/>
        <v>-1.2</v>
      </c>
      <c r="AJ19">
        <f t="shared" si="6"/>
        <v>2.5</v>
      </c>
      <c r="AK19">
        <f t="shared" si="6"/>
        <v>-2.7</v>
      </c>
      <c r="AL19">
        <f t="shared" si="6"/>
        <v>-1.5</v>
      </c>
      <c r="AM19">
        <f t="shared" si="6"/>
        <v>2.4</v>
      </c>
      <c r="AN19">
        <f t="shared" si="6"/>
        <v>0.1</v>
      </c>
      <c r="AO19">
        <f t="shared" si="14"/>
        <v>-3.7537262625154638E-2</v>
      </c>
      <c r="AP19">
        <f t="shared" si="15"/>
        <v>1.8940696220279249</v>
      </c>
      <c r="AQ19">
        <f t="shared" si="16"/>
        <v>0.49061678609957249</v>
      </c>
      <c r="AR19">
        <f t="shared" si="16"/>
        <v>0.86921885031379287</v>
      </c>
      <c r="AS19">
        <f t="shared" si="7"/>
        <v>7.8536770577291748E-2</v>
      </c>
      <c r="AT19">
        <f t="shared" si="8"/>
        <v>4.9610277720785391E-2</v>
      </c>
      <c r="AU19">
        <f t="shared" si="17"/>
        <v>2.2106694887846008E-2</v>
      </c>
      <c r="AV19">
        <f t="shared" si="18"/>
        <v>-3.4884707132042669E-2</v>
      </c>
      <c r="AW19">
        <f t="shared" si="19"/>
        <v>-4.8270273958661188E-2</v>
      </c>
      <c r="AX19">
        <f t="shared" si="20"/>
        <v>3.8080185929798382E-3</v>
      </c>
      <c r="AY19">
        <f t="shared" si="21"/>
        <v>2.0874884222747383E-2</v>
      </c>
      <c r="AZ19">
        <f t="shared" si="22"/>
        <v>3.1512163260913204E-2</v>
      </c>
      <c r="BA19">
        <f t="shared" si="23"/>
        <v>1.0874197644678193E-2</v>
      </c>
      <c r="BC19">
        <f t="shared" si="24"/>
        <v>0.53291469320653095</v>
      </c>
      <c r="BE19">
        <f t="shared" si="25"/>
        <v>-3.316004233176901E-3</v>
      </c>
      <c r="BF19">
        <f t="shared" si="26"/>
        <v>-4.2002720286907413E-3</v>
      </c>
      <c r="BG19">
        <f t="shared" si="27"/>
        <v>-5.6705043894163115E-3</v>
      </c>
      <c r="BH19">
        <f t="shared" si="28"/>
        <v>5.2327060698064004E-3</v>
      </c>
      <c r="BI19">
        <f t="shared" si="29"/>
        <v>6.6280943550881067E-3</v>
      </c>
      <c r="BJ19">
        <f t="shared" si="30"/>
        <v>8.9481438052734941E-3</v>
      </c>
      <c r="BK19">
        <f t="shared" si="31"/>
        <v>7.2405410937991781E-3</v>
      </c>
      <c r="BL19">
        <f t="shared" si="32"/>
        <v>9.1713520521456236E-3</v>
      </c>
      <c r="BM19">
        <f t="shared" si="33"/>
        <v>1.2381624740811089E-2</v>
      </c>
      <c r="BN19">
        <f t="shared" si="34"/>
        <v>-5.7120278894697571E-4</v>
      </c>
      <c r="BO19">
        <f t="shared" si="35"/>
        <v>-7.2352353266616921E-4</v>
      </c>
      <c r="BP19">
        <f t="shared" si="36"/>
        <v>-9.767803941756522E-4</v>
      </c>
      <c r="BQ19">
        <f t="shared" si="37"/>
        <v>-2.0623432350323687E-2</v>
      </c>
      <c r="BR19">
        <f t="shared" si="38"/>
        <v>-4.8781100197108924E-3</v>
      </c>
      <c r="BS19">
        <f t="shared" si="39"/>
        <v>-4.5452316875625324E-3</v>
      </c>
      <c r="BT19">
        <f t="shared" si="40"/>
        <v>-4.4584558334261198E-3</v>
      </c>
      <c r="BU19">
        <f t="shared" si="41"/>
        <v>-1.3027454515060219E-2</v>
      </c>
      <c r="BV19">
        <f t="shared" si="42"/>
        <v>-3.0814151263354444E-3</v>
      </c>
      <c r="BW19">
        <f t="shared" si="43"/>
        <v>-2.8711418188933006E-3</v>
      </c>
      <c r="BX19">
        <f t="shared" si="44"/>
        <v>-2.8163270589850221E-3</v>
      </c>
      <c r="BZ19">
        <f>I19-BA20</f>
        <v>0.43280615953945861</v>
      </c>
    </row>
    <row r="20" spans="2:78" hidden="1" outlineLevel="1" x14ac:dyDescent="0.25">
      <c r="B20">
        <v>3</v>
      </c>
      <c r="C20">
        <v>5</v>
      </c>
      <c r="D20">
        <f t="shared" si="9"/>
        <v>0.3</v>
      </c>
      <c r="E20">
        <v>0.5</v>
      </c>
      <c r="F20">
        <v>0.81111111111111112</v>
      </c>
      <c r="G20">
        <f t="shared" si="46"/>
        <v>0.86921885031379287</v>
      </c>
      <c r="H20">
        <v>0.31182009100950425</v>
      </c>
      <c r="I20">
        <v>0.55176470588235305</v>
      </c>
      <c r="K20">
        <f t="shared" si="11"/>
        <v>1.5</v>
      </c>
      <c r="L20">
        <f t="shared" si="2"/>
        <v>0.4</v>
      </c>
      <c r="M20">
        <f t="shared" si="2"/>
        <v>0.1</v>
      </c>
      <c r="N20">
        <f t="shared" si="2"/>
        <v>-1.6</v>
      </c>
      <c r="O20">
        <f t="shared" si="2"/>
        <v>-1</v>
      </c>
      <c r="P20">
        <f t="shared" si="2"/>
        <v>-0.9</v>
      </c>
      <c r="Q20">
        <f t="shared" si="2"/>
        <v>3.0000000000000001E-3</v>
      </c>
      <c r="R20">
        <f t="shared" si="2"/>
        <v>-2</v>
      </c>
      <c r="S20">
        <f t="shared" si="2"/>
        <v>-1.2</v>
      </c>
      <c r="T20">
        <f t="shared" si="2"/>
        <v>-1.4</v>
      </c>
      <c r="U20">
        <f t="shared" si="2"/>
        <v>-1.2</v>
      </c>
      <c r="V20">
        <f t="shared" si="2"/>
        <v>-1</v>
      </c>
      <c r="W20">
        <f t="shared" si="2"/>
        <v>0.86</v>
      </c>
      <c r="X20">
        <f t="shared" si="12"/>
        <v>2.021366329475824</v>
      </c>
      <c r="Y20">
        <f t="shared" si="3"/>
        <v>-1.5334080763935249</v>
      </c>
      <c r="Z20">
        <f t="shared" si="4"/>
        <v>-1.8037848425987737</v>
      </c>
      <c r="AA20">
        <f t="shared" si="5"/>
        <v>-1.6825521836471262</v>
      </c>
      <c r="AB20">
        <f t="shared" si="13"/>
        <v>0.88302221661271774</v>
      </c>
      <c r="AC20">
        <f t="shared" si="13"/>
        <v>0.17749559064197337</v>
      </c>
      <c r="AD20">
        <f t="shared" si="13"/>
        <v>0.14139096274275462</v>
      </c>
      <c r="AE20">
        <f t="shared" si="13"/>
        <v>0.15675781338839215</v>
      </c>
      <c r="AF20">
        <f t="shared" si="6"/>
        <v>1</v>
      </c>
      <c r="AG20">
        <f t="shared" si="6"/>
        <v>-1</v>
      </c>
      <c r="AH20">
        <f t="shared" si="6"/>
        <v>-3</v>
      </c>
      <c r="AI20">
        <f t="shared" si="6"/>
        <v>-1.2</v>
      </c>
      <c r="AJ20">
        <f t="shared" si="6"/>
        <v>2.5</v>
      </c>
      <c r="AK20">
        <f t="shared" si="6"/>
        <v>-2.7</v>
      </c>
      <c r="AL20">
        <f t="shared" si="6"/>
        <v>-1.5</v>
      </c>
      <c r="AM20">
        <f t="shared" si="6"/>
        <v>2.4</v>
      </c>
      <c r="AN20">
        <f t="shared" si="6"/>
        <v>0.1</v>
      </c>
      <c r="AO20">
        <f t="shared" si="14"/>
        <v>0.19324436167640996</v>
      </c>
      <c r="AP20">
        <f t="shared" si="15"/>
        <v>1.9924497548164755</v>
      </c>
      <c r="AQ20">
        <f t="shared" si="16"/>
        <v>0.54816130810142083</v>
      </c>
      <c r="AR20">
        <f t="shared" si="16"/>
        <v>0.88000206870193398</v>
      </c>
      <c r="AS20">
        <f t="shared" si="7"/>
        <v>5.8537108078839564E-2</v>
      </c>
      <c r="AT20">
        <f t="shared" si="8"/>
        <v>3.4661349453139922E-2</v>
      </c>
      <c r="AU20">
        <f t="shared" si="17"/>
        <v>1.4997302943675423E-2</v>
      </c>
      <c r="AV20">
        <f t="shared" si="18"/>
        <v>-2.2208538321212286E-2</v>
      </c>
      <c r="AW20">
        <f t="shared" si="19"/>
        <v>-2.763094598750691E-2</v>
      </c>
      <c r="AX20">
        <f t="shared" si="20"/>
        <v>1.7108294169033017E-3</v>
      </c>
      <c r="AY20">
        <f t="shared" si="21"/>
        <v>1.3887890426956413E-2</v>
      </c>
      <c r="AZ20">
        <f t="shared" si="22"/>
        <v>1.2473789877926503E-2</v>
      </c>
      <c r="BA20">
        <f t="shared" si="23"/>
        <v>6.0173698723060953E-3</v>
      </c>
      <c r="BC20">
        <f t="shared" si="24"/>
        <v>0.40447118222098549</v>
      </c>
      <c r="BE20">
        <f t="shared" si="25"/>
        <v>-2.2495954415513134E-3</v>
      </c>
      <c r="BF20">
        <f t="shared" si="26"/>
        <v>-3.649343716294353E-3</v>
      </c>
      <c r="BG20">
        <f t="shared" si="27"/>
        <v>-3.9107815267527633E-3</v>
      </c>
      <c r="BH20">
        <f t="shared" si="28"/>
        <v>3.3312807481818427E-3</v>
      </c>
      <c r="BI20">
        <f t="shared" si="29"/>
        <v>5.4040776581616556E-3</v>
      </c>
      <c r="BJ20">
        <f t="shared" si="30"/>
        <v>5.7912240440141857E-3</v>
      </c>
      <c r="BK20">
        <f t="shared" si="31"/>
        <v>4.1446418981260363E-3</v>
      </c>
      <c r="BL20">
        <f t="shared" si="32"/>
        <v>6.7235301902933481E-3</v>
      </c>
      <c r="BM20">
        <f t="shared" si="33"/>
        <v>7.2052017313029787E-3</v>
      </c>
      <c r="BN20">
        <f t="shared" si="34"/>
        <v>-2.5662441253549524E-4</v>
      </c>
      <c r="BO20">
        <f t="shared" si="35"/>
        <v>-4.1630182477980337E-4</v>
      </c>
      <c r="BP20">
        <f t="shared" si="36"/>
        <v>-4.4612555365311133E-4</v>
      </c>
      <c r="BQ20">
        <f t="shared" si="37"/>
        <v>-1.5506870078962542E-2</v>
      </c>
      <c r="BR20">
        <f t="shared" si="38"/>
        <v>-3.1170235718779981E-3</v>
      </c>
      <c r="BS20">
        <f t="shared" si="39"/>
        <v>-2.4829854202331413E-3</v>
      </c>
      <c r="BT20">
        <f t="shared" si="40"/>
        <v>-2.7528447193556622E-3</v>
      </c>
      <c r="BU20">
        <f t="shared" si="41"/>
        <v>-9.1820224874698871E-3</v>
      </c>
      <c r="BV20">
        <f t="shared" si="42"/>
        <v>-1.8456710080898735E-3</v>
      </c>
      <c r="BW20">
        <f t="shared" si="43"/>
        <v>-1.4702404707427512E-3</v>
      </c>
      <c r="BX20">
        <f t="shared" si="44"/>
        <v>-1.6300312048095468E-3</v>
      </c>
      <c r="BZ20">
        <f>I20</f>
        <v>0.55176470588235305</v>
      </c>
    </row>
    <row r="21" spans="2:78" hidden="1" outlineLevel="1" x14ac:dyDescent="0.25">
      <c r="B21">
        <v>4</v>
      </c>
      <c r="C21">
        <v>1</v>
      </c>
      <c r="D21">
        <f t="shared" si="9"/>
        <v>0.3</v>
      </c>
      <c r="E21">
        <v>0.9</v>
      </c>
      <c r="F21">
        <v>0.1</v>
      </c>
      <c r="G21">
        <v>0.1</v>
      </c>
      <c r="H21">
        <v>0.1</v>
      </c>
      <c r="I21">
        <v>0.34094117647058819</v>
      </c>
      <c r="K21">
        <f t="shared" si="11"/>
        <v>1.5</v>
      </c>
      <c r="L21">
        <f t="shared" si="2"/>
        <v>0.4</v>
      </c>
      <c r="M21">
        <f t="shared" si="2"/>
        <v>0.1</v>
      </c>
      <c r="N21">
        <f t="shared" si="2"/>
        <v>-1.6</v>
      </c>
      <c r="O21">
        <f t="shared" si="2"/>
        <v>-1</v>
      </c>
      <c r="P21">
        <f t="shared" si="2"/>
        <v>-0.9</v>
      </c>
      <c r="Q21">
        <f t="shared" si="2"/>
        <v>3.0000000000000001E-3</v>
      </c>
      <c r="R21">
        <f t="shared" si="2"/>
        <v>-2</v>
      </c>
      <c r="S21">
        <f t="shared" si="2"/>
        <v>-1.2</v>
      </c>
      <c r="T21">
        <f t="shared" si="2"/>
        <v>-1.4</v>
      </c>
      <c r="U21">
        <f t="shared" si="2"/>
        <v>-1.2</v>
      </c>
      <c r="V21">
        <f t="shared" si="2"/>
        <v>-1</v>
      </c>
      <c r="W21">
        <f t="shared" si="2"/>
        <v>0.86</v>
      </c>
      <c r="X21">
        <f t="shared" si="12"/>
        <v>2.2600000000000002</v>
      </c>
      <c r="Y21">
        <f t="shared" si="3"/>
        <v>-0.77000000000000035</v>
      </c>
      <c r="Z21">
        <f t="shared" si="4"/>
        <v>0.54269999999999996</v>
      </c>
      <c r="AA21">
        <f t="shared" si="5"/>
        <v>-0.62</v>
      </c>
      <c r="AB21">
        <f t="shared" si="13"/>
        <v>0.90550963104984072</v>
      </c>
      <c r="AC21">
        <f t="shared" si="13"/>
        <v>0.31647910626368431</v>
      </c>
      <c r="AD21">
        <f t="shared" si="13"/>
        <v>0.63244028271522379</v>
      </c>
      <c r="AE21">
        <f t="shared" si="13"/>
        <v>0.34978145142617295</v>
      </c>
      <c r="AF21">
        <f t="shared" si="6"/>
        <v>1</v>
      </c>
      <c r="AG21">
        <f t="shared" si="6"/>
        <v>-1</v>
      </c>
      <c r="AH21">
        <f t="shared" si="6"/>
        <v>-3</v>
      </c>
      <c r="AI21">
        <f t="shared" si="6"/>
        <v>-1.2</v>
      </c>
      <c r="AJ21">
        <f t="shared" si="6"/>
        <v>2.5</v>
      </c>
      <c r="AK21">
        <f t="shared" si="6"/>
        <v>-2.7</v>
      </c>
      <c r="AL21">
        <f t="shared" si="6"/>
        <v>-1.5</v>
      </c>
      <c r="AM21">
        <f t="shared" si="6"/>
        <v>2.4</v>
      </c>
      <c r="AN21">
        <f t="shared" si="6"/>
        <v>0.1</v>
      </c>
      <c r="AO21">
        <f t="shared" si="14"/>
        <v>-1.6280280650709225</v>
      </c>
      <c r="AP21">
        <f t="shared" si="15"/>
        <v>1.4000955500626335</v>
      </c>
      <c r="AQ21">
        <f t="shared" si="16"/>
        <v>0.16410067564304628</v>
      </c>
      <c r="AR21">
        <f t="shared" si="16"/>
        <v>0.80219905047268447</v>
      </c>
      <c r="AS21">
        <f t="shared" si="7"/>
        <v>8.792795052835688E-3</v>
      </c>
      <c r="AT21">
        <f t="shared" si="8"/>
        <v>7.5672449562569605E-2</v>
      </c>
      <c r="AU21">
        <f t="shared" si="17"/>
        <v>1.6939032402492605E-2</v>
      </c>
      <c r="AV21">
        <f t="shared" si="18"/>
        <v>-4.6099628388737844E-2</v>
      </c>
      <c r="AW21">
        <f t="shared" si="19"/>
        <v>-3.2518085912315954E-2</v>
      </c>
      <c r="AX21">
        <f t="shared" si="20"/>
        <v>3.8905500599942744E-2</v>
      </c>
      <c r="AY21">
        <f t="shared" si="21"/>
        <v>4.0142429035256401E-3</v>
      </c>
      <c r="AZ21">
        <f t="shared" si="22"/>
        <v>6.4102331208991956E-3</v>
      </c>
      <c r="BA21">
        <f t="shared" si="23"/>
        <v>3.8969794156454751E-3</v>
      </c>
      <c r="BC21">
        <f t="shared" si="24"/>
        <v>0.46569058713573835</v>
      </c>
      <c r="BE21">
        <f t="shared" si="25"/>
        <v>-4.5735387486730032E-3</v>
      </c>
      <c r="BF21">
        <f t="shared" si="26"/>
        <v>-5.0817097207477816E-4</v>
      </c>
      <c r="BG21">
        <f t="shared" si="27"/>
        <v>-5.0817097207477816E-4</v>
      </c>
      <c r="BH21">
        <f t="shared" si="28"/>
        <v>1.2446899664959219E-2</v>
      </c>
      <c r="BI21">
        <f t="shared" si="29"/>
        <v>1.3829888516621353E-3</v>
      </c>
      <c r="BJ21">
        <f t="shared" si="30"/>
        <v>1.3829888516621353E-3</v>
      </c>
      <c r="BK21">
        <f t="shared" si="31"/>
        <v>8.7798831963253089E-3</v>
      </c>
      <c r="BL21">
        <f t="shared" si="32"/>
        <v>9.7554257736947854E-4</v>
      </c>
      <c r="BM21">
        <f t="shared" si="33"/>
        <v>9.7554257736947854E-4</v>
      </c>
      <c r="BN21">
        <f t="shared" si="34"/>
        <v>-1.0504485161984541E-2</v>
      </c>
      <c r="BO21">
        <f t="shared" si="35"/>
        <v>-1.1671650179982823E-3</v>
      </c>
      <c r="BP21">
        <f t="shared" si="36"/>
        <v>-1.1671650179982823E-3</v>
      </c>
      <c r="BQ21">
        <f t="shared" si="37"/>
        <v>-2.3885881812570325E-3</v>
      </c>
      <c r="BR21">
        <f t="shared" si="38"/>
        <v>-8.3482077596435506E-4</v>
      </c>
      <c r="BS21">
        <f t="shared" si="39"/>
        <v>-1.668275336721727E-3</v>
      </c>
      <c r="BT21">
        <f t="shared" si="40"/>
        <v>-9.2266698470212197E-4</v>
      </c>
      <c r="BU21">
        <f t="shared" si="41"/>
        <v>-2.0556639565212021E-2</v>
      </c>
      <c r="BV21">
        <f t="shared" si="42"/>
        <v>-7.1846247619037273E-3</v>
      </c>
      <c r="BW21">
        <f t="shared" si="43"/>
        <v>-1.4357491618531509E-2</v>
      </c>
      <c r="BX21">
        <f t="shared" si="44"/>
        <v>-7.9406457722908386E-3</v>
      </c>
      <c r="BZ21">
        <f>I21-BA22</f>
        <v>0.3252991004563614</v>
      </c>
    </row>
    <row r="22" spans="2:78" hidden="1" outlineLevel="1" x14ac:dyDescent="0.25">
      <c r="B22">
        <v>4</v>
      </c>
      <c r="C22">
        <v>2</v>
      </c>
      <c r="D22">
        <f t="shared" si="9"/>
        <v>0.3</v>
      </c>
      <c r="E22">
        <v>0.9</v>
      </c>
      <c r="F22">
        <v>0.27777777777777779</v>
      </c>
      <c r="G22">
        <f t="shared" ref="G22:G25" si="47">AR21</f>
        <v>0.80219905047268447</v>
      </c>
      <c r="H22">
        <v>0.11713489420662321</v>
      </c>
      <c r="I22">
        <v>0.43882352941176472</v>
      </c>
      <c r="K22">
        <f t="shared" si="11"/>
        <v>1.5</v>
      </c>
      <c r="L22">
        <f t="shared" si="2"/>
        <v>0.4</v>
      </c>
      <c r="M22">
        <f t="shared" si="2"/>
        <v>0.1</v>
      </c>
      <c r="N22">
        <f t="shared" si="2"/>
        <v>-1.6</v>
      </c>
      <c r="O22">
        <f t="shared" si="2"/>
        <v>-1</v>
      </c>
      <c r="P22">
        <f t="shared" si="2"/>
        <v>-0.9</v>
      </c>
      <c r="Q22">
        <f t="shared" si="2"/>
        <v>3.0000000000000001E-3</v>
      </c>
      <c r="R22">
        <f t="shared" si="2"/>
        <v>-2</v>
      </c>
      <c r="S22">
        <f t="shared" si="2"/>
        <v>-1.2</v>
      </c>
      <c r="T22">
        <f t="shared" si="2"/>
        <v>-1.4</v>
      </c>
      <c r="U22">
        <f t="shared" si="2"/>
        <v>-1.2</v>
      </c>
      <c r="V22">
        <f t="shared" si="2"/>
        <v>-1</v>
      </c>
      <c r="W22">
        <f t="shared" si="2"/>
        <v>0.86</v>
      </c>
      <c r="X22">
        <f t="shared" si="12"/>
        <v>2.4013310161583798</v>
      </c>
      <c r="Y22">
        <f t="shared" si="3"/>
        <v>-1.5797569232031941</v>
      </c>
      <c r="Z22">
        <f t="shared" si="4"/>
        <v>-0.65549441612277703</v>
      </c>
      <c r="AA22">
        <f t="shared" si="5"/>
        <v>-1.535532383806018</v>
      </c>
      <c r="AB22">
        <f t="shared" si="13"/>
        <v>0.91692874384750234</v>
      </c>
      <c r="AC22">
        <f t="shared" si="13"/>
        <v>0.17082991037916906</v>
      </c>
      <c r="AD22">
        <f t="shared" si="13"/>
        <v>0.34175245353072325</v>
      </c>
      <c r="AE22">
        <f t="shared" si="13"/>
        <v>0.17718567351862366</v>
      </c>
      <c r="AF22">
        <f t="shared" si="6"/>
        <v>1</v>
      </c>
      <c r="AG22">
        <f t="shared" si="6"/>
        <v>-1</v>
      </c>
      <c r="AH22">
        <f t="shared" si="6"/>
        <v>-3</v>
      </c>
      <c r="AI22">
        <f t="shared" si="6"/>
        <v>-1.2</v>
      </c>
      <c r="AJ22">
        <f t="shared" si="6"/>
        <v>2.5</v>
      </c>
      <c r="AK22">
        <f t="shared" si="6"/>
        <v>-2.7</v>
      </c>
      <c r="AL22">
        <f t="shared" si="6"/>
        <v>-1.5</v>
      </c>
      <c r="AM22">
        <f t="shared" si="6"/>
        <v>2.4</v>
      </c>
      <c r="AN22">
        <f t="shared" si="6"/>
        <v>0.1</v>
      </c>
      <c r="AO22">
        <f t="shared" si="14"/>
        <v>-0.39178133534618487</v>
      </c>
      <c r="AP22">
        <f t="shared" si="15"/>
        <v>1.8436980377436114</v>
      </c>
      <c r="AQ22">
        <f t="shared" si="16"/>
        <v>0.40328855413182962</v>
      </c>
      <c r="AR22">
        <f t="shared" si="16"/>
        <v>0.86338548108981517</v>
      </c>
      <c r="AS22">
        <f t="shared" si="7"/>
        <v>6.8861990108170262E-2</v>
      </c>
      <c r="AT22">
        <f t="shared" si="8"/>
        <v>5.1307915152924745E-2</v>
      </c>
      <c r="AU22">
        <f t="shared" si="17"/>
        <v>1.5015610828305831E-2</v>
      </c>
      <c r="AV22">
        <f t="shared" si="18"/>
        <v>-2.9376658213540737E-2</v>
      </c>
      <c r="AW22">
        <f t="shared" si="19"/>
        <v>-6.3786274593372133E-2</v>
      </c>
      <c r="AX22">
        <f t="shared" si="20"/>
        <v>5.9052037191441344E-3</v>
      </c>
      <c r="AY22">
        <f t="shared" si="21"/>
        <v>5.4960682818187808E-3</v>
      </c>
      <c r="AZ22">
        <f t="shared" si="22"/>
        <v>3.127005701376924E-2</v>
      </c>
      <c r="BA22">
        <f t="shared" si="23"/>
        <v>1.5642076014226805E-2</v>
      </c>
      <c r="BC22">
        <f t="shared" si="24"/>
        <v>0.51199293735486817</v>
      </c>
      <c r="BE22">
        <f t="shared" si="25"/>
        <v>-4.0542149236425743E-3</v>
      </c>
      <c r="BF22">
        <f t="shared" si="26"/>
        <v>-1.2513009023588191E-3</v>
      </c>
      <c r="BG22">
        <f t="shared" si="27"/>
        <v>-3.6136526246202888E-3</v>
      </c>
      <c r="BH22">
        <f t="shared" si="28"/>
        <v>7.9316977176560003E-3</v>
      </c>
      <c r="BI22">
        <f t="shared" si="29"/>
        <v>2.4480548511283946E-3</v>
      </c>
      <c r="BJ22">
        <f t="shared" si="30"/>
        <v>7.0697781974888903E-3</v>
      </c>
      <c r="BK22">
        <f t="shared" si="31"/>
        <v>1.7222294140210478E-2</v>
      </c>
      <c r="BL22">
        <f t="shared" si="32"/>
        <v>5.3155228827810111E-3</v>
      </c>
      <c r="BM22">
        <f t="shared" si="33"/>
        <v>1.5350786673597914E-2</v>
      </c>
      <c r="BN22">
        <f t="shared" si="34"/>
        <v>-1.5944050041689164E-3</v>
      </c>
      <c r="BO22">
        <f t="shared" si="35"/>
        <v>-4.9210030992867786E-4</v>
      </c>
      <c r="BP22">
        <f t="shared" si="36"/>
        <v>-1.4211446449035568E-3</v>
      </c>
      <c r="BQ22">
        <f t="shared" si="37"/>
        <v>-1.8942461426617107E-2</v>
      </c>
      <c r="BR22">
        <f t="shared" si="38"/>
        <v>-3.5291062796129853E-3</v>
      </c>
      <c r="BS22">
        <f t="shared" si="39"/>
        <v>-7.0601262223426746E-3</v>
      </c>
      <c r="BT22">
        <f t="shared" si="40"/>
        <v>-3.6604074291446843E-3</v>
      </c>
      <c r="BU22">
        <f t="shared" si="41"/>
        <v>-1.4113710657181654E-2</v>
      </c>
      <c r="BV22">
        <f t="shared" si="42"/>
        <v>-2.6294779641948432E-3</v>
      </c>
      <c r="BW22">
        <f t="shared" si="43"/>
        <v>-5.260381766717461E-3</v>
      </c>
      <c r="BX22">
        <f t="shared" si="44"/>
        <v>-2.7273082509622101E-3</v>
      </c>
      <c r="BZ22">
        <f>I22-BA23</f>
        <v>0.42839197891548114</v>
      </c>
    </row>
    <row r="23" spans="2:78" hidden="1" outlineLevel="1" x14ac:dyDescent="0.25">
      <c r="B23">
        <v>4</v>
      </c>
      <c r="C23">
        <v>3</v>
      </c>
      <c r="D23">
        <f t="shared" si="9"/>
        <v>0.3</v>
      </c>
      <c r="E23">
        <v>0.9</v>
      </c>
      <c r="F23">
        <v>0.45555555555555549</v>
      </c>
      <c r="G23">
        <f t="shared" si="47"/>
        <v>0.86338548108981517</v>
      </c>
      <c r="H23">
        <v>0.16682717936942626</v>
      </c>
      <c r="I23">
        <v>0.55176470588235305</v>
      </c>
      <c r="K23">
        <f t="shared" si="11"/>
        <v>1.5</v>
      </c>
      <c r="L23">
        <f t="shared" si="11"/>
        <v>0.4</v>
      </c>
      <c r="M23">
        <f t="shared" si="11"/>
        <v>0.1</v>
      </c>
      <c r="N23">
        <f t="shared" si="11"/>
        <v>-1.6</v>
      </c>
      <c r="O23">
        <f t="shared" si="11"/>
        <v>-1</v>
      </c>
      <c r="P23">
        <f t="shared" si="11"/>
        <v>-0.9</v>
      </c>
      <c r="Q23">
        <f t="shared" si="11"/>
        <v>3.0000000000000001E-3</v>
      </c>
      <c r="R23">
        <f t="shared" si="11"/>
        <v>-2</v>
      </c>
      <c r="S23">
        <f t="shared" si="11"/>
        <v>-1.2</v>
      </c>
      <c r="T23">
        <f t="shared" si="11"/>
        <v>-1.4</v>
      </c>
      <c r="U23">
        <f t="shared" si="11"/>
        <v>-1.2</v>
      </c>
      <c r="V23">
        <f t="shared" si="11"/>
        <v>-1</v>
      </c>
      <c r="W23">
        <f t="shared" si="11"/>
        <v>0.86</v>
      </c>
      <c r="X23">
        <f t="shared" si="12"/>
        <v>2.478560770331204</v>
      </c>
      <c r="Y23">
        <f t="shared" si="3"/>
        <v>-1.8126024885363896</v>
      </c>
      <c r="Z23">
        <f t="shared" si="4"/>
        <v>-1.084473688418889</v>
      </c>
      <c r="AA23">
        <f t="shared" si="5"/>
        <v>-1.8100521477564819</v>
      </c>
      <c r="AB23">
        <f t="shared" si="13"/>
        <v>0.92262511659424562</v>
      </c>
      <c r="AC23">
        <f t="shared" si="13"/>
        <v>0.14032388552521663</v>
      </c>
      <c r="AD23">
        <f t="shared" si="13"/>
        <v>0.25266034662429321</v>
      </c>
      <c r="AE23">
        <f t="shared" si="13"/>
        <v>0.14063182332428231</v>
      </c>
      <c r="AF23">
        <f t="shared" ref="AF23:AN40" si="48">AF22</f>
        <v>1</v>
      </c>
      <c r="AG23">
        <f t="shared" si="48"/>
        <v>-1</v>
      </c>
      <c r="AH23">
        <f t="shared" si="48"/>
        <v>-3</v>
      </c>
      <c r="AI23">
        <f t="shared" si="48"/>
        <v>-1.2</v>
      </c>
      <c r="AJ23">
        <f t="shared" si="48"/>
        <v>2.5</v>
      </c>
      <c r="AK23">
        <f t="shared" si="48"/>
        <v>-2.7</v>
      </c>
      <c r="AL23">
        <f t="shared" si="48"/>
        <v>-1.5</v>
      </c>
      <c r="AM23">
        <f t="shared" si="48"/>
        <v>2.4</v>
      </c>
      <c r="AN23">
        <f t="shared" si="48"/>
        <v>0.1</v>
      </c>
      <c r="AO23">
        <f t="shared" si="14"/>
        <v>-4.4437996792989515E-2</v>
      </c>
      <c r="AP23">
        <f t="shared" si="15"/>
        <v>1.9862141566093667</v>
      </c>
      <c r="AQ23">
        <f t="shared" si="16"/>
        <v>0.48889232863439724</v>
      </c>
      <c r="AR23">
        <f t="shared" si="16"/>
        <v>0.87934203750315798</v>
      </c>
      <c r="AS23">
        <f t="shared" si="7"/>
        <v>8.0476550801163255E-2</v>
      </c>
      <c r="AT23">
        <f t="shared" si="8"/>
        <v>3.5341363030246972E-2</v>
      </c>
      <c r="AU23">
        <f t="shared" si="17"/>
        <v>1.2052434895966491E-2</v>
      </c>
      <c r="AV23">
        <f t="shared" si="18"/>
        <v>-2.1219147599752929E-2</v>
      </c>
      <c r="AW23">
        <f t="shared" si="19"/>
        <v>-5.559739277050689E-2</v>
      </c>
      <c r="AX23">
        <f t="shared" si="20"/>
        <v>-1.4203535102957137E-3</v>
      </c>
      <c r="AY23">
        <f t="shared" si="21"/>
        <v>4.8465892115691208E-3</v>
      </c>
      <c r="AZ23">
        <f t="shared" si="22"/>
        <v>3.4460384766027148E-2</v>
      </c>
      <c r="BA23">
        <f t="shared" si="23"/>
        <v>1.0431550496283587E-2</v>
      </c>
      <c r="BC23">
        <f t="shared" si="24"/>
        <v>0.4593831391800039</v>
      </c>
      <c r="BE23">
        <f t="shared" si="25"/>
        <v>-3.2541574219109525E-3</v>
      </c>
      <c r="BF23">
        <f t="shared" si="26"/>
        <v>-1.6471661024487535E-3</v>
      </c>
      <c r="BG23">
        <f t="shared" si="27"/>
        <v>-3.121769190287311E-3</v>
      </c>
      <c r="BH23">
        <f t="shared" si="28"/>
        <v>5.7291698519332914E-3</v>
      </c>
      <c r="BI23">
        <f t="shared" si="29"/>
        <v>2.899950171966233E-3</v>
      </c>
      <c r="BJ23">
        <f t="shared" si="30"/>
        <v>5.4960911876185429E-3</v>
      </c>
      <c r="BK23">
        <f t="shared" si="31"/>
        <v>1.5011296048036861E-2</v>
      </c>
      <c r="BL23">
        <f t="shared" si="32"/>
        <v>7.5983103453026064E-3</v>
      </c>
      <c r="BM23">
        <f t="shared" si="33"/>
        <v>1.4400594511351049E-2</v>
      </c>
      <c r="BN23">
        <f t="shared" si="34"/>
        <v>3.8349544777984275E-4</v>
      </c>
      <c r="BO23">
        <f t="shared" si="35"/>
        <v>1.9411497974041416E-4</v>
      </c>
      <c r="BP23">
        <f t="shared" si="36"/>
        <v>3.6789377964128171E-4</v>
      </c>
      <c r="BQ23">
        <f t="shared" si="37"/>
        <v>-2.2274906119807793E-2</v>
      </c>
      <c r="BR23">
        <f t="shared" si="38"/>
        <v>-3.387834690626014E-3</v>
      </c>
      <c r="BS23">
        <f t="shared" si="39"/>
        <v>-6.099969966164835E-3</v>
      </c>
      <c r="BT23">
        <f t="shared" si="40"/>
        <v>-3.3952692222050463E-3</v>
      </c>
      <c r="BU23">
        <f t="shared" si="41"/>
        <v>-9.7820487559143517E-3</v>
      </c>
      <c r="BV23">
        <f t="shared" si="42"/>
        <v>-1.4877712140484497E-3</v>
      </c>
      <c r="BW23">
        <f t="shared" si="43"/>
        <v>-2.6788083100191544E-3</v>
      </c>
      <c r="BX23">
        <f t="shared" si="44"/>
        <v>-1.4910360965127043E-3</v>
      </c>
      <c r="BZ23">
        <f>I23-BA24</f>
        <v>0.54624599529056739</v>
      </c>
    </row>
    <row r="24" spans="2:78" hidden="1" outlineLevel="1" x14ac:dyDescent="0.25">
      <c r="B24">
        <v>4</v>
      </c>
      <c r="C24">
        <v>4</v>
      </c>
      <c r="D24">
        <f t="shared" si="9"/>
        <v>0.3</v>
      </c>
      <c r="E24">
        <v>0.9</v>
      </c>
      <c r="F24">
        <v>0.6333333333333333</v>
      </c>
      <c r="G24">
        <f t="shared" si="47"/>
        <v>0.87934203750315798</v>
      </c>
      <c r="H24">
        <v>0.31182009100950436</v>
      </c>
      <c r="I24">
        <v>0.67976470588235294</v>
      </c>
      <c r="K24">
        <f t="shared" si="11"/>
        <v>1.5</v>
      </c>
      <c r="L24">
        <f t="shared" si="11"/>
        <v>0.4</v>
      </c>
      <c r="M24">
        <f t="shared" si="11"/>
        <v>0.1</v>
      </c>
      <c r="N24">
        <f t="shared" si="11"/>
        <v>-1.6</v>
      </c>
      <c r="O24">
        <f t="shared" si="11"/>
        <v>-1</v>
      </c>
      <c r="P24">
        <f t="shared" si="11"/>
        <v>-0.9</v>
      </c>
      <c r="Q24">
        <f t="shared" si="11"/>
        <v>3.0000000000000001E-3</v>
      </c>
      <c r="R24">
        <f t="shared" si="11"/>
        <v>-2</v>
      </c>
      <c r="S24">
        <f t="shared" si="11"/>
        <v>-1.2</v>
      </c>
      <c r="T24">
        <f t="shared" si="11"/>
        <v>-1.4</v>
      </c>
      <c r="U24">
        <f t="shared" si="11"/>
        <v>-1.2</v>
      </c>
      <c r="V24">
        <f t="shared" si="11"/>
        <v>-1</v>
      </c>
      <c r="W24">
        <f t="shared" si="11"/>
        <v>0.86</v>
      </c>
      <c r="X24">
        <f t="shared" si="12"/>
        <v>2.5512675370836493</v>
      </c>
      <c r="Y24">
        <f t="shared" si="3"/>
        <v>-2.0047411670861757</v>
      </c>
      <c r="Z24">
        <f t="shared" si="4"/>
        <v>-1.4591771116704564</v>
      </c>
      <c r="AA24">
        <f t="shared" si="5"/>
        <v>-2.0393420375031579</v>
      </c>
      <c r="AB24">
        <f t="shared" si="13"/>
        <v>0.92765862277028921</v>
      </c>
      <c r="AC24">
        <f t="shared" si="13"/>
        <v>0.11870602792535404</v>
      </c>
      <c r="AD24">
        <f t="shared" si="13"/>
        <v>0.18859321610403221</v>
      </c>
      <c r="AE24">
        <f t="shared" si="13"/>
        <v>0.11513374695482634</v>
      </c>
      <c r="AF24">
        <f t="shared" si="48"/>
        <v>1</v>
      </c>
      <c r="AG24">
        <f t="shared" si="48"/>
        <v>-1</v>
      </c>
      <c r="AH24">
        <f t="shared" si="48"/>
        <v>-3</v>
      </c>
      <c r="AI24">
        <f t="shared" si="48"/>
        <v>-1.2</v>
      </c>
      <c r="AJ24">
        <f t="shared" si="48"/>
        <v>2.5</v>
      </c>
      <c r="AK24">
        <f t="shared" si="48"/>
        <v>-2.7</v>
      </c>
      <c r="AL24">
        <f t="shared" si="48"/>
        <v>-1.5</v>
      </c>
      <c r="AM24">
        <f t="shared" si="48"/>
        <v>2.4</v>
      </c>
      <c r="AN24">
        <f t="shared" si="48"/>
        <v>0.1</v>
      </c>
      <c r="AO24">
        <f t="shared" si="14"/>
        <v>0.205012450187047</v>
      </c>
      <c r="AP24">
        <f t="shared" si="15"/>
        <v>2.0920714500628024</v>
      </c>
      <c r="AQ24">
        <f t="shared" si="16"/>
        <v>0.55107434937863931</v>
      </c>
      <c r="AR24">
        <f t="shared" si="16"/>
        <v>0.89013017401294525</v>
      </c>
      <c r="AS24">
        <f t="shared" si="7"/>
        <v>5.9189448526353168E-2</v>
      </c>
      <c r="AT24">
        <f t="shared" si="8"/>
        <v>2.0538351539637279E-2</v>
      </c>
      <c r="AU24">
        <f t="shared" si="17"/>
        <v>7.4178160650371769E-3</v>
      </c>
      <c r="AV24">
        <f t="shared" si="18"/>
        <v>-1.1993366524744512E-2</v>
      </c>
      <c r="AW24">
        <f t="shared" si="19"/>
        <v>-3.1886887763342829E-2</v>
      </c>
      <c r="AX24">
        <f t="shared" si="20"/>
        <v>-2.2143476253268855E-3</v>
      </c>
      <c r="AY24">
        <f t="shared" si="21"/>
        <v>2.9988482894383133E-3</v>
      </c>
      <c r="AZ24">
        <f t="shared" si="22"/>
        <v>1.890091166246444E-2</v>
      </c>
      <c r="BA24">
        <f t="shared" si="23"/>
        <v>5.5187105917857094E-3</v>
      </c>
      <c r="BC24">
        <f t="shared" si="24"/>
        <v>0.31858473022034189</v>
      </c>
      <c r="BE24">
        <f t="shared" si="25"/>
        <v>-2.0028103375600379E-3</v>
      </c>
      <c r="BF24">
        <f t="shared" si="26"/>
        <v>-1.4093850523570635E-3</v>
      </c>
      <c r="BG24">
        <f t="shared" si="27"/>
        <v>-1.9568392477360345E-3</v>
      </c>
      <c r="BH24">
        <f t="shared" si="28"/>
        <v>3.2382089616810185E-3</v>
      </c>
      <c r="BI24">
        <f t="shared" si="29"/>
        <v>2.2787396397014568E-3</v>
      </c>
      <c r="BJ24">
        <f t="shared" si="30"/>
        <v>3.1638814069173023E-3</v>
      </c>
      <c r="BK24">
        <f t="shared" si="31"/>
        <v>8.6094596961025643E-3</v>
      </c>
      <c r="BL24">
        <f t="shared" si="32"/>
        <v>6.0585086750351369E-3</v>
      </c>
      <c r="BM24">
        <f t="shared" si="33"/>
        <v>8.4118442566357195E-3</v>
      </c>
      <c r="BN24">
        <f t="shared" si="34"/>
        <v>5.9787385883825915E-4</v>
      </c>
      <c r="BO24">
        <f t="shared" si="35"/>
        <v>4.2072604881210817E-4</v>
      </c>
      <c r="BP24">
        <f t="shared" si="36"/>
        <v>5.8415068577856693E-4</v>
      </c>
      <c r="BQ24">
        <f t="shared" si="37"/>
        <v>-1.647228069074691E-2</v>
      </c>
      <c r="BR24">
        <f t="shared" si="38"/>
        <v>-2.1078432988966755E-3</v>
      </c>
      <c r="BS24">
        <f t="shared" si="39"/>
        <v>-3.3488185371027038E-3</v>
      </c>
      <c r="BT24">
        <f t="shared" si="40"/>
        <v>-2.0444108967086596E-3</v>
      </c>
      <c r="BU24">
        <f t="shared" si="41"/>
        <v>-5.7157736709695902E-3</v>
      </c>
      <c r="BV24">
        <f t="shared" si="42"/>
        <v>-7.3140783942147634E-4</v>
      </c>
      <c r="BW24">
        <f t="shared" si="43"/>
        <v>-1.1620181311006188E-3</v>
      </c>
      <c r="BX24">
        <f t="shared" si="44"/>
        <v>-7.0939721071016E-4</v>
      </c>
      <c r="BZ24">
        <f>I24-BA25</f>
        <v>0.68012324546260816</v>
      </c>
    </row>
    <row r="25" spans="2:78" hidden="1" outlineLevel="1" x14ac:dyDescent="0.25">
      <c r="B25">
        <v>4</v>
      </c>
      <c r="C25">
        <v>5</v>
      </c>
      <c r="D25">
        <f t="shared" si="9"/>
        <v>0.3</v>
      </c>
      <c r="E25">
        <v>0.9</v>
      </c>
      <c r="F25">
        <v>0.81111111111111112</v>
      </c>
      <c r="G25">
        <f t="shared" si="47"/>
        <v>0.89013017401294525</v>
      </c>
      <c r="H25">
        <v>0.63549994007966115</v>
      </c>
      <c r="I25">
        <v>0.82282352941176462</v>
      </c>
      <c r="K25">
        <f t="shared" ref="K25:W40" si="49">K24</f>
        <v>1.5</v>
      </c>
      <c r="L25">
        <f t="shared" si="49"/>
        <v>0.4</v>
      </c>
      <c r="M25">
        <f t="shared" si="49"/>
        <v>0.1</v>
      </c>
      <c r="N25">
        <f t="shared" si="49"/>
        <v>-1.6</v>
      </c>
      <c r="O25">
        <f t="shared" si="49"/>
        <v>-1</v>
      </c>
      <c r="P25">
        <f t="shared" si="49"/>
        <v>-0.9</v>
      </c>
      <c r="Q25">
        <f t="shared" si="49"/>
        <v>3.0000000000000001E-3</v>
      </c>
      <c r="R25">
        <f t="shared" si="49"/>
        <v>-2</v>
      </c>
      <c r="S25">
        <f t="shared" si="49"/>
        <v>-1.2</v>
      </c>
      <c r="T25">
        <f t="shared" si="49"/>
        <v>-1.4</v>
      </c>
      <c r="U25">
        <f t="shared" si="49"/>
        <v>-1.2</v>
      </c>
      <c r="V25">
        <f t="shared" si="49"/>
        <v>-1</v>
      </c>
      <c r="W25">
        <f t="shared" si="49"/>
        <v>0.86</v>
      </c>
      <c r="X25">
        <f t="shared" si="12"/>
        <v>2.6234574618457391</v>
      </c>
      <c r="Y25">
        <f t="shared" si="3"/>
        <v>-2.1922282677227622</v>
      </c>
      <c r="Z25">
        <f t="shared" si="4"/>
        <v>-1.8276784310377567</v>
      </c>
      <c r="AA25">
        <f t="shared" si="5"/>
        <v>-2.263463507346279</v>
      </c>
      <c r="AB25">
        <f t="shared" ref="AB25:AE40" si="50">1/(1+EXP(-X25))</f>
        <v>0.93235608859400609</v>
      </c>
      <c r="AC25">
        <f t="shared" si="50"/>
        <v>0.10045056739760265</v>
      </c>
      <c r="AD25">
        <f t="shared" si="50"/>
        <v>0.13851507043669464</v>
      </c>
      <c r="AE25">
        <f t="shared" si="50"/>
        <v>9.4194440468548982E-2</v>
      </c>
      <c r="AF25">
        <f t="shared" si="48"/>
        <v>1</v>
      </c>
      <c r="AG25">
        <f t="shared" si="48"/>
        <v>-1</v>
      </c>
      <c r="AH25">
        <f t="shared" si="48"/>
        <v>-3</v>
      </c>
      <c r="AI25">
        <f t="shared" si="48"/>
        <v>-1.2</v>
      </c>
      <c r="AJ25">
        <f t="shared" si="48"/>
        <v>2.5</v>
      </c>
      <c r="AK25">
        <f t="shared" si="48"/>
        <v>-2.7</v>
      </c>
      <c r="AL25">
        <f t="shared" si="48"/>
        <v>-1.5</v>
      </c>
      <c r="AM25">
        <f t="shared" si="48"/>
        <v>2.4</v>
      </c>
      <c r="AN25">
        <f t="shared" si="48"/>
        <v>0.1</v>
      </c>
      <c r="AO25">
        <f t="shared" si="14"/>
        <v>0.40332698132406075</v>
      </c>
      <c r="AP25">
        <f t="shared" si="15"/>
        <v>2.1779677409809635</v>
      </c>
      <c r="AQ25">
        <f t="shared" ref="AQ25:AR40" si="51">1/(1+EXP(-AO25))</f>
        <v>0.59948674002585967</v>
      </c>
      <c r="AR25">
        <f t="shared" si="51"/>
        <v>0.89825348576319042</v>
      </c>
      <c r="AS25">
        <f t="shared" si="7"/>
        <v>-8.6468553525718174E-3</v>
      </c>
      <c r="AT25">
        <f t="shared" si="8"/>
        <v>6.893857580848612E-3</v>
      </c>
      <c r="AU25">
        <f t="shared" si="17"/>
        <v>5.416164776385282E-4</v>
      </c>
      <c r="AV25">
        <f t="shared" si="18"/>
        <v>-9.0058087273712736E-4</v>
      </c>
      <c r="AW25">
        <f t="shared" si="19"/>
        <v>1.8615005831799085E-3</v>
      </c>
      <c r="AX25">
        <f t="shared" si="20"/>
        <v>2.2969908144888878E-3</v>
      </c>
      <c r="AY25">
        <f t="shared" si="21"/>
        <v>-8.6116367312793598E-5</v>
      </c>
      <c r="AZ25">
        <f t="shared" si="22"/>
        <v>-8.2153628220035118E-4</v>
      </c>
      <c r="BA25">
        <f t="shared" si="23"/>
        <v>-3.5853958025520852E-4</v>
      </c>
      <c r="BC25">
        <f t="shared" si="24"/>
        <v>8.3586056811486981E-2</v>
      </c>
      <c r="BE25">
        <f t="shared" si="25"/>
        <v>-1.462364489624026E-4</v>
      </c>
      <c r="BF25">
        <f t="shared" si="26"/>
        <v>-1.3179334289204186E-4</v>
      </c>
      <c r="BG25">
        <f t="shared" si="27"/>
        <v>-1.4463275084659847E-4</v>
      </c>
      <c r="BH25">
        <f t="shared" si="28"/>
        <v>2.4315683563902441E-4</v>
      </c>
      <c r="BI25">
        <f t="shared" si="29"/>
        <v>2.1914134569936763E-4</v>
      </c>
      <c r="BJ25">
        <f t="shared" si="30"/>
        <v>2.4049026268866877E-4</v>
      </c>
      <c r="BK25">
        <f t="shared" si="31"/>
        <v>-5.026051574585753E-4</v>
      </c>
      <c r="BL25">
        <f t="shared" si="32"/>
        <v>-4.5296514190711106E-4</v>
      </c>
      <c r="BM25">
        <f t="shared" si="33"/>
        <v>-4.9709335140933934E-4</v>
      </c>
      <c r="BN25">
        <f t="shared" si="34"/>
        <v>-6.2018751991199975E-4</v>
      </c>
      <c r="BO25">
        <f t="shared" si="35"/>
        <v>-5.5893443152562933E-4</v>
      </c>
      <c r="BP25">
        <f t="shared" si="36"/>
        <v>-6.1338625002213922E-4</v>
      </c>
      <c r="BQ25">
        <f t="shared" si="37"/>
        <v>2.4185844705486015E-3</v>
      </c>
      <c r="BR25">
        <f t="shared" si="38"/>
        <v>2.6057445791125098E-4</v>
      </c>
      <c r="BS25">
        <f t="shared" si="39"/>
        <v>3.5931593346521856E-4</v>
      </c>
      <c r="BT25">
        <f t="shared" si="40"/>
        <v>2.4434571052439402E-4</v>
      </c>
      <c r="BU25">
        <f t="shared" si="41"/>
        <v>-1.9282590268212448E-3</v>
      </c>
      <c r="BV25">
        <f t="shared" si="42"/>
        <v>-2.0774757166635224E-4</v>
      </c>
      <c r="BW25">
        <f t="shared" si="43"/>
        <v>-2.8647095051753603E-4</v>
      </c>
      <c r="BX25">
        <f t="shared" si="44"/>
        <v>-1.9480891724936989E-4</v>
      </c>
      <c r="BZ25">
        <f>I25</f>
        <v>0.82282352941176462</v>
      </c>
    </row>
    <row r="26" spans="2:78" hidden="1" outlineLevel="1" x14ac:dyDescent="0.25">
      <c r="B26">
        <v>5</v>
      </c>
      <c r="C26">
        <v>1</v>
      </c>
      <c r="D26">
        <f t="shared" si="9"/>
        <v>0.3</v>
      </c>
      <c r="E26">
        <v>0.9</v>
      </c>
      <c r="F26">
        <v>0.18888888888888886</v>
      </c>
      <c r="G26">
        <v>0.1</v>
      </c>
      <c r="H26">
        <v>0.10262133306380654</v>
      </c>
      <c r="I26">
        <v>0.38800000000000001</v>
      </c>
      <c r="K26">
        <f t="shared" si="49"/>
        <v>1.5</v>
      </c>
      <c r="L26">
        <f t="shared" si="49"/>
        <v>0.4</v>
      </c>
      <c r="M26">
        <f t="shared" si="49"/>
        <v>0.1</v>
      </c>
      <c r="N26">
        <f t="shared" si="49"/>
        <v>-1.6</v>
      </c>
      <c r="O26">
        <f t="shared" si="49"/>
        <v>-1</v>
      </c>
      <c r="P26">
        <f t="shared" si="49"/>
        <v>-0.9</v>
      </c>
      <c r="Q26">
        <f t="shared" si="49"/>
        <v>3.0000000000000001E-3</v>
      </c>
      <c r="R26">
        <f t="shared" si="49"/>
        <v>-2</v>
      </c>
      <c r="S26">
        <f t="shared" si="49"/>
        <v>-1.2</v>
      </c>
      <c r="T26">
        <f t="shared" si="49"/>
        <v>-1.4</v>
      </c>
      <c r="U26">
        <f t="shared" si="49"/>
        <v>-1.2</v>
      </c>
      <c r="V26">
        <f t="shared" si="49"/>
        <v>-1</v>
      </c>
      <c r="W26">
        <f t="shared" si="49"/>
        <v>0.86</v>
      </c>
      <c r="X26">
        <f t="shared" si="12"/>
        <v>2.2955555555555556</v>
      </c>
      <c r="Y26">
        <f t="shared" si="3"/>
        <v>-0.85888888888888915</v>
      </c>
      <c r="Z26">
        <f t="shared" si="4"/>
        <v>0.36492222222222226</v>
      </c>
      <c r="AA26">
        <f t="shared" si="5"/>
        <v>-0.72666666666666668</v>
      </c>
      <c r="AB26">
        <f t="shared" si="50"/>
        <v>0.90850828251194737</v>
      </c>
      <c r="AC26">
        <f t="shared" si="50"/>
        <v>0.29757154087139676</v>
      </c>
      <c r="AD26">
        <f t="shared" si="50"/>
        <v>0.59023144086210277</v>
      </c>
      <c r="AE26">
        <f t="shared" si="50"/>
        <v>0.32592663026384527</v>
      </c>
      <c r="AF26">
        <f t="shared" si="48"/>
        <v>1</v>
      </c>
      <c r="AG26">
        <f t="shared" si="48"/>
        <v>-1</v>
      </c>
      <c r="AH26">
        <f t="shared" si="48"/>
        <v>-3</v>
      </c>
      <c r="AI26">
        <f t="shared" si="48"/>
        <v>-1.2</v>
      </c>
      <c r="AJ26">
        <f t="shared" si="48"/>
        <v>2.5</v>
      </c>
      <c r="AK26">
        <f t="shared" si="48"/>
        <v>-2.7</v>
      </c>
      <c r="AL26">
        <f t="shared" si="48"/>
        <v>-1.5</v>
      </c>
      <c r="AM26">
        <f t="shared" si="48"/>
        <v>2.4</v>
      </c>
      <c r="AN26">
        <f t="shared" si="48"/>
        <v>0.1</v>
      </c>
      <c r="AO26">
        <f t="shared" si="14"/>
        <v>-1.4508695372623719</v>
      </c>
      <c r="AP26">
        <f t="shared" si="15"/>
        <v>1.4647042972671716</v>
      </c>
      <c r="AQ26">
        <f t="shared" si="51"/>
        <v>0.18986777945766725</v>
      </c>
      <c r="AR26">
        <f t="shared" si="51"/>
        <v>0.81225113053465603</v>
      </c>
      <c r="AS26">
        <f t="shared" si="7"/>
        <v>1.3420074395824613E-2</v>
      </c>
      <c r="AT26">
        <f t="shared" si="8"/>
        <v>6.694443299330316E-2</v>
      </c>
      <c r="AU26">
        <f t="shared" si="17"/>
        <v>1.5026707489204635E-2</v>
      </c>
      <c r="AV26">
        <f t="shared" si="18"/>
        <v>-4.0585950423409962E-2</v>
      </c>
      <c r="AW26">
        <f t="shared" si="19"/>
        <v>-3.4023867457526932E-2</v>
      </c>
      <c r="AX26">
        <f t="shared" si="20"/>
        <v>3.1760169870375859E-2</v>
      </c>
      <c r="AY26">
        <f t="shared" si="21"/>
        <v>3.8620145241327702E-3</v>
      </c>
      <c r="AZ26">
        <f t="shared" si="22"/>
        <v>1.1725483473050748E-2</v>
      </c>
      <c r="BA26">
        <f t="shared" si="23"/>
        <v>4.2388647487781308E-3</v>
      </c>
      <c r="BC26">
        <f t="shared" si="24"/>
        <v>0.43312926958160025</v>
      </c>
      <c r="BE26">
        <f t="shared" si="25"/>
        <v>-4.0572110220852518E-3</v>
      </c>
      <c r="BF26">
        <f t="shared" si="26"/>
        <v>-8.5151342438826252E-4</v>
      </c>
      <c r="BG26">
        <f t="shared" si="27"/>
        <v>-4.5080122467613904E-4</v>
      </c>
      <c r="BH26">
        <f t="shared" si="28"/>
        <v>1.0958206614320691E-2</v>
      </c>
      <c r="BI26">
        <f t="shared" si="29"/>
        <v>2.2998705239932306E-3</v>
      </c>
      <c r="BJ26">
        <f t="shared" si="30"/>
        <v>1.2175785127022988E-3</v>
      </c>
      <c r="BK26">
        <f t="shared" si="31"/>
        <v>9.1864442135322719E-3</v>
      </c>
      <c r="BL26">
        <f t="shared" si="32"/>
        <v>1.9280191559265258E-3</v>
      </c>
      <c r="BM26">
        <f t="shared" si="33"/>
        <v>1.0207160237258078E-3</v>
      </c>
      <c r="BN26">
        <f t="shared" si="34"/>
        <v>-8.5752458650014823E-3</v>
      </c>
      <c r="BO26">
        <f t="shared" si="35"/>
        <v>-1.7997429593212984E-3</v>
      </c>
      <c r="BP26">
        <f t="shared" si="36"/>
        <v>-9.5280509611127577E-4</v>
      </c>
      <c r="BQ26">
        <f t="shared" si="37"/>
        <v>-3.6576746221599534E-3</v>
      </c>
      <c r="BR26">
        <f t="shared" si="38"/>
        <v>-1.1980296649722927E-3</v>
      </c>
      <c r="BS26">
        <f t="shared" si="39"/>
        <v>-2.3762849541372525E-3</v>
      </c>
      <c r="BT26">
        <f t="shared" si="40"/>
        <v>-1.3121878877163677E-3</v>
      </c>
      <c r="BU26">
        <f t="shared" si="41"/>
        <v>-1.8245871552744597E-2</v>
      </c>
      <c r="BV26">
        <f t="shared" si="42"/>
        <v>-5.9762274235737574E-3</v>
      </c>
      <c r="BW26">
        <f t="shared" si="43"/>
        <v>-1.1853812743000146E-2</v>
      </c>
      <c r="BX26">
        <f t="shared" si="44"/>
        <v>-6.5456920381293249E-3</v>
      </c>
      <c r="BZ26">
        <f>I26-BA27</f>
        <v>0.37326902981398596</v>
      </c>
    </row>
    <row r="27" spans="2:78" hidden="1" outlineLevel="1" x14ac:dyDescent="0.25">
      <c r="B27">
        <v>5</v>
      </c>
      <c r="C27">
        <v>2</v>
      </c>
      <c r="D27">
        <f t="shared" si="9"/>
        <v>0.3</v>
      </c>
      <c r="E27">
        <v>0.9</v>
      </c>
      <c r="F27">
        <v>0.36666666666666659</v>
      </c>
      <c r="G27">
        <f t="shared" ref="G27:G30" si="52">AR26</f>
        <v>0.81225113053465603</v>
      </c>
      <c r="H27">
        <v>0.13407979605408332</v>
      </c>
      <c r="I27">
        <v>0.49341176470588233</v>
      </c>
      <c r="K27">
        <f t="shared" si="49"/>
        <v>1.5</v>
      </c>
      <c r="L27">
        <f t="shared" si="49"/>
        <v>0.4</v>
      </c>
      <c r="M27">
        <f t="shared" si="49"/>
        <v>0.1</v>
      </c>
      <c r="N27">
        <f t="shared" si="49"/>
        <v>-1.6</v>
      </c>
      <c r="O27">
        <f t="shared" si="49"/>
        <v>-1</v>
      </c>
      <c r="P27">
        <f t="shared" si="49"/>
        <v>-0.9</v>
      </c>
      <c r="Q27">
        <f t="shared" si="49"/>
        <v>3.0000000000000001E-3</v>
      </c>
      <c r="R27">
        <f t="shared" si="49"/>
        <v>-2</v>
      </c>
      <c r="S27">
        <f t="shared" si="49"/>
        <v>-1.2</v>
      </c>
      <c r="T27">
        <f t="shared" si="49"/>
        <v>-1.4</v>
      </c>
      <c r="U27">
        <f t="shared" si="49"/>
        <v>-1.2</v>
      </c>
      <c r="V27">
        <f t="shared" si="49"/>
        <v>-1</v>
      </c>
      <c r="W27">
        <f t="shared" si="49"/>
        <v>0.86</v>
      </c>
      <c r="X27">
        <f t="shared" si="12"/>
        <v>2.4378917797201325</v>
      </c>
      <c r="Y27">
        <f t="shared" si="3"/>
        <v>-1.6776926841478574</v>
      </c>
      <c r="Z27">
        <f t="shared" si="4"/>
        <v>-0.84533468997492045</v>
      </c>
      <c r="AA27">
        <f t="shared" si="5"/>
        <v>-1.6522511305346561</v>
      </c>
      <c r="AB27">
        <f t="shared" si="50"/>
        <v>0.9196714789967142</v>
      </c>
      <c r="AC27">
        <f t="shared" si="50"/>
        <v>0.15740123731969322</v>
      </c>
      <c r="AD27">
        <f t="shared" si="50"/>
        <v>0.30041242758724745</v>
      </c>
      <c r="AE27">
        <f t="shared" si="50"/>
        <v>0.16080493491324718</v>
      </c>
      <c r="AF27">
        <f t="shared" si="48"/>
        <v>1</v>
      </c>
      <c r="AG27">
        <f t="shared" si="48"/>
        <v>-1</v>
      </c>
      <c r="AH27">
        <f t="shared" si="48"/>
        <v>-3</v>
      </c>
      <c r="AI27">
        <f t="shared" si="48"/>
        <v>-1.2</v>
      </c>
      <c r="AJ27">
        <f t="shared" si="48"/>
        <v>2.5</v>
      </c>
      <c r="AK27">
        <f t="shared" si="48"/>
        <v>-2.7</v>
      </c>
      <c r="AL27">
        <f t="shared" si="48"/>
        <v>-1.5</v>
      </c>
      <c r="AM27">
        <f t="shared" si="48"/>
        <v>2.4</v>
      </c>
      <c r="AN27">
        <f t="shared" si="48"/>
        <v>0.1</v>
      </c>
      <c r="AO27">
        <f t="shared" si="14"/>
        <v>-0.23193296298061797</v>
      </c>
      <c r="AP27">
        <f t="shared" si="15"/>
        <v>1.9095085591395358</v>
      </c>
      <c r="AQ27">
        <f t="shared" si="51"/>
        <v>0.44227529250450265</v>
      </c>
      <c r="AR27">
        <f t="shared" si="51"/>
        <v>0.87096392696501923</v>
      </c>
      <c r="AS27">
        <f t="shared" si="7"/>
        <v>7.6021922999224056E-2</v>
      </c>
      <c r="AT27">
        <f t="shared" si="8"/>
        <v>4.335494695677361E-2</v>
      </c>
      <c r="AU27">
        <f t="shared" si="17"/>
        <v>1.3623393023302415E-2</v>
      </c>
      <c r="AV27">
        <f t="shared" si="18"/>
        <v>-2.5607482140800011E-2</v>
      </c>
      <c r="AW27">
        <f t="shared" si="19"/>
        <v>-6.1598922637552102E-2</v>
      </c>
      <c r="AX27">
        <f t="shared" si="20"/>
        <v>1.7307677858067689E-3</v>
      </c>
      <c r="AY27">
        <f t="shared" si="21"/>
        <v>5.2919270362972344E-3</v>
      </c>
      <c r="AZ27">
        <f t="shared" si="22"/>
        <v>3.5339058362213023E-2</v>
      </c>
      <c r="BA27">
        <f t="shared" si="23"/>
        <v>1.4730970186014037E-2</v>
      </c>
      <c r="BC27">
        <f t="shared" si="24"/>
        <v>0.48737059745010275</v>
      </c>
      <c r="BE27">
        <f t="shared" si="25"/>
        <v>-3.6783161162916517E-3</v>
      </c>
      <c r="BF27">
        <f t="shared" si="26"/>
        <v>-1.4985732325632651E-3</v>
      </c>
      <c r="BG27">
        <f t="shared" si="27"/>
        <v>-3.3196849154685996E-3</v>
      </c>
      <c r="BH27">
        <f t="shared" si="28"/>
        <v>6.9140201780160037E-3</v>
      </c>
      <c r="BI27">
        <f t="shared" si="29"/>
        <v>2.8168230354880005E-3</v>
      </c>
      <c r="BJ27">
        <f t="shared" si="30"/>
        <v>6.2399118957032467E-3</v>
      </c>
      <c r="BK27">
        <f t="shared" si="31"/>
        <v>1.6631709112139067E-2</v>
      </c>
      <c r="BL27">
        <f t="shared" si="32"/>
        <v>6.7758814901307295E-3</v>
      </c>
      <c r="BM27">
        <f t="shared" si="33"/>
        <v>1.5010138365620552E-2</v>
      </c>
      <c r="BN27">
        <f t="shared" si="34"/>
        <v>-4.6730730216782763E-4</v>
      </c>
      <c r="BO27">
        <f t="shared" si="35"/>
        <v>-1.9038445643874453E-4</v>
      </c>
      <c r="BP27">
        <f t="shared" si="36"/>
        <v>-4.2174542721435342E-4</v>
      </c>
      <c r="BQ27">
        <f t="shared" si="37"/>
        <v>-2.0974558308261212E-2</v>
      </c>
      <c r="BR27">
        <f t="shared" si="38"/>
        <v>-3.5897834230500924E-3</v>
      </c>
      <c r="BS27">
        <f t="shared" si="39"/>
        <v>-6.8513791314143094E-3</v>
      </c>
      <c r="BT27">
        <f t="shared" si="40"/>
        <v>-3.667410113961034E-3</v>
      </c>
      <c r="BU27">
        <f t="shared" si="41"/>
        <v>-1.1961692456868024E-2</v>
      </c>
      <c r="BV27">
        <f t="shared" si="42"/>
        <v>-2.0472366884777501E-3</v>
      </c>
      <c r="BW27">
        <f t="shared" si="43"/>
        <v>-3.9073094589602122E-3</v>
      </c>
      <c r="BX27">
        <f t="shared" si="44"/>
        <v>-2.0915068270653792E-3</v>
      </c>
      <c r="BZ27">
        <f>I27-BA28</f>
        <v>0.48519490186703379</v>
      </c>
    </row>
    <row r="28" spans="2:78" hidden="1" outlineLevel="1" x14ac:dyDescent="0.25">
      <c r="B28">
        <v>5</v>
      </c>
      <c r="C28">
        <v>3</v>
      </c>
      <c r="D28">
        <f t="shared" si="9"/>
        <v>0.3</v>
      </c>
      <c r="E28">
        <v>0.9</v>
      </c>
      <c r="F28">
        <v>0.54444444444444429</v>
      </c>
      <c r="G28">
        <f t="shared" si="52"/>
        <v>0.87096392696501923</v>
      </c>
      <c r="H28">
        <v>0.22295254159858782</v>
      </c>
      <c r="I28">
        <v>0.61388235294117632</v>
      </c>
      <c r="K28">
        <f t="shared" si="49"/>
        <v>1.5</v>
      </c>
      <c r="L28">
        <f t="shared" si="49"/>
        <v>0.4</v>
      </c>
      <c r="M28">
        <f t="shared" si="49"/>
        <v>0.1</v>
      </c>
      <c r="N28">
        <f t="shared" si="49"/>
        <v>-1.6</v>
      </c>
      <c r="O28">
        <f t="shared" si="49"/>
        <v>-1</v>
      </c>
      <c r="P28">
        <f t="shared" si="49"/>
        <v>-0.9</v>
      </c>
      <c r="Q28">
        <f t="shared" si="49"/>
        <v>3.0000000000000001E-3</v>
      </c>
      <c r="R28">
        <f t="shared" si="49"/>
        <v>-2</v>
      </c>
      <c r="S28">
        <f t="shared" si="49"/>
        <v>-1.2</v>
      </c>
      <c r="T28">
        <f t="shared" si="49"/>
        <v>-1.4</v>
      </c>
      <c r="U28">
        <f t="shared" si="49"/>
        <v>-1.2</v>
      </c>
      <c r="V28">
        <f t="shared" si="49"/>
        <v>-1</v>
      </c>
      <c r="W28">
        <f t="shared" si="49"/>
        <v>0.86</v>
      </c>
      <c r="X28">
        <f t="shared" si="12"/>
        <v>2.5148741704742794</v>
      </c>
      <c r="Y28">
        <f t="shared" si="3"/>
        <v>-1.9083119787129621</v>
      </c>
      <c r="Z28">
        <f t="shared" si="4"/>
        <v>-1.2713456012469115</v>
      </c>
      <c r="AA28">
        <f t="shared" si="5"/>
        <v>-1.9242972602983524</v>
      </c>
      <c r="AB28">
        <f t="shared" si="50"/>
        <v>0.92517799850653681</v>
      </c>
      <c r="AC28">
        <f t="shared" si="50"/>
        <v>0.12917061134538679</v>
      </c>
      <c r="AD28">
        <f t="shared" si="50"/>
        <v>0.21902699436274009</v>
      </c>
      <c r="AE28">
        <f t="shared" si="50"/>
        <v>0.12738313182789876</v>
      </c>
      <c r="AF28">
        <f t="shared" si="48"/>
        <v>1</v>
      </c>
      <c r="AG28">
        <f t="shared" si="48"/>
        <v>-1</v>
      </c>
      <c r="AH28">
        <f t="shared" si="48"/>
        <v>-3</v>
      </c>
      <c r="AI28">
        <f t="shared" si="48"/>
        <v>-1.2</v>
      </c>
      <c r="AJ28">
        <f t="shared" si="48"/>
        <v>2.5</v>
      </c>
      <c r="AK28">
        <f t="shared" si="48"/>
        <v>-2.7</v>
      </c>
      <c r="AL28">
        <f t="shared" si="48"/>
        <v>-1.5</v>
      </c>
      <c r="AM28">
        <f t="shared" si="48"/>
        <v>2.4</v>
      </c>
      <c r="AN28">
        <f t="shared" si="48"/>
        <v>0.1</v>
      </c>
      <c r="AO28">
        <f t="shared" si="14"/>
        <v>8.6066645879451287E-2</v>
      </c>
      <c r="AP28">
        <f t="shared" si="15"/>
        <v>2.041363370476645</v>
      </c>
      <c r="AQ28">
        <f t="shared" si="51"/>
        <v>0.52150338930348572</v>
      </c>
      <c r="AR28">
        <f t="shared" si="51"/>
        <v>0.88507202219298464</v>
      </c>
      <c r="AS28">
        <f t="shared" si="7"/>
        <v>7.4499663282627901E-2</v>
      </c>
      <c r="AT28">
        <f t="shared" si="8"/>
        <v>2.7854767305375363E-2</v>
      </c>
      <c r="AU28">
        <f t="shared" si="17"/>
        <v>9.9776630961968885E-3</v>
      </c>
      <c r="AV28">
        <f t="shared" si="18"/>
        <v>-1.6839936586685748E-2</v>
      </c>
      <c r="AW28">
        <f t="shared" si="19"/>
        <v>-4.537744538458189E-2</v>
      </c>
      <c r="AX28">
        <f t="shared" si="20"/>
        <v>-2.5063777483797069E-3</v>
      </c>
      <c r="AY28">
        <f t="shared" si="21"/>
        <v>4.075487072511332E-3</v>
      </c>
      <c r="AZ28">
        <f t="shared" si="22"/>
        <v>2.8422028851580166E-2</v>
      </c>
      <c r="BA28">
        <f t="shared" si="23"/>
        <v>8.2168628388485168E-3</v>
      </c>
      <c r="BC28">
        <f t="shared" si="24"/>
        <v>0.40333168159000149</v>
      </c>
      <c r="BE28">
        <f t="shared" si="25"/>
        <v>-2.6939690359731598E-3</v>
      </c>
      <c r="BF28">
        <f t="shared" si="26"/>
        <v>-1.6296849723788248E-3</v>
      </c>
      <c r="BG28">
        <f t="shared" si="27"/>
        <v>-2.607055389659278E-3</v>
      </c>
      <c r="BH28">
        <f t="shared" si="28"/>
        <v>4.5467828784051525E-3</v>
      </c>
      <c r="BI28">
        <f t="shared" si="29"/>
        <v>2.7505229758253381E-3</v>
      </c>
      <c r="BJ28">
        <f t="shared" si="30"/>
        <v>4.4000931898145164E-3</v>
      </c>
      <c r="BK28">
        <f t="shared" si="31"/>
        <v>1.2251910253837111E-2</v>
      </c>
      <c r="BL28">
        <f t="shared" si="32"/>
        <v>7.4116494128150393E-3</v>
      </c>
      <c r="BM28">
        <f t="shared" si="33"/>
        <v>1.1856635408338837E-2</v>
      </c>
      <c r="BN28">
        <f t="shared" si="34"/>
        <v>6.7672199206252092E-4</v>
      </c>
      <c r="BO28">
        <f t="shared" si="35"/>
        <v>4.0937503223535199E-4</v>
      </c>
      <c r="BP28">
        <f t="shared" si="36"/>
        <v>6.5488938185595969E-4</v>
      </c>
      <c r="BQ28">
        <f t="shared" si="37"/>
        <v>-2.067763480956978E-2</v>
      </c>
      <c r="BR28">
        <f t="shared" si="38"/>
        <v>-2.8869501153727536E-3</v>
      </c>
      <c r="BS28">
        <f t="shared" si="39"/>
        <v>-4.8952311989490533E-3</v>
      </c>
      <c r="BT28">
        <f t="shared" si="40"/>
        <v>-2.8470001287195174E-3</v>
      </c>
      <c r="BU28">
        <f t="shared" si="41"/>
        <v>-7.7311853593357484E-3</v>
      </c>
      <c r="BV28">
        <f t="shared" si="42"/>
        <v>-1.0794051965156485E-3</v>
      </c>
      <c r="BW28">
        <f t="shared" si="43"/>
        <v>-1.8302837884709661E-3</v>
      </c>
      <c r="BX28">
        <f t="shared" si="44"/>
        <v>-1.064468248708822E-3</v>
      </c>
      <c r="BZ28">
        <f>I28-BA29</f>
        <v>0.61123311249504031</v>
      </c>
    </row>
    <row r="29" spans="2:78" hidden="1" outlineLevel="1" x14ac:dyDescent="0.25">
      <c r="B29">
        <v>5</v>
      </c>
      <c r="C29">
        <v>4</v>
      </c>
      <c r="D29">
        <f t="shared" si="9"/>
        <v>0.3</v>
      </c>
      <c r="E29">
        <v>0.9</v>
      </c>
      <c r="F29">
        <v>0.7222222222222221</v>
      </c>
      <c r="G29">
        <f t="shared" si="52"/>
        <v>0.88507202219298464</v>
      </c>
      <c r="H29">
        <v>0.44480051897741402</v>
      </c>
      <c r="I29">
        <v>0.74941176470588233</v>
      </c>
      <c r="K29">
        <f t="shared" si="49"/>
        <v>1.5</v>
      </c>
      <c r="L29">
        <f t="shared" si="49"/>
        <v>0.4</v>
      </c>
      <c r="M29">
        <f t="shared" si="49"/>
        <v>0.1</v>
      </c>
      <c r="N29">
        <f t="shared" si="49"/>
        <v>-1.6</v>
      </c>
      <c r="O29">
        <f t="shared" si="49"/>
        <v>-1</v>
      </c>
      <c r="P29">
        <f t="shared" si="49"/>
        <v>-0.9</v>
      </c>
      <c r="Q29">
        <f t="shared" si="49"/>
        <v>3.0000000000000001E-3</v>
      </c>
      <c r="R29">
        <f t="shared" si="49"/>
        <v>-2</v>
      </c>
      <c r="S29">
        <f t="shared" si="49"/>
        <v>-1.2</v>
      </c>
      <c r="T29">
        <f t="shared" si="49"/>
        <v>-1.4</v>
      </c>
      <c r="U29">
        <f t="shared" si="49"/>
        <v>-1.2</v>
      </c>
      <c r="V29">
        <f t="shared" si="49"/>
        <v>-1</v>
      </c>
      <c r="W29">
        <f t="shared" si="49"/>
        <v>0.86</v>
      </c>
      <c r="X29">
        <f t="shared" si="12"/>
        <v>2.5873960911081872</v>
      </c>
      <c r="Y29">
        <f t="shared" si="3"/>
        <v>-2.0987870421959087</v>
      </c>
      <c r="Z29">
        <f t="shared" si="4"/>
        <v>-1.6438308710760259</v>
      </c>
      <c r="AA29">
        <f t="shared" si="5"/>
        <v>-2.1517386888596515</v>
      </c>
      <c r="AB29">
        <f t="shared" si="50"/>
        <v>0.93004599525043996</v>
      </c>
      <c r="AC29">
        <f t="shared" si="50"/>
        <v>0.10921477018225732</v>
      </c>
      <c r="AD29">
        <f t="shared" si="50"/>
        <v>0.16194446910890342</v>
      </c>
      <c r="AE29">
        <f t="shared" si="50"/>
        <v>0.10416886095617009</v>
      </c>
      <c r="AF29">
        <f t="shared" si="48"/>
        <v>1</v>
      </c>
      <c r="AG29">
        <f t="shared" si="48"/>
        <v>-1</v>
      </c>
      <c r="AH29">
        <f t="shared" si="48"/>
        <v>-3</v>
      </c>
      <c r="AI29">
        <f t="shared" si="48"/>
        <v>-1.2</v>
      </c>
      <c r="AJ29">
        <f t="shared" si="48"/>
        <v>2.5</v>
      </c>
      <c r="AK29">
        <f t="shared" si="48"/>
        <v>-2.7</v>
      </c>
      <c r="AL29">
        <f t="shared" si="48"/>
        <v>-1.5</v>
      </c>
      <c r="AM29">
        <f t="shared" si="48"/>
        <v>2.4</v>
      </c>
      <c r="AN29">
        <f t="shared" si="48"/>
        <v>0.1</v>
      </c>
      <c r="AO29">
        <f t="shared" si="14"/>
        <v>0.30999518459406827</v>
      </c>
      <c r="AP29">
        <f t="shared" si="15"/>
        <v>2.1373236712654582</v>
      </c>
      <c r="AQ29">
        <f t="shared" si="51"/>
        <v>0.5768840857456462</v>
      </c>
      <c r="AR29">
        <f t="shared" si="51"/>
        <v>0.89447826667604236</v>
      </c>
      <c r="AS29">
        <f t="shared" si="7"/>
        <v>3.2240124246695062E-2</v>
      </c>
      <c r="AT29">
        <f t="shared" si="8"/>
        <v>1.3368123027339737E-2</v>
      </c>
      <c r="AU29">
        <f t="shared" si="17"/>
        <v>4.2718967137660236E-3</v>
      </c>
      <c r="AV29">
        <f t="shared" si="18"/>
        <v>-6.6480087975931742E-3</v>
      </c>
      <c r="AW29">
        <f t="shared" si="19"/>
        <v>-1.5848191414869983E-2</v>
      </c>
      <c r="AX29">
        <f t="shared" si="20"/>
        <v>-6.1633116659198263E-4</v>
      </c>
      <c r="AY29">
        <f t="shared" si="21"/>
        <v>1.6073980385204051E-3</v>
      </c>
      <c r="AZ29">
        <f t="shared" si="22"/>
        <v>8.1837302510146485E-3</v>
      </c>
      <c r="BA29">
        <f t="shared" si="23"/>
        <v>2.6492404461359634E-3</v>
      </c>
      <c r="BC29">
        <f t="shared" si="24"/>
        <v>0.19618959861337321</v>
      </c>
      <c r="BE29">
        <f t="shared" si="25"/>
        <v>-1.1534121127168265E-3</v>
      </c>
      <c r="BF29">
        <f t="shared" si="26"/>
        <v>-9.2557762131597167E-4</v>
      </c>
      <c r="BG29">
        <f t="shared" si="27"/>
        <v>-1.134280878915738E-3</v>
      </c>
      <c r="BH29">
        <f t="shared" si="28"/>
        <v>1.7949623753501572E-3</v>
      </c>
      <c r="BI29">
        <f t="shared" si="29"/>
        <v>1.4404019061451873E-3</v>
      </c>
      <c r="BJ29">
        <f t="shared" si="30"/>
        <v>1.7651899770127627E-3</v>
      </c>
      <c r="BK29">
        <f t="shared" si="31"/>
        <v>4.279011682014896E-3</v>
      </c>
      <c r="BL29">
        <f t="shared" si="32"/>
        <v>3.4337748065551622E-3</v>
      </c>
      <c r="BM29">
        <f t="shared" si="33"/>
        <v>4.2080372470981418E-3</v>
      </c>
      <c r="BN29">
        <f t="shared" si="34"/>
        <v>1.6640941497983531E-4</v>
      </c>
      <c r="BO29">
        <f t="shared" si="35"/>
        <v>1.3353841942826287E-4</v>
      </c>
      <c r="BP29">
        <f t="shared" si="36"/>
        <v>1.6364924158683819E-4</v>
      </c>
      <c r="BQ29">
        <f t="shared" si="37"/>
        <v>-8.9954395326046054E-3</v>
      </c>
      <c r="BR29">
        <f t="shared" si="38"/>
        <v>-1.0563293280750671E-3</v>
      </c>
      <c r="BS29">
        <f t="shared" si="39"/>
        <v>-1.566332941540835E-3</v>
      </c>
      <c r="BT29">
        <f t="shared" si="40"/>
        <v>-1.0075251059590876E-3</v>
      </c>
      <c r="BU29">
        <f t="shared" si="41"/>
        <v>-3.7298907856777529E-3</v>
      </c>
      <c r="BV29">
        <f t="shared" si="42"/>
        <v>-4.3799894525971543E-4</v>
      </c>
      <c r="BW29">
        <f t="shared" si="43"/>
        <v>-6.494680759935121E-4</v>
      </c>
      <c r="BX29">
        <f t="shared" si="44"/>
        <v>-4.1776264466397852E-4</v>
      </c>
      <c r="BZ29">
        <f>I29-BA30</f>
        <v>0.75284713528810787</v>
      </c>
    </row>
    <row r="30" spans="2:78" hidden="1" outlineLevel="1" x14ac:dyDescent="0.25">
      <c r="B30">
        <v>5</v>
      </c>
      <c r="C30">
        <v>5</v>
      </c>
      <c r="D30">
        <f t="shared" si="9"/>
        <v>0.3</v>
      </c>
      <c r="E30">
        <v>0.9</v>
      </c>
      <c r="F30">
        <v>0.9</v>
      </c>
      <c r="G30">
        <f t="shared" si="52"/>
        <v>0.89447826667604236</v>
      </c>
      <c r="H30">
        <v>0.9</v>
      </c>
      <c r="I30">
        <v>0.9</v>
      </c>
      <c r="K30">
        <f t="shared" si="49"/>
        <v>1.5</v>
      </c>
      <c r="L30">
        <f t="shared" si="49"/>
        <v>0.4</v>
      </c>
      <c r="M30">
        <f t="shared" si="49"/>
        <v>0.1</v>
      </c>
      <c r="N30">
        <f t="shared" si="49"/>
        <v>-1.6</v>
      </c>
      <c r="O30">
        <f t="shared" si="49"/>
        <v>-1</v>
      </c>
      <c r="P30">
        <f t="shared" si="49"/>
        <v>-0.9</v>
      </c>
      <c r="Q30">
        <f t="shared" si="49"/>
        <v>3.0000000000000001E-3</v>
      </c>
      <c r="R30">
        <f t="shared" si="49"/>
        <v>-2</v>
      </c>
      <c r="S30">
        <f t="shared" si="49"/>
        <v>-1.2</v>
      </c>
      <c r="T30">
        <f t="shared" si="49"/>
        <v>-1.4</v>
      </c>
      <c r="U30">
        <f t="shared" si="49"/>
        <v>-1.2</v>
      </c>
      <c r="V30">
        <f t="shared" si="49"/>
        <v>-1</v>
      </c>
      <c r="W30">
        <f t="shared" si="49"/>
        <v>0.86</v>
      </c>
      <c r="X30">
        <f t="shared" si="12"/>
        <v>2.6594478266676043</v>
      </c>
      <c r="Y30">
        <f t="shared" si="3"/>
        <v>-2.2850304400084385</v>
      </c>
      <c r="Z30">
        <f t="shared" si="4"/>
        <v>-2.0106739200112513</v>
      </c>
      <c r="AA30">
        <f t="shared" si="5"/>
        <v>-2.3744782666760424</v>
      </c>
      <c r="AB30">
        <f t="shared" si="50"/>
        <v>0.93459091991327281</v>
      </c>
      <c r="AC30">
        <f t="shared" si="50"/>
        <v>9.2370345073151158E-2</v>
      </c>
      <c r="AD30">
        <f t="shared" si="50"/>
        <v>0.11808677617061396</v>
      </c>
      <c r="AE30">
        <f t="shared" si="50"/>
        <v>8.5139674495538331E-2</v>
      </c>
      <c r="AF30">
        <f t="shared" si="48"/>
        <v>1</v>
      </c>
      <c r="AG30">
        <f t="shared" si="48"/>
        <v>-1</v>
      </c>
      <c r="AH30">
        <f t="shared" si="48"/>
        <v>-3</v>
      </c>
      <c r="AI30">
        <f t="shared" si="48"/>
        <v>-1.2</v>
      </c>
      <c r="AJ30">
        <f t="shared" si="48"/>
        <v>2.5</v>
      </c>
      <c r="AK30">
        <f t="shared" si="48"/>
        <v>-2.7</v>
      </c>
      <c r="AL30">
        <f t="shared" si="48"/>
        <v>-1.5</v>
      </c>
      <c r="AM30">
        <f t="shared" si="48"/>
        <v>2.4</v>
      </c>
      <c r="AN30">
        <f t="shared" si="48"/>
        <v>0.1</v>
      </c>
      <c r="AO30">
        <f t="shared" si="14"/>
        <v>0.48579263693363384</v>
      </c>
      <c r="AP30">
        <f t="shared" si="15"/>
        <v>2.2142824226190454</v>
      </c>
      <c r="AQ30">
        <f t="shared" si="51"/>
        <v>0.61911478547676591</v>
      </c>
      <c r="AR30">
        <f t="shared" si="51"/>
        <v>0.90152476541883053</v>
      </c>
      <c r="AS30">
        <f t="shared" si="7"/>
        <v>-6.6236010919786897E-2</v>
      </c>
      <c r="AT30">
        <f t="shared" si="8"/>
        <v>1.3536541508704346E-4</v>
      </c>
      <c r="AU30">
        <f t="shared" si="17"/>
        <v>-4.0283683866832254E-3</v>
      </c>
      <c r="AV30">
        <f t="shared" si="18"/>
        <v>5.5224572598409375E-3</v>
      </c>
      <c r="AW30">
        <f t="shared" si="19"/>
        <v>2.0672763570133913E-2</v>
      </c>
      <c r="AX30">
        <f t="shared" si="20"/>
        <v>6.216324788972054E-3</v>
      </c>
      <c r="AY30">
        <f t="shared" si="21"/>
        <v>-2.1167388548658725E-3</v>
      </c>
      <c r="AZ30">
        <f t="shared" si="22"/>
        <v>-5.0345029351393658E-3</v>
      </c>
      <c r="BA30">
        <f t="shared" si="23"/>
        <v>-3.4353705822255565E-3</v>
      </c>
      <c r="BC30">
        <f t="shared" si="24"/>
        <v>0.28088935303308615</v>
      </c>
      <c r="BE30">
        <f t="shared" si="25"/>
        <v>1.0876594644044708E-3</v>
      </c>
      <c r="BF30">
        <f t="shared" si="26"/>
        <v>1.0876594644044708E-3</v>
      </c>
      <c r="BG30">
        <f t="shared" si="27"/>
        <v>1.0809863916158931E-3</v>
      </c>
      <c r="BH30">
        <f t="shared" si="28"/>
        <v>-1.4910634601570532E-3</v>
      </c>
      <c r="BI30">
        <f t="shared" si="29"/>
        <v>-1.4910634601570532E-3</v>
      </c>
      <c r="BJ30">
        <f t="shared" si="30"/>
        <v>-1.4819153992725145E-3</v>
      </c>
      <c r="BK30">
        <f t="shared" si="31"/>
        <v>-5.5816461639361572E-3</v>
      </c>
      <c r="BL30">
        <f t="shared" si="32"/>
        <v>-5.5816461639361572E-3</v>
      </c>
      <c r="BM30">
        <f t="shared" si="33"/>
        <v>-5.5474013176851052E-3</v>
      </c>
      <c r="BN30">
        <f t="shared" si="34"/>
        <v>-1.6784076930224548E-3</v>
      </c>
      <c r="BO30">
        <f t="shared" si="35"/>
        <v>-1.6784076930224548E-3</v>
      </c>
      <c r="BP30">
        <f t="shared" si="36"/>
        <v>-1.6681102267005114E-3</v>
      </c>
      <c r="BQ30">
        <f t="shared" si="37"/>
        <v>1.8571072313072763E-2</v>
      </c>
      <c r="BR30">
        <f t="shared" si="38"/>
        <v>1.835472955478917E-3</v>
      </c>
      <c r="BS30">
        <f t="shared" si="39"/>
        <v>2.3464790987757652E-3</v>
      </c>
      <c r="BT30">
        <f t="shared" si="40"/>
        <v>1.6917937228780736E-3</v>
      </c>
      <c r="BU30">
        <f t="shared" si="41"/>
        <v>-3.7953386343192586E-5</v>
      </c>
      <c r="BV30">
        <f t="shared" si="42"/>
        <v>-3.7511250307681635E-6</v>
      </c>
      <c r="BW30">
        <f t="shared" si="43"/>
        <v>-4.7954596417877852E-6</v>
      </c>
      <c r="BX30">
        <f t="shared" si="44"/>
        <v>-3.4574902135392939E-6</v>
      </c>
      <c r="BZ30">
        <f>I30</f>
        <v>0.9</v>
      </c>
    </row>
    <row r="31" spans="2:78" hidden="1" outlineLevel="1" x14ac:dyDescent="0.25">
      <c r="B31">
        <v>6</v>
      </c>
      <c r="C31">
        <v>1</v>
      </c>
      <c r="D31">
        <f t="shared" si="9"/>
        <v>0.3</v>
      </c>
      <c r="E31">
        <v>0.1</v>
      </c>
      <c r="F31">
        <v>0.1</v>
      </c>
      <c r="G31">
        <v>0.1</v>
      </c>
      <c r="H31">
        <v>0.10794155342407658</v>
      </c>
      <c r="I31">
        <v>0.1</v>
      </c>
      <c r="K31">
        <f t="shared" si="49"/>
        <v>1.5</v>
      </c>
      <c r="L31">
        <f t="shared" si="49"/>
        <v>0.4</v>
      </c>
      <c r="M31">
        <f t="shared" si="49"/>
        <v>0.1</v>
      </c>
      <c r="N31">
        <f t="shared" si="49"/>
        <v>-1.6</v>
      </c>
      <c r="O31">
        <f t="shared" si="49"/>
        <v>-1</v>
      </c>
      <c r="P31">
        <f t="shared" si="49"/>
        <v>-0.9</v>
      </c>
      <c r="Q31">
        <f t="shared" si="49"/>
        <v>3.0000000000000001E-3</v>
      </c>
      <c r="R31">
        <f t="shared" si="49"/>
        <v>-2</v>
      </c>
      <c r="S31">
        <f t="shared" si="49"/>
        <v>-1.2</v>
      </c>
      <c r="T31">
        <f t="shared" si="49"/>
        <v>-1.4</v>
      </c>
      <c r="U31">
        <f t="shared" si="49"/>
        <v>-1.2</v>
      </c>
      <c r="V31">
        <f t="shared" si="49"/>
        <v>-1</v>
      </c>
      <c r="W31">
        <f t="shared" si="49"/>
        <v>0.86</v>
      </c>
      <c r="X31">
        <f t="shared" si="12"/>
        <v>1.06</v>
      </c>
      <c r="Y31">
        <f t="shared" si="3"/>
        <v>0.51</v>
      </c>
      <c r="Z31">
        <f t="shared" si="4"/>
        <v>0.5403</v>
      </c>
      <c r="AA31">
        <f t="shared" si="5"/>
        <v>0.5</v>
      </c>
      <c r="AB31">
        <f t="shared" si="50"/>
        <v>0.74269054530268575</v>
      </c>
      <c r="AC31">
        <f t="shared" si="50"/>
        <v>0.6248064744684293</v>
      </c>
      <c r="AD31">
        <f t="shared" si="50"/>
        <v>0.63188220262198314</v>
      </c>
      <c r="AE31">
        <f t="shared" si="50"/>
        <v>0.62245933120185459</v>
      </c>
      <c r="AF31">
        <f t="shared" si="48"/>
        <v>1</v>
      </c>
      <c r="AG31">
        <f t="shared" si="48"/>
        <v>-1</v>
      </c>
      <c r="AH31">
        <f t="shared" si="48"/>
        <v>-3</v>
      </c>
      <c r="AI31">
        <f t="shared" si="48"/>
        <v>-1.2</v>
      </c>
      <c r="AJ31">
        <f t="shared" si="48"/>
        <v>2.5</v>
      </c>
      <c r="AK31">
        <f t="shared" si="48"/>
        <v>-2.7</v>
      </c>
      <c r="AL31">
        <f t="shared" si="48"/>
        <v>-1.5</v>
      </c>
      <c r="AM31">
        <f t="shared" si="48"/>
        <v>2.4</v>
      </c>
      <c r="AN31">
        <f t="shared" si="48"/>
        <v>0.1</v>
      </c>
      <c r="AO31">
        <f t="shared" si="14"/>
        <v>-2.4247137344739182</v>
      </c>
      <c r="AP31">
        <f t="shared" si="15"/>
        <v>0.81582797314343136</v>
      </c>
      <c r="AQ31">
        <f t="shared" si="51"/>
        <v>8.1307460100016188E-2</v>
      </c>
      <c r="AR31">
        <f t="shared" si="51"/>
        <v>0.6933500176504156</v>
      </c>
      <c r="AS31">
        <f t="shared" si="7"/>
        <v>-1.9894750709789628E-3</v>
      </c>
      <c r="AT31">
        <f t="shared" si="8"/>
        <v>0.12995452083422956</v>
      </c>
      <c r="AU31">
        <f t="shared" si="17"/>
        <v>6.1706003156725878E-2</v>
      </c>
      <c r="AV31">
        <f t="shared" si="18"/>
        <v>-8.1787428599969916E-2</v>
      </c>
      <c r="AW31">
        <f t="shared" si="19"/>
        <v>-4.3954215350292133E-2</v>
      </c>
      <c r="AX31">
        <f t="shared" si="20"/>
        <v>7.3856548384631251E-2</v>
      </c>
      <c r="AY31">
        <f t="shared" si="21"/>
        <v>1.0789907409945546E-2</v>
      </c>
      <c r="AZ31">
        <f t="shared" si="22"/>
        <v>9.5175362251518347E-3</v>
      </c>
      <c r="BA31">
        <f t="shared" si="23"/>
        <v>5.2801016482228336E-3</v>
      </c>
      <c r="BC31">
        <f t="shared" si="24"/>
        <v>0.59394748789176921</v>
      </c>
      <c r="BE31">
        <f t="shared" si="25"/>
        <v>-1.8511800947017762E-3</v>
      </c>
      <c r="BF31">
        <f t="shared" si="26"/>
        <v>-1.8511800947017762E-3</v>
      </c>
      <c r="BG31">
        <f t="shared" si="27"/>
        <v>-1.8511800947017762E-3</v>
      </c>
      <c r="BH31">
        <f t="shared" si="28"/>
        <v>2.4536228579990975E-3</v>
      </c>
      <c r="BI31">
        <f t="shared" si="29"/>
        <v>2.4536228579990975E-3</v>
      </c>
      <c r="BJ31">
        <f t="shared" si="30"/>
        <v>2.4536228579990975E-3</v>
      </c>
      <c r="BK31">
        <f t="shared" si="31"/>
        <v>1.318626460508764E-3</v>
      </c>
      <c r="BL31">
        <f t="shared" si="32"/>
        <v>1.318626460508764E-3</v>
      </c>
      <c r="BM31">
        <f t="shared" si="33"/>
        <v>1.318626460508764E-3</v>
      </c>
      <c r="BN31">
        <f t="shared" si="34"/>
        <v>-2.2156964515389374E-3</v>
      </c>
      <c r="BO31">
        <f t="shared" si="35"/>
        <v>-2.2156964515389374E-3</v>
      </c>
      <c r="BP31">
        <f t="shared" si="36"/>
        <v>-2.2156964515389374E-3</v>
      </c>
      <c r="BQ31">
        <f t="shared" si="37"/>
        <v>4.432692975994396E-4</v>
      </c>
      <c r="BR31">
        <f t="shared" si="38"/>
        <v>3.7291107154235816E-4</v>
      </c>
      <c r="BS31">
        <f t="shared" si="39"/>
        <v>3.7713416697351395E-4</v>
      </c>
      <c r="BT31">
        <f t="shared" si="40"/>
        <v>3.7151019663729821E-4</v>
      </c>
      <c r="BU31">
        <f t="shared" si="41"/>
        <v>-2.8954798182876957E-2</v>
      </c>
      <c r="BV31">
        <f t="shared" si="42"/>
        <v>-2.4358927801100702E-2</v>
      </c>
      <c r="BW31">
        <f t="shared" si="43"/>
        <v>-2.4634784659625208E-2</v>
      </c>
      <c r="BX31">
        <f t="shared" si="44"/>
        <v>-2.4267421237539603E-2</v>
      </c>
      <c r="BZ31">
        <f>I31-BA32</f>
        <v>8.2132324711120003E-2</v>
      </c>
    </row>
    <row r="32" spans="2:78" hidden="1" outlineLevel="1" x14ac:dyDescent="0.25">
      <c r="B32">
        <v>6</v>
      </c>
      <c r="C32">
        <v>2</v>
      </c>
      <c r="D32">
        <f t="shared" si="9"/>
        <v>0.3</v>
      </c>
      <c r="E32">
        <v>0.1</v>
      </c>
      <c r="F32">
        <v>0.27777777777777779</v>
      </c>
      <c r="G32">
        <f t="shared" ref="G32:G35" si="53">AR31</f>
        <v>0.6933500176504156</v>
      </c>
      <c r="H32">
        <v>0.10866522747984556</v>
      </c>
      <c r="I32">
        <v>0.13764705882352943</v>
      </c>
      <c r="K32">
        <f t="shared" si="49"/>
        <v>1.5</v>
      </c>
      <c r="L32">
        <f t="shared" si="49"/>
        <v>0.4</v>
      </c>
      <c r="M32">
        <f t="shared" si="49"/>
        <v>0.1</v>
      </c>
      <c r="N32">
        <f t="shared" si="49"/>
        <v>-1.6</v>
      </c>
      <c r="O32">
        <f t="shared" si="49"/>
        <v>-1</v>
      </c>
      <c r="P32">
        <f t="shared" si="49"/>
        <v>-0.9</v>
      </c>
      <c r="Q32">
        <f t="shared" si="49"/>
        <v>3.0000000000000001E-3</v>
      </c>
      <c r="R32">
        <f t="shared" si="49"/>
        <v>-2</v>
      </c>
      <c r="S32">
        <f t="shared" si="49"/>
        <v>-1.2</v>
      </c>
      <c r="T32">
        <f t="shared" si="49"/>
        <v>-1.4</v>
      </c>
      <c r="U32">
        <f t="shared" si="49"/>
        <v>-1.2</v>
      </c>
      <c r="V32">
        <f t="shared" si="49"/>
        <v>-1</v>
      </c>
      <c r="W32">
        <f t="shared" si="49"/>
        <v>0.86</v>
      </c>
      <c r="X32">
        <f t="shared" si="12"/>
        <v>1.1904461128761525</v>
      </c>
      <c r="Y32">
        <f t="shared" si="3"/>
        <v>-0.20179279366315173</v>
      </c>
      <c r="Z32">
        <f t="shared" si="4"/>
        <v>-0.5272755767360543</v>
      </c>
      <c r="AA32">
        <f t="shared" si="5"/>
        <v>-0.30668335098374888</v>
      </c>
      <c r="AB32">
        <f t="shared" si="50"/>
        <v>0.76682084166705977</v>
      </c>
      <c r="AC32">
        <f t="shared" si="50"/>
        <v>0.44972229630493138</v>
      </c>
      <c r="AD32">
        <f t="shared" si="50"/>
        <v>0.37115254034905965</v>
      </c>
      <c r="AE32">
        <f t="shared" si="50"/>
        <v>0.42392450101902296</v>
      </c>
      <c r="AF32">
        <f t="shared" si="48"/>
        <v>1</v>
      </c>
      <c r="AG32">
        <f t="shared" si="48"/>
        <v>-1</v>
      </c>
      <c r="AH32">
        <f t="shared" si="48"/>
        <v>-3</v>
      </c>
      <c r="AI32">
        <f t="shared" si="48"/>
        <v>-1.2</v>
      </c>
      <c r="AJ32">
        <f t="shared" si="48"/>
        <v>2.5</v>
      </c>
      <c r="AK32">
        <f t="shared" si="48"/>
        <v>-2.7</v>
      </c>
      <c r="AL32">
        <f t="shared" si="48"/>
        <v>-1.5</v>
      </c>
      <c r="AM32">
        <f t="shared" si="48"/>
        <v>2.4</v>
      </c>
      <c r="AN32">
        <f t="shared" si="48"/>
        <v>0.1</v>
      </c>
      <c r="AO32">
        <f t="shared" si="14"/>
        <v>-1.2050684769078779</v>
      </c>
      <c r="AP32">
        <f t="shared" si="15"/>
        <v>1.2634918960664001</v>
      </c>
      <c r="AQ32">
        <f t="shared" si="51"/>
        <v>0.2305747900550415</v>
      </c>
      <c r="AR32">
        <f t="shared" si="51"/>
        <v>0.77962663252231934</v>
      </c>
      <c r="AS32">
        <f t="shared" si="7"/>
        <v>2.1627982353404795E-2</v>
      </c>
      <c r="AT32">
        <f t="shared" si="8"/>
        <v>0.11315700711686467</v>
      </c>
      <c r="AU32">
        <f t="shared" si="17"/>
        <v>5.4450286970775433E-2</v>
      </c>
      <c r="AV32">
        <f t="shared" si="18"/>
        <v>-8.0960985279381587E-2</v>
      </c>
      <c r="AW32">
        <f t="shared" si="19"/>
        <v>-5.4759790123411346E-2</v>
      </c>
      <c r="AX32">
        <f t="shared" si="20"/>
        <v>5.9984269605615113E-2</v>
      </c>
      <c r="AY32">
        <f t="shared" si="21"/>
        <v>1.1436367507644811E-2</v>
      </c>
      <c r="AZ32">
        <f t="shared" si="22"/>
        <v>2.8142503676560064E-2</v>
      </c>
      <c r="BA32">
        <f t="shared" si="23"/>
        <v>1.7867675288879999E-2</v>
      </c>
      <c r="BC32">
        <f t="shared" si="24"/>
        <v>0.65345215164827142</v>
      </c>
      <c r="BE32">
        <f t="shared" si="25"/>
        <v>-1.6335086091232628E-3</v>
      </c>
      <c r="BF32">
        <f t="shared" si="26"/>
        <v>-4.5375239142312861E-3</v>
      </c>
      <c r="BG32">
        <f t="shared" si="27"/>
        <v>-1.1325932229677201E-2</v>
      </c>
      <c r="BH32">
        <f t="shared" si="28"/>
        <v>2.4288295583814474E-3</v>
      </c>
      <c r="BI32">
        <f t="shared" si="29"/>
        <v>6.7467487732817983E-3</v>
      </c>
      <c r="BJ32">
        <f t="shared" si="30"/>
        <v>1.6840290171736279E-2</v>
      </c>
      <c r="BK32">
        <f t="shared" si="31"/>
        <v>1.6427937037023404E-3</v>
      </c>
      <c r="BL32">
        <f t="shared" si="32"/>
        <v>4.5633158436176116E-3</v>
      </c>
      <c r="BM32">
        <f t="shared" si="33"/>
        <v>1.1390310434580093E-2</v>
      </c>
      <c r="BN32">
        <f t="shared" si="34"/>
        <v>-1.7995280881684533E-3</v>
      </c>
      <c r="BO32">
        <f t="shared" si="35"/>
        <v>-4.9986891338012589E-3</v>
      </c>
      <c r="BP32">
        <f t="shared" si="36"/>
        <v>-1.2477028316940158E-2</v>
      </c>
      <c r="BQ32">
        <f t="shared" si="37"/>
        <v>-4.9754362895394547E-3</v>
      </c>
      <c r="BR32">
        <f t="shared" si="38"/>
        <v>-2.917975766524721E-3</v>
      </c>
      <c r="BS32">
        <f t="shared" si="39"/>
        <v>-2.408184177927247E-3</v>
      </c>
      <c r="BT32">
        <f t="shared" si="40"/>
        <v>-2.750589488164608E-3</v>
      </c>
      <c r="BU32">
        <f t="shared" si="41"/>
        <v>-2.6031345431363893E-2</v>
      </c>
      <c r="BV32">
        <f t="shared" si="42"/>
        <v>-1.5266768725076952E-2</v>
      </c>
      <c r="BW32">
        <f t="shared" si="43"/>
        <v>-1.2599553194916282E-2</v>
      </c>
      <c r="BX32">
        <f t="shared" si="44"/>
        <v>-1.4391008333646864E-2</v>
      </c>
      <c r="BZ32">
        <f>I32-BA33</f>
        <v>0.12100547513622997</v>
      </c>
    </row>
    <row r="33" spans="1:104" hidden="1" outlineLevel="1" x14ac:dyDescent="0.25">
      <c r="B33">
        <v>6</v>
      </c>
      <c r="C33">
        <v>3</v>
      </c>
      <c r="D33">
        <f t="shared" si="9"/>
        <v>0.3</v>
      </c>
      <c r="E33">
        <v>0.1</v>
      </c>
      <c r="F33">
        <v>0.45555555555555549</v>
      </c>
      <c r="G33">
        <f t="shared" si="53"/>
        <v>0.77962663252231934</v>
      </c>
      <c r="H33">
        <v>0.11475044279104422</v>
      </c>
      <c r="I33">
        <v>0.19035294117647061</v>
      </c>
      <c r="K33">
        <f t="shared" si="49"/>
        <v>1.5</v>
      </c>
      <c r="L33">
        <f t="shared" si="49"/>
        <v>0.4</v>
      </c>
      <c r="M33">
        <f t="shared" si="49"/>
        <v>0.1</v>
      </c>
      <c r="N33">
        <f t="shared" si="49"/>
        <v>-1.6</v>
      </c>
      <c r="O33">
        <f t="shared" si="49"/>
        <v>-1</v>
      </c>
      <c r="P33">
        <f t="shared" si="49"/>
        <v>-0.9</v>
      </c>
      <c r="Q33">
        <f t="shared" si="49"/>
        <v>3.0000000000000001E-3</v>
      </c>
      <c r="R33">
        <f t="shared" si="49"/>
        <v>-2</v>
      </c>
      <c r="S33">
        <f t="shared" si="49"/>
        <v>-1.2</v>
      </c>
      <c r="T33">
        <f t="shared" si="49"/>
        <v>-1.4</v>
      </c>
      <c r="U33">
        <f t="shared" si="49"/>
        <v>-1.2</v>
      </c>
      <c r="V33">
        <f t="shared" si="49"/>
        <v>-1</v>
      </c>
      <c r="W33">
        <f t="shared" si="49"/>
        <v>0.86</v>
      </c>
      <c r="X33">
        <f t="shared" si="12"/>
        <v>1.2701848854744542</v>
      </c>
      <c r="Y33">
        <f t="shared" si="3"/>
        <v>-0.4572195248256431</v>
      </c>
      <c r="Z33">
        <f t="shared" si="4"/>
        <v>-0.98636307013789415</v>
      </c>
      <c r="AA33">
        <f t="shared" si="5"/>
        <v>-0.60629329918898589</v>
      </c>
      <c r="AB33">
        <f t="shared" si="50"/>
        <v>0.78077439561372775</v>
      </c>
      <c r="AC33">
        <f t="shared" si="50"/>
        <v>0.38764563676806235</v>
      </c>
      <c r="AD33">
        <f t="shared" si="50"/>
        <v>0.27163103762394242</v>
      </c>
      <c r="AE33">
        <f t="shared" si="50"/>
        <v>0.35290520944614817</v>
      </c>
      <c r="AF33">
        <f t="shared" si="48"/>
        <v>1</v>
      </c>
      <c r="AG33">
        <f t="shared" si="48"/>
        <v>-1</v>
      </c>
      <c r="AH33">
        <f t="shared" si="48"/>
        <v>-3</v>
      </c>
      <c r="AI33">
        <f t="shared" si="48"/>
        <v>-1.2</v>
      </c>
      <c r="AJ33">
        <f t="shared" si="48"/>
        <v>2.5</v>
      </c>
      <c r="AK33">
        <f t="shared" si="48"/>
        <v>-2.7</v>
      </c>
      <c r="AL33">
        <f t="shared" si="48"/>
        <v>-1.5</v>
      </c>
      <c r="AM33">
        <f t="shared" si="48"/>
        <v>2.4</v>
      </c>
      <c r="AN33">
        <f t="shared" si="48"/>
        <v>0.1</v>
      </c>
      <c r="AO33">
        <f t="shared" si="14"/>
        <v>-0.74525060536153975</v>
      </c>
      <c r="AP33">
        <f t="shared" si="15"/>
        <v>1.4448187159953929</v>
      </c>
      <c r="AQ33">
        <f t="shared" si="51"/>
        <v>0.32185704960502076</v>
      </c>
      <c r="AR33">
        <f t="shared" si="51"/>
        <v>0.80919974829158625</v>
      </c>
      <c r="AS33">
        <f t="shared" si="7"/>
        <v>4.5204142015250928E-2</v>
      </c>
      <c r="AT33">
        <f t="shared" si="8"/>
        <v>9.7845454841844259E-2</v>
      </c>
      <c r="AU33">
        <f t="shared" si="17"/>
        <v>4.9606874271078509E-2</v>
      </c>
      <c r="AV33">
        <f t="shared" si="18"/>
        <v>-7.3441171458750967E-2</v>
      </c>
      <c r="AW33">
        <f t="shared" si="19"/>
        <v>-5.5868330447425535E-2</v>
      </c>
      <c r="AX33">
        <f t="shared" si="20"/>
        <v>4.1238753808234753E-2</v>
      </c>
      <c r="AY33">
        <f t="shared" si="21"/>
        <v>1.2061289287597355E-2</v>
      </c>
      <c r="AZ33">
        <f t="shared" si="22"/>
        <v>3.8576291565646022E-2</v>
      </c>
      <c r="BA33">
        <f t="shared" si="23"/>
        <v>1.6641583687299458E-2</v>
      </c>
      <c r="BC33">
        <f t="shared" si="24"/>
        <v>0.65258295814599099</v>
      </c>
      <c r="BE33">
        <f t="shared" si="25"/>
        <v>-1.4882062281323554E-3</v>
      </c>
      <c r="BF33">
        <f t="shared" si="26"/>
        <v>-6.7796061503807284E-3</v>
      </c>
      <c r="BG33">
        <f t="shared" si="27"/>
        <v>-1.1602452101375706E-2</v>
      </c>
      <c r="BH33">
        <f t="shared" si="28"/>
        <v>2.2032351437625288E-3</v>
      </c>
      <c r="BI33">
        <f t="shared" si="29"/>
        <v>1.003696009936263E-2</v>
      </c>
      <c r="BJ33">
        <f t="shared" si="30"/>
        <v>1.7177007957864084E-2</v>
      </c>
      <c r="BK33">
        <f t="shared" si="31"/>
        <v>1.676049913422766E-3</v>
      </c>
      <c r="BL33">
        <f t="shared" si="32"/>
        <v>7.6353384944814881E-3</v>
      </c>
      <c r="BM33">
        <f t="shared" si="33"/>
        <v>1.3066931499411159E-2</v>
      </c>
      <c r="BN33">
        <f t="shared" si="34"/>
        <v>-1.2371626142470425E-3</v>
      </c>
      <c r="BO33">
        <f t="shared" si="35"/>
        <v>-5.6359630204587483E-3</v>
      </c>
      <c r="BP33">
        <f t="shared" si="36"/>
        <v>-9.6452492282793085E-3</v>
      </c>
      <c r="BQ33">
        <f t="shared" si="37"/>
        <v>-1.0588270998358398E-2</v>
      </c>
      <c r="BR33">
        <f t="shared" si="38"/>
        <v>-5.2569565248167596E-3</v>
      </c>
      <c r="BS33">
        <f t="shared" si="39"/>
        <v>-3.6836544001507981E-3</v>
      </c>
      <c r="BT33">
        <f t="shared" si="40"/>
        <v>-4.7858331617176668E-3</v>
      </c>
      <c r="BU33">
        <f t="shared" si="41"/>
        <v>-2.2918567760307373E-2</v>
      </c>
      <c r="BV33">
        <f t="shared" si="42"/>
        <v>-1.1378809094108221E-2</v>
      </c>
      <c r="BW33">
        <f t="shared" si="43"/>
        <v>-7.9733587276430255E-3</v>
      </c>
      <c r="BX33">
        <f t="shared" si="44"/>
        <v>-1.0359051220294405E-2</v>
      </c>
      <c r="BZ33">
        <f>I33-BA34</f>
        <v>0.17546725660716289</v>
      </c>
    </row>
    <row r="34" spans="1:104" hidden="1" outlineLevel="1" x14ac:dyDescent="0.25">
      <c r="B34">
        <v>6</v>
      </c>
      <c r="C34">
        <v>4</v>
      </c>
      <c r="D34">
        <f t="shared" si="9"/>
        <v>0.3</v>
      </c>
      <c r="E34">
        <v>0.1</v>
      </c>
      <c r="F34">
        <v>0.6333333333333333</v>
      </c>
      <c r="G34">
        <f t="shared" si="53"/>
        <v>0.80919974829158625</v>
      </c>
      <c r="H34">
        <v>0.13751490568115973</v>
      </c>
      <c r="I34">
        <v>0.25811764705882356</v>
      </c>
      <c r="K34">
        <f t="shared" si="49"/>
        <v>1.5</v>
      </c>
      <c r="L34">
        <f t="shared" si="49"/>
        <v>0.4</v>
      </c>
      <c r="M34">
        <f t="shared" si="49"/>
        <v>0.1</v>
      </c>
      <c r="N34">
        <f t="shared" si="49"/>
        <v>-1.6</v>
      </c>
      <c r="O34">
        <f t="shared" si="49"/>
        <v>-1</v>
      </c>
      <c r="P34">
        <f t="shared" si="49"/>
        <v>-0.9</v>
      </c>
      <c r="Q34">
        <f t="shared" si="49"/>
        <v>3.0000000000000001E-3</v>
      </c>
      <c r="R34">
        <f t="shared" si="49"/>
        <v>-2</v>
      </c>
      <c r="S34">
        <f t="shared" si="49"/>
        <v>-1.2</v>
      </c>
      <c r="T34">
        <f t="shared" si="49"/>
        <v>-1.4</v>
      </c>
      <c r="U34">
        <f t="shared" si="49"/>
        <v>-1.2</v>
      </c>
      <c r="V34">
        <f t="shared" si="49"/>
        <v>-1</v>
      </c>
      <c r="W34">
        <f t="shared" si="49"/>
        <v>0.86</v>
      </c>
      <c r="X34">
        <f t="shared" si="12"/>
        <v>1.3442533081624921</v>
      </c>
      <c r="Y34">
        <f t="shared" si="3"/>
        <v>-0.66161310679576102</v>
      </c>
      <c r="Z34">
        <f t="shared" si="4"/>
        <v>-1.37740636461657</v>
      </c>
      <c r="AA34">
        <f t="shared" si="5"/>
        <v>-0.84919974829158618</v>
      </c>
      <c r="AB34">
        <f t="shared" si="50"/>
        <v>0.79318852628411296</v>
      </c>
      <c r="AC34">
        <f t="shared" si="50"/>
        <v>0.3403773426297782</v>
      </c>
      <c r="AD34">
        <f t="shared" si="50"/>
        <v>0.20142587199756962</v>
      </c>
      <c r="AE34">
        <f t="shared" si="50"/>
        <v>0.29960075552407245</v>
      </c>
      <c r="AF34">
        <f t="shared" si="48"/>
        <v>1</v>
      </c>
      <c r="AG34">
        <f t="shared" si="48"/>
        <v>-1</v>
      </c>
      <c r="AH34">
        <f t="shared" si="48"/>
        <v>-3</v>
      </c>
      <c r="AI34">
        <f t="shared" si="48"/>
        <v>-1.2</v>
      </c>
      <c r="AJ34">
        <f t="shared" si="48"/>
        <v>2.5</v>
      </c>
      <c r="AK34">
        <f t="shared" si="48"/>
        <v>-2.7</v>
      </c>
      <c r="AL34">
        <f t="shared" si="48"/>
        <v>-1.5</v>
      </c>
      <c r="AM34">
        <f t="shared" si="48"/>
        <v>2.4</v>
      </c>
      <c r="AN34">
        <f t="shared" si="48"/>
        <v>0.1</v>
      </c>
      <c r="AO34">
        <f t="shared" si="14"/>
        <v>-0.41098733896726103</v>
      </c>
      <c r="AP34">
        <f t="shared" si="15"/>
        <v>1.5808554958713006</v>
      </c>
      <c r="AQ34">
        <f t="shared" si="51"/>
        <v>0.39867539943497166</v>
      </c>
      <c r="AR34">
        <f t="shared" si="51"/>
        <v>0.82932564293437694</v>
      </c>
      <c r="AS34">
        <f t="shared" si="7"/>
        <v>6.2608873609902554E-2</v>
      </c>
      <c r="AT34">
        <f t="shared" si="8"/>
        <v>8.2449922709777426E-2</v>
      </c>
      <c r="AU34">
        <f t="shared" si="17"/>
        <v>4.4083204087158566E-2</v>
      </c>
      <c r="AV34">
        <f t="shared" si="18"/>
        <v>-6.4038590452484265E-2</v>
      </c>
      <c r="AW34">
        <f t="shared" si="19"/>
        <v>-5.0106104229795993E-2</v>
      </c>
      <c r="AX34">
        <f t="shared" si="20"/>
        <v>2.5757702559680198E-2</v>
      </c>
      <c r="AY34">
        <f t="shared" si="21"/>
        <v>1.1913790406262394E-2</v>
      </c>
      <c r="AZ34">
        <f t="shared" si="22"/>
        <v>3.5059712258158439E-2</v>
      </c>
      <c r="BA34">
        <f t="shared" si="23"/>
        <v>1.4885684569307722E-2</v>
      </c>
      <c r="BC34">
        <f t="shared" si="24"/>
        <v>0.62807911766743285</v>
      </c>
      <c r="BE34">
        <f t="shared" si="25"/>
        <v>-1.3224961226147572E-3</v>
      </c>
      <c r="BF34">
        <f t="shared" si="26"/>
        <v>-8.3758087765601272E-3</v>
      </c>
      <c r="BG34">
        <f t="shared" si="27"/>
        <v>-1.07016352953646E-2</v>
      </c>
      <c r="BH34">
        <f t="shared" si="28"/>
        <v>1.921157713574528E-3</v>
      </c>
      <c r="BI34">
        <f t="shared" si="29"/>
        <v>1.2167332185972008E-2</v>
      </c>
      <c r="BJ34">
        <f t="shared" si="30"/>
        <v>1.5546003382529473E-2</v>
      </c>
      <c r="BK34">
        <f t="shared" si="31"/>
        <v>1.5031831268938797E-3</v>
      </c>
      <c r="BL34">
        <f t="shared" si="32"/>
        <v>9.5201598036612368E-3</v>
      </c>
      <c r="BM34">
        <f t="shared" si="33"/>
        <v>1.2163754079186869E-2</v>
      </c>
      <c r="BN34">
        <f t="shared" si="34"/>
        <v>-7.7273107679040587E-4</v>
      </c>
      <c r="BO34">
        <f t="shared" si="35"/>
        <v>-4.8939634863392374E-3</v>
      </c>
      <c r="BP34">
        <f t="shared" si="36"/>
        <v>-6.2529379283588283E-3</v>
      </c>
      <c r="BQ34">
        <f t="shared" si="37"/>
        <v>-1.4898192057284069E-2</v>
      </c>
      <c r="BR34">
        <f t="shared" si="38"/>
        <v>-6.3931926073146845E-3</v>
      </c>
      <c r="BS34">
        <f t="shared" si="39"/>
        <v>-3.7833140884980737E-3</v>
      </c>
      <c r="BT34">
        <f t="shared" si="40"/>
        <v>-5.6272997508113893E-3</v>
      </c>
      <c r="BU34">
        <f t="shared" si="41"/>
        <v>-1.9619499805922209E-2</v>
      </c>
      <c r="BV34">
        <f t="shared" si="42"/>
        <v>-8.4192256775953919E-3</v>
      </c>
      <c r="BW34">
        <f t="shared" si="43"/>
        <v>-4.9822642733847403E-3</v>
      </c>
      <c r="BX34">
        <f t="shared" si="44"/>
        <v>-7.4106177410252086E-3</v>
      </c>
      <c r="BZ34">
        <f>I34-BA35</f>
        <v>0.24682436395879137</v>
      </c>
    </row>
    <row r="35" spans="1:104" hidden="1" outlineLevel="1" x14ac:dyDescent="0.25">
      <c r="B35">
        <v>6</v>
      </c>
      <c r="C35">
        <v>5</v>
      </c>
      <c r="D35">
        <f t="shared" si="9"/>
        <v>0.3</v>
      </c>
      <c r="E35">
        <v>0.1</v>
      </c>
      <c r="F35">
        <v>0.81111111111111112</v>
      </c>
      <c r="G35">
        <f t="shared" si="53"/>
        <v>0.82932564293437694</v>
      </c>
      <c r="H35">
        <v>0.19840081039519875</v>
      </c>
      <c r="I35">
        <v>0.34094117647058819</v>
      </c>
      <c r="K35">
        <f t="shared" si="49"/>
        <v>1.5</v>
      </c>
      <c r="L35">
        <f t="shared" si="49"/>
        <v>0.4</v>
      </c>
      <c r="M35">
        <f t="shared" si="49"/>
        <v>0.1</v>
      </c>
      <c r="N35">
        <f t="shared" si="49"/>
        <v>-1.6</v>
      </c>
      <c r="O35">
        <f t="shared" si="49"/>
        <v>-1</v>
      </c>
      <c r="P35">
        <f t="shared" si="49"/>
        <v>-0.9</v>
      </c>
      <c r="Q35">
        <f t="shared" si="49"/>
        <v>3.0000000000000001E-3</v>
      </c>
      <c r="R35">
        <f t="shared" si="49"/>
        <v>-2</v>
      </c>
      <c r="S35">
        <f t="shared" si="49"/>
        <v>-1.2</v>
      </c>
      <c r="T35">
        <f t="shared" si="49"/>
        <v>-1.4</v>
      </c>
      <c r="U35">
        <f t="shared" si="49"/>
        <v>-1.2</v>
      </c>
      <c r="V35">
        <f t="shared" si="49"/>
        <v>-1</v>
      </c>
      <c r="W35">
        <f t="shared" si="49"/>
        <v>0.86</v>
      </c>
      <c r="X35">
        <f t="shared" si="12"/>
        <v>1.4173770087378821</v>
      </c>
      <c r="Y35">
        <f t="shared" si="3"/>
        <v>-0.85750418975205045</v>
      </c>
      <c r="Z35">
        <f t="shared" si="4"/>
        <v>-1.7571129937434748</v>
      </c>
      <c r="AA35">
        <f t="shared" si="5"/>
        <v>-1.0826589762677101</v>
      </c>
      <c r="AB35">
        <f t="shared" si="50"/>
        <v>0.8049268847703126</v>
      </c>
      <c r="AC35">
        <f t="shared" si="50"/>
        <v>0.29786105555531939</v>
      </c>
      <c r="AD35">
        <f t="shared" si="50"/>
        <v>0.14715228577264036</v>
      </c>
      <c r="AE35">
        <f t="shared" si="50"/>
        <v>0.25300315996857292</v>
      </c>
      <c r="AF35">
        <f t="shared" si="48"/>
        <v>1</v>
      </c>
      <c r="AG35">
        <f t="shared" si="48"/>
        <v>-1</v>
      </c>
      <c r="AH35">
        <f t="shared" si="48"/>
        <v>-3</v>
      </c>
      <c r="AI35">
        <f t="shared" si="48"/>
        <v>-1.2</v>
      </c>
      <c r="AJ35">
        <f t="shared" si="48"/>
        <v>2.5</v>
      </c>
      <c r="AK35">
        <f t="shared" si="48"/>
        <v>-2.7</v>
      </c>
      <c r="AL35">
        <f t="shared" si="48"/>
        <v>-1.5</v>
      </c>
      <c r="AM35">
        <f t="shared" si="48"/>
        <v>2.4</v>
      </c>
      <c r="AN35">
        <f t="shared" si="48"/>
        <v>0.1</v>
      </c>
      <c r="AO35">
        <f t="shared" si="14"/>
        <v>-0.13799482006521532</v>
      </c>
      <c r="AP35">
        <f t="shared" si="15"/>
        <v>1.6945715171920332</v>
      </c>
      <c r="AQ35">
        <f t="shared" si="51"/>
        <v>0.4655559362698149</v>
      </c>
      <c r="AR35">
        <f t="shared" si="51"/>
        <v>0.84482441323754132</v>
      </c>
      <c r="AS35">
        <f t="shared" si="7"/>
        <v>6.6471830356812131E-2</v>
      </c>
      <c r="AT35">
        <f t="shared" si="8"/>
        <v>6.6057139306551924E-2</v>
      </c>
      <c r="AU35">
        <f t="shared" si="17"/>
        <v>3.6368043020561458E-2</v>
      </c>
      <c r="AV35">
        <f t="shared" si="18"/>
        <v>-5.1202894485754019E-2</v>
      </c>
      <c r="AW35">
        <f t="shared" si="19"/>
        <v>-3.7461450035498271E-2</v>
      </c>
      <c r="AX35">
        <f t="shared" si="20"/>
        <v>1.488712128866123E-2</v>
      </c>
      <c r="AY35">
        <f t="shared" si="21"/>
        <v>1.0397010739843478E-2</v>
      </c>
      <c r="AZ35">
        <f t="shared" si="22"/>
        <v>1.881546994780986E-2</v>
      </c>
      <c r="BA35">
        <f t="shared" si="23"/>
        <v>1.129328310003219E-2</v>
      </c>
      <c r="BC35">
        <f t="shared" si="24"/>
        <v>0.5703246247321111</v>
      </c>
      <c r="BE35">
        <f t="shared" si="25"/>
        <v>-1.0910412906168438E-3</v>
      </c>
      <c r="BF35">
        <f t="shared" si="26"/>
        <v>-8.8495571350032873E-3</v>
      </c>
      <c r="BG35">
        <f t="shared" si="27"/>
        <v>-9.0482851980876623E-3</v>
      </c>
      <c r="BH35">
        <f t="shared" si="28"/>
        <v>1.5360868345726205E-3</v>
      </c>
      <c r="BI35">
        <f t="shared" si="29"/>
        <v>1.2459370991533478E-2</v>
      </c>
      <c r="BJ35">
        <f t="shared" si="30"/>
        <v>1.2739162016849704E-2</v>
      </c>
      <c r="BK35">
        <f t="shared" si="31"/>
        <v>1.123843501064948E-3</v>
      </c>
      <c r="BL35">
        <f t="shared" si="32"/>
        <v>9.1156195086379115E-3</v>
      </c>
      <c r="BM35">
        <f t="shared" si="33"/>
        <v>9.3203223407830917E-3</v>
      </c>
      <c r="BN35">
        <f t="shared" si="34"/>
        <v>-4.4661363865983688E-4</v>
      </c>
      <c r="BO35">
        <f t="shared" si="35"/>
        <v>-3.6225328469075657E-3</v>
      </c>
      <c r="BP35">
        <f t="shared" si="36"/>
        <v>-3.703881430248307E-3</v>
      </c>
      <c r="BQ35">
        <f t="shared" si="37"/>
        <v>-1.6051489000226845E-2</v>
      </c>
      <c r="BR35">
        <f t="shared" si="38"/>
        <v>-5.9398108664322552E-3</v>
      </c>
      <c r="BS35">
        <f t="shared" si="39"/>
        <v>-2.934444532948827E-3</v>
      </c>
      <c r="BT35">
        <f t="shared" si="40"/>
        <v>-5.0452749387505137E-3</v>
      </c>
      <c r="BU35">
        <f t="shared" si="41"/>
        <v>-1.5951350207658421E-2</v>
      </c>
      <c r="BV35">
        <f t="shared" si="42"/>
        <v>-5.9027547722443003E-3</v>
      </c>
      <c r="BW35">
        <f t="shared" si="43"/>
        <v>-2.9161377121682528E-3</v>
      </c>
      <c r="BX35">
        <f t="shared" si="44"/>
        <v>-5.0137994949125582E-3</v>
      </c>
      <c r="BZ35">
        <f>I35</f>
        <v>0.34094117647058819</v>
      </c>
    </row>
    <row r="36" spans="1:104" hidden="1" outlineLevel="1" x14ac:dyDescent="0.25">
      <c r="B36">
        <v>7</v>
      </c>
      <c r="C36">
        <v>1</v>
      </c>
      <c r="D36">
        <f t="shared" si="9"/>
        <v>0.3</v>
      </c>
      <c r="E36">
        <v>0.4</v>
      </c>
      <c r="F36">
        <v>0.1</v>
      </c>
      <c r="G36">
        <v>0.1</v>
      </c>
      <c r="H36">
        <v>0.10752276056772879</v>
      </c>
      <c r="I36">
        <v>0.16211764705882353</v>
      </c>
      <c r="K36">
        <f t="shared" si="49"/>
        <v>1.5</v>
      </c>
      <c r="L36">
        <f t="shared" si="49"/>
        <v>0.4</v>
      </c>
      <c r="M36">
        <f t="shared" si="49"/>
        <v>0.1</v>
      </c>
      <c r="N36">
        <f t="shared" si="49"/>
        <v>-1.6</v>
      </c>
      <c r="O36">
        <f t="shared" si="49"/>
        <v>-1</v>
      </c>
      <c r="P36">
        <f t="shared" si="49"/>
        <v>-0.9</v>
      </c>
      <c r="Q36">
        <f t="shared" si="49"/>
        <v>3.0000000000000001E-3</v>
      </c>
      <c r="R36">
        <f t="shared" si="49"/>
        <v>-2</v>
      </c>
      <c r="S36">
        <f t="shared" si="49"/>
        <v>-1.2</v>
      </c>
      <c r="T36">
        <f t="shared" si="49"/>
        <v>-1.4</v>
      </c>
      <c r="U36">
        <f t="shared" si="49"/>
        <v>-1.2</v>
      </c>
      <c r="V36">
        <f t="shared" si="49"/>
        <v>-1</v>
      </c>
      <c r="W36">
        <f t="shared" si="49"/>
        <v>0.86</v>
      </c>
      <c r="X36">
        <f t="shared" si="12"/>
        <v>1.5100000000000002</v>
      </c>
      <c r="Y36">
        <f t="shared" si="3"/>
        <v>2.9999999999999916E-2</v>
      </c>
      <c r="Z36">
        <f t="shared" si="4"/>
        <v>0.54120000000000001</v>
      </c>
      <c r="AA36">
        <f t="shared" si="5"/>
        <v>8.0000000000000071E-2</v>
      </c>
      <c r="AB36">
        <f t="shared" si="50"/>
        <v>0.81906120684785799</v>
      </c>
      <c r="AC36">
        <f t="shared" si="50"/>
        <v>0.50749943755062032</v>
      </c>
      <c r="AD36">
        <f t="shared" si="50"/>
        <v>0.63209152413881786</v>
      </c>
      <c r="AE36">
        <f t="shared" si="50"/>
        <v>0.51998934015558185</v>
      </c>
      <c r="AF36">
        <f t="shared" si="48"/>
        <v>1</v>
      </c>
      <c r="AG36">
        <f t="shared" si="48"/>
        <v>-1</v>
      </c>
      <c r="AH36">
        <f t="shared" si="48"/>
        <v>-3</v>
      </c>
      <c r="AI36">
        <f t="shared" si="48"/>
        <v>-1.2</v>
      </c>
      <c r="AJ36">
        <f t="shared" si="48"/>
        <v>2.5</v>
      </c>
      <c r="AK36">
        <f t="shared" si="48"/>
        <v>-2.7</v>
      </c>
      <c r="AL36">
        <f t="shared" si="48"/>
        <v>-1.5</v>
      </c>
      <c r="AM36">
        <f t="shared" si="48"/>
        <v>2.4</v>
      </c>
      <c r="AN36">
        <f t="shared" si="48"/>
        <v>0.1</v>
      </c>
      <c r="AO36">
        <f t="shared" si="14"/>
        <v>-2.1087000113059138</v>
      </c>
      <c r="AP36">
        <f t="shared" si="15"/>
        <v>1.0772416658981394</v>
      </c>
      <c r="AQ36">
        <f t="shared" si="51"/>
        <v>0.10825409746762589</v>
      </c>
      <c r="AR36">
        <f t="shared" si="51"/>
        <v>0.74597163939964206</v>
      </c>
      <c r="AS36">
        <f t="shared" si="7"/>
        <v>7.0599715759065847E-5</v>
      </c>
      <c r="AT36">
        <f t="shared" si="8"/>
        <v>0.11403378129763614</v>
      </c>
      <c r="AU36">
        <f t="shared" si="17"/>
        <v>4.2259963531485673E-2</v>
      </c>
      <c r="AV36">
        <f t="shared" si="18"/>
        <v>-7.697313205117208E-2</v>
      </c>
      <c r="AW36">
        <f t="shared" si="19"/>
        <v>-3.9827400934839649E-2</v>
      </c>
      <c r="AX36">
        <f t="shared" si="20"/>
        <v>6.8289766950365718E-2</v>
      </c>
      <c r="AY36">
        <f t="shared" si="21"/>
        <v>2.1797232154988959E-2</v>
      </c>
      <c r="AZ36">
        <f t="shared" si="22"/>
        <v>8.242577909370611E-3</v>
      </c>
      <c r="BA36">
        <f t="shared" si="23"/>
        <v>4.7704436433580761E-3</v>
      </c>
      <c r="BC36">
        <f t="shared" si="24"/>
        <v>0.58385445037780925</v>
      </c>
      <c r="BE36">
        <f t="shared" si="25"/>
        <v>-5.0711956237782805E-3</v>
      </c>
      <c r="BF36">
        <f t="shared" si="26"/>
        <v>-1.2677989059445701E-3</v>
      </c>
      <c r="BG36">
        <f t="shared" si="27"/>
        <v>-1.2677989059445701E-3</v>
      </c>
      <c r="BH36">
        <f t="shared" si="28"/>
        <v>9.2367758461406498E-3</v>
      </c>
      <c r="BI36">
        <f t="shared" si="29"/>
        <v>2.3091939615351624E-3</v>
      </c>
      <c r="BJ36">
        <f t="shared" si="30"/>
        <v>2.3091939615351624E-3</v>
      </c>
      <c r="BK36">
        <f t="shared" si="31"/>
        <v>4.7792881121807573E-3</v>
      </c>
      <c r="BL36">
        <f t="shared" si="32"/>
        <v>1.1948220280451893E-3</v>
      </c>
      <c r="BM36">
        <f t="shared" si="33"/>
        <v>1.1948220280451893E-3</v>
      </c>
      <c r="BN36">
        <f t="shared" si="34"/>
        <v>-8.1947720340438852E-3</v>
      </c>
      <c r="BO36">
        <f t="shared" si="35"/>
        <v>-2.0486930085109713E-3</v>
      </c>
      <c r="BP36">
        <f t="shared" si="36"/>
        <v>-2.0486930085109713E-3</v>
      </c>
      <c r="BQ36">
        <f t="shared" si="37"/>
        <v>-1.7347646517820862E-5</v>
      </c>
      <c r="BR36">
        <f t="shared" si="38"/>
        <v>-1.0748794811687875E-5</v>
      </c>
      <c r="BS36">
        <f t="shared" si="39"/>
        <v>-1.3387644581374574E-5</v>
      </c>
      <c r="BT36">
        <f t="shared" si="40"/>
        <v>-1.1013329883818485E-5</v>
      </c>
      <c r="BU36">
        <f t="shared" si="41"/>
        <v>-2.8020193959319963E-2</v>
      </c>
      <c r="BV36">
        <f t="shared" si="42"/>
        <v>-1.7361623961096237E-2</v>
      </c>
      <c r="BW36">
        <f t="shared" si="43"/>
        <v>-2.1623935987120632E-2</v>
      </c>
      <c r="BX36">
        <f t="shared" si="44"/>
        <v>-1.7788905207721122E-2</v>
      </c>
      <c r="BZ36">
        <f>I36-BA37</f>
        <v>0.14420375892183937</v>
      </c>
    </row>
    <row r="37" spans="1:104" hidden="1" outlineLevel="1" x14ac:dyDescent="0.25">
      <c r="B37">
        <v>7</v>
      </c>
      <c r="C37">
        <v>2</v>
      </c>
      <c r="D37">
        <f t="shared" si="9"/>
        <v>0.3</v>
      </c>
      <c r="E37">
        <v>0.4</v>
      </c>
      <c r="F37">
        <v>0.27777777777777779</v>
      </c>
      <c r="G37">
        <f t="shared" ref="G37:G40" si="54">AR36</f>
        <v>0.74597163939964206</v>
      </c>
      <c r="H37">
        <v>0.10886164132947267</v>
      </c>
      <c r="I37">
        <v>0.22235294117647061</v>
      </c>
      <c r="K37">
        <f t="shared" si="49"/>
        <v>1.5</v>
      </c>
      <c r="L37">
        <f t="shared" si="49"/>
        <v>0.4</v>
      </c>
      <c r="M37">
        <f t="shared" si="49"/>
        <v>0.1</v>
      </c>
      <c r="N37">
        <f t="shared" si="49"/>
        <v>-1.6</v>
      </c>
      <c r="O37">
        <f t="shared" si="49"/>
        <v>-1</v>
      </c>
      <c r="P37">
        <f t="shared" si="49"/>
        <v>-0.9</v>
      </c>
      <c r="Q37">
        <f t="shared" si="49"/>
        <v>3.0000000000000001E-3</v>
      </c>
      <c r="R37">
        <f t="shared" si="49"/>
        <v>-2</v>
      </c>
      <c r="S37">
        <f t="shared" si="49"/>
        <v>-1.2</v>
      </c>
      <c r="T37">
        <f t="shared" si="49"/>
        <v>-1.4</v>
      </c>
      <c r="U37">
        <f t="shared" si="49"/>
        <v>-1.2</v>
      </c>
      <c r="V37">
        <f t="shared" si="49"/>
        <v>-1</v>
      </c>
      <c r="W37">
        <f t="shared" si="49"/>
        <v>0.86</v>
      </c>
      <c r="X37">
        <f t="shared" si="12"/>
        <v>1.6457082750510754</v>
      </c>
      <c r="Y37">
        <f t="shared" si="3"/>
        <v>-0.72915225323745581</v>
      </c>
      <c r="Z37">
        <f t="shared" si="4"/>
        <v>-0.58952152283512615</v>
      </c>
      <c r="AA37">
        <f t="shared" si="5"/>
        <v>-0.77930497273297539</v>
      </c>
      <c r="AB37">
        <f t="shared" si="50"/>
        <v>0.83831016757945354</v>
      </c>
      <c r="AC37">
        <f t="shared" si="50"/>
        <v>0.32538078717057645</v>
      </c>
      <c r="AD37">
        <f t="shared" si="50"/>
        <v>0.35674464671463707</v>
      </c>
      <c r="AE37">
        <f t="shared" si="50"/>
        <v>0.31446969967846661</v>
      </c>
      <c r="AF37">
        <f t="shared" si="48"/>
        <v>1</v>
      </c>
      <c r="AG37">
        <f t="shared" si="48"/>
        <v>-1</v>
      </c>
      <c r="AH37">
        <f t="shared" si="48"/>
        <v>-3</v>
      </c>
      <c r="AI37">
        <f t="shared" si="48"/>
        <v>-1.2</v>
      </c>
      <c r="AJ37">
        <f t="shared" si="48"/>
        <v>2.5</v>
      </c>
      <c r="AK37">
        <f t="shared" si="48"/>
        <v>-2.7</v>
      </c>
      <c r="AL37">
        <f t="shared" si="48"/>
        <v>-1.5</v>
      </c>
      <c r="AM37">
        <f t="shared" si="48"/>
        <v>2.4</v>
      </c>
      <c r="AN37">
        <f t="shared" si="48"/>
        <v>0.1</v>
      </c>
      <c r="AO37">
        <f t="shared" si="14"/>
        <v>-0.83466819934919412</v>
      </c>
      <c r="AP37">
        <f t="shared" si="15"/>
        <v>1.5368576027444418</v>
      </c>
      <c r="AQ37">
        <f t="shared" si="51"/>
        <v>0.30265890970053672</v>
      </c>
      <c r="AR37">
        <f t="shared" si="51"/>
        <v>0.82300744871129028</v>
      </c>
      <c r="AS37">
        <f t="shared" si="7"/>
        <v>4.0902172024565066E-2</v>
      </c>
      <c r="AT37">
        <f t="shared" si="8"/>
        <v>8.9698720366364684E-2</v>
      </c>
      <c r="AU37">
        <f t="shared" si="17"/>
        <v>3.593994380630592E-2</v>
      </c>
      <c r="AV37">
        <f t="shared" si="18"/>
        <v>-6.2140275040398291E-2</v>
      </c>
      <c r="AW37">
        <f t="shared" si="19"/>
        <v>-5.903424556446181E-2</v>
      </c>
      <c r="AX37">
        <f t="shared" si="20"/>
        <v>3.5827924015724481E-2</v>
      </c>
      <c r="AY37">
        <f t="shared" si="21"/>
        <v>2.4719558259693242E-2</v>
      </c>
      <c r="AZ37">
        <f t="shared" si="22"/>
        <v>3.0411821810936327E-2</v>
      </c>
      <c r="BA37">
        <f t="shared" si="23"/>
        <v>1.7913888136984163E-2</v>
      </c>
      <c r="BC37">
        <f t="shared" si="24"/>
        <v>0.63114437227149767</v>
      </c>
      <c r="BE37">
        <f t="shared" si="25"/>
        <v>-4.312793256756711E-3</v>
      </c>
      <c r="BF37">
        <f t="shared" si="26"/>
        <v>-2.9949953171921604E-3</v>
      </c>
      <c r="BG37">
        <f t="shared" si="27"/>
        <v>-8.0430536403363114E-3</v>
      </c>
      <c r="BH37">
        <f t="shared" si="28"/>
        <v>7.4568330048477944E-3</v>
      </c>
      <c r="BI37">
        <f t="shared" si="29"/>
        <v>5.1783562533665242E-3</v>
      </c>
      <c r="BJ37">
        <f t="shared" si="30"/>
        <v>1.390646485338917E-2</v>
      </c>
      <c r="BK37">
        <f t="shared" si="31"/>
        <v>7.0841094677354171E-3</v>
      </c>
      <c r="BL37">
        <f t="shared" si="32"/>
        <v>4.9195204637051508E-3</v>
      </c>
      <c r="BM37">
        <f t="shared" si="33"/>
        <v>1.3211361883332787E-2</v>
      </c>
      <c r="BN37">
        <f t="shared" si="34"/>
        <v>-4.299350881886938E-3</v>
      </c>
      <c r="BO37">
        <f t="shared" si="35"/>
        <v>-2.9856603346437066E-3</v>
      </c>
      <c r="BP37">
        <f t="shared" si="36"/>
        <v>-8.0179845642887396E-3</v>
      </c>
      <c r="BQ37">
        <f t="shared" si="37"/>
        <v>-1.0286612005283033E-2</v>
      </c>
      <c r="BR37">
        <f t="shared" si="38"/>
        <v>-3.992634279101793E-3</v>
      </c>
      <c r="BS37">
        <f t="shared" si="39"/>
        <v>-4.377489272629433E-3</v>
      </c>
      <c r="BT37">
        <f t="shared" si="40"/>
        <v>-3.8587481258285862E-3</v>
      </c>
      <c r="BU37">
        <f t="shared" si="41"/>
        <v>-2.2558604790596917E-2</v>
      </c>
      <c r="BV37">
        <f t="shared" si="42"/>
        <v>-8.7558720723003476E-3</v>
      </c>
      <c r="BW37">
        <f t="shared" si="43"/>
        <v>-9.599861492356138E-3</v>
      </c>
      <c r="BX37">
        <f t="shared" si="44"/>
        <v>-8.4622588965460373E-3</v>
      </c>
      <c r="BZ37">
        <f>I37-BA38</f>
        <v>0.20722473653559198</v>
      </c>
    </row>
    <row r="38" spans="1:104" hidden="1" outlineLevel="1" x14ac:dyDescent="0.25">
      <c r="B38">
        <v>7</v>
      </c>
      <c r="C38">
        <v>3</v>
      </c>
      <c r="D38">
        <f t="shared" si="9"/>
        <v>0.3</v>
      </c>
      <c r="E38">
        <v>0.4</v>
      </c>
      <c r="F38">
        <v>0.45555555555555549</v>
      </c>
      <c r="G38">
        <f t="shared" si="54"/>
        <v>0.82300744871129028</v>
      </c>
      <c r="H38">
        <v>0.11963007755558987</v>
      </c>
      <c r="I38">
        <v>0.29764705882352949</v>
      </c>
      <c r="K38">
        <f t="shared" si="49"/>
        <v>1.5</v>
      </c>
      <c r="L38">
        <f t="shared" si="49"/>
        <v>0.4</v>
      </c>
      <c r="M38">
        <f t="shared" si="49"/>
        <v>0.1</v>
      </c>
      <c r="N38">
        <f t="shared" si="49"/>
        <v>-1.6</v>
      </c>
      <c r="O38">
        <f t="shared" si="49"/>
        <v>-1</v>
      </c>
      <c r="P38">
        <f t="shared" si="49"/>
        <v>-0.9</v>
      </c>
      <c r="Q38">
        <f t="shared" si="49"/>
        <v>3.0000000000000001E-3</v>
      </c>
      <c r="R38">
        <f t="shared" si="49"/>
        <v>-2</v>
      </c>
      <c r="S38">
        <f t="shared" si="49"/>
        <v>-1.2</v>
      </c>
      <c r="T38">
        <f t="shared" si="49"/>
        <v>-1.4</v>
      </c>
      <c r="U38">
        <f t="shared" si="49"/>
        <v>-1.2</v>
      </c>
      <c r="V38">
        <f t="shared" si="49"/>
        <v>-1</v>
      </c>
      <c r="W38">
        <f t="shared" si="49"/>
        <v>0.86</v>
      </c>
      <c r="X38">
        <f t="shared" si="12"/>
        <v>1.7245229670933513</v>
      </c>
      <c r="Y38">
        <f t="shared" si="3"/>
        <v>-0.97626225939571698</v>
      </c>
      <c r="Z38">
        <f t="shared" si="4"/>
        <v>-1.0375200495646593</v>
      </c>
      <c r="AA38">
        <f t="shared" si="5"/>
        <v>-1.069674115377957</v>
      </c>
      <c r="AB38">
        <f t="shared" si="50"/>
        <v>0.84871050618527921</v>
      </c>
      <c r="AC38">
        <f t="shared" si="50"/>
        <v>0.27363406232966203</v>
      </c>
      <c r="AD38">
        <f t="shared" si="50"/>
        <v>0.2616287853853303</v>
      </c>
      <c r="AE38">
        <f t="shared" si="50"/>
        <v>0.2554650633563606</v>
      </c>
      <c r="AF38">
        <f t="shared" si="48"/>
        <v>1</v>
      </c>
      <c r="AG38">
        <f t="shared" si="48"/>
        <v>-1</v>
      </c>
      <c r="AH38">
        <f t="shared" si="48"/>
        <v>-3</v>
      </c>
      <c r="AI38">
        <f t="shared" si="48"/>
        <v>-1.2</v>
      </c>
      <c r="AJ38">
        <f t="shared" si="48"/>
        <v>2.5</v>
      </c>
      <c r="AK38">
        <f t="shared" si="48"/>
        <v>-2.7</v>
      </c>
      <c r="AL38">
        <f t="shared" si="48"/>
        <v>-1.5</v>
      </c>
      <c r="AM38">
        <f t="shared" si="48"/>
        <v>2.4</v>
      </c>
      <c r="AN38">
        <f t="shared" si="48"/>
        <v>0.1</v>
      </c>
      <c r="AO38">
        <f t="shared" si="14"/>
        <v>-0.41636798832800637</v>
      </c>
      <c r="AP38">
        <f t="shared" si="15"/>
        <v>1.7036372711503807</v>
      </c>
      <c r="AQ38">
        <f t="shared" si="51"/>
        <v>0.39738618445160118</v>
      </c>
      <c r="AR38">
        <f t="shared" si="51"/>
        <v>0.84600918661633906</v>
      </c>
      <c r="AS38">
        <f t="shared" si="7"/>
        <v>6.6514367370336183E-2</v>
      </c>
      <c r="AT38">
        <f t="shared" si="8"/>
        <v>7.3007692456964535E-2</v>
      </c>
      <c r="AU38">
        <f t="shared" si="17"/>
        <v>3.1976158818185538E-2</v>
      </c>
      <c r="AV38">
        <f t="shared" si="18"/>
        <v>-5.239971442934039E-2</v>
      </c>
      <c r="AW38">
        <f t="shared" si="19"/>
        <v>-5.9702917152708174E-2</v>
      </c>
      <c r="AX38">
        <f t="shared" si="20"/>
        <v>1.8145566465573398E-2</v>
      </c>
      <c r="AY38">
        <f t="shared" si="21"/>
        <v>2.5493011082630895E-2</v>
      </c>
      <c r="AZ38">
        <f t="shared" si="22"/>
        <v>4.0383710740643931E-2</v>
      </c>
      <c r="BA38">
        <f t="shared" si="23"/>
        <v>1.5128204640878646E-2</v>
      </c>
      <c r="BC38">
        <f t="shared" si="24"/>
        <v>0.61469462183712498</v>
      </c>
      <c r="BE38">
        <f t="shared" si="25"/>
        <v>-3.8371390581822644E-3</v>
      </c>
      <c r="BF38">
        <f t="shared" si="26"/>
        <v>-4.3700750384853557E-3</v>
      </c>
      <c r="BG38">
        <f t="shared" si="27"/>
        <v>-7.8949850665625716E-3</v>
      </c>
      <c r="BH38">
        <f t="shared" si="28"/>
        <v>6.2879657315208469E-3</v>
      </c>
      <c r="BI38">
        <f t="shared" si="29"/>
        <v>7.1612943053431851E-3</v>
      </c>
      <c r="BJ38">
        <f t="shared" si="30"/>
        <v>1.2937606585707485E-2</v>
      </c>
      <c r="BK38">
        <f t="shared" si="31"/>
        <v>7.1643500583249801E-3</v>
      </c>
      <c r="BL38">
        <f t="shared" si="32"/>
        <v>8.1593986775367819E-3</v>
      </c>
      <c r="BM38">
        <f t="shared" si="33"/>
        <v>1.4740783657941564E-2</v>
      </c>
      <c r="BN38">
        <f t="shared" si="34"/>
        <v>-2.1774679758688078E-3</v>
      </c>
      <c r="BO38">
        <f t="shared" si="35"/>
        <v>-2.4798940836283636E-3</v>
      </c>
      <c r="BP38">
        <f t="shared" si="36"/>
        <v>-4.480180908675812E-3</v>
      </c>
      <c r="BQ38">
        <f t="shared" si="37"/>
        <v>-1.6935432719841492E-2</v>
      </c>
      <c r="BR38">
        <f t="shared" si="38"/>
        <v>-5.4601789640497831E-3</v>
      </c>
      <c r="BS38">
        <f t="shared" si="39"/>
        <v>-5.2206219437324107E-3</v>
      </c>
      <c r="BT38">
        <f t="shared" si="40"/>
        <v>-5.0976291223113522E-3</v>
      </c>
      <c r="BU38">
        <f t="shared" si="41"/>
        <v>-1.8588718686170867E-2</v>
      </c>
      <c r="BV38">
        <f t="shared" si="42"/>
        <v>-5.9932174404941493E-3</v>
      </c>
      <c r="BW38">
        <f t="shared" si="43"/>
        <v>-5.7302741703904115E-3</v>
      </c>
      <c r="BX38">
        <f t="shared" si="44"/>
        <v>-5.5952744337060397E-3</v>
      </c>
      <c r="BZ38">
        <f>I38-BA39</f>
        <v>0.28560840793570097</v>
      </c>
    </row>
    <row r="39" spans="1:104" hidden="1" outlineLevel="1" x14ac:dyDescent="0.25">
      <c r="B39">
        <v>7</v>
      </c>
      <c r="C39">
        <v>4</v>
      </c>
      <c r="D39">
        <f t="shared" si="9"/>
        <v>0.3</v>
      </c>
      <c r="E39">
        <v>0.4</v>
      </c>
      <c r="F39">
        <v>0.6333333333333333</v>
      </c>
      <c r="G39">
        <f t="shared" si="54"/>
        <v>0.84600918661633906</v>
      </c>
      <c r="H39">
        <v>0.16134463800020521</v>
      </c>
      <c r="I39">
        <v>0.38800000000000001</v>
      </c>
      <c r="K39">
        <f t="shared" si="49"/>
        <v>1.5</v>
      </c>
      <c r="L39">
        <f t="shared" si="49"/>
        <v>0.4</v>
      </c>
      <c r="M39">
        <f t="shared" si="49"/>
        <v>0.1</v>
      </c>
      <c r="N39">
        <f t="shared" si="49"/>
        <v>-1.6</v>
      </c>
      <c r="O39">
        <f t="shared" si="49"/>
        <v>-1</v>
      </c>
      <c r="P39">
        <f t="shared" si="49"/>
        <v>-0.9</v>
      </c>
      <c r="Q39">
        <f t="shared" si="49"/>
        <v>3.0000000000000001E-3</v>
      </c>
      <c r="R39">
        <f t="shared" si="49"/>
        <v>-2</v>
      </c>
      <c r="S39">
        <f t="shared" si="49"/>
        <v>-1.2</v>
      </c>
      <c r="T39">
        <f t="shared" si="49"/>
        <v>-1.4</v>
      </c>
      <c r="U39">
        <f t="shared" si="49"/>
        <v>-1.2</v>
      </c>
      <c r="V39">
        <f t="shared" si="49"/>
        <v>-1</v>
      </c>
      <c r="W39">
        <f t="shared" si="49"/>
        <v>0.86</v>
      </c>
      <c r="X39">
        <f t="shared" si="12"/>
        <v>1.7979342519949673</v>
      </c>
      <c r="Y39">
        <f t="shared" si="3"/>
        <v>-1.1747416012880385</v>
      </c>
      <c r="Z39">
        <f t="shared" si="4"/>
        <v>-1.4206776906062735</v>
      </c>
      <c r="AA39">
        <f t="shared" si="5"/>
        <v>-1.3060091866163392</v>
      </c>
      <c r="AB39">
        <f t="shared" si="50"/>
        <v>0.85789728686634892</v>
      </c>
      <c r="AC39">
        <f t="shared" si="50"/>
        <v>0.23599898720740611</v>
      </c>
      <c r="AD39">
        <f t="shared" si="50"/>
        <v>0.19455536506799059</v>
      </c>
      <c r="AE39">
        <f t="shared" si="50"/>
        <v>0.21315541785173966</v>
      </c>
      <c r="AF39">
        <f t="shared" si="48"/>
        <v>1</v>
      </c>
      <c r="AG39">
        <f t="shared" si="48"/>
        <v>-1</v>
      </c>
      <c r="AH39">
        <f t="shared" si="48"/>
        <v>-3</v>
      </c>
      <c r="AI39">
        <f t="shared" si="48"/>
        <v>-1.2</v>
      </c>
      <c r="AJ39">
        <f t="shared" si="48"/>
        <v>2.5</v>
      </c>
      <c r="AK39">
        <f t="shared" si="48"/>
        <v>-2.7</v>
      </c>
      <c r="AL39">
        <f t="shared" si="48"/>
        <v>-1.5</v>
      </c>
      <c r="AM39">
        <f t="shared" si="48"/>
        <v>2.4</v>
      </c>
      <c r="AN39">
        <f t="shared" si="48"/>
        <v>0.1</v>
      </c>
      <c r="AO39">
        <f t="shared" si="14"/>
        <v>-0.11755429696711658</v>
      </c>
      <c r="AP39">
        <f t="shared" si="15"/>
        <v>1.8272859069480651</v>
      </c>
      <c r="AQ39">
        <f t="shared" si="51"/>
        <v>0.47064522247873486</v>
      </c>
      <c r="AR39">
        <f t="shared" si="51"/>
        <v>0.86143808354882667</v>
      </c>
      <c r="AS39">
        <f t="shared" si="7"/>
        <v>7.7058620889429733E-2</v>
      </c>
      <c r="AT39">
        <f t="shared" si="8"/>
        <v>5.7397917737274318E-2</v>
      </c>
      <c r="AU39">
        <f t="shared" si="17"/>
        <v>2.6887563643854948E-2</v>
      </c>
      <c r="AV39">
        <f t="shared" si="18"/>
        <v>-4.183635373111598E-2</v>
      </c>
      <c r="AW39">
        <f t="shared" si="19"/>
        <v>-4.9717772491534494E-2</v>
      </c>
      <c r="AX39">
        <f t="shared" si="20"/>
        <v>7.5951511652665917E-3</v>
      </c>
      <c r="AY39">
        <f t="shared" si="21"/>
        <v>2.3156915156812837E-2</v>
      </c>
      <c r="AZ39">
        <f t="shared" si="22"/>
        <v>3.3187514710713413E-2</v>
      </c>
      <c r="BA39">
        <f t="shared" si="23"/>
        <v>1.2038650887828503E-2</v>
      </c>
      <c r="BC39">
        <f t="shared" si="24"/>
        <v>0.56551787815518784</v>
      </c>
      <c r="BE39">
        <f t="shared" si="25"/>
        <v>-3.2265076372625934E-3</v>
      </c>
      <c r="BF39">
        <f t="shared" si="26"/>
        <v>-5.1086370923324395E-3</v>
      </c>
      <c r="BG39">
        <f t="shared" si="27"/>
        <v>-6.8241377545298319E-3</v>
      </c>
      <c r="BH39">
        <f t="shared" si="28"/>
        <v>5.0203624477339172E-3</v>
      </c>
      <c r="BI39">
        <f t="shared" si="29"/>
        <v>7.9489072089120351E-3</v>
      </c>
      <c r="BJ39">
        <f t="shared" si="30"/>
        <v>1.0618181877316462E-2</v>
      </c>
      <c r="BK39">
        <f t="shared" si="31"/>
        <v>5.9661326989841387E-3</v>
      </c>
      <c r="BL39">
        <f t="shared" si="32"/>
        <v>9.4463767733915533E-3</v>
      </c>
      <c r="BM39">
        <f t="shared" si="33"/>
        <v>1.2618507679781787E-2</v>
      </c>
      <c r="BN39">
        <f t="shared" si="34"/>
        <v>-9.1141813983199092E-4</v>
      </c>
      <c r="BO39">
        <f t="shared" si="35"/>
        <v>-1.4430787214006523E-3</v>
      </c>
      <c r="BP39">
        <f t="shared" si="36"/>
        <v>-1.9276702978665986E-3</v>
      </c>
      <c r="BQ39">
        <f t="shared" si="37"/>
        <v>-1.9832514537211299E-2</v>
      </c>
      <c r="BR39">
        <f t="shared" si="38"/>
        <v>-5.4557269456514653E-3</v>
      </c>
      <c r="BS39">
        <f t="shared" si="39"/>
        <v>-4.497650435633666E-3</v>
      </c>
      <c r="BT39">
        <f t="shared" si="40"/>
        <v>-4.9276387604295568E-3</v>
      </c>
      <c r="BU39">
        <f t="shared" si="41"/>
        <v>-1.4772455369575657E-2</v>
      </c>
      <c r="BV39">
        <f t="shared" si="42"/>
        <v>-4.0637551361432248E-3</v>
      </c>
      <c r="BW39">
        <f t="shared" si="43"/>
        <v>-3.350121851855369E-3</v>
      </c>
      <c r="BX39">
        <f t="shared" si="44"/>
        <v>-3.6704031417325459E-3</v>
      </c>
      <c r="BZ39">
        <f>I39-BA40</f>
        <v>0.38056752468845262</v>
      </c>
    </row>
    <row r="40" spans="1:104" hidden="1" outlineLevel="1" x14ac:dyDescent="0.25">
      <c r="B40">
        <v>7</v>
      </c>
      <c r="C40">
        <v>5</v>
      </c>
      <c r="D40">
        <f t="shared" si="9"/>
        <v>0.3</v>
      </c>
      <c r="E40">
        <v>0.4</v>
      </c>
      <c r="F40">
        <v>0.81111111111111112</v>
      </c>
      <c r="G40">
        <f t="shared" si="54"/>
        <v>0.86143808354882667</v>
      </c>
      <c r="H40">
        <v>0.27085909402192404</v>
      </c>
      <c r="I40">
        <v>0.49341176470588233</v>
      </c>
      <c r="K40">
        <f t="shared" si="49"/>
        <v>1.5</v>
      </c>
      <c r="L40">
        <f t="shared" si="49"/>
        <v>0.4</v>
      </c>
      <c r="M40">
        <f t="shared" si="49"/>
        <v>0.1</v>
      </c>
      <c r="N40">
        <f t="shared" si="49"/>
        <v>-1.6</v>
      </c>
      <c r="O40">
        <f t="shared" si="49"/>
        <v>-1</v>
      </c>
      <c r="P40">
        <f t="shared" si="49"/>
        <v>-0.9</v>
      </c>
      <c r="Q40">
        <f t="shared" si="49"/>
        <v>3.0000000000000001E-3</v>
      </c>
      <c r="R40">
        <f t="shared" si="49"/>
        <v>-2</v>
      </c>
      <c r="S40">
        <f t="shared" si="49"/>
        <v>-1.2</v>
      </c>
      <c r="T40">
        <f t="shared" si="49"/>
        <v>-1.4</v>
      </c>
      <c r="U40">
        <f t="shared" si="49"/>
        <v>-1.2</v>
      </c>
      <c r="V40">
        <f t="shared" si="49"/>
        <v>-1</v>
      </c>
      <c r="W40">
        <f t="shared" si="49"/>
        <v>0.86</v>
      </c>
      <c r="X40">
        <f t="shared" si="12"/>
        <v>1.8705882527993274</v>
      </c>
      <c r="Y40">
        <f t="shared" si="3"/>
        <v>-1.3664053863050554</v>
      </c>
      <c r="Z40">
        <f t="shared" si="4"/>
        <v>-1.7947479224808141</v>
      </c>
      <c r="AA40">
        <f t="shared" si="5"/>
        <v>-1.53477141688216</v>
      </c>
      <c r="AB40">
        <f t="shared" si="50"/>
        <v>0.86652632854459033</v>
      </c>
      <c r="AC40">
        <f t="shared" si="50"/>
        <v>0.20320123120685329</v>
      </c>
      <c r="AD40">
        <f t="shared" si="50"/>
        <v>0.14249160022321855</v>
      </c>
      <c r="AE40">
        <f t="shared" si="50"/>
        <v>0.17729664283377444</v>
      </c>
      <c r="AF40">
        <f t="shared" si="48"/>
        <v>1</v>
      </c>
      <c r="AG40">
        <f t="shared" si="48"/>
        <v>-1</v>
      </c>
      <c r="AH40">
        <f t="shared" si="48"/>
        <v>-3</v>
      </c>
      <c r="AI40">
        <f t="shared" si="48"/>
        <v>-1.2</v>
      </c>
      <c r="AJ40">
        <f t="shared" si="48"/>
        <v>2.5</v>
      </c>
      <c r="AK40">
        <f t="shared" si="48"/>
        <v>-2.7</v>
      </c>
      <c r="AL40">
        <f t="shared" si="48"/>
        <v>-1.5</v>
      </c>
      <c r="AM40">
        <f t="shared" si="48"/>
        <v>2.4</v>
      </c>
      <c r="AN40">
        <f t="shared" si="48"/>
        <v>0.1</v>
      </c>
      <c r="AO40">
        <f t="shared" si="14"/>
        <v>0.12309432526755207</v>
      </c>
      <c r="AP40">
        <f t="shared" si="15"/>
        <v>1.9294470395692027</v>
      </c>
      <c r="AQ40">
        <f t="shared" si="51"/>
        <v>0.5307347827828417</v>
      </c>
      <c r="AR40">
        <f t="shared" si="51"/>
        <v>0.87318820289100485</v>
      </c>
      <c r="AS40">
        <f t="shared" si="7"/>
        <v>6.4723436631062226E-2</v>
      </c>
      <c r="AT40">
        <f t="shared" si="8"/>
        <v>4.2052859658609582E-2</v>
      </c>
      <c r="AU40">
        <f t="shared" si="17"/>
        <v>1.9645233857023738E-2</v>
      </c>
      <c r="AV40">
        <f t="shared" si="18"/>
        <v>-2.8863161095386947E-2</v>
      </c>
      <c r="AW40">
        <f t="shared" si="19"/>
        <v>-3.1432748216187321E-2</v>
      </c>
      <c r="AX40">
        <f t="shared" si="20"/>
        <v>3.3925788564619606E-3</v>
      </c>
      <c r="AY40">
        <f t="shared" si="21"/>
        <v>1.6993199974670262E-2</v>
      </c>
      <c r="AZ40">
        <f t="shared" si="22"/>
        <v>1.46339419315476E-2</v>
      </c>
      <c r="BA40">
        <f t="shared" si="23"/>
        <v>7.4324753115474025E-3</v>
      </c>
      <c r="BC40">
        <f t="shared" si="24"/>
        <v>0.4601798741900166</v>
      </c>
      <c r="BE40">
        <f t="shared" si="25"/>
        <v>-2.3574280628428489E-3</v>
      </c>
      <c r="BF40">
        <f t="shared" si="26"/>
        <v>-4.7803402385424429E-3</v>
      </c>
      <c r="BG40">
        <f t="shared" si="27"/>
        <v>-5.0769457813989163E-3</v>
      </c>
      <c r="BH40">
        <f t="shared" si="28"/>
        <v>3.4635793314464333E-3</v>
      </c>
      <c r="BI40">
        <f t="shared" si="29"/>
        <v>7.0233691998774902E-3</v>
      </c>
      <c r="BJ40">
        <f t="shared" si="30"/>
        <v>7.4591478537513554E-3</v>
      </c>
      <c r="BK40">
        <f t="shared" si="31"/>
        <v>3.7719297859424785E-3</v>
      </c>
      <c r="BL40">
        <f t="shared" si="32"/>
        <v>7.6486353992722481E-3</v>
      </c>
      <c r="BM40">
        <f t="shared" si="33"/>
        <v>8.1232099152075618E-3</v>
      </c>
      <c r="BN40">
        <f t="shared" si="34"/>
        <v>-4.0710946277543528E-4</v>
      </c>
      <c r="BO40">
        <f t="shared" si="35"/>
        <v>-8.2552752173907702E-4</v>
      </c>
      <c r="BP40">
        <f t="shared" si="36"/>
        <v>-8.7674898851965838E-4</v>
      </c>
      <c r="BQ40">
        <f t="shared" si="37"/>
        <v>-1.6825368574410839E-2</v>
      </c>
      <c r="BR40">
        <f t="shared" si="38"/>
        <v>-3.9455646034111773E-3</v>
      </c>
      <c r="BS40">
        <f t="shared" si="39"/>
        <v>-2.7667638172518411E-3</v>
      </c>
      <c r="BT40">
        <f t="shared" si="40"/>
        <v>-3.4425744082055617E-3</v>
      </c>
      <c r="BU40">
        <f t="shared" si="41"/>
        <v>-1.0931973025432763E-2</v>
      </c>
      <c r="BV40">
        <f t="shared" si="42"/>
        <v>-2.5635578575195434E-3</v>
      </c>
      <c r="BW40">
        <f t="shared" si="43"/>
        <v>-1.7976537800153134E-3</v>
      </c>
      <c r="BX40">
        <f t="shared" si="44"/>
        <v>-2.2367492517094034E-3</v>
      </c>
      <c r="BZ40">
        <f>I40</f>
        <v>0.49341176470588233</v>
      </c>
    </row>
    <row r="41" spans="1:104" collapsed="1" x14ac:dyDescent="0.25">
      <c r="A41" t="s">
        <v>104</v>
      </c>
      <c r="BC41">
        <f>SUM(BC6:BC40)</f>
        <v>18.41778746231045</v>
      </c>
    </row>
    <row r="42" spans="1:104" x14ac:dyDescent="0.25">
      <c r="A42">
        <v>0.1</v>
      </c>
      <c r="BC42" t="s">
        <v>94</v>
      </c>
      <c r="BE42" t="s">
        <v>30</v>
      </c>
      <c r="BF42" t="s">
        <v>31</v>
      </c>
      <c r="BG42" t="s">
        <v>32</v>
      </c>
      <c r="BH42" t="s">
        <v>33</v>
      </c>
      <c r="BI42" t="s">
        <v>34</v>
      </c>
      <c r="BJ42" t="s">
        <v>35</v>
      </c>
      <c r="BK42" t="s">
        <v>36</v>
      </c>
      <c r="BL42" t="s">
        <v>37</v>
      </c>
      <c r="BM42" t="s">
        <v>58</v>
      </c>
      <c r="BN42" t="s">
        <v>59</v>
      </c>
      <c r="BO42" t="s">
        <v>60</v>
      </c>
      <c r="BP42" t="s">
        <v>61</v>
      </c>
      <c r="BQ42" t="s">
        <v>79</v>
      </c>
      <c r="BR42" t="s">
        <v>80</v>
      </c>
      <c r="BS42" t="s">
        <v>81</v>
      </c>
      <c r="BT42" t="s">
        <v>82</v>
      </c>
      <c r="BU42" t="s">
        <v>83</v>
      </c>
      <c r="BV42" t="s">
        <v>84</v>
      </c>
      <c r="BW42" t="s">
        <v>85</v>
      </c>
      <c r="BX42" t="s">
        <v>86</v>
      </c>
      <c r="BZ42" t="s">
        <v>92</v>
      </c>
      <c r="CA42" t="s">
        <v>93</v>
      </c>
      <c r="CD42" t="s">
        <v>30</v>
      </c>
      <c r="CE42" t="s">
        <v>31</v>
      </c>
      <c r="CF42" t="s">
        <v>32</v>
      </c>
      <c r="CG42" t="s">
        <v>33</v>
      </c>
      <c r="CH42" t="s">
        <v>34</v>
      </c>
      <c r="CI42" t="s">
        <v>35</v>
      </c>
      <c r="CJ42" t="s">
        <v>36</v>
      </c>
      <c r="CK42" t="s">
        <v>37</v>
      </c>
      <c r="CL42" t="s">
        <v>58</v>
      </c>
      <c r="CM42" t="s">
        <v>59</v>
      </c>
      <c r="CN42" t="s">
        <v>60</v>
      </c>
      <c r="CO42" t="s">
        <v>61</v>
      </c>
      <c r="CP42" t="s">
        <v>79</v>
      </c>
      <c r="CQ42" t="s">
        <v>80</v>
      </c>
      <c r="CR42" t="s">
        <v>81</v>
      </c>
      <c r="CS42" t="s">
        <v>82</v>
      </c>
      <c r="CT42" t="s">
        <v>83</v>
      </c>
      <c r="CU42" t="s">
        <v>84</v>
      </c>
      <c r="CV42" t="s">
        <v>85</v>
      </c>
      <c r="CW42" t="s">
        <v>86</v>
      </c>
      <c r="CY42" t="s">
        <v>92</v>
      </c>
      <c r="CZ42" t="s">
        <v>95</v>
      </c>
    </row>
    <row r="43" spans="1:104" x14ac:dyDescent="0.25">
      <c r="BC43">
        <v>25</v>
      </c>
      <c r="BD43">
        <v>1</v>
      </c>
      <c r="BE43">
        <f>AVERAGE(BE6,BE11,BE16,BE21,BE26,BE31,BE36)</f>
        <v>-3.880899056216323E-3</v>
      </c>
      <c r="BF43">
        <f t="shared" ref="BF43:BX47" si="55">AVERAGE(BF6,BF11,BF16,BF21,BF26,BF31,BF36)</f>
        <v>-1.2620558267715917E-3</v>
      </c>
      <c r="BG43">
        <f t="shared" si="55"/>
        <v>-1.2048112268127167E-3</v>
      </c>
      <c r="BH43">
        <f t="shared" si="55"/>
        <v>7.9375690244756665E-3</v>
      </c>
      <c r="BI43">
        <f t="shared" si="55"/>
        <v>2.2031416987775888E-3</v>
      </c>
      <c r="BJ43">
        <f t="shared" si="55"/>
        <v>2.0485285543074554E-3</v>
      </c>
      <c r="BK43">
        <f t="shared" si="55"/>
        <v>4.9719747484993238E-3</v>
      </c>
      <c r="BL43">
        <f t="shared" si="55"/>
        <v>1.2983278808960778E-3</v>
      </c>
      <c r="BM43">
        <f t="shared" si="55"/>
        <v>1.1687131477245466E-3</v>
      </c>
      <c r="BN43">
        <f t="shared" si="55"/>
        <v>-6.7767365943863971E-3</v>
      </c>
      <c r="BO43">
        <f t="shared" si="55"/>
        <v>-1.8891847985831377E-3</v>
      </c>
      <c r="BP43">
        <f t="shared" si="55"/>
        <v>-1.76819367526742E-3</v>
      </c>
      <c r="BQ43">
        <f t="shared" si="55"/>
        <v>-7.4516070062625062E-4</v>
      </c>
      <c r="BR43">
        <f t="shared" si="55"/>
        <v>-1.8190957249998962E-4</v>
      </c>
      <c r="BS43">
        <f t="shared" si="55"/>
        <v>-4.7397275512587028E-4</v>
      </c>
      <c r="BT43">
        <f t="shared" si="55"/>
        <v>-2.0394772775674699E-4</v>
      </c>
      <c r="BU43">
        <f t="shared" si="55"/>
        <v>-2.5691325981761191E-2</v>
      </c>
      <c r="BV43">
        <f t="shared" si="55"/>
        <v>-1.6214926838524511E-2</v>
      </c>
      <c r="BW43">
        <f t="shared" si="55"/>
        <v>-1.995825917415402E-2</v>
      </c>
      <c r="BX43">
        <f t="shared" si="55"/>
        <v>-1.6995145123444019E-2</v>
      </c>
      <c r="BZ43">
        <f>SUM(BE43:BP43)</f>
        <v>2.8463738766430721E-3</v>
      </c>
      <c r="CA43">
        <f>SUM(BQ43:BX43)</f>
        <v>-8.0464647873892597E-2</v>
      </c>
      <c r="CD43">
        <f t="shared" ref="CD43:CM44" si="56">BE43</f>
        <v>-3.880899056216323E-3</v>
      </c>
      <c r="CE43">
        <f t="shared" si="56"/>
        <v>-1.2620558267715917E-3</v>
      </c>
      <c r="CF43">
        <f t="shared" si="56"/>
        <v>-1.2048112268127167E-3</v>
      </c>
      <c r="CG43">
        <f t="shared" si="56"/>
        <v>7.9375690244756665E-3</v>
      </c>
      <c r="CH43">
        <f t="shared" si="56"/>
        <v>2.2031416987775888E-3</v>
      </c>
      <c r="CI43">
        <f t="shared" si="56"/>
        <v>2.0485285543074554E-3</v>
      </c>
      <c r="CJ43">
        <f t="shared" si="56"/>
        <v>4.9719747484993238E-3</v>
      </c>
      <c r="CK43">
        <f t="shared" si="56"/>
        <v>1.2983278808960778E-3</v>
      </c>
      <c r="CL43">
        <f t="shared" si="56"/>
        <v>1.1687131477245466E-3</v>
      </c>
      <c r="CM43">
        <f t="shared" si="56"/>
        <v>-6.7767365943863971E-3</v>
      </c>
      <c r="CN43">
        <f t="shared" ref="CN43:CW44" si="57">BO43</f>
        <v>-1.8891847985831377E-3</v>
      </c>
      <c r="CO43">
        <f t="shared" si="57"/>
        <v>-1.76819367526742E-3</v>
      </c>
      <c r="CP43">
        <f t="shared" si="57"/>
        <v>-7.4516070062625062E-4</v>
      </c>
      <c r="CQ43">
        <f t="shared" si="57"/>
        <v>-1.8190957249998962E-4</v>
      </c>
      <c r="CR43">
        <f t="shared" si="57"/>
        <v>-4.7397275512587028E-4</v>
      </c>
      <c r="CS43">
        <f t="shared" si="57"/>
        <v>-2.0394772775674699E-4</v>
      </c>
      <c r="CT43">
        <f t="shared" si="57"/>
        <v>-2.5691325981761191E-2</v>
      </c>
      <c r="CU43">
        <f t="shared" si="57"/>
        <v>-1.6214926838524511E-2</v>
      </c>
      <c r="CV43">
        <f t="shared" si="57"/>
        <v>-1.995825917415402E-2</v>
      </c>
      <c r="CW43">
        <f t="shared" si="57"/>
        <v>-1.6995145123444019E-2</v>
      </c>
      <c r="CY43">
        <f>BZ43</f>
        <v>2.8463738766430721E-3</v>
      </c>
      <c r="CZ43">
        <f>CA43</f>
        <v>-8.0464647873892597E-2</v>
      </c>
    </row>
    <row r="44" spans="1:104" x14ac:dyDescent="0.25">
      <c r="BC44">
        <v>16</v>
      </c>
      <c r="BD44">
        <v>2</v>
      </c>
      <c r="BE44">
        <f>AVERAGE(BE7,BE12,BE17,BE22,BE27,BE32,BE37)</f>
        <v>-3.3818698197751467E-3</v>
      </c>
      <c r="BF44">
        <f t="shared" si="55"/>
        <v>-2.9793072836668496E-3</v>
      </c>
      <c r="BG44">
        <f t="shared" si="55"/>
        <v>-7.7730093155598231E-3</v>
      </c>
      <c r="BH44">
        <f t="shared" si="55"/>
        <v>5.9472285260652527E-3</v>
      </c>
      <c r="BI44">
        <f t="shared" si="55"/>
        <v>4.8951462102270263E-3</v>
      </c>
      <c r="BJ44">
        <f t="shared" si="55"/>
        <v>1.2785504852683285E-2</v>
      </c>
      <c r="BK44">
        <f t="shared" si="55"/>
        <v>8.3574635646434699E-3</v>
      </c>
      <c r="BL44">
        <f t="shared" si="55"/>
        <v>5.147902673860871E-3</v>
      </c>
      <c r="BM44">
        <f t="shared" si="55"/>
        <v>1.3365934606228634E-2</v>
      </c>
      <c r="BN44">
        <f t="shared" si="55"/>
        <v>-2.585691595896882E-3</v>
      </c>
      <c r="BO44">
        <f t="shared" si="55"/>
        <v>-2.7934651331655803E-3</v>
      </c>
      <c r="BP44">
        <f t="shared" si="55"/>
        <v>-7.3219960416244208E-3</v>
      </c>
      <c r="BQ44">
        <f t="shared" si="55"/>
        <v>-1.1617261591084071E-2</v>
      </c>
      <c r="BR44">
        <f t="shared" si="55"/>
        <v>-3.5808638554556149E-3</v>
      </c>
      <c r="BS44">
        <f t="shared" si="55"/>
        <v>-4.5756584347201017E-3</v>
      </c>
      <c r="BT44">
        <f t="shared" si="55"/>
        <v>-3.5040649986848959E-3</v>
      </c>
      <c r="BU44">
        <f t="shared" si="55"/>
        <v>-2.0791238588110088E-2</v>
      </c>
      <c r="BV44">
        <f t="shared" si="55"/>
        <v>-8.7641289192713998E-3</v>
      </c>
      <c r="BW44">
        <f t="shared" si="55"/>
        <v>-8.96557213405977E-3</v>
      </c>
      <c r="BX44">
        <f t="shared" si="55"/>
        <v>-8.4005593257260522E-3</v>
      </c>
      <c r="BZ44">
        <f t="shared" ref="BZ44:BZ47" si="58">SUM(BE44:BP44)</f>
        <v>2.3663841244019837E-2</v>
      </c>
      <c r="CA44">
        <f t="shared" ref="CA44:CA47" si="59">SUM(BQ44:BX44)</f>
        <v>-7.0199347847111987E-2</v>
      </c>
      <c r="CD44">
        <f t="shared" si="56"/>
        <v>-3.3818698197751467E-3</v>
      </c>
      <c r="CE44">
        <f t="shared" si="56"/>
        <v>-2.9793072836668496E-3</v>
      </c>
      <c r="CF44">
        <f t="shared" si="56"/>
        <v>-7.7730093155598231E-3</v>
      </c>
      <c r="CG44">
        <f t="shared" si="56"/>
        <v>5.9472285260652527E-3</v>
      </c>
      <c r="CH44">
        <f t="shared" si="56"/>
        <v>4.8951462102270263E-3</v>
      </c>
      <c r="CI44">
        <f t="shared" si="56"/>
        <v>1.2785504852683285E-2</v>
      </c>
      <c r="CJ44">
        <f t="shared" si="56"/>
        <v>8.3574635646434699E-3</v>
      </c>
      <c r="CK44">
        <f t="shared" si="56"/>
        <v>5.147902673860871E-3</v>
      </c>
      <c r="CL44">
        <f t="shared" si="56"/>
        <v>1.3365934606228634E-2</v>
      </c>
      <c r="CM44">
        <f t="shared" si="56"/>
        <v>-2.585691595896882E-3</v>
      </c>
      <c r="CN44">
        <f t="shared" si="57"/>
        <v>-2.7934651331655803E-3</v>
      </c>
      <c r="CO44">
        <f t="shared" si="57"/>
        <v>-7.3219960416244208E-3</v>
      </c>
      <c r="CP44">
        <f t="shared" si="57"/>
        <v>-1.1617261591084071E-2</v>
      </c>
      <c r="CQ44">
        <f t="shared" si="57"/>
        <v>-3.5808638554556149E-3</v>
      </c>
      <c r="CR44">
        <f t="shared" si="57"/>
        <v>-4.5756584347201017E-3</v>
      </c>
      <c r="CS44">
        <f t="shared" si="57"/>
        <v>-3.5040649986848959E-3</v>
      </c>
      <c r="CT44">
        <f t="shared" si="57"/>
        <v>-2.0791238588110088E-2</v>
      </c>
      <c r="CU44">
        <f t="shared" si="57"/>
        <v>-8.7641289192713998E-3</v>
      </c>
      <c r="CV44">
        <f t="shared" si="57"/>
        <v>-8.96557213405977E-3</v>
      </c>
      <c r="CW44">
        <f t="shared" si="57"/>
        <v>-8.4005593257260522E-3</v>
      </c>
      <c r="CY44">
        <f>BZ44</f>
        <v>2.3663841244019837E-2</v>
      </c>
      <c r="CZ44">
        <f>CA44</f>
        <v>-7.0199347847111987E-2</v>
      </c>
    </row>
    <row r="45" spans="1:104" x14ac:dyDescent="0.25">
      <c r="BC45">
        <v>9</v>
      </c>
      <c r="BD45">
        <v>3</v>
      </c>
      <c r="BE45">
        <f>AVERAGE(BE8,BE13,BE18,BE23,BE28,BE33,BE38)</f>
        <v>-2.8837118781042973E-3</v>
      </c>
      <c r="BF45">
        <f t="shared" si="55"/>
        <v>-4.2880531268147653E-3</v>
      </c>
      <c r="BG45">
        <f t="shared" si="55"/>
        <v>-7.5342942046176574E-3</v>
      </c>
      <c r="BH45">
        <f t="shared" si="55"/>
        <v>4.7337765626844774E-3</v>
      </c>
      <c r="BI45">
        <f t="shared" si="55"/>
        <v>6.7465856898205065E-3</v>
      </c>
      <c r="BJ45">
        <f t="shared" si="55"/>
        <v>1.1869890871741414E-2</v>
      </c>
      <c r="BK45">
        <f t="shared" si="55"/>
        <v>7.4433368330508454E-3</v>
      </c>
      <c r="BL45">
        <f t="shared" si="55"/>
        <v>7.8148093334004295E-3</v>
      </c>
      <c r="BM45">
        <f t="shared" si="55"/>
        <v>1.3791713430017321E-2</v>
      </c>
      <c r="BN45">
        <f t="shared" si="55"/>
        <v>-1.097241396765022E-3</v>
      </c>
      <c r="BO45">
        <f t="shared" si="55"/>
        <v>-2.6040456909701723E-3</v>
      </c>
      <c r="BP45">
        <f t="shared" si="55"/>
        <v>-4.5589049630198313E-3</v>
      </c>
      <c r="BQ45">
        <f t="shared" si="55"/>
        <v>-1.6397903300828253E-2</v>
      </c>
      <c r="BR45">
        <f t="shared" si="55"/>
        <v>-4.7210229387971781E-3</v>
      </c>
      <c r="BS45">
        <f t="shared" si="55"/>
        <v>-4.8513428628657136E-3</v>
      </c>
      <c r="BT45">
        <f t="shared" si="55"/>
        <v>-4.4279742273449791E-3</v>
      </c>
      <c r="BU45">
        <f t="shared" si="55"/>
        <v>-1.7003302697983381E-2</v>
      </c>
      <c r="BV45">
        <f t="shared" si="55"/>
        <v>-6.2176900162273906E-3</v>
      </c>
      <c r="BW45">
        <f t="shared" si="55"/>
        <v>-5.3799011437884381E-3</v>
      </c>
      <c r="BX45">
        <f t="shared" si="55"/>
        <v>-5.7489405308392225E-3</v>
      </c>
      <c r="BZ45">
        <f t="shared" si="58"/>
        <v>2.9433861460423247E-2</v>
      </c>
      <c r="CA45">
        <f t="shared" si="59"/>
        <v>-6.4748077718674552E-2</v>
      </c>
      <c r="CD45">
        <f t="shared" ref="CD45:CW45" si="60">IF(BE43&lt;&gt;0,BE45*(BE44/BE43),BE45)</f>
        <v>-2.5129069394028655E-3</v>
      </c>
      <c r="CE45">
        <f t="shared" si="60"/>
        <v>-1.0122712198991931E-2</v>
      </c>
      <c r="CF45">
        <f t="shared" si="60"/>
        <v>-4.8608560192114653E-2</v>
      </c>
      <c r="CG45">
        <f t="shared" si="60"/>
        <v>3.5467850323954745E-3</v>
      </c>
      <c r="CH45">
        <f t="shared" si="60"/>
        <v>1.4990194861193414E-2</v>
      </c>
      <c r="CI45">
        <f t="shared" si="60"/>
        <v>7.4083686567296664E-2</v>
      </c>
      <c r="CJ45">
        <f t="shared" si="60"/>
        <v>1.251161148804447E-2</v>
      </c>
      <c r="CK45">
        <f t="shared" si="60"/>
        <v>3.0985915387844225E-2</v>
      </c>
      <c r="CL45">
        <f t="shared" si="60"/>
        <v>0.15772830157028706</v>
      </c>
      <c r="CM45">
        <f t="shared" si="60"/>
        <v>-4.1865694774615369E-4</v>
      </c>
      <c r="CN45">
        <f t="shared" si="60"/>
        <v>-3.8505025280485424E-3</v>
      </c>
      <c r="CO45">
        <f t="shared" si="60"/>
        <v>-1.8878183176582582E-2</v>
      </c>
      <c r="CP45">
        <f t="shared" si="60"/>
        <v>-0.25564785157204767</v>
      </c>
      <c r="CQ45">
        <f t="shared" si="60"/>
        <v>-9.2932659727495245E-2</v>
      </c>
      <c r="CR45">
        <f t="shared" si="60"/>
        <v>-4.6834101011345365E-2</v>
      </c>
      <c r="CS45">
        <f t="shared" si="60"/>
        <v>-7.6077873854150074E-2</v>
      </c>
      <c r="CT45">
        <f t="shared" si="60"/>
        <v>-1.3760275488723293E-2</v>
      </c>
      <c r="CU45">
        <f t="shared" si="60"/>
        <v>-3.3606464848682676E-3</v>
      </c>
      <c r="CV45">
        <f t="shared" si="60"/>
        <v>-2.4167384218163114E-3</v>
      </c>
      <c r="CW45">
        <f t="shared" si="60"/>
        <v>-2.8416536392364272E-3</v>
      </c>
      <c r="CY45">
        <f t="shared" ref="CY45:CZ47" si="61">BZ45*(BZ44/BZ43)</f>
        <v>0.24470370196742472</v>
      </c>
      <c r="CZ45">
        <f t="shared" si="61"/>
        <v>-5.6487823538712414E-2</v>
      </c>
    </row>
    <row r="46" spans="1:104" x14ac:dyDescent="0.25">
      <c r="BC46">
        <v>4</v>
      </c>
      <c r="BD46">
        <v>4</v>
      </c>
      <c r="BE46">
        <f>AVERAGE(BE9,BE14,BE19,BE24,BE29,BE34,BE39)</f>
        <v>-2.1768428406040213E-3</v>
      </c>
      <c r="BF46">
        <f t="shared" si="55"/>
        <v>-4.929360114135895E-3</v>
      </c>
      <c r="BG46">
        <f t="shared" si="55"/>
        <v>-6.4360106076451025E-3</v>
      </c>
      <c r="BH46">
        <f t="shared" si="55"/>
        <v>3.3643936630228704E-3</v>
      </c>
      <c r="BI46">
        <f t="shared" si="55"/>
        <v>7.4237570391136919E-3</v>
      </c>
      <c r="BJ46">
        <f t="shared" si="55"/>
        <v>9.7009581741222244E-3</v>
      </c>
      <c r="BK46">
        <f t="shared" si="55"/>
        <v>4.8057795030535403E-3</v>
      </c>
      <c r="BL46">
        <f t="shared" si="55"/>
        <v>8.1046362522945049E-3</v>
      </c>
      <c r="BM46">
        <f t="shared" si="55"/>
        <v>1.065589696324574E-2</v>
      </c>
      <c r="BN46">
        <f t="shared" si="55"/>
        <v>-4.8414812319221256E-4</v>
      </c>
      <c r="BO46">
        <f t="shared" si="55"/>
        <v>-1.967830303658906E-3</v>
      </c>
      <c r="BP46">
        <f t="shared" si="55"/>
        <v>-2.5423834680552986E-3</v>
      </c>
      <c r="BQ46">
        <f t="shared" si="55"/>
        <v>-1.6324558283203134E-2</v>
      </c>
      <c r="BR46">
        <f t="shared" si="55"/>
        <v>-4.6016647321824224E-3</v>
      </c>
      <c r="BS46">
        <f t="shared" si="55"/>
        <v>-3.6959396356981305E-3</v>
      </c>
      <c r="BT46">
        <f t="shared" si="55"/>
        <v>-4.1415748394396795E-3</v>
      </c>
      <c r="BU46">
        <f t="shared" si="55"/>
        <v>-1.3279155490419142E-2</v>
      </c>
      <c r="BV46">
        <f t="shared" si="55"/>
        <v>-4.3448852586866413E-3</v>
      </c>
      <c r="BW46">
        <f t="shared" si="55"/>
        <v>-3.1222661767081237E-3</v>
      </c>
      <c r="BX46">
        <f t="shared" si="55"/>
        <v>-3.8768675720354767E-3</v>
      </c>
      <c r="BZ46">
        <f t="shared" si="58"/>
        <v>2.551884613756113E-2</v>
      </c>
      <c r="CA46">
        <f t="shared" si="59"/>
        <v>-5.3386911988372747E-2</v>
      </c>
      <c r="CD46">
        <f t="shared" ref="CD46:CM47" si="62">BE46*(BE45/BE44)</f>
        <v>-1.8561884078179822E-3</v>
      </c>
      <c r="CE46">
        <f t="shared" si="62"/>
        <v>-7.0947223760689541E-3</v>
      </c>
      <c r="CF46">
        <f t="shared" si="62"/>
        <v>-6.2383557581708483E-3</v>
      </c>
      <c r="CG46">
        <f t="shared" si="62"/>
        <v>2.6779344025306584E-3</v>
      </c>
      <c r="CH46">
        <f t="shared" si="62"/>
        <v>1.0231566301359945E-2</v>
      </c>
      <c r="CI46">
        <f t="shared" si="62"/>
        <v>9.0062391907811401E-3</v>
      </c>
      <c r="CJ46">
        <f t="shared" si="62"/>
        <v>4.2801306054063779E-3</v>
      </c>
      <c r="CK46">
        <f t="shared" si="62"/>
        <v>1.2303299234821222E-2</v>
      </c>
      <c r="CL46">
        <f t="shared" si="62"/>
        <v>1.0995346123299979E-2</v>
      </c>
      <c r="CM46">
        <f t="shared" si="62"/>
        <v>-2.0544884926553813E-4</v>
      </c>
      <c r="CN46">
        <f t="shared" ref="CN46:CW47" si="63">BO46*(BO45/BO44)</f>
        <v>-1.8343955548128046E-3</v>
      </c>
      <c r="CO46">
        <f t="shared" si="63"/>
        <v>-1.5829678880631387E-3</v>
      </c>
      <c r="CP46">
        <f t="shared" si="63"/>
        <v>-2.3042308728086443E-2</v>
      </c>
      <c r="CQ46">
        <f t="shared" si="63"/>
        <v>-6.0668502445824042E-3</v>
      </c>
      <c r="CR46">
        <f t="shared" si="63"/>
        <v>-3.9186208125090187E-3</v>
      </c>
      <c r="CS46">
        <f t="shared" si="63"/>
        <v>-5.2335749070128602E-3</v>
      </c>
      <c r="CT46">
        <f t="shared" si="63"/>
        <v>-1.0859838841265913E-2</v>
      </c>
      <c r="CU46">
        <f t="shared" si="63"/>
        <v>-3.0824683141282886E-3</v>
      </c>
      <c r="CV46">
        <f t="shared" si="63"/>
        <v>-1.8735539822908982E-3</v>
      </c>
      <c r="CW46">
        <f t="shared" si="63"/>
        <v>-2.6531425174650116E-3</v>
      </c>
      <c r="CY46">
        <f t="shared" si="61"/>
        <v>3.1741177355669108E-2</v>
      </c>
      <c r="CZ46">
        <f t="shared" si="61"/>
        <v>-4.9241197142053023E-2</v>
      </c>
    </row>
    <row r="47" spans="1:104" x14ac:dyDescent="0.25">
      <c r="BC47">
        <v>1</v>
      </c>
      <c r="BD47">
        <v>5</v>
      </c>
      <c r="BE47">
        <f>AVERAGE(BE10,BE15,BE20,BE25,BE30,BE35,BE40)</f>
        <v>-1.153740440810271E-3</v>
      </c>
      <c r="BF47">
        <f t="shared" si="55"/>
        <v>-4.4568774395174517E-3</v>
      </c>
      <c r="BG47">
        <f t="shared" si="55"/>
        <v>-4.639904846161183E-3</v>
      </c>
      <c r="BH47">
        <f t="shared" si="55"/>
        <v>1.6940860117079896E-3</v>
      </c>
      <c r="BI47">
        <f t="shared" si="55"/>
        <v>6.4046894779318936E-3</v>
      </c>
      <c r="BJ47">
        <f t="shared" si="55"/>
        <v>6.6701293090432254E-3</v>
      </c>
      <c r="BK47">
        <f t="shared" si="55"/>
        <v>1.0231994793915987E-3</v>
      </c>
      <c r="BL47">
        <f t="shared" si="55"/>
        <v>4.9860913236947175E-3</v>
      </c>
      <c r="BM47">
        <f t="shared" si="55"/>
        <v>5.2402660583109649E-3</v>
      </c>
      <c r="BN47">
        <f t="shared" si="55"/>
        <v>-6.2885242801252457E-4</v>
      </c>
      <c r="BO47">
        <f t="shared" si="55"/>
        <v>-1.7430749540345903E-3</v>
      </c>
      <c r="BP47">
        <f t="shared" si="55"/>
        <v>-1.7949305603457652E-3</v>
      </c>
      <c r="BQ47">
        <f t="shared" si="55"/>
        <v>-8.6729348025607212E-3</v>
      </c>
      <c r="BR47">
        <f t="shared" si="55"/>
        <v>-3.0807078713890597E-3</v>
      </c>
      <c r="BS47">
        <f t="shared" si="55"/>
        <v>-1.6200266497639942E-3</v>
      </c>
      <c r="BT47">
        <f t="shared" si="55"/>
        <v>-2.6319176951205944E-3</v>
      </c>
      <c r="BU47">
        <f t="shared" si="55"/>
        <v>-9.5194852977313182E-3</v>
      </c>
      <c r="BV47">
        <f t="shared" si="55"/>
        <v>-2.8406586479590608E-3</v>
      </c>
      <c r="BW47">
        <f t="shared" si="55"/>
        <v>-1.6481245958410791E-3</v>
      </c>
      <c r="BX47">
        <f t="shared" si="55"/>
        <v>-2.4397366683031915E-3</v>
      </c>
      <c r="BZ47">
        <f t="shared" si="58"/>
        <v>1.1601080991198606E-2</v>
      </c>
      <c r="CA47">
        <f t="shared" si="59"/>
        <v>-3.2453592228669018E-2</v>
      </c>
      <c r="CD47">
        <f t="shared" si="62"/>
        <v>-8.7093014997884966E-4</v>
      </c>
      <c r="CE47">
        <f t="shared" si="62"/>
        <v>-5.1234332304713722E-3</v>
      </c>
      <c r="CF47">
        <f t="shared" si="62"/>
        <v>-3.9635400473285237E-3</v>
      </c>
      <c r="CG47">
        <f t="shared" si="62"/>
        <v>1.2040222361432871E-3</v>
      </c>
      <c r="CH47">
        <f t="shared" si="62"/>
        <v>7.0475438660587558E-3</v>
      </c>
      <c r="CI47">
        <f t="shared" si="62"/>
        <v>5.4513260603820599E-3</v>
      </c>
      <c r="CJ47">
        <f t="shared" si="62"/>
        <v>6.6062724230897486E-4</v>
      </c>
      <c r="CK47">
        <f t="shared" si="62"/>
        <v>5.1710099089114503E-3</v>
      </c>
      <c r="CL47">
        <f t="shared" si="62"/>
        <v>4.0487888224114152E-3</v>
      </c>
      <c r="CM47">
        <f t="shared" si="62"/>
        <v>-2.774756071770143E-4</v>
      </c>
      <c r="CN47">
        <f t="shared" si="63"/>
        <v>-1.3172102655465315E-3</v>
      </c>
      <c r="CO47">
        <f t="shared" si="63"/>
        <v>-1.0009863815865767E-3</v>
      </c>
      <c r="CP47">
        <f t="shared" si="63"/>
        <v>-8.6341422481538907E-3</v>
      </c>
      <c r="CQ47">
        <f t="shared" si="63"/>
        <v>-3.0028205636170187E-3</v>
      </c>
      <c r="CR47">
        <f t="shared" si="63"/>
        <v>-1.2341986280914269E-3</v>
      </c>
      <c r="CS47">
        <f t="shared" si="63"/>
        <v>-2.4616864385236851E-3</v>
      </c>
      <c r="CT47">
        <f t="shared" si="63"/>
        <v>-7.4344806831160891E-3</v>
      </c>
      <c r="CU47">
        <f t="shared" si="63"/>
        <v>-1.9850355762777014E-3</v>
      </c>
      <c r="CV47">
        <f t="shared" si="63"/>
        <v>-9.5650153098755656E-4</v>
      </c>
      <c r="CW47">
        <f t="shared" si="63"/>
        <v>-1.6452659273324878E-3</v>
      </c>
      <c r="CY47">
        <f t="shared" si="61"/>
        <v>1.0058014346566316E-2</v>
      </c>
      <c r="CZ47">
        <f t="shared" si="61"/>
        <v>-2.675905035430538E-2</v>
      </c>
    </row>
    <row r="48" spans="1:104" x14ac:dyDescent="0.25">
      <c r="BC48">
        <f>SUM(BC43:BC47)</f>
        <v>55</v>
      </c>
    </row>
    <row r="51" spans="1:104" x14ac:dyDescent="0.25">
      <c r="BE51" t="s">
        <v>30</v>
      </c>
      <c r="BF51" t="s">
        <v>31</v>
      </c>
      <c r="BG51" t="s">
        <v>32</v>
      </c>
      <c r="BH51" t="s">
        <v>33</v>
      </c>
      <c r="BI51" t="s">
        <v>34</v>
      </c>
      <c r="BJ51" t="s">
        <v>35</v>
      </c>
      <c r="BK51" t="s">
        <v>36</v>
      </c>
      <c r="BL51" t="s">
        <v>37</v>
      </c>
      <c r="BM51" t="s">
        <v>58</v>
      </c>
      <c r="BN51" t="s">
        <v>59</v>
      </c>
      <c r="BO51" t="s">
        <v>60</v>
      </c>
      <c r="BP51" t="s">
        <v>61</v>
      </c>
      <c r="BQ51" t="s">
        <v>79</v>
      </c>
      <c r="BR51" t="s">
        <v>80</v>
      </c>
      <c r="BS51" t="s">
        <v>81</v>
      </c>
      <c r="BT51" t="s">
        <v>82</v>
      </c>
      <c r="BU51" t="s">
        <v>83</v>
      </c>
      <c r="BV51" t="s">
        <v>84</v>
      </c>
      <c r="BW51" t="s">
        <v>85</v>
      </c>
      <c r="BX51" t="s">
        <v>86</v>
      </c>
      <c r="BZ51" t="s">
        <v>92</v>
      </c>
      <c r="CA51" t="s">
        <v>93</v>
      </c>
      <c r="CB51">
        <v>0.99</v>
      </c>
      <c r="CC51" t="s">
        <v>102</v>
      </c>
      <c r="CD51">
        <f>(1-CB51)*BE52</f>
        <v>-3.3098952683215852E-5</v>
      </c>
      <c r="CE51">
        <f>(1-CB51)*BF52</f>
        <v>-3.7059462678842571E-5</v>
      </c>
      <c r="CF51">
        <f>(1-CB51)*BG52</f>
        <v>-1.1288771536878537E-4</v>
      </c>
      <c r="CG51">
        <f>(1-CB51)*BH52</f>
        <v>6.1351219484865669E-5</v>
      </c>
      <c r="CH51">
        <f>(1-CB51)*BI52</f>
        <v>5.7506626300965762E-5</v>
      </c>
      <c r="CI51">
        <f>(1-CB51)*BJ52</f>
        <v>1.7527468244178118E-4</v>
      </c>
      <c r="CJ51">
        <f>(1- CB51)*BK52</f>
        <v>7.0618988873293398E-5</v>
      </c>
      <c r="CK51">
        <f>(1- CB51)*BL52</f>
        <v>8.1469470025994663E-5</v>
      </c>
      <c r="CL51">
        <f>(1- CB51)*BM52</f>
        <v>3.1102866724381243E-4</v>
      </c>
      <c r="CM51">
        <f>(1- CB51)*BN52</f>
        <v>-3.9210302532357231E-5</v>
      </c>
      <c r="CN51">
        <f>(1- CB51)*BO52</f>
        <v>-2.4588068605902273E-5</v>
      </c>
      <c r="CO51">
        <f>(1- CB51)*BP52</f>
        <v>-6.1562415467410724E-5</v>
      </c>
      <c r="CP51">
        <f>(1- CB51)*BQ52</f>
        <v>-4.7384349896035133E-4</v>
      </c>
      <c r="CQ51">
        <f>(1- CB51)*BR52</f>
        <v>-1.6827376728894438E-4</v>
      </c>
      <c r="CR51">
        <f>(1- CB51)*BS52</f>
        <v>-9.5177353602528118E-5</v>
      </c>
      <c r="CS51">
        <f>(1- CB51)*BT52</f>
        <v>-1.398655607139643E-4</v>
      </c>
      <c r="CT51">
        <f>(1- CB51)*BU52</f>
        <v>-2.090289604364512E-4</v>
      </c>
      <c r="CU51">
        <f>(1- CB51)*BV52</f>
        <v>-1.0730181106692018E-4</v>
      </c>
      <c r="CV51">
        <f>(1- CB51)*BW52</f>
        <v>-1.2229218122823733E-4</v>
      </c>
      <c r="CW51">
        <f>(1- CB51)*BX52</f>
        <v>-1.0856732655418875E-4</v>
      </c>
      <c r="CY51">
        <f>(1- CB51)*BY52</f>
        <v>0</v>
      </c>
      <c r="CZ51">
        <f>(1- CB51)*BZ52</f>
        <v>5.0711579059935675E-4</v>
      </c>
    </row>
    <row r="52" spans="1:104" x14ac:dyDescent="0.25">
      <c r="BE52">
        <f>SUMPRODUCT(CD43:CD47,BC43:BC47)/BC48</f>
        <v>-3.3098952683215822E-3</v>
      </c>
      <c r="BF52">
        <f>SUMPRODUCT(CE43:CE47,BC43:BC47)/BC48</f>
        <v>-3.7059462678842537E-3</v>
      </c>
      <c r="BG52">
        <f>SUMPRODUCT(CF43:CF47,BC43:BC47)/BC48</f>
        <v>-1.1288771536878527E-2</v>
      </c>
      <c r="BH52">
        <f>SUMPRODUCT(CG43:CG47,BC43:BC47)/BC48</f>
        <v>6.1351219484865613E-3</v>
      </c>
      <c r="BI52">
        <f>SUMPRODUCT(CH43:CH47,BC43:BC47)/BC48</f>
        <v>5.7506626300965714E-3</v>
      </c>
      <c r="BJ52">
        <f>SUMPRODUCT(CI43:CI47,BC43:BC47)/BC48</f>
        <v>1.7527468244178102E-2</v>
      </c>
      <c r="BK52">
        <f>SUMPRODUCT(CJ43:CJ47,BC43:BC47)/BC48</f>
        <v>7.0618988873293338E-3</v>
      </c>
      <c r="BL52">
        <f>SUMPRODUCT(CK43:CK47,BC43:BC47)/BC48</f>
        <v>8.1469470025994587E-3</v>
      </c>
      <c r="BM52">
        <f>SUMPRODUCT(CL43:CL47,BC43:BC47)/BC48</f>
        <v>3.1102866724381215E-2</v>
      </c>
      <c r="BN52">
        <f>SUMPRODUCT(CM43:CM47,BC43:BC47)/BC48</f>
        <v>-3.9210302532357195E-3</v>
      </c>
      <c r="BO52">
        <f>SUMPRODUCT(CN43:CN47,BC43:BC47)/BC48</f>
        <v>-2.458806860590225E-3</v>
      </c>
      <c r="BP52">
        <f>SUMPRODUCT(CO43:CO47,BC43:BC47)/BC48</f>
        <v>-6.1562415467410663E-3</v>
      </c>
      <c r="BQ52">
        <f>SUMPRODUCT(CP43:CP47,BC43:BC47)/BC48</f>
        <v>-4.7384349896035093E-2</v>
      </c>
      <c r="BR52">
        <f>SUMPRODUCT(CQ43:CQ47,BC43:BC47)/BC48</f>
        <v>-1.6827376728894422E-2</v>
      </c>
      <c r="BS52">
        <f>SUMPRODUCT(CR43:CR47,BC43:BC47)/BC48</f>
        <v>-9.5177353602528027E-3</v>
      </c>
      <c r="BT52">
        <f>SUMPRODUCT(CS43:CS47,BC43:BC47)/BC48</f>
        <v>-1.3986556071396417E-2</v>
      </c>
      <c r="BU52">
        <f>SUMPRODUCT(CT43:CT47,BC43:BC47)/BC48</f>
        <v>-2.0902896043645102E-2</v>
      </c>
      <c r="BV52">
        <f>SUMPRODUCT(CU43:CU47,BC43:BC47)/BC48</f>
        <v>-1.0730181106692008E-2</v>
      </c>
      <c r="BW52">
        <f>SUMPRODUCT(CV43:CV47,BC43:BC47)/BC48</f>
        <v>-1.2229218122823723E-2</v>
      </c>
      <c r="BX52">
        <f>SUMPRODUCT(CW43:CW47,BC43:BC47)/BC48</f>
        <v>-1.0856732655418866E-2</v>
      </c>
      <c r="BZ52">
        <f>SUMPRODUCT(CY43:CY47,BC43:BC47)/BC48</f>
        <v>5.0711579059935626E-2</v>
      </c>
      <c r="CA52">
        <f>SUMPRODUCT(CZ43:CZ47,BC43:BC47)/BC48</f>
        <v>-7.0307636603127929E-2</v>
      </c>
      <c r="CB52">
        <v>0.999</v>
      </c>
      <c r="CC52" t="s">
        <v>103</v>
      </c>
      <c r="CD52">
        <f>(1-CB52)*BE52^2</f>
        <v>1.0955406687257609E-8</v>
      </c>
      <c r="CE52">
        <f>(1-CB52)*BF52^2</f>
        <v>1.373403774044524E-8</v>
      </c>
      <c r="CF52">
        <f>(1-CB52)*BG52^2</f>
        <v>1.2743636281183891E-7</v>
      </c>
      <c r="CG52">
        <f>(1-CB52)*BH52^2</f>
        <v>3.7639721322801575E-8</v>
      </c>
      <c r="CH52">
        <f>(1-CB52)*BI52^2</f>
        <v>3.3070120685189247E-8</v>
      </c>
      <c r="CI52">
        <f>(1-CB52)*BJ52^2</f>
        <v>3.0721214305067205E-7</v>
      </c>
      <c r="CJ52">
        <f>(1-CB52)*BK52^2</f>
        <v>4.9870415894863329E-8</v>
      </c>
      <c r="CK52">
        <f>(1-CB52)*BL52^2</f>
        <v>6.6372745463164362E-8</v>
      </c>
      <c r="CL52">
        <f>(1-CB52)*BM52^2</f>
        <v>9.6738831847462096E-7</v>
      </c>
      <c r="CM52">
        <f>(1-CB52)*BN52^2</f>
        <v>1.5374478246789785E-8</v>
      </c>
      <c r="CN52">
        <f>(1-CB52)*BO52^2</f>
        <v>6.0457311776855634E-9</v>
      </c>
      <c r="CO52">
        <f>(1-CB52)*BP52^2</f>
        <v>3.7899309981820867E-8</v>
      </c>
      <c r="CP52">
        <f>(1-CB52)*BQ52^2</f>
        <v>2.2452766150698831E-6</v>
      </c>
      <c r="CQ52">
        <f>(1-CB52)*BR52^2</f>
        <v>2.8316060757613776E-7</v>
      </c>
      <c r="CR52">
        <f>(1-CB52)*BS52^2</f>
        <v>9.0587286387806618E-8</v>
      </c>
      <c r="CS52">
        <f>(1-CB52)*BT52^2</f>
        <v>1.9562375073831616E-7</v>
      </c>
      <c r="CT52">
        <f>(1-CB52)*BU52^2</f>
        <v>4.3693106301143444E-7</v>
      </c>
      <c r="CU52">
        <f>(1-CB52)*BV52^2</f>
        <v>1.1513678658241022E-7</v>
      </c>
      <c r="CV52">
        <f>(1-CB52)*BW52^2</f>
        <v>1.4955377589560033E-7</v>
      </c>
      <c r="CW52">
        <f>(1-CB52)*BX52^2</f>
        <v>1.1786864395123848E-7</v>
      </c>
      <c r="CY52">
        <f>(1-CB52)*BY52^2</f>
        <v>0</v>
      </c>
      <c r="CZ52">
        <f>(1-CB52)*BZ52^2</f>
        <v>2.5716642507521038E-6</v>
      </c>
    </row>
    <row r="54" spans="1:104" hidden="1" outlineLevel="1" x14ac:dyDescent="0.25">
      <c r="A54">
        <v>2</v>
      </c>
      <c r="H54" t="s">
        <v>90</v>
      </c>
      <c r="AQ54" t="s">
        <v>13</v>
      </c>
      <c r="AR54" t="s">
        <v>10</v>
      </c>
    </row>
    <row r="55" spans="1:104" hidden="1" outlineLevel="1" x14ac:dyDescent="0.25">
      <c r="B55" t="s">
        <v>39</v>
      </c>
      <c r="C55" t="s">
        <v>42</v>
      </c>
      <c r="D55" t="s">
        <v>38</v>
      </c>
      <c r="E55" t="s">
        <v>0</v>
      </c>
      <c r="F55" t="s">
        <v>1</v>
      </c>
      <c r="G55" t="s">
        <v>63</v>
      </c>
      <c r="H55" t="s">
        <v>10</v>
      </c>
      <c r="I55" t="s">
        <v>13</v>
      </c>
      <c r="K55" t="s">
        <v>2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48</v>
      </c>
      <c r="T55" t="s">
        <v>49</v>
      </c>
      <c r="U55" t="s">
        <v>50</v>
      </c>
      <c r="V55" t="s">
        <v>51</v>
      </c>
      <c r="W55" t="s">
        <v>11</v>
      </c>
      <c r="X55" t="s">
        <v>20</v>
      </c>
      <c r="Y55" t="s">
        <v>21</v>
      </c>
      <c r="Z55" t="s">
        <v>75</v>
      </c>
      <c r="AA55" t="s">
        <v>76</v>
      </c>
      <c r="AB55" t="s">
        <v>22</v>
      </c>
      <c r="AC55" t="s">
        <v>23</v>
      </c>
      <c r="AD55" t="s">
        <v>77</v>
      </c>
      <c r="AE55" t="s">
        <v>78</v>
      </c>
      <c r="AF55" t="s">
        <v>66</v>
      </c>
      <c r="AG55" t="s">
        <v>67</v>
      </c>
      <c r="AH55" t="s">
        <v>68</v>
      </c>
      <c r="AI55" t="s">
        <v>70</v>
      </c>
      <c r="AJ55" t="s">
        <v>71</v>
      </c>
      <c r="AK55" t="s">
        <v>72</v>
      </c>
      <c r="AL55" t="s">
        <v>73</v>
      </c>
      <c r="AM55" t="s">
        <v>74</v>
      </c>
      <c r="AN55" t="s">
        <v>12</v>
      </c>
      <c r="AO55" t="s">
        <v>14</v>
      </c>
      <c r="AP55" t="s">
        <v>16</v>
      </c>
      <c r="AQ55" t="s">
        <v>15</v>
      </c>
      <c r="AR55" t="s">
        <v>17</v>
      </c>
      <c r="AS55" t="s">
        <v>87</v>
      </c>
      <c r="AT55" t="s">
        <v>88</v>
      </c>
      <c r="AU55" t="s">
        <v>52</v>
      </c>
      <c r="AV55" t="s">
        <v>53</v>
      </c>
      <c r="AW55" t="s">
        <v>54</v>
      </c>
      <c r="AX55" t="s">
        <v>55</v>
      </c>
      <c r="AY55" t="s">
        <v>56</v>
      </c>
      <c r="AZ55" t="s">
        <v>57</v>
      </c>
      <c r="BA55" t="s">
        <v>89</v>
      </c>
      <c r="BC55" t="s">
        <v>29</v>
      </c>
      <c r="BE55" t="s">
        <v>30</v>
      </c>
      <c r="BF55" t="s">
        <v>31</v>
      </c>
      <c r="BG55" t="s">
        <v>32</v>
      </c>
      <c r="BH55" t="s">
        <v>33</v>
      </c>
      <c r="BI55" t="s">
        <v>34</v>
      </c>
      <c r="BJ55" t="s">
        <v>35</v>
      </c>
      <c r="BK55" t="s">
        <v>36</v>
      </c>
      <c r="BL55" t="s">
        <v>37</v>
      </c>
      <c r="BM55" t="s">
        <v>58</v>
      </c>
      <c r="BN55" t="s">
        <v>59</v>
      </c>
      <c r="BO55" t="s">
        <v>60</v>
      </c>
      <c r="BP55" t="s">
        <v>61</v>
      </c>
      <c r="BQ55" t="s">
        <v>79</v>
      </c>
      <c r="BR55" t="s">
        <v>80</v>
      </c>
      <c r="BS55" t="s">
        <v>81</v>
      </c>
      <c r="BT55" t="s">
        <v>82</v>
      </c>
      <c r="BU55" t="s">
        <v>83</v>
      </c>
      <c r="BV55" t="s">
        <v>84</v>
      </c>
      <c r="BW55" t="s">
        <v>85</v>
      </c>
      <c r="BX55" t="s">
        <v>86</v>
      </c>
      <c r="BZ55" t="s">
        <v>99</v>
      </c>
    </row>
    <row r="56" spans="1:104" hidden="1" outlineLevel="1" x14ac:dyDescent="0.25">
      <c r="B56">
        <v>1</v>
      </c>
      <c r="C56">
        <v>1</v>
      </c>
      <c r="D56">
        <v>0.3</v>
      </c>
      <c r="E56">
        <v>0.1</v>
      </c>
      <c r="F56">
        <v>0.1</v>
      </c>
      <c r="G56">
        <v>0.1</v>
      </c>
      <c r="H56">
        <v>0.10794155342407658</v>
      </c>
      <c r="I56">
        <v>0.1</v>
      </c>
      <c r="K56">
        <f t="shared" ref="K56:V56" si="64">K40+BE52</f>
        <v>1.4966901047316785</v>
      </c>
      <c r="L56">
        <f t="shared" si="64"/>
        <v>0.39629405373211579</v>
      </c>
      <c r="M56">
        <f t="shared" si="64"/>
        <v>8.8711228463121475E-2</v>
      </c>
      <c r="N56">
        <f t="shared" si="64"/>
        <v>-1.5938648780515134</v>
      </c>
      <c r="O56">
        <f t="shared" si="64"/>
        <v>-0.9942493373699034</v>
      </c>
      <c r="P56">
        <f t="shared" si="64"/>
        <v>-0.88247253175582197</v>
      </c>
      <c r="Q56">
        <f t="shared" si="64"/>
        <v>1.0061898887329335E-2</v>
      </c>
      <c r="R56">
        <f t="shared" si="64"/>
        <v>-1.9918530529974006</v>
      </c>
      <c r="S56">
        <f t="shared" si="64"/>
        <v>-1.1688971332756188</v>
      </c>
      <c r="T56">
        <f t="shared" si="64"/>
        <v>-1.4039210302532357</v>
      </c>
      <c r="U56">
        <f t="shared" si="64"/>
        <v>-1.2024588068605901</v>
      </c>
      <c r="V56">
        <f t="shared" si="64"/>
        <v>-1.0061562415467411</v>
      </c>
      <c r="W56">
        <f>W40+BZ52</f>
        <v>0.91071157905993561</v>
      </c>
      <c r="X56">
        <f>SUMPRODUCT(E56:G56,K56:M56)+W56</f>
        <v>1.1088811177526272</v>
      </c>
      <c r="Y56">
        <f>SUMPRODUCT(E56:G56,N56:P56)+W56</f>
        <v>0.56365290434221171</v>
      </c>
      <c r="Z56">
        <f>SUMPRODUCT(E56:G56,Q56:S56)+W56</f>
        <v>0.5956427503213666</v>
      </c>
      <c r="AA56">
        <f>SUMPRODUCT(E56:G56,T55:V55)+W56</f>
        <v>0.91071157905993561</v>
      </c>
      <c r="AB56">
        <f t="shared" ref="AB56:AE58" si="65">1/(1+EXP(-X56))</f>
        <v>0.7519204583628597</v>
      </c>
      <c r="AC56">
        <f t="shared" si="65"/>
        <v>0.6372973298377127</v>
      </c>
      <c r="AD56">
        <f t="shared" si="65"/>
        <v>0.64465880467054293</v>
      </c>
      <c r="AE56">
        <f t="shared" si="65"/>
        <v>0.71314575176500594</v>
      </c>
      <c r="AF56">
        <f>AF40+BQ52</f>
        <v>0.95261565010396487</v>
      </c>
      <c r="AG56">
        <f t="shared" ref="AG56:AM56" si="66">AG40+BR52</f>
        <v>-1.0168273767288944</v>
      </c>
      <c r="AH56">
        <f t="shared" si="66"/>
        <v>-3.0095177353602529</v>
      </c>
      <c r="AI56">
        <f t="shared" si="66"/>
        <v>-1.2139865560713963</v>
      </c>
      <c r="AJ56">
        <f t="shared" si="66"/>
        <v>2.479097103956355</v>
      </c>
      <c r="AK56">
        <f t="shared" si="66"/>
        <v>-2.7107301811066922</v>
      </c>
      <c r="AL56">
        <f t="shared" si="66"/>
        <v>-1.5122292181228236</v>
      </c>
      <c r="AM56">
        <f t="shared" si="66"/>
        <v>2.3891432673445809</v>
      </c>
      <c r="AN56">
        <f>AN40+CA52</f>
        <v>2.9692363396872076E-2</v>
      </c>
      <c r="AO56">
        <f>SUMPRODUCT(AB56:AE56,AF56:AI56)+AN56</f>
        <v>-2.707899273502818</v>
      </c>
      <c r="AP56">
        <f>SUMPRODUCT(AB56:AE56,AJ56:AM56)+AN56</f>
        <v>0.89517057912180265</v>
      </c>
      <c r="AQ56">
        <f t="shared" ref="AQ56:AR58" si="67">1/(1+EXP(-AO56))</f>
        <v>6.2508843997986577E-2</v>
      </c>
      <c r="AR56">
        <f t="shared" si="67"/>
        <v>0.70995604498232701</v>
      </c>
      <c r="AS56">
        <f>(AQ56-H56)*AQ56*(1-AQ56)</f>
        <v>-2.6624243953232351E-3</v>
      </c>
      <c r="AT56">
        <f>(AR56-BZ56)*AR56*(1-AR56)</f>
        <v>0.12873931717087891</v>
      </c>
      <c r="AU56">
        <f>(AF56*AS56+AJ56*AT56)*AB56*(1-AB56)</f>
        <v>5.9061241254433405E-2</v>
      </c>
      <c r="AV56">
        <f>(AG56*AS56+AK56*AT56)*AC56*(1-AC56)</f>
        <v>-8.0040193182331312E-2</v>
      </c>
      <c r="AW56">
        <f>(AH56*AS56+AL56*AT56)*AD56*(1-AD56)</f>
        <v>-4.276138220800494E-2</v>
      </c>
      <c r="AX56">
        <f>(AI56*AS56+AM56*AT56)*AE56*(1-AE56)</f>
        <v>6.3581814902866005E-2</v>
      </c>
      <c r="AY56">
        <f>(K56*AU56+N56*AV56+Q56*AW56+T56*AX56)*E56*(1-E56)</f>
        <v>1.1364796828493586E-2</v>
      </c>
      <c r="AZ56">
        <f>(L56*AU56+O56*AV56+R56*AW56+U56*AX56)*F56*(1-F56)</f>
        <v>1.0053486374844068E-2</v>
      </c>
      <c r="BA56">
        <f>(M56*AU56+P56*AV56+S56*AW56+V56*AX56)*G56*(1-G56)</f>
        <v>5.5694775915473742E-3</v>
      </c>
      <c r="BC56">
        <f>SQRT((AQ56-H56)^2+(I56-AR56)^2)</f>
        <v>0.61164573725014881</v>
      </c>
      <c r="BE56">
        <f>-D56*AU56*E56</f>
        <v>-1.7718372376330023E-3</v>
      </c>
      <c r="BF56">
        <f>-D56*AU56*F56</f>
        <v>-1.7718372376330023E-3</v>
      </c>
      <c r="BG56">
        <f>-D56*G56*AU56</f>
        <v>-1.7718372376330021E-3</v>
      </c>
      <c r="BH56">
        <f>-D56*E56*AV56</f>
        <v>2.4012057954699395E-3</v>
      </c>
      <c r="BI56">
        <f>-D56*F56*AV56</f>
        <v>2.4012057954699395E-3</v>
      </c>
      <c r="BJ56">
        <f>-D56*G56*AV56</f>
        <v>2.4012057954699395E-3</v>
      </c>
      <c r="BK56">
        <f>-D56*E56*AW56</f>
        <v>1.2828414662401481E-3</v>
      </c>
      <c r="BL56">
        <f>-D56*F56*AW56</f>
        <v>1.2828414662401481E-3</v>
      </c>
      <c r="BM56">
        <f>-D56*G56*AW56</f>
        <v>1.2828414662401481E-3</v>
      </c>
      <c r="BN56">
        <f>-D56*E56*AX56</f>
        <v>-1.9074544470859801E-3</v>
      </c>
      <c r="BO56">
        <f>-D56*F56*AX56</f>
        <v>-1.9074544470859801E-3</v>
      </c>
      <c r="BP56">
        <f>-D56*G56*AX56</f>
        <v>-1.9074544470859801E-3</v>
      </c>
      <c r="BQ56">
        <f>-D56*AB56*AS56</f>
        <v>6.0057941150637201E-4</v>
      </c>
      <c r="BR56">
        <f>-D56*AC56*AS56</f>
        <v>5.090267874102854E-4</v>
      </c>
      <c r="BS56">
        <f>-D56*AD56*AS56</f>
        <v>5.1490659846443088E-4</v>
      </c>
      <c r="BT56">
        <f>-D56*AE56*AS56</f>
        <v>5.6960899407608391E-4</v>
      </c>
      <c r="BU56">
        <f>-D56*AB56*AT56</f>
        <v>-2.9040517912934653E-2</v>
      </c>
      <c r="BV56">
        <f>-D56*AC56*AT56</f>
        <v>-2.461356692343946E-2</v>
      </c>
      <c r="BW56">
        <f>-D56*AD56*AT56</f>
        <v>-2.489788029644421E-2</v>
      </c>
      <c r="BX56">
        <f>-D56*AE56*AT56</f>
        <v>-2.7542969137661993E-2</v>
      </c>
      <c r="BZ56">
        <f>I56-BA57</f>
        <v>8.4760432668461075E-2</v>
      </c>
    </row>
    <row r="57" spans="1:104" hidden="1" outlineLevel="1" x14ac:dyDescent="0.25">
      <c r="B57">
        <v>1</v>
      </c>
      <c r="C57">
        <v>2</v>
      </c>
      <c r="D57">
        <f>D56</f>
        <v>0.3</v>
      </c>
      <c r="E57">
        <v>0.1</v>
      </c>
      <c r="F57">
        <v>0.27777777777777779</v>
      </c>
      <c r="G57">
        <f>AR56</f>
        <v>0.70995604498232701</v>
      </c>
      <c r="H57">
        <v>0.10866522747984556</v>
      </c>
      <c r="I57">
        <v>0.13764705882352943</v>
      </c>
      <c r="K57">
        <f>K56</f>
        <v>1.4966901047316785</v>
      </c>
      <c r="L57">
        <f t="shared" ref="L57:W78" si="68">L56</f>
        <v>0.39629405373211579</v>
      </c>
      <c r="M57">
        <f t="shared" si="68"/>
        <v>8.8711228463121475E-2</v>
      </c>
      <c r="N57">
        <f t="shared" si="68"/>
        <v>-1.5938648780515134</v>
      </c>
      <c r="O57">
        <f t="shared" si="68"/>
        <v>-0.9942493373699034</v>
      </c>
      <c r="P57">
        <f t="shared" si="68"/>
        <v>-0.88247253175582197</v>
      </c>
      <c r="Q57">
        <f t="shared" si="68"/>
        <v>1.0061898887329335E-2</v>
      </c>
      <c r="R57">
        <f t="shared" si="68"/>
        <v>-1.9918530529974006</v>
      </c>
      <c r="S57">
        <f t="shared" si="68"/>
        <v>-1.1688971332756188</v>
      </c>
      <c r="T57">
        <f t="shared" si="68"/>
        <v>-1.4039210302532357</v>
      </c>
      <c r="U57">
        <f t="shared" si="68"/>
        <v>-1.2024588068605901</v>
      </c>
      <c r="V57">
        <f t="shared" si="68"/>
        <v>-1.0061562415467411</v>
      </c>
      <c r="W57">
        <f t="shared" si="68"/>
        <v>0.91071157905993561</v>
      </c>
      <c r="X57">
        <f>SUMPRODUCT(E57:G57,K57:M57)+W57</f>
        <v>1.2334433440305592</v>
      </c>
      <c r="Y57">
        <f t="shared" ref="Y57:Y90" si="69">SUMPRODUCT(E57:G57,N57:P57)+W57</f>
        <v>-0.15137198868775981</v>
      </c>
      <c r="Z57">
        <f t="shared" ref="Z57:Z90" si="70">SUMPRODUCT(E57:G57,Q57:S57)+W57</f>
        <v>-0.47144033150437004</v>
      </c>
      <c r="AA57">
        <f t="shared" ref="AA57:AA90" si="71">SUMPRODUCT(E57:G57,T56:V56)+W57</f>
        <v>-0.27802356508724801</v>
      </c>
      <c r="AB57">
        <f t="shared" si="65"/>
        <v>0.77442067172563278</v>
      </c>
      <c r="AC57">
        <f t="shared" si="65"/>
        <v>0.462229097199234</v>
      </c>
      <c r="AD57">
        <f t="shared" si="65"/>
        <v>0.38427539316351794</v>
      </c>
      <c r="AE57">
        <f t="shared" si="65"/>
        <v>0.43093839186557764</v>
      </c>
      <c r="AF57">
        <f t="shared" ref="AF57:AN85" si="72">AF56</f>
        <v>0.95261565010396487</v>
      </c>
      <c r="AG57">
        <f t="shared" si="72"/>
        <v>-1.0168273767288944</v>
      </c>
      <c r="AH57">
        <f t="shared" si="72"/>
        <v>-3.0095177353602529</v>
      </c>
      <c r="AI57">
        <f t="shared" si="72"/>
        <v>-1.2139865560713963</v>
      </c>
      <c r="AJ57">
        <f t="shared" si="72"/>
        <v>2.479097103956355</v>
      </c>
      <c r="AK57">
        <f t="shared" si="72"/>
        <v>-2.7107301811066922</v>
      </c>
      <c r="AL57">
        <f t="shared" si="72"/>
        <v>-1.5122292181228236</v>
      </c>
      <c r="AM57">
        <f t="shared" si="72"/>
        <v>2.3891432673445809</v>
      </c>
      <c r="AN57">
        <f t="shared" si="72"/>
        <v>2.9692363396872076E-2</v>
      </c>
      <c r="AO57">
        <f>SUMPRODUCT(AB57:AE57,AF57:AI57)+AN57</f>
        <v>-1.3822266105141072</v>
      </c>
      <c r="AP57">
        <f>SUMPRODUCT(AB57:AE57,AJ57:AM57)+AN57</f>
        <v>1.145039123770599</v>
      </c>
      <c r="AQ57">
        <f t="shared" si="67"/>
        <v>0.20065163440427083</v>
      </c>
      <c r="AR57">
        <f t="shared" si="67"/>
        <v>0.75860362645922053</v>
      </c>
      <c r="AS57">
        <f t="shared" ref="AS57:AS90" si="73">(AQ57-H57)*AQ57*(1-AQ57)</f>
        <v>1.4753750952445858E-2</v>
      </c>
      <c r="AT57">
        <f t="shared" ref="AT57:AT90" si="74">(AR57-BZ57)*AR57*(1-AR57)</f>
        <v>0.11650424658819387</v>
      </c>
      <c r="AU57">
        <f>(AF57*AS57+AJ57*AT57)*AB57*(1-AB57)</f>
        <v>5.2911104184847575E-2</v>
      </c>
      <c r="AV57">
        <f>(AG57*AS57+AK57*AT57)*AC57*(1-AC57)</f>
        <v>-8.2231446561895585E-2</v>
      </c>
      <c r="AW57">
        <f>(AH57*AS57+AL57*AT57)*AD57*(1-AD57)</f>
        <v>-5.2191614625097887E-2</v>
      </c>
      <c r="AX57">
        <f>(AI57*AS57+AM57*AT57)*AE57*(1-AE57)</f>
        <v>6.3866476514795947E-2</v>
      </c>
      <c r="AY57">
        <f>(K57*AU57+N57*AV57+Q57*AW57+T57*AX57)*E57*(1-E57)</f>
        <v>1.0806183391845865E-2</v>
      </c>
      <c r="AZ57">
        <f>(L57*AU57+O57*AV57+R57*AW57+U57*AX57)*F57*(1-F57)</f>
        <v>2.6057805263044322E-2</v>
      </c>
      <c r="BA57">
        <f>(M57*AU57+P57*AV57+S57*AW57+V57*AX57)*G57*(1-G57)</f>
        <v>1.5239567331538932E-2</v>
      </c>
      <c r="BC57">
        <f>SQRT((AQ57-H57)^2+(I57-AR57)^2)</f>
        <v>0.62773287148974799</v>
      </c>
      <c r="BE57">
        <f>-D57*AU57*E57</f>
        <v>-1.5873331255454274E-3</v>
      </c>
      <c r="BF57">
        <f>-D57*AU57*F57</f>
        <v>-4.4092586820706318E-3</v>
      </c>
      <c r="BG57">
        <f>-D57*G57*AU57</f>
        <v>-1.1269367478816669E-2</v>
      </c>
      <c r="BH57">
        <f>-D57*E57*AV57</f>
        <v>2.4669433968568673E-3</v>
      </c>
      <c r="BI57">
        <f>-D57*F57*AV57</f>
        <v>6.8526205468246318E-3</v>
      </c>
      <c r="BJ57">
        <f>-D57*G57*AV57</f>
        <v>1.7514213772277687E-2</v>
      </c>
      <c r="BK57">
        <f>-D57*E57*AW57</f>
        <v>1.5657484387529366E-3</v>
      </c>
      <c r="BL57">
        <f>-D57*F57*AW57</f>
        <v>4.3493012187581573E-3</v>
      </c>
      <c r="BM57">
        <f>-D57*G57*AW57</f>
        <v>1.1116125690142881E-2</v>
      </c>
      <c r="BN57">
        <f>-D57*E57*AX57</f>
        <v>-1.9159942954438784E-3</v>
      </c>
      <c r="BO57">
        <f>-D57*F57*AX57</f>
        <v>-5.3222063762329956E-3</v>
      </c>
      <c r="BP57">
        <f>-D57*G57*AX57</f>
        <v>-1.360271732202036E-2</v>
      </c>
      <c r="BQ57">
        <f>-D57*AB57*AS57</f>
        <v>-3.4276829169197446E-3</v>
      </c>
      <c r="BR57">
        <f>-D57*AC57*AS57</f>
        <v>-2.0458838949154162E-3</v>
      </c>
      <c r="BS57">
        <f>-D57*AD57*AS57</f>
        <v>-1.7008510343663277E-3</v>
      </c>
      <c r="BT57">
        <f>-D57*AE57*AS57</f>
        <v>-1.9073873128296758E-3</v>
      </c>
      <c r="BU57">
        <f>-D57*AB57*AT57</f>
        <v>-2.7066989070515357E-2</v>
      </c>
      <c r="BV57">
        <f>-D57*AC57*AT57</f>
        <v>-1.6155495816101335E-2</v>
      </c>
      <c r="BW57">
        <f>-D57*AD57*AT57</f>
        <v>-1.3430914548869292E-2</v>
      </c>
      <c r="BX57">
        <f>-D57*AE57*AT57</f>
        <v>-1.5061845801068093E-2</v>
      </c>
      <c r="BZ57">
        <f>I57-BA58</f>
        <v>0.12240005943529086</v>
      </c>
    </row>
    <row r="58" spans="1:104" hidden="1" outlineLevel="1" x14ac:dyDescent="0.25">
      <c r="B58">
        <v>1</v>
      </c>
      <c r="C58">
        <v>3</v>
      </c>
      <c r="D58">
        <f t="shared" ref="D58:D90" si="75">D57</f>
        <v>0.3</v>
      </c>
      <c r="E58">
        <v>0.1</v>
      </c>
      <c r="F58">
        <v>0.45555555555555549</v>
      </c>
      <c r="G58">
        <f>AR57</f>
        <v>0.75860362645922053</v>
      </c>
      <c r="H58">
        <v>0.11475044279104422</v>
      </c>
      <c r="I58">
        <v>0.19035294117647061</v>
      </c>
      <c r="K58">
        <f>K57</f>
        <v>1.4966901047316785</v>
      </c>
      <c r="L58">
        <f t="shared" si="68"/>
        <v>0.39629405373211579</v>
      </c>
      <c r="M58">
        <f t="shared" si="68"/>
        <v>8.8711228463121475E-2</v>
      </c>
      <c r="N58">
        <f t="shared" si="68"/>
        <v>-1.5938648780515134</v>
      </c>
      <c r="O58">
        <f t="shared" si="68"/>
        <v>-0.9942493373699034</v>
      </c>
      <c r="P58">
        <f t="shared" si="68"/>
        <v>-0.88247253175582197</v>
      </c>
      <c r="Q58">
        <f t="shared" si="68"/>
        <v>1.0061898887329335E-2</v>
      </c>
      <c r="R58">
        <f t="shared" si="68"/>
        <v>-1.9918530529974006</v>
      </c>
      <c r="S58">
        <f t="shared" si="68"/>
        <v>-1.1688971332756188</v>
      </c>
      <c r="T58">
        <f t="shared" si="68"/>
        <v>-1.4039210302532357</v>
      </c>
      <c r="U58">
        <f t="shared" si="68"/>
        <v>-1.2024588068605901</v>
      </c>
      <c r="V58">
        <f t="shared" si="68"/>
        <v>-1.0061562415467411</v>
      </c>
      <c r="W58">
        <f t="shared" si="68"/>
        <v>0.91071157905993561</v>
      </c>
      <c r="X58">
        <f>SUMPRODUCT(E58:G58,K58:M58)+W58</f>
        <v>1.3082112069641769</v>
      </c>
      <c r="Y58">
        <f t="shared" si="69"/>
        <v>-0.37105758083212104</v>
      </c>
      <c r="Z58">
        <f t="shared" si="70"/>
        <v>-0.88241155945526284</v>
      </c>
      <c r="AA58">
        <f t="shared" si="71"/>
        <v>-0.54074108737937188</v>
      </c>
      <c r="AB58">
        <f t="shared" si="65"/>
        <v>0.78721367212964544</v>
      </c>
      <c r="AC58">
        <f t="shared" si="65"/>
        <v>0.40828549749233778</v>
      </c>
      <c r="AD58">
        <f t="shared" si="65"/>
        <v>0.292678293905277</v>
      </c>
      <c r="AE58">
        <f t="shared" si="65"/>
        <v>0.36801520329835602</v>
      </c>
      <c r="AF58">
        <f t="shared" si="72"/>
        <v>0.95261565010396487</v>
      </c>
      <c r="AG58">
        <f t="shared" si="72"/>
        <v>-1.0168273767288944</v>
      </c>
      <c r="AH58">
        <f t="shared" si="72"/>
        <v>-3.0095177353602529</v>
      </c>
      <c r="AI58">
        <f t="shared" si="72"/>
        <v>-1.2139865560713963</v>
      </c>
      <c r="AJ58">
        <f t="shared" si="72"/>
        <v>2.479097103956355</v>
      </c>
      <c r="AK58">
        <f t="shared" si="72"/>
        <v>-2.7107301811066922</v>
      </c>
      <c r="AL58">
        <f t="shared" si="72"/>
        <v>-1.5122292181228236</v>
      </c>
      <c r="AM58">
        <f t="shared" si="72"/>
        <v>2.3891432673445809</v>
      </c>
      <c r="AN58">
        <f t="shared" si="72"/>
        <v>2.9692363396872076E-2</v>
      </c>
      <c r="AO58">
        <f>SUMPRODUCT(AB58:AE58,AF58:AI58)+AN58</f>
        <v>-0.96313746942519929</v>
      </c>
      <c r="AP58">
        <f>SUMPRODUCT(AB58:AE58,AJ58:AM58)+AN58</f>
        <v>1.3111640552944981</v>
      </c>
      <c r="AQ58">
        <f t="shared" si="67"/>
        <v>0.27625046117847818</v>
      </c>
      <c r="AR58">
        <f t="shared" si="67"/>
        <v>0.78770787925755636</v>
      </c>
      <c r="AS58">
        <f t="shared" si="73"/>
        <v>3.2289690912473377E-2</v>
      </c>
      <c r="AT58">
        <f t="shared" si="74"/>
        <v>0.10226655298263009</v>
      </c>
      <c r="AU58">
        <f>(AF58*AS58+AJ58*AT58)*AB58*(1-AB58)</f>
        <v>4.7620665142020714E-2</v>
      </c>
      <c r="AV58">
        <f>(AG58*AS58+AK58*AT58)*AC58*(1-AC58)</f>
        <v>-7.4904516662795989E-2</v>
      </c>
      <c r="AW58">
        <f>(AH58*AS58+AL58*AT58)*AD58*(1-AD58)</f>
        <v>-5.213262135361673E-2</v>
      </c>
      <c r="AX58">
        <f>(AI58*AS58+AM58*AT58)*AE58*(1-AE58)</f>
        <v>4.7709183711281536E-2</v>
      </c>
      <c r="AY58">
        <f>(K58*AU58+N58*AV58+Q58*AW58+T58*AX58)*E58*(1-E58)</f>
        <v>1.1084091939160495E-2</v>
      </c>
      <c r="AZ58">
        <f>(L58*AU58+O58*AV58+R58*AW58+U58*AX58)*F58*(1-F58)</f>
        <v>3.4678253141954538E-2</v>
      </c>
      <c r="BA58">
        <f>(M58*AU58+P58*AV58+S58*AW58+V58*AX58)*G58*(1-G58)</f>
        <v>1.5246999388238563E-2</v>
      </c>
      <c r="BC58">
        <f>SQRT((AQ58-H58)^2+(I58-AR58)^2)</f>
        <v>0.61880140432048092</v>
      </c>
      <c r="BE58">
        <f>-D58*AU58*E58</f>
        <v>-1.4286199542606214E-3</v>
      </c>
      <c r="BF58">
        <f>-D58*AU58*F58</f>
        <v>-6.5081575694094958E-3</v>
      </c>
      <c r="BG58">
        <f>-D58*G58*AU58</f>
        <v>-1.0837562781341131E-2</v>
      </c>
      <c r="BH58">
        <f>-D58*E58*AV58</f>
        <v>2.2471354998838794E-3</v>
      </c>
      <c r="BI58">
        <f>-D58*F58*AV58</f>
        <v>1.0236950610582116E-2</v>
      </c>
      <c r="BJ58">
        <f>-D58*G58*AV58</f>
        <v>1.7046851393571646E-2</v>
      </c>
      <c r="BK58">
        <f>-D58*E58*AW58</f>
        <v>1.5639786406085019E-3</v>
      </c>
      <c r="BL58">
        <f>-D58*F58*AW58</f>
        <v>7.1247915849942849E-3</v>
      </c>
      <c r="BM58">
        <f>-D58*G58*AW58</f>
        <v>1.1864398684703716E-2</v>
      </c>
      <c r="BN58">
        <f>-D58*E58*AX58</f>
        <v>-1.4312755113384461E-3</v>
      </c>
      <c r="BO58">
        <f>-D58*F58*AX58</f>
        <v>-6.5202551072084747E-3</v>
      </c>
      <c r="BP58">
        <f>-D58*G58*AX58</f>
        <v>-1.0857707933636204E-2</v>
      </c>
      <c r="BQ58">
        <f>-D58*AB58*AS58</f>
        <v>-7.6256658465418221E-3</v>
      </c>
      <c r="BR58">
        <f>-D58*AC58*AS58</f>
        <v>-3.9550237554219032E-3</v>
      </c>
      <c r="BS58">
        <f>-D58*AD58*AS58</f>
        <v>-2.8351474940974302E-3</v>
      </c>
      <c r="BT58">
        <f>-D58*AE58*AS58</f>
        <v>-3.5649291496784906E-3</v>
      </c>
      <c r="BU58">
        <f>-D58*AB58*AT58</f>
        <v>-2.4151688612849151E-2</v>
      </c>
      <c r="BV58">
        <f>-D58*AC58*AT58</f>
        <v>-1.2526185138401893E-2</v>
      </c>
      <c r="BW58">
        <f>-D58*AD58*AT58</f>
        <v>-8.9793600751589368E-3</v>
      </c>
      <c r="BX58">
        <f>-D58*AE58*AT58</f>
        <v>-1.1290693885957413E-2</v>
      </c>
      <c r="BZ58">
        <f>I58-BA59</f>
        <v>0.17615424330305079</v>
      </c>
    </row>
    <row r="59" spans="1:104" hidden="1" outlineLevel="1" x14ac:dyDescent="0.25">
      <c r="B59">
        <v>1</v>
      </c>
      <c r="C59">
        <v>4</v>
      </c>
      <c r="D59">
        <f t="shared" si="75"/>
        <v>0.3</v>
      </c>
      <c r="E59">
        <v>0.1</v>
      </c>
      <c r="F59">
        <v>0.6333333333333333</v>
      </c>
      <c r="G59">
        <f t="shared" ref="G59:G60" si="76">AR58</f>
        <v>0.78770787925755636</v>
      </c>
      <c r="H59">
        <v>0.13751490568115973</v>
      </c>
      <c r="I59">
        <v>0.25811764705882356</v>
      </c>
      <c r="K59">
        <f t="shared" ref="K59:N90" si="77">K58</f>
        <v>1.4966901047316785</v>
      </c>
      <c r="L59">
        <f t="shared" si="68"/>
        <v>0.39629405373211579</v>
      </c>
      <c r="M59">
        <f t="shared" si="68"/>
        <v>8.8711228463121475E-2</v>
      </c>
      <c r="N59">
        <f t="shared" si="68"/>
        <v>-1.5938648780515134</v>
      </c>
      <c r="O59">
        <f t="shared" si="68"/>
        <v>-0.9942493373699034</v>
      </c>
      <c r="P59">
        <f t="shared" si="68"/>
        <v>-0.88247253175582197</v>
      </c>
      <c r="Q59">
        <f t="shared" si="68"/>
        <v>1.0061898887329335E-2</v>
      </c>
      <c r="R59">
        <f t="shared" si="68"/>
        <v>-1.9918530529974006</v>
      </c>
      <c r="S59">
        <f t="shared" si="68"/>
        <v>-1.1688971332756188</v>
      </c>
      <c r="T59">
        <f t="shared" si="68"/>
        <v>-1.4039210302532357</v>
      </c>
      <c r="U59">
        <f t="shared" si="68"/>
        <v>-1.2024588068605901</v>
      </c>
      <c r="V59">
        <f t="shared" si="68"/>
        <v>-1.0061562415467411</v>
      </c>
      <c r="W59">
        <f t="shared" si="68"/>
        <v>0.91071157905993561</v>
      </c>
      <c r="X59">
        <f t="shared" ref="X59:X90" si="78">SUMPRODUCT(E59:G59,K59:M59)+W59</f>
        <v>1.3812453572024614</v>
      </c>
      <c r="Y59">
        <f t="shared" si="69"/>
        <v>-0.57349672223857961</v>
      </c>
      <c r="Z59">
        <f t="shared" si="70"/>
        <v>-1.2705386465391264</v>
      </c>
      <c r="AA59">
        <f t="shared" si="71"/>
        <v>-0.78379496754096545</v>
      </c>
      <c r="AB59">
        <f t="shared" ref="AB59:AE90" si="79">1/(1+EXP(-X59))</f>
        <v>0.79919093560116705</v>
      </c>
      <c r="AC59">
        <f t="shared" si="79"/>
        <v>0.36043036657162558</v>
      </c>
      <c r="AD59">
        <f t="shared" si="79"/>
        <v>0.21916505862675345</v>
      </c>
      <c r="AE59">
        <f t="shared" si="79"/>
        <v>0.31350256057911102</v>
      </c>
      <c r="AF59">
        <f t="shared" si="72"/>
        <v>0.95261565010396487</v>
      </c>
      <c r="AG59">
        <f t="shared" si="72"/>
        <v>-1.0168273767288944</v>
      </c>
      <c r="AH59">
        <f t="shared" si="72"/>
        <v>-3.0095177353602529</v>
      </c>
      <c r="AI59">
        <f t="shared" si="72"/>
        <v>-1.2139865560713963</v>
      </c>
      <c r="AJ59">
        <f t="shared" si="72"/>
        <v>2.479097103956355</v>
      </c>
      <c r="AK59">
        <f t="shared" si="72"/>
        <v>-2.7107301811066922</v>
      </c>
      <c r="AL59">
        <f t="shared" si="72"/>
        <v>-1.5122292181228236</v>
      </c>
      <c r="AM59">
        <f t="shared" si="72"/>
        <v>2.3891432673445809</v>
      </c>
      <c r="AN59">
        <f t="shared" si="72"/>
        <v>2.9692363396872076E-2</v>
      </c>
      <c r="AO59">
        <f t="shared" ref="AO59:AO90" si="80">SUMPRODUCT(AB59:AE59,AF59:AI59)+AN59</f>
        <v>-0.6156503328081695</v>
      </c>
      <c r="AP59">
        <f t="shared" ref="AP59:AP90" si="81">SUMPRODUCT(AB59:AE59,AJ59:AM59)+AN59</f>
        <v>1.4515095511567324</v>
      </c>
      <c r="AQ59">
        <f t="shared" ref="AQ59:AR90" si="82">1/(1+EXP(-AO59))</f>
        <v>0.35077136056708513</v>
      </c>
      <c r="AR59">
        <f t="shared" si="82"/>
        <v>0.81023064666338063</v>
      </c>
      <c r="AS59">
        <f t="shared" si="73"/>
        <v>4.8565065885563211E-2</v>
      </c>
      <c r="AT59">
        <f t="shared" si="74"/>
        <v>8.6588308562496288E-2</v>
      </c>
      <c r="AU59">
        <f t="shared" ref="AU59:AU90" si="83">(AF59*AS59+AJ59*AT59)*AB59*(1-AB59)</f>
        <v>4.1874438806536858E-2</v>
      </c>
      <c r="AV59">
        <f t="shared" ref="AV59:AV90" si="84">(AG59*AS59+AK59*AT59)*AC59*(1-AC59)</f>
        <v>-6.5490782968017469E-2</v>
      </c>
      <c r="AW59">
        <f t="shared" ref="AW59:AW90" si="85">(AH59*AS59+AL59*AT59)*AD59*(1-AD59)</f>
        <v>-4.7420398136149192E-2</v>
      </c>
      <c r="AX59">
        <f t="shared" ref="AX59:AX90" si="86">(AI59*AS59+AM59*AT59)*AE59*(1-AE59)</f>
        <v>3.1833975193028302E-2</v>
      </c>
      <c r="AY59">
        <f t="shared" ref="AY59:AY90" si="87">(K59*AU59+N59*AV59+Q59*AW59+T59*AX59)*E59*(1-E59)</f>
        <v>1.0969829145941233E-2</v>
      </c>
      <c r="AZ59">
        <f t="shared" ref="AZ59:AZ90" si="88">(L59*AU59+O59*AV59+R59*AW59+U59*AX59)*F59*(1-F59)</f>
        <v>3.2019770606633462E-2</v>
      </c>
      <c r="BA59">
        <f t="shared" ref="BA59:BA90" si="89">(M59*AU59+P59*AV59+S59*AW59+V59*AX59)*G59*(1-G59)</f>
        <v>1.4198697873419808E-2</v>
      </c>
      <c r="BC59">
        <f t="shared" ref="BC59:BC90" si="90">SQRT((AQ59-H59)^2+(I59-AR59)^2)</f>
        <v>0.59186745127845508</v>
      </c>
      <c r="BE59">
        <f t="shared" ref="BE59:BE90" si="91">-D59*AU59*E59</f>
        <v>-1.2562331641961058E-3</v>
      </c>
      <c r="BF59">
        <f t="shared" ref="BF59:BF90" si="92">-D59*AU59*F59</f>
        <v>-7.9561433732420021E-3</v>
      </c>
      <c r="BG59">
        <f t="shared" ref="BG59:BG90" si="93">-D59*G59*AU59</f>
        <v>-9.8954476162192388E-3</v>
      </c>
      <c r="BH59">
        <f t="shared" ref="BH59:BH90" si="94">-D59*E59*AV59</f>
        <v>1.964723489040524E-3</v>
      </c>
      <c r="BI59">
        <f t="shared" ref="BI59:BI90" si="95">-D59*F59*AV59</f>
        <v>1.2443248763923317E-2</v>
      </c>
      <c r="BJ59">
        <f t="shared" ref="BJ59:BJ90" si="96">-D59*G59*AV59</f>
        <v>1.5476281728796179E-2</v>
      </c>
      <c r="BK59">
        <f t="shared" ref="BK59:BK90" si="97">-D59*E59*AW59</f>
        <v>1.4226119440844758E-3</v>
      </c>
      <c r="BL59">
        <f t="shared" ref="BL59:BL90" si="98">-D59*F59*AW59</f>
        <v>9.0098756458683454E-3</v>
      </c>
      <c r="BM59">
        <f t="shared" ref="BM59:BM90" si="99">-D59*G59*AW59</f>
        <v>1.1206026374812517E-2</v>
      </c>
      <c r="BN59">
        <f t="shared" ref="BN59:BN90" si="100">-D59*E59*AX59</f>
        <v>-9.5501925579084899E-4</v>
      </c>
      <c r="BO59">
        <f t="shared" ref="BO59:BO90" si="101">-D59*F59*AX59</f>
        <v>-6.0484552866753765E-3</v>
      </c>
      <c r="BP59">
        <f t="shared" ref="BP59:BP90" si="102">-D59*G59*AX59</f>
        <v>-7.5227619262913936E-3</v>
      </c>
      <c r="BQ59">
        <f t="shared" ref="BQ59:BQ90" si="103">-D59*AB59*AS59</f>
        <v>-1.1643828132784674E-2</v>
      </c>
      <c r="BR59">
        <f t="shared" ref="BR59:BR90" si="104">-D59*AC59*AS59</f>
        <v>-5.2512973499126087E-3</v>
      </c>
      <c r="BS59">
        <f t="shared" ref="BS59:BS90" si="105">-D59*AD59*AS59</f>
        <v>-3.1931296536064817E-3</v>
      </c>
      <c r="BT59">
        <f t="shared" ref="BT59:BT90" si="106">-D59*AE59*AS59</f>
        <v>-4.5675817529451891E-3</v>
      </c>
      <c r="BU59">
        <f t="shared" ref="BU59:BU90" si="107">-D59*AB59*AT59</f>
        <v>-2.0760177399655185E-2</v>
      </c>
      <c r="BV59">
        <f t="shared" ref="BV59:BV90" si="108">-D59*AC59*AT59</f>
        <v>-9.3627167387992684E-3</v>
      </c>
      <c r="BW59">
        <f t="shared" ref="BW59:BW90" si="109">-D59*AD59*AT59</f>
        <v>-5.693139516747275E-3</v>
      </c>
      <c r="BX59">
        <f t="shared" ref="BX59:BX90" si="110">-D59*AE59*AT59</f>
        <v>-8.1436969351670243E-3</v>
      </c>
      <c r="BZ59">
        <f>I59-BA60</f>
        <v>0.24708009712499623</v>
      </c>
    </row>
    <row r="60" spans="1:104" hidden="1" outlineLevel="1" x14ac:dyDescent="0.25">
      <c r="B60">
        <v>1</v>
      </c>
      <c r="C60">
        <v>5</v>
      </c>
      <c r="D60">
        <f t="shared" si="75"/>
        <v>0.3</v>
      </c>
      <c r="E60">
        <v>0.1</v>
      </c>
      <c r="F60">
        <v>0.81111111111111112</v>
      </c>
      <c r="G60">
        <f t="shared" si="76"/>
        <v>0.81023064666338063</v>
      </c>
      <c r="H60">
        <v>0.19840081039519875</v>
      </c>
      <c r="I60">
        <v>0.34094117647058819</v>
      </c>
      <c r="K60">
        <f t="shared" si="77"/>
        <v>1.4966901047316785</v>
      </c>
      <c r="L60">
        <f t="shared" si="68"/>
        <v>0.39629405373211579</v>
      </c>
      <c r="M60">
        <f t="shared" si="68"/>
        <v>8.8711228463121475E-2</v>
      </c>
      <c r="N60">
        <f t="shared" si="68"/>
        <v>-1.5938648780515134</v>
      </c>
      <c r="O60">
        <f t="shared" si="68"/>
        <v>-0.9942493373699034</v>
      </c>
      <c r="P60">
        <f t="shared" si="68"/>
        <v>-0.88247253175582197</v>
      </c>
      <c r="Q60">
        <f t="shared" si="68"/>
        <v>1.0061898887329335E-2</v>
      </c>
      <c r="R60">
        <f t="shared" si="68"/>
        <v>-1.9918530529974006</v>
      </c>
      <c r="S60">
        <f t="shared" si="68"/>
        <v>-1.1688971332756188</v>
      </c>
      <c r="T60">
        <f t="shared" si="68"/>
        <v>-1.4039210302532357</v>
      </c>
      <c r="U60">
        <f t="shared" si="68"/>
        <v>-1.2024588068605901</v>
      </c>
      <c r="V60">
        <f t="shared" si="68"/>
        <v>-1.0061562415467411</v>
      </c>
      <c r="W60">
        <f t="shared" si="68"/>
        <v>0.91071157905993561</v>
      </c>
      <c r="X60">
        <f t="shared" si="78"/>
        <v>1.453695655786464</v>
      </c>
      <c r="Y60">
        <f t="shared" si="69"/>
        <v>-0.77012788356799433</v>
      </c>
      <c r="Z60">
        <f t="shared" si="70"/>
        <v>-1.6509726542149883</v>
      </c>
      <c r="AA60">
        <f t="shared" si="71"/>
        <v>-1.0202268450962348</v>
      </c>
      <c r="AB60">
        <f t="shared" si="79"/>
        <v>0.81056654749400914</v>
      </c>
      <c r="AC60">
        <f t="shared" si="79"/>
        <v>0.31645144312909768</v>
      </c>
      <c r="AD60">
        <f t="shared" si="79"/>
        <v>0.16097753590901864</v>
      </c>
      <c r="AE60">
        <f t="shared" si="79"/>
        <v>0.2649832162139833</v>
      </c>
      <c r="AF60">
        <f t="shared" si="72"/>
        <v>0.95261565010396487</v>
      </c>
      <c r="AG60">
        <f t="shared" si="72"/>
        <v>-1.0168273767288944</v>
      </c>
      <c r="AH60">
        <f t="shared" si="72"/>
        <v>-3.0095177353602529</v>
      </c>
      <c r="AI60">
        <f t="shared" si="72"/>
        <v>-1.2139865560713963</v>
      </c>
      <c r="AJ60">
        <f t="shared" si="72"/>
        <v>2.479097103956355</v>
      </c>
      <c r="AK60">
        <f t="shared" si="72"/>
        <v>-2.7107301811066922</v>
      </c>
      <c r="AL60">
        <f t="shared" si="72"/>
        <v>-1.5122292181228236</v>
      </c>
      <c r="AM60">
        <f t="shared" si="72"/>
        <v>2.3891432673445809</v>
      </c>
      <c r="AN60">
        <f t="shared" si="72"/>
        <v>2.9692363396872076E-2</v>
      </c>
      <c r="AO60">
        <f t="shared" si="80"/>
        <v>-0.32607656016974873</v>
      </c>
      <c r="AP60">
        <f t="shared" si="81"/>
        <v>1.5709989998222762</v>
      </c>
      <c r="AQ60">
        <f t="shared" si="82"/>
        <v>0.41919556160496557</v>
      </c>
      <c r="AR60">
        <f t="shared" si="82"/>
        <v>0.82792597695774284</v>
      </c>
      <c r="AS60">
        <f t="shared" si="73"/>
        <v>5.375703998970275E-2</v>
      </c>
      <c r="AT60">
        <f t="shared" si="74"/>
        <v>6.9378072229069929E-2</v>
      </c>
      <c r="AU60">
        <f t="shared" si="83"/>
        <v>3.4272740526139149E-2</v>
      </c>
      <c r="AV60">
        <f t="shared" si="84"/>
        <v>-5.2504230352925466E-2</v>
      </c>
      <c r="AW60">
        <f t="shared" si="85"/>
        <v>-3.6021279320636403E-2</v>
      </c>
      <c r="AX60">
        <f t="shared" si="86"/>
        <v>1.9572893039922979E-2</v>
      </c>
      <c r="AY60">
        <f t="shared" si="87"/>
        <v>9.6425173515781275E-3</v>
      </c>
      <c r="AZ60">
        <f t="shared" si="88"/>
        <v>1.7465600675026116E-2</v>
      </c>
      <c r="BA60">
        <f t="shared" si="89"/>
        <v>1.1037549933827341E-2</v>
      </c>
      <c r="BC60">
        <f t="shared" si="90"/>
        <v>0.53470040028720445</v>
      </c>
      <c r="BE60">
        <f t="shared" si="91"/>
        <v>-1.0281822157841745E-3</v>
      </c>
      <c r="BF60">
        <f t="shared" si="92"/>
        <v>-8.3397001946938602E-3</v>
      </c>
      <c r="BG60">
        <f t="shared" si="93"/>
        <v>-8.3306474158259917E-3</v>
      </c>
      <c r="BH60">
        <f t="shared" si="94"/>
        <v>1.5751269105877639E-3</v>
      </c>
      <c r="BI60">
        <f t="shared" si="95"/>
        <v>1.277602938587853E-2</v>
      </c>
      <c r="BJ60">
        <f t="shared" si="96"/>
        <v>1.2762160953424168E-2</v>
      </c>
      <c r="BK60">
        <f t="shared" si="97"/>
        <v>1.0806383796190921E-3</v>
      </c>
      <c r="BL60">
        <f t="shared" si="98"/>
        <v>8.7651779680215248E-3</v>
      </c>
      <c r="BM60">
        <f t="shared" si="99"/>
        <v>8.7556633312804461E-3</v>
      </c>
      <c r="BN60">
        <f t="shared" si="100"/>
        <v>-5.8718679119768935E-4</v>
      </c>
      <c r="BO60">
        <f t="shared" si="101"/>
        <v>-4.7627373063812576E-3</v>
      </c>
      <c r="BP60">
        <f t="shared" si="102"/>
        <v>-4.7575673354429927E-3</v>
      </c>
      <c r="BQ60">
        <f t="shared" si="103"/>
        <v>-1.3072097492385222E-2</v>
      </c>
      <c r="BR60">
        <f t="shared" si="104"/>
        <v>-5.1034478649270151E-3</v>
      </c>
      <c r="BS60">
        <f t="shared" si="105"/>
        <v>-2.5961027505914777E-3</v>
      </c>
      <c r="BT60">
        <f t="shared" si="106"/>
        <v>-4.2734140051845443E-3</v>
      </c>
      <c r="BU60">
        <f t="shared" si="107"/>
        <v>-1.687066334355216E-2</v>
      </c>
      <c r="BV60">
        <f t="shared" si="108"/>
        <v>-6.5864373235211861E-3</v>
      </c>
      <c r="BW60">
        <f t="shared" si="109"/>
        <v>-3.3504933340660781E-3</v>
      </c>
      <c r="BX60">
        <f t="shared" si="110"/>
        <v>-5.5152074141954959E-3</v>
      </c>
      <c r="BZ60">
        <f>I60</f>
        <v>0.34094117647058819</v>
      </c>
    </row>
    <row r="61" spans="1:104" hidden="1" outlineLevel="1" x14ac:dyDescent="0.25">
      <c r="B61">
        <v>2</v>
      </c>
      <c r="C61">
        <v>1</v>
      </c>
      <c r="D61">
        <f t="shared" si="75"/>
        <v>0.3</v>
      </c>
      <c r="E61">
        <v>0.30000000000000004</v>
      </c>
      <c r="F61">
        <v>0.1</v>
      </c>
      <c r="G61">
        <v>0.1</v>
      </c>
      <c r="H61">
        <v>0.10781746665182537</v>
      </c>
      <c r="I61">
        <v>0.13764705882352943</v>
      </c>
      <c r="K61">
        <f t="shared" si="77"/>
        <v>1.4966901047316785</v>
      </c>
      <c r="L61">
        <f t="shared" si="68"/>
        <v>0.39629405373211579</v>
      </c>
      <c r="M61">
        <f t="shared" si="68"/>
        <v>8.8711228463121475E-2</v>
      </c>
      <c r="N61">
        <f t="shared" si="68"/>
        <v>-1.5938648780515134</v>
      </c>
      <c r="O61">
        <f t="shared" si="68"/>
        <v>-0.9942493373699034</v>
      </c>
      <c r="P61">
        <f t="shared" si="68"/>
        <v>-0.88247253175582197</v>
      </c>
      <c r="Q61">
        <f t="shared" si="68"/>
        <v>1.0061898887329335E-2</v>
      </c>
      <c r="R61">
        <f t="shared" si="68"/>
        <v>-1.9918530529974006</v>
      </c>
      <c r="S61">
        <f t="shared" si="68"/>
        <v>-1.1688971332756188</v>
      </c>
      <c r="T61">
        <f t="shared" si="68"/>
        <v>-1.4039210302532357</v>
      </c>
      <c r="U61">
        <f t="shared" si="68"/>
        <v>-1.2024588068605901</v>
      </c>
      <c r="V61">
        <f t="shared" si="68"/>
        <v>-1.0061562415467411</v>
      </c>
      <c r="W61">
        <f t="shared" si="68"/>
        <v>0.91071157905993561</v>
      </c>
      <c r="X61">
        <f t="shared" si="78"/>
        <v>1.4082191386989629</v>
      </c>
      <c r="Y61">
        <f t="shared" si="69"/>
        <v>0.24487992873190889</v>
      </c>
      <c r="Z61">
        <f t="shared" si="70"/>
        <v>0.59765513009883242</v>
      </c>
      <c r="AA61">
        <f t="shared" si="71"/>
        <v>0.26867376514323182</v>
      </c>
      <c r="AB61">
        <f t="shared" si="79"/>
        <v>0.80348490309796661</v>
      </c>
      <c r="AC61">
        <f t="shared" si="79"/>
        <v>0.56091587827779099</v>
      </c>
      <c r="AD61">
        <f t="shared" si="79"/>
        <v>0.64511965390141635</v>
      </c>
      <c r="AE61">
        <f t="shared" si="79"/>
        <v>0.5667672873155909</v>
      </c>
      <c r="AF61">
        <f t="shared" si="72"/>
        <v>0.95261565010396487</v>
      </c>
      <c r="AG61">
        <f t="shared" si="72"/>
        <v>-1.0168273767288944</v>
      </c>
      <c r="AH61">
        <f t="shared" si="72"/>
        <v>-3.0095177353602529</v>
      </c>
      <c r="AI61">
        <f t="shared" si="72"/>
        <v>-1.2139865560713963</v>
      </c>
      <c r="AJ61">
        <f t="shared" si="72"/>
        <v>2.479097103956355</v>
      </c>
      <c r="AK61">
        <f t="shared" si="72"/>
        <v>-2.7107301811066922</v>
      </c>
      <c r="AL61">
        <f t="shared" si="72"/>
        <v>-1.5122292181228236</v>
      </c>
      <c r="AM61">
        <f t="shared" si="72"/>
        <v>2.3891432673445809</v>
      </c>
      <c r="AN61">
        <f t="shared" si="72"/>
        <v>2.9692363396872076E-2</v>
      </c>
      <c r="AO61">
        <f t="shared" si="80"/>
        <v>-2.4047968714324899</v>
      </c>
      <c r="AP61">
        <f t="shared" si="81"/>
        <v>0.87963731825630809</v>
      </c>
      <c r="AQ61">
        <f t="shared" si="82"/>
        <v>8.2807641682420705E-2</v>
      </c>
      <c r="AR61">
        <f t="shared" si="82"/>
        <v>0.70674705888845535</v>
      </c>
      <c r="AS61">
        <f t="shared" si="73"/>
        <v>-1.8995096157294672E-3</v>
      </c>
      <c r="AT61">
        <f t="shared" si="74"/>
        <v>0.12127903293445727</v>
      </c>
      <c r="AU61">
        <f t="shared" si="83"/>
        <v>4.7187965801426569E-2</v>
      </c>
      <c r="AV61">
        <f t="shared" si="84"/>
        <v>-8.0493057852042665E-2</v>
      </c>
      <c r="AW61">
        <f t="shared" si="85"/>
        <v>-4.067927516505624E-2</v>
      </c>
      <c r="AX61">
        <f t="shared" si="86"/>
        <v>7.1712779949591562E-2</v>
      </c>
      <c r="AY61">
        <f t="shared" si="87"/>
        <v>2.0544810016936088E-2</v>
      </c>
      <c r="AZ61">
        <f t="shared" si="88"/>
        <v>8.4173358873138506E-3</v>
      </c>
      <c r="BA61">
        <f t="shared" si="89"/>
        <v>4.555317775103554E-3</v>
      </c>
      <c r="BC61">
        <f t="shared" si="90"/>
        <v>0.56964927931043585</v>
      </c>
      <c r="BE61">
        <f t="shared" si="91"/>
        <v>-4.2469169221283918E-3</v>
      </c>
      <c r="BF61">
        <f t="shared" si="92"/>
        <v>-1.4156389740427973E-3</v>
      </c>
      <c r="BG61">
        <f t="shared" si="93"/>
        <v>-1.415638974042797E-3</v>
      </c>
      <c r="BH61">
        <f t="shared" si="94"/>
        <v>7.244375206683841E-3</v>
      </c>
      <c r="BI61">
        <f t="shared" si="95"/>
        <v>2.4147917355612798E-3</v>
      </c>
      <c r="BJ61">
        <f t="shared" si="96"/>
        <v>2.4147917355612798E-3</v>
      </c>
      <c r="BK61">
        <f t="shared" si="97"/>
        <v>3.661134764855062E-3</v>
      </c>
      <c r="BL61">
        <f t="shared" si="98"/>
        <v>1.2203782549516872E-3</v>
      </c>
      <c r="BM61">
        <f t="shared" si="99"/>
        <v>1.2203782549516872E-3</v>
      </c>
      <c r="BN61">
        <f t="shared" si="100"/>
        <v>-6.4541501954632416E-3</v>
      </c>
      <c r="BO61">
        <f t="shared" si="101"/>
        <v>-2.1513833984877469E-3</v>
      </c>
      <c r="BP61">
        <f t="shared" si="102"/>
        <v>-2.1513833984877469E-3</v>
      </c>
      <c r="BQ61">
        <f t="shared" si="103"/>
        <v>4.5786818985841398E-4</v>
      </c>
      <c r="BR61">
        <f t="shared" si="104"/>
        <v>3.1963953132120099E-4</v>
      </c>
      <c r="BS61">
        <f t="shared" si="105"/>
        <v>3.676232957645419E-4</v>
      </c>
      <c r="BT61">
        <f t="shared" si="106"/>
        <v>3.2297397364106117E-4</v>
      </c>
      <c r="BU61">
        <f t="shared" si="107"/>
        <v>-2.9233761607547249E-2</v>
      </c>
      <c r="BV61">
        <f t="shared" si="108"/>
        <v>-2.0408200582533668E-2</v>
      </c>
      <c r="BW61">
        <f t="shared" si="109"/>
        <v>-2.3471846325652666E-2</v>
      </c>
      <c r="BX61">
        <f t="shared" si="110"/>
        <v>-2.0621096551356168E-2</v>
      </c>
      <c r="BZ61">
        <f>I61-BA62</f>
        <v>0.12158071575676234</v>
      </c>
    </row>
    <row r="62" spans="1:104" hidden="1" outlineLevel="1" x14ac:dyDescent="0.25">
      <c r="B62">
        <v>2</v>
      </c>
      <c r="C62">
        <v>2</v>
      </c>
      <c r="D62">
        <f t="shared" si="75"/>
        <v>0.3</v>
      </c>
      <c r="E62">
        <v>0.30000000000000004</v>
      </c>
      <c r="F62">
        <v>0.27777777777777779</v>
      </c>
      <c r="G62">
        <f>AR61</f>
        <v>0.70674705888845535</v>
      </c>
      <c r="H62">
        <v>0.10866522747984556</v>
      </c>
      <c r="I62">
        <v>0.19035294117647061</v>
      </c>
      <c r="K62">
        <f t="shared" si="77"/>
        <v>1.4966901047316785</v>
      </c>
      <c r="L62">
        <f t="shared" si="68"/>
        <v>0.39629405373211579</v>
      </c>
      <c r="M62">
        <f t="shared" si="68"/>
        <v>8.8711228463121475E-2</v>
      </c>
      <c r="N62">
        <f t="shared" si="68"/>
        <v>-1.5938648780515134</v>
      </c>
      <c r="O62">
        <f t="shared" si="68"/>
        <v>-0.9942493373699034</v>
      </c>
      <c r="P62">
        <f t="shared" si="68"/>
        <v>-0.88247253175582197</v>
      </c>
      <c r="Q62">
        <f t="shared" si="68"/>
        <v>1.0061898887329335E-2</v>
      </c>
      <c r="R62">
        <f t="shared" si="68"/>
        <v>-1.9918530529974006</v>
      </c>
      <c r="S62">
        <f t="shared" si="68"/>
        <v>-1.1688971332756188</v>
      </c>
      <c r="T62">
        <f t="shared" si="68"/>
        <v>-1.4039210302532357</v>
      </c>
      <c r="U62">
        <f t="shared" si="68"/>
        <v>-1.2024588068605901</v>
      </c>
      <c r="V62">
        <f t="shared" si="68"/>
        <v>-1.0061562415467411</v>
      </c>
      <c r="W62">
        <f t="shared" si="68"/>
        <v>0.91071157905993561</v>
      </c>
      <c r="X62">
        <f t="shared" si="78"/>
        <v>1.5324966918783867</v>
      </c>
      <c r="Y62">
        <f t="shared" si="69"/>
        <v>-0.46731312221543453</v>
      </c>
      <c r="Z62">
        <f t="shared" si="70"/>
        <v>-0.46567697708105626</v>
      </c>
      <c r="AA62">
        <f t="shared" si="71"/>
        <v>-0.55557902975050943</v>
      </c>
      <c r="AB62">
        <f t="shared" si="79"/>
        <v>0.82237131639679173</v>
      </c>
      <c r="AC62">
        <f t="shared" si="79"/>
        <v>0.38525238838226178</v>
      </c>
      <c r="AD62">
        <f t="shared" si="79"/>
        <v>0.38563995419595665</v>
      </c>
      <c r="AE62">
        <f t="shared" si="79"/>
        <v>0.36457100271613513</v>
      </c>
      <c r="AF62">
        <f t="shared" si="72"/>
        <v>0.95261565010396487</v>
      </c>
      <c r="AG62">
        <f t="shared" si="72"/>
        <v>-1.0168273767288944</v>
      </c>
      <c r="AH62">
        <f t="shared" si="72"/>
        <v>-3.0095177353602529</v>
      </c>
      <c r="AI62">
        <f t="shared" si="72"/>
        <v>-1.2139865560713963</v>
      </c>
      <c r="AJ62">
        <f t="shared" si="72"/>
        <v>2.479097103956355</v>
      </c>
      <c r="AK62">
        <f t="shared" si="72"/>
        <v>-2.7107301811066922</v>
      </c>
      <c r="AL62">
        <f t="shared" si="72"/>
        <v>-1.5122292181228236</v>
      </c>
      <c r="AM62">
        <f t="shared" si="72"/>
        <v>2.3891432673445809</v>
      </c>
      <c r="AN62">
        <f t="shared" si="72"/>
        <v>2.9692363396872076E-2</v>
      </c>
      <c r="AO62">
        <f t="shared" si="80"/>
        <v>-1.1818136035113249</v>
      </c>
      <c r="AP62">
        <f t="shared" si="81"/>
        <v>1.3119517859193437</v>
      </c>
      <c r="AQ62">
        <f t="shared" si="82"/>
        <v>0.23472626220237802</v>
      </c>
      <c r="AR62">
        <f t="shared" si="82"/>
        <v>0.78783957700807195</v>
      </c>
      <c r="AS62">
        <f t="shared" si="73"/>
        <v>2.2644324006083912E-2</v>
      </c>
      <c r="AT62">
        <f t="shared" si="74"/>
        <v>0.10236432495200365</v>
      </c>
      <c r="AU62">
        <f t="shared" si="83"/>
        <v>4.0221124316894029E-2</v>
      </c>
      <c r="AV62">
        <f t="shared" si="84"/>
        <v>-7.1170072724908634E-2</v>
      </c>
      <c r="AW62">
        <f t="shared" si="85"/>
        <v>-5.2820956898513224E-2</v>
      </c>
      <c r="AX62">
        <f t="shared" si="86"/>
        <v>5.0286941997137416E-2</v>
      </c>
      <c r="AY62">
        <f t="shared" si="87"/>
        <v>2.1525769336371542E-2</v>
      </c>
      <c r="AZ62">
        <f t="shared" si="88"/>
        <v>2.6369897753838023E-2</v>
      </c>
      <c r="BA62">
        <f t="shared" si="89"/>
        <v>1.6066343066767092E-2</v>
      </c>
      <c r="BC62">
        <f t="shared" si="90"/>
        <v>0.61064037245557234</v>
      </c>
      <c r="BE62">
        <f t="shared" si="91"/>
        <v>-3.6199011885204627E-3</v>
      </c>
      <c r="BF62">
        <f t="shared" si="92"/>
        <v>-3.3517603597411688E-3</v>
      </c>
      <c r="BG62">
        <f t="shared" si="93"/>
        <v>-8.5278483948455358E-3</v>
      </c>
      <c r="BH62">
        <f t="shared" si="94"/>
        <v>6.4053065452417774E-3</v>
      </c>
      <c r="BI62">
        <f t="shared" si="95"/>
        <v>5.9308393937423862E-3</v>
      </c>
      <c r="BJ62">
        <f t="shared" si="96"/>
        <v>1.5089771873761995E-2</v>
      </c>
      <c r="BK62">
        <f t="shared" si="97"/>
        <v>4.7538861208661909E-3</v>
      </c>
      <c r="BL62">
        <f t="shared" si="98"/>
        <v>4.4017464082094348E-3</v>
      </c>
      <c r="BM62">
        <f t="shared" si="99"/>
        <v>1.1199316780709425E-2</v>
      </c>
      <c r="BN62">
        <f t="shared" si="100"/>
        <v>-4.5258247797423682E-3</v>
      </c>
      <c r="BO62">
        <f t="shared" si="101"/>
        <v>-4.1905784997614513E-3</v>
      </c>
      <c r="BP62">
        <f t="shared" si="102"/>
        <v>-1.0662044507091364E-2</v>
      </c>
      <c r="BQ62">
        <f t="shared" si="103"/>
        <v>-5.5866127625396099E-3</v>
      </c>
      <c r="BR62">
        <f t="shared" si="104"/>
        <v>-2.6171339719936837E-3</v>
      </c>
      <c r="BS62">
        <f t="shared" si="105"/>
        <v>-2.6197668217513804E-3</v>
      </c>
      <c r="BT62">
        <f t="shared" si="106"/>
        <v>-2.4766391726181182E-3</v>
      </c>
      <c r="BU62">
        <f t="shared" si="107"/>
        <v>-2.5254445398854457E-2</v>
      </c>
      <c r="BV62">
        <f t="shared" si="108"/>
        <v>-1.1830830201869208E-2</v>
      </c>
      <c r="BW62">
        <f t="shared" si="109"/>
        <v>-1.1842732075737212E-2</v>
      </c>
      <c r="BX62">
        <f t="shared" si="110"/>
        <v>-1.1195719377033678E-2</v>
      </c>
      <c r="BZ62">
        <f>I62-BA63</f>
        <v>0.17542367304722289</v>
      </c>
    </row>
    <row r="63" spans="1:104" hidden="1" outlineLevel="1" x14ac:dyDescent="0.25">
      <c r="B63">
        <v>2</v>
      </c>
      <c r="C63">
        <v>3</v>
      </c>
      <c r="D63">
        <f t="shared" si="75"/>
        <v>0.3</v>
      </c>
      <c r="E63">
        <v>0.30000000000000004</v>
      </c>
      <c r="F63">
        <v>0.45555555555555549</v>
      </c>
      <c r="G63">
        <f>AR62</f>
        <v>0.78783957700807195</v>
      </c>
      <c r="H63">
        <v>0.11713489420662322</v>
      </c>
      <c r="I63">
        <v>0.25811764705882356</v>
      </c>
      <c r="K63">
        <f t="shared" si="77"/>
        <v>1.4966901047316785</v>
      </c>
      <c r="L63">
        <f t="shared" si="68"/>
        <v>0.39629405373211579</v>
      </c>
      <c r="M63">
        <f t="shared" si="68"/>
        <v>8.8711228463121475E-2</v>
      </c>
      <c r="N63">
        <f t="shared" si="68"/>
        <v>-1.5938648780515134</v>
      </c>
      <c r="O63">
        <f t="shared" si="68"/>
        <v>-0.9942493373699034</v>
      </c>
      <c r="P63">
        <f t="shared" si="68"/>
        <v>-0.88247253175582197</v>
      </c>
      <c r="Q63">
        <f t="shared" si="68"/>
        <v>1.0061898887329335E-2</v>
      </c>
      <c r="R63">
        <f t="shared" si="68"/>
        <v>-1.9918530529974006</v>
      </c>
      <c r="S63">
        <f t="shared" si="68"/>
        <v>-1.1688971332756188</v>
      </c>
      <c r="T63">
        <f t="shared" si="68"/>
        <v>-1.4039210302532357</v>
      </c>
      <c r="U63">
        <f t="shared" si="68"/>
        <v>-1.2024588068605901</v>
      </c>
      <c r="V63">
        <f t="shared" si="68"/>
        <v>-1.0061562415467411</v>
      </c>
      <c r="W63">
        <f t="shared" si="68"/>
        <v>0.91071157905993561</v>
      </c>
      <c r="X63">
        <f t="shared" si="78"/>
        <v>1.6101427849989884</v>
      </c>
      <c r="Y63">
        <f t="shared" si="69"/>
        <v>-0.71563047974155691</v>
      </c>
      <c r="Z63">
        <f t="shared" si="70"/>
        <v>-0.91457299846293694</v>
      </c>
      <c r="AA63">
        <f t="shared" si="71"/>
        <v>-0.85094122755229762</v>
      </c>
      <c r="AB63">
        <f t="shared" si="79"/>
        <v>0.83343120929993197</v>
      </c>
      <c r="AC63">
        <f t="shared" si="79"/>
        <v>0.32835590579689805</v>
      </c>
      <c r="AD63">
        <f t="shared" si="79"/>
        <v>0.28606497254990176</v>
      </c>
      <c r="AE63">
        <f t="shared" si="79"/>
        <v>0.2992354508477123</v>
      </c>
      <c r="AF63">
        <f t="shared" si="72"/>
        <v>0.95261565010396487</v>
      </c>
      <c r="AG63">
        <f t="shared" si="72"/>
        <v>-1.0168273767288944</v>
      </c>
      <c r="AH63">
        <f t="shared" si="72"/>
        <v>-3.0095177353602529</v>
      </c>
      <c r="AI63">
        <f t="shared" si="72"/>
        <v>-1.2139865560713963</v>
      </c>
      <c r="AJ63">
        <f t="shared" si="72"/>
        <v>2.479097103956355</v>
      </c>
      <c r="AK63">
        <f t="shared" si="72"/>
        <v>-2.7107301811066922</v>
      </c>
      <c r="AL63">
        <f t="shared" si="72"/>
        <v>-1.5122292181228236</v>
      </c>
      <c r="AM63">
        <f t="shared" si="72"/>
        <v>2.3891432673445809</v>
      </c>
      <c r="AN63">
        <f t="shared" si="72"/>
        <v>2.9692363396872076E-2</v>
      </c>
      <c r="AO63">
        <f t="shared" si="80"/>
        <v>-0.73443472044719849</v>
      </c>
      <c r="AP63">
        <f t="shared" si="81"/>
        <v>1.4880855497030656</v>
      </c>
      <c r="AQ63">
        <f t="shared" si="82"/>
        <v>0.32422231396192586</v>
      </c>
      <c r="AR63">
        <f t="shared" si="82"/>
        <v>0.81579075017475566</v>
      </c>
      <c r="AS63">
        <f t="shared" si="73"/>
        <v>4.5373310315013092E-2</v>
      </c>
      <c r="AT63">
        <f t="shared" si="74"/>
        <v>8.5744004012388547E-2</v>
      </c>
      <c r="AU63">
        <f t="shared" si="83"/>
        <v>3.5509840010100185E-2</v>
      </c>
      <c r="AV63">
        <f t="shared" si="84"/>
        <v>-6.1434403677302754E-2</v>
      </c>
      <c r="AW63">
        <f t="shared" si="85"/>
        <v>-5.4369849558744264E-2</v>
      </c>
      <c r="AX63">
        <f t="shared" si="86"/>
        <v>3.140625464022169E-2</v>
      </c>
      <c r="AY63">
        <f t="shared" si="87"/>
        <v>2.2349543829761127E-2</v>
      </c>
      <c r="AZ63">
        <f t="shared" si="88"/>
        <v>3.6133595454582675E-2</v>
      </c>
      <c r="BA63">
        <f t="shared" si="89"/>
        <v>1.4929268129247707E-2</v>
      </c>
      <c r="BC63">
        <f t="shared" si="90"/>
        <v>0.59488191211354036</v>
      </c>
      <c r="BE63">
        <f t="shared" si="91"/>
        <v>-3.1958856009090173E-3</v>
      </c>
      <c r="BF63">
        <f t="shared" si="92"/>
        <v>-4.8530114680470247E-3</v>
      </c>
      <c r="BG63">
        <f t="shared" si="93"/>
        <v>-8.3928171999544908E-3</v>
      </c>
      <c r="BH63">
        <f t="shared" si="94"/>
        <v>5.5290963309572484E-3</v>
      </c>
      <c r="BI63">
        <f t="shared" si="95"/>
        <v>8.3960351692313751E-3</v>
      </c>
      <c r="BJ63">
        <f t="shared" si="96"/>
        <v>1.4520136382060801E-2</v>
      </c>
      <c r="BK63">
        <f t="shared" si="97"/>
        <v>4.893286460286984E-3</v>
      </c>
      <c r="BL63">
        <f t="shared" si="98"/>
        <v>7.4305461063617143E-3</v>
      </c>
      <c r="BM63">
        <f t="shared" si="99"/>
        <v>1.2850415783506075E-2</v>
      </c>
      <c r="BN63">
        <f t="shared" si="100"/>
        <v>-2.8265629176199526E-3</v>
      </c>
      <c r="BO63">
        <f t="shared" si="101"/>
        <v>-4.2921881341636296E-3</v>
      </c>
      <c r="BP63">
        <f t="shared" si="102"/>
        <v>-7.4229271113480152E-3</v>
      </c>
      <c r="BQ63">
        <f t="shared" si="103"/>
        <v>-1.134465986573473E-2</v>
      </c>
      <c r="BR63">
        <f t="shared" si="104"/>
        <v>-4.4695783222469584E-3</v>
      </c>
      <c r="BS63">
        <f t="shared" si="105"/>
        <v>-3.8939144309287185E-3</v>
      </c>
      <c r="BT63">
        <f t="shared" si="106"/>
        <v>-4.0731908905698288E-3</v>
      </c>
      <c r="BU63">
        <f t="shared" si="107"/>
        <v>-2.1438518686278957E-2</v>
      </c>
      <c r="BV63">
        <f t="shared" si="108"/>
        <v>-8.446365031242211E-3</v>
      </c>
      <c r="BW63">
        <f t="shared" si="109"/>
        <v>-7.3585068462367793E-3</v>
      </c>
      <c r="BX63">
        <f t="shared" si="110"/>
        <v>-7.6972937094405411E-3</v>
      </c>
      <c r="BZ63">
        <f>I63-BA64</f>
        <v>0.2452146854894669</v>
      </c>
    </row>
    <row r="64" spans="1:104" hidden="1" outlineLevel="1" x14ac:dyDescent="0.25">
      <c r="B64">
        <v>2</v>
      </c>
      <c r="C64">
        <v>4</v>
      </c>
      <c r="D64">
        <f t="shared" si="75"/>
        <v>0.3</v>
      </c>
      <c r="E64">
        <v>0.30000000000000004</v>
      </c>
      <c r="F64">
        <v>0.6333333333333333</v>
      </c>
      <c r="G64">
        <f t="shared" ref="G64:G65" si="111">AR63</f>
        <v>0.81579075017475566</v>
      </c>
      <c r="H64">
        <v>0.15050331630623692</v>
      </c>
      <c r="I64">
        <v>0.3409411764705883</v>
      </c>
      <c r="K64">
        <f t="shared" si="77"/>
        <v>1.4966901047316785</v>
      </c>
      <c r="L64">
        <f t="shared" si="68"/>
        <v>0.39629405373211579</v>
      </c>
      <c r="M64">
        <f t="shared" si="68"/>
        <v>8.8711228463121475E-2</v>
      </c>
      <c r="N64">
        <f t="shared" si="68"/>
        <v>-1.5938648780515134</v>
      </c>
      <c r="O64">
        <f t="shared" si="68"/>
        <v>-0.9942493373699034</v>
      </c>
      <c r="P64">
        <f t="shared" si="68"/>
        <v>-0.88247253175582197</v>
      </c>
      <c r="Q64">
        <f t="shared" si="68"/>
        <v>1.0061898887329335E-2</v>
      </c>
      <c r="R64">
        <f t="shared" si="68"/>
        <v>-1.9918530529974006</v>
      </c>
      <c r="S64">
        <f t="shared" si="68"/>
        <v>-1.1688971332756188</v>
      </c>
      <c r="T64">
        <f t="shared" si="68"/>
        <v>-1.4039210302532357</v>
      </c>
      <c r="U64">
        <f t="shared" si="68"/>
        <v>-1.2024588068605901</v>
      </c>
      <c r="V64">
        <f t="shared" si="68"/>
        <v>-1.0061562415467411</v>
      </c>
      <c r="W64">
        <f t="shared" si="68"/>
        <v>0.91071157905993561</v>
      </c>
      <c r="X64">
        <f t="shared" si="78"/>
        <v>1.6830746441266331</v>
      </c>
      <c r="Y64">
        <f t="shared" si="69"/>
        <v>-0.91705206004615514</v>
      </c>
      <c r="Z64">
        <f t="shared" si="70"/>
        <v>-1.3013522540709244</v>
      </c>
      <c r="AA64">
        <f t="shared" si="71"/>
        <v>-1.092834929445504</v>
      </c>
      <c r="AB64">
        <f t="shared" si="79"/>
        <v>0.84331123556214249</v>
      </c>
      <c r="AC64">
        <f t="shared" si="79"/>
        <v>0.28555893796916593</v>
      </c>
      <c r="AD64">
        <f t="shared" si="79"/>
        <v>0.21393752277772485</v>
      </c>
      <c r="AE64">
        <f t="shared" si="79"/>
        <v>0.25108481868363464</v>
      </c>
      <c r="AF64">
        <f t="shared" si="72"/>
        <v>0.95261565010396487</v>
      </c>
      <c r="AG64">
        <f t="shared" si="72"/>
        <v>-1.0168273767288944</v>
      </c>
      <c r="AH64">
        <f t="shared" si="72"/>
        <v>-3.0095177353602529</v>
      </c>
      <c r="AI64">
        <f t="shared" si="72"/>
        <v>-1.2139865560713963</v>
      </c>
      <c r="AJ64">
        <f t="shared" si="72"/>
        <v>2.479097103956355</v>
      </c>
      <c r="AK64">
        <f t="shared" si="72"/>
        <v>-2.7107301811066922</v>
      </c>
      <c r="AL64">
        <f t="shared" si="72"/>
        <v>-1.5122292181228236</v>
      </c>
      <c r="AM64">
        <f t="shared" si="72"/>
        <v>2.3891432673445809</v>
      </c>
      <c r="AN64">
        <f t="shared" si="72"/>
        <v>2.9692363396872076E-2</v>
      </c>
      <c r="AO64">
        <f t="shared" si="80"/>
        <v>-0.40598266486895346</v>
      </c>
      <c r="AP64">
        <f t="shared" si="81"/>
        <v>1.6226246048681912</v>
      </c>
      <c r="AQ64">
        <f t="shared" si="82"/>
        <v>0.39987579280861035</v>
      </c>
      <c r="AR64">
        <f t="shared" si="82"/>
        <v>0.83515677690746271</v>
      </c>
      <c r="AS64">
        <f t="shared" si="73"/>
        <v>5.9843195742410857E-2</v>
      </c>
      <c r="AT64">
        <f t="shared" si="74"/>
        <v>6.9247770553427609E-2</v>
      </c>
      <c r="AU64">
        <f t="shared" si="83"/>
        <v>3.021711516145751E-2</v>
      </c>
      <c r="AV64">
        <f t="shared" si="84"/>
        <v>-5.0710429274136076E-2</v>
      </c>
      <c r="AW64">
        <f t="shared" si="85"/>
        <v>-4.7897290193022642E-2</v>
      </c>
      <c r="AX64">
        <f t="shared" si="86"/>
        <v>1.7449099952184074E-2</v>
      </c>
      <c r="AY64">
        <f t="shared" si="87"/>
        <v>2.1225148004317032E-2</v>
      </c>
      <c r="AZ64">
        <f t="shared" si="88"/>
        <v>3.1771765147762351E-2</v>
      </c>
      <c r="BA64">
        <f t="shared" si="89"/>
        <v>1.290296156935665E-2</v>
      </c>
      <c r="BC64">
        <f t="shared" si="90"/>
        <v>0.55356633907067276</v>
      </c>
      <c r="BE64">
        <f t="shared" si="91"/>
        <v>-2.7195403645311764E-3</v>
      </c>
      <c r="BF64">
        <f t="shared" si="92"/>
        <v>-5.7412518806769265E-3</v>
      </c>
      <c r="BG64">
        <f t="shared" si="93"/>
        <v>-7.395252913704721E-3</v>
      </c>
      <c r="BH64">
        <f t="shared" si="94"/>
        <v>4.5639386346722471E-3</v>
      </c>
      <c r="BI64">
        <f t="shared" si="95"/>
        <v>9.6349815620858526E-3</v>
      </c>
      <c r="BJ64">
        <f t="shared" si="96"/>
        <v>1.2410729741769407E-2</v>
      </c>
      <c r="BK64">
        <f t="shared" si="97"/>
        <v>4.3107561173720381E-3</v>
      </c>
      <c r="BL64">
        <f t="shared" si="98"/>
        <v>9.1004851366743005E-3</v>
      </c>
      <c r="BM64">
        <f t="shared" si="99"/>
        <v>1.1722249889371171E-2</v>
      </c>
      <c r="BN64">
        <f t="shared" si="100"/>
        <v>-1.5704189956965667E-3</v>
      </c>
      <c r="BO64">
        <f t="shared" si="101"/>
        <v>-3.3153289909149735E-3</v>
      </c>
      <c r="BP64">
        <f t="shared" si="102"/>
        <v>-4.2704443019599614E-3</v>
      </c>
      <c r="BQ64">
        <f t="shared" si="103"/>
        <v>-1.5139931802455894E-2</v>
      </c>
      <c r="BR64">
        <f t="shared" si="104"/>
        <v>-5.1266278262651266E-3</v>
      </c>
      <c r="BS64">
        <f t="shared" si="105"/>
        <v>-3.8408115156701606E-3</v>
      </c>
      <c r="BT64">
        <f t="shared" si="106"/>
        <v>-4.5077153857297457E-3</v>
      </c>
      <c r="BU64">
        <f t="shared" si="107"/>
        <v>-1.7519226883600435E-2</v>
      </c>
      <c r="BV64">
        <f t="shared" si="108"/>
        <v>-5.932295944790781E-3</v>
      </c>
      <c r="BW64">
        <f t="shared" si="109"/>
        <v>-4.4444089470241747E-3</v>
      </c>
      <c r="BX64">
        <f t="shared" si="110"/>
        <v>-5.2161191740959911E-3</v>
      </c>
      <c r="BZ64">
        <f>I64-BA65</f>
        <v>0.33215827830827466</v>
      </c>
    </row>
    <row r="65" spans="2:78" hidden="1" outlineLevel="1" x14ac:dyDescent="0.25">
      <c r="B65">
        <v>2</v>
      </c>
      <c r="C65">
        <v>5</v>
      </c>
      <c r="D65">
        <f t="shared" si="75"/>
        <v>0.3</v>
      </c>
      <c r="E65">
        <v>0.30000000000000004</v>
      </c>
      <c r="F65">
        <v>0.81111111111111112</v>
      </c>
      <c r="G65">
        <f t="shared" si="111"/>
        <v>0.83515677690746271</v>
      </c>
      <c r="H65">
        <v>0.23962342883122426</v>
      </c>
      <c r="I65">
        <v>0.43882352941176472</v>
      </c>
      <c r="K65">
        <f t="shared" si="77"/>
        <v>1.4966901047316785</v>
      </c>
      <c r="L65">
        <f t="shared" si="68"/>
        <v>0.39629405373211579</v>
      </c>
      <c r="M65">
        <f t="shared" si="68"/>
        <v>8.8711228463121475E-2</v>
      </c>
      <c r="N65">
        <f t="shared" si="68"/>
        <v>-1.5938648780515134</v>
      </c>
      <c r="O65">
        <f t="shared" si="68"/>
        <v>-0.9942493373699034</v>
      </c>
      <c r="P65">
        <f t="shared" si="68"/>
        <v>-0.88247253175582197</v>
      </c>
      <c r="Q65">
        <f t="shared" si="68"/>
        <v>1.0061898887329335E-2</v>
      </c>
      <c r="R65">
        <f t="shared" si="68"/>
        <v>-1.9918530529974006</v>
      </c>
      <c r="S65">
        <f t="shared" si="68"/>
        <v>-1.1688971332756188</v>
      </c>
      <c r="T65">
        <f t="shared" si="68"/>
        <v>-1.4039210302532357</v>
      </c>
      <c r="U65">
        <f t="shared" si="68"/>
        <v>-1.2024588068605901</v>
      </c>
      <c r="V65">
        <f t="shared" si="68"/>
        <v>-1.0061562415467411</v>
      </c>
      <c r="W65">
        <f t="shared" si="68"/>
        <v>0.91071157905993561</v>
      </c>
      <c r="X65">
        <f t="shared" si="78"/>
        <v>1.7552449043675842</v>
      </c>
      <c r="Y65">
        <f t="shared" si="69"/>
        <v>-1.1108974844416677</v>
      </c>
      <c r="Z65">
        <f t="shared" si="70"/>
        <v>-1.678096356623485</v>
      </c>
      <c r="AA65">
        <f t="shared" si="71"/>
        <v>-1.3260906326695721</v>
      </c>
      <c r="AB65">
        <f t="shared" si="79"/>
        <v>0.85261311726383104</v>
      </c>
      <c r="AC65">
        <f t="shared" si="79"/>
        <v>0.2477036075821088</v>
      </c>
      <c r="AD65">
        <f t="shared" si="79"/>
        <v>0.15734770722230992</v>
      </c>
      <c r="AE65">
        <f t="shared" si="79"/>
        <v>0.20980675566775592</v>
      </c>
      <c r="AF65">
        <f t="shared" si="72"/>
        <v>0.95261565010396487</v>
      </c>
      <c r="AG65">
        <f t="shared" si="72"/>
        <v>-1.0168273767288944</v>
      </c>
      <c r="AH65">
        <f t="shared" si="72"/>
        <v>-3.0095177353602529</v>
      </c>
      <c r="AI65">
        <f t="shared" si="72"/>
        <v>-1.2139865560713963</v>
      </c>
      <c r="AJ65">
        <f t="shared" si="72"/>
        <v>2.479097103956355</v>
      </c>
      <c r="AK65">
        <f t="shared" si="72"/>
        <v>-2.7107301811066922</v>
      </c>
      <c r="AL65">
        <f t="shared" si="72"/>
        <v>-1.5122292181228236</v>
      </c>
      <c r="AM65">
        <f t="shared" si="72"/>
        <v>2.3891432673445809</v>
      </c>
      <c r="AN65">
        <f t="shared" si="72"/>
        <v>2.9692363396872076E-2</v>
      </c>
      <c r="AO65">
        <f t="shared" si="80"/>
        <v>-0.13821014337510079</v>
      </c>
      <c r="AP65">
        <f t="shared" si="81"/>
        <v>1.7352580256398209</v>
      </c>
      <c r="AQ65">
        <f t="shared" si="82"/>
        <v>0.46550236129807609</v>
      </c>
      <c r="AR65">
        <f t="shared" si="82"/>
        <v>0.85008374444791768</v>
      </c>
      <c r="AS65">
        <f t="shared" si="73"/>
        <v>5.6200917518441564E-2</v>
      </c>
      <c r="AT65">
        <f t="shared" si="74"/>
        <v>5.2411566001126002E-2</v>
      </c>
      <c r="AU65">
        <f t="shared" si="83"/>
        <v>2.3055727362963609E-2</v>
      </c>
      <c r="AV65">
        <f t="shared" si="84"/>
        <v>-3.7124001496979725E-2</v>
      </c>
      <c r="AW65">
        <f t="shared" si="85"/>
        <v>-3.2934672784685544E-2</v>
      </c>
      <c r="AX65">
        <f t="shared" si="86"/>
        <v>9.4485135677055583E-3</v>
      </c>
      <c r="AY65">
        <f t="shared" si="87"/>
        <v>1.6817129462810287E-2</v>
      </c>
      <c r="AZ65">
        <f t="shared" si="88"/>
        <v>1.5364949961612853E-2</v>
      </c>
      <c r="BA65">
        <f t="shared" si="89"/>
        <v>8.7828981623136251E-3</v>
      </c>
      <c r="BC65">
        <f t="shared" si="90"/>
        <v>0.46920811651541938</v>
      </c>
      <c r="BE65">
        <f t="shared" si="91"/>
        <v>-2.0750154626667252E-3</v>
      </c>
      <c r="BF65">
        <f t="shared" si="92"/>
        <v>-5.6102269916544784E-3</v>
      </c>
      <c r="BG65">
        <f t="shared" si="93"/>
        <v>-5.7765440861129646E-3</v>
      </c>
      <c r="BH65">
        <f t="shared" si="94"/>
        <v>3.3411601347281758E-3</v>
      </c>
      <c r="BI65">
        <f t="shared" si="95"/>
        <v>9.0335070309317325E-3</v>
      </c>
      <c r="BJ65">
        <f t="shared" si="96"/>
        <v>9.301308430837622E-3</v>
      </c>
      <c r="BK65">
        <f t="shared" si="97"/>
        <v>2.9641205506216995E-3</v>
      </c>
      <c r="BL65">
        <f t="shared" si="98"/>
        <v>8.0141037109401486E-3</v>
      </c>
      <c r="BM65">
        <f t="shared" si="99"/>
        <v>8.2516845514079718E-3</v>
      </c>
      <c r="BN65">
        <f t="shared" si="100"/>
        <v>-8.5036622109350036E-4</v>
      </c>
      <c r="BO65">
        <f t="shared" si="101"/>
        <v>-2.299138301475019E-3</v>
      </c>
      <c r="BP65">
        <f t="shared" si="102"/>
        <v>-2.3672970413314213E-3</v>
      </c>
      <c r="BQ65">
        <f t="shared" si="103"/>
        <v>-1.4375291843545775E-2</v>
      </c>
      <c r="BR65">
        <f t="shared" si="104"/>
        <v>-4.176351005622754E-3</v>
      </c>
      <c r="BS65">
        <f t="shared" si="105"/>
        <v>-2.6529256545950795E-3</v>
      </c>
      <c r="BT65">
        <f t="shared" si="106"/>
        <v>-3.5373996510286113E-3</v>
      </c>
      <c r="BU65">
        <f t="shared" si="107"/>
        <v>-1.340603660066972E-2</v>
      </c>
      <c r="BV65">
        <f t="shared" si="108"/>
        <v>-3.8947601932520131E-3</v>
      </c>
      <c r="BW65">
        <f t="shared" si="109"/>
        <v>-2.4740519226623841E-3</v>
      </c>
      <c r="BX65">
        <f t="shared" si="110"/>
        <v>-3.2988901866488115E-3</v>
      </c>
      <c r="BZ65">
        <f>I65</f>
        <v>0.43882352941176472</v>
      </c>
    </row>
    <row r="66" spans="2:78" hidden="1" outlineLevel="1" x14ac:dyDescent="0.25">
      <c r="B66">
        <v>3</v>
      </c>
      <c r="C66">
        <v>1</v>
      </c>
      <c r="D66">
        <f t="shared" si="75"/>
        <v>0.3</v>
      </c>
      <c r="E66">
        <v>0.5</v>
      </c>
      <c r="F66">
        <v>0.1</v>
      </c>
      <c r="G66">
        <v>0.1</v>
      </c>
      <c r="H66">
        <v>0.10694885924606701</v>
      </c>
      <c r="I66">
        <v>0.19035294117647061</v>
      </c>
      <c r="K66">
        <f t="shared" si="77"/>
        <v>1.4966901047316785</v>
      </c>
      <c r="L66">
        <f t="shared" si="68"/>
        <v>0.39629405373211579</v>
      </c>
      <c r="M66">
        <f t="shared" si="68"/>
        <v>8.8711228463121475E-2</v>
      </c>
      <c r="N66">
        <f t="shared" si="68"/>
        <v>-1.5938648780515134</v>
      </c>
      <c r="O66">
        <f t="shared" si="68"/>
        <v>-0.9942493373699034</v>
      </c>
      <c r="P66">
        <f t="shared" si="68"/>
        <v>-0.88247253175582197</v>
      </c>
      <c r="Q66">
        <f t="shared" si="68"/>
        <v>1.0061898887329335E-2</v>
      </c>
      <c r="R66">
        <f t="shared" si="68"/>
        <v>-1.9918530529974006</v>
      </c>
      <c r="S66">
        <f t="shared" si="68"/>
        <v>-1.1688971332756188</v>
      </c>
      <c r="T66">
        <f t="shared" si="68"/>
        <v>-1.4039210302532357</v>
      </c>
      <c r="U66">
        <f t="shared" si="68"/>
        <v>-1.2024588068605901</v>
      </c>
      <c r="V66">
        <f t="shared" si="68"/>
        <v>-1.0061562415467411</v>
      </c>
      <c r="W66">
        <f t="shared" si="68"/>
        <v>0.91071157905993561</v>
      </c>
      <c r="X66">
        <f t="shared" si="78"/>
        <v>1.7075571596452987</v>
      </c>
      <c r="Y66">
        <f t="shared" si="69"/>
        <v>-7.3893046878393709E-2</v>
      </c>
      <c r="Z66">
        <f t="shared" si="70"/>
        <v>0.59966750987629824</v>
      </c>
      <c r="AA66">
        <f t="shared" si="71"/>
        <v>-1.211044090741531E-2</v>
      </c>
      <c r="AB66">
        <f t="shared" si="79"/>
        <v>0.84651916809962036</v>
      </c>
      <c r="AC66">
        <f t="shared" si="79"/>
        <v>0.48153513930815756</v>
      </c>
      <c r="AD66">
        <f t="shared" si="79"/>
        <v>0.64558023404196441</v>
      </c>
      <c r="AE66">
        <f t="shared" si="79"/>
        <v>0.4969724267757476</v>
      </c>
      <c r="AF66">
        <f t="shared" si="72"/>
        <v>0.95261565010396487</v>
      </c>
      <c r="AG66">
        <f t="shared" si="72"/>
        <v>-1.0168273767288944</v>
      </c>
      <c r="AH66">
        <f t="shared" si="72"/>
        <v>-3.0095177353602529</v>
      </c>
      <c r="AI66">
        <f t="shared" si="72"/>
        <v>-1.2139865560713963</v>
      </c>
      <c r="AJ66">
        <f t="shared" si="72"/>
        <v>2.479097103956355</v>
      </c>
      <c r="AK66">
        <f t="shared" si="72"/>
        <v>-2.7107301811066922</v>
      </c>
      <c r="AL66">
        <f t="shared" si="72"/>
        <v>-1.5122292181228236</v>
      </c>
      <c r="AM66">
        <f t="shared" si="72"/>
        <v>2.3891432673445809</v>
      </c>
      <c r="AN66">
        <f t="shared" si="72"/>
        <v>2.9692363396872076E-2</v>
      </c>
      <c r="AO66">
        <f t="shared" si="80"/>
        <v>-2.1997413502551861</v>
      </c>
      <c r="AP66">
        <f t="shared" si="81"/>
        <v>1.0340567810164913</v>
      </c>
      <c r="AQ66">
        <f t="shared" si="82"/>
        <v>9.9773718356539656E-2</v>
      </c>
      <c r="AR66">
        <f t="shared" si="82"/>
        <v>0.73770163119067533</v>
      </c>
      <c r="AS66">
        <f t="shared" si="73"/>
        <v>-6.4446343052794713E-4</v>
      </c>
      <c r="AT66">
        <f t="shared" si="74"/>
        <v>0.10898711580305455</v>
      </c>
      <c r="AU66">
        <f t="shared" si="83"/>
        <v>3.5024481142183872E-2</v>
      </c>
      <c r="AV66">
        <f t="shared" si="84"/>
        <v>-7.359433368497946E-2</v>
      </c>
      <c r="AW66">
        <f t="shared" si="85"/>
        <v>-3.7266607543488484E-2</v>
      </c>
      <c r="AX66">
        <f t="shared" si="86"/>
        <v>6.5289657052284747E-2</v>
      </c>
      <c r="AY66">
        <f t="shared" si="87"/>
        <v>1.942093065056491E-2</v>
      </c>
      <c r="AZ66">
        <f t="shared" si="88"/>
        <v>7.4495334602786905E-3</v>
      </c>
      <c r="BA66">
        <f t="shared" si="89"/>
        <v>4.1329149742045709E-3</v>
      </c>
      <c r="BC66">
        <f t="shared" si="90"/>
        <v>0.54739571710696688</v>
      </c>
      <c r="BE66">
        <f t="shared" si="91"/>
        <v>-5.2536721713275806E-3</v>
      </c>
      <c r="BF66">
        <f t="shared" si="92"/>
        <v>-1.0507344342655161E-3</v>
      </c>
      <c r="BG66">
        <f t="shared" si="93"/>
        <v>-1.0507344342655161E-3</v>
      </c>
      <c r="BH66">
        <f t="shared" si="94"/>
        <v>1.1039150052746919E-2</v>
      </c>
      <c r="BI66">
        <f t="shared" si="95"/>
        <v>2.2078300105493839E-3</v>
      </c>
      <c r="BJ66">
        <f t="shared" si="96"/>
        <v>2.2078300105493839E-3</v>
      </c>
      <c r="BK66">
        <f t="shared" si="97"/>
        <v>5.5899911315232722E-3</v>
      </c>
      <c r="BL66">
        <f t="shared" si="98"/>
        <v>1.1179982263046545E-3</v>
      </c>
      <c r="BM66">
        <f t="shared" si="99"/>
        <v>1.1179982263046545E-3</v>
      </c>
      <c r="BN66">
        <f t="shared" si="100"/>
        <v>-9.793448557842711E-3</v>
      </c>
      <c r="BO66">
        <f t="shared" si="101"/>
        <v>-1.9586897115685424E-3</v>
      </c>
      <c r="BP66">
        <f t="shared" si="102"/>
        <v>-1.9586897115685424E-3</v>
      </c>
      <c r="BQ66">
        <f t="shared" si="103"/>
        <v>1.6366519412434359E-4</v>
      </c>
      <c r="BR66">
        <f t="shared" si="104"/>
        <v>9.3099536339486452E-5</v>
      </c>
      <c r="BS66">
        <f t="shared" si="105"/>
        <v>1.2481585569351582E-4</v>
      </c>
      <c r="BT66">
        <f t="shared" si="106"/>
        <v>9.6084166511309187E-5</v>
      </c>
      <c r="BU66">
        <f t="shared" si="107"/>
        <v>-2.7677904780953617E-2</v>
      </c>
      <c r="BV66">
        <f t="shared" si="108"/>
        <v>-1.5744337797305451E-2</v>
      </c>
      <c r="BW66">
        <f t="shared" si="109"/>
        <v>-2.110797831830839E-2</v>
      </c>
      <c r="BX66">
        <f t="shared" si="110"/>
        <v>-1.6249077428380033E-2</v>
      </c>
      <c r="BZ66">
        <f>I66-BA67</f>
        <v>0.17445471039961211</v>
      </c>
    </row>
    <row r="67" spans="2:78" hidden="1" outlineLevel="1" x14ac:dyDescent="0.25">
      <c r="B67">
        <v>3</v>
      </c>
      <c r="C67">
        <v>2</v>
      </c>
      <c r="D67">
        <f t="shared" si="75"/>
        <v>0.3</v>
      </c>
      <c r="E67">
        <v>0.5</v>
      </c>
      <c r="F67">
        <v>0.27777777777777779</v>
      </c>
      <c r="G67">
        <f t="shared" ref="G67:G70" si="112">AR66</f>
        <v>0.73770163119067533</v>
      </c>
      <c r="H67">
        <v>0.10926282937500731</v>
      </c>
      <c r="I67">
        <v>0.25811764705882356</v>
      </c>
      <c r="K67">
        <f t="shared" si="77"/>
        <v>1.4966901047316785</v>
      </c>
      <c r="L67">
        <f t="shared" si="68"/>
        <v>0.39629405373211579</v>
      </c>
      <c r="M67">
        <f t="shared" si="68"/>
        <v>8.8711228463121475E-2</v>
      </c>
      <c r="N67">
        <f t="shared" si="68"/>
        <v>-1.5938648780515134</v>
      </c>
      <c r="O67">
        <f t="shared" si="68"/>
        <v>-0.9942493373699034</v>
      </c>
      <c r="P67">
        <f t="shared" si="68"/>
        <v>-0.88247253175582197</v>
      </c>
      <c r="Q67">
        <f t="shared" si="68"/>
        <v>1.0061898887329335E-2</v>
      </c>
      <c r="R67">
        <f t="shared" si="68"/>
        <v>-1.9918530529974006</v>
      </c>
      <c r="S67">
        <f t="shared" si="68"/>
        <v>-1.1688971332756188</v>
      </c>
      <c r="T67">
        <f t="shared" si="68"/>
        <v>-1.4039210302532357</v>
      </c>
      <c r="U67">
        <f t="shared" si="68"/>
        <v>-1.2024588068605901</v>
      </c>
      <c r="V67">
        <f t="shared" si="68"/>
        <v>-1.0061562415467411</v>
      </c>
      <c r="W67">
        <f t="shared" si="68"/>
        <v>0.91071157905993561</v>
      </c>
      <c r="X67">
        <f t="shared" si="78"/>
        <v>1.8345807309602027</v>
      </c>
      <c r="Y67">
        <f t="shared" si="69"/>
        <v>-0.81340265761469599</v>
      </c>
      <c r="Z67">
        <f t="shared" si="70"/>
        <v>-0.49984730812942813</v>
      </c>
      <c r="AA67">
        <f t="shared" si="71"/>
        <v>-0.86750837192744501</v>
      </c>
      <c r="AB67">
        <f t="shared" si="79"/>
        <v>0.86230651847550366</v>
      </c>
      <c r="AC67">
        <f t="shared" si="79"/>
        <v>0.30716588435137304</v>
      </c>
      <c r="AD67">
        <f t="shared" si="79"/>
        <v>0.37757655262545842</v>
      </c>
      <c r="AE67">
        <f t="shared" si="79"/>
        <v>0.29577302233271224</v>
      </c>
      <c r="AF67">
        <f t="shared" si="72"/>
        <v>0.95261565010396487</v>
      </c>
      <c r="AG67">
        <f t="shared" si="72"/>
        <v>-1.0168273767288944</v>
      </c>
      <c r="AH67">
        <f t="shared" si="72"/>
        <v>-3.0095177353602529</v>
      </c>
      <c r="AI67">
        <f t="shared" si="72"/>
        <v>-1.2139865560713963</v>
      </c>
      <c r="AJ67">
        <f t="shared" si="72"/>
        <v>2.479097103956355</v>
      </c>
      <c r="AK67">
        <f t="shared" si="72"/>
        <v>-2.7107301811066922</v>
      </c>
      <c r="AL67">
        <f t="shared" si="72"/>
        <v>-1.5122292181228236</v>
      </c>
      <c r="AM67">
        <f t="shared" si="72"/>
        <v>2.3891432673445809</v>
      </c>
      <c r="AN67">
        <f t="shared" si="72"/>
        <v>2.9692363396872076E-2</v>
      </c>
      <c r="AO67">
        <f t="shared" si="80"/>
        <v>-0.95658343666533552</v>
      </c>
      <c r="AP67">
        <f t="shared" si="81"/>
        <v>1.4704519527646349</v>
      </c>
      <c r="AQ67">
        <f t="shared" si="82"/>
        <v>0.27756276896703191</v>
      </c>
      <c r="AR67">
        <f t="shared" si="82"/>
        <v>0.81312607090623357</v>
      </c>
      <c r="AS67">
        <f t="shared" si="73"/>
        <v>3.374778633643135E-2</v>
      </c>
      <c r="AT67">
        <f t="shared" si="74"/>
        <v>8.6444771805000334E-2</v>
      </c>
      <c r="AU67">
        <f t="shared" si="83"/>
        <v>2.9262424732825688E-2</v>
      </c>
      <c r="AV67">
        <f t="shared" si="84"/>
        <v>-5.7171500490088033E-2</v>
      </c>
      <c r="AW67">
        <f t="shared" si="85"/>
        <v>-5.4590788231133551E-2</v>
      </c>
      <c r="AX67">
        <f t="shared" si="86"/>
        <v>3.4484628207654529E-2</v>
      </c>
      <c r="AY67">
        <f t="shared" si="87"/>
        <v>2.1489361610545127E-2</v>
      </c>
      <c r="AZ67">
        <f t="shared" si="88"/>
        <v>2.7225718383625617E-2</v>
      </c>
      <c r="BA67">
        <f t="shared" si="89"/>
        <v>1.5898230776858518E-2</v>
      </c>
      <c r="BC67">
        <f t="shared" si="90"/>
        <v>0.5799648439416526</v>
      </c>
      <c r="BE67">
        <f t="shared" si="91"/>
        <v>-4.3893637099238526E-3</v>
      </c>
      <c r="BF67">
        <f t="shared" si="92"/>
        <v>-2.4385353944021406E-3</v>
      </c>
      <c r="BG67">
        <f t="shared" si="93"/>
        <v>-6.4760815373999612E-3</v>
      </c>
      <c r="BH67">
        <f t="shared" si="94"/>
        <v>8.5757250735132053E-3</v>
      </c>
      <c r="BI67">
        <f t="shared" si="95"/>
        <v>4.7642917075073361E-3</v>
      </c>
      <c r="BJ67">
        <f t="shared" si="96"/>
        <v>1.265265275074693E-2</v>
      </c>
      <c r="BK67">
        <f t="shared" si="97"/>
        <v>8.1886182346700316E-3</v>
      </c>
      <c r="BL67">
        <f t="shared" si="98"/>
        <v>4.5492323525944626E-3</v>
      </c>
      <c r="BM67">
        <f t="shared" si="99"/>
        <v>1.2081514057827583E-2</v>
      </c>
      <c r="BN67">
        <f t="shared" si="100"/>
        <v>-5.172694231148179E-3</v>
      </c>
      <c r="BO67">
        <f t="shared" si="101"/>
        <v>-2.8737190173045439E-3</v>
      </c>
      <c r="BP67">
        <f t="shared" si="102"/>
        <v>-7.6318099439372164E-3</v>
      </c>
      <c r="BQ67">
        <f t="shared" si="103"/>
        <v>-8.7302808426069859E-3</v>
      </c>
      <c r="BR67">
        <f t="shared" si="104"/>
        <v>-3.1098505904793359E-3</v>
      </c>
      <c r="BS67">
        <f t="shared" si="105"/>
        <v>-3.8227118470950889E-3</v>
      </c>
      <c r="BT67">
        <f t="shared" si="106"/>
        <v>-2.9945054285294729E-3</v>
      </c>
      <c r="BU67">
        <f t="shared" si="107"/>
        <v>-2.2362567064673763E-2</v>
      </c>
      <c r="BV67">
        <f t="shared" si="108"/>
        <v>-7.9658654337106689E-3</v>
      </c>
      <c r="BW67">
        <f t="shared" si="109"/>
        <v>-9.7918556791879354E-3</v>
      </c>
      <c r="BX67">
        <f t="shared" si="110"/>
        <v>-7.6704094264879721E-3</v>
      </c>
      <c r="BZ67">
        <f>I67-BA68</f>
        <v>0.24423105435048789</v>
      </c>
    </row>
    <row r="68" spans="2:78" hidden="1" outlineLevel="1" x14ac:dyDescent="0.25">
      <c r="B68">
        <v>3</v>
      </c>
      <c r="C68">
        <v>3</v>
      </c>
      <c r="D68">
        <f t="shared" si="75"/>
        <v>0.3</v>
      </c>
      <c r="E68">
        <v>0.5</v>
      </c>
      <c r="F68">
        <v>0.45555555555555549</v>
      </c>
      <c r="G68">
        <f t="shared" si="112"/>
        <v>0.81312607090623357</v>
      </c>
      <c r="H68">
        <v>0.12345239995547612</v>
      </c>
      <c r="I68">
        <v>0.34094117647058819</v>
      </c>
      <c r="K68">
        <f t="shared" si="77"/>
        <v>1.4966901047316785</v>
      </c>
      <c r="L68">
        <f t="shared" si="68"/>
        <v>0.39629405373211579</v>
      </c>
      <c r="M68">
        <f t="shared" si="68"/>
        <v>8.8711228463121475E-2</v>
      </c>
      <c r="N68">
        <f t="shared" si="68"/>
        <v>-1.5938648780515134</v>
      </c>
      <c r="O68">
        <f t="shared" si="68"/>
        <v>-0.9942493373699034</v>
      </c>
      <c r="P68">
        <f t="shared" si="68"/>
        <v>-0.88247253175582197</v>
      </c>
      <c r="Q68">
        <f t="shared" si="68"/>
        <v>1.0061898887329335E-2</v>
      </c>
      <c r="R68">
        <f t="shared" si="68"/>
        <v>-1.9918530529974006</v>
      </c>
      <c r="S68">
        <f t="shared" si="68"/>
        <v>-1.1688971332756188</v>
      </c>
      <c r="T68">
        <f t="shared" si="68"/>
        <v>-1.4039210302532357</v>
      </c>
      <c r="U68">
        <f t="shared" si="68"/>
        <v>-1.2024588068605901</v>
      </c>
      <c r="V68">
        <f t="shared" si="68"/>
        <v>-1.0061562415467411</v>
      </c>
      <c r="W68">
        <f t="shared" si="68"/>
        <v>0.91071157905993561</v>
      </c>
      <c r="X68">
        <f t="shared" si="78"/>
        <v>1.9117240018825552</v>
      </c>
      <c r="Y68">
        <f t="shared" si="69"/>
        <v>-1.0567180916413985</v>
      </c>
      <c r="Z68">
        <f t="shared" si="70"/>
        <v>-0.94211792891362389</v>
      </c>
      <c r="AA68">
        <f t="shared" si="71"/>
        <v>-1.1571675972654134</v>
      </c>
      <c r="AB68">
        <f t="shared" si="79"/>
        <v>0.87121270663110584</v>
      </c>
      <c r="AC68">
        <f t="shared" si="79"/>
        <v>0.25793713102192006</v>
      </c>
      <c r="AD68">
        <f t="shared" si="79"/>
        <v>0.2804727294007533</v>
      </c>
      <c r="AE68">
        <f t="shared" si="79"/>
        <v>0.23918232838729134</v>
      </c>
      <c r="AF68">
        <f t="shared" si="72"/>
        <v>0.95261565010396487</v>
      </c>
      <c r="AG68">
        <f t="shared" si="72"/>
        <v>-1.0168273767288944</v>
      </c>
      <c r="AH68">
        <f t="shared" si="72"/>
        <v>-3.0095177353602529</v>
      </c>
      <c r="AI68">
        <f t="shared" si="72"/>
        <v>-1.2139865560713963</v>
      </c>
      <c r="AJ68">
        <f t="shared" si="72"/>
        <v>2.479097103956355</v>
      </c>
      <c r="AK68">
        <f t="shared" si="72"/>
        <v>-2.7107301811066922</v>
      </c>
      <c r="AL68">
        <f t="shared" si="72"/>
        <v>-1.5122292181228236</v>
      </c>
      <c r="AM68">
        <f t="shared" si="72"/>
        <v>2.3891432673445809</v>
      </c>
      <c r="AN68">
        <f t="shared" si="72"/>
        <v>2.9692363396872076E-2</v>
      </c>
      <c r="AO68">
        <f t="shared" si="80"/>
        <v>-0.53710609852338786</v>
      </c>
      <c r="AP68">
        <f t="shared" si="81"/>
        <v>1.6376170886946562</v>
      </c>
      <c r="AQ68">
        <f t="shared" si="82"/>
        <v>0.36886103392245578</v>
      </c>
      <c r="AR68">
        <f t="shared" si="82"/>
        <v>0.83721043343223334</v>
      </c>
      <c r="AS68">
        <f t="shared" si="73"/>
        <v>5.7131761074493817E-2</v>
      </c>
      <c r="AT68">
        <f t="shared" si="74"/>
        <v>6.9122943441602233E-2</v>
      </c>
      <c r="AU68">
        <f t="shared" si="83"/>
        <v>2.5333566799856728E-2</v>
      </c>
      <c r="AV68">
        <f t="shared" si="84"/>
        <v>-4.6983709799585952E-2</v>
      </c>
      <c r="AW68">
        <f t="shared" si="85"/>
        <v>-5.5793550619274761E-2</v>
      </c>
      <c r="AX68">
        <f t="shared" si="86"/>
        <v>1.7430834508843238E-2</v>
      </c>
      <c r="AY68">
        <f t="shared" si="87"/>
        <v>2.194231985757605E-2</v>
      </c>
      <c r="AZ68">
        <f t="shared" si="88"/>
        <v>3.6441215753336649E-2</v>
      </c>
      <c r="BA68">
        <f t="shared" si="89"/>
        <v>1.388659270833568E-2</v>
      </c>
      <c r="BC68">
        <f t="shared" si="90"/>
        <v>0.55363216401397997</v>
      </c>
      <c r="BE68">
        <f t="shared" si="91"/>
        <v>-3.8000350199785091E-3</v>
      </c>
      <c r="BF68">
        <f t="shared" si="92"/>
        <v>-3.4622541293137521E-3</v>
      </c>
      <c r="BG68">
        <f t="shared" si="93"/>
        <v>-6.1798150902024314E-3</v>
      </c>
      <c r="BH68">
        <f t="shared" si="94"/>
        <v>7.0475564699378924E-3</v>
      </c>
      <c r="BI68">
        <f t="shared" si="95"/>
        <v>6.4211070059434121E-3</v>
      </c>
      <c r="BJ68">
        <f t="shared" si="96"/>
        <v>1.1461103803780808E-2</v>
      </c>
      <c r="BK68">
        <f t="shared" si="97"/>
        <v>8.3690325928912138E-3</v>
      </c>
      <c r="BL68">
        <f t="shared" si="98"/>
        <v>7.6251185846342153E-3</v>
      </c>
      <c r="BM68">
        <f t="shared" si="99"/>
        <v>1.3610157179087682E-2</v>
      </c>
      <c r="BN68">
        <f t="shared" si="100"/>
        <v>-2.6146251763264857E-3</v>
      </c>
      <c r="BO68">
        <f t="shared" si="101"/>
        <v>-2.3822140495419085E-3</v>
      </c>
      <c r="BP68">
        <f t="shared" si="102"/>
        <v>-4.2520397930377466E-3</v>
      </c>
      <c r="BQ68">
        <f t="shared" si="103"/>
        <v>-1.4932174860093423E-2</v>
      </c>
      <c r="BR68">
        <f t="shared" si="104"/>
        <v>-4.4209207625354229E-3</v>
      </c>
      <c r="BS68">
        <f t="shared" si="105"/>
        <v>-4.8071702892104988E-3</v>
      </c>
      <c r="BT68">
        <f t="shared" si="106"/>
        <v>-4.0994722915991544E-3</v>
      </c>
      <c r="BU68">
        <f t="shared" si="107"/>
        <v>-1.8066235993820137E-2</v>
      </c>
      <c r="BV68">
        <f t="shared" si="108"/>
        <v>-5.3488121157351971E-3</v>
      </c>
      <c r="BW68">
        <f t="shared" si="109"/>
        <v>-5.8161301833840233E-3</v>
      </c>
      <c r="BX68">
        <f t="shared" si="110"/>
        <v>-4.9598959672036416E-3</v>
      </c>
      <c r="BZ68">
        <f>I68-BA69</f>
        <v>0.33003171202257253</v>
      </c>
    </row>
    <row r="69" spans="2:78" hidden="1" outlineLevel="1" x14ac:dyDescent="0.25">
      <c r="B69">
        <v>3</v>
      </c>
      <c r="C69">
        <v>4</v>
      </c>
      <c r="D69">
        <f t="shared" si="75"/>
        <v>0.3</v>
      </c>
      <c r="E69">
        <v>0.5</v>
      </c>
      <c r="F69">
        <v>0.6333333333333333</v>
      </c>
      <c r="G69">
        <f t="shared" si="112"/>
        <v>0.83721043343223334</v>
      </c>
      <c r="H69">
        <v>0.17635902886667423</v>
      </c>
      <c r="I69">
        <v>0.43882352941176472</v>
      </c>
      <c r="K69">
        <f t="shared" si="77"/>
        <v>1.4966901047316785</v>
      </c>
      <c r="L69">
        <f t="shared" si="68"/>
        <v>0.39629405373211579</v>
      </c>
      <c r="M69">
        <f t="shared" si="68"/>
        <v>8.8711228463121475E-2</v>
      </c>
      <c r="N69">
        <f t="shared" si="68"/>
        <v>-1.5938648780515134</v>
      </c>
      <c r="O69">
        <f t="shared" si="68"/>
        <v>-0.9942493373699034</v>
      </c>
      <c r="P69">
        <f t="shared" si="68"/>
        <v>-0.88247253175582197</v>
      </c>
      <c r="Q69">
        <f t="shared" si="68"/>
        <v>1.0061898887329335E-2</v>
      </c>
      <c r="R69">
        <f t="shared" si="68"/>
        <v>-1.9918530529974006</v>
      </c>
      <c r="S69">
        <f t="shared" si="68"/>
        <v>-1.1688971332756188</v>
      </c>
      <c r="T69">
        <f t="shared" si="68"/>
        <v>-1.4039210302532357</v>
      </c>
      <c r="U69">
        <f t="shared" si="68"/>
        <v>-1.2024588068605901</v>
      </c>
      <c r="V69">
        <f t="shared" si="68"/>
        <v>-1.0061562415467411</v>
      </c>
      <c r="W69">
        <f t="shared" si="68"/>
        <v>0.91071157905993561</v>
      </c>
      <c r="X69">
        <f t="shared" si="78"/>
        <v>1.9843128314880305</v>
      </c>
      <c r="Y69">
        <f t="shared" si="69"/>
        <v>-1.2547273177700919</v>
      </c>
      <c r="Z69">
        <f t="shared" si="70"/>
        <v>-1.3243772806487959</v>
      </c>
      <c r="AA69">
        <f t="shared" si="71"/>
        <v>-1.3951706834976165</v>
      </c>
      <c r="AB69">
        <f t="shared" si="79"/>
        <v>0.8791401620906425</v>
      </c>
      <c r="AC69">
        <f t="shared" si="79"/>
        <v>0.2218828903300632</v>
      </c>
      <c r="AD69">
        <f t="shared" si="79"/>
        <v>0.21009094990134572</v>
      </c>
      <c r="AE69">
        <f t="shared" si="79"/>
        <v>0.19858356952754144</v>
      </c>
      <c r="AF69">
        <f t="shared" si="72"/>
        <v>0.95261565010396487</v>
      </c>
      <c r="AG69">
        <f t="shared" si="72"/>
        <v>-1.0168273767288944</v>
      </c>
      <c r="AH69">
        <f t="shared" si="72"/>
        <v>-3.0095177353602529</v>
      </c>
      <c r="AI69">
        <f t="shared" si="72"/>
        <v>-1.2139865560713963</v>
      </c>
      <c r="AJ69">
        <f t="shared" si="72"/>
        <v>2.479097103956355</v>
      </c>
      <c r="AK69">
        <f t="shared" si="72"/>
        <v>-2.7107301811066922</v>
      </c>
      <c r="AL69">
        <f t="shared" si="72"/>
        <v>-1.5122292181228236</v>
      </c>
      <c r="AM69">
        <f t="shared" si="72"/>
        <v>2.3891432673445809</v>
      </c>
      <c r="AN69">
        <f t="shared" si="72"/>
        <v>2.9692363396872076E-2</v>
      </c>
      <c r="AO69">
        <f t="shared" si="80"/>
        <v>-0.23179178030587555</v>
      </c>
      <c r="AP69">
        <f t="shared" si="81"/>
        <v>1.7644404709566026</v>
      </c>
      <c r="AQ69">
        <f t="shared" si="82"/>
        <v>0.44231011801624903</v>
      </c>
      <c r="AR69">
        <f t="shared" si="82"/>
        <v>0.8537649260173239</v>
      </c>
      <c r="AS69">
        <f t="shared" si="73"/>
        <v>6.560265448813711E-2</v>
      </c>
      <c r="AT69">
        <f t="shared" si="74"/>
        <v>5.255100516611929E-2</v>
      </c>
      <c r="AU69">
        <f t="shared" si="83"/>
        <v>2.0482675972127794E-2</v>
      </c>
      <c r="AV69">
        <f t="shared" si="84"/>
        <v>-3.6111340851911061E-2</v>
      </c>
      <c r="AW69">
        <f t="shared" si="85"/>
        <v>-4.5952566299218602E-2</v>
      </c>
      <c r="AX69">
        <f t="shared" si="86"/>
        <v>7.3066722623085978E-3</v>
      </c>
      <c r="AY69">
        <f t="shared" si="87"/>
        <v>1.9373113850794446E-2</v>
      </c>
      <c r="AZ69">
        <f t="shared" si="88"/>
        <v>2.943779548056541E-2</v>
      </c>
      <c r="BA69">
        <f t="shared" si="89"/>
        <v>1.0909464448015656E-2</v>
      </c>
      <c r="BC69">
        <f t="shared" si="90"/>
        <v>0.49285529766536651</v>
      </c>
      <c r="BE69">
        <f t="shared" si="91"/>
        <v>-3.0724013958191689E-3</v>
      </c>
      <c r="BF69">
        <f t="shared" si="92"/>
        <v>-3.8917084347042806E-3</v>
      </c>
      <c r="BG69">
        <f t="shared" si="93"/>
        <v>-5.1444930085431306E-3</v>
      </c>
      <c r="BH69">
        <f t="shared" si="94"/>
        <v>5.4167011277866592E-3</v>
      </c>
      <c r="BI69">
        <f t="shared" si="95"/>
        <v>6.8611547618631008E-3</v>
      </c>
      <c r="BJ69">
        <f t="shared" si="96"/>
        <v>9.0698373979342713E-3</v>
      </c>
      <c r="BK69">
        <f t="shared" si="97"/>
        <v>6.8928849448827902E-3</v>
      </c>
      <c r="BL69">
        <f t="shared" si="98"/>
        <v>8.7309875968515326E-3</v>
      </c>
      <c r="BM69">
        <f t="shared" si="99"/>
        <v>1.1541590384607673E-2</v>
      </c>
      <c r="BN69">
        <f t="shared" si="100"/>
        <v>-1.0960008393462897E-3</v>
      </c>
      <c r="BO69">
        <f t="shared" si="101"/>
        <v>-1.3882677298386334E-3</v>
      </c>
      <c r="BP69">
        <f t="shared" si="102"/>
        <v>-1.8351666755023973E-3</v>
      </c>
      <c r="BQ69">
        <f t="shared" si="103"/>
        <v>-1.7302178490083184E-2</v>
      </c>
      <c r="BR69">
        <f t="shared" si="104"/>
        <v>-4.3668319773457068E-3</v>
      </c>
      <c r="BS69">
        <f t="shared" si="105"/>
        <v>-4.1347571992387524E-3</v>
      </c>
      <c r="BT69">
        <f t="shared" si="106"/>
        <v>-3.9082827896208764E-3</v>
      </c>
      <c r="BU69">
        <f t="shared" si="107"/>
        <v>-1.3859909759930492E-2</v>
      </c>
      <c r="BV69">
        <f t="shared" si="108"/>
        <v>-3.4980506748025892E-3</v>
      </c>
      <c r="BW69">
        <f t="shared" si="109"/>
        <v>-3.3121471780861583E-3</v>
      </c>
      <c r="BX69">
        <f t="shared" si="110"/>
        <v>-3.1307298564444714E-3</v>
      </c>
      <c r="BZ69">
        <f>I69-BA70</f>
        <v>0.43285306032365584</v>
      </c>
    </row>
    <row r="70" spans="2:78" hidden="1" outlineLevel="1" x14ac:dyDescent="0.25">
      <c r="B70">
        <v>3</v>
      </c>
      <c r="C70">
        <v>5</v>
      </c>
      <c r="D70">
        <f t="shared" si="75"/>
        <v>0.3</v>
      </c>
      <c r="E70">
        <v>0.5</v>
      </c>
      <c r="F70">
        <v>0.81111111111111112</v>
      </c>
      <c r="G70">
        <f t="shared" si="112"/>
        <v>0.8537649260173239</v>
      </c>
      <c r="H70">
        <v>0.31182009100950425</v>
      </c>
      <c r="I70">
        <v>0.55176470588235305</v>
      </c>
      <c r="K70">
        <f t="shared" si="77"/>
        <v>1.4966901047316785</v>
      </c>
      <c r="L70">
        <f t="shared" si="68"/>
        <v>0.39629405373211579</v>
      </c>
      <c r="M70">
        <f t="shared" si="68"/>
        <v>8.8711228463121475E-2</v>
      </c>
      <c r="N70">
        <f t="shared" si="68"/>
        <v>-1.5938648780515134</v>
      </c>
      <c r="O70">
        <f t="shared" si="68"/>
        <v>-0.9942493373699034</v>
      </c>
      <c r="P70">
        <f t="shared" si="68"/>
        <v>-0.88247253175582197</v>
      </c>
      <c r="Q70">
        <f t="shared" si="68"/>
        <v>1.0061898887329335E-2</v>
      </c>
      <c r="R70">
        <f t="shared" si="68"/>
        <v>-1.9918530529974006</v>
      </c>
      <c r="S70">
        <f t="shared" si="68"/>
        <v>-1.1688971332756188</v>
      </c>
      <c r="T70">
        <f t="shared" si="68"/>
        <v>-1.4039210302532357</v>
      </c>
      <c r="U70">
        <f t="shared" si="68"/>
        <v>-1.2024588068605901</v>
      </c>
      <c r="V70">
        <f t="shared" si="68"/>
        <v>-1.0061562415467411</v>
      </c>
      <c r="W70">
        <f t="shared" si="68"/>
        <v>0.91071157905993561</v>
      </c>
      <c r="X70">
        <f t="shared" si="78"/>
        <v>2.0562336770808805</v>
      </c>
      <c r="Y70">
        <f t="shared" si="69"/>
        <v>-1.4460916405082394</v>
      </c>
      <c r="Z70">
        <f t="shared" si="70"/>
        <v>-1.6978349889961009</v>
      </c>
      <c r="AA70">
        <f t="shared" si="71"/>
        <v>-1.6255975440907386</v>
      </c>
      <c r="AB70">
        <f t="shared" si="79"/>
        <v>0.88657598330252652</v>
      </c>
      <c r="AC70">
        <f t="shared" si="79"/>
        <v>0.19060379522129209</v>
      </c>
      <c r="AD70">
        <f t="shared" si="79"/>
        <v>0.15474823954173045</v>
      </c>
      <c r="AE70">
        <f t="shared" si="79"/>
        <v>0.1644343464494632</v>
      </c>
      <c r="AF70">
        <f t="shared" si="72"/>
        <v>0.95261565010396487</v>
      </c>
      <c r="AG70">
        <f t="shared" si="72"/>
        <v>-1.0168273767288944</v>
      </c>
      <c r="AH70">
        <f t="shared" si="72"/>
        <v>-3.0095177353602529</v>
      </c>
      <c r="AI70">
        <f t="shared" si="72"/>
        <v>-1.2139865560713963</v>
      </c>
      <c r="AJ70">
        <f t="shared" si="72"/>
        <v>2.479097103956355</v>
      </c>
      <c r="AK70">
        <f t="shared" si="72"/>
        <v>-2.7107301811066922</v>
      </c>
      <c r="AL70">
        <f t="shared" si="72"/>
        <v>-1.5122292181228236</v>
      </c>
      <c r="AM70">
        <f t="shared" si="72"/>
        <v>2.3891432673445809</v>
      </c>
      <c r="AN70">
        <f t="shared" si="72"/>
        <v>2.9692363396872076E-2</v>
      </c>
      <c r="AO70">
        <f t="shared" si="80"/>
        <v>1.5108705645083223E-2</v>
      </c>
      <c r="AP70">
        <f t="shared" si="81"/>
        <v>1.8697672581514542</v>
      </c>
      <c r="AQ70">
        <f t="shared" si="82"/>
        <v>0.50377710456063274</v>
      </c>
      <c r="AR70">
        <f t="shared" si="82"/>
        <v>0.86643134499901386</v>
      </c>
      <c r="AS70">
        <f t="shared" si="73"/>
        <v>4.7986514829427611E-2</v>
      </c>
      <c r="AT70">
        <f t="shared" si="74"/>
        <v>3.6415762650254251E-2</v>
      </c>
      <c r="AU70">
        <f t="shared" si="83"/>
        <v>1.3675111839065258E-2</v>
      </c>
      <c r="AV70">
        <f t="shared" si="84"/>
        <v>-2.2756540868626694E-2</v>
      </c>
      <c r="AW70">
        <f t="shared" si="85"/>
        <v>-2.6092914152530827E-2</v>
      </c>
      <c r="AX70">
        <f t="shared" si="86"/>
        <v>3.9497813255487098E-3</v>
      </c>
      <c r="AY70">
        <f t="shared" si="87"/>
        <v>1.2732632618839525E-2</v>
      </c>
      <c r="AZ70">
        <f t="shared" si="88"/>
        <v>1.1531930076419858E-2</v>
      </c>
      <c r="BA70">
        <f t="shared" si="89"/>
        <v>5.9704690881088934E-3</v>
      </c>
      <c r="BC70">
        <f t="shared" si="90"/>
        <v>0.36859542702595072</v>
      </c>
      <c r="BE70">
        <f t="shared" si="91"/>
        <v>-2.0512667758597887E-3</v>
      </c>
      <c r="BF70">
        <f t="shared" si="92"/>
        <v>-3.3276105475058796E-3</v>
      </c>
      <c r="BG70">
        <f t="shared" si="93"/>
        <v>-3.5025992542674542E-3</v>
      </c>
      <c r="BH70">
        <f t="shared" si="94"/>
        <v>3.4134811302940038E-3</v>
      </c>
      <c r="BI70">
        <f t="shared" si="95"/>
        <v>5.5374249446991618E-3</v>
      </c>
      <c r="BJ70">
        <f t="shared" si="96"/>
        <v>5.8286209293339835E-3</v>
      </c>
      <c r="BK70">
        <f t="shared" si="97"/>
        <v>3.9139371228796242E-3</v>
      </c>
      <c r="BL70">
        <f t="shared" si="98"/>
        <v>6.3492757771158341E-3</v>
      </c>
      <c r="BM70">
        <f t="shared" si="99"/>
        <v>6.6831644763035601E-3</v>
      </c>
      <c r="BN70">
        <f t="shared" si="100"/>
        <v>-5.9246719883230647E-4</v>
      </c>
      <c r="BO70">
        <f t="shared" si="101"/>
        <v>-9.6111345588351929E-4</v>
      </c>
      <c r="BP70">
        <f t="shared" si="102"/>
        <v>-1.0116554283575107E-3</v>
      </c>
      <c r="BQ70">
        <f t="shared" si="103"/>
        <v>-1.2763107471048316E-2</v>
      </c>
      <c r="BR70">
        <f t="shared" si="104"/>
        <v>-2.743923553779515E-3</v>
      </c>
      <c r="BS70">
        <f t="shared" si="105"/>
        <v>-2.2277486074791194E-3</v>
      </c>
      <c r="BT70">
        <f t="shared" si="106"/>
        <v>-2.3671893613093206E-3</v>
      </c>
      <c r="BU70">
        <f t="shared" si="107"/>
        <v>-9.6856021738081742E-3</v>
      </c>
      <c r="BV70">
        <f t="shared" si="108"/>
        <v>-2.0822947701048715E-3</v>
      </c>
      <c r="BW70">
        <f t="shared" si="109"/>
        <v>-1.6905825485089036E-3</v>
      </c>
      <c r="BX70">
        <f t="shared" si="110"/>
        <v>-1.7964006395559987E-3</v>
      </c>
      <c r="BZ70">
        <f>I70</f>
        <v>0.55176470588235305</v>
      </c>
    </row>
    <row r="71" spans="2:78" hidden="1" outlineLevel="1" x14ac:dyDescent="0.25">
      <c r="B71">
        <v>4</v>
      </c>
      <c r="C71">
        <v>1</v>
      </c>
      <c r="D71">
        <f t="shared" si="75"/>
        <v>0.3</v>
      </c>
      <c r="E71">
        <v>0.9</v>
      </c>
      <c r="F71">
        <v>0.1</v>
      </c>
      <c r="G71">
        <v>0.1</v>
      </c>
      <c r="H71">
        <v>0.1</v>
      </c>
      <c r="I71">
        <v>0.34094117647058819</v>
      </c>
      <c r="K71">
        <f t="shared" si="77"/>
        <v>1.4966901047316785</v>
      </c>
      <c r="L71">
        <f t="shared" si="68"/>
        <v>0.39629405373211579</v>
      </c>
      <c r="M71">
        <f t="shared" si="68"/>
        <v>8.8711228463121475E-2</v>
      </c>
      <c r="N71">
        <f t="shared" si="68"/>
        <v>-1.5938648780515134</v>
      </c>
      <c r="O71">
        <f t="shared" si="68"/>
        <v>-0.9942493373699034</v>
      </c>
      <c r="P71">
        <f t="shared" si="68"/>
        <v>-0.88247253175582197</v>
      </c>
      <c r="Q71">
        <f t="shared" si="68"/>
        <v>1.0061898887329335E-2</v>
      </c>
      <c r="R71">
        <f t="shared" si="68"/>
        <v>-1.9918530529974006</v>
      </c>
      <c r="S71">
        <f t="shared" si="68"/>
        <v>-1.1688971332756188</v>
      </c>
      <c r="T71">
        <f t="shared" si="68"/>
        <v>-1.4039210302532357</v>
      </c>
      <c r="U71">
        <f t="shared" si="68"/>
        <v>-1.2024588068605901</v>
      </c>
      <c r="V71">
        <f t="shared" si="68"/>
        <v>-1.0061562415467411</v>
      </c>
      <c r="W71">
        <f t="shared" si="68"/>
        <v>0.91071157905993561</v>
      </c>
      <c r="X71">
        <f t="shared" si="78"/>
        <v>2.3062332015379701</v>
      </c>
      <c r="Y71">
        <f t="shared" si="69"/>
        <v>-0.71143899809899902</v>
      </c>
      <c r="Z71">
        <f t="shared" si="70"/>
        <v>0.60369226943123011</v>
      </c>
      <c r="AA71">
        <f t="shared" si="71"/>
        <v>-0.57367885300870958</v>
      </c>
      <c r="AB71">
        <f t="shared" si="79"/>
        <v>0.9093919560460122</v>
      </c>
      <c r="AC71">
        <f t="shared" si="79"/>
        <v>0.32928095221740189</v>
      </c>
      <c r="AD71">
        <f t="shared" si="79"/>
        <v>0.64650058426932466</v>
      </c>
      <c r="AE71">
        <f t="shared" si="79"/>
        <v>0.36038838279602292</v>
      </c>
      <c r="AF71">
        <f t="shared" si="72"/>
        <v>0.95261565010396487</v>
      </c>
      <c r="AG71">
        <f t="shared" si="72"/>
        <v>-1.0168273767288944</v>
      </c>
      <c r="AH71">
        <f t="shared" si="72"/>
        <v>-3.0095177353602529</v>
      </c>
      <c r="AI71">
        <f t="shared" si="72"/>
        <v>-1.2139865560713963</v>
      </c>
      <c r="AJ71">
        <f t="shared" si="72"/>
        <v>2.479097103956355</v>
      </c>
      <c r="AK71">
        <f t="shared" si="72"/>
        <v>-2.7107301811066922</v>
      </c>
      <c r="AL71">
        <f t="shared" si="72"/>
        <v>-1.5122292181228236</v>
      </c>
      <c r="AM71">
        <f t="shared" si="72"/>
        <v>2.3891432673445809</v>
      </c>
      <c r="AN71">
        <f t="shared" si="72"/>
        <v>2.9692363396872076E-2</v>
      </c>
      <c r="AO71">
        <f t="shared" si="80"/>
        <v>-1.8219901400030352</v>
      </c>
      <c r="AP71">
        <f t="shared" si="81"/>
        <v>1.2749339180732542</v>
      </c>
      <c r="AQ71">
        <f t="shared" si="82"/>
        <v>0.1391952432609746</v>
      </c>
      <c r="AR71">
        <f t="shared" si="82"/>
        <v>0.78158618331801499</v>
      </c>
      <c r="AS71">
        <f t="shared" si="73"/>
        <v>4.696371206442884E-3</v>
      </c>
      <c r="AT71">
        <f t="shared" si="74"/>
        <v>7.7673454281254467E-2</v>
      </c>
      <c r="AU71">
        <f t="shared" si="83"/>
        <v>1.6235241601198047E-2</v>
      </c>
      <c r="AV71">
        <f t="shared" si="84"/>
        <v>-4.7556084816145858E-2</v>
      </c>
      <c r="AW71">
        <f t="shared" si="85"/>
        <v>-3.0074146601098622E-2</v>
      </c>
      <c r="AX71">
        <f t="shared" si="86"/>
        <v>4.1461968211150113E-2</v>
      </c>
      <c r="AY71">
        <f t="shared" si="87"/>
        <v>3.742664996608849E-3</v>
      </c>
      <c r="AZ71">
        <f t="shared" si="88"/>
        <v>5.738715668001367E-3</v>
      </c>
      <c r="BA71">
        <f t="shared" si="89"/>
        <v>3.3159197196189292E-3</v>
      </c>
      <c r="BC71">
        <f t="shared" si="90"/>
        <v>0.44238477500232282</v>
      </c>
      <c r="BE71">
        <f t="shared" si="91"/>
        <v>-4.3835152323234722E-3</v>
      </c>
      <c r="BF71">
        <f t="shared" si="92"/>
        <v>-4.8705724803594139E-4</v>
      </c>
      <c r="BG71">
        <f t="shared" si="93"/>
        <v>-4.8705724803594139E-4</v>
      </c>
      <c r="BH71">
        <f t="shared" si="94"/>
        <v>1.2840142900359383E-2</v>
      </c>
      <c r="BI71">
        <f t="shared" si="95"/>
        <v>1.4266825444843756E-3</v>
      </c>
      <c r="BJ71">
        <f t="shared" si="96"/>
        <v>1.4266825444843756E-3</v>
      </c>
      <c r="BK71">
        <f t="shared" si="97"/>
        <v>8.1200195822966285E-3</v>
      </c>
      <c r="BL71">
        <f t="shared" si="98"/>
        <v>9.0222439803295867E-4</v>
      </c>
      <c r="BM71">
        <f t="shared" si="99"/>
        <v>9.0222439803295867E-4</v>
      </c>
      <c r="BN71">
        <f t="shared" si="100"/>
        <v>-1.1194731417010531E-2</v>
      </c>
      <c r="BO71">
        <f t="shared" si="101"/>
        <v>-1.2438590463345034E-3</v>
      </c>
      <c r="BP71">
        <f t="shared" si="102"/>
        <v>-1.2438590463345034E-3</v>
      </c>
      <c r="BQ71">
        <f t="shared" si="103"/>
        <v>-1.2812526593235793E-3</v>
      </c>
      <c r="BR71">
        <f t="shared" si="104"/>
        <v>-4.6392767484717038E-4</v>
      </c>
      <c r="BS71">
        <f t="shared" si="105"/>
        <v>-9.1086201867328722E-4</v>
      </c>
      <c r="BT71">
        <f t="shared" si="106"/>
        <v>-5.0775528722992738E-4</v>
      </c>
      <c r="BU71">
        <f t="shared" si="107"/>
        <v>-2.1190684356504147E-2</v>
      </c>
      <c r="BV71">
        <f t="shared" si="108"/>
        <v>-7.6729166963238902E-3</v>
      </c>
      <c r="BW71">
        <f t="shared" si="109"/>
        <v>-1.5064780072514307E-2</v>
      </c>
      <c r="BX71">
        <f t="shared" si="110"/>
        <v>-8.3977831723806348E-3</v>
      </c>
      <c r="BZ71">
        <f>I71-BA72</f>
        <v>0.3265817397358261</v>
      </c>
    </row>
    <row r="72" spans="2:78" hidden="1" outlineLevel="1" x14ac:dyDescent="0.25">
      <c r="B72">
        <v>4</v>
      </c>
      <c r="C72">
        <v>2</v>
      </c>
      <c r="D72">
        <f t="shared" si="75"/>
        <v>0.3</v>
      </c>
      <c r="E72">
        <v>0.9</v>
      </c>
      <c r="F72">
        <v>0.27777777777777779</v>
      </c>
      <c r="G72">
        <f t="shared" ref="G72:G75" si="113">AR71</f>
        <v>0.78158618331801499</v>
      </c>
      <c r="H72">
        <v>0.11713489420662321</v>
      </c>
      <c r="I72">
        <v>0.43882352941176472</v>
      </c>
      <c r="K72">
        <f t="shared" si="77"/>
        <v>1.4966901047316785</v>
      </c>
      <c r="L72">
        <f t="shared" si="68"/>
        <v>0.39629405373211579</v>
      </c>
      <c r="M72">
        <f t="shared" si="68"/>
        <v>8.8711228463121475E-2</v>
      </c>
      <c r="N72">
        <f t="shared" si="68"/>
        <v>-1.5938648780515134</v>
      </c>
      <c r="O72">
        <f t="shared" si="68"/>
        <v>-0.9942493373699034</v>
      </c>
      <c r="P72">
        <f t="shared" si="68"/>
        <v>-0.88247253175582197</v>
      </c>
      <c r="Q72">
        <f t="shared" si="68"/>
        <v>1.0061898887329335E-2</v>
      </c>
      <c r="R72">
        <f t="shared" si="68"/>
        <v>-1.9918530529974006</v>
      </c>
      <c r="S72">
        <f t="shared" si="68"/>
        <v>-1.1688971332756188</v>
      </c>
      <c r="T72">
        <f t="shared" si="68"/>
        <v>-1.4039210302532357</v>
      </c>
      <c r="U72">
        <f t="shared" si="68"/>
        <v>-1.2024588068605901</v>
      </c>
      <c r="V72">
        <f t="shared" si="68"/>
        <v>-1.0061562415467411</v>
      </c>
      <c r="W72">
        <f t="shared" si="68"/>
        <v>0.91071157905993561</v>
      </c>
      <c r="X72">
        <f t="shared" si="78"/>
        <v>2.4371498253826442</v>
      </c>
      <c r="Y72">
        <f t="shared" si="69"/>
        <v>-1.489675520656085</v>
      </c>
      <c r="Z72">
        <f t="shared" si="70"/>
        <v>-0.54711907575122831</v>
      </c>
      <c r="AA72">
        <f t="shared" si="71"/>
        <v>-1.4732315000591458</v>
      </c>
      <c r="AB72">
        <f t="shared" si="79"/>
        <v>0.91961664941942312</v>
      </c>
      <c r="AC72">
        <f t="shared" si="79"/>
        <v>0.18397043498776025</v>
      </c>
      <c r="AD72">
        <f t="shared" si="79"/>
        <v>0.36653306336309677</v>
      </c>
      <c r="AE72">
        <f t="shared" si="79"/>
        <v>0.18645193869665214</v>
      </c>
      <c r="AF72">
        <f t="shared" si="72"/>
        <v>0.95261565010396487</v>
      </c>
      <c r="AG72">
        <f t="shared" si="72"/>
        <v>-1.0168273767288944</v>
      </c>
      <c r="AH72">
        <f t="shared" si="72"/>
        <v>-3.0095177353602529</v>
      </c>
      <c r="AI72">
        <f t="shared" si="72"/>
        <v>-1.2139865560713963</v>
      </c>
      <c r="AJ72">
        <f t="shared" si="72"/>
        <v>2.479097103956355</v>
      </c>
      <c r="AK72">
        <f t="shared" si="72"/>
        <v>-2.7107301811066922</v>
      </c>
      <c r="AL72">
        <f t="shared" si="72"/>
        <v>-1.5122292181228236</v>
      </c>
      <c r="AM72">
        <f t="shared" si="72"/>
        <v>2.3891432673445809</v>
      </c>
      <c r="AN72">
        <f t="shared" si="72"/>
        <v>2.9692363396872076E-2</v>
      </c>
      <c r="AO72">
        <f t="shared" si="80"/>
        <v>-0.61077050079263906</v>
      </c>
      <c r="AP72">
        <f t="shared" si="81"/>
        <v>1.7019955113646739</v>
      </c>
      <c r="AQ72">
        <f t="shared" si="82"/>
        <v>0.35188345631330448</v>
      </c>
      <c r="AR72">
        <f t="shared" si="82"/>
        <v>0.84579518050035629</v>
      </c>
      <c r="AS72">
        <f t="shared" si="73"/>
        <v>5.3537106728818631E-2</v>
      </c>
      <c r="AT72">
        <f t="shared" si="74"/>
        <v>5.442488532771448E-2</v>
      </c>
      <c r="AU72">
        <f t="shared" si="83"/>
        <v>1.3743912969791706E-2</v>
      </c>
      <c r="AV72">
        <f t="shared" si="84"/>
        <v>-3.0320685830986661E-2</v>
      </c>
      <c r="AW72">
        <f t="shared" si="85"/>
        <v>-5.6519732799529127E-2</v>
      </c>
      <c r="AX72">
        <f t="shared" si="86"/>
        <v>9.8650828869129049E-3</v>
      </c>
      <c r="AY72">
        <f t="shared" si="87"/>
        <v>4.9031065439935516E-3</v>
      </c>
      <c r="AZ72">
        <f t="shared" si="88"/>
        <v>2.7346061590884149E-2</v>
      </c>
      <c r="BA72">
        <f t="shared" si="89"/>
        <v>1.4359436734762102E-2</v>
      </c>
      <c r="BC72">
        <f t="shared" si="90"/>
        <v>0.46982210697340404</v>
      </c>
      <c r="BE72">
        <f t="shared" si="91"/>
        <v>-3.7108565018437603E-3</v>
      </c>
      <c r="BF72">
        <f t="shared" si="92"/>
        <v>-1.1453260808159753E-3</v>
      </c>
      <c r="BG72">
        <f t="shared" si="93"/>
        <v>-3.2226157445743391E-3</v>
      </c>
      <c r="BH72">
        <f t="shared" si="94"/>
        <v>8.1865851743663995E-3</v>
      </c>
      <c r="BI72">
        <f t="shared" si="95"/>
        <v>2.5267238192488882E-3</v>
      </c>
      <c r="BJ72">
        <f t="shared" si="96"/>
        <v>7.1094687342676439E-3</v>
      </c>
      <c r="BK72">
        <f t="shared" si="97"/>
        <v>1.5260327855872865E-2</v>
      </c>
      <c r="BL72">
        <f t="shared" si="98"/>
        <v>4.7099777332940936E-3</v>
      </c>
      <c r="BM72">
        <f t="shared" si="99"/>
        <v>1.3252512672281398E-2</v>
      </c>
      <c r="BN72">
        <f t="shared" si="100"/>
        <v>-2.6635723794664846E-3</v>
      </c>
      <c r="BO72">
        <f t="shared" si="101"/>
        <v>-8.2209024057607538E-4</v>
      </c>
      <c r="BP72">
        <f t="shared" si="102"/>
        <v>-2.3131237445094366E-3</v>
      </c>
      <c r="BQ72">
        <f t="shared" si="103"/>
        <v>-1.4770084412869871E-2</v>
      </c>
      <c r="BR72">
        <f t="shared" si="104"/>
        <v>-2.9547734438660728E-3</v>
      </c>
      <c r="BS72">
        <f t="shared" si="105"/>
        <v>-5.8869359198732863E-3</v>
      </c>
      <c r="BT72">
        <f t="shared" si="106"/>
        <v>-2.9946292025393442E-3</v>
      </c>
      <c r="BU72">
        <f t="shared" si="107"/>
        <v>-1.5015009207032732E-2</v>
      </c>
      <c r="BV72">
        <f t="shared" si="108"/>
        <v>-3.003770948369581E-3</v>
      </c>
      <c r="BW72">
        <f t="shared" si="109"/>
        <v>-5.9845559827057335E-3</v>
      </c>
      <c r="BX72">
        <f t="shared" si="110"/>
        <v>-3.0442876148086026E-3</v>
      </c>
      <c r="BZ72">
        <f>I72-BA73</f>
        <v>0.4285086473311836</v>
      </c>
    </row>
    <row r="73" spans="2:78" hidden="1" outlineLevel="1" x14ac:dyDescent="0.25">
      <c r="B73">
        <v>4</v>
      </c>
      <c r="C73">
        <v>3</v>
      </c>
      <c r="D73">
        <f t="shared" si="75"/>
        <v>0.3</v>
      </c>
      <c r="E73">
        <v>0.9</v>
      </c>
      <c r="F73">
        <v>0.45555555555555549</v>
      </c>
      <c r="G73">
        <f t="shared" si="113"/>
        <v>0.84579518050035629</v>
      </c>
      <c r="H73">
        <v>0.16682717936942626</v>
      </c>
      <c r="I73">
        <v>0.55176470588235305</v>
      </c>
      <c r="K73">
        <f t="shared" si="77"/>
        <v>1.4966901047316785</v>
      </c>
      <c r="L73">
        <f t="shared" si="68"/>
        <v>0.39629405373211579</v>
      </c>
      <c r="M73">
        <f t="shared" si="68"/>
        <v>8.8711228463121475E-2</v>
      </c>
      <c r="N73">
        <f t="shared" si="68"/>
        <v>-1.5938648780515134</v>
      </c>
      <c r="O73">
        <f t="shared" si="68"/>
        <v>-0.9942493373699034</v>
      </c>
      <c r="P73">
        <f t="shared" si="68"/>
        <v>-0.88247253175582197</v>
      </c>
      <c r="Q73">
        <f t="shared" si="68"/>
        <v>1.0061898887329335E-2</v>
      </c>
      <c r="R73">
        <f t="shared" si="68"/>
        <v>-1.9918530529974006</v>
      </c>
      <c r="S73">
        <f t="shared" si="68"/>
        <v>-1.1688971332756188</v>
      </c>
      <c r="T73">
        <f t="shared" si="68"/>
        <v>-1.4039210302532357</v>
      </c>
      <c r="U73">
        <f t="shared" si="68"/>
        <v>-1.2024588068605901</v>
      </c>
      <c r="V73">
        <f t="shared" si="68"/>
        <v>-1.0061562415467411</v>
      </c>
      <c r="W73">
        <f t="shared" si="68"/>
        <v>0.91071157905993561</v>
      </c>
      <c r="X73">
        <f t="shared" si="78"/>
        <v>2.5132981606201179</v>
      </c>
      <c r="Y73">
        <f t="shared" si="69"/>
        <v>-1.7230936347157373</v>
      </c>
      <c r="Z73">
        <f t="shared" si="70"/>
        <v>-0.97627999790992925</v>
      </c>
      <c r="AA73">
        <f t="shared" si="71"/>
        <v>-1.7516062378906092</v>
      </c>
      <c r="AB73">
        <f t="shared" si="79"/>
        <v>0.9250688281903644</v>
      </c>
      <c r="AC73">
        <f t="shared" si="79"/>
        <v>0.15147311298565982</v>
      </c>
      <c r="AD73">
        <f t="shared" si="79"/>
        <v>0.27363053666401144</v>
      </c>
      <c r="AE73">
        <f t="shared" si="79"/>
        <v>0.1478447190000457</v>
      </c>
      <c r="AF73">
        <f t="shared" si="72"/>
        <v>0.95261565010396487</v>
      </c>
      <c r="AG73">
        <f t="shared" si="72"/>
        <v>-1.0168273767288944</v>
      </c>
      <c r="AH73">
        <f t="shared" si="72"/>
        <v>-3.0095177353602529</v>
      </c>
      <c r="AI73">
        <f t="shared" si="72"/>
        <v>-1.2139865560713963</v>
      </c>
      <c r="AJ73">
        <f t="shared" si="72"/>
        <v>2.479097103956355</v>
      </c>
      <c r="AK73">
        <f t="shared" si="72"/>
        <v>-2.7107301811066922</v>
      </c>
      <c r="AL73">
        <f t="shared" si="72"/>
        <v>-1.5122292181228236</v>
      </c>
      <c r="AM73">
        <f t="shared" si="72"/>
        <v>2.3891432673445809</v>
      </c>
      <c r="AN73">
        <f t="shared" si="72"/>
        <v>2.9692363396872076E-2</v>
      </c>
      <c r="AO73">
        <f t="shared" si="80"/>
        <v>-0.24607205584651409</v>
      </c>
      <c r="AP73">
        <f t="shared" si="81"/>
        <v>1.8518551998249553</v>
      </c>
      <c r="AQ73">
        <f t="shared" si="82"/>
        <v>0.43879053497724874</v>
      </c>
      <c r="AR73">
        <f t="shared" si="82"/>
        <v>0.8643447775898776</v>
      </c>
      <c r="AS73">
        <f t="shared" si="73"/>
        <v>6.6971901372307338E-2</v>
      </c>
      <c r="AT73">
        <f t="shared" si="74"/>
        <v>3.7280165086123716E-2</v>
      </c>
      <c r="AU73">
        <f t="shared" si="83"/>
        <v>1.082859666998124E-2</v>
      </c>
      <c r="AV73">
        <f t="shared" si="84"/>
        <v>-2.1741367122128995E-2</v>
      </c>
      <c r="AW73">
        <f t="shared" si="85"/>
        <v>-5.1265215330500526E-2</v>
      </c>
      <c r="AX73">
        <f t="shared" si="86"/>
        <v>9.7824451188294691E-4</v>
      </c>
      <c r="AY73">
        <f t="shared" si="87"/>
        <v>4.4073586336339518E-3</v>
      </c>
      <c r="AZ73">
        <f t="shared" si="88"/>
        <v>3.1460475019509472E-2</v>
      </c>
      <c r="BA73">
        <f t="shared" si="89"/>
        <v>1.031488208058111E-2</v>
      </c>
      <c r="BC73">
        <f t="shared" si="90"/>
        <v>0.41433122984171505</v>
      </c>
      <c r="BE73">
        <f t="shared" si="91"/>
        <v>-2.9237211008949346E-3</v>
      </c>
      <c r="BF73">
        <f t="shared" si="92"/>
        <v>-1.4799082115641024E-3</v>
      </c>
      <c r="BG73">
        <f t="shared" si="93"/>
        <v>-2.7476324625157018E-3</v>
      </c>
      <c r="BH73">
        <f t="shared" si="94"/>
        <v>5.8701691229748288E-3</v>
      </c>
      <c r="BI73">
        <f t="shared" si="95"/>
        <v>2.9713201733576286E-3</v>
      </c>
      <c r="BJ73">
        <f t="shared" si="96"/>
        <v>5.5166230588156815E-3</v>
      </c>
      <c r="BK73">
        <f t="shared" si="97"/>
        <v>1.3841608139235143E-2</v>
      </c>
      <c r="BL73">
        <f t="shared" si="98"/>
        <v>7.0062460951684034E-3</v>
      </c>
      <c r="BM73">
        <f t="shared" si="99"/>
        <v>1.3007961616155098E-2</v>
      </c>
      <c r="BN73">
        <f t="shared" si="100"/>
        <v>-2.6412601820839567E-4</v>
      </c>
      <c r="BO73">
        <f t="shared" si="101"/>
        <v>-1.3369341662400271E-4</v>
      </c>
      <c r="BP73">
        <f t="shared" si="102"/>
        <v>-2.48218348050456E-4</v>
      </c>
      <c r="BQ73">
        <f t="shared" si="103"/>
        <v>-1.8586085497248304E-2</v>
      </c>
      <c r="BR73">
        <f t="shared" si="104"/>
        <v>-3.0433327150295925E-3</v>
      </c>
      <c r="BS73">
        <f t="shared" si="105"/>
        <v>-5.4976671941741094E-3</v>
      </c>
      <c r="BT73">
        <f t="shared" si="106"/>
        <v>-2.9704325817862657E-3</v>
      </c>
      <c r="BU73">
        <f t="shared" si="107"/>
        <v>-1.034601558928914E-2</v>
      </c>
      <c r="BV73">
        <f t="shared" si="108"/>
        <v>-1.6940827974643404E-3</v>
      </c>
      <c r="BW73">
        <f t="shared" si="109"/>
        <v>-3.0602974738316922E-3</v>
      </c>
      <c r="BX73">
        <f t="shared" si="110"/>
        <v>-1.6535026594299825E-3</v>
      </c>
      <c r="BZ73">
        <f>I73-BA74</f>
        <v>0.54639809586557808</v>
      </c>
    </row>
    <row r="74" spans="2:78" hidden="1" outlineLevel="1" x14ac:dyDescent="0.25">
      <c r="B74">
        <v>4</v>
      </c>
      <c r="C74">
        <v>4</v>
      </c>
      <c r="D74">
        <f t="shared" si="75"/>
        <v>0.3</v>
      </c>
      <c r="E74">
        <v>0.9</v>
      </c>
      <c r="F74">
        <v>0.6333333333333333</v>
      </c>
      <c r="G74">
        <f t="shared" si="113"/>
        <v>0.8643447775898776</v>
      </c>
      <c r="H74">
        <v>0.31182009100950436</v>
      </c>
      <c r="I74">
        <v>0.67976470588235294</v>
      </c>
      <c r="K74">
        <f t="shared" si="77"/>
        <v>1.4966901047316785</v>
      </c>
      <c r="L74">
        <f t="shared" si="68"/>
        <v>0.39629405373211579</v>
      </c>
      <c r="M74">
        <f t="shared" si="68"/>
        <v>8.8711228463121475E-2</v>
      </c>
      <c r="N74">
        <f t="shared" si="68"/>
        <v>-1.5938648780515134</v>
      </c>
      <c r="O74">
        <f t="shared" si="68"/>
        <v>-0.9942493373699034</v>
      </c>
      <c r="P74">
        <f t="shared" si="68"/>
        <v>-0.88247253175582197</v>
      </c>
      <c r="Q74">
        <f t="shared" si="68"/>
        <v>1.0061898887329335E-2</v>
      </c>
      <c r="R74">
        <f t="shared" si="68"/>
        <v>-1.9918530529974006</v>
      </c>
      <c r="S74">
        <f t="shared" si="68"/>
        <v>-1.1688971332756188</v>
      </c>
      <c r="T74">
        <f t="shared" si="68"/>
        <v>-1.4039210302532357</v>
      </c>
      <c r="U74">
        <f t="shared" si="68"/>
        <v>-1.2024588068605901</v>
      </c>
      <c r="V74">
        <f t="shared" si="68"/>
        <v>-1.0061562415467411</v>
      </c>
      <c r="W74">
        <f t="shared" si="68"/>
        <v>0.91071157905993561</v>
      </c>
      <c r="X74">
        <f t="shared" si="78"/>
        <v>2.5853959943844678</v>
      </c>
      <c r="Y74">
        <f t="shared" si="69"/>
        <v>-1.9162185823770272</v>
      </c>
      <c r="Z74">
        <f t="shared" si="70"/>
        <v>-1.3520697781930484</v>
      </c>
      <c r="AA74">
        <f t="shared" si="71"/>
        <v>-1.9840404853334022</v>
      </c>
      <c r="AB74">
        <f t="shared" si="79"/>
        <v>0.92991575609395838</v>
      </c>
      <c r="AC74">
        <f t="shared" si="79"/>
        <v>0.1282838372112014</v>
      </c>
      <c r="AD74">
        <f t="shared" si="79"/>
        <v>0.20553219439412695</v>
      </c>
      <c r="AE74">
        <f t="shared" si="79"/>
        <v>0.12088877842197372</v>
      </c>
      <c r="AF74">
        <f t="shared" si="72"/>
        <v>0.95261565010396487</v>
      </c>
      <c r="AG74">
        <f t="shared" si="72"/>
        <v>-1.0168273767288944</v>
      </c>
      <c r="AH74">
        <f t="shared" si="72"/>
        <v>-3.0095177353602529</v>
      </c>
      <c r="AI74">
        <f t="shared" si="72"/>
        <v>-1.2139865560713963</v>
      </c>
      <c r="AJ74">
        <f t="shared" si="72"/>
        <v>2.479097103956355</v>
      </c>
      <c r="AK74">
        <f t="shared" si="72"/>
        <v>-2.7107301811066922</v>
      </c>
      <c r="AL74">
        <f t="shared" si="72"/>
        <v>-1.5122292181228236</v>
      </c>
      <c r="AM74">
        <f t="shared" si="72"/>
        <v>2.3891432673445809</v>
      </c>
      <c r="AN74">
        <f t="shared" si="72"/>
        <v>2.9692363396872076E-2</v>
      </c>
      <c r="AO74">
        <f t="shared" si="80"/>
        <v>1.9792012261249617E-2</v>
      </c>
      <c r="AP74">
        <f t="shared" si="81"/>
        <v>1.9653097734128775</v>
      </c>
      <c r="AQ74">
        <f t="shared" si="82"/>
        <v>0.50494784155077987</v>
      </c>
      <c r="AR74">
        <f t="shared" si="82"/>
        <v>0.87710644377028069</v>
      </c>
      <c r="AS74">
        <f t="shared" si="73"/>
        <v>4.8277209648590252E-2</v>
      </c>
      <c r="AT74">
        <f t="shared" si="74"/>
        <v>2.1145611633503928E-2</v>
      </c>
      <c r="AU74">
        <f t="shared" si="83"/>
        <v>6.4137276179955984E-3</v>
      </c>
      <c r="AV74">
        <f t="shared" si="84"/>
        <v>-1.1899480412394216E-2</v>
      </c>
      <c r="AW74">
        <f t="shared" si="85"/>
        <v>-2.8945884595972571E-2</v>
      </c>
      <c r="AX74">
        <f t="shared" si="86"/>
        <v>-8.5954832988355994E-4</v>
      </c>
      <c r="AY74">
        <f t="shared" si="87"/>
        <v>2.6532912572558068E-3</v>
      </c>
      <c r="AZ74">
        <f t="shared" si="88"/>
        <v>1.6966687970452251E-2</v>
      </c>
      <c r="BA74">
        <f t="shared" si="89"/>
        <v>5.3666100167749512E-3</v>
      </c>
      <c r="BC74">
        <f t="shared" si="90"/>
        <v>0.27611970147340215</v>
      </c>
      <c r="BE74">
        <f t="shared" si="91"/>
        <v>-1.7317064568588114E-3</v>
      </c>
      <c r="BF74">
        <f t="shared" si="92"/>
        <v>-1.2186082474191634E-3</v>
      </c>
      <c r="BG74">
        <f t="shared" si="93"/>
        <v>-1.6631015914495382E-3</v>
      </c>
      <c r="BH74">
        <f t="shared" si="94"/>
        <v>3.2128597113464386E-3</v>
      </c>
      <c r="BI74">
        <f t="shared" si="95"/>
        <v>2.2609012783549008E-3</v>
      </c>
      <c r="BJ74">
        <f t="shared" si="96"/>
        <v>3.0855761251457948E-3</v>
      </c>
      <c r="BK74">
        <f t="shared" si="97"/>
        <v>7.8153888409125943E-3</v>
      </c>
      <c r="BL74">
        <f t="shared" si="98"/>
        <v>5.4997180732347878E-3</v>
      </c>
      <c r="BM74">
        <f t="shared" si="99"/>
        <v>7.5057672549744521E-3</v>
      </c>
      <c r="BN74">
        <f t="shared" si="100"/>
        <v>2.3207804906856121E-4</v>
      </c>
      <c r="BO74">
        <f t="shared" si="101"/>
        <v>1.6331418267787637E-4</v>
      </c>
      <c r="BP74">
        <f t="shared" si="102"/>
        <v>2.2288383300628689E-4</v>
      </c>
      <c r="BQ74">
        <f t="shared" si="103"/>
        <v>-1.3468121373742604E-2</v>
      </c>
      <c r="BR74">
        <f t="shared" si="104"/>
        <v>-1.857955711071238E-3</v>
      </c>
      <c r="BS74">
        <f t="shared" si="105"/>
        <v>-2.9767562514900216E-3</v>
      </c>
      <c r="BT74">
        <f t="shared" si="106"/>
        <v>-1.7508518700118797E-3</v>
      </c>
      <c r="BU74">
        <f t="shared" si="107"/>
        <v>-5.8990912290717021E-3</v>
      </c>
      <c r="BV74">
        <f t="shared" si="108"/>
        <v>-8.1379206015711131E-4</v>
      </c>
      <c r="BW74">
        <f t="shared" si="109"/>
        <v>-1.3038311882520124E-3</v>
      </c>
      <c r="BX74">
        <f t="shared" si="110"/>
        <v>-7.668801478079298E-4</v>
      </c>
      <c r="BZ74">
        <f>I74-BA75</f>
        <v>0.68093362241195365</v>
      </c>
    </row>
    <row r="75" spans="2:78" hidden="1" outlineLevel="1" x14ac:dyDescent="0.25">
      <c r="B75">
        <v>4</v>
      </c>
      <c r="C75">
        <v>5</v>
      </c>
      <c r="D75">
        <f t="shared" si="75"/>
        <v>0.3</v>
      </c>
      <c r="E75">
        <v>0.9</v>
      </c>
      <c r="F75">
        <v>0.81111111111111112</v>
      </c>
      <c r="G75">
        <f t="shared" si="113"/>
        <v>0.87710644377028069</v>
      </c>
      <c r="H75">
        <v>0.63549994007966115</v>
      </c>
      <c r="I75">
        <v>0.82282352941176462</v>
      </c>
      <c r="K75">
        <f t="shared" si="77"/>
        <v>1.4966901047316785</v>
      </c>
      <c r="L75">
        <f t="shared" si="68"/>
        <v>0.39629405373211579</v>
      </c>
      <c r="M75">
        <f t="shared" si="68"/>
        <v>8.8711228463121475E-2</v>
      </c>
      <c r="N75">
        <f t="shared" si="68"/>
        <v>-1.5938648780515134</v>
      </c>
      <c r="O75">
        <f t="shared" si="68"/>
        <v>-0.9942493373699034</v>
      </c>
      <c r="P75">
        <f t="shared" si="68"/>
        <v>-0.88247253175582197</v>
      </c>
      <c r="Q75">
        <f t="shared" si="68"/>
        <v>1.0061898887329335E-2</v>
      </c>
      <c r="R75">
        <f t="shared" si="68"/>
        <v>-1.9918530529974006</v>
      </c>
      <c r="S75">
        <f t="shared" si="68"/>
        <v>-1.1688971332756188</v>
      </c>
      <c r="T75">
        <f t="shared" si="68"/>
        <v>-1.4039210302532357</v>
      </c>
      <c r="U75">
        <f t="shared" si="68"/>
        <v>-1.2024588068605901</v>
      </c>
      <c r="V75">
        <f t="shared" si="68"/>
        <v>-1.0061562415467411</v>
      </c>
      <c r="W75">
        <f t="shared" si="68"/>
        <v>0.91071157905993561</v>
      </c>
      <c r="X75">
        <f t="shared" si="78"/>
        <v>2.6569803736876105</v>
      </c>
      <c r="Y75">
        <f t="shared" si="69"/>
        <v>-2.1042358399953196</v>
      </c>
      <c r="Z75">
        <f t="shared" si="70"/>
        <v>-1.7210940626289024</v>
      </c>
      <c r="AA75">
        <f t="shared" si="71"/>
        <v>-2.2106511699663445</v>
      </c>
      <c r="AB75">
        <f t="shared" si="79"/>
        <v>0.93443992086101424</v>
      </c>
      <c r="AC75">
        <f t="shared" si="79"/>
        <v>0.10868580116057833</v>
      </c>
      <c r="AD75">
        <f t="shared" si="79"/>
        <v>0.15173029515021272</v>
      </c>
      <c r="AE75">
        <f t="shared" si="79"/>
        <v>9.8798079796598257E-2</v>
      </c>
      <c r="AF75">
        <f t="shared" si="72"/>
        <v>0.95261565010396487</v>
      </c>
      <c r="AG75">
        <f t="shared" si="72"/>
        <v>-1.0168273767288944</v>
      </c>
      <c r="AH75">
        <f t="shared" si="72"/>
        <v>-3.0095177353602529</v>
      </c>
      <c r="AI75">
        <f t="shared" si="72"/>
        <v>-1.2139865560713963</v>
      </c>
      <c r="AJ75">
        <f t="shared" si="72"/>
        <v>2.479097103956355</v>
      </c>
      <c r="AK75">
        <f t="shared" si="72"/>
        <v>-2.7107301811066922</v>
      </c>
      <c r="AL75">
        <f t="shared" si="72"/>
        <v>-1.5122292181228236</v>
      </c>
      <c r="AM75">
        <f t="shared" si="72"/>
        <v>2.3891432673445809</v>
      </c>
      <c r="AN75">
        <f t="shared" si="72"/>
        <v>2.9692363396872076E-2</v>
      </c>
      <c r="AO75">
        <f t="shared" si="80"/>
        <v>0.23276520312444532</v>
      </c>
      <c r="AP75">
        <f t="shared" si="81"/>
        <v>2.0582335651329418</v>
      </c>
      <c r="AQ75">
        <f t="shared" si="82"/>
        <v>0.55792998451571274</v>
      </c>
      <c r="AR75">
        <f t="shared" si="82"/>
        <v>0.88677693463921903</v>
      </c>
      <c r="AS75">
        <f t="shared" si="73"/>
        <v>-1.9132173187577598E-2</v>
      </c>
      <c r="AT75">
        <f t="shared" si="74"/>
        <v>6.4211522981530425E-3</v>
      </c>
      <c r="AU75">
        <f t="shared" si="83"/>
        <v>-1.4132811630214714E-4</v>
      </c>
      <c r="AV75">
        <f t="shared" si="84"/>
        <v>1.9840659132017635E-4</v>
      </c>
      <c r="AW75">
        <f t="shared" si="85"/>
        <v>6.1610511117968789E-3</v>
      </c>
      <c r="AX75">
        <f t="shared" si="86"/>
        <v>3.4339133198196797E-3</v>
      </c>
      <c r="AY75">
        <f t="shared" si="87"/>
        <v>-4.7580380487935323E-4</v>
      </c>
      <c r="AZ75">
        <f t="shared" si="88"/>
        <v>-2.5516064481089788E-3</v>
      </c>
      <c r="BA75">
        <f t="shared" si="89"/>
        <v>-1.1689165296007611E-3</v>
      </c>
      <c r="BC75">
        <f t="shared" si="90"/>
        <v>0.10053425310002519</v>
      </c>
      <c r="BE75">
        <f t="shared" si="91"/>
        <v>3.8158591401579729E-5</v>
      </c>
      <c r="BF75">
        <f t="shared" si="92"/>
        <v>3.438984163352247E-5</v>
      </c>
      <c r="BG75">
        <f t="shared" si="93"/>
        <v>3.7187940448358669E-5</v>
      </c>
      <c r="BH75">
        <f t="shared" si="94"/>
        <v>-5.356977965644762E-5</v>
      </c>
      <c r="BI75">
        <f t="shared" si="95"/>
        <v>-4.8278937221242909E-5</v>
      </c>
      <c r="BJ75">
        <f t="shared" si="96"/>
        <v>-5.2207109920026989E-5</v>
      </c>
      <c r="BK75">
        <f t="shared" si="97"/>
        <v>-1.6634838001851574E-3</v>
      </c>
      <c r="BL75">
        <f t="shared" si="98"/>
        <v>-1.4991891038705738E-3</v>
      </c>
      <c r="BM75">
        <f t="shared" si="99"/>
        <v>-1.6211692891665282E-3</v>
      </c>
      <c r="BN75">
        <f t="shared" si="100"/>
        <v>-9.2715659635131354E-4</v>
      </c>
      <c r="BO75">
        <f t="shared" si="101"/>
        <v>-8.3558557448945537E-4</v>
      </c>
      <c r="BP75">
        <f t="shared" si="102"/>
        <v>-9.0357225004873123E-4</v>
      </c>
      <c r="BQ75">
        <f t="shared" si="103"/>
        <v>5.3633599197897685E-3</v>
      </c>
      <c r="BR75">
        <f t="shared" si="104"/>
        <v>6.2381867125044211E-4</v>
      </c>
      <c r="BS75">
        <f t="shared" si="105"/>
        <v>8.7087908538484044E-4</v>
      </c>
      <c r="BT75">
        <f t="shared" si="106"/>
        <v>5.6706659198058876E-4</v>
      </c>
      <c r="BU75">
        <f t="shared" si="107"/>
        <v>-1.8000543135967945E-3</v>
      </c>
      <c r="BV75">
        <f t="shared" si="108"/>
        <v>-2.0936642456965564E-4</v>
      </c>
      <c r="BW75">
        <f t="shared" si="109"/>
        <v>-2.9228500002096835E-4</v>
      </c>
      <c r="BX75">
        <f t="shared" si="110"/>
        <v>-1.9031925514171035E-4</v>
      </c>
      <c r="BZ75">
        <f>I75</f>
        <v>0.82282352941176462</v>
      </c>
    </row>
    <row r="76" spans="2:78" hidden="1" outlineLevel="1" x14ac:dyDescent="0.25">
      <c r="B76">
        <v>5</v>
      </c>
      <c r="C76">
        <v>1</v>
      </c>
      <c r="D76">
        <f t="shared" si="75"/>
        <v>0.3</v>
      </c>
      <c r="E76">
        <v>0.9</v>
      </c>
      <c r="F76">
        <v>0.18888888888888886</v>
      </c>
      <c r="G76">
        <v>0.1</v>
      </c>
      <c r="H76">
        <v>0.10262133306380654</v>
      </c>
      <c r="I76">
        <v>0.38800000000000001</v>
      </c>
      <c r="K76">
        <f t="shared" si="77"/>
        <v>1.4966901047316785</v>
      </c>
      <c r="L76">
        <f t="shared" si="68"/>
        <v>0.39629405373211579</v>
      </c>
      <c r="M76">
        <f t="shared" si="68"/>
        <v>8.8711228463121475E-2</v>
      </c>
      <c r="N76">
        <f t="shared" si="68"/>
        <v>-1.5938648780515134</v>
      </c>
      <c r="O76">
        <f t="shared" si="68"/>
        <v>-0.9942493373699034</v>
      </c>
      <c r="P76">
        <f t="shared" si="68"/>
        <v>-0.88247253175582197</v>
      </c>
      <c r="Q76">
        <f t="shared" si="68"/>
        <v>1.0061898887329335E-2</v>
      </c>
      <c r="R76">
        <f t="shared" si="68"/>
        <v>-1.9918530529974006</v>
      </c>
      <c r="S76">
        <f t="shared" si="68"/>
        <v>-1.1688971332756188</v>
      </c>
      <c r="T76">
        <f t="shared" si="68"/>
        <v>-1.4039210302532357</v>
      </c>
      <c r="U76">
        <f t="shared" si="68"/>
        <v>-1.2024588068605901</v>
      </c>
      <c r="V76">
        <f t="shared" si="68"/>
        <v>-1.0061562415467411</v>
      </c>
      <c r="W76">
        <f t="shared" si="68"/>
        <v>0.91071157905993561</v>
      </c>
      <c r="X76">
        <f t="shared" si="78"/>
        <v>2.3414593396474914</v>
      </c>
      <c r="Y76">
        <f t="shared" si="69"/>
        <v>-0.79981671697632373</v>
      </c>
      <c r="Z76">
        <f t="shared" si="70"/>
        <v>0.42663866472035011</v>
      </c>
      <c r="AA76">
        <f t="shared" si="71"/>
        <v>-0.68056408028520643</v>
      </c>
      <c r="AB76">
        <f t="shared" si="79"/>
        <v>0.91225297194267896</v>
      </c>
      <c r="AC76">
        <f t="shared" si="79"/>
        <v>0.3100647262534153</v>
      </c>
      <c r="AD76">
        <f t="shared" si="79"/>
        <v>0.60507072761235148</v>
      </c>
      <c r="AE76">
        <f t="shared" si="79"/>
        <v>0.3361354173507628</v>
      </c>
      <c r="AF76">
        <f t="shared" si="72"/>
        <v>0.95261565010396487</v>
      </c>
      <c r="AG76">
        <f t="shared" si="72"/>
        <v>-1.0168273767288944</v>
      </c>
      <c r="AH76">
        <f t="shared" si="72"/>
        <v>-3.0095177353602529</v>
      </c>
      <c r="AI76">
        <f t="shared" si="72"/>
        <v>-1.2139865560713963</v>
      </c>
      <c r="AJ76">
        <f t="shared" si="72"/>
        <v>2.479097103956355</v>
      </c>
      <c r="AK76">
        <f t="shared" si="72"/>
        <v>-2.7107301811066922</v>
      </c>
      <c r="AL76">
        <f t="shared" si="72"/>
        <v>-1.5122292181228236</v>
      </c>
      <c r="AM76">
        <f t="shared" si="72"/>
        <v>2.3891432673445809</v>
      </c>
      <c r="AN76">
        <f t="shared" si="72"/>
        <v>2.9692363396872076E-2</v>
      </c>
      <c r="AO76">
        <f t="shared" si="80"/>
        <v>-1.6455984444690803</v>
      </c>
      <c r="AP76">
        <f t="shared" si="81"/>
        <v>1.3388242886172295</v>
      </c>
      <c r="AQ76">
        <f t="shared" si="82"/>
        <v>0.16170472009509426</v>
      </c>
      <c r="AR76">
        <f t="shared" si="82"/>
        <v>0.79229652964469965</v>
      </c>
      <c r="AS76">
        <f t="shared" si="73"/>
        <v>8.0091255497786746E-3</v>
      </c>
      <c r="AT76">
        <f t="shared" si="74"/>
        <v>6.880972164657008E-2</v>
      </c>
      <c r="AU76">
        <f t="shared" si="83"/>
        <v>1.4265710946406085E-2</v>
      </c>
      <c r="AV76">
        <f t="shared" si="84"/>
        <v>-4.1644376688731513E-2</v>
      </c>
      <c r="AW76">
        <f t="shared" si="85"/>
        <v>-3.0625054628540264E-2</v>
      </c>
      <c r="AX76">
        <f t="shared" si="86"/>
        <v>3.4515101973571591E-2</v>
      </c>
      <c r="AY76">
        <f t="shared" si="87"/>
        <v>3.5066010652057161E-3</v>
      </c>
      <c r="AZ76">
        <f t="shared" si="88"/>
        <v>1.0197025905929875E-2</v>
      </c>
      <c r="BA76">
        <f t="shared" si="89"/>
        <v>3.5176950500608933E-3</v>
      </c>
      <c r="BC76">
        <f t="shared" si="90"/>
        <v>0.40859090849630569</v>
      </c>
      <c r="BE76">
        <f t="shared" si="91"/>
        <v>-3.8517419555296429E-3</v>
      </c>
      <c r="BF76">
        <f t="shared" si="92"/>
        <v>-8.0839028696301127E-4</v>
      </c>
      <c r="BG76">
        <f t="shared" si="93"/>
        <v>-4.2797132839218251E-4</v>
      </c>
      <c r="BH76">
        <f t="shared" si="94"/>
        <v>1.124398170595751E-2</v>
      </c>
      <c r="BI76">
        <f t="shared" si="95"/>
        <v>2.359848012361452E-3</v>
      </c>
      <c r="BJ76">
        <f t="shared" si="96"/>
        <v>1.2493313006619454E-3</v>
      </c>
      <c r="BK76">
        <f t="shared" si="97"/>
        <v>8.2687647497058717E-3</v>
      </c>
      <c r="BL76">
        <f t="shared" si="98"/>
        <v>1.735419762283948E-3</v>
      </c>
      <c r="BM76">
        <f t="shared" si="99"/>
        <v>9.1875163885620783E-4</v>
      </c>
      <c r="BN76">
        <f t="shared" si="100"/>
        <v>-9.3190775328643293E-3</v>
      </c>
      <c r="BO76">
        <f t="shared" si="101"/>
        <v>-1.95585577850239E-3</v>
      </c>
      <c r="BP76">
        <f t="shared" si="102"/>
        <v>-1.0354530592071476E-3</v>
      </c>
      <c r="BQ76">
        <f t="shared" si="103"/>
        <v>-2.1919045756342917E-3</v>
      </c>
      <c r="BR76">
        <f t="shared" si="104"/>
        <v>-7.450041963364077E-4</v>
      </c>
      <c r="BS76">
        <f t="shared" si="105"/>
        <v>-1.4538262271829772E-3</v>
      </c>
      <c r="BT76">
        <f t="shared" si="106"/>
        <v>-8.0764522778685368E-4</v>
      </c>
      <c r="BU76">
        <f t="shared" si="107"/>
        <v>-1.8831561921189614E-2</v>
      </c>
      <c r="BV76">
        <f t="shared" si="108"/>
        <v>-6.4006402517752369E-3</v>
      </c>
      <c r="BW76">
        <f t="shared" si="109"/>
        <v>-1.2490424503048058E-2</v>
      </c>
      <c r="BX76">
        <f t="shared" si="110"/>
        <v>-6.938815351037895E-3</v>
      </c>
      <c r="BZ76">
        <f>I76-BA77</f>
        <v>0.37415982284195776</v>
      </c>
    </row>
    <row r="77" spans="2:78" hidden="1" outlineLevel="1" x14ac:dyDescent="0.25">
      <c r="B77">
        <v>5</v>
      </c>
      <c r="C77">
        <v>2</v>
      </c>
      <c r="D77">
        <f t="shared" si="75"/>
        <v>0.3</v>
      </c>
      <c r="E77">
        <v>0.9</v>
      </c>
      <c r="F77">
        <v>0.36666666666666659</v>
      </c>
      <c r="G77">
        <f t="shared" ref="G77:G80" si="114">AR76</f>
        <v>0.79229652964469965</v>
      </c>
      <c r="H77">
        <v>0.13407979605408332</v>
      </c>
      <c r="I77">
        <v>0.49341176470588233</v>
      </c>
      <c r="K77">
        <f t="shared" si="77"/>
        <v>1.4966901047316785</v>
      </c>
      <c r="L77">
        <f t="shared" si="68"/>
        <v>0.39629405373211579</v>
      </c>
      <c r="M77">
        <f t="shared" si="68"/>
        <v>8.8711228463121475E-2</v>
      </c>
      <c r="N77">
        <f t="shared" si="68"/>
        <v>-1.5938648780515134</v>
      </c>
      <c r="O77">
        <f t="shared" si="68"/>
        <v>-0.9942493373699034</v>
      </c>
      <c r="P77">
        <f t="shared" si="68"/>
        <v>-0.88247253175582197</v>
      </c>
      <c r="Q77">
        <f t="shared" si="68"/>
        <v>1.0061898887329335E-2</v>
      </c>
      <c r="R77">
        <f t="shared" si="68"/>
        <v>-1.9918530529974006</v>
      </c>
      <c r="S77">
        <f t="shared" si="68"/>
        <v>-1.1688971332756188</v>
      </c>
      <c r="T77">
        <f t="shared" si="68"/>
        <v>-1.4039210302532357</v>
      </c>
      <c r="U77">
        <f t="shared" si="68"/>
        <v>-1.2024588068605901</v>
      </c>
      <c r="V77">
        <f t="shared" si="68"/>
        <v>-1.0061562415467411</v>
      </c>
      <c r="W77">
        <f t="shared" si="68"/>
        <v>0.91071157905993561</v>
      </c>
      <c r="X77">
        <f t="shared" si="78"/>
        <v>2.4733260914720718</v>
      </c>
      <c r="Y77">
        <f t="shared" si="69"/>
        <v>-1.5875048259723008</v>
      </c>
      <c r="Z77">
        <f t="shared" si="70"/>
        <v>-0.7366919735797588</v>
      </c>
      <c r="AA77">
        <f t="shared" si="71"/>
        <v>-1.5908930091413636</v>
      </c>
      <c r="AB77">
        <f t="shared" si="79"/>
        <v>0.92225059558303935</v>
      </c>
      <c r="AC77">
        <f t="shared" si="79"/>
        <v>0.16973524009091268</v>
      </c>
      <c r="AD77">
        <f t="shared" si="79"/>
        <v>0.32372794118766862</v>
      </c>
      <c r="AE77">
        <f t="shared" si="79"/>
        <v>0.16925829389747529</v>
      </c>
      <c r="AF77">
        <f t="shared" si="72"/>
        <v>0.95261565010396487</v>
      </c>
      <c r="AG77">
        <f t="shared" si="72"/>
        <v>-1.0168273767288944</v>
      </c>
      <c r="AH77">
        <f t="shared" si="72"/>
        <v>-3.0095177353602529</v>
      </c>
      <c r="AI77">
        <f t="shared" si="72"/>
        <v>-1.2139865560713963</v>
      </c>
      <c r="AJ77">
        <f t="shared" si="72"/>
        <v>2.479097103956355</v>
      </c>
      <c r="AK77">
        <f t="shared" si="72"/>
        <v>-2.7107301811066922</v>
      </c>
      <c r="AL77">
        <f t="shared" si="72"/>
        <v>-1.5122292181228236</v>
      </c>
      <c r="AM77">
        <f t="shared" si="72"/>
        <v>2.3891432673445809</v>
      </c>
      <c r="AN77">
        <f t="shared" si="72"/>
        <v>2.9692363396872076E-2</v>
      </c>
      <c r="AO77">
        <f t="shared" si="80"/>
        <v>-0.44409099858417983</v>
      </c>
      <c r="AP77">
        <f t="shared" si="81"/>
        <v>1.7707661678376245</v>
      </c>
      <c r="AQ77">
        <f t="shared" si="82"/>
        <v>0.39076659907876837</v>
      </c>
      <c r="AR77">
        <f t="shared" si="82"/>
        <v>0.8545529256376686</v>
      </c>
      <c r="AS77">
        <f t="shared" si="73"/>
        <v>6.1108930282055184E-2</v>
      </c>
      <c r="AT77">
        <f t="shared" si="74"/>
        <v>4.5902319021079808E-2</v>
      </c>
      <c r="AU77">
        <f t="shared" si="83"/>
        <v>1.2333853216817434E-2</v>
      </c>
      <c r="AV77">
        <f t="shared" si="84"/>
        <v>-2.6291853599931671E-2</v>
      </c>
      <c r="AW77">
        <f t="shared" si="85"/>
        <v>-5.5459590590642052E-2</v>
      </c>
      <c r="AX77">
        <f t="shared" si="86"/>
        <v>4.9890927214998127E-3</v>
      </c>
      <c r="AY77">
        <f t="shared" si="87"/>
        <v>4.7522967397356864E-3</v>
      </c>
      <c r="AZ77">
        <f t="shared" si="88"/>
        <v>3.1465337129337509E-2</v>
      </c>
      <c r="BA77">
        <f t="shared" si="89"/>
        <v>1.3840177158042246E-2</v>
      </c>
      <c r="BC77">
        <f t="shared" si="90"/>
        <v>0.4430700316724116</v>
      </c>
      <c r="BE77">
        <f t="shared" si="91"/>
        <v>-3.3301403685407072E-3</v>
      </c>
      <c r="BF77">
        <f t="shared" si="92"/>
        <v>-1.3567238538499174E-3</v>
      </c>
      <c r="BG77">
        <f t="shared" si="93"/>
        <v>-2.9316207302494705E-3</v>
      </c>
      <c r="BH77">
        <f t="shared" si="94"/>
        <v>7.0988004719815517E-3</v>
      </c>
      <c r="BI77">
        <f t="shared" si="95"/>
        <v>2.8921038959924829E-3</v>
      </c>
      <c r="BJ77">
        <f t="shared" si="96"/>
        <v>6.2492833095457098E-3</v>
      </c>
      <c r="BK77">
        <f t="shared" si="97"/>
        <v>1.4974089459473355E-2</v>
      </c>
      <c r="BL77">
        <f t="shared" si="98"/>
        <v>6.1005549649706245E-3</v>
      </c>
      <c r="BM77">
        <f t="shared" si="99"/>
        <v>1.318213234814446E-2</v>
      </c>
      <c r="BN77">
        <f t="shared" si="100"/>
        <v>-1.3470550348049495E-3</v>
      </c>
      <c r="BO77">
        <f t="shared" si="101"/>
        <v>-5.4880019936497928E-4</v>
      </c>
      <c r="BP77">
        <f t="shared" si="102"/>
        <v>-1.1858522547959795E-3</v>
      </c>
      <c r="BQ77">
        <f t="shared" si="103"/>
        <v>-1.6907324204420347E-2</v>
      </c>
      <c r="BR77">
        <f t="shared" si="104"/>
        <v>-3.1117016859370438E-3</v>
      </c>
      <c r="BS77">
        <f t="shared" si="105"/>
        <v>-5.934800456517151E-3</v>
      </c>
      <c r="BT77">
        <f t="shared" si="106"/>
        <v>-3.1029579844321273E-3</v>
      </c>
      <c r="BU77">
        <f t="shared" si="107"/>
        <v>-1.2700032316750058E-2</v>
      </c>
      <c r="BV77">
        <f t="shared" si="108"/>
        <v>-2.3373723419317944E-3</v>
      </c>
      <c r="BW77">
        <f t="shared" si="109"/>
        <v>-4.457958969730118E-3</v>
      </c>
      <c r="BX77">
        <f t="shared" si="110"/>
        <v>-2.3308044610336788E-3</v>
      </c>
      <c r="BZ77">
        <f>I77-BA78</f>
        <v>0.48524326215235974</v>
      </c>
    </row>
    <row r="78" spans="2:78" hidden="1" outlineLevel="1" x14ac:dyDescent="0.25">
      <c r="B78">
        <v>5</v>
      </c>
      <c r="C78">
        <v>3</v>
      </c>
      <c r="D78">
        <f t="shared" si="75"/>
        <v>0.3</v>
      </c>
      <c r="E78">
        <v>0.9</v>
      </c>
      <c r="F78">
        <v>0.54444444444444429</v>
      </c>
      <c r="G78">
        <f t="shared" si="114"/>
        <v>0.8545529256376686</v>
      </c>
      <c r="H78">
        <v>0.22295254159858782</v>
      </c>
      <c r="I78">
        <v>0.61388235294117632</v>
      </c>
      <c r="K78">
        <f t="shared" si="77"/>
        <v>1.4966901047316785</v>
      </c>
      <c r="L78">
        <f t="shared" si="68"/>
        <v>0.39629405373211579</v>
      </c>
      <c r="M78">
        <f t="shared" si="68"/>
        <v>8.8711228463121475E-2</v>
      </c>
      <c r="N78">
        <f t="shared" si="68"/>
        <v>-1.5938648780515134</v>
      </c>
      <c r="O78">
        <f t="shared" ref="O78:W90" si="115">O77</f>
        <v>-0.9942493373699034</v>
      </c>
      <c r="P78">
        <f t="shared" si="115"/>
        <v>-0.88247253175582197</v>
      </c>
      <c r="Q78">
        <f t="shared" si="115"/>
        <v>1.0061898887329335E-2</v>
      </c>
      <c r="R78">
        <f t="shared" si="115"/>
        <v>-1.9918530529974006</v>
      </c>
      <c r="S78">
        <f t="shared" si="115"/>
        <v>-1.1688971332756188</v>
      </c>
      <c r="T78">
        <f t="shared" si="115"/>
        <v>-1.4039210302532357</v>
      </c>
      <c r="U78">
        <f t="shared" si="115"/>
        <v>-1.2024588068605901</v>
      </c>
      <c r="V78">
        <f t="shared" si="115"/>
        <v>-1.0061562415467411</v>
      </c>
      <c r="W78">
        <f t="shared" si="115"/>
        <v>0.91071157905993561</v>
      </c>
      <c r="X78">
        <f t="shared" si="78"/>
        <v>2.5493012090593368</v>
      </c>
      <c r="Y78">
        <f t="shared" si="69"/>
        <v>-1.8191998231168585</v>
      </c>
      <c r="Z78">
        <f t="shared" si="70"/>
        <v>-1.1635705058057719</v>
      </c>
      <c r="AA78">
        <f t="shared" si="71"/>
        <v>-1.8673031250988883</v>
      </c>
      <c r="AB78">
        <f t="shared" si="79"/>
        <v>0.92752655521262062</v>
      </c>
      <c r="AC78">
        <f t="shared" si="79"/>
        <v>0.13952991554541291</v>
      </c>
      <c r="AD78">
        <f t="shared" si="79"/>
        <v>0.23801911113544527</v>
      </c>
      <c r="AE78">
        <f t="shared" si="79"/>
        <v>0.13385408193962572</v>
      </c>
      <c r="AF78">
        <f t="shared" si="72"/>
        <v>0.95261565010396487</v>
      </c>
      <c r="AG78">
        <f t="shared" si="72"/>
        <v>-1.0168273767288944</v>
      </c>
      <c r="AH78">
        <f t="shared" si="72"/>
        <v>-3.0095177353602529</v>
      </c>
      <c r="AI78">
        <f t="shared" si="72"/>
        <v>-1.2139865560713963</v>
      </c>
      <c r="AJ78">
        <f t="shared" si="72"/>
        <v>2.479097103956355</v>
      </c>
      <c r="AK78">
        <f t="shared" si="72"/>
        <v>-2.7107301811066922</v>
      </c>
      <c r="AL78">
        <f t="shared" si="72"/>
        <v>-1.5122292181228236</v>
      </c>
      <c r="AM78">
        <f t="shared" si="72"/>
        <v>2.3891432673445809</v>
      </c>
      <c r="AN78">
        <f t="shared" si="72"/>
        <v>2.9692363396872076E-2</v>
      </c>
      <c r="AO78">
        <f t="shared" si="80"/>
        <v>-0.10742895448660301</v>
      </c>
      <c r="AP78">
        <f t="shared" si="81"/>
        <v>1.9107499313728777</v>
      </c>
      <c r="AQ78">
        <f t="shared" si="82"/>
        <v>0.47316856150794862</v>
      </c>
      <c r="AR78">
        <f t="shared" si="82"/>
        <v>0.87110337529851001</v>
      </c>
      <c r="AS78">
        <f t="shared" si="73"/>
        <v>6.2373867936082981E-2</v>
      </c>
      <c r="AT78">
        <f t="shared" si="74"/>
        <v>2.9131585549656298E-2</v>
      </c>
      <c r="AU78">
        <f t="shared" si="83"/>
        <v>8.848867537571135E-3</v>
      </c>
      <c r="AV78">
        <f t="shared" si="84"/>
        <v>-1.7095690143558578E-2</v>
      </c>
      <c r="AW78">
        <f t="shared" si="85"/>
        <v>-4.2035000918067125E-2</v>
      </c>
      <c r="AX78">
        <f t="shared" si="86"/>
        <v>-7.0971001994347537E-4</v>
      </c>
      <c r="AY78">
        <f t="shared" si="87"/>
        <v>3.6959091714762519E-3</v>
      </c>
      <c r="AZ78">
        <f t="shared" si="88"/>
        <v>2.6063693084798618E-2</v>
      </c>
      <c r="BA78">
        <f t="shared" si="89"/>
        <v>8.1685025535225796E-3</v>
      </c>
      <c r="BC78">
        <f t="shared" si="90"/>
        <v>0.35884636122139185</v>
      </c>
      <c r="BE78">
        <f t="shared" si="91"/>
        <v>-2.3891942351442065E-3</v>
      </c>
      <c r="BF78">
        <f t="shared" si="92"/>
        <v>-1.4453150311366184E-3</v>
      </c>
      <c r="BG78">
        <f t="shared" si="93"/>
        <v>-2.2685476928434819E-3</v>
      </c>
      <c r="BH78">
        <f t="shared" si="94"/>
        <v>4.6158363387608162E-3</v>
      </c>
      <c r="BI78">
        <f t="shared" si="95"/>
        <v>2.7922960567812335E-3</v>
      </c>
      <c r="BJ78">
        <f t="shared" si="96"/>
        <v>4.3827516083919113E-3</v>
      </c>
      <c r="BK78">
        <f t="shared" si="97"/>
        <v>1.1349450247878125E-2</v>
      </c>
      <c r="BL78">
        <f t="shared" si="98"/>
        <v>6.8657168166176277E-3</v>
      </c>
      <c r="BM78">
        <f t="shared" si="99"/>
        <v>1.0776339904114906E-2</v>
      </c>
      <c r="BN78">
        <f t="shared" si="100"/>
        <v>1.9162170538473836E-4</v>
      </c>
      <c r="BO78">
        <f t="shared" si="101"/>
        <v>1.1591930325743427E-4</v>
      </c>
      <c r="BP78">
        <f t="shared" si="102"/>
        <v>1.8194543216911951E-4</v>
      </c>
      <c r="BQ78">
        <f t="shared" si="103"/>
        <v>-1.7356025658612592E-2</v>
      </c>
      <c r="BR78">
        <f t="shared" si="104"/>
        <v>-2.6109061576087187E-3</v>
      </c>
      <c r="BS78">
        <f t="shared" si="105"/>
        <v>-4.453851781267836E-3</v>
      </c>
      <c r="BT78">
        <f t="shared" si="106"/>
        <v>-2.5046990488823534E-3</v>
      </c>
      <c r="BU78">
        <f t="shared" si="107"/>
        <v>-8.1060957578263371E-3</v>
      </c>
      <c r="BV78">
        <f t="shared" si="108"/>
        <v>-1.2194183014342542E-3</v>
      </c>
      <c r="BW78">
        <f t="shared" si="109"/>
        <v>-2.0801622295486119E-3</v>
      </c>
      <c r="BX78">
        <f t="shared" si="110"/>
        <v>-1.1698144917584733E-3</v>
      </c>
      <c r="BZ78">
        <f>I78-BA79</f>
        <v>0.61165384957292013</v>
      </c>
    </row>
    <row r="79" spans="2:78" hidden="1" outlineLevel="1" x14ac:dyDescent="0.25">
      <c r="B79">
        <v>5</v>
      </c>
      <c r="C79">
        <v>4</v>
      </c>
      <c r="D79">
        <f t="shared" si="75"/>
        <v>0.3</v>
      </c>
      <c r="E79">
        <v>0.9</v>
      </c>
      <c r="F79">
        <v>0.7222222222222221</v>
      </c>
      <c r="G79">
        <f t="shared" si="114"/>
        <v>0.87110337529851001</v>
      </c>
      <c r="H79">
        <v>0.44480051897741402</v>
      </c>
      <c r="I79">
        <v>0.74941176470588233</v>
      </c>
      <c r="K79">
        <f t="shared" si="77"/>
        <v>1.4966901047316785</v>
      </c>
      <c r="L79">
        <f t="shared" si="77"/>
        <v>0.39629405373211579</v>
      </c>
      <c r="M79">
        <f t="shared" si="77"/>
        <v>8.8711228463121475E-2</v>
      </c>
      <c r="N79">
        <f t="shared" si="77"/>
        <v>-1.5938648780515134</v>
      </c>
      <c r="O79">
        <f t="shared" si="115"/>
        <v>-0.9942493373699034</v>
      </c>
      <c r="P79">
        <f t="shared" si="115"/>
        <v>-0.88247253175582197</v>
      </c>
      <c r="Q79">
        <f t="shared" si="115"/>
        <v>1.0061898887329335E-2</v>
      </c>
      <c r="R79">
        <f t="shared" si="115"/>
        <v>-1.9918530529974006</v>
      </c>
      <c r="S79">
        <f t="shared" si="115"/>
        <v>-1.1688971332756188</v>
      </c>
      <c r="T79">
        <f t="shared" si="115"/>
        <v>-1.4039210302532357</v>
      </c>
      <c r="U79">
        <f t="shared" si="115"/>
        <v>-1.2024588068605901</v>
      </c>
      <c r="V79">
        <f t="shared" si="115"/>
        <v>-1.0061562415467411</v>
      </c>
      <c r="W79">
        <f t="shared" si="115"/>
        <v>0.91071157905993561</v>
      </c>
      <c r="X79">
        <f t="shared" si="78"/>
        <v>2.6212216959994104</v>
      </c>
      <c r="Y79">
        <f t="shared" si="69"/>
        <v>-2.0105605780854079</v>
      </c>
      <c r="Z79">
        <f t="shared" si="70"/>
        <v>-1.5370234883905121</v>
      </c>
      <c r="AA79">
        <f t="shared" si="71"/>
        <v>-2.097725917878543</v>
      </c>
      <c r="AB79">
        <f t="shared" si="79"/>
        <v>0.93221494646234004</v>
      </c>
      <c r="AC79">
        <f t="shared" si="79"/>
        <v>0.11809858036921669</v>
      </c>
      <c r="AD79">
        <f t="shared" si="79"/>
        <v>0.17696838865373496</v>
      </c>
      <c r="AE79">
        <f t="shared" si="79"/>
        <v>0.10931804649809468</v>
      </c>
      <c r="AF79">
        <f t="shared" si="72"/>
        <v>0.95261565010396487</v>
      </c>
      <c r="AG79">
        <f t="shared" si="72"/>
        <v>-1.0168273767288944</v>
      </c>
      <c r="AH79">
        <f t="shared" si="72"/>
        <v>-3.0095177353602529</v>
      </c>
      <c r="AI79">
        <f t="shared" si="72"/>
        <v>-1.2139865560713963</v>
      </c>
      <c r="AJ79">
        <f t="shared" si="72"/>
        <v>2.479097103956355</v>
      </c>
      <c r="AK79">
        <f t="shared" si="72"/>
        <v>-2.7107301811066922</v>
      </c>
      <c r="AL79">
        <f t="shared" si="72"/>
        <v>-1.5122292181228236</v>
      </c>
      <c r="AM79">
        <f t="shared" si="72"/>
        <v>2.3891432673445809</v>
      </c>
      <c r="AN79">
        <f t="shared" si="72"/>
        <v>2.9692363396872076E-2</v>
      </c>
      <c r="AO79">
        <f t="shared" si="80"/>
        <v>0.13234889794927357</v>
      </c>
      <c r="AP79">
        <f t="shared" si="81"/>
        <v>2.0141700580676889</v>
      </c>
      <c r="AQ79">
        <f t="shared" si="82"/>
        <v>0.53303901198067483</v>
      </c>
      <c r="AR79">
        <f t="shared" si="82"/>
        <v>0.88227683378072785</v>
      </c>
      <c r="AS79">
        <f t="shared" si="73"/>
        <v>2.1963304201988099E-2</v>
      </c>
      <c r="AT79">
        <f t="shared" si="74"/>
        <v>1.3307793093793201E-2</v>
      </c>
      <c r="AU79">
        <f t="shared" si="83"/>
        <v>3.4068321966865774E-3</v>
      </c>
      <c r="AV79">
        <f t="shared" si="84"/>
        <v>-6.0831367089778324E-3</v>
      </c>
      <c r="AW79">
        <f t="shared" si="85"/>
        <v>-1.2558486169720558E-2</v>
      </c>
      <c r="AX79">
        <f t="shared" si="86"/>
        <v>4.9959985797327542E-4</v>
      </c>
      <c r="AY79">
        <f t="shared" si="87"/>
        <v>1.2570218118674872E-3</v>
      </c>
      <c r="AZ79">
        <f t="shared" si="88"/>
        <v>6.3820716942143097E-3</v>
      </c>
      <c r="BA79">
        <f t="shared" si="89"/>
        <v>2.2285033682561692E-3</v>
      </c>
      <c r="BC79">
        <f t="shared" si="90"/>
        <v>0.15949657747973772</v>
      </c>
      <c r="BE79">
        <f t="shared" si="91"/>
        <v>-9.1984469310537589E-4</v>
      </c>
      <c r="BF79">
        <f t="shared" si="92"/>
        <v>-7.3814697594875829E-4</v>
      </c>
      <c r="BG79">
        <f t="shared" si="93"/>
        <v>-8.9031090768279444E-4</v>
      </c>
      <c r="BH79">
        <f t="shared" si="94"/>
        <v>1.6424469114240149E-3</v>
      </c>
      <c r="BI79">
        <f t="shared" si="95"/>
        <v>1.3180129536118634E-3</v>
      </c>
      <c r="BJ79">
        <f t="shared" si="96"/>
        <v>1.589712275877858E-3</v>
      </c>
      <c r="BK79">
        <f t="shared" si="97"/>
        <v>3.3907912658245509E-3</v>
      </c>
      <c r="BL79">
        <f t="shared" si="98"/>
        <v>2.721005336772787E-3</v>
      </c>
      <c r="BM79">
        <f t="shared" si="99"/>
        <v>3.2819219073249701E-3</v>
      </c>
      <c r="BN79">
        <f t="shared" si="100"/>
        <v>-1.3489196165278436E-4</v>
      </c>
      <c r="BO79">
        <f t="shared" si="101"/>
        <v>-1.0824663589420965E-4</v>
      </c>
      <c r="BP79">
        <f t="shared" si="102"/>
        <v>-1.3056093677375291E-4</v>
      </c>
      <c r="BQ79">
        <f t="shared" si="103"/>
        <v>-6.1423561352377271E-3</v>
      </c>
      <c r="BR79">
        <f t="shared" si="104"/>
        <v>-7.781505139416139E-4</v>
      </c>
      <c r="BS79">
        <f t="shared" si="105"/>
        <v>-1.1660431662412919E-3</v>
      </c>
      <c r="BT79">
        <f t="shared" si="106"/>
        <v>-7.2029565300141989E-4</v>
      </c>
      <c r="BU79">
        <f t="shared" si="107"/>
        <v>-3.7217170879386982E-3</v>
      </c>
      <c r="BV79">
        <f t="shared" si="108"/>
        <v>-4.7148944166727292E-4</v>
      </c>
      <c r="BW79">
        <f t="shared" si="109"/>
        <v>-7.0651761010376551E-4</v>
      </c>
      <c r="BX79">
        <f t="shared" si="110"/>
        <v>-4.3643458326429247E-4</v>
      </c>
      <c r="BZ79">
        <f>I79-BA80</f>
        <v>0.75415025499553179</v>
      </c>
    </row>
    <row r="80" spans="2:78" hidden="1" outlineLevel="1" x14ac:dyDescent="0.25">
      <c r="B80">
        <v>5</v>
      </c>
      <c r="C80">
        <v>5</v>
      </c>
      <c r="D80">
        <f t="shared" si="75"/>
        <v>0.3</v>
      </c>
      <c r="E80">
        <v>0.9</v>
      </c>
      <c r="F80">
        <v>0.9</v>
      </c>
      <c r="G80">
        <f t="shared" si="114"/>
        <v>0.88227683378072785</v>
      </c>
      <c r="H80">
        <v>0.9</v>
      </c>
      <c r="I80">
        <v>0.9</v>
      </c>
      <c r="K80">
        <f t="shared" si="77"/>
        <v>1.4966901047316785</v>
      </c>
      <c r="L80">
        <f t="shared" si="77"/>
        <v>0.39629405373211579</v>
      </c>
      <c r="M80">
        <f t="shared" si="77"/>
        <v>8.8711228463121475E-2</v>
      </c>
      <c r="N80">
        <f t="shared" si="77"/>
        <v>-1.5938648780515134</v>
      </c>
      <c r="O80">
        <f t="shared" si="115"/>
        <v>-0.9942493373699034</v>
      </c>
      <c r="P80">
        <f t="shared" si="115"/>
        <v>-0.88247253175582197</v>
      </c>
      <c r="Q80">
        <f t="shared" si="115"/>
        <v>1.0061898887329335E-2</v>
      </c>
      <c r="R80">
        <f t="shared" si="115"/>
        <v>-1.9918530529974006</v>
      </c>
      <c r="S80">
        <f t="shared" si="115"/>
        <v>-1.1688971332756188</v>
      </c>
      <c r="T80">
        <f t="shared" si="115"/>
        <v>-1.4039210302532357</v>
      </c>
      <c r="U80">
        <f t="shared" si="115"/>
        <v>-1.2024588068605901</v>
      </c>
      <c r="V80">
        <f t="shared" si="115"/>
        <v>-1.0061562415467411</v>
      </c>
      <c r="W80">
        <f t="shared" si="115"/>
        <v>0.91071157905993561</v>
      </c>
      <c r="X80">
        <f t="shared" si="78"/>
        <v>2.692665183446592</v>
      </c>
      <c r="Y80">
        <f t="shared" si="69"/>
        <v>-2.197176286035329</v>
      </c>
      <c r="Z80">
        <f t="shared" si="70"/>
        <v>-1.9041913214009107</v>
      </c>
      <c r="AA80">
        <f t="shared" si="71"/>
        <v>-2.3227386174230835</v>
      </c>
      <c r="AB80">
        <f t="shared" si="79"/>
        <v>0.93659244330875624</v>
      </c>
      <c r="AC80">
        <f t="shared" si="79"/>
        <v>0.10000434630103469</v>
      </c>
      <c r="AD80">
        <f t="shared" si="79"/>
        <v>0.12963483451365751</v>
      </c>
      <c r="AE80">
        <f t="shared" si="79"/>
        <v>8.9257185626825136E-2</v>
      </c>
      <c r="AF80">
        <f t="shared" si="72"/>
        <v>0.95261565010396487</v>
      </c>
      <c r="AG80">
        <f t="shared" si="72"/>
        <v>-1.0168273767288944</v>
      </c>
      <c r="AH80">
        <f t="shared" si="72"/>
        <v>-3.0095177353602529</v>
      </c>
      <c r="AI80">
        <f t="shared" si="72"/>
        <v>-1.2139865560713963</v>
      </c>
      <c r="AJ80">
        <f t="shared" si="72"/>
        <v>2.479097103956355</v>
      </c>
      <c r="AK80">
        <f t="shared" si="72"/>
        <v>-2.7107301811066922</v>
      </c>
      <c r="AL80">
        <f t="shared" si="72"/>
        <v>-1.5122292181228236</v>
      </c>
      <c r="AM80">
        <f t="shared" si="72"/>
        <v>2.3891432673445809</v>
      </c>
      <c r="AN80">
        <f t="shared" si="72"/>
        <v>2.9692363396872076E-2</v>
      </c>
      <c r="AO80">
        <f t="shared" si="80"/>
        <v>0.32172246857805631</v>
      </c>
      <c r="AP80">
        <f t="shared" si="81"/>
        <v>2.0977217970953408</v>
      </c>
      <c r="AQ80">
        <f t="shared" si="82"/>
        <v>0.57974397348875317</v>
      </c>
      <c r="AR80">
        <f t="shared" si="82"/>
        <v>0.89068155227044266</v>
      </c>
      <c r="AS80">
        <f t="shared" si="73"/>
        <v>-7.8027466110801219E-2</v>
      </c>
      <c r="AT80">
        <f t="shared" si="74"/>
        <v>-9.0731791699739819E-4</v>
      </c>
      <c r="AU80">
        <f t="shared" si="83"/>
        <v>-4.5478305762476487E-3</v>
      </c>
      <c r="AV80">
        <f t="shared" si="84"/>
        <v>7.3622806168216585E-3</v>
      </c>
      <c r="AW80">
        <f t="shared" si="85"/>
        <v>2.6650036532030148E-2</v>
      </c>
      <c r="AX80">
        <f t="shared" si="86"/>
        <v>7.5239560909021999E-3</v>
      </c>
      <c r="AY80">
        <f t="shared" si="87"/>
        <v>-2.5952457359491288E-3</v>
      </c>
      <c r="AZ80">
        <f t="shared" si="88"/>
        <v>-6.4127182259077643E-3</v>
      </c>
      <c r="BA80">
        <f t="shared" si="89"/>
        <v>-4.7384902896494942E-3</v>
      </c>
      <c r="BC80">
        <f t="shared" si="90"/>
        <v>0.32039156665689711</v>
      </c>
      <c r="BE80">
        <f t="shared" si="91"/>
        <v>1.2279142555868651E-3</v>
      </c>
      <c r="BF80">
        <f t="shared" si="92"/>
        <v>1.2279142555868651E-3</v>
      </c>
      <c r="BG80">
        <f t="shared" si="93"/>
        <v>1.2037336684148875E-3</v>
      </c>
      <c r="BH80">
        <f t="shared" si="94"/>
        <v>-1.9878157665418478E-3</v>
      </c>
      <c r="BI80">
        <f t="shared" si="95"/>
        <v>-1.9878157665418478E-3</v>
      </c>
      <c r="BJ80">
        <f t="shared" si="96"/>
        <v>-1.948670889604391E-3</v>
      </c>
      <c r="BK80">
        <f t="shared" si="97"/>
        <v>-7.1955098636481401E-3</v>
      </c>
      <c r="BL80">
        <f t="shared" si="98"/>
        <v>-7.1955098636481401E-3</v>
      </c>
      <c r="BM80">
        <f t="shared" si="99"/>
        <v>-7.0538129554860857E-3</v>
      </c>
      <c r="BN80">
        <f t="shared" si="100"/>
        <v>-2.0314681445435939E-3</v>
      </c>
      <c r="BO80">
        <f t="shared" si="101"/>
        <v>-2.0314681445435939E-3</v>
      </c>
      <c r="BP80">
        <f t="shared" si="102"/>
        <v>-1.9914636472159243E-3</v>
      </c>
      <c r="BQ80">
        <f t="shared" si="103"/>
        <v>2.1923980538971946E-2</v>
      </c>
      <c r="BR80">
        <f t="shared" si="104"/>
        <v>2.3409257225810438E-3</v>
      </c>
      <c r="BS80">
        <f t="shared" si="105"/>
        <v>3.0345232970381206E-3</v>
      </c>
      <c r="BT80">
        <f t="shared" si="106"/>
        <v>2.0893536079927776E-3</v>
      </c>
      <c r="BU80">
        <f t="shared" si="107"/>
        <v>2.5493613142152133E-4</v>
      </c>
      <c r="BV80">
        <f t="shared" si="108"/>
        <v>2.7220720552962376E-5</v>
      </c>
      <c r="BW80">
        <f t="shared" si="109"/>
        <v>3.5286002406370243E-5</v>
      </c>
      <c r="BX80">
        <f t="shared" si="110"/>
        <v>2.4295393121994325E-5</v>
      </c>
      <c r="BZ80">
        <f>I80</f>
        <v>0.9</v>
      </c>
    </row>
    <row r="81" spans="2:104" hidden="1" outlineLevel="1" x14ac:dyDescent="0.25">
      <c r="B81">
        <v>6</v>
      </c>
      <c r="C81">
        <v>1</v>
      </c>
      <c r="D81">
        <f t="shared" si="75"/>
        <v>0.3</v>
      </c>
      <c r="E81">
        <v>0.1</v>
      </c>
      <c r="F81">
        <v>0.1</v>
      </c>
      <c r="G81">
        <v>0.1</v>
      </c>
      <c r="H81">
        <v>0.10794155342407658</v>
      </c>
      <c r="I81">
        <v>0.1</v>
      </c>
      <c r="K81">
        <f t="shared" si="77"/>
        <v>1.4966901047316785</v>
      </c>
      <c r="L81">
        <f t="shared" si="77"/>
        <v>0.39629405373211579</v>
      </c>
      <c r="M81">
        <f t="shared" si="77"/>
        <v>8.8711228463121475E-2</v>
      </c>
      <c r="N81">
        <f t="shared" si="77"/>
        <v>-1.5938648780515134</v>
      </c>
      <c r="O81">
        <f t="shared" si="115"/>
        <v>-0.9942493373699034</v>
      </c>
      <c r="P81">
        <f t="shared" si="115"/>
        <v>-0.88247253175582197</v>
      </c>
      <c r="Q81">
        <f t="shared" si="115"/>
        <v>1.0061898887329335E-2</v>
      </c>
      <c r="R81">
        <f t="shared" si="115"/>
        <v>-1.9918530529974006</v>
      </c>
      <c r="S81">
        <f t="shared" si="115"/>
        <v>-1.1688971332756188</v>
      </c>
      <c r="T81">
        <f t="shared" si="115"/>
        <v>-1.4039210302532357</v>
      </c>
      <c r="U81">
        <f t="shared" si="115"/>
        <v>-1.2024588068605901</v>
      </c>
      <c r="V81">
        <f t="shared" si="115"/>
        <v>-1.0061562415467411</v>
      </c>
      <c r="W81">
        <f t="shared" si="115"/>
        <v>0.91071157905993561</v>
      </c>
      <c r="X81">
        <f t="shared" si="78"/>
        <v>1.1088811177526272</v>
      </c>
      <c r="Y81">
        <f t="shared" si="69"/>
        <v>0.56365290434221171</v>
      </c>
      <c r="Z81">
        <f t="shared" si="70"/>
        <v>0.5956427503213666</v>
      </c>
      <c r="AA81">
        <f t="shared" si="71"/>
        <v>0.54945797119387896</v>
      </c>
      <c r="AB81">
        <f t="shared" si="79"/>
        <v>0.7519204583628597</v>
      </c>
      <c r="AC81">
        <f t="shared" si="79"/>
        <v>0.6372973298377127</v>
      </c>
      <c r="AD81">
        <f t="shared" si="79"/>
        <v>0.64465880467054293</v>
      </c>
      <c r="AE81">
        <f t="shared" si="79"/>
        <v>0.6340098270442982</v>
      </c>
      <c r="AF81">
        <f t="shared" si="72"/>
        <v>0.95261565010396487</v>
      </c>
      <c r="AG81">
        <f t="shared" si="72"/>
        <v>-1.0168273767288944</v>
      </c>
      <c r="AH81">
        <f t="shared" si="72"/>
        <v>-3.0095177353602529</v>
      </c>
      <c r="AI81">
        <f t="shared" si="72"/>
        <v>-1.2139865560713963</v>
      </c>
      <c r="AJ81">
        <f t="shared" si="72"/>
        <v>2.479097103956355</v>
      </c>
      <c r="AK81">
        <f t="shared" si="72"/>
        <v>-2.7107301811066922</v>
      </c>
      <c r="AL81">
        <f t="shared" si="72"/>
        <v>-1.5122292181228236</v>
      </c>
      <c r="AM81">
        <f t="shared" si="72"/>
        <v>2.3891432673445809</v>
      </c>
      <c r="AN81">
        <f t="shared" si="72"/>
        <v>2.9692363396872076E-2</v>
      </c>
      <c r="AO81">
        <f t="shared" si="80"/>
        <v>-2.6118293247896007</v>
      </c>
      <c r="AP81">
        <f t="shared" si="81"/>
        <v>0.70610351737023624</v>
      </c>
      <c r="AQ81">
        <f t="shared" si="82"/>
        <v>6.838097450324733E-2</v>
      </c>
      <c r="AR81">
        <f t="shared" si="82"/>
        <v>0.66953960863472717</v>
      </c>
      <c r="AS81">
        <f t="shared" si="73"/>
        <v>-2.5202073459256501E-3</v>
      </c>
      <c r="AT81">
        <f t="shared" si="74"/>
        <v>0.12954758063993568</v>
      </c>
      <c r="AU81">
        <f t="shared" si="83"/>
        <v>5.9460287041966063E-2</v>
      </c>
      <c r="AV81">
        <f t="shared" si="84"/>
        <v>-8.0580064520340597E-2</v>
      </c>
      <c r="AW81">
        <f t="shared" si="85"/>
        <v>-4.3139419168759886E-2</v>
      </c>
      <c r="AX81">
        <f t="shared" si="86"/>
        <v>7.2528526613999361E-2</v>
      </c>
      <c r="AY81">
        <f t="shared" si="87"/>
        <v>1.03652072702912E-2</v>
      </c>
      <c r="AZ81">
        <f t="shared" si="88"/>
        <v>9.2155726928440217E-3</v>
      </c>
      <c r="BA81">
        <f t="shared" si="89"/>
        <v>4.8451502078324486E-3</v>
      </c>
      <c r="BC81">
        <f t="shared" si="90"/>
        <v>0.57091190669695213</v>
      </c>
      <c r="BE81">
        <f t="shared" si="91"/>
        <v>-1.783808611258982E-3</v>
      </c>
      <c r="BF81">
        <f t="shared" si="92"/>
        <v>-1.783808611258982E-3</v>
      </c>
      <c r="BG81">
        <f t="shared" si="93"/>
        <v>-1.7838086112589818E-3</v>
      </c>
      <c r="BH81">
        <f t="shared" si="94"/>
        <v>2.4174019356102178E-3</v>
      </c>
      <c r="BI81">
        <f t="shared" si="95"/>
        <v>2.4174019356102178E-3</v>
      </c>
      <c r="BJ81">
        <f t="shared" si="96"/>
        <v>2.4174019356102178E-3</v>
      </c>
      <c r="BK81">
        <f t="shared" si="97"/>
        <v>1.2941825750627965E-3</v>
      </c>
      <c r="BL81">
        <f t="shared" si="98"/>
        <v>1.2941825750627965E-3</v>
      </c>
      <c r="BM81">
        <f t="shared" si="99"/>
        <v>1.2941825750627965E-3</v>
      </c>
      <c r="BN81">
        <f t="shared" si="100"/>
        <v>-2.1758557984199807E-3</v>
      </c>
      <c r="BO81">
        <f t="shared" si="101"/>
        <v>-2.1758557984199807E-3</v>
      </c>
      <c r="BP81">
        <f t="shared" si="102"/>
        <v>-2.1758557984199807E-3</v>
      </c>
      <c r="BQ81">
        <f t="shared" si="103"/>
        <v>5.6849863881535832E-4</v>
      </c>
      <c r="BR81">
        <f t="shared" si="104"/>
        <v>4.8183642365874169E-4</v>
      </c>
      <c r="BS81">
        <f t="shared" si="105"/>
        <v>4.8740215654390529E-4</v>
      </c>
      <c r="BT81">
        <f t="shared" si="106"/>
        <v>4.7935086705182733E-4</v>
      </c>
      <c r="BU81">
        <f t="shared" si="107"/>
        <v>-2.9222842864373991E-2</v>
      </c>
      <c r="BV81">
        <f t="shared" si="108"/>
        <v>-2.4768098168630032E-2</v>
      </c>
      <c r="BW81">
        <f t="shared" si="109"/>
        <v>-2.5054196544990508E-2</v>
      </c>
      <c r="BX81">
        <f t="shared" si="110"/>
        <v>-2.4640331758659866E-2</v>
      </c>
      <c r="BZ81">
        <f>I81-BA82</f>
        <v>8.403054840294126E-2</v>
      </c>
    </row>
    <row r="82" spans="2:104" hidden="1" outlineLevel="1" x14ac:dyDescent="0.25">
      <c r="B82">
        <v>6</v>
      </c>
      <c r="C82">
        <v>2</v>
      </c>
      <c r="D82">
        <f t="shared" si="75"/>
        <v>0.3</v>
      </c>
      <c r="E82">
        <v>0.1</v>
      </c>
      <c r="F82">
        <v>0.27777777777777779</v>
      </c>
      <c r="G82">
        <f t="shared" ref="G82:G85" si="116">AR81</f>
        <v>0.66953960863472717</v>
      </c>
      <c r="H82">
        <v>0.10866522747984556</v>
      </c>
      <c r="I82">
        <v>0.13764705882352943</v>
      </c>
      <c r="K82">
        <f t="shared" si="77"/>
        <v>1.4966901047316785</v>
      </c>
      <c r="L82">
        <f t="shared" si="77"/>
        <v>0.39629405373211579</v>
      </c>
      <c r="M82">
        <f t="shared" si="77"/>
        <v>8.8711228463121475E-2</v>
      </c>
      <c r="N82">
        <f t="shared" si="77"/>
        <v>-1.5938648780515134</v>
      </c>
      <c r="O82">
        <f t="shared" si="115"/>
        <v>-0.9942493373699034</v>
      </c>
      <c r="P82">
        <f t="shared" si="115"/>
        <v>-0.88247253175582197</v>
      </c>
      <c r="Q82">
        <f t="shared" si="115"/>
        <v>1.0061898887329335E-2</v>
      </c>
      <c r="R82">
        <f t="shared" si="115"/>
        <v>-1.9918530529974006</v>
      </c>
      <c r="S82">
        <f t="shared" si="115"/>
        <v>-1.1688971332756188</v>
      </c>
      <c r="T82">
        <f t="shared" si="115"/>
        <v>-1.4039210302532357</v>
      </c>
      <c r="U82">
        <f t="shared" si="115"/>
        <v>-1.2024588068605901</v>
      </c>
      <c r="V82">
        <f t="shared" si="115"/>
        <v>-1.0061562415467411</v>
      </c>
      <c r="W82">
        <f t="shared" si="115"/>
        <v>0.91071157905993561</v>
      </c>
      <c r="X82">
        <f t="shared" si="78"/>
        <v>1.2298579523120621</v>
      </c>
      <c r="Y82">
        <f t="shared" si="69"/>
        <v>-0.11570559377954548</v>
      </c>
      <c r="Z82">
        <f t="shared" si="70"/>
        <v>-0.42419767492044391</v>
      </c>
      <c r="AA82">
        <f t="shared" si="71"/>
        <v>-0.23735831539503383</v>
      </c>
      <c r="AB82">
        <f t="shared" si="79"/>
        <v>0.77379371163480093</v>
      </c>
      <c r="AC82">
        <f t="shared" si="79"/>
        <v>0.47110583010780721</v>
      </c>
      <c r="AD82">
        <f t="shared" si="79"/>
        <v>0.39551272100854096</v>
      </c>
      <c r="AE82">
        <f t="shared" si="79"/>
        <v>0.44093745470617002</v>
      </c>
      <c r="AF82">
        <f t="shared" si="72"/>
        <v>0.95261565010396487</v>
      </c>
      <c r="AG82">
        <f t="shared" si="72"/>
        <v>-1.0168273767288944</v>
      </c>
      <c r="AH82">
        <f t="shared" si="72"/>
        <v>-3.0095177353602529</v>
      </c>
      <c r="AI82">
        <f t="shared" si="72"/>
        <v>-1.2139865560713963</v>
      </c>
      <c r="AJ82">
        <f t="shared" si="72"/>
        <v>2.479097103956355</v>
      </c>
      <c r="AK82">
        <f t="shared" si="72"/>
        <v>-2.7107301811066922</v>
      </c>
      <c r="AL82">
        <f t="shared" si="72"/>
        <v>-1.5122292181228236</v>
      </c>
      <c r="AM82">
        <f t="shared" si="72"/>
        <v>2.3891432673445809</v>
      </c>
      <c r="AN82">
        <f t="shared" si="72"/>
        <v>2.9692363396872076E-2</v>
      </c>
      <c r="AO82">
        <f t="shared" si="80"/>
        <v>-1.4378076328554183</v>
      </c>
      <c r="AP82">
        <f t="shared" si="81"/>
        <v>1.1263181791847168</v>
      </c>
      <c r="AQ82">
        <f t="shared" si="82"/>
        <v>0.19188507877676861</v>
      </c>
      <c r="AR82">
        <f t="shared" si="82"/>
        <v>0.75515879224501992</v>
      </c>
      <c r="AS82">
        <f t="shared" si="73"/>
        <v>1.2904502495825599E-2</v>
      </c>
      <c r="AT82">
        <f t="shared" si="74"/>
        <v>0.11701455420370251</v>
      </c>
      <c r="AU82">
        <f t="shared" si="83"/>
        <v>5.2928297096817095E-2</v>
      </c>
      <c r="AV82">
        <f t="shared" si="84"/>
        <v>-8.2303361407995115E-2</v>
      </c>
      <c r="AW82">
        <f t="shared" si="85"/>
        <v>-5.1591391375563948E-2</v>
      </c>
      <c r="AX82">
        <f t="shared" si="86"/>
        <v>6.5054080586155694E-2</v>
      </c>
      <c r="AY82">
        <f t="shared" si="87"/>
        <v>1.0669301677504623E-2</v>
      </c>
      <c r="AZ82">
        <f t="shared" si="88"/>
        <v>2.5547176748409339E-2</v>
      </c>
      <c r="BA82">
        <f t="shared" si="89"/>
        <v>1.5969451597058742E-2</v>
      </c>
      <c r="BC82">
        <f t="shared" si="90"/>
        <v>0.62309412175296264</v>
      </c>
      <c r="BE82">
        <f t="shared" si="91"/>
        <v>-1.5878489129045128E-3</v>
      </c>
      <c r="BF82">
        <f t="shared" si="92"/>
        <v>-4.4106914247347582E-3</v>
      </c>
      <c r="BG82">
        <f t="shared" si="93"/>
        <v>-1.0631277397171646E-2</v>
      </c>
      <c r="BH82">
        <f t="shared" si="94"/>
        <v>2.4691008422398535E-3</v>
      </c>
      <c r="BI82">
        <f t="shared" si="95"/>
        <v>6.858613450666259E-3</v>
      </c>
      <c r="BJ82">
        <f t="shared" si="96"/>
        <v>1.6531608115929467E-2</v>
      </c>
      <c r="BK82">
        <f t="shared" si="97"/>
        <v>1.5477417412669183E-3</v>
      </c>
      <c r="BL82">
        <f t="shared" si="98"/>
        <v>4.299282614630329E-3</v>
      </c>
      <c r="BM82">
        <f t="shared" si="99"/>
        <v>1.0362743997154837E-2</v>
      </c>
      <c r="BN82">
        <f t="shared" si="100"/>
        <v>-1.9516224175846707E-3</v>
      </c>
      <c r="BO82">
        <f t="shared" si="101"/>
        <v>-5.4211733821796408E-3</v>
      </c>
      <c r="BP82">
        <f t="shared" si="102"/>
        <v>-1.3066885096724006E-2</v>
      </c>
      <c r="BQ82">
        <f t="shared" si="103"/>
        <v>-2.9956268649136328E-3</v>
      </c>
      <c r="BR82">
        <f t="shared" si="104"/>
        <v>-1.8238159081272567E-3</v>
      </c>
      <c r="BS82">
        <f t="shared" si="105"/>
        <v>-1.531168468615647E-3</v>
      </c>
      <c r="BT82">
        <f t="shared" si="106"/>
        <v>-1.7070235454276273E-3</v>
      </c>
      <c r="BU82">
        <f t="shared" si="107"/>
        <v>-2.7163537863772368E-2</v>
      </c>
      <c r="BV82">
        <f t="shared" si="108"/>
        <v>-1.6537871607849083E-2</v>
      </c>
      <c r="BW82">
        <f t="shared" si="109"/>
        <v>-1.3884223419212334E-2</v>
      </c>
      <c r="BX82">
        <f t="shared" si="110"/>
        <v>-1.5478829908247324E-2</v>
      </c>
      <c r="BZ82">
        <f>I82-BA83</f>
        <v>0.12228503720659918</v>
      </c>
    </row>
    <row r="83" spans="2:104" hidden="1" outlineLevel="1" x14ac:dyDescent="0.25">
      <c r="B83">
        <v>6</v>
      </c>
      <c r="C83">
        <v>3</v>
      </c>
      <c r="D83">
        <f t="shared" si="75"/>
        <v>0.3</v>
      </c>
      <c r="E83">
        <v>0.1</v>
      </c>
      <c r="F83">
        <v>0.45555555555555549</v>
      </c>
      <c r="G83">
        <f t="shared" si="116"/>
        <v>0.75515879224501992</v>
      </c>
      <c r="H83">
        <v>0.11475044279104422</v>
      </c>
      <c r="I83">
        <v>0.19035294117647061</v>
      </c>
      <c r="K83">
        <f t="shared" si="77"/>
        <v>1.4966901047316785</v>
      </c>
      <c r="L83">
        <f t="shared" si="77"/>
        <v>0.39629405373211579</v>
      </c>
      <c r="M83">
        <f t="shared" si="77"/>
        <v>8.8711228463121475E-2</v>
      </c>
      <c r="N83">
        <f t="shared" si="77"/>
        <v>-1.5938648780515134</v>
      </c>
      <c r="O83">
        <f t="shared" si="115"/>
        <v>-0.9942493373699034</v>
      </c>
      <c r="P83">
        <f t="shared" si="115"/>
        <v>-0.88247253175582197</v>
      </c>
      <c r="Q83">
        <f t="shared" si="115"/>
        <v>1.0061898887329335E-2</v>
      </c>
      <c r="R83">
        <f t="shared" si="115"/>
        <v>-1.9918530529974006</v>
      </c>
      <c r="S83">
        <f t="shared" si="115"/>
        <v>-1.1688971332756188</v>
      </c>
      <c r="T83">
        <f t="shared" si="115"/>
        <v>-1.4039210302532357</v>
      </c>
      <c r="U83">
        <f t="shared" si="115"/>
        <v>-1.2024588068605901</v>
      </c>
      <c r="V83">
        <f t="shared" si="115"/>
        <v>-1.0061562415467411</v>
      </c>
      <c r="W83">
        <f t="shared" si="115"/>
        <v>0.91071157905993561</v>
      </c>
      <c r="X83">
        <f t="shared" si="78"/>
        <v>1.3079056114891836</v>
      </c>
      <c r="Y83">
        <f t="shared" si="69"/>
        <v>-0.36801760926163651</v>
      </c>
      <c r="Z83">
        <f t="shared" si="70"/>
        <v>-0.87838490261767399</v>
      </c>
      <c r="AA83">
        <f t="shared" si="71"/>
        <v>-0.53727504593366016</v>
      </c>
      <c r="AB83">
        <f t="shared" si="79"/>
        <v>0.78716247785615812</v>
      </c>
      <c r="AC83">
        <f t="shared" si="79"/>
        <v>0.40902012376720603</v>
      </c>
      <c r="AD83">
        <f t="shared" si="79"/>
        <v>0.29351257852818213</v>
      </c>
      <c r="AE83">
        <f t="shared" si="79"/>
        <v>0.36882170340236758</v>
      </c>
      <c r="AF83">
        <f t="shared" si="72"/>
        <v>0.95261565010396487</v>
      </c>
      <c r="AG83">
        <f t="shared" si="72"/>
        <v>-1.0168273767288944</v>
      </c>
      <c r="AH83">
        <f t="shared" si="72"/>
        <v>-3.0095177353602529</v>
      </c>
      <c r="AI83">
        <f t="shared" si="72"/>
        <v>-1.2139865560713963</v>
      </c>
      <c r="AJ83">
        <f t="shared" si="72"/>
        <v>2.479097103956355</v>
      </c>
      <c r="AK83">
        <f t="shared" si="72"/>
        <v>-2.7107301811066922</v>
      </c>
      <c r="AL83">
        <f t="shared" si="72"/>
        <v>-1.5122292181228236</v>
      </c>
      <c r="AM83">
        <f t="shared" si="72"/>
        <v>2.3891432673445809</v>
      </c>
      <c r="AN83">
        <f t="shared" si="72"/>
        <v>2.9692363396872076E-2</v>
      </c>
      <c r="AO83">
        <f t="shared" si="80"/>
        <v>-0.96742310065198123</v>
      </c>
      <c r="AP83">
        <f t="shared" si="81"/>
        <v>1.3097109808148617</v>
      </c>
      <c r="AQ83">
        <f t="shared" si="82"/>
        <v>0.27539443076153941</v>
      </c>
      <c r="AR83">
        <f t="shared" si="82"/>
        <v>0.78746478849073165</v>
      </c>
      <c r="AS83">
        <f t="shared" si="73"/>
        <v>3.2056883428058902E-2</v>
      </c>
      <c r="AT83">
        <f t="shared" si="74"/>
        <v>0.10231312338795949</v>
      </c>
      <c r="AU83">
        <f t="shared" si="83"/>
        <v>4.7611211381171116E-2</v>
      </c>
      <c r="AV83">
        <f t="shared" si="84"/>
        <v>-7.4919422349830844E-2</v>
      </c>
      <c r="AW83">
        <f t="shared" si="85"/>
        <v>-5.2088877849695583E-2</v>
      </c>
      <c r="AX83">
        <f t="shared" si="86"/>
        <v>4.7844414960049937E-2</v>
      </c>
      <c r="AY83">
        <f t="shared" si="87"/>
        <v>1.106790943960218E-2</v>
      </c>
      <c r="AZ83">
        <f t="shared" si="88"/>
        <v>3.4619057798806273E-2</v>
      </c>
      <c r="BA83">
        <f t="shared" si="89"/>
        <v>1.5362021616930241E-2</v>
      </c>
      <c r="BC83">
        <f t="shared" si="90"/>
        <v>0.61834379520952087</v>
      </c>
      <c r="BE83">
        <f t="shared" si="91"/>
        <v>-1.4283363414351335E-3</v>
      </c>
      <c r="BF83">
        <f t="shared" si="92"/>
        <v>-6.5068655554267182E-3</v>
      </c>
      <c r="BG83">
        <f t="shared" si="93"/>
        <v>-1.0786207465178258E-2</v>
      </c>
      <c r="BH83">
        <f t="shared" si="94"/>
        <v>2.2475826704949253E-3</v>
      </c>
      <c r="BI83">
        <f t="shared" si="95"/>
        <v>1.0238987721143546E-2</v>
      </c>
      <c r="BJ83">
        <f t="shared" si="96"/>
        <v>1.6972818149217844E-2</v>
      </c>
      <c r="BK83">
        <f t="shared" si="97"/>
        <v>1.5626663354908674E-3</v>
      </c>
      <c r="BL83">
        <f t="shared" si="98"/>
        <v>7.1188133061250609E-3</v>
      </c>
      <c r="BM83">
        <f t="shared" si="99"/>
        <v>1.1800612225912346E-2</v>
      </c>
      <c r="BN83">
        <f t="shared" si="100"/>
        <v>-1.435332448801498E-3</v>
      </c>
      <c r="BO83">
        <f t="shared" si="101"/>
        <v>-6.5387367112068233E-3</v>
      </c>
      <c r="BP83">
        <f t="shared" si="102"/>
        <v>-1.0839039185070261E-2</v>
      </c>
      <c r="BQ83">
        <f t="shared" si="103"/>
        <v>-7.5701927374730573E-3</v>
      </c>
      <c r="BR83">
        <f t="shared" si="104"/>
        <v>-3.9335731282006646E-3</v>
      </c>
      <c r="BS83">
        <f t="shared" si="105"/>
        <v>-2.8227295543640754E-3</v>
      </c>
      <c r="BT83">
        <f t="shared" si="106"/>
        <v>-3.5469823055123439E-3</v>
      </c>
      <c r="BU83">
        <f t="shared" si="107"/>
        <v>-2.4161115516980712E-2</v>
      </c>
      <c r="BV83">
        <f t="shared" si="108"/>
        <v>-1.2554437917345783E-2</v>
      </c>
      <c r="BW83">
        <f t="shared" si="109"/>
        <v>-9.0090565988616127E-3</v>
      </c>
      <c r="BX83">
        <f t="shared" si="110"/>
        <v>-1.1320590134509149E-2</v>
      </c>
      <c r="BZ83">
        <f>I83-BA84</f>
        <v>0.17614379823298207</v>
      </c>
    </row>
    <row r="84" spans="2:104" hidden="1" outlineLevel="1" x14ac:dyDescent="0.25">
      <c r="B84">
        <v>6</v>
      </c>
      <c r="C84">
        <v>4</v>
      </c>
      <c r="D84">
        <f t="shared" si="75"/>
        <v>0.3</v>
      </c>
      <c r="E84">
        <v>0.1</v>
      </c>
      <c r="F84">
        <v>0.6333333333333333</v>
      </c>
      <c r="G84">
        <f t="shared" si="116"/>
        <v>0.78746478849073165</v>
      </c>
      <c r="H84">
        <v>0.13751490568115973</v>
      </c>
      <c r="I84">
        <v>0.25811764705882356</v>
      </c>
      <c r="K84">
        <f t="shared" si="77"/>
        <v>1.4966901047316785</v>
      </c>
      <c r="L84">
        <f t="shared" si="77"/>
        <v>0.39629405373211579</v>
      </c>
      <c r="M84">
        <f t="shared" si="77"/>
        <v>8.8711228463121475E-2</v>
      </c>
      <c r="N84">
        <f t="shared" si="77"/>
        <v>-1.5938648780515134</v>
      </c>
      <c r="O84">
        <f t="shared" si="115"/>
        <v>-0.9942493373699034</v>
      </c>
      <c r="P84">
        <f t="shared" si="115"/>
        <v>-0.88247253175582197</v>
      </c>
      <c r="Q84">
        <f t="shared" si="115"/>
        <v>1.0061898887329335E-2</v>
      </c>
      <c r="R84">
        <f t="shared" si="115"/>
        <v>-1.9918530529974006</v>
      </c>
      <c r="S84">
        <f t="shared" si="115"/>
        <v>-1.1688971332756188</v>
      </c>
      <c r="T84">
        <f t="shared" si="115"/>
        <v>-1.4039210302532357</v>
      </c>
      <c r="U84">
        <f t="shared" si="115"/>
        <v>-1.2024588068605901</v>
      </c>
      <c r="V84">
        <f t="shared" si="115"/>
        <v>-1.0061562415467411</v>
      </c>
      <c r="W84">
        <f t="shared" si="115"/>
        <v>0.91071157905993561</v>
      </c>
      <c r="X84">
        <f t="shared" si="78"/>
        <v>1.3812237923219084</v>
      </c>
      <c r="Y84">
        <f t="shared" si="69"/>
        <v>-0.57328220131413343</v>
      </c>
      <c r="Z84">
        <f t="shared" si="70"/>
        <v>-1.2702544984386592</v>
      </c>
      <c r="AA84">
        <f t="shared" si="71"/>
        <v>-0.7835503802486623</v>
      </c>
      <c r="AB84">
        <f t="shared" si="79"/>
        <v>0.79918747474363894</v>
      </c>
      <c r="AC84">
        <f t="shared" si="79"/>
        <v>0.36047981948368368</v>
      </c>
      <c r="AD84">
        <f t="shared" si="79"/>
        <v>0.21921368926471857</v>
      </c>
      <c r="AE84">
        <f t="shared" si="79"/>
        <v>0.31355520274044651</v>
      </c>
      <c r="AF84">
        <f t="shared" si="72"/>
        <v>0.95261565010396487</v>
      </c>
      <c r="AG84">
        <f t="shared" si="72"/>
        <v>-1.0168273767288944</v>
      </c>
      <c r="AH84">
        <f t="shared" si="72"/>
        <v>-3.0095177353602529</v>
      </c>
      <c r="AI84">
        <f t="shared" si="72"/>
        <v>-1.2139865560713963</v>
      </c>
      <c r="AJ84">
        <f t="shared" si="72"/>
        <v>2.479097103956355</v>
      </c>
      <c r="AK84">
        <f t="shared" si="72"/>
        <v>-2.7107301811066922</v>
      </c>
      <c r="AL84">
        <f t="shared" si="72"/>
        <v>-1.5122292181228236</v>
      </c>
      <c r="AM84">
        <f t="shared" si="72"/>
        <v>2.3891432673445809</v>
      </c>
      <c r="AN84">
        <f t="shared" si="72"/>
        <v>2.9692363396872076E-2</v>
      </c>
      <c r="AO84">
        <f t="shared" si="80"/>
        <v>-0.61591417639363488</v>
      </c>
      <c r="AP84">
        <f t="shared" si="81"/>
        <v>1.4514191468473041</v>
      </c>
      <c r="AQ84">
        <f t="shared" si="82"/>
        <v>0.35071127761881221</v>
      </c>
      <c r="AR84">
        <f t="shared" si="82"/>
        <v>0.81021674598301763</v>
      </c>
      <c r="AS84">
        <f t="shared" si="73"/>
        <v>4.854755929872337E-2</v>
      </c>
      <c r="AT84">
        <f t="shared" si="74"/>
        <v>8.6591118129434236E-2</v>
      </c>
      <c r="AU84">
        <f t="shared" si="83"/>
        <v>4.187342053030043E-2</v>
      </c>
      <c r="AV84">
        <f t="shared" si="84"/>
        <v>-6.5492356022340964E-2</v>
      </c>
      <c r="AW84">
        <f t="shared" si="85"/>
        <v>-4.7419675712222747E-2</v>
      </c>
      <c r="AX84">
        <f t="shared" si="86"/>
        <v>3.18428983102697E-2</v>
      </c>
      <c r="AY84">
        <f t="shared" si="87"/>
        <v>1.0968790825758114E-2</v>
      </c>
      <c r="AZ84">
        <f t="shared" si="88"/>
        <v>3.2017214264512261E-2</v>
      </c>
      <c r="BA84">
        <f t="shared" si="89"/>
        <v>1.4209142943488537E-2</v>
      </c>
      <c r="BC84">
        <f t="shared" si="90"/>
        <v>0.59183283791986818</v>
      </c>
      <c r="BE84">
        <f t="shared" si="91"/>
        <v>-1.2562026159090129E-3</v>
      </c>
      <c r="BF84">
        <f t="shared" si="92"/>
        <v>-7.9559499007570804E-3</v>
      </c>
      <c r="BG84">
        <f t="shared" si="93"/>
        <v>-9.8921532723829468E-3</v>
      </c>
      <c r="BH84">
        <f t="shared" si="94"/>
        <v>1.9647706806702287E-3</v>
      </c>
      <c r="BI84">
        <f t="shared" si="95"/>
        <v>1.2443547644244782E-2</v>
      </c>
      <c r="BJ84">
        <f t="shared" si="96"/>
        <v>1.5471877284867727E-2</v>
      </c>
      <c r="BK84">
        <f t="shared" si="97"/>
        <v>1.4225902713666824E-3</v>
      </c>
      <c r="BL84">
        <f t="shared" si="98"/>
        <v>9.0097383853223207E-3</v>
      </c>
      <c r="BM84">
        <f t="shared" si="99"/>
        <v>1.1202397471507371E-2</v>
      </c>
      <c r="BN84">
        <f t="shared" si="100"/>
        <v>-9.5528694930809097E-4</v>
      </c>
      <c r="BO84">
        <f t="shared" si="101"/>
        <v>-6.0501506789512422E-3</v>
      </c>
      <c r="BP84">
        <f t="shared" si="102"/>
        <v>-7.5225483548485217E-3</v>
      </c>
      <c r="BQ84">
        <f t="shared" si="103"/>
        <v>-1.1639580396274139E-2</v>
      </c>
      <c r="BR84">
        <f t="shared" si="104"/>
        <v>-5.2501246237131689E-3</v>
      </c>
      <c r="BS84">
        <f t="shared" si="105"/>
        <v>-3.1926868736012527E-3</v>
      </c>
      <c r="BT84">
        <f t="shared" si="106"/>
        <v>-4.5667019395395168E-3</v>
      </c>
      <c r="BU84">
        <f t="shared" si="107"/>
        <v>-2.0760761109927205E-2</v>
      </c>
      <c r="BV84">
        <f t="shared" si="108"/>
        <v>-9.364305189656634E-3</v>
      </c>
      <c r="BW84">
        <f t="shared" si="109"/>
        <v>-5.6945875388131001E-3</v>
      </c>
      <c r="BX84">
        <f t="shared" si="110"/>
        <v>-8.1453286801790106E-3</v>
      </c>
      <c r="BZ84">
        <f>I84-BA85</f>
        <v>0.24707951154703517</v>
      </c>
    </row>
    <row r="85" spans="2:104" hidden="1" outlineLevel="1" x14ac:dyDescent="0.25">
      <c r="B85">
        <v>6</v>
      </c>
      <c r="C85">
        <v>5</v>
      </c>
      <c r="D85">
        <f t="shared" si="75"/>
        <v>0.3</v>
      </c>
      <c r="E85">
        <v>0.1</v>
      </c>
      <c r="F85">
        <v>0.81111111111111112</v>
      </c>
      <c r="G85">
        <f t="shared" si="116"/>
        <v>0.81021674598301763</v>
      </c>
      <c r="H85">
        <v>0.19840081039519875</v>
      </c>
      <c r="I85">
        <v>0.34094117647058819</v>
      </c>
      <c r="K85">
        <f t="shared" si="77"/>
        <v>1.4966901047316785</v>
      </c>
      <c r="L85">
        <f t="shared" si="77"/>
        <v>0.39629405373211579</v>
      </c>
      <c r="M85">
        <f t="shared" si="77"/>
        <v>8.8711228463121475E-2</v>
      </c>
      <c r="N85">
        <f t="shared" si="77"/>
        <v>-1.5938648780515134</v>
      </c>
      <c r="O85">
        <f t="shared" si="115"/>
        <v>-0.9942493373699034</v>
      </c>
      <c r="P85">
        <f t="shared" si="115"/>
        <v>-0.88247253175582197</v>
      </c>
      <c r="Q85">
        <f t="shared" si="115"/>
        <v>1.0061898887329335E-2</v>
      </c>
      <c r="R85">
        <f t="shared" si="115"/>
        <v>-1.9918530529974006</v>
      </c>
      <c r="S85">
        <f t="shared" si="115"/>
        <v>-1.1688971332756188</v>
      </c>
      <c r="T85">
        <f t="shared" si="115"/>
        <v>-1.4039210302532357</v>
      </c>
      <c r="U85">
        <f t="shared" si="115"/>
        <v>-1.2024588068605901</v>
      </c>
      <c r="V85">
        <f t="shared" si="115"/>
        <v>-1.0061562415467411</v>
      </c>
      <c r="W85">
        <f t="shared" si="115"/>
        <v>0.91071157905993561</v>
      </c>
      <c r="X85">
        <f t="shared" si="78"/>
        <v>1.4536944226400326</v>
      </c>
      <c r="Y85">
        <f t="shared" si="69"/>
        <v>-0.77011561659940142</v>
      </c>
      <c r="Z85">
        <f t="shared" si="70"/>
        <v>-1.6509564057495614</v>
      </c>
      <c r="AA85">
        <f t="shared" si="71"/>
        <v>-1.0202128588399257</v>
      </c>
      <c r="AB85">
        <f t="shared" si="79"/>
        <v>0.810566358146251</v>
      </c>
      <c r="AC85">
        <f t="shared" si="79"/>
        <v>0.31645409660215629</v>
      </c>
      <c r="AD85">
        <f t="shared" si="79"/>
        <v>0.16097973050008618</v>
      </c>
      <c r="AE85">
        <f t="shared" si="79"/>
        <v>0.26498594028567707</v>
      </c>
      <c r="AF85">
        <f t="shared" si="72"/>
        <v>0.95261565010396487</v>
      </c>
      <c r="AG85">
        <f t="shared" si="72"/>
        <v>-1.0168273767288944</v>
      </c>
      <c r="AH85">
        <f t="shared" si="72"/>
        <v>-3.0095177353602529</v>
      </c>
      <c r="AI85">
        <f t="shared" ref="AI85:AN90" si="117">AI84</f>
        <v>-1.2139865560713963</v>
      </c>
      <c r="AJ85">
        <f t="shared" si="117"/>
        <v>2.479097103956355</v>
      </c>
      <c r="AK85">
        <f t="shared" si="117"/>
        <v>-2.7107301811066922</v>
      </c>
      <c r="AL85">
        <f t="shared" si="117"/>
        <v>-1.5122292181228236</v>
      </c>
      <c r="AM85">
        <f t="shared" si="117"/>
        <v>2.3891432673445809</v>
      </c>
      <c r="AN85">
        <f t="shared" si="117"/>
        <v>2.9692363396872076E-2</v>
      </c>
      <c r="AO85">
        <f t="shared" si="80"/>
        <v>-0.32608935031658948</v>
      </c>
      <c r="AP85">
        <f t="shared" si="81"/>
        <v>1.570994527034105</v>
      </c>
      <c r="AQ85">
        <f t="shared" si="82"/>
        <v>0.41919244758291196</v>
      </c>
      <c r="AR85">
        <f t="shared" si="82"/>
        <v>0.82792533974303772</v>
      </c>
      <c r="AS85">
        <f t="shared" si="73"/>
        <v>5.3756170700423149E-2</v>
      </c>
      <c r="AT85">
        <f t="shared" si="74"/>
        <v>6.9378184968059267E-2</v>
      </c>
      <c r="AU85">
        <f t="shared" si="83"/>
        <v>3.4272682539375043E-2</v>
      </c>
      <c r="AV85">
        <f t="shared" si="84"/>
        <v>-5.250434169193504E-2</v>
      </c>
      <c r="AW85">
        <f t="shared" si="85"/>
        <v>-3.6021345851873346E-2</v>
      </c>
      <c r="AX85">
        <f t="shared" si="86"/>
        <v>1.9573279712936469E-2</v>
      </c>
      <c r="AY85">
        <f t="shared" si="87"/>
        <v>9.6424765944764634E-3</v>
      </c>
      <c r="AZ85">
        <f t="shared" si="88"/>
        <v>1.7465563181658903E-2</v>
      </c>
      <c r="BA85">
        <f t="shared" si="89"/>
        <v>1.1038135511788403E-2</v>
      </c>
      <c r="BC85">
        <f t="shared" si="90"/>
        <v>0.53469853406400747</v>
      </c>
      <c r="BE85">
        <f t="shared" si="91"/>
        <v>-1.0281804761812514E-3</v>
      </c>
      <c r="BF85">
        <f t="shared" si="92"/>
        <v>-8.3396860845812611E-3</v>
      </c>
      <c r="BG85">
        <f t="shared" si="93"/>
        <v>-8.3304903969484301E-3</v>
      </c>
      <c r="BH85">
        <f t="shared" si="94"/>
        <v>1.5751302507580511E-3</v>
      </c>
      <c r="BI85">
        <f t="shared" si="95"/>
        <v>1.2776056478370859E-2</v>
      </c>
      <c r="BJ85">
        <f t="shared" si="96"/>
        <v>1.2761969062686028E-2</v>
      </c>
      <c r="BK85">
        <f t="shared" si="97"/>
        <v>1.0806403755562004E-3</v>
      </c>
      <c r="BL85">
        <f t="shared" si="98"/>
        <v>8.7651941572891804E-3</v>
      </c>
      <c r="BM85">
        <f t="shared" si="99"/>
        <v>8.7555292866101069E-3</v>
      </c>
      <c r="BN85">
        <f t="shared" si="100"/>
        <v>-5.8719839138809406E-4</v>
      </c>
      <c r="BO85">
        <f t="shared" si="101"/>
        <v>-4.7628313968145408E-3</v>
      </c>
      <c r="BP85">
        <f t="shared" si="102"/>
        <v>-4.7575796991692395E-3</v>
      </c>
      <c r="BQ85">
        <f t="shared" si="103"/>
        <v>-1.3071883053759057E-2</v>
      </c>
      <c r="BR85">
        <f t="shared" si="104"/>
        <v>-5.1034081307381133E-3</v>
      </c>
      <c r="BS85">
        <f t="shared" si="105"/>
        <v>-2.5960961616212242E-3</v>
      </c>
      <c r="BT85">
        <f t="shared" si="106"/>
        <v>-4.2733888317626973E-3</v>
      </c>
      <c r="BU85">
        <f t="shared" si="107"/>
        <v>-1.687068681730703E-2</v>
      </c>
      <c r="BV85">
        <f t="shared" si="108"/>
        <v>-6.5865032543893478E-3</v>
      </c>
      <c r="BW85">
        <f t="shared" si="109"/>
        <v>-3.3505444556229929E-3</v>
      </c>
      <c r="BX85">
        <f t="shared" si="110"/>
        <v>-5.5152730737224424E-3</v>
      </c>
      <c r="BZ85">
        <f>I85</f>
        <v>0.34094117647058819</v>
      </c>
    </row>
    <row r="86" spans="2:104" hidden="1" outlineLevel="1" x14ac:dyDescent="0.25">
      <c r="B86">
        <v>7</v>
      </c>
      <c r="C86">
        <v>1</v>
      </c>
      <c r="D86">
        <f t="shared" si="75"/>
        <v>0.3</v>
      </c>
      <c r="E86">
        <v>0.4</v>
      </c>
      <c r="F86">
        <v>0.1</v>
      </c>
      <c r="G86">
        <v>0.1</v>
      </c>
      <c r="H86">
        <v>0.10752276056772879</v>
      </c>
      <c r="I86">
        <v>0.16211764705882353</v>
      </c>
      <c r="K86">
        <f t="shared" si="77"/>
        <v>1.4966901047316785</v>
      </c>
      <c r="L86">
        <f t="shared" si="77"/>
        <v>0.39629405373211579</v>
      </c>
      <c r="M86">
        <f t="shared" si="77"/>
        <v>8.8711228463121475E-2</v>
      </c>
      <c r="N86">
        <f t="shared" si="77"/>
        <v>-1.5938648780515134</v>
      </c>
      <c r="O86">
        <f t="shared" si="115"/>
        <v>-0.9942493373699034</v>
      </c>
      <c r="P86">
        <f t="shared" si="115"/>
        <v>-0.88247253175582197</v>
      </c>
      <c r="Q86">
        <f t="shared" si="115"/>
        <v>1.0061898887329335E-2</v>
      </c>
      <c r="R86">
        <f t="shared" si="115"/>
        <v>-1.9918530529974006</v>
      </c>
      <c r="S86">
        <f t="shared" si="115"/>
        <v>-1.1688971332756188</v>
      </c>
      <c r="T86">
        <f t="shared" si="115"/>
        <v>-1.4039210302532357</v>
      </c>
      <c r="U86">
        <f t="shared" si="115"/>
        <v>-1.2024588068605901</v>
      </c>
      <c r="V86">
        <f t="shared" si="115"/>
        <v>-1.0061562415467411</v>
      </c>
      <c r="W86">
        <f t="shared" si="115"/>
        <v>0.91071157905993561</v>
      </c>
      <c r="X86">
        <f t="shared" si="78"/>
        <v>1.5578881491721308</v>
      </c>
      <c r="Y86">
        <f t="shared" si="69"/>
        <v>8.5493440926757591E-2</v>
      </c>
      <c r="Z86">
        <f t="shared" si="70"/>
        <v>0.59866131998756544</v>
      </c>
      <c r="AA86">
        <f t="shared" si="71"/>
        <v>0.12828166211790815</v>
      </c>
      <c r="AB86">
        <f t="shared" si="79"/>
        <v>0.82605010725029637</v>
      </c>
      <c r="AC86">
        <f t="shared" si="79"/>
        <v>0.5213603513536994</v>
      </c>
      <c r="AD86">
        <f t="shared" si="79"/>
        <v>0.64534997765153623</v>
      </c>
      <c r="AE86">
        <f t="shared" si="79"/>
        <v>0.53202650805919716</v>
      </c>
      <c r="AF86">
        <f t="shared" ref="AF86:AH90" si="118">AF85</f>
        <v>0.95261565010396487</v>
      </c>
      <c r="AG86">
        <f t="shared" si="118"/>
        <v>-1.0168273767288944</v>
      </c>
      <c r="AH86">
        <f t="shared" si="118"/>
        <v>-3.0095177353602529</v>
      </c>
      <c r="AI86">
        <f t="shared" si="117"/>
        <v>-1.2139865560713963</v>
      </c>
      <c r="AJ86">
        <f t="shared" si="117"/>
        <v>2.479097103956355</v>
      </c>
      <c r="AK86">
        <f t="shared" si="117"/>
        <v>-2.7107301811066922</v>
      </c>
      <c r="AL86">
        <f t="shared" si="117"/>
        <v>-1.5122292181228236</v>
      </c>
      <c r="AM86">
        <f t="shared" si="117"/>
        <v>2.3891432673445809</v>
      </c>
      <c r="AN86">
        <f t="shared" si="117"/>
        <v>2.9692363396872076E-2</v>
      </c>
      <c r="AO86">
        <f t="shared" si="80"/>
        <v>-2.3015980865779908</v>
      </c>
      <c r="AP86">
        <f t="shared" si="81"/>
        <v>0.95945401001596997</v>
      </c>
      <c r="AQ86">
        <f t="shared" si="82"/>
        <v>9.0990694630223745E-2</v>
      </c>
      <c r="AR86">
        <f t="shared" si="82"/>
        <v>0.72301247551728631</v>
      </c>
      <c r="AS86">
        <f t="shared" si="73"/>
        <v>-1.3673901221978378E-3</v>
      </c>
      <c r="AT86">
        <f t="shared" si="74"/>
        <v>0.11553667832427678</v>
      </c>
      <c r="AU86">
        <f t="shared" si="83"/>
        <v>4.0969852891387083E-2</v>
      </c>
      <c r="AV86">
        <f t="shared" si="84"/>
        <v>-7.7807327754199518E-2</v>
      </c>
      <c r="AW86">
        <f t="shared" si="85"/>
        <v>-3.9046430062663576E-2</v>
      </c>
      <c r="AX86">
        <f t="shared" si="86"/>
        <v>6.9138587968474594E-2</v>
      </c>
      <c r="AY86">
        <f t="shared" si="87"/>
        <v>2.1090129958837547E-2</v>
      </c>
      <c r="AZ86">
        <f t="shared" si="88"/>
        <v>7.9410996069876009E-3</v>
      </c>
      <c r="BA86">
        <f t="shared" si="89"/>
        <v>4.3536918456933355E-3</v>
      </c>
      <c r="BC86">
        <f t="shared" si="90"/>
        <v>0.56113841233300932</v>
      </c>
      <c r="BE86">
        <f t="shared" si="91"/>
        <v>-4.9163823469664499E-3</v>
      </c>
      <c r="BF86">
        <f t="shared" si="92"/>
        <v>-1.2290955867416125E-3</v>
      </c>
      <c r="BG86">
        <f t="shared" si="93"/>
        <v>-1.2290955867416125E-3</v>
      </c>
      <c r="BH86">
        <f t="shared" si="94"/>
        <v>9.3368793305039412E-3</v>
      </c>
      <c r="BI86">
        <f t="shared" si="95"/>
        <v>2.3342198326259853E-3</v>
      </c>
      <c r="BJ86">
        <f t="shared" si="96"/>
        <v>2.3342198326259853E-3</v>
      </c>
      <c r="BK86">
        <f t="shared" si="97"/>
        <v>4.6855716075196287E-3</v>
      </c>
      <c r="BL86">
        <f t="shared" si="98"/>
        <v>1.1713929018799072E-3</v>
      </c>
      <c r="BM86">
        <f t="shared" si="99"/>
        <v>1.1713929018799072E-3</v>
      </c>
      <c r="BN86">
        <f t="shared" si="100"/>
        <v>-8.2966305562169503E-3</v>
      </c>
      <c r="BO86">
        <f t="shared" si="101"/>
        <v>-2.0741576390542376E-3</v>
      </c>
      <c r="BP86">
        <f t="shared" si="102"/>
        <v>-2.0741576390542376E-3</v>
      </c>
      <c r="BQ86">
        <f t="shared" si="103"/>
        <v>3.3885982712835594E-4</v>
      </c>
      <c r="BR86">
        <f t="shared" si="104"/>
        <v>2.1387089836399277E-4</v>
      </c>
      <c r="BS86">
        <f t="shared" si="105"/>
        <v>2.6473355544039177E-4</v>
      </c>
      <c r="BT86">
        <f t="shared" si="106"/>
        <v>2.1824633756026634E-4</v>
      </c>
      <c r="BU86">
        <f t="shared" si="107"/>
        <v>-2.8631725656333547E-2</v>
      </c>
      <c r="BV86">
        <f t="shared" si="108"/>
        <v>-1.8070872961615282E-2</v>
      </c>
      <c r="BW86">
        <f t="shared" si="109"/>
        <v>-2.2368477832351422E-2</v>
      </c>
      <c r="BX86">
        <f t="shared" si="110"/>
        <v>-1.844057265648711E-2</v>
      </c>
      <c r="BZ86">
        <f>I86-BA87</f>
        <v>0.14609475687196674</v>
      </c>
    </row>
    <row r="87" spans="2:104" hidden="1" outlineLevel="1" x14ac:dyDescent="0.25">
      <c r="B87">
        <v>7</v>
      </c>
      <c r="C87">
        <v>2</v>
      </c>
      <c r="D87">
        <f t="shared" si="75"/>
        <v>0.3</v>
      </c>
      <c r="E87">
        <v>0.4</v>
      </c>
      <c r="F87">
        <v>0.27777777777777779</v>
      </c>
      <c r="G87">
        <f t="shared" ref="G87:G90" si="119">AR86</f>
        <v>0.72301247551728631</v>
      </c>
      <c r="H87">
        <v>0.10886164132947267</v>
      </c>
      <c r="I87">
        <v>0.22235294117647061</v>
      </c>
      <c r="K87">
        <f t="shared" si="77"/>
        <v>1.4966901047316785</v>
      </c>
      <c r="L87">
        <f t="shared" si="77"/>
        <v>0.39629405373211579</v>
      </c>
      <c r="M87">
        <f t="shared" si="77"/>
        <v>8.8711228463121475E-2</v>
      </c>
      <c r="N87">
        <f t="shared" si="77"/>
        <v>-1.5938648780515134</v>
      </c>
      <c r="O87">
        <f t="shared" si="115"/>
        <v>-0.9942493373699034</v>
      </c>
      <c r="P87">
        <f t="shared" si="115"/>
        <v>-0.88247253175582197</v>
      </c>
      <c r="Q87">
        <f t="shared" si="115"/>
        <v>1.0061898887329335E-2</v>
      </c>
      <c r="R87">
        <f t="shared" si="115"/>
        <v>-1.9918530529974006</v>
      </c>
      <c r="S87">
        <f t="shared" si="115"/>
        <v>-1.1688971332756188</v>
      </c>
      <c r="T87">
        <f t="shared" si="115"/>
        <v>-1.4039210302532357</v>
      </c>
      <c r="U87">
        <f t="shared" si="115"/>
        <v>-1.2024588068605901</v>
      </c>
      <c r="V87">
        <f t="shared" si="115"/>
        <v>-1.0061562415467411</v>
      </c>
      <c r="W87">
        <f t="shared" si="115"/>
        <v>0.91071157905993561</v>
      </c>
      <c r="X87">
        <f t="shared" si="78"/>
        <v>1.6836086274421624</v>
      </c>
      <c r="Y87">
        <f t="shared" si="69"/>
        <v>-0.64105339341309353</v>
      </c>
      <c r="Z87">
        <f t="shared" si="70"/>
        <v>-0.48368338606129724</v>
      </c>
      <c r="AA87">
        <f t="shared" si="71"/>
        <v>-0.71233668323828958</v>
      </c>
      <c r="AB87">
        <f t="shared" si="79"/>
        <v>0.84338178179233092</v>
      </c>
      <c r="AC87">
        <f t="shared" si="79"/>
        <v>0.34500845720654916</v>
      </c>
      <c r="AD87">
        <f t="shared" si="79"/>
        <v>0.38138272530105233</v>
      </c>
      <c r="AE87">
        <f t="shared" si="79"/>
        <v>0.32908272435204661</v>
      </c>
      <c r="AF87">
        <f t="shared" si="118"/>
        <v>0.95261565010396487</v>
      </c>
      <c r="AG87">
        <f t="shared" si="118"/>
        <v>-1.0168273767288944</v>
      </c>
      <c r="AH87">
        <f t="shared" si="118"/>
        <v>-3.0095177353602529</v>
      </c>
      <c r="AI87">
        <f t="shared" si="117"/>
        <v>-1.2139865560713963</v>
      </c>
      <c r="AJ87">
        <f t="shared" si="117"/>
        <v>2.479097103956355</v>
      </c>
      <c r="AK87">
        <f t="shared" si="117"/>
        <v>-2.7107301811066922</v>
      </c>
      <c r="AL87">
        <f t="shared" si="117"/>
        <v>-1.5122292181228236</v>
      </c>
      <c r="AM87">
        <f t="shared" si="117"/>
        <v>2.3891432673445809</v>
      </c>
      <c r="AN87">
        <f t="shared" si="117"/>
        <v>2.9692363396872076E-2</v>
      </c>
      <c r="AO87">
        <f t="shared" si="80"/>
        <v>-1.0649830756980831</v>
      </c>
      <c r="AP87">
        <f t="shared" si="81"/>
        <v>1.3947805332784833</v>
      </c>
      <c r="AQ87">
        <f t="shared" si="82"/>
        <v>0.25635833465800817</v>
      </c>
      <c r="AR87">
        <f t="shared" si="82"/>
        <v>0.80135433149063262</v>
      </c>
      <c r="AS87">
        <f t="shared" si="73"/>
        <v>2.8118583609455697E-2</v>
      </c>
      <c r="AT87">
        <f t="shared" si="74"/>
        <v>9.4473335122468777E-2</v>
      </c>
      <c r="AU87">
        <f t="shared" si="83"/>
        <v>3.4474526198410196E-2</v>
      </c>
      <c r="AV87">
        <f t="shared" si="84"/>
        <v>-6.4332092671668367E-2</v>
      </c>
      <c r="AW87">
        <f t="shared" si="85"/>
        <v>-5.3671399078311539E-2</v>
      </c>
      <c r="AX87">
        <f t="shared" si="86"/>
        <v>4.2297268921329255E-2</v>
      </c>
      <c r="AY87">
        <f t="shared" si="87"/>
        <v>2.2610948091792649E-2</v>
      </c>
      <c r="AZ87">
        <f t="shared" si="88"/>
        <v>2.6816313100669668E-2</v>
      </c>
      <c r="BA87">
        <f t="shared" si="89"/>
        <v>1.6022890186856802E-2</v>
      </c>
      <c r="BC87">
        <f t="shared" si="90"/>
        <v>0.59749299956450075</v>
      </c>
      <c r="BE87">
        <f t="shared" si="91"/>
        <v>-4.1369431438092238E-3</v>
      </c>
      <c r="BF87">
        <f t="shared" si="92"/>
        <v>-2.8728771832008497E-3</v>
      </c>
      <c r="BG87">
        <f t="shared" si="93"/>
        <v>-7.4776537586994287E-3</v>
      </c>
      <c r="BH87">
        <f t="shared" si="94"/>
        <v>7.7198511206002041E-3</v>
      </c>
      <c r="BI87">
        <f t="shared" si="95"/>
        <v>5.3610077226390303E-3</v>
      </c>
      <c r="BJ87">
        <f t="shared" si="96"/>
        <v>1.3953871673325126E-2</v>
      </c>
      <c r="BK87">
        <f t="shared" si="97"/>
        <v>6.4405678893973842E-3</v>
      </c>
      <c r="BL87">
        <f t="shared" si="98"/>
        <v>4.4726165898592947E-3</v>
      </c>
      <c r="BM87">
        <f t="shared" si="99"/>
        <v>1.1641527333625867E-2</v>
      </c>
      <c r="BN87">
        <f t="shared" si="100"/>
        <v>-5.0756722705595104E-3</v>
      </c>
      <c r="BO87">
        <f t="shared" si="101"/>
        <v>-3.5247724101107711E-3</v>
      </c>
      <c r="BP87">
        <f t="shared" si="102"/>
        <v>-9.1744359331291919E-3</v>
      </c>
      <c r="BQ87">
        <f t="shared" si="103"/>
        <v>-7.1144103438058135E-3</v>
      </c>
      <c r="BR87">
        <f t="shared" si="104"/>
        <v>-2.9103447449795009E-3</v>
      </c>
      <c r="BS87">
        <f t="shared" si="105"/>
        <v>-3.2171826145739142E-3</v>
      </c>
      <c r="BT87">
        <f t="shared" si="106"/>
        <v>-2.7760020297361455E-3</v>
      </c>
      <c r="BU87">
        <f t="shared" si="107"/>
        <v>-2.3903126912235517E-2</v>
      </c>
      <c r="BV87">
        <f t="shared" si="108"/>
        <v>-9.7782298793280733E-3</v>
      </c>
      <c r="BW87">
        <f t="shared" si="109"/>
        <v>-1.0809149405186029E-2</v>
      </c>
      <c r="BX87">
        <f t="shared" si="110"/>
        <v>-9.3268627502177751E-3</v>
      </c>
      <c r="BZ87">
        <f>I87-BA88</f>
        <v>0.20787505464976733</v>
      </c>
    </row>
    <row r="88" spans="2:104" hidden="1" outlineLevel="1" x14ac:dyDescent="0.25">
      <c r="B88">
        <v>7</v>
      </c>
      <c r="C88">
        <v>3</v>
      </c>
      <c r="D88">
        <f t="shared" si="75"/>
        <v>0.3</v>
      </c>
      <c r="E88">
        <v>0.4</v>
      </c>
      <c r="F88">
        <v>0.45555555555555549</v>
      </c>
      <c r="G88">
        <f t="shared" si="119"/>
        <v>0.80135433149063262</v>
      </c>
      <c r="H88">
        <v>0.11963007755558987</v>
      </c>
      <c r="I88">
        <v>0.29764705882352949</v>
      </c>
      <c r="K88">
        <f t="shared" si="77"/>
        <v>1.4966901047316785</v>
      </c>
      <c r="L88">
        <f t="shared" si="77"/>
        <v>0.39629405373211579</v>
      </c>
      <c r="M88">
        <f t="shared" si="77"/>
        <v>8.8711228463121475E-2</v>
      </c>
      <c r="N88">
        <f t="shared" si="77"/>
        <v>-1.5938648780515134</v>
      </c>
      <c r="O88">
        <f t="shared" si="115"/>
        <v>-0.9942493373699034</v>
      </c>
      <c r="P88">
        <f t="shared" si="115"/>
        <v>-0.88247253175582197</v>
      </c>
      <c r="Q88">
        <f t="shared" si="115"/>
        <v>1.0061898887329335E-2</v>
      </c>
      <c r="R88">
        <f t="shared" si="115"/>
        <v>-1.9918530529974006</v>
      </c>
      <c r="S88">
        <f t="shared" si="115"/>
        <v>-1.1688971332756188</v>
      </c>
      <c r="T88">
        <f t="shared" si="115"/>
        <v>-1.4039210302532357</v>
      </c>
      <c r="U88">
        <f t="shared" si="115"/>
        <v>-1.2024588068605901</v>
      </c>
      <c r="V88">
        <f t="shared" si="115"/>
        <v>-1.0061562415467411</v>
      </c>
      <c r="W88">
        <f t="shared" si="115"/>
        <v>0.91071157905993561</v>
      </c>
      <c r="X88">
        <f t="shared" si="78"/>
        <v>1.7610107059446816</v>
      </c>
      <c r="Y88">
        <f t="shared" si="69"/>
        <v>-0.88694336715099187</v>
      </c>
      <c r="Z88">
        <f t="shared" si="70"/>
        <v>-0.92936416634579322</v>
      </c>
      <c r="AA88">
        <f t="shared" si="71"/>
        <v>-1.0049312851532215</v>
      </c>
      <c r="AB88">
        <f t="shared" si="79"/>
        <v>0.853336198794579</v>
      </c>
      <c r="AC88">
        <f t="shared" si="79"/>
        <v>0.29174101167334343</v>
      </c>
      <c r="AD88">
        <f t="shared" si="79"/>
        <v>0.28305372917360905</v>
      </c>
      <c r="AE88">
        <f t="shared" si="79"/>
        <v>0.26797297728560338</v>
      </c>
      <c r="AF88">
        <f t="shared" si="118"/>
        <v>0.95261565010396487</v>
      </c>
      <c r="AG88">
        <f t="shared" si="118"/>
        <v>-1.0168273767288944</v>
      </c>
      <c r="AH88">
        <f t="shared" si="118"/>
        <v>-3.0095177353602529</v>
      </c>
      <c r="AI88">
        <f t="shared" si="117"/>
        <v>-1.2139865560713963</v>
      </c>
      <c r="AJ88">
        <f t="shared" si="117"/>
        <v>2.479097103956355</v>
      </c>
      <c r="AK88">
        <f t="shared" si="117"/>
        <v>-2.7107301811066922</v>
      </c>
      <c r="AL88">
        <f t="shared" si="117"/>
        <v>-1.5122292181228236</v>
      </c>
      <c r="AM88">
        <f t="shared" si="117"/>
        <v>2.3891432673445809</v>
      </c>
      <c r="AN88">
        <f t="shared" si="117"/>
        <v>2.9692363396872076E-2</v>
      </c>
      <c r="AO88">
        <f t="shared" si="80"/>
        <v>-0.63122727623820574</v>
      </c>
      <c r="AP88">
        <f t="shared" si="81"/>
        <v>1.5665482120773309</v>
      </c>
      <c r="AQ88">
        <f t="shared" si="82"/>
        <v>0.34723230875092148</v>
      </c>
      <c r="AR88">
        <f t="shared" si="82"/>
        <v>0.82729097170806487</v>
      </c>
      <c r="AS88">
        <f t="shared" si="73"/>
        <v>5.1588784326641796E-2</v>
      </c>
      <c r="AT88">
        <f t="shared" si="74"/>
        <v>7.7387112650605883E-2</v>
      </c>
      <c r="AU88">
        <f t="shared" si="83"/>
        <v>3.0161306299571079E-2</v>
      </c>
      <c r="AV88">
        <f t="shared" si="84"/>
        <v>-5.4184621652946567E-2</v>
      </c>
      <c r="AW88">
        <f t="shared" si="85"/>
        <v>-5.525585124400631E-2</v>
      </c>
      <c r="AX88">
        <f t="shared" si="86"/>
        <v>2.3983103317209147E-2</v>
      </c>
      <c r="AY88">
        <f t="shared" si="87"/>
        <v>2.3346895718777707E-2</v>
      </c>
      <c r="AZ88">
        <f t="shared" si="88"/>
        <v>3.6471686782051399E-2</v>
      </c>
      <c r="BA88">
        <f t="shared" si="89"/>
        <v>1.44778865267033E-2</v>
      </c>
      <c r="BC88">
        <f t="shared" si="90"/>
        <v>0.57647675590671865</v>
      </c>
      <c r="BE88">
        <f t="shared" si="91"/>
        <v>-3.6193567559485297E-3</v>
      </c>
      <c r="BF88">
        <f t="shared" si="92"/>
        <v>-4.1220451942747139E-3</v>
      </c>
      <c r="BG88">
        <f t="shared" si="93"/>
        <v>-7.250968033973096E-3</v>
      </c>
      <c r="BH88">
        <f t="shared" si="94"/>
        <v>6.5021545983535876E-3</v>
      </c>
      <c r="BI88">
        <f t="shared" si="95"/>
        <v>7.405231625902696E-3</v>
      </c>
      <c r="BJ88">
        <f t="shared" si="96"/>
        <v>1.3026324378530955E-2</v>
      </c>
      <c r="BK88">
        <f t="shared" si="97"/>
        <v>6.6307021492807566E-3</v>
      </c>
      <c r="BL88">
        <f t="shared" si="98"/>
        <v>7.5516330033475274E-3</v>
      </c>
      <c r="BM88">
        <f t="shared" si="99"/>
        <v>1.3283854720375955E-2</v>
      </c>
      <c r="BN88">
        <f t="shared" si="100"/>
        <v>-2.8779723980650973E-3</v>
      </c>
      <c r="BO88">
        <f t="shared" si="101"/>
        <v>-3.2776907866852493E-3</v>
      </c>
      <c r="BP88">
        <f t="shared" si="102"/>
        <v>-5.7656891177498724E-3</v>
      </c>
      <c r="BQ88">
        <f t="shared" si="103"/>
        <v>-1.3206773135318961E-2</v>
      </c>
      <c r="BR88">
        <f t="shared" si="104"/>
        <v>-4.5151692391357202E-3</v>
      </c>
      <c r="BS88">
        <f t="shared" si="105"/>
        <v>-4.3807193361566979E-3</v>
      </c>
      <c r="BT88">
        <f t="shared" si="106"/>
        <v>-4.1473200391665219E-3</v>
      </c>
      <c r="BU88">
        <f t="shared" si="107"/>
        <v>-1.981116736348677E-2</v>
      </c>
      <c r="BV88">
        <f t="shared" si="108"/>
        <v>-6.7730983605500264E-3</v>
      </c>
      <c r="BW88">
        <f t="shared" si="109"/>
        <v>-6.571413247719652E-3</v>
      </c>
      <c r="BX88">
        <f t="shared" si="110"/>
        <v>-6.2212964941557713E-3</v>
      </c>
      <c r="BZ88">
        <f>I88-BA89</f>
        <v>0.28567019249996195</v>
      </c>
    </row>
    <row r="89" spans="2:104" hidden="1" outlineLevel="1" x14ac:dyDescent="0.25">
      <c r="B89">
        <v>7</v>
      </c>
      <c r="C89">
        <v>4</v>
      </c>
      <c r="D89">
        <f t="shared" si="75"/>
        <v>0.3</v>
      </c>
      <c r="E89">
        <v>0.4</v>
      </c>
      <c r="F89">
        <v>0.6333333333333333</v>
      </c>
      <c r="G89">
        <f t="shared" si="119"/>
        <v>0.82729097170806487</v>
      </c>
      <c r="H89">
        <v>0.16134463800020521</v>
      </c>
      <c r="I89">
        <v>0.38800000000000001</v>
      </c>
      <c r="K89">
        <f t="shared" si="77"/>
        <v>1.4966901047316785</v>
      </c>
      <c r="L89">
        <f t="shared" si="77"/>
        <v>0.39629405373211579</v>
      </c>
      <c r="M89">
        <f t="shared" si="77"/>
        <v>8.8711228463121475E-2</v>
      </c>
      <c r="N89">
        <f t="shared" si="77"/>
        <v>-1.5938648780515134</v>
      </c>
      <c r="O89">
        <f t="shared" si="115"/>
        <v>-0.9942493373699034</v>
      </c>
      <c r="P89">
        <f t="shared" si="115"/>
        <v>-0.88247253175582197</v>
      </c>
      <c r="Q89">
        <f t="shared" si="115"/>
        <v>1.0061898887329335E-2</v>
      </c>
      <c r="R89">
        <f t="shared" si="115"/>
        <v>-1.9918530529974006</v>
      </c>
      <c r="S89">
        <f t="shared" si="115"/>
        <v>-1.1688971332756188</v>
      </c>
      <c r="T89">
        <f t="shared" si="115"/>
        <v>-1.4039210302532357</v>
      </c>
      <c r="U89">
        <f t="shared" si="115"/>
        <v>-1.2024588068605901</v>
      </c>
      <c r="V89">
        <f t="shared" si="115"/>
        <v>-1.0061562415467411</v>
      </c>
      <c r="W89">
        <f t="shared" si="115"/>
        <v>0.91071157905993561</v>
      </c>
      <c r="X89">
        <f t="shared" si="78"/>
        <v>1.833763853379619</v>
      </c>
      <c r="Y89">
        <f t="shared" si="69"/>
        <v>-1.0865871774635587</v>
      </c>
      <c r="Z89">
        <f t="shared" si="70"/>
        <v>-1.3137886401645109</v>
      </c>
      <c r="AA89">
        <f t="shared" si="71"/>
        <v>-1.2447980521457369</v>
      </c>
      <c r="AB89">
        <f t="shared" si="79"/>
        <v>0.86220949863513552</v>
      </c>
      <c r="AC89">
        <f t="shared" si="79"/>
        <v>0.25226147973579383</v>
      </c>
      <c r="AD89">
        <f t="shared" si="79"/>
        <v>0.21185355811607362</v>
      </c>
      <c r="AE89">
        <f t="shared" si="79"/>
        <v>0.22360191968539828</v>
      </c>
      <c r="AF89">
        <f t="shared" si="118"/>
        <v>0.95261565010396487</v>
      </c>
      <c r="AG89">
        <f t="shared" si="118"/>
        <v>-1.0168273767288944</v>
      </c>
      <c r="AH89">
        <f t="shared" si="118"/>
        <v>-3.0095177353602529</v>
      </c>
      <c r="AI89">
        <f t="shared" si="117"/>
        <v>-1.2139865560713963</v>
      </c>
      <c r="AJ89">
        <f t="shared" si="117"/>
        <v>2.479097103956355</v>
      </c>
      <c r="AK89">
        <f t="shared" si="117"/>
        <v>-2.7107301811066922</v>
      </c>
      <c r="AL89">
        <f t="shared" si="117"/>
        <v>-1.5122292181228236</v>
      </c>
      <c r="AM89">
        <f t="shared" si="117"/>
        <v>2.3891432673445809</v>
      </c>
      <c r="AN89">
        <f t="shared" si="117"/>
        <v>2.9692363396872076E-2</v>
      </c>
      <c r="AO89">
        <f t="shared" si="80"/>
        <v>-0.31448651808382833</v>
      </c>
      <c r="AP89">
        <f t="shared" si="81"/>
        <v>1.6972265082517315</v>
      </c>
      <c r="AQ89">
        <f t="shared" si="82"/>
        <v>0.42202001015577945</v>
      </c>
      <c r="AR89">
        <f t="shared" si="82"/>
        <v>0.84517215371214982</v>
      </c>
      <c r="AS89">
        <f t="shared" si="73"/>
        <v>6.3583707690472516E-2</v>
      </c>
      <c r="AT89">
        <f t="shared" si="74"/>
        <v>6.0796483040796122E-2</v>
      </c>
      <c r="AU89">
        <f t="shared" si="83"/>
        <v>2.5102301080819667E-2</v>
      </c>
      <c r="AV89">
        <f t="shared" si="84"/>
        <v>-4.3281378906755416E-2</v>
      </c>
      <c r="AW89">
        <f t="shared" si="85"/>
        <v>-4.730214621241325E-2</v>
      </c>
      <c r="AX89">
        <f t="shared" si="86"/>
        <v>1.1815797513572091E-2</v>
      </c>
      <c r="AY89">
        <f t="shared" si="87"/>
        <v>2.1477753435819476E-2</v>
      </c>
      <c r="AZ89">
        <f t="shared" si="88"/>
        <v>3.0883532788084658E-2</v>
      </c>
      <c r="BA89">
        <f t="shared" si="89"/>
        <v>1.1976866323567523E-2</v>
      </c>
      <c r="BC89">
        <f t="shared" si="90"/>
        <v>0.52626801895826103</v>
      </c>
      <c r="BE89">
        <f t="shared" si="91"/>
        <v>-3.0122761296983601E-3</v>
      </c>
      <c r="BF89">
        <f t="shared" si="92"/>
        <v>-4.7694372053557364E-3</v>
      </c>
      <c r="BG89">
        <f t="shared" si="93"/>
        <v>-6.2300721159779127E-3</v>
      </c>
      <c r="BH89">
        <f t="shared" si="94"/>
        <v>5.1937654688106495E-3</v>
      </c>
      <c r="BI89">
        <f t="shared" si="95"/>
        <v>8.2234619922835275E-3</v>
      </c>
      <c r="BJ89">
        <f t="shared" si="96"/>
        <v>1.0741888203790389E-2</v>
      </c>
      <c r="BK89">
        <f t="shared" si="97"/>
        <v>5.6762575454895898E-3</v>
      </c>
      <c r="BL89">
        <f t="shared" si="98"/>
        <v>8.9874077803585167E-3</v>
      </c>
      <c r="BM89">
        <f t="shared" si="99"/>
        <v>1.1739791551183295E-2</v>
      </c>
      <c r="BN89">
        <f t="shared" si="100"/>
        <v>-1.4178957016286508E-3</v>
      </c>
      <c r="BO89">
        <f t="shared" si="101"/>
        <v>-2.2450015275786968E-3</v>
      </c>
      <c r="BP89">
        <f t="shared" si="102"/>
        <v>-2.9325307819526372E-3</v>
      </c>
      <c r="BQ89">
        <f t="shared" si="103"/>
        <v>-1.6446743018749595E-2</v>
      </c>
      <c r="BR89">
        <f t="shared" si="104"/>
        <v>-4.8119160567260313E-3</v>
      </c>
      <c r="BS89">
        <f t="shared" si="105"/>
        <v>-4.0411304137316873E-3</v>
      </c>
      <c r="BT89">
        <f t="shared" si="106"/>
        <v>-4.2652317300914634E-3</v>
      </c>
      <c r="BU89">
        <f t="shared" si="107"/>
        <v>-1.5725791548415302E-2</v>
      </c>
      <c r="BV89">
        <f t="shared" si="108"/>
        <v>-4.6009832323809976E-3</v>
      </c>
      <c r="BW89">
        <f t="shared" si="109"/>
        <v>-3.8639853759408556E-3</v>
      </c>
      <c r="BX89">
        <f t="shared" si="110"/>
        <v>-4.0782630954128317E-3</v>
      </c>
      <c r="BZ89">
        <f>I89-BA90</f>
        <v>0.38056680574772156</v>
      </c>
    </row>
    <row r="90" spans="2:104" hidden="1" outlineLevel="1" x14ac:dyDescent="0.25">
      <c r="B90">
        <v>7</v>
      </c>
      <c r="C90">
        <v>5</v>
      </c>
      <c r="D90">
        <f t="shared" si="75"/>
        <v>0.3</v>
      </c>
      <c r="E90">
        <v>0.4</v>
      </c>
      <c r="F90">
        <v>0.81111111111111112</v>
      </c>
      <c r="G90">
        <f t="shared" si="119"/>
        <v>0.84517215371214982</v>
      </c>
      <c r="H90">
        <v>0.27085909402192404</v>
      </c>
      <c r="I90">
        <v>0.49341176470588233</v>
      </c>
      <c r="K90">
        <f t="shared" si="77"/>
        <v>1.4966901047316785</v>
      </c>
      <c r="L90">
        <f t="shared" si="77"/>
        <v>0.39629405373211579</v>
      </c>
      <c r="M90">
        <f t="shared" si="77"/>
        <v>8.8711228463121475E-2</v>
      </c>
      <c r="N90">
        <f t="shared" si="77"/>
        <v>-1.5938648780515134</v>
      </c>
      <c r="O90">
        <f t="shared" si="115"/>
        <v>-0.9942493373699034</v>
      </c>
      <c r="P90">
        <f t="shared" si="115"/>
        <v>-0.88247253175582197</v>
      </c>
      <c r="Q90">
        <f t="shared" si="115"/>
        <v>1.0061898887329335E-2</v>
      </c>
      <c r="R90">
        <f t="shared" si="115"/>
        <v>-1.9918530529974006</v>
      </c>
      <c r="S90">
        <f t="shared" si="115"/>
        <v>-1.1688971332756188</v>
      </c>
      <c r="T90">
        <f t="shared" si="115"/>
        <v>-1.4039210302532357</v>
      </c>
      <c r="U90">
        <f t="shared" si="115"/>
        <v>-1.2024588068605901</v>
      </c>
      <c r="V90">
        <f t="shared" si="115"/>
        <v>-1.0061562415467411</v>
      </c>
      <c r="W90">
        <f t="shared" si="115"/>
        <v>0.91071157905993561</v>
      </c>
      <c r="X90">
        <f t="shared" si="78"/>
        <v>1.9058023912206168</v>
      </c>
      <c r="Y90">
        <f t="shared" si="69"/>
        <v>-1.2791222671721396</v>
      </c>
      <c r="Z90">
        <f t="shared" si="70"/>
        <v>-1.6887971119704259</v>
      </c>
      <c r="AA90">
        <f t="shared" si="71"/>
        <v>-1.4765597695783739</v>
      </c>
      <c r="AB90">
        <f t="shared" si="79"/>
        <v>0.87054683348316553</v>
      </c>
      <c r="AC90">
        <f t="shared" si="79"/>
        <v>0.21769967016349537</v>
      </c>
      <c r="AD90">
        <f t="shared" si="79"/>
        <v>0.15593409711033893</v>
      </c>
      <c r="AE90">
        <f t="shared" si="79"/>
        <v>0.1859476082079792</v>
      </c>
      <c r="AF90">
        <f t="shared" si="118"/>
        <v>0.95261565010396487</v>
      </c>
      <c r="AG90">
        <f t="shared" si="118"/>
        <v>-1.0168273767288944</v>
      </c>
      <c r="AH90">
        <f t="shared" si="118"/>
        <v>-3.0095177353602529</v>
      </c>
      <c r="AI90">
        <f t="shared" si="117"/>
        <v>-1.2139865560713963</v>
      </c>
      <c r="AJ90">
        <f t="shared" si="117"/>
        <v>2.479097103956355</v>
      </c>
      <c r="AK90">
        <f t="shared" si="117"/>
        <v>-2.7107301811066922</v>
      </c>
      <c r="AL90">
        <f t="shared" si="117"/>
        <v>-1.5122292181228236</v>
      </c>
      <c r="AM90">
        <f t="shared" si="117"/>
        <v>2.3891432673445809</v>
      </c>
      <c r="AN90">
        <f t="shared" si="117"/>
        <v>2.9692363396872076E-2</v>
      </c>
      <c r="AO90">
        <f t="shared" si="80"/>
        <v>-5.7398410704777594E-2</v>
      </c>
      <c r="AP90">
        <f t="shared" si="81"/>
        <v>1.8061848092912689</v>
      </c>
      <c r="AQ90">
        <f t="shared" si="82"/>
        <v>0.48565433568285848</v>
      </c>
      <c r="AR90">
        <f t="shared" si="82"/>
        <v>0.85890014147538563</v>
      </c>
      <c r="AS90">
        <f t="shared" si="73"/>
        <v>5.3654605965897099E-2</v>
      </c>
      <c r="AT90">
        <f t="shared" si="74"/>
        <v>4.4293788000784665E-2</v>
      </c>
      <c r="AU90">
        <f t="shared" si="83"/>
        <v>1.8134978797846053E-2</v>
      </c>
      <c r="AV90">
        <f t="shared" si="84"/>
        <v>-2.9739943649034314E-2</v>
      </c>
      <c r="AW90">
        <f t="shared" si="85"/>
        <v>-3.0069183021405606E-2</v>
      </c>
      <c r="AX90">
        <f t="shared" si="86"/>
        <v>6.1590227052040246E-3</v>
      </c>
      <c r="AY90">
        <f t="shared" si="87"/>
        <v>1.5742694494284684E-2</v>
      </c>
      <c r="AZ90">
        <f t="shared" si="88"/>
        <v>1.3672928383806029E-2</v>
      </c>
      <c r="BA90">
        <f t="shared" si="89"/>
        <v>7.4331942522784375E-3</v>
      </c>
      <c r="BC90">
        <f t="shared" si="90"/>
        <v>0.42393248211688805</v>
      </c>
      <c r="BE90">
        <f t="shared" si="91"/>
        <v>-2.1761974557415265E-3</v>
      </c>
      <c r="BF90">
        <f t="shared" si="92"/>
        <v>-4.4128448408092061E-3</v>
      </c>
      <c r="BG90">
        <f t="shared" si="93"/>
        <v>-4.5981537264299169E-3</v>
      </c>
      <c r="BH90">
        <f t="shared" si="94"/>
        <v>3.5687932378841176E-3</v>
      </c>
      <c r="BI90">
        <f t="shared" si="95"/>
        <v>7.236719621265016E-3</v>
      </c>
      <c r="BJ90">
        <f t="shared" si="96"/>
        <v>7.5406116675396911E-3</v>
      </c>
      <c r="BK90">
        <f t="shared" si="97"/>
        <v>3.6083019625686727E-3</v>
      </c>
      <c r="BL90">
        <f t="shared" si="98"/>
        <v>7.3168345352086972E-3</v>
      </c>
      <c r="BM90">
        <f t="shared" si="99"/>
        <v>7.6240908523698553E-3</v>
      </c>
      <c r="BN90">
        <f t="shared" si="100"/>
        <v>-7.3908272462448288E-4</v>
      </c>
      <c r="BO90">
        <f t="shared" si="101"/>
        <v>-1.4986955249329792E-3</v>
      </c>
      <c r="BP90">
        <f t="shared" si="102"/>
        <v>-1.561630345355795E-3</v>
      </c>
      <c r="BQ90">
        <f t="shared" si="103"/>
        <v>-1.4012654197619604E-2</v>
      </c>
      <c r="BR90">
        <f t="shared" si="104"/>
        <v>-3.5041770064584326E-3</v>
      </c>
      <c r="BS90">
        <f t="shared" si="105"/>
        <v>-2.5099747611309503E-3</v>
      </c>
      <c r="BT90">
        <f t="shared" si="106"/>
        <v>-2.993083694610041E-3</v>
      </c>
      <c r="BU90">
        <f t="shared" si="107"/>
        <v>-1.1567945066117316E-2</v>
      </c>
      <c r="BV90">
        <f t="shared" si="108"/>
        <v>-2.8928229114187826E-3</v>
      </c>
      <c r="BW90">
        <f t="shared" si="109"/>
        <v>-2.0720735518497363E-3</v>
      </c>
      <c r="BX90">
        <f t="shared" si="110"/>
        <v>-2.4708971811651589E-3</v>
      </c>
      <c r="BZ90">
        <f>I90</f>
        <v>0.49341176470588233</v>
      </c>
    </row>
    <row r="91" spans="2:104" collapsed="1" x14ac:dyDescent="0.25">
      <c r="BC91">
        <f>SUM(BC56:BC90)</f>
        <v>17.3429147102859</v>
      </c>
    </row>
    <row r="92" spans="2:104" x14ac:dyDescent="0.25">
      <c r="BC92" t="s">
        <v>94</v>
      </c>
      <c r="BE92" t="s">
        <v>30</v>
      </c>
      <c r="BF92" t="s">
        <v>31</v>
      </c>
      <c r="BG92" t="s">
        <v>32</v>
      </c>
      <c r="BH92" t="s">
        <v>33</v>
      </c>
      <c r="BI92" t="s">
        <v>34</v>
      </c>
      <c r="BJ92" t="s">
        <v>35</v>
      </c>
      <c r="BK92" t="s">
        <v>36</v>
      </c>
      <c r="BL92" t="s">
        <v>37</v>
      </c>
      <c r="BM92" t="s">
        <v>58</v>
      </c>
      <c r="BN92" t="s">
        <v>59</v>
      </c>
      <c r="BO92" t="s">
        <v>60</v>
      </c>
      <c r="BP92" t="s">
        <v>61</v>
      </c>
      <c r="BQ92" t="s">
        <v>79</v>
      </c>
      <c r="BR92" t="s">
        <v>80</v>
      </c>
      <c r="BS92" t="s">
        <v>81</v>
      </c>
      <c r="BT92" t="s">
        <v>82</v>
      </c>
      <c r="BU92" t="s">
        <v>83</v>
      </c>
      <c r="BV92" t="s">
        <v>84</v>
      </c>
      <c r="BW92" t="s">
        <v>85</v>
      </c>
      <c r="BX92" t="s">
        <v>86</v>
      </c>
      <c r="BZ92" t="s">
        <v>92</v>
      </c>
      <c r="CA92" t="s">
        <v>93</v>
      </c>
      <c r="CD92" t="s">
        <v>30</v>
      </c>
      <c r="CE92" t="s">
        <v>31</v>
      </c>
      <c r="CF92" t="s">
        <v>32</v>
      </c>
      <c r="CG92" t="s">
        <v>33</v>
      </c>
      <c r="CH92" t="s">
        <v>34</v>
      </c>
      <c r="CI92" t="s">
        <v>35</v>
      </c>
      <c r="CJ92" t="s">
        <v>36</v>
      </c>
      <c r="CK92" t="s">
        <v>37</v>
      </c>
      <c r="CL92" t="s">
        <v>58</v>
      </c>
      <c r="CM92" t="s">
        <v>59</v>
      </c>
      <c r="CN92" t="s">
        <v>60</v>
      </c>
      <c r="CO92" t="s">
        <v>61</v>
      </c>
      <c r="CP92" t="s">
        <v>79</v>
      </c>
      <c r="CQ92" t="s">
        <v>80</v>
      </c>
      <c r="CR92" t="s">
        <v>81</v>
      </c>
      <c r="CS92" t="s">
        <v>82</v>
      </c>
      <c r="CT92" t="s">
        <v>83</v>
      </c>
      <c r="CU92" t="s">
        <v>84</v>
      </c>
      <c r="CV92" t="s">
        <v>85</v>
      </c>
      <c r="CW92" t="s">
        <v>86</v>
      </c>
      <c r="CY92" t="s">
        <v>92</v>
      </c>
      <c r="CZ92" t="s">
        <v>95</v>
      </c>
    </row>
    <row r="93" spans="2:104" x14ac:dyDescent="0.25">
      <c r="BC93">
        <v>25</v>
      </c>
      <c r="BD93">
        <v>1</v>
      </c>
      <c r="BE93">
        <f>AVERAGE(BE56,BE61,BE66,BE71,BE76,BE81,BE86)</f>
        <v>-3.7439820681667889E-3</v>
      </c>
      <c r="BF93">
        <f t="shared" ref="BF93:BX97" si="120">AVERAGE(BF56,BF61,BF66,BF71,BF76,BF81,BF86)</f>
        <v>-1.2209374827058376E-3</v>
      </c>
      <c r="BG93">
        <f t="shared" si="120"/>
        <v>-1.1665919171957191E-3</v>
      </c>
      <c r="BH93">
        <f t="shared" si="120"/>
        <v>8.0747338467616787E-3</v>
      </c>
      <c r="BI93">
        <f t="shared" si="120"/>
        <v>2.2231399809518049E-3</v>
      </c>
      <c r="BJ93">
        <f t="shared" si="120"/>
        <v>2.0644947364233039E-3</v>
      </c>
      <c r="BK93">
        <f t="shared" si="120"/>
        <v>4.7003579824576296E-3</v>
      </c>
      <c r="BL93">
        <f t="shared" si="120"/>
        <v>1.2463482263937286E-3</v>
      </c>
      <c r="BM93">
        <f t="shared" si="120"/>
        <v>1.1296813516183373E-3</v>
      </c>
      <c r="BN93">
        <f t="shared" si="120"/>
        <v>-7.0201926435576757E-3</v>
      </c>
      <c r="BO93">
        <f t="shared" si="120"/>
        <v>-1.9238936884933401E-3</v>
      </c>
      <c r="BP93">
        <f t="shared" si="120"/>
        <v>-1.792407585736877E-3</v>
      </c>
      <c r="BQ93">
        <f t="shared" si="120"/>
        <v>-1.9195513907500387E-4</v>
      </c>
      <c r="BR93">
        <f t="shared" si="120"/>
        <v>5.8363043701447019E-5</v>
      </c>
      <c r="BS93">
        <f t="shared" si="120"/>
        <v>-8.6458111992782687E-5</v>
      </c>
      <c r="BT93">
        <f t="shared" si="120"/>
        <v>5.2980546260538117E-5</v>
      </c>
      <c r="BU93">
        <f t="shared" si="120"/>
        <v>-2.6261285585690974E-2</v>
      </c>
      <c r="BV93">
        <f t="shared" si="120"/>
        <v>-1.6811233340231858E-2</v>
      </c>
      <c r="BW93">
        <f t="shared" si="120"/>
        <v>-2.0636511984758514E-2</v>
      </c>
      <c r="BX93">
        <f t="shared" si="120"/>
        <v>-1.7547235150851957E-2</v>
      </c>
      <c r="BZ93">
        <f>SUM(BE93:BP93)</f>
        <v>2.5707507387502434E-3</v>
      </c>
      <c r="CA93">
        <f>SUM(BQ93:BX93)</f>
        <v>-8.1423335722639101E-2</v>
      </c>
      <c r="CD93">
        <f t="shared" ref="CD93:CM94" si="121">BE93</f>
        <v>-3.7439820681667889E-3</v>
      </c>
      <c r="CE93">
        <f t="shared" si="121"/>
        <v>-1.2209374827058376E-3</v>
      </c>
      <c r="CF93">
        <f t="shared" si="121"/>
        <v>-1.1665919171957191E-3</v>
      </c>
      <c r="CG93">
        <f t="shared" si="121"/>
        <v>8.0747338467616787E-3</v>
      </c>
      <c r="CH93">
        <f t="shared" si="121"/>
        <v>2.2231399809518049E-3</v>
      </c>
      <c r="CI93">
        <f t="shared" si="121"/>
        <v>2.0644947364233039E-3</v>
      </c>
      <c r="CJ93">
        <f t="shared" si="121"/>
        <v>4.7003579824576296E-3</v>
      </c>
      <c r="CK93">
        <f t="shared" si="121"/>
        <v>1.2463482263937286E-3</v>
      </c>
      <c r="CL93">
        <f t="shared" si="121"/>
        <v>1.1296813516183373E-3</v>
      </c>
      <c r="CM93">
        <f t="shared" si="121"/>
        <v>-7.0201926435576757E-3</v>
      </c>
      <c r="CN93">
        <f t="shared" ref="CN93:CW94" si="122">BO93</f>
        <v>-1.9238936884933401E-3</v>
      </c>
      <c r="CO93">
        <f t="shared" si="122"/>
        <v>-1.792407585736877E-3</v>
      </c>
      <c r="CP93">
        <f t="shared" si="122"/>
        <v>-1.9195513907500387E-4</v>
      </c>
      <c r="CQ93">
        <f t="shared" si="122"/>
        <v>5.8363043701447019E-5</v>
      </c>
      <c r="CR93">
        <f t="shared" si="122"/>
        <v>-8.6458111992782687E-5</v>
      </c>
      <c r="CS93">
        <f t="shared" si="122"/>
        <v>5.2980546260538117E-5</v>
      </c>
      <c r="CT93">
        <f t="shared" si="122"/>
        <v>-2.6261285585690974E-2</v>
      </c>
      <c r="CU93">
        <f t="shared" si="122"/>
        <v>-1.6811233340231858E-2</v>
      </c>
      <c r="CV93">
        <f t="shared" si="122"/>
        <v>-2.0636511984758514E-2</v>
      </c>
      <c r="CW93">
        <f t="shared" si="122"/>
        <v>-1.7547235150851957E-2</v>
      </c>
      <c r="CY93">
        <f>BZ93</f>
        <v>2.5707507387502434E-3</v>
      </c>
      <c r="CZ93">
        <f>CA93</f>
        <v>-8.1423335722639101E-2</v>
      </c>
    </row>
    <row r="94" spans="2:104" x14ac:dyDescent="0.25">
      <c r="BC94">
        <v>16</v>
      </c>
      <c r="BD94">
        <v>2</v>
      </c>
      <c r="BE94">
        <f>AVERAGE(BE57,BE62,BE67,BE72,BE77,BE82,BE87)</f>
        <v>-3.1946267072982776E-3</v>
      </c>
      <c r="BF94">
        <f t="shared" si="120"/>
        <v>-2.8550247112593486E-3</v>
      </c>
      <c r="BG94">
        <f t="shared" si="120"/>
        <v>-7.2194950059652919E-3</v>
      </c>
      <c r="BH94">
        <f t="shared" si="120"/>
        <v>6.1317589463999803E-3</v>
      </c>
      <c r="BI94">
        <f t="shared" si="120"/>
        <v>5.0266000766601444E-3</v>
      </c>
      <c r="BJ94">
        <f t="shared" si="120"/>
        <v>1.2728695747122081E-2</v>
      </c>
      <c r="BK94">
        <f t="shared" si="120"/>
        <v>7.532997105757098E-3</v>
      </c>
      <c r="BL94">
        <f t="shared" si="120"/>
        <v>4.6975302689023423E-3</v>
      </c>
      <c r="BM94">
        <f t="shared" si="120"/>
        <v>1.1833696125698064E-2</v>
      </c>
      <c r="BN94">
        <f t="shared" si="120"/>
        <v>-3.2360622012500067E-3</v>
      </c>
      <c r="BO94">
        <f t="shared" si="120"/>
        <v>-3.2433343036472081E-3</v>
      </c>
      <c r="BP94">
        <f t="shared" si="120"/>
        <v>-8.2338384003153645E-3</v>
      </c>
      <c r="BQ94">
        <f t="shared" si="120"/>
        <v>-8.5045746211537144E-3</v>
      </c>
      <c r="BR94">
        <f t="shared" si="120"/>
        <v>-2.6533577486140443E-3</v>
      </c>
      <c r="BS94">
        <f t="shared" si="120"/>
        <v>-3.5304881661132569E-3</v>
      </c>
      <c r="BT94">
        <f t="shared" si="120"/>
        <v>-2.5655920965875012E-3</v>
      </c>
      <c r="BU94">
        <f t="shared" si="120"/>
        <v>-2.1923672547690603E-2</v>
      </c>
      <c r="BV94">
        <f t="shared" si="120"/>
        <v>-9.6584908898799619E-3</v>
      </c>
      <c r="BW94">
        <f t="shared" si="120"/>
        <v>-1.0028770011518379E-2</v>
      </c>
      <c r="BX94">
        <f t="shared" si="120"/>
        <v>-9.1583941912710166E-3</v>
      </c>
      <c r="BZ94">
        <f t="shared" ref="BZ94:BZ97" si="123">SUM(BE94:BP94)</f>
        <v>1.9968896940804209E-2</v>
      </c>
      <c r="CA94">
        <f t="shared" ref="CA94:CA97" si="124">SUM(BQ94:BX94)</f>
        <v>-6.802334027282847E-2</v>
      </c>
      <c r="CD94">
        <f t="shared" si="121"/>
        <v>-3.1946267072982776E-3</v>
      </c>
      <c r="CE94">
        <f t="shared" si="121"/>
        <v>-2.8550247112593486E-3</v>
      </c>
      <c r="CF94">
        <f t="shared" si="121"/>
        <v>-7.2194950059652919E-3</v>
      </c>
      <c r="CG94">
        <f t="shared" si="121"/>
        <v>6.1317589463999803E-3</v>
      </c>
      <c r="CH94">
        <f t="shared" si="121"/>
        <v>5.0266000766601444E-3</v>
      </c>
      <c r="CI94">
        <f t="shared" si="121"/>
        <v>1.2728695747122081E-2</v>
      </c>
      <c r="CJ94">
        <f t="shared" si="121"/>
        <v>7.532997105757098E-3</v>
      </c>
      <c r="CK94">
        <f t="shared" si="121"/>
        <v>4.6975302689023423E-3</v>
      </c>
      <c r="CL94">
        <f t="shared" si="121"/>
        <v>1.1833696125698064E-2</v>
      </c>
      <c r="CM94">
        <f t="shared" si="121"/>
        <v>-3.2360622012500067E-3</v>
      </c>
      <c r="CN94">
        <f t="shared" si="122"/>
        <v>-3.2433343036472081E-3</v>
      </c>
      <c r="CO94">
        <f t="shared" si="122"/>
        <v>-8.2338384003153645E-3</v>
      </c>
      <c r="CP94">
        <f t="shared" si="122"/>
        <v>-8.5045746211537144E-3</v>
      </c>
      <c r="CQ94">
        <f t="shared" si="122"/>
        <v>-2.6533577486140443E-3</v>
      </c>
      <c r="CR94">
        <f t="shared" si="122"/>
        <v>-3.5304881661132569E-3</v>
      </c>
      <c r="CS94">
        <f t="shared" si="122"/>
        <v>-2.5655920965875012E-3</v>
      </c>
      <c r="CT94">
        <f t="shared" si="122"/>
        <v>-2.1923672547690603E-2</v>
      </c>
      <c r="CU94">
        <f t="shared" si="122"/>
        <v>-9.6584908898799619E-3</v>
      </c>
      <c r="CV94">
        <f t="shared" si="122"/>
        <v>-1.0028770011518379E-2</v>
      </c>
      <c r="CW94">
        <f t="shared" si="122"/>
        <v>-9.1583941912710166E-3</v>
      </c>
      <c r="CY94">
        <f>BZ94</f>
        <v>1.9968896940804209E-2</v>
      </c>
      <c r="CZ94">
        <f>CA94</f>
        <v>-6.802334027282847E-2</v>
      </c>
    </row>
    <row r="95" spans="2:104" x14ac:dyDescent="0.25">
      <c r="BC95">
        <v>9</v>
      </c>
      <c r="BD95">
        <v>3</v>
      </c>
      <c r="BE95">
        <f>AVERAGE(BE58,BE63,BE68,BE73,BE78,BE83,BE88)</f>
        <v>-2.6835927155101358E-3</v>
      </c>
      <c r="BF95">
        <f t="shared" si="120"/>
        <v>-4.0539367370246316E-3</v>
      </c>
      <c r="BG95">
        <f t="shared" si="120"/>
        <v>-6.9233643894297996E-3</v>
      </c>
      <c r="BH95">
        <f t="shared" si="120"/>
        <v>4.8656472901947396E-3</v>
      </c>
      <c r="BI95">
        <f t="shared" si="120"/>
        <v>6.923132623277429E-3</v>
      </c>
      <c r="BJ95">
        <f t="shared" si="120"/>
        <v>1.1846658396338519E-2</v>
      </c>
      <c r="BK95">
        <f t="shared" si="120"/>
        <v>6.8872463665245135E-3</v>
      </c>
      <c r="BL95">
        <f t="shared" si="120"/>
        <v>7.2461236424641194E-3</v>
      </c>
      <c r="BM95">
        <f t="shared" si="120"/>
        <v>1.245624858769368E-2</v>
      </c>
      <c r="BN95">
        <f t="shared" si="120"/>
        <v>-1.6083246807107338E-3</v>
      </c>
      <c r="BO95">
        <f t="shared" si="120"/>
        <v>-3.2898369860246651E-3</v>
      </c>
      <c r="BP95">
        <f t="shared" si="120"/>
        <v>-5.6005251509604901E-3</v>
      </c>
      <c r="BQ95">
        <f t="shared" si="120"/>
        <v>-1.2945939657288982E-2</v>
      </c>
      <c r="BR95">
        <f t="shared" si="120"/>
        <v>-3.8497862971684257E-3</v>
      </c>
      <c r="BS95">
        <f t="shared" si="120"/>
        <v>-4.0987428685999097E-3</v>
      </c>
      <c r="BT95">
        <f t="shared" si="120"/>
        <v>-3.558146615313566E-3</v>
      </c>
      <c r="BU95">
        <f t="shared" si="120"/>
        <v>-1.8011548217218742E-2</v>
      </c>
      <c r="BV95">
        <f t="shared" si="120"/>
        <v>-6.9374856660248145E-3</v>
      </c>
      <c r="BW95">
        <f t="shared" si="120"/>
        <v>-6.1249895221059019E-3</v>
      </c>
      <c r="BX95">
        <f t="shared" si="120"/>
        <v>-6.3304410489221389E-3</v>
      </c>
      <c r="BZ95">
        <f t="shared" si="123"/>
        <v>2.6065476246832552E-2</v>
      </c>
      <c r="CA95">
        <f t="shared" si="124"/>
        <v>-6.1857079892642476E-2</v>
      </c>
      <c r="CD95">
        <f t="shared" ref="CD95:CW95" si="125">IF(BE93&lt;&gt;0,BE95*(BE94/BE93),BE95)</f>
        <v>-2.2898285313309548E-3</v>
      </c>
      <c r="CE95">
        <f t="shared" si="125"/>
        <v>-9.4796742061165635E-3</v>
      </c>
      <c r="CF95">
        <f t="shared" si="125"/>
        <v>-4.2845483409586063E-2</v>
      </c>
      <c r="CG95">
        <f t="shared" si="125"/>
        <v>3.6948556903387652E-3</v>
      </c>
      <c r="CH95">
        <f t="shared" si="125"/>
        <v>1.5653453796461183E-2</v>
      </c>
      <c r="CI95">
        <f t="shared" si="125"/>
        <v>7.3040879052240756E-2</v>
      </c>
      <c r="CJ95">
        <f t="shared" si="125"/>
        <v>1.1037799065367873E-2</v>
      </c>
      <c r="CK95">
        <f t="shared" si="125"/>
        <v>2.7310894677625201E-2</v>
      </c>
      <c r="CL95">
        <f t="shared" si="125"/>
        <v>0.13048233507772636</v>
      </c>
      <c r="CM95">
        <f t="shared" si="125"/>
        <v>-7.4138118009649061E-4</v>
      </c>
      <c r="CN95">
        <f t="shared" si="125"/>
        <v>-5.5460658839923595E-3</v>
      </c>
      <c r="CO95">
        <f t="shared" si="125"/>
        <v>-2.572730634307856E-2</v>
      </c>
      <c r="CP95">
        <f t="shared" si="125"/>
        <v>-0.57357000384004997</v>
      </c>
      <c r="CQ95">
        <f t="shared" si="125"/>
        <v>0.17502274820267386</v>
      </c>
      <c r="CR95">
        <f t="shared" si="125"/>
        <v>-0.16737079795058504</v>
      </c>
      <c r="CS95">
        <f t="shared" si="125"/>
        <v>0.17230386394765221</v>
      </c>
      <c r="CT95">
        <f t="shared" si="125"/>
        <v>-1.5036555765815312E-2</v>
      </c>
      <c r="CU95">
        <f t="shared" si="125"/>
        <v>-3.9857659903880299E-3</v>
      </c>
      <c r="CV95">
        <f t="shared" si="125"/>
        <v>-2.9765743011962182E-3</v>
      </c>
      <c r="CW95">
        <f t="shared" si="125"/>
        <v>-3.3040347400722682E-3</v>
      </c>
      <c r="CY95">
        <f t="shared" ref="CY95:CZ97" si="126">BZ95*(BZ94/BZ93)</f>
        <v>0.20246957475893482</v>
      </c>
      <c r="CZ95">
        <f t="shared" si="126"/>
        <v>-5.1677140913926362E-2</v>
      </c>
    </row>
    <row r="96" spans="2:104" x14ac:dyDescent="0.25">
      <c r="BC96">
        <v>4</v>
      </c>
      <c r="BD96">
        <v>4</v>
      </c>
      <c r="BE96">
        <f>AVERAGE(BE59,BE64,BE69,BE74,BE79,BE84,BE89)</f>
        <v>-1.9954578314454303E-3</v>
      </c>
      <c r="BF96">
        <f t="shared" si="120"/>
        <v>-4.6101780025862779E-3</v>
      </c>
      <c r="BG96">
        <f t="shared" si="120"/>
        <v>-5.8729759179943263E-3</v>
      </c>
      <c r="BH96">
        <f t="shared" si="120"/>
        <v>3.4227437176786802E-3</v>
      </c>
      <c r="BI96">
        <f t="shared" si="120"/>
        <v>7.5979012794810483E-3</v>
      </c>
      <c r="BJ96">
        <f t="shared" si="120"/>
        <v>9.6922718225973762E-3</v>
      </c>
      <c r="BK96">
        <f t="shared" si="120"/>
        <v>4.4187544185618167E-3</v>
      </c>
      <c r="BL96">
        <f t="shared" si="120"/>
        <v>7.5798882792975138E-3</v>
      </c>
      <c r="BM96">
        <f t="shared" si="120"/>
        <v>9.7428206905402076E-3</v>
      </c>
      <c r="BN96">
        <f t="shared" si="120"/>
        <v>-8.4249080776495279E-4</v>
      </c>
      <c r="BO96">
        <f t="shared" si="120"/>
        <v>-2.7131623810250365E-3</v>
      </c>
      <c r="BP96">
        <f t="shared" si="120"/>
        <v>-3.4273041634746253E-3</v>
      </c>
      <c r="BQ96">
        <f t="shared" si="120"/>
        <v>-1.3111819907046832E-2</v>
      </c>
      <c r="BR96">
        <f t="shared" si="120"/>
        <v>-3.9204148655679278E-3</v>
      </c>
      <c r="BS96">
        <f t="shared" si="120"/>
        <v>-3.2207592962256643E-3</v>
      </c>
      <c r="BT96">
        <f t="shared" si="120"/>
        <v>-3.4695230172771562E-3</v>
      </c>
      <c r="BU96">
        <f t="shared" si="120"/>
        <v>-1.4035239288362715E-2</v>
      </c>
      <c r="BV96">
        <f t="shared" si="120"/>
        <v>-4.8633761831792365E-3</v>
      </c>
      <c r="BW96">
        <f t="shared" si="120"/>
        <v>-3.5740881935667629E-3</v>
      </c>
      <c r="BX96">
        <f t="shared" si="120"/>
        <v>-4.2739217817673652E-3</v>
      </c>
      <c r="BZ96">
        <f t="shared" si="123"/>
        <v>2.2992811103865991E-2</v>
      </c>
      <c r="CA96">
        <f t="shared" si="124"/>
        <v>-5.0469142532993665E-2</v>
      </c>
      <c r="CD96">
        <f t="shared" ref="CD96:CM97" si="127">BE96*(BE95/BE94)</f>
        <v>-1.6762509648907849E-3</v>
      </c>
      <c r="CE96">
        <f t="shared" si="127"/>
        <v>-6.5461324713590617E-3</v>
      </c>
      <c r="CF96">
        <f t="shared" si="127"/>
        <v>-5.6320770770010541E-3</v>
      </c>
      <c r="CG96">
        <f t="shared" si="127"/>
        <v>2.7160010431806023E-3</v>
      </c>
      <c r="CH96">
        <f t="shared" si="127"/>
        <v>1.0464583896510575E-2</v>
      </c>
      <c r="CI96">
        <f t="shared" si="127"/>
        <v>9.0206440351698353E-3</v>
      </c>
      <c r="CJ96">
        <f t="shared" si="127"/>
        <v>4.0399657515526634E-3</v>
      </c>
      <c r="CK96">
        <f t="shared" si="127"/>
        <v>1.1692273284848571E-2</v>
      </c>
      <c r="CL96">
        <f t="shared" si="127"/>
        <v>1.0255375427728867E-2</v>
      </c>
      <c r="CM96">
        <f t="shared" si="127"/>
        <v>-4.1871839140696836E-4</v>
      </c>
      <c r="CN96">
        <f t="shared" ref="CN96:CW97" si="128">BO96*(BO95/BO94)</f>
        <v>-2.7520634984033445E-3</v>
      </c>
      <c r="CO96">
        <f t="shared" si="128"/>
        <v>-2.3311974603237376E-3</v>
      </c>
      <c r="CP96">
        <f t="shared" si="128"/>
        <v>-1.9959238042506756E-2</v>
      </c>
      <c r="CQ96">
        <f t="shared" si="128"/>
        <v>-5.6881735742428108E-3</v>
      </c>
      <c r="CR96">
        <f t="shared" si="128"/>
        <v>-3.7391611515908197E-3</v>
      </c>
      <c r="CS96">
        <f t="shared" si="128"/>
        <v>-4.8117826668929277E-3</v>
      </c>
      <c r="CT96">
        <f t="shared" si="128"/>
        <v>-1.1530750089093855E-2</v>
      </c>
      <c r="CU96">
        <f t="shared" si="128"/>
        <v>-3.4932582060665743E-3</v>
      </c>
      <c r="CV96">
        <f t="shared" si="128"/>
        <v>-2.1828452254400083E-3</v>
      </c>
      <c r="CW96">
        <f t="shared" si="128"/>
        <v>-2.9542089281295422E-3</v>
      </c>
      <c r="CY96">
        <f t="shared" si="126"/>
        <v>3.0012602771817918E-2</v>
      </c>
      <c r="CZ96">
        <f t="shared" si="126"/>
        <v>-4.5894155877310897E-2</v>
      </c>
    </row>
    <row r="97" spans="2:104" x14ac:dyDescent="0.25">
      <c r="BC97">
        <v>1</v>
      </c>
      <c r="BD97">
        <v>5</v>
      </c>
      <c r="BE97">
        <f>AVERAGE(BE60,BE65,BE70,BE75,BE80,BE85,BE90)</f>
        <v>-1.0132527913207176E-3</v>
      </c>
      <c r="BF97">
        <f t="shared" si="120"/>
        <v>-4.1096806517177571E-3</v>
      </c>
      <c r="BG97">
        <f t="shared" si="120"/>
        <v>-4.1853590386745016E-3</v>
      </c>
      <c r="BH97">
        <f t="shared" si="120"/>
        <v>1.6331865882934023E-3</v>
      </c>
      <c r="BI97">
        <f t="shared" si="120"/>
        <v>6.4748061081974584E-3</v>
      </c>
      <c r="BJ97">
        <f t="shared" si="120"/>
        <v>6.5991132920424399E-3</v>
      </c>
      <c r="BK97">
        <f t="shared" si="120"/>
        <v>5.412349610588559E-4</v>
      </c>
      <c r="BL97">
        <f t="shared" si="120"/>
        <v>4.3594124544366671E-3</v>
      </c>
      <c r="BM97">
        <f t="shared" si="120"/>
        <v>4.4850214647599038E-3</v>
      </c>
      <c r="BN97">
        <f t="shared" si="120"/>
        <v>-9.0213229543299734E-4</v>
      </c>
      <c r="BO97">
        <f t="shared" si="120"/>
        <v>-2.4502242435029097E-3</v>
      </c>
      <c r="BP97">
        <f t="shared" si="120"/>
        <v>-2.4786808209888017E-3</v>
      </c>
      <c r="BQ97">
        <f t="shared" si="120"/>
        <v>-5.7153847999423229E-3</v>
      </c>
      <c r="BR97">
        <f t="shared" si="120"/>
        <v>-2.5237947382420493E-3</v>
      </c>
      <c r="BS97">
        <f t="shared" si="120"/>
        <v>-1.23963507899927E-3</v>
      </c>
      <c r="BT97">
        <f t="shared" si="120"/>
        <v>-2.112579334845978E-3</v>
      </c>
      <c r="BU97">
        <f t="shared" si="120"/>
        <v>-9.9922931690899532E-3</v>
      </c>
      <c r="BV97">
        <f t="shared" si="120"/>
        <v>-3.1749948795289848E-3</v>
      </c>
      <c r="BW97">
        <f t="shared" si="120"/>
        <v>-1.8849635443320991E-3</v>
      </c>
      <c r="BX97">
        <f t="shared" si="120"/>
        <v>-2.680384622472518E-3</v>
      </c>
      <c r="BZ97">
        <f t="shared" si="123"/>
        <v>8.9534450271510427E-3</v>
      </c>
      <c r="CA97">
        <f t="shared" si="124"/>
        <v>-2.9324030167453177E-2</v>
      </c>
      <c r="CD97">
        <f t="shared" si="127"/>
        <v>-7.5343147489894562E-4</v>
      </c>
      <c r="CE97">
        <f t="shared" si="127"/>
        <v>-4.6735705481455629E-3</v>
      </c>
      <c r="CF97">
        <f t="shared" si="127"/>
        <v>-3.5503710998981025E-3</v>
      </c>
      <c r="CG97">
        <f t="shared" si="127"/>
        <v>1.148866492263682E-3</v>
      </c>
      <c r="CH97">
        <f t="shared" si="127"/>
        <v>7.1058782621697299E-3</v>
      </c>
      <c r="CI97">
        <f t="shared" si="127"/>
        <v>5.3990245750953009E-3</v>
      </c>
      <c r="CJ97">
        <f t="shared" si="127"/>
        <v>3.4724826852183729E-4</v>
      </c>
      <c r="CK97">
        <f t="shared" si="127"/>
        <v>4.5602119144590239E-3</v>
      </c>
      <c r="CL97">
        <f t="shared" si="127"/>
        <v>3.5080192577041655E-3</v>
      </c>
      <c r="CM97">
        <f t="shared" si="127"/>
        <v>-4.7256513277799659E-4</v>
      </c>
      <c r="CN97">
        <f t="shared" si="128"/>
        <v>-2.0207251212713377E-3</v>
      </c>
      <c r="CO97">
        <f t="shared" si="128"/>
        <v>-1.5168565212572427E-3</v>
      </c>
      <c r="CP97">
        <f t="shared" si="128"/>
        <v>-5.7886177581650856E-3</v>
      </c>
      <c r="CQ97">
        <f t="shared" si="128"/>
        <v>-2.5700965315201174E-3</v>
      </c>
      <c r="CR97">
        <f t="shared" si="128"/>
        <v>-9.7409530985732612E-4</v>
      </c>
      <c r="CS97">
        <f t="shared" si="128"/>
        <v>-2.0599608224480801E-3</v>
      </c>
      <c r="CT97">
        <f t="shared" si="128"/>
        <v>-7.7863504001048911E-3</v>
      </c>
      <c r="CU97">
        <f t="shared" si="128"/>
        <v>-2.2257623614904149E-3</v>
      </c>
      <c r="CV97">
        <f t="shared" si="128"/>
        <v>-1.0999244855499414E-3</v>
      </c>
      <c r="CW97">
        <f t="shared" si="128"/>
        <v>-1.8096297134699833E-3</v>
      </c>
      <c r="CY97">
        <f t="shared" si="126"/>
        <v>7.8979899806414892E-3</v>
      </c>
      <c r="CZ97">
        <f t="shared" si="126"/>
        <v>-2.3925453007668289E-2</v>
      </c>
    </row>
    <row r="98" spans="2:104" x14ac:dyDescent="0.25">
      <c r="BC98">
        <f>SUM(BC93:BC97)</f>
        <v>55</v>
      </c>
    </row>
    <row r="101" spans="2:104" x14ac:dyDescent="0.25">
      <c r="BE101" t="s">
        <v>30</v>
      </c>
      <c r="BF101" t="s">
        <v>31</v>
      </c>
      <c r="BG101" t="s">
        <v>32</v>
      </c>
      <c r="BH101" t="s">
        <v>33</v>
      </c>
      <c r="BI101" t="s">
        <v>34</v>
      </c>
      <c r="BJ101" t="s">
        <v>35</v>
      </c>
      <c r="BK101" t="s">
        <v>36</v>
      </c>
      <c r="BL101" t="s">
        <v>37</v>
      </c>
      <c r="BM101" t="s">
        <v>58</v>
      </c>
      <c r="BN101" t="s">
        <v>59</v>
      </c>
      <c r="BO101" t="s">
        <v>60</v>
      </c>
      <c r="BP101" t="s">
        <v>61</v>
      </c>
      <c r="BQ101" t="s">
        <v>79</v>
      </c>
      <c r="BR101" t="s">
        <v>80</v>
      </c>
      <c r="BS101" t="s">
        <v>81</v>
      </c>
      <c r="BT101" t="s">
        <v>82</v>
      </c>
      <c r="BU101" t="s">
        <v>83</v>
      </c>
      <c r="BV101" t="s">
        <v>84</v>
      </c>
      <c r="BW101" t="s">
        <v>85</v>
      </c>
      <c r="BX101" t="s">
        <v>86</v>
      </c>
      <c r="BZ101" t="s">
        <v>92</v>
      </c>
      <c r="CA101" t="s">
        <v>93</v>
      </c>
      <c r="CB101">
        <f>CB51</f>
        <v>0.99</v>
      </c>
      <c r="CC101" t="s">
        <v>102</v>
      </c>
      <c r="CD101">
        <f>CB101*CD51+(1-CB101)*BE102</f>
        <v>-6.4182594272271519E-5</v>
      </c>
      <c r="CE101">
        <f>CB101*CE51+(1-CB101)*BF102</f>
        <v>-7.1666868185949891E-5</v>
      </c>
      <c r="CF101">
        <f>CB101*CF51+(1-CB101)*BG102</f>
        <v>-2.1291606514591842E-4</v>
      </c>
      <c r="CG101">
        <f>CB101*CG51+(1-CB101)*BH102</f>
        <v>1.2350917296083101E-4</v>
      </c>
      <c r="CH101">
        <f>CB101*CH51+(1-CB101)*BI102</f>
        <v>1.1617690526826891E-4</v>
      </c>
      <c r="CI101">
        <f>CB101*CI51+(1-CB101)*BJ102</f>
        <v>3.4699848335381395E-4</v>
      </c>
      <c r="CJ101">
        <f>CB101*CJ51+(1-CB101)*BK102</f>
        <v>1.3425538191485099E-4</v>
      </c>
      <c r="CK101">
        <f>CB101*CK51+(1-CB101)*BL102</f>
        <v>1.5400869298296403E-4</v>
      </c>
      <c r="CL101">
        <f>CB101*CL51+(1-CB101)*BM102</f>
        <v>5.6909141847497167E-4</v>
      </c>
      <c r="CM101">
        <f>CB101*CM51+(1-CB101)*BN102</f>
        <v>-8.1745777803073018E-5</v>
      </c>
      <c r="CN101">
        <f>CB101*CN51+(1-CB101)*BO102</f>
        <v>-5.3966599400116866E-5</v>
      </c>
      <c r="CO101">
        <f>CB101*CO51+(1-CB101)*BP102</f>
        <v>-1.3711751994886887E-4</v>
      </c>
      <c r="CP101">
        <f>CB101*CP51+(1-CB101)*BQ102</f>
        <v>-1.4488555506805628E-3</v>
      </c>
      <c r="CQ101">
        <f>CB101*CQ51+(1-CB101)*BR102</f>
        <v>1.0775211494945162E-4</v>
      </c>
      <c r="CR101">
        <f>CB101*CR51+(1-CB101)*BS102</f>
        <v>-3.8166506823543358E-4</v>
      </c>
      <c r="CS101">
        <f>CB101*CS51+(1-CB101)*BT102</f>
        <v>1.3238813564771444E-4</v>
      </c>
      <c r="CT101">
        <f>CB101*CT51+(1-CB101)*BU102</f>
        <v>-4.2449308047829456E-4</v>
      </c>
      <c r="CU101">
        <f>CB101*CU51+(1-CB101)*BV102</f>
        <v>-2.2020831601863742E-4</v>
      </c>
      <c r="CV101">
        <f>CB101*CV51+(1-CB101)*BW102</f>
        <v>-2.5070445830710654E-4</v>
      </c>
      <c r="CW101">
        <f>CB101*CW51+(1-CB101)*BX102</f>
        <v>-2.217685558192422E-4</v>
      </c>
      <c r="CY101">
        <f>CB101*CY51+(1-CB101)*BY102</f>
        <v>0</v>
      </c>
      <c r="CZ101">
        <f>CB101*CZ51+(1-CB101)*BZ102</f>
        <v>6.3282374090895086E-4</v>
      </c>
    </row>
    <row r="102" spans="2:104" x14ac:dyDescent="0.25">
      <c r="BE102">
        <f>SUMPRODUCT(CD93:CD97,BC93:BC97)/BC98</f>
        <v>-3.1414631115887792E-3</v>
      </c>
      <c r="BF102">
        <f>SUMPRODUCT(CE93:CE97,BC93:BC97)/BC98</f>
        <v>-3.4978000133895713E-3</v>
      </c>
      <c r="BG102">
        <f>SUMPRODUCT(CF93:CF97,BC93:BC97)/BC98</f>
        <v>-1.0115722693082082E-2</v>
      </c>
      <c r="BH102">
        <f>SUMPRODUCT(CG93:CG97,BC93:BC97)/BC98</f>
        <v>6.2771465670813939E-3</v>
      </c>
      <c r="BI102">
        <f>SUMPRODUCT(CH93:CH97,BC93:BC97)/BC98</f>
        <v>5.9245345230312749E-3</v>
      </c>
      <c r="BJ102">
        <f>SUMPRODUCT(CI93:CI97,BC93:BC97)/BC98</f>
        <v>1.7347654773645044E-2</v>
      </c>
      <c r="BK102">
        <f>SUMPRODUCT(CJ93:CJ97,BC93:BC97)/BC98</f>
        <v>6.4342582930290481E-3</v>
      </c>
      <c r="BL102">
        <f>SUMPRODUCT(CK93:CK97,BC93:BC97)/BC98</f>
        <v>7.3353917657229244E-3</v>
      </c>
      <c r="BM102">
        <f>SUMPRODUCT(CL93:CL97,BC93:BC97)/BC98</f>
        <v>2.6117303790359713E-2</v>
      </c>
      <c r="BN102">
        <f>SUMPRODUCT(CM93:CM97,BC93:BC97)/BC98</f>
        <v>-4.2927578296039319E-3</v>
      </c>
      <c r="BO102">
        <f>SUMPRODUCT(CN93:CN97,BC93:BC97)/BC98</f>
        <v>-2.9624411480273596E-3</v>
      </c>
      <c r="BP102">
        <f>SUMPRODUCT(CO93:CO97,BC93:BC97)/BC98</f>
        <v>-7.6170728636132164E-3</v>
      </c>
      <c r="BQ102">
        <f>SUMPRODUCT(CP93:CP97,BC93:BC97)/BC98</f>
        <v>-9.7975048670981404E-2</v>
      </c>
      <c r="BR102">
        <f>SUMPRODUCT(CQ93:CQ97,BC93:BC97)/BC98</f>
        <v>2.7434314456550632E-2</v>
      </c>
      <c r="BS102">
        <f>SUMPRODUCT(CR93:CR97,BC93:BC97)/BC98</f>
        <v>-2.8743948816893048E-2</v>
      </c>
      <c r="BT102">
        <f>SUMPRODUCT(CS93:CS97,BC93:BC97)/BC98</f>
        <v>2.7085504075453883E-2</v>
      </c>
      <c r="BU102">
        <f>SUMPRODUCT(CT93:CT97,BC93:BC97)/BC98</f>
        <v>-2.1755440964620766E-2</v>
      </c>
      <c r="BV102">
        <f>SUMPRODUCT(CU93:CU97,BC93:BC97)/BC98</f>
        <v>-1.1397952306238635E-2</v>
      </c>
      <c r="BW102">
        <f>SUMPRODUCT(CV93:CV97,BC93:BC97)/BC98</f>
        <v>-1.2963519889115146E-2</v>
      </c>
      <c r="BX102">
        <f>SUMPRODUCT(CW93:CW97,BC93:BC97)/BC98</f>
        <v>-1.1428690253059523E-2</v>
      </c>
      <c r="BZ102">
        <f>SUMPRODUCT(BZ93:BZ97,BC93:BC97)/BC98</f>
        <v>1.3077910821558751E-2</v>
      </c>
      <c r="CA102">
        <f>SUMPRODUCT(CA93:CA97,BC93:BC97)/BC98</f>
        <v>-7.1124930122989885E-2</v>
      </c>
      <c r="CB102">
        <f>CB52</f>
        <v>0.999</v>
      </c>
      <c r="CC102" t="s">
        <v>103</v>
      </c>
      <c r="CD102">
        <f>CB102*CD52+(1-CB102)*BE102^2</f>
        <v>2.0813241762043415E-8</v>
      </c>
      <c r="CE102">
        <f>CB102*CE52+(1-CB102)*BF102^2</f>
        <v>2.5954908636372889E-8</v>
      </c>
      <c r="CF102">
        <f>CB102*CF52+(1-CB102)*BG102^2</f>
        <v>2.2963677205236297E-7</v>
      </c>
      <c r="CG102">
        <f>CB102*CG52+(1-CB102)*BH102^2</f>
        <v>7.7004650626100544E-8</v>
      </c>
      <c r="CH102">
        <f>CB102*CH52+(1-CB102)*BI102^2</f>
        <v>6.8137159879093506E-8</v>
      </c>
      <c r="CI102">
        <f>CB102*CI52+(1-CB102)*BJ102^2</f>
        <v>6.0784605705319136E-7</v>
      </c>
      <c r="CJ102">
        <f>CB102*CJ52+(1-CB102)*BK102^2</f>
        <v>9.1220225260381569E-8</v>
      </c>
      <c r="CK102">
        <f>CB102*CK52+(1-CB102)*BL102^2</f>
        <v>1.2011434507433693E-7</v>
      </c>
      <c r="CL102">
        <f>CB102*CL52+(1-CB102)*BM102^2</f>
        <v>1.6485344874340847E-6</v>
      </c>
      <c r="CM102">
        <f>CB102*CM52+(1-CB102)*BN102^2</f>
        <v>3.3786873552168866E-8</v>
      </c>
      <c r="CN102">
        <f>CB102*CN52+(1-CB102)*BO102^2</f>
        <v>1.4815743002033547E-8</v>
      </c>
      <c r="CO102">
        <f>CB102*CO52+(1-CB102)*BP102^2</f>
        <v>9.5881209681431945E-8</v>
      </c>
      <c r="CP102">
        <f>CB102*CP52+(1-CB102)*BQ102^2</f>
        <v>1.1842141500535997E-5</v>
      </c>
      <c r="CQ102">
        <f>CB102*CQ52+(1-CB102)*BR102^2</f>
        <v>1.0355190566694654E-6</v>
      </c>
      <c r="CR102">
        <f>CB102*CR52+(1-CB102)*BS102^2</f>
        <v>9.1671129268958682E-7</v>
      </c>
      <c r="CS102">
        <f>CB102*CS52+(1-CB102)*BT102^2</f>
        <v>9.2905265800900738E-7</v>
      </c>
      <c r="CT102">
        <f>CB102*CT52+(1-CB102)*BU102^2</f>
        <v>9.0979334351352278E-7</v>
      </c>
      <c r="CU102">
        <f>CB102*CU52+(1-CB102)*BV102^2</f>
        <v>2.449349665711185E-7</v>
      </c>
      <c r="CV102">
        <f>CB102*CV52+(1-CB102)*BW102^2</f>
        <v>3.1745707003518887E-7</v>
      </c>
      <c r="CW102">
        <f>CB102*CW52+(1-CB102)*BX102^2</f>
        <v>2.4836573620766509E-7</v>
      </c>
      <c r="CY102">
        <f>CB102*CY52+(1-CB102)*BY102^2</f>
        <v>0</v>
      </c>
      <c r="CZ102">
        <f>CB102*CZ52+(1-CB102)*BZ102^2</f>
        <v>2.7401243379579954E-6</v>
      </c>
    </row>
    <row r="103" spans="2:104" x14ac:dyDescent="0.25">
      <c r="D103">
        <f>A42</f>
        <v>0.1</v>
      </c>
      <c r="BE103">
        <f>IF(CD102&lt;&gt;0,ABS((CD101/(1-CB101))/(CD102/(1-CB102)))*$D$103*BE102,BE102)</f>
        <v>-9.6874506440468494E-2</v>
      </c>
      <c r="BF103">
        <f>IF(CE102&lt;&gt;0,ABS((CE101/(1-CB101))/(CE102/(1-CB102)))*$D$103*BF102,BF102)</f>
        <v>-9.6581489078759242E-2</v>
      </c>
      <c r="BG103">
        <f>IF(CF102&lt;&gt;0,ABS((CF101/(1-CB101))/(CF102/(1-CB102)))*$D$103*BG102,BG102)</f>
        <v>-9.3791593248279487E-2</v>
      </c>
      <c r="BH103">
        <f>IF(CG102&lt;&gt;0,ABS((CG101/(1-CB101))/(CG102/(1-CB102)))*$D$103*BH102,BH102)</f>
        <v>0.10068030628676879</v>
      </c>
      <c r="BI103">
        <f>IF(CH102&lt;&gt;0,ABS((CH101/(1-CB101))/(CH102/(1-CB102)))*$D$103*BI102,BI102)</f>
        <v>0.10101596357437582</v>
      </c>
      <c r="BJ103">
        <f>IF(CI102&lt;&gt;0,ABS((CI101/(1-CB101))/(CI102/(1-CB102)))*$D$103*BJ102,BJ102)</f>
        <v>9.9031816137512899E-2</v>
      </c>
      <c r="BK103">
        <f>IF(CJ102&lt;&gt;0,ABS((CJ101/(1-CB101))/(CJ102/(1-CB102)))*$D$103*BK102,BK102)</f>
        <v>9.4697617990271432E-2</v>
      </c>
      <c r="BL103">
        <f>IF(CK102&lt;&gt;0,ABS((CK101/(1-CB101))/(CK102/(1-CB102)))*$D$103*BL102,BL102)</f>
        <v>9.4053220508992619E-2</v>
      </c>
      <c r="BM103">
        <f>IF(CL102&lt;&gt;0,ABS((CL101/(1-CB101))/(CL102/(1-CB102)))*$D$103*BM102,BM102)</f>
        <v>9.0159675603340123E-2</v>
      </c>
      <c r="BN103">
        <f>IF(CM102&lt;&gt;0,ABS((CM101/(1-CB101))/(CM102/(1-CB102)))*$D$103*BN102,BN102)</f>
        <v>-0.10386129014256749</v>
      </c>
      <c r="BO103">
        <f>IF(CN102&lt;&gt;0,ABS((CN101/(1-CB101))/(CN102/(1-CB102)))*$D$103*BO102,BO102)</f>
        <v>-0.10790742972530731</v>
      </c>
      <c r="BP103">
        <f>IF(CO102&lt;&gt;0,ABS((CO101/(1-CB101))/(CO102/(1-CB102)))*$D$103*BP102,BP102)</f>
        <v>-0.10893001285639128</v>
      </c>
      <c r="BQ103">
        <f>IF(CP102&lt;&gt;0,ABS((CP101/(1-CB101))/(CP102/(1-CB102)))*$D$103*BQ102,BQ102)</f>
        <v>-0.1198699518062039</v>
      </c>
      <c r="BR103">
        <f>IF(CQ102&lt;&gt;0,ABS((CQ101/(1-CB101))/(CQ102/(1-CB102)))*$D$103*BR102,BR102)</f>
        <v>2.8547088398250757E-2</v>
      </c>
      <c r="BS103">
        <f>IF(CR102&lt;&gt;0,ABS((CR101/(1-CB101))/(CR102/(1-CB102)))*$D$103*BS102,BS102)</f>
        <v>-0.119673023273971</v>
      </c>
      <c r="BT103">
        <f>IF(CS102&lt;&gt;0,ABS((CS101/(1-CB101))/(CS102/(1-CB102)))*$D$103*BT102,BT102)</f>
        <v>3.8596298678186938E-2</v>
      </c>
      <c r="BU103">
        <f>IF(CT102&lt;&gt;0,ABS((CT101/(1-CB101))/(CT102/(1-CB102)))*$D$103*BU102,BU102)</f>
        <v>-0.10150694350621269</v>
      </c>
      <c r="BV103">
        <f>IF(CU102&lt;&gt;0,ABS((CU101/(1-CB101))/(CU102/(1-CB102)))*$D$103*BV102,BV102)</f>
        <v>-0.10247307350821964</v>
      </c>
      <c r="BW103">
        <f>IF(CV102&lt;&gt;0,ABS((CV101/(1-CB101))/(CV102/(1-CB102)))*$D$103*BW102,BW102)</f>
        <v>-0.10237643254232025</v>
      </c>
      <c r="BX103">
        <f>IF(CW102&lt;&gt;0,ABS((CW101/(1-CB101))/(CW102/(1-CB102)))*$D$103*BX102,BX102)</f>
        <v>-0.10204805908522255</v>
      </c>
      <c r="BZ103">
        <f>IF(CY102&lt;&gt;0,ABS((CY101/(1-CB101))/(CY102/(1-CB102)))*$D$103*BZ102,BZ102)</f>
        <v>1.3077910821558751E-2</v>
      </c>
      <c r="CA103">
        <f>IF(CZ102&lt;&gt;0,ABS((CZ101/(1-CB101))/(CZ102/(1-CB102)))*$D$103*CA102,CA102)</f>
        <v>-0.16426095607712585</v>
      </c>
    </row>
    <row r="104" spans="2:104" hidden="1" outlineLevel="1" x14ac:dyDescent="0.25">
      <c r="H104" t="s">
        <v>90</v>
      </c>
      <c r="AQ104" t="s">
        <v>13</v>
      </c>
      <c r="AR104" t="s">
        <v>10</v>
      </c>
    </row>
    <row r="105" spans="2:104" hidden="1" outlineLevel="1" x14ac:dyDescent="0.25">
      <c r="B105" t="s">
        <v>39</v>
      </c>
      <c r="C105" t="s">
        <v>42</v>
      </c>
      <c r="D105" t="s">
        <v>38</v>
      </c>
      <c r="E105" t="s">
        <v>0</v>
      </c>
      <c r="F105" t="s">
        <v>1</v>
      </c>
      <c r="G105" t="s">
        <v>63</v>
      </c>
      <c r="H105" t="s">
        <v>10</v>
      </c>
      <c r="I105" t="s">
        <v>13</v>
      </c>
      <c r="K105" t="s">
        <v>2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48</v>
      </c>
      <c r="T105" t="s">
        <v>49</v>
      </c>
      <c r="U105" t="s">
        <v>50</v>
      </c>
      <c r="V105" t="s">
        <v>51</v>
      </c>
      <c r="W105" t="s">
        <v>11</v>
      </c>
      <c r="X105" t="s">
        <v>20</v>
      </c>
      <c r="Y105" t="s">
        <v>21</v>
      </c>
      <c r="Z105" t="s">
        <v>75</v>
      </c>
      <c r="AA105" t="s">
        <v>76</v>
      </c>
      <c r="AB105" t="s">
        <v>22</v>
      </c>
      <c r="AC105" t="s">
        <v>23</v>
      </c>
      <c r="AD105" t="s">
        <v>77</v>
      </c>
      <c r="AE105" t="s">
        <v>78</v>
      </c>
      <c r="AF105" t="s">
        <v>66</v>
      </c>
      <c r="AG105" t="s">
        <v>67</v>
      </c>
      <c r="AH105" t="s">
        <v>68</v>
      </c>
      <c r="AI105" t="s">
        <v>70</v>
      </c>
      <c r="AJ105" t="s">
        <v>71</v>
      </c>
      <c r="AK105" t="s">
        <v>72</v>
      </c>
      <c r="AL105" t="s">
        <v>73</v>
      </c>
      <c r="AM105" t="s">
        <v>74</v>
      </c>
      <c r="AN105" t="s">
        <v>12</v>
      </c>
      <c r="AO105" t="s">
        <v>14</v>
      </c>
      <c r="AP105" t="s">
        <v>16</v>
      </c>
      <c r="AQ105" t="s">
        <v>15</v>
      </c>
      <c r="AR105" t="s">
        <v>17</v>
      </c>
      <c r="AS105" t="s">
        <v>87</v>
      </c>
      <c r="AT105" t="s">
        <v>88</v>
      </c>
      <c r="AU105" t="s">
        <v>52</v>
      </c>
      <c r="AV105" t="s">
        <v>53</v>
      </c>
      <c r="AW105" t="s">
        <v>54</v>
      </c>
      <c r="AX105" t="s">
        <v>55</v>
      </c>
      <c r="AY105" t="s">
        <v>56</v>
      </c>
      <c r="AZ105" t="s">
        <v>57</v>
      </c>
      <c r="BA105" t="s">
        <v>89</v>
      </c>
      <c r="BC105" t="s">
        <v>29</v>
      </c>
      <c r="BE105" t="s">
        <v>30</v>
      </c>
      <c r="BF105" t="s">
        <v>31</v>
      </c>
      <c r="BG105" t="s">
        <v>32</v>
      </c>
      <c r="BH105" t="s">
        <v>33</v>
      </c>
      <c r="BI105" t="s">
        <v>34</v>
      </c>
      <c r="BJ105" t="s">
        <v>35</v>
      </c>
      <c r="BK105" t="s">
        <v>36</v>
      </c>
      <c r="BL105" t="s">
        <v>37</v>
      </c>
      <c r="BM105" t="s">
        <v>58</v>
      </c>
      <c r="BN105" t="s">
        <v>59</v>
      </c>
      <c r="BO105" t="s">
        <v>60</v>
      </c>
      <c r="BP105" t="s">
        <v>61</v>
      </c>
      <c r="BQ105" t="s">
        <v>79</v>
      </c>
      <c r="BR105" t="s">
        <v>80</v>
      </c>
      <c r="BS105" t="s">
        <v>81</v>
      </c>
      <c r="BT105" t="s">
        <v>82</v>
      </c>
      <c r="BU105" t="s">
        <v>83</v>
      </c>
      <c r="BV105" t="s">
        <v>84</v>
      </c>
      <c r="BW105" t="s">
        <v>85</v>
      </c>
      <c r="BX105" t="s">
        <v>86</v>
      </c>
      <c r="BZ105" t="s">
        <v>99</v>
      </c>
    </row>
    <row r="106" spans="2:104" hidden="1" outlineLevel="1" x14ac:dyDescent="0.25">
      <c r="B106">
        <v>1</v>
      </c>
      <c r="C106">
        <v>1</v>
      </c>
      <c r="D106">
        <v>0.3</v>
      </c>
      <c r="E106">
        <v>0.1</v>
      </c>
      <c r="F106">
        <v>0.1</v>
      </c>
      <c r="G106">
        <v>0.1</v>
      </c>
      <c r="H106">
        <v>0.10794155342407658</v>
      </c>
      <c r="I106">
        <v>0.1</v>
      </c>
      <c r="K106">
        <f>K90+BE103</f>
        <v>1.3998155982912099</v>
      </c>
      <c r="L106">
        <f t="shared" ref="L106:V106" si="129">L90+BF103</f>
        <v>0.29971256465335655</v>
      </c>
      <c r="M106">
        <f t="shared" si="129"/>
        <v>-5.0803647851580119E-3</v>
      </c>
      <c r="N106">
        <f t="shared" si="129"/>
        <v>-1.4931845717647447</v>
      </c>
      <c r="O106">
        <f t="shared" si="129"/>
        <v>-0.89323337379552759</v>
      </c>
      <c r="P106">
        <f t="shared" si="129"/>
        <v>-0.78344071561830908</v>
      </c>
      <c r="Q106">
        <f t="shared" si="129"/>
        <v>0.10475951687760077</v>
      </c>
      <c r="R106">
        <f t="shared" si="129"/>
        <v>-1.897799832488408</v>
      </c>
      <c r="S106">
        <f t="shared" si="129"/>
        <v>-1.0787374576722788</v>
      </c>
      <c r="T106">
        <f t="shared" si="129"/>
        <v>-1.5077823203958032</v>
      </c>
      <c r="U106">
        <f t="shared" si="129"/>
        <v>-1.3103662365858975</v>
      </c>
      <c r="V106">
        <f t="shared" si="129"/>
        <v>-1.1150862544031324</v>
      </c>
      <c r="W106">
        <f>W90+BZ103</f>
        <v>0.92378948988149434</v>
      </c>
      <c r="X106">
        <f>SUMPRODUCT(E106:G106,K106:M106)+W106</f>
        <v>1.0932342696974353</v>
      </c>
      <c r="Y106">
        <f>SUMPRODUCT(E106:G106,N106:P106)+W106</f>
        <v>0.60680362376363617</v>
      </c>
      <c r="Z106">
        <f>SUMPRODUCT(E106:G106,Q106:S106)+W106</f>
        <v>0.63661171255318572</v>
      </c>
      <c r="AA106">
        <f>SUMPRODUCT(E106:G106,T105:V105)+W106</f>
        <v>0.92378948988149434</v>
      </c>
      <c r="AB106">
        <f t="shared" ref="AB106:AE108" si="130">1/(1+EXP(-X106))</f>
        <v>0.7489902662849468</v>
      </c>
      <c r="AC106">
        <f t="shared" si="130"/>
        <v>0.64721132111723201</v>
      </c>
      <c r="AD106">
        <f t="shared" si="130"/>
        <v>0.65398713250872875</v>
      </c>
      <c r="AE106">
        <f t="shared" si="130"/>
        <v>0.71581361076181438</v>
      </c>
      <c r="AF106">
        <f>AF90+BQ103</f>
        <v>0.83274569829776102</v>
      </c>
      <c r="AG106">
        <f t="shared" ref="AG106:AM106" si="131">AG90+BR103</f>
        <v>-0.98828028833064374</v>
      </c>
      <c r="AH106">
        <f t="shared" si="131"/>
        <v>-3.1291907586342238</v>
      </c>
      <c r="AI106">
        <f t="shared" si="131"/>
        <v>-1.1753902573932093</v>
      </c>
      <c r="AJ106">
        <f t="shared" si="131"/>
        <v>2.3775901604501422</v>
      </c>
      <c r="AK106">
        <f t="shared" si="131"/>
        <v>-2.8132032546149119</v>
      </c>
      <c r="AL106">
        <f t="shared" si="131"/>
        <v>-1.6146056506651438</v>
      </c>
      <c r="AM106">
        <f t="shared" si="131"/>
        <v>2.2870952082593585</v>
      </c>
      <c r="AN106">
        <f>AN90+CA103</f>
        <v>-0.13456859268025378</v>
      </c>
      <c r="AO106">
        <f>SUMPRODUCT(AB106:AE106,AF106:AI106)+AN106</f>
        <v>-3.0382871969200655</v>
      </c>
      <c r="AP106">
        <f>SUMPRODUCT(AB106:AE106,AJ106:AM106)+AN106</f>
        <v>0.40668885929044118</v>
      </c>
      <c r="AQ106">
        <f t="shared" ref="AQ106:AR108" si="132">1/(1+EXP(-AO106))</f>
        <v>4.5725850816897458E-2</v>
      </c>
      <c r="AR106">
        <f t="shared" si="132"/>
        <v>0.60029366430989328</v>
      </c>
      <c r="AS106">
        <f>(AQ106-H106)*AQ106*(1-AQ106)</f>
        <v>-2.7147820205060099E-3</v>
      </c>
      <c r="AT106">
        <f>(AR106-BZ106)*AR106*(1-AR106)</f>
        <v>0.12258918992680985</v>
      </c>
      <c r="AU106">
        <f>(AF106*AS106+AJ106*AT106)*AB106*(1-AB106)</f>
        <v>5.4371864856645621E-2</v>
      </c>
      <c r="AV106">
        <f>(AG106*AS106+AK106*AT106)*AC106*(1-AC106)</f>
        <v>-7.813077785299434E-2</v>
      </c>
      <c r="AW106">
        <f>(AH106*AS106+AL106*AT106)*AD106*(1-AD106)</f>
        <v>-4.2867568093818441E-2</v>
      </c>
      <c r="AX106">
        <f>(AI106*AS106+AM106*AT106)*AE106*(1-AE106)</f>
        <v>5.7683876485940429E-2</v>
      </c>
      <c r="AY106">
        <f>(K106*AU106+N106*AV106+Q106*AW106+T106*AX106)*E106*(1-E106)</f>
        <v>9.1177867569565557E-3</v>
      </c>
      <c r="AZ106">
        <f>(L106*AU106+O106*AV106+R106*AW106+U106*AX106)*F106*(1-F106)</f>
        <v>8.2666807888622917E-3</v>
      </c>
      <c r="BA106">
        <f>(M106*AU106+P106*AV106+S106*AW106+V106*AX106)*G106*(1-G106)</f>
        <v>3.856946153166244E-3</v>
      </c>
      <c r="BC106">
        <f>SQRT((AQ106-H106)^2+(I106-AR106)^2)</f>
        <v>0.50414734373943215</v>
      </c>
      <c r="BE106">
        <f>-D106*AU106*E106</f>
        <v>-1.6311559456993687E-3</v>
      </c>
      <c r="BF106">
        <f>-D106*AU106*F106</f>
        <v>-1.6311559456993687E-3</v>
      </c>
      <c r="BG106">
        <f>-D106*G106*AU106</f>
        <v>-1.6311559456993687E-3</v>
      </c>
      <c r="BH106">
        <f>-D106*E106*AV106</f>
        <v>2.3439233355898302E-3</v>
      </c>
      <c r="BI106">
        <f>-D106*F106*AV106</f>
        <v>2.3439233355898302E-3</v>
      </c>
      <c r="BJ106">
        <f>-D106*G106*AV106</f>
        <v>2.3439233355898302E-3</v>
      </c>
      <c r="BK106">
        <f>-D106*E106*AW106</f>
        <v>1.2860270428145533E-3</v>
      </c>
      <c r="BL106">
        <f>-D106*F106*AW106</f>
        <v>1.2860270428145533E-3</v>
      </c>
      <c r="BM106">
        <f>-D106*G106*AW106</f>
        <v>1.2860270428145533E-3</v>
      </c>
      <c r="BN106">
        <f>-D106*E106*AX106</f>
        <v>-1.7305162945782128E-3</v>
      </c>
      <c r="BO106">
        <f>-D106*F106*AX106</f>
        <v>-1.7305162945782128E-3</v>
      </c>
      <c r="BP106">
        <f>-D106*G106*AX106</f>
        <v>-1.7305162945782128E-3</v>
      </c>
      <c r="BQ106">
        <f>-D106*AB106*AS106</f>
        <v>6.1000359253331464E-4</v>
      </c>
      <c r="BR106">
        <f>-D106*AC106*AS106</f>
        <v>5.2711129741110088E-4</v>
      </c>
      <c r="BS106">
        <f>-D106*AD106*AS106</f>
        <v>5.3262975269309347E-4</v>
      </c>
      <c r="BT106">
        <f>-D106*AE106*AS106</f>
        <v>5.8298337615889822E-4</v>
      </c>
      <c r="BU106">
        <f>-D106*AB106*AT106</f>
        <v>-2.754543300208117E-2</v>
      </c>
      <c r="BV106">
        <f>-D106*AC106*AT106</f>
        <v>-2.3802333470166564E-2</v>
      </c>
      <c r="BW106">
        <f>-D106*AD106*AT106</f>
        <v>-2.4051525839040692E-2</v>
      </c>
      <c r="BX106">
        <f>-D106*AE106*AT106</f>
        <v>-2.6325303204562681E-2</v>
      </c>
      <c r="BZ106">
        <f>I106-BA107</f>
        <v>8.9380158477554802E-2</v>
      </c>
    </row>
    <row r="107" spans="2:104" hidden="1" outlineLevel="1" x14ac:dyDescent="0.25">
      <c r="B107">
        <v>1</v>
      </c>
      <c r="C107">
        <v>2</v>
      </c>
      <c r="D107">
        <f>D106</f>
        <v>0.3</v>
      </c>
      <c r="E107">
        <v>0.1</v>
      </c>
      <c r="F107">
        <v>0.27777777777777779</v>
      </c>
      <c r="G107">
        <f>AR106</f>
        <v>0.60029366430989328</v>
      </c>
      <c r="H107">
        <v>0.10866522747984556</v>
      </c>
      <c r="I107">
        <v>0.13764705882352943</v>
      </c>
      <c r="K107">
        <f>K106</f>
        <v>1.3998155982912099</v>
      </c>
      <c r="L107">
        <f t="shared" ref="L107:W128" si="133">L106</f>
        <v>0.29971256465335655</v>
      </c>
      <c r="M107">
        <f t="shared" si="133"/>
        <v>-5.0803647851580119E-3</v>
      </c>
      <c r="N107">
        <f t="shared" si="133"/>
        <v>-1.4931845717647447</v>
      </c>
      <c r="O107">
        <f t="shared" si="133"/>
        <v>-0.89323337379552759</v>
      </c>
      <c r="P107">
        <f t="shared" si="133"/>
        <v>-0.78344071561830908</v>
      </c>
      <c r="Q107">
        <f t="shared" si="133"/>
        <v>0.10475951687760077</v>
      </c>
      <c r="R107">
        <f t="shared" si="133"/>
        <v>-1.897799832488408</v>
      </c>
      <c r="S107">
        <f t="shared" si="133"/>
        <v>-1.0787374576722788</v>
      </c>
      <c r="T107">
        <f t="shared" si="133"/>
        <v>-1.5077823203958032</v>
      </c>
      <c r="U107">
        <f t="shared" si="133"/>
        <v>-1.3103662365858975</v>
      </c>
      <c r="V107">
        <f t="shared" si="133"/>
        <v>-1.1150862544031324</v>
      </c>
      <c r="W107">
        <f t="shared" si="133"/>
        <v>0.92378948988149434</v>
      </c>
      <c r="X107">
        <f>SUMPRODUCT(E107:G107,K107:M107)+W107</f>
        <v>1.1439748290991898</v>
      </c>
      <c r="Y107">
        <f t="shared" ref="Y107:Y140" si="134">SUMPRODUCT(E107:G107,N107:P107)+W107</f>
        <v>5.6056153147071242E-2</v>
      </c>
      <c r="Z107">
        <f t="shared" ref="Z107:Z140" si="135">SUMPRODUCT(E107:G107,Q107:S107)+W107</f>
        <v>-0.24046043986084509</v>
      </c>
      <c r="AA107">
        <f t="shared" ref="AA107:AA140" si="136">SUMPRODUCT(E107:G107,T106:V106)+W107</f>
        <v>-0.26035857710919663</v>
      </c>
      <c r="AB107">
        <f t="shared" si="130"/>
        <v>0.75840867474861529</v>
      </c>
      <c r="AC107">
        <f t="shared" si="130"/>
        <v>0.51401036975579983</v>
      </c>
      <c r="AD107">
        <f t="shared" si="130"/>
        <v>0.44017288568884871</v>
      </c>
      <c r="AE107">
        <f t="shared" si="130"/>
        <v>0.43527556404499523</v>
      </c>
      <c r="AF107">
        <f t="shared" ref="AF107:AN135" si="137">AF106</f>
        <v>0.83274569829776102</v>
      </c>
      <c r="AG107">
        <f t="shared" si="137"/>
        <v>-0.98828028833064374</v>
      </c>
      <c r="AH107">
        <f t="shared" si="137"/>
        <v>-3.1291907586342238</v>
      </c>
      <c r="AI107">
        <f t="shared" si="137"/>
        <v>-1.1753902573932093</v>
      </c>
      <c r="AJ107">
        <f t="shared" si="137"/>
        <v>2.3775901604501422</v>
      </c>
      <c r="AK107">
        <f t="shared" si="137"/>
        <v>-2.8132032546149119</v>
      </c>
      <c r="AL107">
        <f t="shared" si="137"/>
        <v>-1.6146056506651438</v>
      </c>
      <c r="AM107">
        <f t="shared" si="137"/>
        <v>2.2870952082593585</v>
      </c>
      <c r="AN107">
        <f t="shared" si="137"/>
        <v>-0.13456859268025378</v>
      </c>
      <c r="AO107">
        <f>SUMPRODUCT(AB107:AE107,AF107:AI107)+AN107</f>
        <v>-1.8999969310175666</v>
      </c>
      <c r="AP107">
        <f>SUMPRODUCT(AB107:AE107,AJ107:AM107)+AN107</f>
        <v>0.50741179319615648</v>
      </c>
      <c r="AQ107">
        <f t="shared" si="132"/>
        <v>0.13010882171161964</v>
      </c>
      <c r="AR107">
        <f t="shared" si="132"/>
        <v>0.62419954265937105</v>
      </c>
      <c r="AS107">
        <f t="shared" ref="AS107:AS140" si="138">(AQ107-H107)*AQ107*(1-AQ107)</f>
        <v>2.4269970648594773E-3</v>
      </c>
      <c r="AT107">
        <f t="shared" ref="AT107:AT140" si="139">(AR107-BZ107)*AR107*(1-AR107)</f>
        <v>0.11690097223799902</v>
      </c>
      <c r="AU107">
        <f>(AF107*AS107+AJ107*AT107)*AB107*(1-AB107)</f>
        <v>5.1296331841170238E-2</v>
      </c>
      <c r="AV107">
        <f>(AG107*AS107+AK107*AT107)*AC107*(1-AC107)</f>
        <v>-8.2751163121477248E-2</v>
      </c>
      <c r="AW107">
        <f>(AH107*AS107+AL107*AT107)*AD107*(1-AD107)</f>
        <v>-4.8383107686205185E-2</v>
      </c>
      <c r="AX107">
        <f>(AI107*AS107+AM107*AT107)*AE107*(1-AE107)</f>
        <v>6.501964285228605E-2</v>
      </c>
      <c r="AY107">
        <f>(K107*AU107+N107*AV107+Q107*AW107+T107*AX107)*E107*(1-E107)</f>
        <v>8.3037695901839702E-3</v>
      </c>
      <c r="AZ107">
        <f>(L107*AU107+O107*AV107+R107*AW107+U107*AX107)*F107*(1-F107)</f>
        <v>1.9241637989481138E-2</v>
      </c>
      <c r="BA107">
        <f>(M107*AU107+P107*AV107+S107*AW107+V107*AX107)*G107*(1-G107)</f>
        <v>1.0619841522445208E-2</v>
      </c>
      <c r="BC107">
        <f>SQRT((AQ107-H107)^2+(I107-AR107)^2)</f>
        <v>0.48702479121745318</v>
      </c>
      <c r="BE107">
        <f>-D107*AU107*E107</f>
        <v>-1.538889955235107E-3</v>
      </c>
      <c r="BF107">
        <f>-D107*AU107*F107</f>
        <v>-4.2746943200975196E-3</v>
      </c>
      <c r="BG107">
        <f>-D107*G107*AU107</f>
        <v>-9.2378589019777007E-3</v>
      </c>
      <c r="BH107">
        <f>-D107*E107*AV107</f>
        <v>2.4825348936443172E-3</v>
      </c>
      <c r="BI107">
        <f>-D107*F107*AV107</f>
        <v>6.8959302601231034E-3</v>
      </c>
      <c r="BJ107">
        <f>-D107*G107*AV107</f>
        <v>1.4902499680829184E-2</v>
      </c>
      <c r="BK107">
        <f>-D107*E107*AW107</f>
        <v>1.4514932305861555E-3</v>
      </c>
      <c r="BL107">
        <f>-D107*F107*AW107</f>
        <v>4.0319256405170981E-3</v>
      </c>
      <c r="BM107">
        <f>-D107*G107*AW107</f>
        <v>8.7132219010956826E-3</v>
      </c>
      <c r="BN107">
        <f>-D107*E107*AX107</f>
        <v>-1.9505892855685813E-3</v>
      </c>
      <c r="BO107">
        <f>-D107*F107*AX107</f>
        <v>-5.4183035710238369E-3</v>
      </c>
      <c r="BP107">
        <f>-D107*G107*AX107</f>
        <v>-1.1709263897975806E-2</v>
      </c>
      <c r="BQ107">
        <f>-D107*AB107*AS107</f>
        <v>-5.5219668827365662E-4</v>
      </c>
      <c r="BR107">
        <f>-D107*AC107*AS107</f>
        <v>-3.7425049761139823E-4</v>
      </c>
      <c r="BS107">
        <f>-D107*AD107*AS107</f>
        <v>-3.2048949047926861E-4</v>
      </c>
      <c r="BT107">
        <f>-D107*AE107*AS107</f>
        <v>-3.1692375490267703E-4</v>
      </c>
      <c r="BU107">
        <f>-D107*AB107*AT107</f>
        <v>-2.6597613429553649E-2</v>
      </c>
      <c r="BV107">
        <f>-D107*AC107*AT107</f>
        <v>-1.8026493589459909E-2</v>
      </c>
      <c r="BW107">
        <f>-D107*AD107*AT107</f>
        <v>-1.5436991486949605E-2</v>
      </c>
      <c r="BX107">
        <f>-D107*AE107*AT107</f>
        <v>-1.5265240988491004E-2</v>
      </c>
      <c r="BZ107">
        <f>I107-BA108</f>
        <v>0.12584620334528998</v>
      </c>
    </row>
    <row r="108" spans="2:104" hidden="1" outlineLevel="1" x14ac:dyDescent="0.25">
      <c r="B108">
        <v>1</v>
      </c>
      <c r="C108">
        <v>3</v>
      </c>
      <c r="D108">
        <f t="shared" ref="D108:D140" si="140">D107</f>
        <v>0.3</v>
      </c>
      <c r="E108">
        <v>0.1</v>
      </c>
      <c r="F108">
        <v>0.45555555555555549</v>
      </c>
      <c r="G108">
        <f>AR107</f>
        <v>0.62419954265937105</v>
      </c>
      <c r="H108">
        <v>0.11475044279104422</v>
      </c>
      <c r="I108">
        <v>0.19035294117647061</v>
      </c>
      <c r="K108">
        <f>K107</f>
        <v>1.3998155982912099</v>
      </c>
      <c r="L108">
        <f t="shared" si="133"/>
        <v>0.29971256465335655</v>
      </c>
      <c r="M108">
        <f t="shared" si="133"/>
        <v>-5.0803647851580119E-3</v>
      </c>
      <c r="N108">
        <f t="shared" si="133"/>
        <v>-1.4931845717647447</v>
      </c>
      <c r="O108">
        <f t="shared" si="133"/>
        <v>-0.89323337379552759</v>
      </c>
      <c r="P108">
        <f t="shared" si="133"/>
        <v>-0.78344071561830908</v>
      </c>
      <c r="Q108">
        <f t="shared" si="133"/>
        <v>0.10475951687760077</v>
      </c>
      <c r="R108">
        <f t="shared" si="133"/>
        <v>-1.897799832488408</v>
      </c>
      <c r="S108">
        <f t="shared" si="133"/>
        <v>-1.0787374576722788</v>
      </c>
      <c r="T108">
        <f t="shared" si="133"/>
        <v>-1.5077823203958032</v>
      </c>
      <c r="U108">
        <f t="shared" si="133"/>
        <v>-1.3103662365858975</v>
      </c>
      <c r="V108">
        <f t="shared" si="133"/>
        <v>-1.1150862544031324</v>
      </c>
      <c r="W108">
        <f t="shared" si="133"/>
        <v>0.92378948988149434</v>
      </c>
      <c r="X108">
        <f>SUMPRODUCT(E108:G108,K108:M108)+W108</f>
        <v>1.1971356122328172</v>
      </c>
      <c r="Y108">
        <f t="shared" si="134"/>
        <v>-0.12146972952484381</v>
      </c>
      <c r="Z108">
        <f t="shared" si="135"/>
        <v>-0.60363524318181161</v>
      </c>
      <c r="AA108">
        <f t="shared" si="136"/>
        <v>-0.51996969107140323</v>
      </c>
      <c r="AB108">
        <f t="shared" si="130"/>
        <v>0.76801483295494166</v>
      </c>
      <c r="AC108">
        <f t="shared" si="130"/>
        <v>0.46966985163108588</v>
      </c>
      <c r="AD108">
        <f t="shared" si="130"/>
        <v>0.35351244848052299</v>
      </c>
      <c r="AE108">
        <f t="shared" si="130"/>
        <v>0.37285932095532009</v>
      </c>
      <c r="AF108">
        <f t="shared" si="137"/>
        <v>0.83274569829776102</v>
      </c>
      <c r="AG108">
        <f t="shared" si="137"/>
        <v>-0.98828028833064374</v>
      </c>
      <c r="AH108">
        <f t="shared" si="137"/>
        <v>-3.1291907586342238</v>
      </c>
      <c r="AI108">
        <f t="shared" si="137"/>
        <v>-1.1753902573932093</v>
      </c>
      <c r="AJ108">
        <f t="shared" si="137"/>
        <v>2.3775901604501422</v>
      </c>
      <c r="AK108">
        <f t="shared" si="137"/>
        <v>-2.8132032546149119</v>
      </c>
      <c r="AL108">
        <f t="shared" si="137"/>
        <v>-1.6146056506651438</v>
      </c>
      <c r="AM108">
        <f t="shared" si="137"/>
        <v>2.2870952082593585</v>
      </c>
      <c r="AN108">
        <f t="shared" si="137"/>
        <v>-0.13456859268025378</v>
      </c>
      <c r="AO108">
        <f>SUMPRODUCT(AB108:AE108,AF108:AI108)+AN108</f>
        <v>-1.5036361007748733</v>
      </c>
      <c r="AP108">
        <f>SUMPRODUCT(AB108:AE108,AJ108:AM108)+AN108</f>
        <v>0.65216073144472941</v>
      </c>
      <c r="AQ108">
        <f t="shared" si="132"/>
        <v>0.18188383837516003</v>
      </c>
      <c r="AR108">
        <f t="shared" si="132"/>
        <v>0.65749721324332588</v>
      </c>
      <c r="AS108">
        <f t="shared" si="138"/>
        <v>9.9895907608523234E-3</v>
      </c>
      <c r="AT108">
        <f t="shared" si="139"/>
        <v>0.10794268651369089</v>
      </c>
      <c r="AU108">
        <f>(AF108*AS108+AJ108*AT108)*AB108*(1-AB108)</f>
        <v>4.7207808664754262E-2</v>
      </c>
      <c r="AV108">
        <f>(AG108*AS108+AK108*AT108)*AC108*(1-AC108)</f>
        <v>-7.809587964975212E-2</v>
      </c>
      <c r="AW108">
        <f>(AH108*AS108+AL108*AT108)*AD108*(1-AD108)</f>
        <v>-4.69753601922554E-2</v>
      </c>
      <c r="AX108">
        <f>(AI108*AS108+AM108*AT108)*AE108*(1-AE108)</f>
        <v>5.498250804122716E-2</v>
      </c>
      <c r="AY108">
        <f>(K108*AU108+N108*AV108+Q108*AW108+T108*AX108)*E108*(1-E108)</f>
        <v>8.538391795230164E-3</v>
      </c>
      <c r="AZ108">
        <f>(L108*AU108+O108*AV108+R108*AW108+U108*AX108)*F108*(1-F108)</f>
        <v>2.5052782606345018E-2</v>
      </c>
      <c r="BA108">
        <f>(M108*AU108+P108*AV108+S108*AW108+V108*AX108)*G108*(1-G108)</f>
        <v>1.1800855478239452E-2</v>
      </c>
      <c r="BC108">
        <f>SQRT((AQ108-H108)^2+(I108-AR108)^2)</f>
        <v>0.47194349632930155</v>
      </c>
      <c r="BE108">
        <f>-D108*AU108*E108</f>
        <v>-1.4162342599426279E-3</v>
      </c>
      <c r="BF108">
        <f>-D108*AU108*F108</f>
        <v>-6.4517338508497477E-3</v>
      </c>
      <c r="BG108">
        <f>-D108*G108*AU108</f>
        <v>-8.8401277735472121E-3</v>
      </c>
      <c r="BH108">
        <f>-D108*E108*AV108</f>
        <v>2.3428763894925634E-3</v>
      </c>
      <c r="BI108">
        <f>-D108*F108*AV108</f>
        <v>1.0673103552132787E-2</v>
      </c>
      <c r="BJ108">
        <f>-D108*G108*AV108</f>
        <v>1.4624223708286968E-2</v>
      </c>
      <c r="BK108">
        <f>-D108*E108*AW108</f>
        <v>1.4092608057676619E-3</v>
      </c>
      <c r="BL108">
        <f>-D108*F108*AW108</f>
        <v>6.4199658929415693E-3</v>
      </c>
      <c r="BM108">
        <f>-D108*G108*AW108</f>
        <v>8.7965995044795142E-3</v>
      </c>
      <c r="BN108">
        <f>-D108*E108*AX108</f>
        <v>-1.6494752412368147E-3</v>
      </c>
      <c r="BO108">
        <f>-D108*F108*AX108</f>
        <v>-7.5142760989677102E-3</v>
      </c>
      <c r="BP108">
        <f>-D108*G108*AX108</f>
        <v>-1.0296016912079755E-2</v>
      </c>
      <c r="BQ108">
        <f>-D108*AB108*AS108</f>
        <v>-2.3016461638452677E-3</v>
      </c>
      <c r="BR108">
        <f>-D108*AC108*AS108</f>
        <v>-1.4075428831514332E-3</v>
      </c>
      <c r="BS108">
        <f>-D108*AD108*AS108</f>
        <v>-1.0594334067561947E-3</v>
      </c>
      <c r="BT108">
        <f>-D108*AE108*AS108</f>
        <v>-1.1174136083138809E-3</v>
      </c>
      <c r="BU108">
        <f>-D108*AB108*AT108</f>
        <v>-2.4870475305455983E-2</v>
      </c>
      <c r="BV108">
        <f>-D108*AC108*AT108</f>
        <v>-1.5209227667863805E-2</v>
      </c>
      <c r="BW108">
        <f>-D108*AD108*AT108</f>
        <v>-1.1447725021506119E-2</v>
      </c>
      <c r="BX108">
        <f>-D108*AE108*AT108</f>
        <v>-1.2074231038676331E-2</v>
      </c>
      <c r="BZ108">
        <f>I108-BA109</f>
        <v>0.17816656686711943</v>
      </c>
    </row>
    <row r="109" spans="2:104" hidden="1" outlineLevel="1" x14ac:dyDescent="0.25">
      <c r="B109">
        <v>1</v>
      </c>
      <c r="C109">
        <v>4</v>
      </c>
      <c r="D109">
        <f t="shared" si="140"/>
        <v>0.3</v>
      </c>
      <c r="E109">
        <v>0.1</v>
      </c>
      <c r="F109">
        <v>0.6333333333333333</v>
      </c>
      <c r="G109">
        <f t="shared" ref="G109:G110" si="141">AR108</f>
        <v>0.65749721324332588</v>
      </c>
      <c r="H109">
        <v>0.13751490568115973</v>
      </c>
      <c r="I109">
        <v>0.25811764705882356</v>
      </c>
      <c r="K109">
        <f t="shared" ref="K109:N140" si="142">K108</f>
        <v>1.3998155982912099</v>
      </c>
      <c r="L109">
        <f t="shared" si="133"/>
        <v>0.29971256465335655</v>
      </c>
      <c r="M109">
        <f t="shared" si="133"/>
        <v>-5.0803647851580119E-3</v>
      </c>
      <c r="N109">
        <f t="shared" si="133"/>
        <v>-1.4931845717647447</v>
      </c>
      <c r="O109">
        <f t="shared" si="133"/>
        <v>-0.89323337379552759</v>
      </c>
      <c r="P109">
        <f t="shared" si="133"/>
        <v>-0.78344071561830908</v>
      </c>
      <c r="Q109">
        <f t="shared" si="133"/>
        <v>0.10475951687760077</v>
      </c>
      <c r="R109">
        <f t="shared" si="133"/>
        <v>-1.897799832488408</v>
      </c>
      <c r="S109">
        <f t="shared" si="133"/>
        <v>-1.0787374576722788</v>
      </c>
      <c r="T109">
        <f t="shared" si="133"/>
        <v>-1.5077823203958032</v>
      </c>
      <c r="U109">
        <f t="shared" si="133"/>
        <v>-1.3103662365858975</v>
      </c>
      <c r="V109">
        <f t="shared" si="133"/>
        <v>-1.1150862544031324</v>
      </c>
      <c r="W109">
        <f t="shared" si="133"/>
        <v>0.92378948988149434</v>
      </c>
      <c r="X109">
        <f t="shared" ref="X109:X140" si="143">SUMPRODUCT(E109:G109,K109:M109)+W109</f>
        <v>1.2502486816359069</v>
      </c>
      <c r="Y109">
        <f t="shared" si="134"/>
        <v>-0.30635352462587606</v>
      </c>
      <c r="Z109">
        <f t="shared" si="135"/>
        <v>-0.97694132458078398</v>
      </c>
      <c r="AA109">
        <f t="shared" si="136"/>
        <v>-0.79005346345848559</v>
      </c>
      <c r="AB109">
        <f t="shared" ref="AB109:AE140" si="144">1/(1+EXP(-X109))</f>
        <v>0.77734290618772439</v>
      </c>
      <c r="AC109">
        <f t="shared" si="144"/>
        <v>0.42400505076493211</v>
      </c>
      <c r="AD109">
        <f t="shared" si="144"/>
        <v>0.27349911312690511</v>
      </c>
      <c r="AE109">
        <f t="shared" si="144"/>
        <v>0.3121571898911808</v>
      </c>
      <c r="AF109">
        <f t="shared" si="137"/>
        <v>0.83274569829776102</v>
      </c>
      <c r="AG109">
        <f t="shared" si="137"/>
        <v>-0.98828028833064374</v>
      </c>
      <c r="AH109">
        <f t="shared" si="137"/>
        <v>-3.1291907586342238</v>
      </c>
      <c r="AI109">
        <f t="shared" si="137"/>
        <v>-1.1753902573932093</v>
      </c>
      <c r="AJ109">
        <f t="shared" si="137"/>
        <v>2.3775901604501422</v>
      </c>
      <c r="AK109">
        <f t="shared" si="137"/>
        <v>-2.8132032546149119</v>
      </c>
      <c r="AL109">
        <f t="shared" si="137"/>
        <v>-1.6146056506651438</v>
      </c>
      <c r="AM109">
        <f t="shared" si="137"/>
        <v>2.2870952082593585</v>
      </c>
      <c r="AN109">
        <f t="shared" si="137"/>
        <v>-0.13456859268025378</v>
      </c>
      <c r="AO109">
        <f t="shared" ref="AO109:AO140" si="145">SUMPRODUCT(AB109:AE109,AF109:AI109)+AN109</f>
        <v>-1.1290128823384662</v>
      </c>
      <c r="AP109">
        <f t="shared" ref="AP109:AP140" si="146">SUMPRODUCT(AB109:AE109,AJ109:AM109)+AN109</f>
        <v>0.79316186329954974</v>
      </c>
      <c r="AQ109">
        <f t="shared" ref="AQ109:AR140" si="147">1/(1+EXP(-AO109))</f>
        <v>0.24434331597534395</v>
      </c>
      <c r="AR109">
        <f t="shared" si="147"/>
        <v>0.68850984041551577</v>
      </c>
      <c r="AS109">
        <f t="shared" si="138"/>
        <v>1.9724761345819849E-2</v>
      </c>
      <c r="AT109">
        <f t="shared" si="139"/>
        <v>9.4479288910119141E-2</v>
      </c>
      <c r="AU109">
        <f t="shared" ref="AU109:AU140" si="148">(AF109*AS109+AJ109*AT109)*AB109*(1-AB109)</f>
        <v>4.1722666284238791E-2</v>
      </c>
      <c r="AV109">
        <f t="shared" ref="AV109:AV140" si="149">(AG109*AS109+AK109*AT109)*AC109*(1-AC109)</f>
        <v>-6.9673183165311819E-2</v>
      </c>
      <c r="AW109">
        <f t="shared" ref="AW109:AW140" si="150">(AH109*AS109+AL109*AT109)*AD109*(1-AD109)</f>
        <v>-4.2574748608248253E-2</v>
      </c>
      <c r="AX109">
        <f t="shared" ref="AX109:AX140" si="151">(AI109*AS109+AM109*AT109)*AE109*(1-AE109)</f>
        <v>4.1418288886473573E-2</v>
      </c>
      <c r="AY109">
        <f t="shared" ref="AY109:AY140" si="152">(K109*AU109+N109*AV109+Q109*AW109+T109*AX109)*E109*(1-E109)</f>
        <v>8.597617867413249E-3</v>
      </c>
      <c r="AZ109">
        <f t="shared" ref="AZ109:AZ140" si="153">(L109*AU109+O109*AV109+R109*AW109+U109*AX109)*F109*(1-F109)</f>
        <v>2.3515854036882312E-2</v>
      </c>
      <c r="BA109">
        <f t="shared" ref="BA109:BA140" si="154">(M109*AU109+P109*AV109+S109*AW109+V109*AX109)*G109*(1-G109)</f>
        <v>1.2186374309351189E-2</v>
      </c>
      <c r="BC109">
        <f t="shared" ref="BC109:BC140" si="155">SQRT((AQ109-H109)^2+(I109-AR109)^2)</f>
        <v>0.44345208235881234</v>
      </c>
      <c r="BE109">
        <f t="shared" ref="BE109:BE140" si="156">-D109*AU109*E109</f>
        <v>-1.2516799885271639E-3</v>
      </c>
      <c r="BF109">
        <f t="shared" ref="BF109:BF140" si="157">-D109*AU109*F109</f>
        <v>-7.9273065940053695E-3</v>
      </c>
      <c r="BG109">
        <f t="shared" ref="BG109:BG140" si="158">-D109*G109*AU109</f>
        <v>-8.2297610432904827E-3</v>
      </c>
      <c r="BH109">
        <f t="shared" ref="BH109:BH140" si="159">-D109*E109*AV109</f>
        <v>2.0901954949593543E-3</v>
      </c>
      <c r="BI109">
        <f t="shared" ref="BI109:BI140" si="160">-D109*F109*AV109</f>
        <v>1.3237904801409245E-2</v>
      </c>
      <c r="BJ109">
        <f t="shared" ref="BJ109:BJ140" si="161">-D109*G109*AV109</f>
        <v>1.3742977130695298E-2</v>
      </c>
      <c r="BK109">
        <f t="shared" ref="BK109:BK140" si="162">-D109*E109*AW109</f>
        <v>1.2772424582474476E-3</v>
      </c>
      <c r="BL109">
        <f t="shared" ref="BL109:BL140" si="163">-D109*F109*AW109</f>
        <v>8.0892022355671667E-3</v>
      </c>
      <c r="BM109">
        <f t="shared" ref="BM109:BM140" si="164">-D109*G109*AW109</f>
        <v>8.3978335693375185E-3</v>
      </c>
      <c r="BN109">
        <f t="shared" ref="BN109:BN140" si="165">-D109*E109*AX109</f>
        <v>-1.2425486665942071E-3</v>
      </c>
      <c r="BO109">
        <f t="shared" ref="BO109:BO140" si="166">-D109*F109*AX109</f>
        <v>-7.8694748884299785E-3</v>
      </c>
      <c r="BP109">
        <f t="shared" ref="BP109:BP140" si="167">-D109*G109*AX109</f>
        <v>-8.1697228560490172E-3</v>
      </c>
      <c r="BQ109">
        <f t="shared" ref="BQ109:BQ140" si="168">-D109*AB109*AS109</f>
        <v>-4.5998709925256674E-3</v>
      </c>
      <c r="BR109">
        <f t="shared" ref="BR109:BR140" si="169">-D109*AC109*AS109</f>
        <v>-2.5090195307281545E-3</v>
      </c>
      <c r="BS109">
        <f t="shared" ref="BS109:BS140" si="170">-D109*AD109*AS109</f>
        <v>-1.6184114204164765E-3</v>
      </c>
      <c r="BT109">
        <f t="shared" ref="BT109:BT140" si="171">-D109*AE109*AS109</f>
        <v>-1.8471678218955926E-3</v>
      </c>
      <c r="BU109">
        <f t="shared" ref="BU109:BU140" si="172">-D109*AB109*AT109</f>
        <v>-2.2032841504782495E-2</v>
      </c>
      <c r="BV109">
        <f t="shared" ref="BV109:BV140" si="173">-D109*AC109*AT109</f>
        <v>-1.2017908707170925E-2</v>
      </c>
      <c r="BW109">
        <f t="shared" ref="BW109:BW140" si="174">-D109*AD109*AT109</f>
        <v>-7.7520005177334683E-3</v>
      </c>
      <c r="BX109">
        <f t="shared" ref="BX109:BX140" si="175">-D109*AE109*AT109</f>
        <v>-8.8477167987299366E-3</v>
      </c>
      <c r="BZ109">
        <f>I109-BA110</f>
        <v>0.24797310110567131</v>
      </c>
    </row>
    <row r="110" spans="2:104" hidden="1" outlineLevel="1" x14ac:dyDescent="0.25">
      <c r="B110">
        <v>1</v>
      </c>
      <c r="C110">
        <v>5</v>
      </c>
      <c r="D110">
        <f t="shared" si="140"/>
        <v>0.3</v>
      </c>
      <c r="E110">
        <v>0.1</v>
      </c>
      <c r="F110">
        <v>0.81111111111111112</v>
      </c>
      <c r="G110">
        <f t="shared" si="141"/>
        <v>0.68850984041551577</v>
      </c>
      <c r="H110">
        <v>0.19840081039519875</v>
      </c>
      <c r="I110">
        <v>0.34094117647058819</v>
      </c>
      <c r="K110">
        <f t="shared" si="142"/>
        <v>1.3998155982912099</v>
      </c>
      <c r="L110">
        <f t="shared" si="133"/>
        <v>0.29971256465335655</v>
      </c>
      <c r="M110">
        <f t="shared" si="133"/>
        <v>-5.0803647851580119E-3</v>
      </c>
      <c r="N110">
        <f t="shared" si="133"/>
        <v>-1.4931845717647447</v>
      </c>
      <c r="O110">
        <f t="shared" si="133"/>
        <v>-0.89323337379552759</v>
      </c>
      <c r="P110">
        <f t="shared" si="133"/>
        <v>-0.78344071561830908</v>
      </c>
      <c r="Q110">
        <f t="shared" si="133"/>
        <v>0.10475951687760077</v>
      </c>
      <c r="R110">
        <f t="shared" si="133"/>
        <v>-1.897799832488408</v>
      </c>
      <c r="S110">
        <f t="shared" si="133"/>
        <v>-1.0787374576722788</v>
      </c>
      <c r="T110">
        <f t="shared" si="133"/>
        <v>-1.5077823203958032</v>
      </c>
      <c r="U110">
        <f t="shared" si="133"/>
        <v>-1.3103662365858975</v>
      </c>
      <c r="V110">
        <f t="shared" si="133"/>
        <v>-1.1150862544031324</v>
      </c>
      <c r="W110">
        <f t="shared" si="133"/>
        <v>0.92378948988149434</v>
      </c>
      <c r="X110">
        <f t="shared" si="143"/>
        <v>1.3033733598930783</v>
      </c>
      <c r="Y110">
        <f t="shared" si="134"/>
        <v>-0.48944712368117649</v>
      </c>
      <c r="Z110">
        <f t="shared" si="135"/>
        <v>-1.3477824440590784</v>
      </c>
      <c r="AA110">
        <f t="shared" si="136"/>
        <v>-1.0575892153463942</v>
      </c>
      <c r="AB110">
        <f t="shared" si="144"/>
        <v>0.78640216655861395</v>
      </c>
      <c r="AC110">
        <f t="shared" si="144"/>
        <v>0.38002381983476852</v>
      </c>
      <c r="AD110">
        <f t="shared" si="144"/>
        <v>0.20623315153244592</v>
      </c>
      <c r="AE110">
        <f t="shared" si="144"/>
        <v>0.25777042825744001</v>
      </c>
      <c r="AF110">
        <f t="shared" si="137"/>
        <v>0.83274569829776102</v>
      </c>
      <c r="AG110">
        <f t="shared" si="137"/>
        <v>-0.98828028833064374</v>
      </c>
      <c r="AH110">
        <f t="shared" si="137"/>
        <v>-3.1291907586342238</v>
      </c>
      <c r="AI110">
        <f t="shared" si="137"/>
        <v>-1.1753902573932093</v>
      </c>
      <c r="AJ110">
        <f t="shared" si="137"/>
        <v>2.3775901604501422</v>
      </c>
      <c r="AK110">
        <f t="shared" si="137"/>
        <v>-2.8132032546149119</v>
      </c>
      <c r="AL110">
        <f t="shared" si="137"/>
        <v>-1.6146056506651438</v>
      </c>
      <c r="AM110">
        <f t="shared" si="137"/>
        <v>2.2870952082593585</v>
      </c>
      <c r="AN110">
        <f t="shared" si="137"/>
        <v>-0.13456859268025378</v>
      </c>
      <c r="AO110">
        <f t="shared" si="145"/>
        <v>-0.80358934350255773</v>
      </c>
      <c r="AP110">
        <f t="shared" si="146"/>
        <v>0.92264951337560475</v>
      </c>
      <c r="AQ110">
        <f t="shared" si="147"/>
        <v>0.30925824750661701</v>
      </c>
      <c r="AR110">
        <f t="shared" si="147"/>
        <v>0.71558165458641865</v>
      </c>
      <c r="AS110">
        <f t="shared" si="138"/>
        <v>2.368109786818226E-2</v>
      </c>
      <c r="AT110">
        <f t="shared" si="139"/>
        <v>7.6248534797403539E-2</v>
      </c>
      <c r="AU110">
        <f t="shared" si="148"/>
        <v>3.3764093926817985E-2</v>
      </c>
      <c r="AV110">
        <f t="shared" si="149"/>
        <v>-5.6052057923762638E-2</v>
      </c>
      <c r="AW110">
        <f t="shared" si="150"/>
        <v>-3.2284134647748847E-2</v>
      </c>
      <c r="AX110">
        <f t="shared" si="151"/>
        <v>2.803925275142486E-2</v>
      </c>
      <c r="AY110">
        <f t="shared" si="152"/>
        <v>7.6770372171724357E-3</v>
      </c>
      <c r="AZ110">
        <f t="shared" si="153"/>
        <v>1.2979056292817506E-2</v>
      </c>
      <c r="BA110">
        <f t="shared" si="154"/>
        <v>1.0144545953152269E-2</v>
      </c>
      <c r="BC110">
        <f t="shared" si="155"/>
        <v>0.39069791297851858</v>
      </c>
      <c r="BE110">
        <f t="shared" si="156"/>
        <v>-1.0129228178045395E-3</v>
      </c>
      <c r="BF110">
        <f t="shared" si="157"/>
        <v>-8.2159295221923764E-3</v>
      </c>
      <c r="BG110">
        <f t="shared" si="158"/>
        <v>-6.9740732763983806E-3</v>
      </c>
      <c r="BH110">
        <f t="shared" si="159"/>
        <v>1.6815617377128791E-3</v>
      </c>
      <c r="BI110">
        <f t="shared" si="160"/>
        <v>1.3639334094782241E-2</v>
      </c>
      <c r="BJ110">
        <f t="shared" si="161"/>
        <v>1.1577718036815317E-2</v>
      </c>
      <c r="BK110">
        <f t="shared" si="162"/>
        <v>9.6852403943246534E-4</v>
      </c>
      <c r="BL110">
        <f t="shared" si="163"/>
        <v>7.8558060976188851E-3</v>
      </c>
      <c r="BM110">
        <f t="shared" si="164"/>
        <v>6.6683833182823744E-3</v>
      </c>
      <c r="BN110">
        <f t="shared" si="165"/>
        <v>-8.4117758254274573E-4</v>
      </c>
      <c r="BO110">
        <f t="shared" si="166"/>
        <v>-6.8228848361800492E-3</v>
      </c>
      <c r="BP110">
        <f t="shared" si="167"/>
        <v>-5.7915904311761522E-3</v>
      </c>
      <c r="BQ110">
        <f t="shared" si="168"/>
        <v>-5.5868600010075308E-3</v>
      </c>
      <c r="BR110">
        <f t="shared" si="169"/>
        <v>-2.6998143809242848E-3</v>
      </c>
      <c r="BS110">
        <f t="shared" si="170"/>
        <v>-1.4651482335310542E-3</v>
      </c>
      <c r="BT110">
        <f t="shared" si="171"/>
        <v>-1.8312860217263073E-3</v>
      </c>
      <c r="BU110">
        <f t="shared" si="172"/>
        <v>-1.79886038884794E-2</v>
      </c>
      <c r="BV110">
        <f t="shared" si="173"/>
        <v>-8.6928778351540673E-3</v>
      </c>
      <c r="BW110">
        <f t="shared" si="174"/>
        <v>-4.7174926892999697E-3</v>
      </c>
      <c r="BX110">
        <f t="shared" si="175"/>
        <v>-5.8963852406187078E-3</v>
      </c>
      <c r="BZ110">
        <f>I110</f>
        <v>0.34094117647058819</v>
      </c>
    </row>
    <row r="111" spans="2:104" hidden="1" outlineLevel="1" x14ac:dyDescent="0.25">
      <c r="B111">
        <v>2</v>
      </c>
      <c r="C111">
        <v>1</v>
      </c>
      <c r="D111">
        <f t="shared" si="140"/>
        <v>0.3</v>
      </c>
      <c r="E111">
        <v>0.30000000000000004</v>
      </c>
      <c r="F111">
        <v>0.1</v>
      </c>
      <c r="G111">
        <v>0.1</v>
      </c>
      <c r="H111">
        <v>0.10781746665182537</v>
      </c>
      <c r="I111">
        <v>0.13764705882352943</v>
      </c>
      <c r="K111">
        <f t="shared" si="142"/>
        <v>1.3998155982912099</v>
      </c>
      <c r="L111">
        <f t="shared" si="133"/>
        <v>0.29971256465335655</v>
      </c>
      <c r="M111">
        <f t="shared" si="133"/>
        <v>-5.0803647851580119E-3</v>
      </c>
      <c r="N111">
        <f t="shared" si="133"/>
        <v>-1.4931845717647447</v>
      </c>
      <c r="O111">
        <f t="shared" si="133"/>
        <v>-0.89323337379552759</v>
      </c>
      <c r="P111">
        <f t="shared" si="133"/>
        <v>-0.78344071561830908</v>
      </c>
      <c r="Q111">
        <f t="shared" si="133"/>
        <v>0.10475951687760077</v>
      </c>
      <c r="R111">
        <f t="shared" si="133"/>
        <v>-1.897799832488408</v>
      </c>
      <c r="S111">
        <f t="shared" si="133"/>
        <v>-1.0787374576722788</v>
      </c>
      <c r="T111">
        <f t="shared" si="133"/>
        <v>-1.5077823203958032</v>
      </c>
      <c r="U111">
        <f t="shared" si="133"/>
        <v>-1.3103662365858975</v>
      </c>
      <c r="V111">
        <f t="shared" si="133"/>
        <v>-1.1150862544031324</v>
      </c>
      <c r="W111">
        <f t="shared" si="133"/>
        <v>0.92378948988149434</v>
      </c>
      <c r="X111">
        <f t="shared" si="143"/>
        <v>1.3731973893556773</v>
      </c>
      <c r="Y111">
        <f t="shared" si="134"/>
        <v>0.30816670941068725</v>
      </c>
      <c r="Z111">
        <f t="shared" si="135"/>
        <v>0.65756361592870582</v>
      </c>
      <c r="AA111">
        <f t="shared" si="136"/>
        <v>0.22890954466385038</v>
      </c>
      <c r="AB111">
        <f t="shared" si="144"/>
        <v>0.79789624875794329</v>
      </c>
      <c r="AC111">
        <f t="shared" si="144"/>
        <v>0.57643771273695432</v>
      </c>
      <c r="AD111">
        <f t="shared" si="144"/>
        <v>0.65871287639114895</v>
      </c>
      <c r="AE111">
        <f t="shared" si="144"/>
        <v>0.55697879776262971</v>
      </c>
      <c r="AF111">
        <f t="shared" si="137"/>
        <v>0.83274569829776102</v>
      </c>
      <c r="AG111">
        <f t="shared" si="137"/>
        <v>-0.98828028833064374</v>
      </c>
      <c r="AH111">
        <f t="shared" si="137"/>
        <v>-3.1291907586342238</v>
      </c>
      <c r="AI111">
        <f t="shared" si="137"/>
        <v>-1.1753902573932093</v>
      </c>
      <c r="AJ111">
        <f t="shared" si="137"/>
        <v>2.3775901604501422</v>
      </c>
      <c r="AK111">
        <f t="shared" si="137"/>
        <v>-2.8132032546149119</v>
      </c>
      <c r="AL111">
        <f t="shared" si="137"/>
        <v>-1.6146056506651438</v>
      </c>
      <c r="AM111">
        <f t="shared" si="137"/>
        <v>2.2870952082593585</v>
      </c>
      <c r="AN111">
        <f t="shared" si="137"/>
        <v>-0.13456859268025378</v>
      </c>
      <c r="AO111">
        <f t="shared" si="145"/>
        <v>-2.7557116506488191</v>
      </c>
      <c r="AP111">
        <f t="shared" si="146"/>
        <v>0.35116723495026458</v>
      </c>
      <c r="AQ111">
        <f t="shared" si="147"/>
        <v>5.9764886941768312E-2</v>
      </c>
      <c r="AR111">
        <f t="shared" si="147"/>
        <v>0.58690060170554359</v>
      </c>
      <c r="AS111">
        <f t="shared" si="138"/>
        <v>-2.7002207850945351E-3</v>
      </c>
      <c r="AT111">
        <f t="shared" si="139"/>
        <v>0.11174776814713629</v>
      </c>
      <c r="AU111">
        <f t="shared" si="148"/>
        <v>4.2482051152571774E-2</v>
      </c>
      <c r="AV111">
        <f t="shared" si="149"/>
        <v>-7.6103971904877679E-2</v>
      </c>
      <c r="AW111">
        <f t="shared" si="150"/>
        <v>-3.8662653498730278E-2</v>
      </c>
      <c r="AX111">
        <f t="shared" si="151"/>
        <v>6.3847840924424845E-2</v>
      </c>
      <c r="AY111">
        <f t="shared" si="152"/>
        <v>1.5284931460287617E-2</v>
      </c>
      <c r="AZ111">
        <f t="shared" si="153"/>
        <v>6.33788409543123E-3</v>
      </c>
      <c r="BA111">
        <f t="shared" si="154"/>
        <v>2.6926315783035175E-3</v>
      </c>
      <c r="BC111">
        <f t="shared" si="155"/>
        <v>0.45181610884167589</v>
      </c>
      <c r="BE111">
        <f t="shared" si="156"/>
        <v>-3.8233846037314602E-3</v>
      </c>
      <c r="BF111">
        <f t="shared" si="157"/>
        <v>-1.2744615345771533E-3</v>
      </c>
      <c r="BG111">
        <f t="shared" si="158"/>
        <v>-1.2744615345771531E-3</v>
      </c>
      <c r="BH111">
        <f t="shared" si="159"/>
        <v>6.8493574714389915E-3</v>
      </c>
      <c r="BI111">
        <f t="shared" si="160"/>
        <v>2.2831191571463304E-3</v>
      </c>
      <c r="BJ111">
        <f t="shared" si="161"/>
        <v>2.2831191571463304E-3</v>
      </c>
      <c r="BK111">
        <f t="shared" si="162"/>
        <v>3.4796388148857255E-3</v>
      </c>
      <c r="BL111">
        <f t="shared" si="163"/>
        <v>1.1598796049619082E-3</v>
      </c>
      <c r="BM111">
        <f t="shared" si="164"/>
        <v>1.1598796049619082E-3</v>
      </c>
      <c r="BN111">
        <f t="shared" si="165"/>
        <v>-5.7463056831982369E-3</v>
      </c>
      <c r="BO111">
        <f t="shared" si="166"/>
        <v>-1.9154352277327453E-3</v>
      </c>
      <c r="BP111">
        <f t="shared" si="167"/>
        <v>-1.9154352277327453E-3</v>
      </c>
      <c r="BQ111">
        <f t="shared" si="168"/>
        <v>6.4634881057354745E-4</v>
      </c>
      <c r="BR111">
        <f t="shared" si="169"/>
        <v>4.6695272797340305E-4</v>
      </c>
      <c r="BS111">
        <f t="shared" si="170"/>
        <v>5.3360106007223622E-4</v>
      </c>
      <c r="BT111">
        <f t="shared" si="171"/>
        <v>4.5118971797268543E-4</v>
      </c>
      <c r="BU111">
        <f t="shared" si="172"/>
        <v>-2.6748937503501727E-2</v>
      </c>
      <c r="BV111">
        <f t="shared" si="173"/>
        <v>-1.9324688362258414E-2</v>
      </c>
      <c r="BW111">
        <f t="shared" si="174"/>
        <v>-2.2082908135947404E-2</v>
      </c>
      <c r="BX111">
        <f t="shared" si="175"/>
        <v>-1.8672341266574716E-2</v>
      </c>
      <c r="BZ111">
        <f>I111-BA112</f>
        <v>0.12598677032054995</v>
      </c>
    </row>
    <row r="112" spans="2:104" hidden="1" outlineLevel="1" x14ac:dyDescent="0.25">
      <c r="B112">
        <v>2</v>
      </c>
      <c r="C112">
        <v>2</v>
      </c>
      <c r="D112">
        <f t="shared" si="140"/>
        <v>0.3</v>
      </c>
      <c r="E112">
        <v>0.30000000000000004</v>
      </c>
      <c r="F112">
        <v>0.27777777777777779</v>
      </c>
      <c r="G112">
        <f>AR111</f>
        <v>0.58690060170554359</v>
      </c>
      <c r="H112">
        <v>0.10866522747984556</v>
      </c>
      <c r="I112">
        <v>0.19035294117647061</v>
      </c>
      <c r="K112">
        <f t="shared" si="142"/>
        <v>1.3998155982912099</v>
      </c>
      <c r="L112">
        <f t="shared" si="133"/>
        <v>0.29971256465335655</v>
      </c>
      <c r="M112">
        <f t="shared" si="133"/>
        <v>-5.0803647851580119E-3</v>
      </c>
      <c r="N112">
        <f t="shared" si="133"/>
        <v>-1.4931845717647447</v>
      </c>
      <c r="O112">
        <f t="shared" si="133"/>
        <v>-0.89323337379552759</v>
      </c>
      <c r="P112">
        <f t="shared" si="133"/>
        <v>-0.78344071561830908</v>
      </c>
      <c r="Q112">
        <f t="shared" si="133"/>
        <v>0.10475951687760077</v>
      </c>
      <c r="R112">
        <f t="shared" si="133"/>
        <v>-1.897799832488408</v>
      </c>
      <c r="S112">
        <f t="shared" si="133"/>
        <v>-1.0787374576722788</v>
      </c>
      <c r="T112">
        <f t="shared" si="133"/>
        <v>-1.5077823203958032</v>
      </c>
      <c r="U112">
        <f t="shared" si="133"/>
        <v>-1.3103662365858975</v>
      </c>
      <c r="V112">
        <f t="shared" si="133"/>
        <v>-1.1150862544031324</v>
      </c>
      <c r="W112">
        <f t="shared" si="133"/>
        <v>0.92378948988149434</v>
      </c>
      <c r="X112">
        <f t="shared" si="143"/>
        <v>1.4240059904010525</v>
      </c>
      <c r="Y112">
        <f t="shared" si="134"/>
        <v>-0.23208809065480518</v>
      </c>
      <c r="Z112">
        <f t="shared" si="135"/>
        <v>-0.20506093818106319</v>
      </c>
      <c r="AA112">
        <f t="shared" si="136"/>
        <v>-0.54698062117388646</v>
      </c>
      <c r="AB112">
        <f t="shared" si="144"/>
        <v>0.80596566124627123</v>
      </c>
      <c r="AC112">
        <f t="shared" si="144"/>
        <v>0.44223702783609731</v>
      </c>
      <c r="AD112">
        <f t="shared" si="144"/>
        <v>0.44891365513782167</v>
      </c>
      <c r="AE112">
        <f t="shared" si="144"/>
        <v>0.36656521125146851</v>
      </c>
      <c r="AF112">
        <f t="shared" si="137"/>
        <v>0.83274569829776102</v>
      </c>
      <c r="AG112">
        <f t="shared" si="137"/>
        <v>-0.98828028833064374</v>
      </c>
      <c r="AH112">
        <f t="shared" si="137"/>
        <v>-3.1291907586342238</v>
      </c>
      <c r="AI112">
        <f t="shared" si="137"/>
        <v>-1.1753902573932093</v>
      </c>
      <c r="AJ112">
        <f t="shared" si="137"/>
        <v>2.3775901604501422</v>
      </c>
      <c r="AK112">
        <f t="shared" si="137"/>
        <v>-2.8132032546149119</v>
      </c>
      <c r="AL112">
        <f t="shared" si="137"/>
        <v>-1.6146056506651438</v>
      </c>
      <c r="AM112">
        <f t="shared" si="137"/>
        <v>2.2870952082593585</v>
      </c>
      <c r="AN112">
        <f t="shared" si="137"/>
        <v>-0.13456859268025378</v>
      </c>
      <c r="AO112">
        <f t="shared" si="145"/>
        <v>-1.7360519317682985</v>
      </c>
      <c r="AP112">
        <f t="shared" si="146"/>
        <v>0.65113580106138125</v>
      </c>
      <c r="AQ112">
        <f t="shared" si="147"/>
        <v>0.14981510718377641</v>
      </c>
      <c r="AR112">
        <f t="shared" si="147"/>
        <v>0.65726636718329379</v>
      </c>
      <c r="AS112">
        <f t="shared" si="138"/>
        <v>5.2412824335259954E-3</v>
      </c>
      <c r="AT112">
        <f t="shared" si="139"/>
        <v>0.108088214115137</v>
      </c>
      <c r="AU112">
        <f t="shared" si="148"/>
        <v>4.0871869274583625E-2</v>
      </c>
      <c r="AV112">
        <f t="shared" si="149"/>
        <v>-7.6281648235115795E-2</v>
      </c>
      <c r="AW112">
        <f t="shared" si="150"/>
        <v>-4.7231935525365372E-2</v>
      </c>
      <c r="AX112">
        <f t="shared" si="151"/>
        <v>5.597005848955304E-2</v>
      </c>
      <c r="AY112">
        <f t="shared" si="152"/>
        <v>1.7173170207153088E-2</v>
      </c>
      <c r="AZ112">
        <f t="shared" si="153"/>
        <v>1.9396202863774598E-2</v>
      </c>
      <c r="BA112">
        <f t="shared" si="154"/>
        <v>1.166028850297947E-2</v>
      </c>
      <c r="BC112">
        <f t="shared" si="155"/>
        <v>0.46872322321928656</v>
      </c>
      <c r="BE112">
        <f t="shared" si="156"/>
        <v>-3.678468234712527E-3</v>
      </c>
      <c r="BF112">
        <f t="shared" si="157"/>
        <v>-3.4059891062153025E-3</v>
      </c>
      <c r="BG112">
        <f t="shared" si="158"/>
        <v>-7.1963174010250342E-3</v>
      </c>
      <c r="BH112">
        <f t="shared" si="159"/>
        <v>6.8653483411604222E-3</v>
      </c>
      <c r="BI112">
        <f t="shared" si="160"/>
        <v>6.3568040195929824E-3</v>
      </c>
      <c r="BJ112">
        <f t="shared" si="161"/>
        <v>1.3430923574484022E-2</v>
      </c>
      <c r="BK112">
        <f t="shared" si="162"/>
        <v>4.2508741972828836E-3</v>
      </c>
      <c r="BL112">
        <f t="shared" si="163"/>
        <v>3.935994627113781E-3</v>
      </c>
      <c r="BM112">
        <f t="shared" si="164"/>
        <v>8.3161354138663133E-3</v>
      </c>
      <c r="BN112">
        <f t="shared" si="165"/>
        <v>-5.0373052640597738E-3</v>
      </c>
      <c r="BO112">
        <f t="shared" si="166"/>
        <v>-4.6641715407960867E-3</v>
      </c>
      <c r="BP112">
        <f t="shared" si="167"/>
        <v>-9.8546583015039439E-3</v>
      </c>
      <c r="BQ112">
        <f t="shared" si="168"/>
        <v>-1.2672880986945734E-3</v>
      </c>
      <c r="BR112">
        <f t="shared" si="169"/>
        <v>-6.9536674963562495E-4</v>
      </c>
      <c r="BS112">
        <f t="shared" si="170"/>
        <v>-7.0586497645314333E-4</v>
      </c>
      <c r="BT112">
        <f t="shared" si="171"/>
        <v>-5.7638154074222015E-4</v>
      </c>
      <c r="BU112">
        <f t="shared" si="172"/>
        <v>-2.6134616688670481E-2</v>
      </c>
      <c r="BV112">
        <f t="shared" si="173"/>
        <v>-1.4340183166316965E-2</v>
      </c>
      <c r="BW112">
        <f t="shared" si="174"/>
        <v>-1.455668258272369E-2</v>
      </c>
      <c r="BX112">
        <f t="shared" si="175"/>
        <v>-1.1886413712272746E-2</v>
      </c>
      <c r="BZ112">
        <f>I112-BA113</f>
        <v>0.17744431119963228</v>
      </c>
    </row>
    <row r="113" spans="2:78" hidden="1" outlineLevel="1" x14ac:dyDescent="0.25">
      <c r="B113">
        <v>2</v>
      </c>
      <c r="C113">
        <v>3</v>
      </c>
      <c r="D113">
        <f t="shared" si="140"/>
        <v>0.3</v>
      </c>
      <c r="E113">
        <v>0.30000000000000004</v>
      </c>
      <c r="F113">
        <v>0.45555555555555549</v>
      </c>
      <c r="G113">
        <f>AR112</f>
        <v>0.65726636718329379</v>
      </c>
      <c r="H113">
        <v>0.11713489420662322</v>
      </c>
      <c r="I113">
        <v>0.25811764705882356</v>
      </c>
      <c r="K113">
        <f t="shared" si="142"/>
        <v>1.3998155982912099</v>
      </c>
      <c r="L113">
        <f t="shared" si="133"/>
        <v>0.29971256465335655</v>
      </c>
      <c r="M113">
        <f t="shared" si="133"/>
        <v>-5.0803647851580119E-3</v>
      </c>
      <c r="N113">
        <f t="shared" si="133"/>
        <v>-1.4931845717647447</v>
      </c>
      <c r="O113">
        <f t="shared" si="133"/>
        <v>-0.89323337379552759</v>
      </c>
      <c r="P113">
        <f t="shared" si="133"/>
        <v>-0.78344071561830908</v>
      </c>
      <c r="Q113">
        <f t="shared" si="133"/>
        <v>0.10475951687760077</v>
      </c>
      <c r="R113">
        <f t="shared" si="133"/>
        <v>-1.897799832488408</v>
      </c>
      <c r="S113">
        <f t="shared" si="133"/>
        <v>-1.0787374576722788</v>
      </c>
      <c r="T113">
        <f t="shared" si="133"/>
        <v>-1.5077823203958032</v>
      </c>
      <c r="U113">
        <f t="shared" si="133"/>
        <v>-1.3103662365858975</v>
      </c>
      <c r="V113">
        <f t="shared" si="133"/>
        <v>-1.1150862544031324</v>
      </c>
      <c r="W113">
        <f t="shared" si="133"/>
        <v>0.92378948988149434</v>
      </c>
      <c r="X113">
        <f t="shared" si="143"/>
        <v>1.4769307403601908</v>
      </c>
      <c r="Y113">
        <f t="shared" si="134"/>
        <v>-0.44601254054603989</v>
      </c>
      <c r="Z113">
        <f t="shared" si="135"/>
        <v>-0.61835376202652304</v>
      </c>
      <c r="AA113">
        <f t="shared" si="136"/>
        <v>-0.85839851665395084</v>
      </c>
      <c r="AB113">
        <f t="shared" si="144"/>
        <v>0.81410853950346362</v>
      </c>
      <c r="AC113">
        <f t="shared" si="144"/>
        <v>0.39030923744313972</v>
      </c>
      <c r="AD113">
        <f t="shared" si="144"/>
        <v>0.35015595508010244</v>
      </c>
      <c r="AE113">
        <f t="shared" si="144"/>
        <v>0.2976740499827768</v>
      </c>
      <c r="AF113">
        <f t="shared" si="137"/>
        <v>0.83274569829776102</v>
      </c>
      <c r="AG113">
        <f t="shared" si="137"/>
        <v>-0.98828028833064374</v>
      </c>
      <c r="AH113">
        <f t="shared" si="137"/>
        <v>-3.1291907586342238</v>
      </c>
      <c r="AI113">
        <f t="shared" si="137"/>
        <v>-1.1753902573932093</v>
      </c>
      <c r="AJ113">
        <f t="shared" si="137"/>
        <v>2.3775901604501422</v>
      </c>
      <c r="AK113">
        <f t="shared" si="137"/>
        <v>-2.8132032546149119</v>
      </c>
      <c r="AL113">
        <f t="shared" si="137"/>
        <v>-1.6146056506651438</v>
      </c>
      <c r="AM113">
        <f t="shared" si="137"/>
        <v>2.2870952082593585</v>
      </c>
      <c r="AN113">
        <f t="shared" si="137"/>
        <v>-0.13456859268025378</v>
      </c>
      <c r="AO113">
        <f t="shared" si="145"/>
        <v>-1.2879460911256235</v>
      </c>
      <c r="AP113">
        <f t="shared" si="146"/>
        <v>0.81847375295269398</v>
      </c>
      <c r="AQ113">
        <f t="shared" si="147"/>
        <v>0.21620065909485844</v>
      </c>
      <c r="AR113">
        <f t="shared" si="147"/>
        <v>0.69391226421187779</v>
      </c>
      <c r="AS113">
        <f t="shared" si="138"/>
        <v>1.6787479858175695E-2</v>
      </c>
      <c r="AT113">
        <f t="shared" si="139"/>
        <v>9.5197489581634182E-2</v>
      </c>
      <c r="AU113">
        <f t="shared" si="148"/>
        <v>3.6369073410015024E-2</v>
      </c>
      <c r="AV113">
        <f t="shared" si="149"/>
        <v>-6.7678229415542648E-2</v>
      </c>
      <c r="AW113">
        <f t="shared" si="150"/>
        <v>-4.692870527852791E-2</v>
      </c>
      <c r="AX113">
        <f t="shared" si="151"/>
        <v>4.1393434512888364E-2</v>
      </c>
      <c r="AY113">
        <f t="shared" si="152"/>
        <v>1.7773889076450337E-2</v>
      </c>
      <c r="AZ113">
        <f t="shared" si="153"/>
        <v>2.6333637532156964E-2</v>
      </c>
      <c r="BA113">
        <f t="shared" si="154"/>
        <v>1.2908629976838327E-2</v>
      </c>
      <c r="BC113">
        <f t="shared" si="155"/>
        <v>0.44691271419872158</v>
      </c>
      <c r="BE113">
        <f t="shared" si="156"/>
        <v>-3.2732166069013528E-3</v>
      </c>
      <c r="BF113">
        <f t="shared" si="157"/>
        <v>-4.9704400327020525E-3</v>
      </c>
      <c r="BG113">
        <f t="shared" si="158"/>
        <v>-7.1712506274069299E-3</v>
      </c>
      <c r="BH113">
        <f t="shared" si="159"/>
        <v>6.0910406473988392E-3</v>
      </c>
      <c r="BI113">
        <f t="shared" si="160"/>
        <v>9.2493580201241602E-3</v>
      </c>
      <c r="BJ113">
        <f t="shared" si="161"/>
        <v>1.3344787195605374E-2</v>
      </c>
      <c r="BK113">
        <f t="shared" si="162"/>
        <v>4.2235834750675126E-3</v>
      </c>
      <c r="BL113">
        <f t="shared" si="163"/>
        <v>6.413589721398813E-3</v>
      </c>
      <c r="BM113">
        <f t="shared" si="164"/>
        <v>9.2533978905100494E-3</v>
      </c>
      <c r="BN113">
        <f t="shared" si="165"/>
        <v>-3.7254091061599531E-3</v>
      </c>
      <c r="BO113">
        <f t="shared" si="166"/>
        <v>-5.6571027167614078E-3</v>
      </c>
      <c r="BP113">
        <f t="shared" si="167"/>
        <v>-8.1619536982577116E-3</v>
      </c>
      <c r="BQ113">
        <f t="shared" si="168"/>
        <v>-4.1000492127849682E-3</v>
      </c>
      <c r="BR113">
        <f t="shared" si="169"/>
        <v>-1.9656925386109868E-3</v>
      </c>
      <c r="BS113">
        <f t="shared" si="170"/>
        <v>-1.7634708129382478E-3</v>
      </c>
      <c r="BT113">
        <f t="shared" si="171"/>
        <v>-1.4991591355162351E-3</v>
      </c>
      <c r="BU113">
        <f t="shared" si="172"/>
        <v>-2.325032676231012E-2</v>
      </c>
      <c r="BV113">
        <f t="shared" si="173"/>
        <v>-1.1146937869532662E-2</v>
      </c>
      <c r="BW113">
        <f t="shared" si="174"/>
        <v>-1.0000190365705566E-2</v>
      </c>
      <c r="BX113">
        <f t="shared" si="175"/>
        <v>-8.5013466815874739E-3</v>
      </c>
      <c r="BZ113">
        <f>I113-BA114</f>
        <v>0.24570901164997616</v>
      </c>
    </row>
    <row r="114" spans="2:78" hidden="1" outlineLevel="1" x14ac:dyDescent="0.25">
      <c r="B114">
        <v>2</v>
      </c>
      <c r="C114">
        <v>4</v>
      </c>
      <c r="D114">
        <f t="shared" si="140"/>
        <v>0.3</v>
      </c>
      <c r="E114">
        <v>0.30000000000000004</v>
      </c>
      <c r="F114">
        <v>0.6333333333333333</v>
      </c>
      <c r="G114">
        <f t="shared" ref="G114:G115" si="176">AR113</f>
        <v>0.69391226421187779</v>
      </c>
      <c r="H114">
        <v>0.15050331630623692</v>
      </c>
      <c r="I114">
        <v>0.3409411764705883</v>
      </c>
      <c r="K114">
        <f t="shared" si="142"/>
        <v>1.3998155982912099</v>
      </c>
      <c r="L114">
        <f t="shared" si="133"/>
        <v>0.29971256465335655</v>
      </c>
      <c r="M114">
        <f t="shared" si="133"/>
        <v>-5.0803647851580119E-3</v>
      </c>
      <c r="N114">
        <f t="shared" si="133"/>
        <v>-1.4931845717647447</v>
      </c>
      <c r="O114">
        <f t="shared" si="133"/>
        <v>-0.89323337379552759</v>
      </c>
      <c r="P114">
        <f t="shared" si="133"/>
        <v>-0.78344071561830908</v>
      </c>
      <c r="Q114">
        <f t="shared" si="133"/>
        <v>0.10475951687760077</v>
      </c>
      <c r="R114">
        <f t="shared" si="133"/>
        <v>-1.897799832488408</v>
      </c>
      <c r="S114">
        <f t="shared" si="133"/>
        <v>-1.0787374576722788</v>
      </c>
      <c r="T114">
        <f t="shared" si="133"/>
        <v>-1.5077823203958032</v>
      </c>
      <c r="U114">
        <f t="shared" si="133"/>
        <v>-1.3103662365858975</v>
      </c>
      <c r="V114">
        <f t="shared" si="133"/>
        <v>-1.1150862544031324</v>
      </c>
      <c r="W114">
        <f t="shared" si="133"/>
        <v>0.92378948988149434</v>
      </c>
      <c r="X114">
        <f t="shared" si="143"/>
        <v>1.5300267995515586</v>
      </c>
      <c r="Y114">
        <f t="shared" si="134"/>
        <v>-0.63351947256890473</v>
      </c>
      <c r="Z114">
        <f t="shared" si="135"/>
        <v>-0.99527170070808613</v>
      </c>
      <c r="AA114">
        <f t="shared" si="136"/>
        <v>-1.1322158503260682</v>
      </c>
      <c r="AB114">
        <f t="shared" si="144"/>
        <v>0.82201023527412431</v>
      </c>
      <c r="AC114">
        <f t="shared" si="144"/>
        <v>0.34671293696935368</v>
      </c>
      <c r="AD114">
        <f t="shared" si="144"/>
        <v>0.26987207645466471</v>
      </c>
      <c r="AE114">
        <f t="shared" si="144"/>
        <v>0.24375240543368806</v>
      </c>
      <c r="AF114">
        <f t="shared" si="137"/>
        <v>0.83274569829776102</v>
      </c>
      <c r="AG114">
        <f t="shared" si="137"/>
        <v>-0.98828028833064374</v>
      </c>
      <c r="AH114">
        <f t="shared" si="137"/>
        <v>-3.1291907586342238</v>
      </c>
      <c r="AI114">
        <f t="shared" si="137"/>
        <v>-1.1753902573932093</v>
      </c>
      <c r="AJ114">
        <f t="shared" si="137"/>
        <v>2.3775901604501422</v>
      </c>
      <c r="AK114">
        <f t="shared" si="137"/>
        <v>-2.8132032546149119</v>
      </c>
      <c r="AL114">
        <f t="shared" si="137"/>
        <v>-1.6146056506651438</v>
      </c>
      <c r="AM114">
        <f t="shared" si="137"/>
        <v>2.2870952082593585</v>
      </c>
      <c r="AN114">
        <f t="shared" si="137"/>
        <v>-0.13456859268025378</v>
      </c>
      <c r="AO114">
        <f t="shared" si="145"/>
        <v>-0.92367807683331549</v>
      </c>
      <c r="AP114">
        <f t="shared" si="146"/>
        <v>0.96620887066617311</v>
      </c>
      <c r="AQ114">
        <f t="shared" si="147"/>
        <v>0.28420905392511581</v>
      </c>
      <c r="AR114">
        <f t="shared" si="147"/>
        <v>0.72436320073595595</v>
      </c>
      <c r="AS114">
        <f t="shared" si="138"/>
        <v>2.7200328805358977E-2</v>
      </c>
      <c r="AT114">
        <f t="shared" si="139"/>
        <v>7.8282128179917532E-2</v>
      </c>
      <c r="AU114">
        <f t="shared" si="148"/>
        <v>3.0545567432759144E-2</v>
      </c>
      <c r="AV114">
        <f t="shared" si="149"/>
        <v>-5.5970062278952702E-2</v>
      </c>
      <c r="AW114">
        <f t="shared" si="150"/>
        <v>-4.1676128714581276E-2</v>
      </c>
      <c r="AX114">
        <f t="shared" si="151"/>
        <v>2.7110039745235924E-2</v>
      </c>
      <c r="AY114">
        <f t="shared" si="152"/>
        <v>1.70288549516639E-2</v>
      </c>
      <c r="AZ114">
        <f t="shared" si="153"/>
        <v>2.3853422484465168E-2</v>
      </c>
      <c r="BA114">
        <f t="shared" si="154"/>
        <v>1.2408635408847395E-2</v>
      </c>
      <c r="BC114">
        <f t="shared" si="155"/>
        <v>0.4060660943294338</v>
      </c>
      <c r="BE114">
        <f t="shared" si="156"/>
        <v>-2.7491010689483231E-3</v>
      </c>
      <c r="BF114">
        <f t="shared" si="157"/>
        <v>-5.8036578122242369E-3</v>
      </c>
      <c r="BG114">
        <f t="shared" si="158"/>
        <v>-6.3587831576707478E-3</v>
      </c>
      <c r="BH114">
        <f t="shared" si="159"/>
        <v>5.0373056051057439E-3</v>
      </c>
      <c r="BI114">
        <f t="shared" si="160"/>
        <v>1.0634311833001012E-2</v>
      </c>
      <c r="BJ114">
        <f t="shared" si="161"/>
        <v>1.1651493793220365E-2</v>
      </c>
      <c r="BK114">
        <f t="shared" si="162"/>
        <v>3.7508515843123155E-3</v>
      </c>
      <c r="BL114">
        <f t="shared" si="163"/>
        <v>7.9184644557704405E-3</v>
      </c>
      <c r="BM114">
        <f t="shared" si="164"/>
        <v>8.6758730519762243E-3</v>
      </c>
      <c r="BN114">
        <f t="shared" si="165"/>
        <v>-2.4399035770712335E-3</v>
      </c>
      <c r="BO114">
        <f t="shared" si="166"/>
        <v>-5.1509075515948251E-3</v>
      </c>
      <c r="BP114">
        <f t="shared" si="167"/>
        <v>-5.6435967187471979E-3</v>
      </c>
      <c r="BQ114">
        <f t="shared" si="168"/>
        <v>-6.7076846042480017E-3</v>
      </c>
      <c r="BR114">
        <f t="shared" si="169"/>
        <v>-2.8292117659914364E-3</v>
      </c>
      <c r="BS114">
        <f t="shared" si="170"/>
        <v>-2.2021827644855569E-3</v>
      </c>
      <c r="BT114">
        <f t="shared" si="171"/>
        <v>-1.9890436724680455E-3</v>
      </c>
      <c r="BU114">
        <f t="shared" si="172"/>
        <v>-1.9304613180879952E-2</v>
      </c>
      <c r="BV114">
        <f t="shared" si="173"/>
        <v>-8.1424279720411843E-3</v>
      </c>
      <c r="BW114">
        <f t="shared" si="174"/>
        <v>-6.3378481443613702E-3</v>
      </c>
      <c r="BX114">
        <f t="shared" si="175"/>
        <v>-5.7244371138969585E-3</v>
      </c>
      <c r="BZ114">
        <f>I114-BA115</f>
        <v>0.33228829507382013</v>
      </c>
    </row>
    <row r="115" spans="2:78" hidden="1" outlineLevel="1" x14ac:dyDescent="0.25">
      <c r="B115">
        <v>2</v>
      </c>
      <c r="C115">
        <v>5</v>
      </c>
      <c r="D115">
        <f t="shared" si="140"/>
        <v>0.3</v>
      </c>
      <c r="E115">
        <v>0.30000000000000004</v>
      </c>
      <c r="F115">
        <v>0.81111111111111112</v>
      </c>
      <c r="G115">
        <f t="shared" si="176"/>
        <v>0.72436320073595595</v>
      </c>
      <c r="H115">
        <v>0.23962342883122426</v>
      </c>
      <c r="I115">
        <v>0.43882352941176472</v>
      </c>
      <c r="K115">
        <f t="shared" si="142"/>
        <v>1.3998155982912099</v>
      </c>
      <c r="L115">
        <f t="shared" si="133"/>
        <v>0.29971256465335655</v>
      </c>
      <c r="M115">
        <f t="shared" si="133"/>
        <v>-5.0803647851580119E-3</v>
      </c>
      <c r="N115">
        <f t="shared" si="133"/>
        <v>-1.4931845717647447</v>
      </c>
      <c r="O115">
        <f t="shared" si="133"/>
        <v>-0.89323337379552759</v>
      </c>
      <c r="P115">
        <f t="shared" si="133"/>
        <v>-0.78344071561830908</v>
      </c>
      <c r="Q115">
        <f t="shared" si="133"/>
        <v>0.10475951687760077</v>
      </c>
      <c r="R115">
        <f t="shared" si="133"/>
        <v>-1.897799832488408</v>
      </c>
      <c r="S115">
        <f t="shared" si="133"/>
        <v>-1.0787374576722788</v>
      </c>
      <c r="T115">
        <f t="shared" si="133"/>
        <v>-1.5077823203958032</v>
      </c>
      <c r="U115">
        <f t="shared" si="133"/>
        <v>-1.3103662365858975</v>
      </c>
      <c r="V115">
        <f t="shared" si="133"/>
        <v>-1.1150862544031324</v>
      </c>
      <c r="W115">
        <f t="shared" si="133"/>
        <v>0.92378948988149434</v>
      </c>
      <c r="X115">
        <f t="shared" si="143"/>
        <v>1.5831543314021188</v>
      </c>
      <c r="Y115">
        <f t="shared" si="134"/>
        <v>-0.816173020300892</v>
      </c>
      <c r="Z115">
        <f t="shared" si="135"/>
        <v>-1.3655069034446385</v>
      </c>
      <c r="AA115">
        <f t="shared" si="136"/>
        <v>-1.3991252686930404</v>
      </c>
      <c r="AB115">
        <f t="shared" si="144"/>
        <v>0.8296507844415093</v>
      </c>
      <c r="AC115">
        <f t="shared" si="144"/>
        <v>0.30657662477705089</v>
      </c>
      <c r="AD115">
        <f t="shared" si="144"/>
        <v>0.20334674380164919</v>
      </c>
      <c r="AE115">
        <f t="shared" si="144"/>
        <v>0.19795495478076561</v>
      </c>
      <c r="AF115">
        <f t="shared" si="137"/>
        <v>0.83274569829776102</v>
      </c>
      <c r="AG115">
        <f t="shared" si="137"/>
        <v>-0.98828028833064374</v>
      </c>
      <c r="AH115">
        <f t="shared" si="137"/>
        <v>-3.1291907586342238</v>
      </c>
      <c r="AI115">
        <f t="shared" si="137"/>
        <v>-1.1753902573932093</v>
      </c>
      <c r="AJ115">
        <f t="shared" si="137"/>
        <v>2.3775901604501422</v>
      </c>
      <c r="AK115">
        <f t="shared" si="137"/>
        <v>-2.8132032546149119</v>
      </c>
      <c r="AL115">
        <f t="shared" si="137"/>
        <v>-1.6146056506651438</v>
      </c>
      <c r="AM115">
        <f t="shared" si="137"/>
        <v>2.2870952082593585</v>
      </c>
      <c r="AN115">
        <f t="shared" si="137"/>
        <v>-0.13456859268025378</v>
      </c>
      <c r="AO115">
        <f t="shared" si="145"/>
        <v>-0.61564918273183022</v>
      </c>
      <c r="AP115">
        <f t="shared" si="146"/>
        <v>1.0999556173497533</v>
      </c>
      <c r="AQ115">
        <f t="shared" si="147"/>
        <v>0.35077162247495003</v>
      </c>
      <c r="AR115">
        <f t="shared" si="147"/>
        <v>0.75025178953091998</v>
      </c>
      <c r="AS115">
        <f t="shared" si="138"/>
        <v>2.5311877209454551E-2</v>
      </c>
      <c r="AT115">
        <f t="shared" si="139"/>
        <v>5.8353571840657467E-2</v>
      </c>
      <c r="AU115">
        <f t="shared" si="148"/>
        <v>2.2587310081930073E-2</v>
      </c>
      <c r="AV115">
        <f t="shared" si="149"/>
        <v>-4.0216367160655055E-2</v>
      </c>
      <c r="AW115">
        <f t="shared" si="150"/>
        <v>-2.8094092200639048E-2</v>
      </c>
      <c r="AX115">
        <f t="shared" si="151"/>
        <v>1.6465727214289627E-2</v>
      </c>
      <c r="AY115">
        <f t="shared" si="152"/>
        <v>1.3418721128530795E-2</v>
      </c>
      <c r="AZ115">
        <f t="shared" si="153"/>
        <v>1.1403891029380222E-2</v>
      </c>
      <c r="BA115">
        <f t="shared" si="154"/>
        <v>8.6528813967681768E-3</v>
      </c>
      <c r="BC115">
        <f t="shared" si="155"/>
        <v>0.33066823577584131</v>
      </c>
      <c r="BE115">
        <f t="shared" si="156"/>
        <v>-2.0328579073737069E-3</v>
      </c>
      <c r="BF115">
        <f t="shared" si="157"/>
        <v>-5.4962454532696513E-3</v>
      </c>
      <c r="BG115">
        <f t="shared" si="158"/>
        <v>-4.9084248680887179E-3</v>
      </c>
      <c r="BH115">
        <f t="shared" si="159"/>
        <v>3.6194730444589554E-3</v>
      </c>
      <c r="BI115">
        <f t="shared" si="160"/>
        <v>9.7859826757593967E-3</v>
      </c>
      <c r="BJ115">
        <f t="shared" si="161"/>
        <v>8.739376931539344E-3</v>
      </c>
      <c r="BK115">
        <f t="shared" si="162"/>
        <v>2.5284682980575147E-3</v>
      </c>
      <c r="BL115">
        <f t="shared" si="163"/>
        <v>6.8362291021555012E-3</v>
      </c>
      <c r="BM115">
        <f t="shared" si="164"/>
        <v>6.1050979644677872E-3</v>
      </c>
      <c r="BN115">
        <f t="shared" si="165"/>
        <v>-1.4819154492860666E-3</v>
      </c>
      <c r="BO115">
        <f t="shared" si="166"/>
        <v>-4.006660288810476E-3</v>
      </c>
      <c r="BP115">
        <f t="shared" si="167"/>
        <v>-3.5781500602163909E-3</v>
      </c>
      <c r="BQ115">
        <f t="shared" si="168"/>
        <v>-6.3000056347533384E-3</v>
      </c>
      <c r="BR115">
        <f t="shared" si="169"/>
        <v>-2.32800896449372E-3</v>
      </c>
      <c r="BS115">
        <f t="shared" si="170"/>
        <v>-1.5441263430149271E-3</v>
      </c>
      <c r="BT115">
        <f t="shared" si="171"/>
        <v>-1.5031834525241602E-3</v>
      </c>
      <c r="BU115">
        <f t="shared" si="172"/>
        <v>-1.452392599576963E-2</v>
      </c>
      <c r="BV115">
        <f t="shared" si="173"/>
        <v>-5.3669523295781776E-3</v>
      </c>
      <c r="BW115">
        <f t="shared" si="174"/>
        <v>-3.5598026468979913E-3</v>
      </c>
      <c r="BX115">
        <f t="shared" si="175"/>
        <v>-3.4654136025040519E-3</v>
      </c>
      <c r="BZ115">
        <f>I115</f>
        <v>0.43882352941176472</v>
      </c>
    </row>
    <row r="116" spans="2:78" hidden="1" outlineLevel="1" x14ac:dyDescent="0.25">
      <c r="B116">
        <v>3</v>
      </c>
      <c r="C116">
        <v>1</v>
      </c>
      <c r="D116">
        <f t="shared" si="140"/>
        <v>0.3</v>
      </c>
      <c r="E116">
        <v>0.5</v>
      </c>
      <c r="F116">
        <v>0.1</v>
      </c>
      <c r="G116">
        <v>0.1</v>
      </c>
      <c r="H116">
        <v>0.10694885924606701</v>
      </c>
      <c r="I116">
        <v>0.19035294117647061</v>
      </c>
      <c r="K116">
        <f t="shared" si="142"/>
        <v>1.3998155982912099</v>
      </c>
      <c r="L116">
        <f t="shared" si="133"/>
        <v>0.29971256465335655</v>
      </c>
      <c r="M116">
        <f t="shared" si="133"/>
        <v>-5.0803647851580119E-3</v>
      </c>
      <c r="N116">
        <f t="shared" si="133"/>
        <v>-1.4931845717647447</v>
      </c>
      <c r="O116">
        <f t="shared" si="133"/>
        <v>-0.89323337379552759</v>
      </c>
      <c r="P116">
        <f t="shared" si="133"/>
        <v>-0.78344071561830908</v>
      </c>
      <c r="Q116">
        <f t="shared" si="133"/>
        <v>0.10475951687760077</v>
      </c>
      <c r="R116">
        <f t="shared" si="133"/>
        <v>-1.897799832488408</v>
      </c>
      <c r="S116">
        <f t="shared" si="133"/>
        <v>-1.0787374576722788</v>
      </c>
      <c r="T116">
        <f t="shared" si="133"/>
        <v>-1.5077823203958032</v>
      </c>
      <c r="U116">
        <f t="shared" si="133"/>
        <v>-1.3103662365858975</v>
      </c>
      <c r="V116">
        <f t="shared" si="133"/>
        <v>-1.1150862544031324</v>
      </c>
      <c r="W116">
        <f t="shared" si="133"/>
        <v>0.92378948988149434</v>
      </c>
      <c r="X116">
        <f t="shared" si="143"/>
        <v>1.6531605090139192</v>
      </c>
      <c r="Y116">
        <f t="shared" si="134"/>
        <v>9.5297950577383217E-3</v>
      </c>
      <c r="Z116">
        <f t="shared" si="135"/>
        <v>0.67851551930422604</v>
      </c>
      <c r="AA116">
        <f t="shared" si="136"/>
        <v>-7.2646919415310207E-2</v>
      </c>
      <c r="AB116">
        <f t="shared" si="144"/>
        <v>0.83931774486883826</v>
      </c>
      <c r="AC116">
        <f t="shared" si="144"/>
        <v>0.50238243073402877</v>
      </c>
      <c r="AD116">
        <f t="shared" si="144"/>
        <v>0.66340729620198546</v>
      </c>
      <c r="AE116">
        <f t="shared" si="144"/>
        <v>0.48184625342376658</v>
      </c>
      <c r="AF116">
        <f t="shared" si="137"/>
        <v>0.83274569829776102</v>
      </c>
      <c r="AG116">
        <f t="shared" si="137"/>
        <v>-0.98828028833064374</v>
      </c>
      <c r="AH116">
        <f t="shared" si="137"/>
        <v>-3.1291907586342238</v>
      </c>
      <c r="AI116">
        <f t="shared" si="137"/>
        <v>-1.1753902573932093</v>
      </c>
      <c r="AJ116">
        <f t="shared" si="137"/>
        <v>2.3775901604501422</v>
      </c>
      <c r="AK116">
        <f t="shared" si="137"/>
        <v>-2.8132032546149119</v>
      </c>
      <c r="AL116">
        <f t="shared" si="137"/>
        <v>-1.6146056506651438</v>
      </c>
      <c r="AM116">
        <f t="shared" si="137"/>
        <v>2.2870952082593585</v>
      </c>
      <c r="AN116">
        <f t="shared" si="137"/>
        <v>-0.13456859268025378</v>
      </c>
      <c r="AO116">
        <f t="shared" si="145"/>
        <v>-2.5744103769553108</v>
      </c>
      <c r="AP116">
        <f t="shared" si="146"/>
        <v>0.47856821799178872</v>
      </c>
      <c r="AQ116">
        <f t="shared" si="147"/>
        <v>7.0803593603086343E-2</v>
      </c>
      <c r="AR116">
        <f t="shared" si="147"/>
        <v>0.61740972334669741</v>
      </c>
      <c r="AS116">
        <f t="shared" si="138"/>
        <v>-2.3780131017516674E-3</v>
      </c>
      <c r="AT116">
        <f t="shared" si="139"/>
        <v>0.10378268118663278</v>
      </c>
      <c r="AU116">
        <f t="shared" si="148"/>
        <v>3.3010854932200968E-2</v>
      </c>
      <c r="AV116">
        <f t="shared" si="149"/>
        <v>-7.2401264424524048E-2</v>
      </c>
      <c r="AW116">
        <f t="shared" si="150"/>
        <v>-3.5756013545578863E-2</v>
      </c>
      <c r="AX116">
        <f t="shared" si="151"/>
        <v>5.9959846124947605E-2</v>
      </c>
      <c r="AY116">
        <f t="shared" si="152"/>
        <v>1.5041345509157405E-2</v>
      </c>
      <c r="AZ116">
        <f t="shared" si="153"/>
        <v>5.7468053057710775E-3</v>
      </c>
      <c r="BA116">
        <f t="shared" si="154"/>
        <v>2.5438807931482212E-3</v>
      </c>
      <c r="BC116">
        <f t="shared" si="155"/>
        <v>0.42858368544076686</v>
      </c>
      <c r="BE116">
        <f t="shared" si="156"/>
        <v>-4.9516282398301449E-3</v>
      </c>
      <c r="BF116">
        <f t="shared" si="157"/>
        <v>-9.9032564796602894E-4</v>
      </c>
      <c r="BG116">
        <f t="shared" si="158"/>
        <v>-9.9032564796602894E-4</v>
      </c>
      <c r="BH116">
        <f t="shared" si="159"/>
        <v>1.0860189663678606E-2</v>
      </c>
      <c r="BI116">
        <f t="shared" si="160"/>
        <v>2.1720379327357215E-3</v>
      </c>
      <c r="BJ116">
        <f t="shared" si="161"/>
        <v>2.1720379327357215E-3</v>
      </c>
      <c r="BK116">
        <f t="shared" si="162"/>
        <v>5.3634020318368289E-3</v>
      </c>
      <c r="BL116">
        <f t="shared" si="163"/>
        <v>1.0726804063673659E-3</v>
      </c>
      <c r="BM116">
        <f t="shared" si="164"/>
        <v>1.0726804063673659E-3</v>
      </c>
      <c r="BN116">
        <f t="shared" si="165"/>
        <v>-8.9939769187421404E-3</v>
      </c>
      <c r="BO116">
        <f t="shared" si="166"/>
        <v>-1.7987953837484282E-3</v>
      </c>
      <c r="BP116">
        <f t="shared" si="167"/>
        <v>-1.7987953837484282E-3</v>
      </c>
      <c r="BQ116">
        <f t="shared" si="168"/>
        <v>5.9877257814922816E-4</v>
      </c>
      <c r="BR116">
        <f t="shared" si="169"/>
        <v>3.5840160071261095E-4</v>
      </c>
      <c r="BS116">
        <f t="shared" si="170"/>
        <v>4.7327737264979121E-4</v>
      </c>
      <c r="BT116">
        <f t="shared" si="171"/>
        <v>3.4375101110150133E-4</v>
      </c>
      <c r="BU116">
        <f t="shared" si="172"/>
        <v>-2.6131993779001869E-2</v>
      </c>
      <c r="BV116">
        <f t="shared" si="173"/>
        <v>-1.5641578692790599E-2</v>
      </c>
      <c r="BW116">
        <f t="shared" si="174"/>
        <v>-2.0655056375585016E-2</v>
      </c>
      <c r="BX116">
        <f t="shared" si="175"/>
        <v>-1.5002188830015669E-2</v>
      </c>
      <c r="BZ116">
        <f>I116-BA117</f>
        <v>0.17805278098957886</v>
      </c>
    </row>
    <row r="117" spans="2:78" hidden="1" outlineLevel="1" x14ac:dyDescent="0.25">
      <c r="B117">
        <v>3</v>
      </c>
      <c r="C117">
        <v>2</v>
      </c>
      <c r="D117">
        <f t="shared" si="140"/>
        <v>0.3</v>
      </c>
      <c r="E117">
        <v>0.5</v>
      </c>
      <c r="F117">
        <v>0.27777777777777779</v>
      </c>
      <c r="G117">
        <f t="shared" ref="G117:G120" si="177">AR116</f>
        <v>0.61740972334669741</v>
      </c>
      <c r="H117">
        <v>0.10926282937500731</v>
      </c>
      <c r="I117">
        <v>0.25811764705882356</v>
      </c>
      <c r="K117">
        <f t="shared" si="142"/>
        <v>1.3998155982912099</v>
      </c>
      <c r="L117">
        <f t="shared" si="133"/>
        <v>0.29971256465335655</v>
      </c>
      <c r="M117">
        <f t="shared" si="133"/>
        <v>-5.0803647851580119E-3</v>
      </c>
      <c r="N117">
        <f t="shared" si="133"/>
        <v>-1.4931845717647447</v>
      </c>
      <c r="O117">
        <f t="shared" si="133"/>
        <v>-0.89323337379552759</v>
      </c>
      <c r="P117">
        <f t="shared" si="133"/>
        <v>-0.78344071561830908</v>
      </c>
      <c r="Q117">
        <f t="shared" si="133"/>
        <v>0.10475951687760077</v>
      </c>
      <c r="R117">
        <f t="shared" si="133"/>
        <v>-1.897799832488408</v>
      </c>
      <c r="S117">
        <f t="shared" si="133"/>
        <v>-1.0787374576722788</v>
      </c>
      <c r="T117">
        <f t="shared" si="133"/>
        <v>-1.5077823203958032</v>
      </c>
      <c r="U117">
        <f t="shared" si="133"/>
        <v>-1.3103662365858975</v>
      </c>
      <c r="V117">
        <f t="shared" si="133"/>
        <v>-1.1150862544031324</v>
      </c>
      <c r="W117">
        <f t="shared" si="133"/>
        <v>0.92378948988149434</v>
      </c>
      <c r="X117">
        <f t="shared" si="143"/>
        <v>1.7038141125920827</v>
      </c>
      <c r="Y117">
        <f t="shared" si="134"/>
        <v>-0.55462709309918556</v>
      </c>
      <c r="Z117">
        <f t="shared" si="135"/>
        <v>-0.21702036712053563</v>
      </c>
      <c r="AA117">
        <f t="shared" si="136"/>
        <v>-0.8825573874290108</v>
      </c>
      <c r="AB117">
        <f t="shared" si="144"/>
        <v>0.84603222369283893</v>
      </c>
      <c r="AC117">
        <f t="shared" si="144"/>
        <v>0.36479155581319006</v>
      </c>
      <c r="AD117">
        <f t="shared" si="144"/>
        <v>0.44595685153673603</v>
      </c>
      <c r="AE117">
        <f t="shared" si="144"/>
        <v>0.29264810584480955</v>
      </c>
      <c r="AF117">
        <f t="shared" si="137"/>
        <v>0.83274569829776102</v>
      </c>
      <c r="AG117">
        <f t="shared" si="137"/>
        <v>-0.98828028833064374</v>
      </c>
      <c r="AH117">
        <f t="shared" si="137"/>
        <v>-3.1291907586342238</v>
      </c>
      <c r="AI117">
        <f t="shared" si="137"/>
        <v>-1.1753902573932093</v>
      </c>
      <c r="AJ117">
        <f t="shared" si="137"/>
        <v>2.3775901604501422</v>
      </c>
      <c r="AK117">
        <f t="shared" si="137"/>
        <v>-2.8132032546149119</v>
      </c>
      <c r="AL117">
        <f t="shared" si="137"/>
        <v>-1.6146056506651438</v>
      </c>
      <c r="AM117">
        <f t="shared" si="137"/>
        <v>2.2870952082593585</v>
      </c>
      <c r="AN117">
        <f t="shared" si="137"/>
        <v>-0.13456859268025378</v>
      </c>
      <c r="AO117">
        <f t="shared" si="145"/>
        <v>-1.5300149927713314</v>
      </c>
      <c r="AP117">
        <f t="shared" si="146"/>
        <v>0.79998613386568074</v>
      </c>
      <c r="AQ117">
        <f t="shared" si="147"/>
        <v>0.17799149217547316</v>
      </c>
      <c r="AR117">
        <f t="shared" si="147"/>
        <v>0.68997151501921505</v>
      </c>
      <c r="AS117">
        <f t="shared" si="138"/>
        <v>1.0055726454314592E-2</v>
      </c>
      <c r="AT117">
        <f t="shared" si="139"/>
        <v>9.5148404570808975E-2</v>
      </c>
      <c r="AU117">
        <f t="shared" si="148"/>
        <v>3.0559104823259006E-2</v>
      </c>
      <c r="AV117">
        <f t="shared" si="149"/>
        <v>-6.4327347122045728E-2</v>
      </c>
      <c r="AW117">
        <f t="shared" si="150"/>
        <v>-4.5732764139570864E-2</v>
      </c>
      <c r="AX117">
        <f t="shared" si="151"/>
        <v>4.2600438333975338E-2</v>
      </c>
      <c r="AY117">
        <f t="shared" si="152"/>
        <v>1.7451645957197417E-2</v>
      </c>
      <c r="AZ117">
        <f t="shared" si="153"/>
        <v>1.9577786752642129E-2</v>
      </c>
      <c r="BA117">
        <f t="shared" si="154"/>
        <v>1.2300160186891756E-2</v>
      </c>
      <c r="BC117">
        <f t="shared" si="155"/>
        <v>0.4372886830946936</v>
      </c>
      <c r="BE117">
        <f t="shared" si="156"/>
        <v>-4.5838657234888508E-3</v>
      </c>
      <c r="BF117">
        <f t="shared" si="157"/>
        <v>-2.5465920686049172E-3</v>
      </c>
      <c r="BG117">
        <f t="shared" si="158"/>
        <v>-5.6602465363953212E-3</v>
      </c>
      <c r="BH117">
        <f t="shared" si="159"/>
        <v>9.6491020683068581E-3</v>
      </c>
      <c r="BI117">
        <f t="shared" si="160"/>
        <v>5.360612260170477E-3</v>
      </c>
      <c r="BJ117">
        <f t="shared" si="161"/>
        <v>1.1914898877074767E-2</v>
      </c>
      <c r="BK117">
        <f t="shared" si="162"/>
        <v>6.8599146209356292E-3</v>
      </c>
      <c r="BL117">
        <f t="shared" si="163"/>
        <v>3.8110636782975717E-3</v>
      </c>
      <c r="BM117">
        <f t="shared" si="164"/>
        <v>8.4707559765876631E-3</v>
      </c>
      <c r="BN117">
        <f t="shared" si="165"/>
        <v>-6.3900657500963005E-3</v>
      </c>
      <c r="BO117">
        <f t="shared" si="166"/>
        <v>-3.5500365278312782E-3</v>
      </c>
      <c r="BP117">
        <f t="shared" si="167"/>
        <v>-7.8905774538683277E-3</v>
      </c>
      <c r="BQ117">
        <f t="shared" si="168"/>
        <v>-2.5522405838972043E-3</v>
      </c>
      <c r="BR117">
        <f t="shared" si="169"/>
        <v>-1.1004732294303821E-3</v>
      </c>
      <c r="BS117">
        <f t="shared" si="170"/>
        <v>-1.3453260328442403E-3</v>
      </c>
      <c r="BT117">
        <f t="shared" si="171"/>
        <v>-8.8283678992461239E-4</v>
      </c>
      <c r="BU117">
        <f t="shared" si="172"/>
        <v>-2.4149584889960218E-2</v>
      </c>
      <c r="BV117">
        <f t="shared" si="173"/>
        <v>-1.0412800360958475E-2</v>
      </c>
      <c r="BW117">
        <f t="shared" si="174"/>
        <v>-1.2729624879342465E-2</v>
      </c>
      <c r="BX117">
        <f t="shared" si="175"/>
        <v>-8.3535001115408597E-3</v>
      </c>
      <c r="BZ117">
        <f>I117-BA118</f>
        <v>0.24516744656531114</v>
      </c>
    </row>
    <row r="118" spans="2:78" hidden="1" outlineLevel="1" x14ac:dyDescent="0.25">
      <c r="B118">
        <v>3</v>
      </c>
      <c r="C118">
        <v>3</v>
      </c>
      <c r="D118">
        <f t="shared" si="140"/>
        <v>0.3</v>
      </c>
      <c r="E118">
        <v>0.5</v>
      </c>
      <c r="F118">
        <v>0.45555555555555549</v>
      </c>
      <c r="G118">
        <f t="shared" si="177"/>
        <v>0.68997151501921505</v>
      </c>
      <c r="H118">
        <v>0.12345239995547612</v>
      </c>
      <c r="I118">
        <v>0.34094117647058819</v>
      </c>
      <c r="K118">
        <f t="shared" si="142"/>
        <v>1.3998155982912099</v>
      </c>
      <c r="L118">
        <f t="shared" si="133"/>
        <v>0.29971256465335655</v>
      </c>
      <c r="M118">
        <f t="shared" si="133"/>
        <v>-5.0803647851580119E-3</v>
      </c>
      <c r="N118">
        <f t="shared" si="133"/>
        <v>-1.4931845717647447</v>
      </c>
      <c r="O118">
        <f t="shared" si="133"/>
        <v>-0.89323337379552759</v>
      </c>
      <c r="P118">
        <f t="shared" si="133"/>
        <v>-0.78344071561830908</v>
      </c>
      <c r="Q118">
        <f t="shared" si="133"/>
        <v>0.10475951687760077</v>
      </c>
      <c r="R118">
        <f t="shared" si="133"/>
        <v>-1.897799832488408</v>
      </c>
      <c r="S118">
        <f t="shared" si="133"/>
        <v>-1.0787374576722788</v>
      </c>
      <c r="T118">
        <f t="shared" si="133"/>
        <v>-1.5077823203958032</v>
      </c>
      <c r="U118">
        <f t="shared" si="133"/>
        <v>-1.3103662365858975</v>
      </c>
      <c r="V118">
        <f t="shared" si="133"/>
        <v>-1.1150862544031324</v>
      </c>
      <c r="W118">
        <f t="shared" si="133"/>
        <v>0.92378948988149434</v>
      </c>
      <c r="X118">
        <f t="shared" si="143"/>
        <v>1.7567277059370738</v>
      </c>
      <c r="Y118">
        <f t="shared" si="134"/>
        <v>-0.7702719993239654</v>
      </c>
      <c r="Z118">
        <f t="shared" si="135"/>
        <v>-0.63268212668032076</v>
      </c>
      <c r="AA118">
        <f t="shared" si="136"/>
        <v>-1.1964240415331697</v>
      </c>
      <c r="AB118">
        <f t="shared" si="144"/>
        <v>0.85279935461543288</v>
      </c>
      <c r="AC118">
        <f t="shared" si="144"/>
        <v>0.31642027028505049</v>
      </c>
      <c r="AD118">
        <f t="shared" si="144"/>
        <v>0.34690262272494904</v>
      </c>
      <c r="AE118">
        <f t="shared" si="144"/>
        <v>0.23211197038607034</v>
      </c>
      <c r="AF118">
        <f t="shared" si="137"/>
        <v>0.83274569829776102</v>
      </c>
      <c r="AG118">
        <f t="shared" si="137"/>
        <v>-0.98828028833064374</v>
      </c>
      <c r="AH118">
        <f t="shared" si="137"/>
        <v>-3.1291907586342238</v>
      </c>
      <c r="AI118">
        <f t="shared" si="137"/>
        <v>-1.1753902573932093</v>
      </c>
      <c r="AJ118">
        <f t="shared" si="137"/>
        <v>2.3775901604501422</v>
      </c>
      <c r="AK118">
        <f t="shared" si="137"/>
        <v>-2.8132032546149119</v>
      </c>
      <c r="AL118">
        <f t="shared" si="137"/>
        <v>-1.6146056506651438</v>
      </c>
      <c r="AM118">
        <f t="shared" si="137"/>
        <v>2.2870952082593585</v>
      </c>
      <c r="AN118">
        <f t="shared" si="137"/>
        <v>-0.13456859268025378</v>
      </c>
      <c r="AO118">
        <f t="shared" si="145"/>
        <v>-1.0954621443571284</v>
      </c>
      <c r="AP118">
        <f t="shared" si="146"/>
        <v>0.97363546786695543</v>
      </c>
      <c r="AQ118">
        <f t="shared" si="147"/>
        <v>0.25059111709552323</v>
      </c>
      <c r="AR118">
        <f t="shared" si="147"/>
        <v>0.72584353029393134</v>
      </c>
      <c r="AS118">
        <f t="shared" si="138"/>
        <v>2.3876041973624137E-2</v>
      </c>
      <c r="AT118">
        <f t="shared" si="139"/>
        <v>7.878779026179987E-2</v>
      </c>
      <c r="AU118">
        <f t="shared" si="148"/>
        <v>2.601133030005226E-2</v>
      </c>
      <c r="AV118">
        <f t="shared" si="149"/>
        <v>-5.3045535175564068E-2</v>
      </c>
      <c r="AW118">
        <f t="shared" si="150"/>
        <v>-4.5748119978381123E-2</v>
      </c>
      <c r="AX118">
        <f t="shared" si="151"/>
        <v>2.7115312443756819E-2</v>
      </c>
      <c r="AY118">
        <f t="shared" si="152"/>
        <v>1.7485325237443922E-2</v>
      </c>
      <c r="AZ118">
        <f t="shared" si="153"/>
        <v>2.6406630678265212E-2</v>
      </c>
      <c r="BA118">
        <f t="shared" si="154"/>
        <v>1.2950200493512431E-2</v>
      </c>
      <c r="BC118">
        <f t="shared" si="155"/>
        <v>0.40535672607564677</v>
      </c>
      <c r="BE118">
        <f t="shared" si="156"/>
        <v>-3.901699545007839E-3</v>
      </c>
      <c r="BF118">
        <f t="shared" si="157"/>
        <v>-3.5548818076738082E-3</v>
      </c>
      <c r="BG118">
        <f t="shared" si="158"/>
        <v>-5.384123092437681E-3</v>
      </c>
      <c r="BH118">
        <f t="shared" si="159"/>
        <v>7.9568302763346095E-3</v>
      </c>
      <c r="BI118">
        <f t="shared" si="160"/>
        <v>7.2495564739937539E-3</v>
      </c>
      <c r="BJ118">
        <f t="shared" si="161"/>
        <v>1.09799724810267E-2</v>
      </c>
      <c r="BK118">
        <f t="shared" si="162"/>
        <v>6.8622179967571684E-3</v>
      </c>
      <c r="BL118">
        <f t="shared" si="163"/>
        <v>6.2522430637120853E-3</v>
      </c>
      <c r="BM118">
        <f t="shared" si="164"/>
        <v>9.4694698952293328E-3</v>
      </c>
      <c r="BN118">
        <f t="shared" si="165"/>
        <v>-4.067296866563523E-3</v>
      </c>
      <c r="BO118">
        <f t="shared" si="166"/>
        <v>-3.7057593673134308E-3</v>
      </c>
      <c r="BP118">
        <f t="shared" si="167"/>
        <v>-5.6126379621114801E-3</v>
      </c>
      <c r="BQ118">
        <f t="shared" si="168"/>
        <v>-6.1084419557632941E-3</v>
      </c>
      <c r="BR118">
        <f t="shared" si="169"/>
        <v>-2.2664590963894079E-3</v>
      </c>
      <c r="BS118">
        <f t="shared" si="170"/>
        <v>-2.4847984742823541E-3</v>
      </c>
      <c r="BT118">
        <f t="shared" si="171"/>
        <v>-1.6625745442555254E-3</v>
      </c>
      <c r="BU118">
        <f t="shared" si="172"/>
        <v>-2.0157053006051702E-2</v>
      </c>
      <c r="BV118">
        <f t="shared" si="173"/>
        <v>-7.479016166940175E-3</v>
      </c>
      <c r="BW118">
        <f t="shared" si="174"/>
        <v>-8.1995073241564707E-3</v>
      </c>
      <c r="BX118">
        <f t="shared" si="175"/>
        <v>-5.486276772009243E-3</v>
      </c>
      <c r="BZ118">
        <f>I118-BA119</f>
        <v>0.32991444107027224</v>
      </c>
    </row>
    <row r="119" spans="2:78" hidden="1" outlineLevel="1" x14ac:dyDescent="0.25">
      <c r="B119">
        <v>3</v>
      </c>
      <c r="C119">
        <v>4</v>
      </c>
      <c r="D119">
        <f t="shared" si="140"/>
        <v>0.3</v>
      </c>
      <c r="E119">
        <v>0.5</v>
      </c>
      <c r="F119">
        <v>0.6333333333333333</v>
      </c>
      <c r="G119">
        <f t="shared" si="177"/>
        <v>0.72584353029393134</v>
      </c>
      <c r="H119">
        <v>0.17635902886667423</v>
      </c>
      <c r="I119">
        <v>0.43882352941176472</v>
      </c>
      <c r="K119">
        <f t="shared" si="142"/>
        <v>1.3998155982912099</v>
      </c>
      <c r="L119">
        <f t="shared" si="133"/>
        <v>0.29971256465335655</v>
      </c>
      <c r="M119">
        <f t="shared" si="133"/>
        <v>-5.0803647851580119E-3</v>
      </c>
      <c r="N119">
        <f t="shared" si="133"/>
        <v>-1.4931845717647447</v>
      </c>
      <c r="O119">
        <f t="shared" si="133"/>
        <v>-0.89323337379552759</v>
      </c>
      <c r="P119">
        <f t="shared" si="133"/>
        <v>-0.78344071561830908</v>
      </c>
      <c r="Q119">
        <f t="shared" si="133"/>
        <v>0.10475951687760077</v>
      </c>
      <c r="R119">
        <f t="shared" si="133"/>
        <v>-1.897799832488408</v>
      </c>
      <c r="S119">
        <f t="shared" si="133"/>
        <v>-1.0787374576722788</v>
      </c>
      <c r="T119">
        <f t="shared" si="133"/>
        <v>-1.5077823203958032</v>
      </c>
      <c r="U119">
        <f t="shared" si="133"/>
        <v>-1.3103662365858975</v>
      </c>
      <c r="V119">
        <f t="shared" si="133"/>
        <v>-1.1150862544031324</v>
      </c>
      <c r="W119">
        <f t="shared" si="133"/>
        <v>0.92378948988149434</v>
      </c>
      <c r="X119">
        <f t="shared" si="143"/>
        <v>1.8098276967300517</v>
      </c>
      <c r="Y119">
        <f t="shared" si="134"/>
        <v>-0.95717264087177634</v>
      </c>
      <c r="Z119">
        <f t="shared" si="135"/>
        <v>-1.0087652501261775</v>
      </c>
      <c r="AA119">
        <f t="shared" si="136"/>
        <v>-1.4693784302990154</v>
      </c>
      <c r="AB119">
        <f t="shared" si="144"/>
        <v>0.85934104856803872</v>
      </c>
      <c r="AC119">
        <f t="shared" si="144"/>
        <v>0.27744463623672988</v>
      </c>
      <c r="AD119">
        <f t="shared" si="144"/>
        <v>0.26722156281452597</v>
      </c>
      <c r="AE119">
        <f t="shared" si="144"/>
        <v>0.18703710788439776</v>
      </c>
      <c r="AF119">
        <f t="shared" si="137"/>
        <v>0.83274569829776102</v>
      </c>
      <c r="AG119">
        <f t="shared" si="137"/>
        <v>-0.98828028833064374</v>
      </c>
      <c r="AH119">
        <f t="shared" si="137"/>
        <v>-3.1291907586342238</v>
      </c>
      <c r="AI119">
        <f t="shared" si="137"/>
        <v>-1.1753902573932093</v>
      </c>
      <c r="AJ119">
        <f t="shared" si="137"/>
        <v>2.3775901604501422</v>
      </c>
      <c r="AK119">
        <f t="shared" si="137"/>
        <v>-2.8132032546149119</v>
      </c>
      <c r="AL119">
        <f t="shared" si="137"/>
        <v>-1.6146056506651438</v>
      </c>
      <c r="AM119">
        <f t="shared" si="137"/>
        <v>2.2870952082593585</v>
      </c>
      <c r="AN119">
        <f t="shared" si="137"/>
        <v>-0.13456859268025378</v>
      </c>
      <c r="AO119">
        <f t="shared" si="145"/>
        <v>-0.74917793545569134</v>
      </c>
      <c r="AP119">
        <f t="shared" si="146"/>
        <v>1.1243983031385947</v>
      </c>
      <c r="AQ119">
        <f t="shared" si="147"/>
        <v>0.32100045095145074</v>
      </c>
      <c r="AR119">
        <f t="shared" si="147"/>
        <v>0.75480364483299522</v>
      </c>
      <c r="AS119">
        <f t="shared" si="138"/>
        <v>3.1525923067147153E-2</v>
      </c>
      <c r="AT119">
        <f t="shared" si="139"/>
        <v>5.9480613211485719E-2</v>
      </c>
      <c r="AU119">
        <f t="shared" si="148"/>
        <v>2.0267380240849949E-2</v>
      </c>
      <c r="AV119">
        <f t="shared" si="149"/>
        <v>-3.9790613086832932E-2</v>
      </c>
      <c r="AW119">
        <f t="shared" si="150"/>
        <v>-3.8122745560935811E-2</v>
      </c>
      <c r="AX119">
        <f t="shared" si="151"/>
        <v>1.5050717162152217E-2</v>
      </c>
      <c r="AY119">
        <f t="shared" si="152"/>
        <v>1.5274599726644491E-2</v>
      </c>
      <c r="AZ119">
        <f t="shared" si="153"/>
        <v>2.1885569832306585E-2</v>
      </c>
      <c r="BA119">
        <f t="shared" si="154"/>
        <v>1.1026735400315943E-2</v>
      </c>
      <c r="BC119">
        <f t="shared" si="155"/>
        <v>0.34751197723865668</v>
      </c>
      <c r="BE119">
        <f t="shared" si="156"/>
        <v>-3.0401070361274923E-3</v>
      </c>
      <c r="BF119">
        <f t="shared" si="157"/>
        <v>-3.8508022457614901E-3</v>
      </c>
      <c r="BG119">
        <f t="shared" si="158"/>
        <v>-4.4132840471483989E-3</v>
      </c>
      <c r="BH119">
        <f t="shared" si="159"/>
        <v>5.9685919630249398E-3</v>
      </c>
      <c r="BI119">
        <f t="shared" si="160"/>
        <v>7.5602164864982564E-3</v>
      </c>
      <c r="BJ119">
        <f t="shared" si="161"/>
        <v>8.6645277226520163E-3</v>
      </c>
      <c r="BK119">
        <f t="shared" si="162"/>
        <v>5.7184118341403719E-3</v>
      </c>
      <c r="BL119">
        <f t="shared" si="163"/>
        <v>7.243321656577803E-3</v>
      </c>
      <c r="BM119">
        <f t="shared" si="164"/>
        <v>8.3013444667340841E-3</v>
      </c>
      <c r="BN119">
        <f t="shared" si="165"/>
        <v>-2.2576075743228324E-3</v>
      </c>
      <c r="BO119">
        <f t="shared" si="166"/>
        <v>-2.8596362608089209E-3</v>
      </c>
      <c r="BP119">
        <f t="shared" si="167"/>
        <v>-3.2773397035296076E-3</v>
      </c>
      <c r="BQ119">
        <f t="shared" si="168"/>
        <v>-8.1274559356792654E-3</v>
      </c>
      <c r="BR119">
        <f t="shared" si="169"/>
        <v>-2.6240094772175316E-3</v>
      </c>
      <c r="BS119">
        <f t="shared" si="170"/>
        <v>-2.5273219293520726E-3</v>
      </c>
      <c r="BT119">
        <f t="shared" si="171"/>
        <v>-1.7689552421595678E-3</v>
      </c>
      <c r="BU119">
        <f t="shared" si="172"/>
        <v>-1.533423975798842E-2</v>
      </c>
      <c r="BV119">
        <f t="shared" si="173"/>
        <v>-4.9507731286794849E-3</v>
      </c>
      <c r="BW119">
        <f t="shared" si="174"/>
        <v>-4.7683507258618656E-3</v>
      </c>
      <c r="BX119">
        <f t="shared" si="175"/>
        <v>-3.3375245610800367E-3</v>
      </c>
      <c r="BZ119">
        <f>I119-BA120</f>
        <v>0.43341728663372098</v>
      </c>
    </row>
    <row r="120" spans="2:78" hidden="1" outlineLevel="1" x14ac:dyDescent="0.25">
      <c r="B120">
        <v>3</v>
      </c>
      <c r="C120">
        <v>5</v>
      </c>
      <c r="D120">
        <f t="shared" si="140"/>
        <v>0.3</v>
      </c>
      <c r="E120">
        <v>0.5</v>
      </c>
      <c r="F120">
        <v>0.81111111111111112</v>
      </c>
      <c r="G120">
        <f t="shared" si="177"/>
        <v>0.75480364483299522</v>
      </c>
      <c r="H120">
        <v>0.31182009100950425</v>
      </c>
      <c r="I120">
        <v>0.55176470588235305</v>
      </c>
      <c r="K120">
        <f t="shared" si="142"/>
        <v>1.3998155982912099</v>
      </c>
      <c r="L120">
        <f t="shared" si="133"/>
        <v>0.29971256465335655</v>
      </c>
      <c r="M120">
        <f t="shared" si="133"/>
        <v>-5.0803647851580119E-3</v>
      </c>
      <c r="N120">
        <f t="shared" si="133"/>
        <v>-1.4931845717647447</v>
      </c>
      <c r="O120">
        <f t="shared" si="133"/>
        <v>-0.89323337379552759</v>
      </c>
      <c r="P120">
        <f t="shared" si="133"/>
        <v>-0.78344071561830908</v>
      </c>
      <c r="Q120">
        <f t="shared" si="133"/>
        <v>0.10475951687760077</v>
      </c>
      <c r="R120">
        <f t="shared" si="133"/>
        <v>-1.897799832488408</v>
      </c>
      <c r="S120">
        <f t="shared" si="133"/>
        <v>-1.0787374576722788</v>
      </c>
      <c r="T120">
        <f t="shared" si="133"/>
        <v>-1.5077823203958032</v>
      </c>
      <c r="U120">
        <f t="shared" si="133"/>
        <v>-1.3103662365858975</v>
      </c>
      <c r="V120">
        <f t="shared" si="133"/>
        <v>-1.1150862544031324</v>
      </c>
      <c r="W120">
        <f t="shared" si="133"/>
        <v>0.92378948988149434</v>
      </c>
      <c r="X120">
        <f t="shared" si="143"/>
        <v>1.8629628025001255</v>
      </c>
      <c r="Y120">
        <f t="shared" si="134"/>
        <v>-1.1386582179609648</v>
      </c>
      <c r="Z120">
        <f t="shared" si="135"/>
        <v>-1.3773922473447735</v>
      </c>
      <c r="AA120">
        <f t="shared" si="136"/>
        <v>-1.7346254535627366</v>
      </c>
      <c r="AB120">
        <f t="shared" si="144"/>
        <v>0.86564191318677108</v>
      </c>
      <c r="AC120">
        <f t="shared" si="144"/>
        <v>0.24256679896262001</v>
      </c>
      <c r="AD120">
        <f t="shared" si="144"/>
        <v>0.20142814281958019</v>
      </c>
      <c r="AE120">
        <f t="shared" si="144"/>
        <v>0.14999688925929855</v>
      </c>
      <c r="AF120">
        <f t="shared" si="137"/>
        <v>0.83274569829776102</v>
      </c>
      <c r="AG120">
        <f t="shared" si="137"/>
        <v>-0.98828028833064374</v>
      </c>
      <c r="AH120">
        <f t="shared" si="137"/>
        <v>-3.1291907586342238</v>
      </c>
      <c r="AI120">
        <f t="shared" si="137"/>
        <v>-1.1753902573932093</v>
      </c>
      <c r="AJ120">
        <f t="shared" si="137"/>
        <v>2.3775901604501422</v>
      </c>
      <c r="AK120">
        <f t="shared" si="137"/>
        <v>-2.8132032546149119</v>
      </c>
      <c r="AL120">
        <f t="shared" si="137"/>
        <v>-1.6146056506651438</v>
      </c>
      <c r="AM120">
        <f t="shared" si="137"/>
        <v>2.2870952082593585</v>
      </c>
      <c r="AN120">
        <f t="shared" si="137"/>
        <v>-0.13456859268025378</v>
      </c>
      <c r="AO120">
        <f t="shared" si="145"/>
        <v>-0.46004496454049826</v>
      </c>
      <c r="AP120">
        <f t="shared" si="146"/>
        <v>1.2590135433619569</v>
      </c>
      <c r="AQ120">
        <f t="shared" si="147"/>
        <v>0.38697515707603081</v>
      </c>
      <c r="AR120">
        <f t="shared" si="147"/>
        <v>0.77885624802333442</v>
      </c>
      <c r="AS120">
        <f t="shared" si="138"/>
        <v>1.7828689473464807E-2</v>
      </c>
      <c r="AT120">
        <f t="shared" si="139"/>
        <v>3.9114063941487615E-2</v>
      </c>
      <c r="AU120">
        <f t="shared" si="148"/>
        <v>1.2542900772537639E-2</v>
      </c>
      <c r="AV120">
        <f t="shared" si="149"/>
        <v>-2.3453918456331237E-2</v>
      </c>
      <c r="AW120">
        <f t="shared" si="150"/>
        <v>-1.9132583535465267E-2</v>
      </c>
      <c r="AX120">
        <f t="shared" si="151"/>
        <v>8.7338456742721924E-3</v>
      </c>
      <c r="AY120">
        <f t="shared" si="152"/>
        <v>9.3514297577776493E-3</v>
      </c>
      <c r="AZ120">
        <f t="shared" si="153"/>
        <v>7.5952823431601011E-3</v>
      </c>
      <c r="BA120">
        <f t="shared" si="154"/>
        <v>5.4062427780437383E-3</v>
      </c>
      <c r="BC120">
        <f t="shared" si="155"/>
        <v>0.23920462467818862</v>
      </c>
      <c r="BE120">
        <f t="shared" si="156"/>
        <v>-1.8814351158806457E-3</v>
      </c>
      <c r="BF120">
        <f t="shared" si="157"/>
        <v>-3.0521058546508252E-3</v>
      </c>
      <c r="BG120">
        <f t="shared" si="158"/>
        <v>-2.8402281659670003E-3</v>
      </c>
      <c r="BH120">
        <f t="shared" si="159"/>
        <v>3.5180877684496854E-3</v>
      </c>
      <c r="BI120">
        <f t="shared" si="160"/>
        <v>5.7071201577072678E-3</v>
      </c>
      <c r="BJ120">
        <f t="shared" si="161"/>
        <v>5.3109309409364019E-3</v>
      </c>
      <c r="BK120">
        <f t="shared" si="162"/>
        <v>2.86988753031979E-3</v>
      </c>
      <c r="BL120">
        <f t="shared" si="163"/>
        <v>4.6555953269632145E-3</v>
      </c>
      <c r="BM120">
        <f t="shared" si="164"/>
        <v>4.3324031362922807E-3</v>
      </c>
      <c r="BN120">
        <f t="shared" si="165"/>
        <v>-1.3100768511408289E-3</v>
      </c>
      <c r="BO120">
        <f t="shared" si="166"/>
        <v>-2.1252357807395668E-3</v>
      </c>
      <c r="BP120">
        <f t="shared" si="167"/>
        <v>-1.9777015645048618E-3</v>
      </c>
      <c r="BQ120">
        <f t="shared" si="168"/>
        <v>-4.6299782596268763E-3</v>
      </c>
      <c r="BR120">
        <f t="shared" si="169"/>
        <v>-1.2973944405830751E-3</v>
      </c>
      <c r="BS120">
        <f t="shared" si="170"/>
        <v>-1.0773599428641045E-3</v>
      </c>
      <c r="BT120">
        <f t="shared" si="171"/>
        <v>-8.0227438817691678E-4</v>
      </c>
      <c r="BU120">
        <f t="shared" si="172"/>
        <v>-1.015763194284571E-2</v>
      </c>
      <c r="BV120">
        <f t="shared" si="173"/>
        <v>-2.8463319854117671E-3</v>
      </c>
      <c r="BW120">
        <f t="shared" si="174"/>
        <v>-2.3636019773580473E-3</v>
      </c>
      <c r="BX120">
        <f t="shared" si="175"/>
        <v>-1.7600963752537322E-3</v>
      </c>
      <c r="BZ120">
        <f>I120</f>
        <v>0.55176470588235305</v>
      </c>
    </row>
    <row r="121" spans="2:78" hidden="1" outlineLevel="1" x14ac:dyDescent="0.25">
      <c r="B121">
        <v>4</v>
      </c>
      <c r="C121">
        <v>1</v>
      </c>
      <c r="D121">
        <f t="shared" si="140"/>
        <v>0.3</v>
      </c>
      <c r="E121">
        <v>0.9</v>
      </c>
      <c r="F121">
        <v>0.1</v>
      </c>
      <c r="G121">
        <v>0.1</v>
      </c>
      <c r="H121">
        <v>0.1</v>
      </c>
      <c r="I121">
        <v>0.34094117647058819</v>
      </c>
      <c r="K121">
        <f t="shared" si="142"/>
        <v>1.3998155982912099</v>
      </c>
      <c r="L121">
        <f t="shared" si="133"/>
        <v>0.29971256465335655</v>
      </c>
      <c r="M121">
        <f t="shared" si="133"/>
        <v>-5.0803647851580119E-3</v>
      </c>
      <c r="N121">
        <f t="shared" si="133"/>
        <v>-1.4931845717647447</v>
      </c>
      <c r="O121">
        <f t="shared" si="133"/>
        <v>-0.89323337379552759</v>
      </c>
      <c r="P121">
        <f t="shared" si="133"/>
        <v>-0.78344071561830908</v>
      </c>
      <c r="Q121">
        <f t="shared" si="133"/>
        <v>0.10475951687760077</v>
      </c>
      <c r="R121">
        <f t="shared" si="133"/>
        <v>-1.897799832488408</v>
      </c>
      <c r="S121">
        <f t="shared" si="133"/>
        <v>-1.0787374576722788</v>
      </c>
      <c r="T121">
        <f t="shared" si="133"/>
        <v>-1.5077823203958032</v>
      </c>
      <c r="U121">
        <f t="shared" si="133"/>
        <v>-1.3103662365858975</v>
      </c>
      <c r="V121">
        <f t="shared" si="133"/>
        <v>-1.1150862544031324</v>
      </c>
      <c r="W121">
        <f t="shared" si="133"/>
        <v>0.92378948988149434</v>
      </c>
      <c r="X121">
        <f t="shared" si="143"/>
        <v>2.2130867483304031</v>
      </c>
      <c r="Y121">
        <f t="shared" si="134"/>
        <v>-0.58774403364815953</v>
      </c>
      <c r="Z121">
        <f t="shared" si="135"/>
        <v>0.72041932605526626</v>
      </c>
      <c r="AA121">
        <f t="shared" si="136"/>
        <v>-0.67575984757363161</v>
      </c>
      <c r="AB121">
        <f t="shared" si="144"/>
        <v>0.90141856503754314</v>
      </c>
      <c r="AC121">
        <f t="shared" si="144"/>
        <v>0.35715264499036425</v>
      </c>
      <c r="AD121">
        <f t="shared" si="144"/>
        <v>0.67269934883975291</v>
      </c>
      <c r="AE121">
        <f t="shared" si="144"/>
        <v>0.33720831675620461</v>
      </c>
      <c r="AF121">
        <f t="shared" si="137"/>
        <v>0.83274569829776102</v>
      </c>
      <c r="AG121">
        <f t="shared" si="137"/>
        <v>-0.98828028833064374</v>
      </c>
      <c r="AH121">
        <f t="shared" si="137"/>
        <v>-3.1291907586342238</v>
      </c>
      <c r="AI121">
        <f t="shared" si="137"/>
        <v>-1.1753902573932093</v>
      </c>
      <c r="AJ121">
        <f t="shared" si="137"/>
        <v>2.3775901604501422</v>
      </c>
      <c r="AK121">
        <f t="shared" si="137"/>
        <v>-2.8132032546149119</v>
      </c>
      <c r="AL121">
        <f t="shared" si="137"/>
        <v>-1.6146056506651438</v>
      </c>
      <c r="AM121">
        <f t="shared" si="137"/>
        <v>2.2870952082593585</v>
      </c>
      <c r="AN121">
        <f t="shared" si="137"/>
        <v>-0.13456859268025378</v>
      </c>
      <c r="AO121">
        <f t="shared" si="145"/>
        <v>-2.2382390352044492</v>
      </c>
      <c r="AP121">
        <f t="shared" si="146"/>
        <v>0.6889756903217702</v>
      </c>
      <c r="AQ121">
        <f t="shared" si="147"/>
        <v>9.6368780804372306E-2</v>
      </c>
      <c r="AR121">
        <f t="shared" si="147"/>
        <v>0.66573902523995099</v>
      </c>
      <c r="AS121">
        <f t="shared" si="138"/>
        <v>-3.1621324497029121E-4</v>
      </c>
      <c r="AT121">
        <f t="shared" si="139"/>
        <v>7.4772016715054568E-2</v>
      </c>
      <c r="AU121">
        <f t="shared" si="148"/>
        <v>1.5774440530101384E-2</v>
      </c>
      <c r="AV121">
        <f t="shared" si="149"/>
        <v>-4.8223224116223186E-2</v>
      </c>
      <c r="AW121">
        <f t="shared" si="150"/>
        <v>-2.6363268736286551E-2</v>
      </c>
      <c r="AX121">
        <f t="shared" si="151"/>
        <v>3.8303771278977293E-2</v>
      </c>
      <c r="AY121">
        <f t="shared" si="152"/>
        <v>3.0214736751957082E-3</v>
      </c>
      <c r="AZ121">
        <f t="shared" si="153"/>
        <v>4.287836661621431E-3</v>
      </c>
      <c r="BA121">
        <f t="shared" si="154"/>
        <v>2.1084240551746554E-3</v>
      </c>
      <c r="BC121">
        <f t="shared" si="155"/>
        <v>0.32481814653441482</v>
      </c>
      <c r="BE121">
        <f t="shared" si="156"/>
        <v>-4.2590989431273742E-3</v>
      </c>
      <c r="BF121">
        <f t="shared" si="157"/>
        <v>-4.7323321590304153E-4</v>
      </c>
      <c r="BG121">
        <f t="shared" si="158"/>
        <v>-4.7323321590304147E-4</v>
      </c>
      <c r="BH121">
        <f t="shared" si="159"/>
        <v>1.3020270511380262E-2</v>
      </c>
      <c r="BI121">
        <f t="shared" si="160"/>
        <v>1.4466967234866956E-3</v>
      </c>
      <c r="BJ121">
        <f t="shared" si="161"/>
        <v>1.4466967234866956E-3</v>
      </c>
      <c r="BK121">
        <f t="shared" si="162"/>
        <v>7.118082558797369E-3</v>
      </c>
      <c r="BL121">
        <f t="shared" si="163"/>
        <v>7.9089806208859647E-4</v>
      </c>
      <c r="BM121">
        <f t="shared" si="164"/>
        <v>7.9089806208859647E-4</v>
      </c>
      <c r="BN121">
        <f t="shared" si="165"/>
        <v>-1.034201824532387E-2</v>
      </c>
      <c r="BO121">
        <f t="shared" si="166"/>
        <v>-1.1491131383693188E-3</v>
      </c>
      <c r="BP121">
        <f t="shared" si="167"/>
        <v>-1.1491131383693188E-3</v>
      </c>
      <c r="BQ121">
        <f t="shared" si="168"/>
        <v>8.5512146858095499E-5</v>
      </c>
      <c r="BR121">
        <f t="shared" si="169"/>
        <v>3.3880919046637649E-5</v>
      </c>
      <c r="BS121">
        <f t="shared" si="170"/>
        <v>6.381493319580604E-5</v>
      </c>
      <c r="BT121">
        <f t="shared" si="171"/>
        <v>3.1988920821734786E-5</v>
      </c>
      <c r="BU121">
        <f t="shared" si="172"/>
        <v>-2.0220265203674304E-2</v>
      </c>
      <c r="BV121">
        <f t="shared" si="173"/>
        <v>-8.0115070623136397E-3</v>
      </c>
      <c r="BW121">
        <f t="shared" si="174"/>
        <v>-1.5089726086695697E-2</v>
      </c>
      <c r="BX121">
        <f t="shared" si="175"/>
        <v>-7.5641237690851036E-3</v>
      </c>
      <c r="BZ121">
        <f>I121-BA122</f>
        <v>0.3297311910677394</v>
      </c>
    </row>
    <row r="122" spans="2:78" hidden="1" outlineLevel="1" x14ac:dyDescent="0.25">
      <c r="B122">
        <v>4</v>
      </c>
      <c r="C122">
        <v>2</v>
      </c>
      <c r="D122">
        <f t="shared" si="140"/>
        <v>0.3</v>
      </c>
      <c r="E122">
        <v>0.9</v>
      </c>
      <c r="F122">
        <v>0.27777777777777779</v>
      </c>
      <c r="G122">
        <f t="shared" ref="G122:G125" si="178">AR121</f>
        <v>0.66573902523995099</v>
      </c>
      <c r="H122">
        <v>0.11713489420662321</v>
      </c>
      <c r="I122">
        <v>0.43882352941176472</v>
      </c>
      <c r="K122">
        <f t="shared" si="142"/>
        <v>1.3998155982912099</v>
      </c>
      <c r="L122">
        <f t="shared" si="133"/>
        <v>0.29971256465335655</v>
      </c>
      <c r="M122">
        <f t="shared" si="133"/>
        <v>-5.0803647851580119E-3</v>
      </c>
      <c r="N122">
        <f t="shared" si="133"/>
        <v>-1.4931845717647447</v>
      </c>
      <c r="O122">
        <f t="shared" si="133"/>
        <v>-0.89323337379552759</v>
      </c>
      <c r="P122">
        <f t="shared" si="133"/>
        <v>-0.78344071561830908</v>
      </c>
      <c r="Q122">
        <f t="shared" si="133"/>
        <v>0.10475951687760077</v>
      </c>
      <c r="R122">
        <f t="shared" si="133"/>
        <v>-1.897799832488408</v>
      </c>
      <c r="S122">
        <f t="shared" si="133"/>
        <v>-1.0787374576722788</v>
      </c>
      <c r="T122">
        <f t="shared" si="133"/>
        <v>-1.5077823203958032</v>
      </c>
      <c r="U122">
        <f t="shared" si="133"/>
        <v>-1.3103662365858975</v>
      </c>
      <c r="V122">
        <f t="shared" si="133"/>
        <v>-1.1150862544031324</v>
      </c>
      <c r="W122">
        <f t="shared" si="133"/>
        <v>0.92378948988149434</v>
      </c>
      <c r="X122">
        <f t="shared" si="143"/>
        <v>2.2634948214251369</v>
      </c>
      <c r="Y122">
        <f t="shared" si="134"/>
        <v>-1.1897640646656673</v>
      </c>
      <c r="Z122">
        <f t="shared" si="135"/>
        <v>-0.22725118862489968</v>
      </c>
      <c r="AA122">
        <f t="shared" si="136"/>
        <v>-1.5395616558133987</v>
      </c>
      <c r="AB122">
        <f t="shared" si="144"/>
        <v>0.90580823127257193</v>
      </c>
      <c r="AC122">
        <f t="shared" si="144"/>
        <v>0.23330113527392507</v>
      </c>
      <c r="AD122">
        <f t="shared" si="144"/>
        <v>0.4434304458320309</v>
      </c>
      <c r="AE122">
        <f t="shared" si="144"/>
        <v>0.17659900615943389</v>
      </c>
      <c r="AF122">
        <f t="shared" si="137"/>
        <v>0.83274569829776102</v>
      </c>
      <c r="AG122">
        <f t="shared" si="137"/>
        <v>-0.98828028833064374</v>
      </c>
      <c r="AH122">
        <f t="shared" si="137"/>
        <v>-3.1291907586342238</v>
      </c>
      <c r="AI122">
        <f t="shared" si="137"/>
        <v>-1.1753902573932093</v>
      </c>
      <c r="AJ122">
        <f t="shared" si="137"/>
        <v>2.3775901604501422</v>
      </c>
      <c r="AK122">
        <f t="shared" si="137"/>
        <v>-2.8132032546149119</v>
      </c>
      <c r="AL122">
        <f t="shared" si="137"/>
        <v>-1.6146056506651438</v>
      </c>
      <c r="AM122">
        <f t="shared" si="137"/>
        <v>2.2870952082593585</v>
      </c>
      <c r="AN122">
        <f t="shared" si="137"/>
        <v>-0.13456859268025378</v>
      </c>
      <c r="AO122">
        <f t="shared" si="145"/>
        <v>-1.2059788023414642</v>
      </c>
      <c r="AP122">
        <f t="shared" si="146"/>
        <v>1.0506820694434451</v>
      </c>
      <c r="AQ122">
        <f t="shared" si="147"/>
        <v>0.23041332878055509</v>
      </c>
      <c r="AR122">
        <f t="shared" si="147"/>
        <v>0.74090585372557238</v>
      </c>
      <c r="AS122">
        <f t="shared" si="138"/>
        <v>2.0086874878580293E-2</v>
      </c>
      <c r="AT122">
        <f t="shared" si="139"/>
        <v>5.9790096322974079E-2</v>
      </c>
      <c r="AU122">
        <f t="shared" si="148"/>
        <v>1.3555898105350746E-2</v>
      </c>
      <c r="AV122">
        <f t="shared" si="149"/>
        <v>-3.3637390640871012E-2</v>
      </c>
      <c r="AW122">
        <f t="shared" si="150"/>
        <v>-3.9338196520285994E-2</v>
      </c>
      <c r="AX122">
        <f t="shared" si="151"/>
        <v>1.6451269209502992E-2</v>
      </c>
      <c r="AY122">
        <f t="shared" si="152"/>
        <v>3.6248946328464216E-3</v>
      </c>
      <c r="AZ122">
        <f t="shared" si="153"/>
        <v>1.7495381535312479E-2</v>
      </c>
      <c r="BA122">
        <f t="shared" si="154"/>
        <v>1.1209985402848784E-2</v>
      </c>
      <c r="BC122">
        <f t="shared" si="155"/>
        <v>0.32262320809630707</v>
      </c>
      <c r="BE122">
        <f t="shared" si="156"/>
        <v>-3.6600924884447011E-3</v>
      </c>
      <c r="BF122">
        <f t="shared" si="157"/>
        <v>-1.1296581754458954E-3</v>
      </c>
      <c r="BG122">
        <f t="shared" si="158"/>
        <v>-2.707407117272491E-3</v>
      </c>
      <c r="BH122">
        <f t="shared" si="159"/>
        <v>9.0820954730351736E-3</v>
      </c>
      <c r="BI122">
        <f t="shared" si="160"/>
        <v>2.8031158867392507E-3</v>
      </c>
      <c r="BJ122">
        <f t="shared" si="161"/>
        <v>6.7181170970606755E-3</v>
      </c>
      <c r="BK122">
        <f t="shared" si="162"/>
        <v>1.0621313060477219E-2</v>
      </c>
      <c r="BL122">
        <f t="shared" si="163"/>
        <v>3.278183043357166E-3</v>
      </c>
      <c r="BM122">
        <f t="shared" si="164"/>
        <v>7.8566917818338484E-3</v>
      </c>
      <c r="BN122">
        <f t="shared" si="165"/>
        <v>-4.4418426865658082E-3</v>
      </c>
      <c r="BO122">
        <f t="shared" si="166"/>
        <v>-1.3709391007919159E-3</v>
      </c>
      <c r="BP122">
        <f t="shared" si="167"/>
        <v>-3.2856755782483624E-3</v>
      </c>
      <c r="BQ122">
        <f t="shared" si="168"/>
        <v>-5.4584569816680814E-3</v>
      </c>
      <c r="BR122">
        <f t="shared" si="169"/>
        <v>-1.4058872139834204E-3</v>
      </c>
      <c r="BS122">
        <f t="shared" si="170"/>
        <v>-2.6721395648343239E-3</v>
      </c>
      <c r="BT122">
        <f t="shared" si="171"/>
        <v>-1.0641966421218536E-3</v>
      </c>
      <c r="BU122">
        <f t="shared" si="172"/>
        <v>-1.6247508419378956E-2</v>
      </c>
      <c r="BV122">
        <f t="shared" si="173"/>
        <v>-4.1847292050861554E-3</v>
      </c>
      <c r="BW122">
        <f t="shared" si="174"/>
        <v>-7.9538247206509399E-3</v>
      </c>
      <c r="BX122">
        <f t="shared" si="175"/>
        <v>-3.1676614766442132E-3</v>
      </c>
      <c r="BZ122">
        <f>I122-BA123</f>
        <v>0.42944130207535341</v>
      </c>
    </row>
    <row r="123" spans="2:78" hidden="1" outlineLevel="1" x14ac:dyDescent="0.25">
      <c r="B123">
        <v>4</v>
      </c>
      <c r="C123">
        <v>3</v>
      </c>
      <c r="D123">
        <f t="shared" si="140"/>
        <v>0.3</v>
      </c>
      <c r="E123">
        <v>0.9</v>
      </c>
      <c r="F123">
        <v>0.45555555555555549</v>
      </c>
      <c r="G123">
        <f t="shared" si="178"/>
        <v>0.74090585372557238</v>
      </c>
      <c r="H123">
        <v>0.16682717936942626</v>
      </c>
      <c r="I123">
        <v>0.55176470588235305</v>
      </c>
      <c r="K123">
        <f t="shared" si="142"/>
        <v>1.3998155982912099</v>
      </c>
      <c r="L123">
        <f t="shared" si="133"/>
        <v>0.29971256465335655</v>
      </c>
      <c r="M123">
        <f t="shared" si="133"/>
        <v>-5.0803647851580119E-3</v>
      </c>
      <c r="N123">
        <f t="shared" si="133"/>
        <v>-1.4931845717647447</v>
      </c>
      <c r="O123">
        <f t="shared" si="133"/>
        <v>-0.89323337379552759</v>
      </c>
      <c r="P123">
        <f t="shared" si="133"/>
        <v>-0.78344071561830908</v>
      </c>
      <c r="Q123">
        <f t="shared" si="133"/>
        <v>0.10475951687760077</v>
      </c>
      <c r="R123">
        <f t="shared" si="133"/>
        <v>-1.897799832488408</v>
      </c>
      <c r="S123">
        <f t="shared" si="133"/>
        <v>-1.0787374576722788</v>
      </c>
      <c r="T123">
        <f t="shared" si="133"/>
        <v>-1.5077823203958032</v>
      </c>
      <c r="U123">
        <f t="shared" si="133"/>
        <v>-1.3103662365858975</v>
      </c>
      <c r="V123">
        <f t="shared" si="133"/>
        <v>-1.1150862544031324</v>
      </c>
      <c r="W123">
        <f t="shared" si="133"/>
        <v>0.92378948988149434</v>
      </c>
      <c r="X123">
        <f t="shared" si="143"/>
        <v>2.3163951802328384</v>
      </c>
      <c r="Y123">
        <f t="shared" si="134"/>
        <v>-1.4074498627955174</v>
      </c>
      <c r="Z123">
        <f t="shared" si="135"/>
        <v>-0.64572309897359503</v>
      </c>
      <c r="AA123">
        <f t="shared" si="136"/>
        <v>-1.8563331506600633</v>
      </c>
      <c r="AB123">
        <f t="shared" si="144"/>
        <v>0.91022580886924698</v>
      </c>
      <c r="AC123">
        <f t="shared" si="144"/>
        <v>0.19663659155147731</v>
      </c>
      <c r="AD123">
        <f t="shared" si="144"/>
        <v>0.34395397336466815</v>
      </c>
      <c r="AE123">
        <f t="shared" si="144"/>
        <v>0.13513102587659589</v>
      </c>
      <c r="AF123">
        <f t="shared" si="137"/>
        <v>0.83274569829776102</v>
      </c>
      <c r="AG123">
        <f t="shared" si="137"/>
        <v>-0.98828028833064374</v>
      </c>
      <c r="AH123">
        <f t="shared" si="137"/>
        <v>-3.1291907586342238</v>
      </c>
      <c r="AI123">
        <f t="shared" si="137"/>
        <v>-1.1753902573932093</v>
      </c>
      <c r="AJ123">
        <f t="shared" si="137"/>
        <v>2.3775901604501422</v>
      </c>
      <c r="AK123">
        <f t="shared" si="137"/>
        <v>-2.8132032546149119</v>
      </c>
      <c r="AL123">
        <f t="shared" si="137"/>
        <v>-1.6146056506651438</v>
      </c>
      <c r="AM123">
        <f t="shared" si="137"/>
        <v>2.2870952082593585</v>
      </c>
      <c r="AN123">
        <f t="shared" si="137"/>
        <v>-0.13456859268025378</v>
      </c>
      <c r="AO123">
        <f t="shared" si="145"/>
        <v>-0.80604331939477936</v>
      </c>
      <c r="AP123">
        <f t="shared" si="146"/>
        <v>1.2301041277522529</v>
      </c>
      <c r="AQ123">
        <f t="shared" si="147"/>
        <v>0.30873428062476954</v>
      </c>
      <c r="AR123">
        <f t="shared" si="147"/>
        <v>0.77383679854184906</v>
      </c>
      <c r="AS123">
        <f t="shared" si="138"/>
        <v>3.0285448081213882E-2</v>
      </c>
      <c r="AT123">
        <f t="shared" si="139"/>
        <v>3.9520467520124482E-2</v>
      </c>
      <c r="AU123">
        <f t="shared" si="148"/>
        <v>9.7390583597927495E-3</v>
      </c>
      <c r="AV123">
        <f t="shared" si="149"/>
        <v>-2.2291177198012154E-2</v>
      </c>
      <c r="AW123">
        <f t="shared" si="150"/>
        <v>-3.5783274567979119E-2</v>
      </c>
      <c r="AX123">
        <f t="shared" si="151"/>
        <v>6.4033245308216273E-3</v>
      </c>
      <c r="AY123">
        <f t="shared" si="152"/>
        <v>3.0162842647094229E-3</v>
      </c>
      <c r="AZ123">
        <f t="shared" si="153"/>
        <v>2.0424568886104489E-2</v>
      </c>
      <c r="BA123">
        <f t="shared" si="154"/>
        <v>9.3822273364112842E-3</v>
      </c>
      <c r="BC123">
        <f t="shared" si="155"/>
        <v>0.26354058458776713</v>
      </c>
      <c r="BE123">
        <f t="shared" si="156"/>
        <v>-2.6295457571440424E-3</v>
      </c>
      <c r="BF123">
        <f t="shared" si="157"/>
        <v>-1.331004642505009E-3</v>
      </c>
      <c r="BG123">
        <f t="shared" si="158"/>
        <v>-2.1647176045636262E-3</v>
      </c>
      <c r="BH123">
        <f t="shared" si="159"/>
        <v>6.0186178434632823E-3</v>
      </c>
      <c r="BI123">
        <f t="shared" si="160"/>
        <v>3.046460883728327E-3</v>
      </c>
      <c r="BJ123">
        <f t="shared" si="161"/>
        <v>4.954699101732362E-3</v>
      </c>
      <c r="BK123">
        <f t="shared" si="162"/>
        <v>9.661484133354362E-3</v>
      </c>
      <c r="BL123">
        <f t="shared" si="163"/>
        <v>4.890380857623812E-3</v>
      </c>
      <c r="BM123">
        <f t="shared" si="164"/>
        <v>7.9536112778655389E-3</v>
      </c>
      <c r="BN123">
        <f t="shared" si="165"/>
        <v>-1.7288976233218395E-3</v>
      </c>
      <c r="BO123">
        <f t="shared" si="166"/>
        <v>-8.7512101921228885E-4</v>
      </c>
      <c r="BP123">
        <f t="shared" si="167"/>
        <v>-1.4232781884570894E-3</v>
      </c>
      <c r="BQ123">
        <f t="shared" si="168"/>
        <v>-8.2699789430071471E-3</v>
      </c>
      <c r="BR123">
        <f t="shared" si="169"/>
        <v>-1.7865681852897379E-3</v>
      </c>
      <c r="BS123">
        <f t="shared" si="170"/>
        <v>-3.1250400607988641E-3</v>
      </c>
      <c r="BT123">
        <f t="shared" si="171"/>
        <v>-1.2277511005040443E-3</v>
      </c>
      <c r="BU123">
        <f t="shared" si="172"/>
        <v>-1.0791764854618833E-2</v>
      </c>
      <c r="BV123">
        <f t="shared" si="173"/>
        <v>-2.3313510089034428E-3</v>
      </c>
      <c r="BW123">
        <f t="shared" si="174"/>
        <v>-4.0779665498328387E-3</v>
      </c>
      <c r="BX123">
        <f t="shared" si="175"/>
        <v>-1.6021323957351326E-3</v>
      </c>
      <c r="BZ123">
        <f>I123-BA124</f>
        <v>0.54802285648469329</v>
      </c>
    </row>
    <row r="124" spans="2:78" hidden="1" outlineLevel="1" x14ac:dyDescent="0.25">
      <c r="B124">
        <v>4</v>
      </c>
      <c r="C124">
        <v>4</v>
      </c>
      <c r="D124">
        <f t="shared" si="140"/>
        <v>0.3</v>
      </c>
      <c r="E124">
        <v>0.9</v>
      </c>
      <c r="F124">
        <v>0.6333333333333333</v>
      </c>
      <c r="G124">
        <f t="shared" si="178"/>
        <v>0.77383679854184906</v>
      </c>
      <c r="H124">
        <v>0.31182009100950436</v>
      </c>
      <c r="I124">
        <v>0.67976470588235294</v>
      </c>
      <c r="K124">
        <f t="shared" si="142"/>
        <v>1.3998155982912099</v>
      </c>
      <c r="L124">
        <f t="shared" si="133"/>
        <v>0.29971256465335655</v>
      </c>
      <c r="M124">
        <f t="shared" si="133"/>
        <v>-5.0803647851580119E-3</v>
      </c>
      <c r="N124">
        <f t="shared" si="133"/>
        <v>-1.4931845717647447</v>
      </c>
      <c r="O124">
        <f t="shared" si="133"/>
        <v>-0.89323337379552759</v>
      </c>
      <c r="P124">
        <f t="shared" si="133"/>
        <v>-0.78344071561830908</v>
      </c>
      <c r="Q124">
        <f t="shared" si="133"/>
        <v>0.10475951687760077</v>
      </c>
      <c r="R124">
        <f t="shared" si="133"/>
        <v>-1.897799832488408</v>
      </c>
      <c r="S124">
        <f t="shared" si="133"/>
        <v>-1.0787374576722788</v>
      </c>
      <c r="T124">
        <f t="shared" si="133"/>
        <v>-1.5077823203958032</v>
      </c>
      <c r="U124">
        <f t="shared" si="133"/>
        <v>-1.3103662365858975</v>
      </c>
      <c r="V124">
        <f t="shared" si="133"/>
        <v>-1.1150862544031324</v>
      </c>
      <c r="W124">
        <f t="shared" si="133"/>
        <v>0.92378948988149434</v>
      </c>
      <c r="X124">
        <f t="shared" si="143"/>
        <v>2.3695101127366041</v>
      </c>
      <c r="Y124">
        <f t="shared" si="134"/>
        <v>-1.5920463499986846</v>
      </c>
      <c r="Z124">
        <f t="shared" si="135"/>
        <v>-1.0186335795502797</v>
      </c>
      <c r="AA124">
        <f t="shared" si="136"/>
        <v>-2.1260079921844719</v>
      </c>
      <c r="AB124">
        <f t="shared" si="144"/>
        <v>0.91447255303515473</v>
      </c>
      <c r="AC124">
        <f t="shared" si="144"/>
        <v>0.16909618458321279</v>
      </c>
      <c r="AD124">
        <f t="shared" si="144"/>
        <v>0.26529364811570338</v>
      </c>
      <c r="AE124">
        <f t="shared" si="144"/>
        <v>0.10659456259776175</v>
      </c>
      <c r="AF124">
        <f t="shared" si="137"/>
        <v>0.83274569829776102</v>
      </c>
      <c r="AG124">
        <f t="shared" si="137"/>
        <v>-0.98828028833064374</v>
      </c>
      <c r="AH124">
        <f t="shared" si="137"/>
        <v>-3.1291907586342238</v>
      </c>
      <c r="AI124">
        <f t="shared" si="137"/>
        <v>-1.1753902573932093</v>
      </c>
      <c r="AJ124">
        <f t="shared" si="137"/>
        <v>2.3775901604501422</v>
      </c>
      <c r="AK124">
        <f t="shared" si="137"/>
        <v>-2.8132032546149119</v>
      </c>
      <c r="AL124">
        <f t="shared" si="137"/>
        <v>-1.6146056506651438</v>
      </c>
      <c r="AM124">
        <f t="shared" si="137"/>
        <v>2.2870952082593585</v>
      </c>
      <c r="AN124">
        <f t="shared" si="137"/>
        <v>-0.13456859268025378</v>
      </c>
      <c r="AO124">
        <f t="shared" si="145"/>
        <v>-0.49560457636088528</v>
      </c>
      <c r="AP124">
        <f t="shared" si="146"/>
        <v>1.379417704616051</v>
      </c>
      <c r="AQ124">
        <f t="shared" si="147"/>
        <v>0.37857416429607776</v>
      </c>
      <c r="AR124">
        <f t="shared" si="147"/>
        <v>0.79889746477734036</v>
      </c>
      <c r="AS124">
        <f t="shared" si="138"/>
        <v>1.5704280672930258E-2</v>
      </c>
      <c r="AT124">
        <f t="shared" si="139"/>
        <v>1.821816639390943E-2</v>
      </c>
      <c r="AU124">
        <f t="shared" si="148"/>
        <v>4.4106380865535574E-3</v>
      </c>
      <c r="AV124">
        <f t="shared" si="149"/>
        <v>-9.381592803940457E-3</v>
      </c>
      <c r="AW124">
        <f t="shared" si="150"/>
        <v>-1.531174457833907E-2</v>
      </c>
      <c r="AX124">
        <f t="shared" si="151"/>
        <v>2.2101501600537256E-3</v>
      </c>
      <c r="AY124">
        <f t="shared" si="152"/>
        <v>1.3721447991662118E-3</v>
      </c>
      <c r="AZ124">
        <f t="shared" si="153"/>
        <v>8.3285096432345797E-3</v>
      </c>
      <c r="BA124">
        <f t="shared" si="154"/>
        <v>3.7418493976597946E-3</v>
      </c>
      <c r="BC124">
        <f t="shared" si="155"/>
        <v>0.13656031832959534</v>
      </c>
      <c r="BE124">
        <f t="shared" si="156"/>
        <v>-1.1908722833694604E-3</v>
      </c>
      <c r="BF124">
        <f t="shared" si="157"/>
        <v>-8.3802123644517582E-4</v>
      </c>
      <c r="BG124">
        <f t="shared" si="158"/>
        <v>-1.0239342169276054E-3</v>
      </c>
      <c r="BH124">
        <f t="shared" si="159"/>
        <v>2.5330300570639234E-3</v>
      </c>
      <c r="BI124">
        <f t="shared" si="160"/>
        <v>1.7825026327486866E-3</v>
      </c>
      <c r="BJ124">
        <f t="shared" si="161"/>
        <v>2.1779465221873594E-3</v>
      </c>
      <c r="BK124">
        <f t="shared" si="162"/>
        <v>4.1341710361515495E-3</v>
      </c>
      <c r="BL124">
        <f t="shared" si="163"/>
        <v>2.909231469884423E-3</v>
      </c>
      <c r="BM124">
        <f t="shared" si="164"/>
        <v>3.5546374213777259E-3</v>
      </c>
      <c r="BN124">
        <f t="shared" si="165"/>
        <v>-5.9674054321450594E-4</v>
      </c>
      <c r="BO124">
        <f t="shared" si="166"/>
        <v>-4.199285304102078E-4</v>
      </c>
      <c r="BP124">
        <f t="shared" si="167"/>
        <v>-5.1308865724581905E-4</v>
      </c>
      <c r="BQ124">
        <f t="shared" si="168"/>
        <v>-4.3083400921665512E-3</v>
      </c>
      <c r="BR124">
        <f t="shared" si="169"/>
        <v>-7.9666018302491871E-4</v>
      </c>
      <c r="BS124">
        <f t="shared" si="170"/>
        <v>-1.2498737732263804E-3</v>
      </c>
      <c r="BT124">
        <f t="shared" si="171"/>
        <v>-5.0219727877304535E-4</v>
      </c>
      <c r="BU124">
        <f t="shared" si="172"/>
        <v>-4.9980039401572845E-3</v>
      </c>
      <c r="BV124">
        <f t="shared" si="173"/>
        <v>-9.2418672819365784E-4</v>
      </c>
      <c r="BW124">
        <f t="shared" si="174"/>
        <v>-1.4499491473857424E-3</v>
      </c>
      <c r="BX124">
        <f t="shared" si="175"/>
        <v>-5.8258724342760552E-4</v>
      </c>
      <c r="BZ124">
        <f>I124-BA125</f>
        <v>0.68550189807791007</v>
      </c>
    </row>
    <row r="125" spans="2:78" hidden="1" outlineLevel="1" x14ac:dyDescent="0.25">
      <c r="B125">
        <v>4</v>
      </c>
      <c r="C125">
        <v>5</v>
      </c>
      <c r="D125">
        <f t="shared" si="140"/>
        <v>0.3</v>
      </c>
      <c r="E125">
        <v>0.9</v>
      </c>
      <c r="F125">
        <v>0.81111111111111112</v>
      </c>
      <c r="G125">
        <f t="shared" si="178"/>
        <v>0.79889746477734036</v>
      </c>
      <c r="H125">
        <v>0.63549994007966115</v>
      </c>
      <c r="I125">
        <v>0.82282352941176462</v>
      </c>
      <c r="K125">
        <f t="shared" si="142"/>
        <v>1.3998155982912099</v>
      </c>
      <c r="L125">
        <f t="shared" si="133"/>
        <v>0.29971256465335655</v>
      </c>
      <c r="M125">
        <f t="shared" si="133"/>
        <v>-5.0803647851580119E-3</v>
      </c>
      <c r="N125">
        <f t="shared" si="133"/>
        <v>-1.4931845717647447</v>
      </c>
      <c r="O125">
        <f t="shared" si="133"/>
        <v>-0.89323337379552759</v>
      </c>
      <c r="P125">
        <f t="shared" si="133"/>
        <v>-0.78344071561830908</v>
      </c>
      <c r="Q125">
        <f t="shared" si="133"/>
        <v>0.10475951687760077</v>
      </c>
      <c r="R125">
        <f t="shared" si="133"/>
        <v>-1.897799832488408</v>
      </c>
      <c r="S125">
        <f t="shared" si="133"/>
        <v>-1.0787374576722788</v>
      </c>
      <c r="T125">
        <f t="shared" si="133"/>
        <v>-1.5077823203958032</v>
      </c>
      <c r="U125">
        <f t="shared" si="133"/>
        <v>-1.3103662365858975</v>
      </c>
      <c r="V125">
        <f t="shared" si="133"/>
        <v>-1.1150862544031324</v>
      </c>
      <c r="W125">
        <f t="shared" si="133"/>
        <v>0.92378948988149434</v>
      </c>
      <c r="X125">
        <f t="shared" si="143"/>
        <v>2.422665029126521</v>
      </c>
      <c r="Y125">
        <f t="shared" si="134"/>
        <v>-1.7704769405184053</v>
      </c>
      <c r="Z125">
        <f t="shared" si="135"/>
        <v>-1.3830540958195554</v>
      </c>
      <c r="AA125">
        <f t="shared" si="136"/>
        <v>-2.3869067942451241</v>
      </c>
      <c r="AB125">
        <f t="shared" si="144"/>
        <v>0.91853937733830959</v>
      </c>
      <c r="AC125">
        <f t="shared" si="144"/>
        <v>0.14548302675530436</v>
      </c>
      <c r="AD125">
        <f t="shared" si="144"/>
        <v>0.20051894645125862</v>
      </c>
      <c r="AE125">
        <f t="shared" si="144"/>
        <v>8.4176583363506668E-2</v>
      </c>
      <c r="AF125">
        <f t="shared" si="137"/>
        <v>0.83274569829776102</v>
      </c>
      <c r="AG125">
        <f t="shared" si="137"/>
        <v>-0.98828028833064374</v>
      </c>
      <c r="AH125">
        <f t="shared" si="137"/>
        <v>-3.1291907586342238</v>
      </c>
      <c r="AI125">
        <f t="shared" si="137"/>
        <v>-1.1753902573932093</v>
      </c>
      <c r="AJ125">
        <f t="shared" si="137"/>
        <v>2.3775901604501422</v>
      </c>
      <c r="AK125">
        <f t="shared" si="137"/>
        <v>-2.8132032546149119</v>
      </c>
      <c r="AL125">
        <f t="shared" si="137"/>
        <v>-1.6146056506651438</v>
      </c>
      <c r="AM125">
        <f t="shared" si="137"/>
        <v>2.2870952082593585</v>
      </c>
      <c r="AN125">
        <f t="shared" si="137"/>
        <v>-0.13456859268025378</v>
      </c>
      <c r="AO125">
        <f t="shared" si="145"/>
        <v>-0.23983925526608182</v>
      </c>
      <c r="AP125">
        <f t="shared" si="146"/>
        <v>1.5088291049587577</v>
      </c>
      <c r="AQ125">
        <f t="shared" si="147"/>
        <v>0.4403259641257386</v>
      </c>
      <c r="AR125">
        <f t="shared" si="147"/>
        <v>0.81888761543394584</v>
      </c>
      <c r="AS125">
        <f t="shared" si="138"/>
        <v>-4.8098481303034568E-2</v>
      </c>
      <c r="AT125">
        <f t="shared" si="139"/>
        <v>-5.8373811280420325E-4</v>
      </c>
      <c r="AU125">
        <f t="shared" si="148"/>
        <v>-3.1008659895172407E-3</v>
      </c>
      <c r="AV125">
        <f t="shared" si="149"/>
        <v>6.1135667009678497E-3</v>
      </c>
      <c r="AW125">
        <f t="shared" si="150"/>
        <v>2.4279409255565307E-2</v>
      </c>
      <c r="AX125">
        <f t="shared" si="151"/>
        <v>4.2553723336262381E-3</v>
      </c>
      <c r="AY125">
        <f t="shared" si="152"/>
        <v>-1.560780003989999E-3</v>
      </c>
      <c r="AZ125">
        <f t="shared" si="153"/>
        <v>-8.8928781244197487E-3</v>
      </c>
      <c r="BA125">
        <f t="shared" si="154"/>
        <v>-5.7371921955571108E-3</v>
      </c>
      <c r="BC125">
        <f t="shared" si="155"/>
        <v>0.19521365809928137</v>
      </c>
      <c r="BE125">
        <f t="shared" si="156"/>
        <v>8.3723381716965491E-4</v>
      </c>
      <c r="BF125">
        <f t="shared" si="157"/>
        <v>7.5454405744919515E-4</v>
      </c>
      <c r="BG125">
        <f t="shared" si="158"/>
        <v>7.4318219329188066E-4</v>
      </c>
      <c r="BH125">
        <f t="shared" si="159"/>
        <v>-1.6506630092613195E-3</v>
      </c>
      <c r="BI125">
        <f t="shared" si="160"/>
        <v>-1.4876345639021767E-3</v>
      </c>
      <c r="BJ125">
        <f t="shared" si="161"/>
        <v>-1.4652338814451151E-3</v>
      </c>
      <c r="BK125">
        <f t="shared" si="162"/>
        <v>-6.5554404990026335E-3</v>
      </c>
      <c r="BL125">
        <f t="shared" si="163"/>
        <v>-5.9079895855208911E-3</v>
      </c>
      <c r="BM125">
        <f t="shared" si="164"/>
        <v>-5.8190275501687847E-3</v>
      </c>
      <c r="BN125">
        <f t="shared" si="165"/>
        <v>-1.1489505300790843E-3</v>
      </c>
      <c r="BO125">
        <f t="shared" si="166"/>
        <v>-1.0354739345157179E-3</v>
      </c>
      <c r="BP125">
        <f t="shared" si="167"/>
        <v>-1.0198818507052908E-3</v>
      </c>
      <c r="BQ125">
        <f t="shared" si="168"/>
        <v>1.3254104720102309E-2</v>
      </c>
      <c r="BR125">
        <f t="shared" si="169"/>
        <v>2.0992537926896654E-3</v>
      </c>
      <c r="BS125">
        <f t="shared" si="170"/>
        <v>2.8933970390370156E-3</v>
      </c>
      <c r="BT125">
        <f t="shared" si="171"/>
        <v>1.2146297463188867E-3</v>
      </c>
      <c r="BU125">
        <f t="shared" si="172"/>
        <v>1.6085593279914384E-4</v>
      </c>
      <c r="BV125">
        <f t="shared" si="173"/>
        <v>2.5477196244955433E-5</v>
      </c>
      <c r="BW125">
        <f t="shared" si="174"/>
        <v>3.5115165414883436E-5</v>
      </c>
      <c r="BX125">
        <f t="shared" si="175"/>
        <v>1.4741123974475722E-5</v>
      </c>
      <c r="BZ125">
        <f>I125</f>
        <v>0.82282352941176462</v>
      </c>
    </row>
    <row r="126" spans="2:78" hidden="1" outlineLevel="1" x14ac:dyDescent="0.25">
      <c r="B126">
        <v>5</v>
      </c>
      <c r="C126">
        <v>1</v>
      </c>
      <c r="D126">
        <f t="shared" si="140"/>
        <v>0.3</v>
      </c>
      <c r="E126">
        <v>0.9</v>
      </c>
      <c r="F126">
        <v>0.18888888888888886</v>
      </c>
      <c r="G126">
        <v>0.1</v>
      </c>
      <c r="H126">
        <v>0.10262133306380654</v>
      </c>
      <c r="I126">
        <v>0.38800000000000001</v>
      </c>
      <c r="K126">
        <f t="shared" si="142"/>
        <v>1.3998155982912099</v>
      </c>
      <c r="L126">
        <f t="shared" si="133"/>
        <v>0.29971256465335655</v>
      </c>
      <c r="M126">
        <f t="shared" si="133"/>
        <v>-5.0803647851580119E-3</v>
      </c>
      <c r="N126">
        <f t="shared" si="133"/>
        <v>-1.4931845717647447</v>
      </c>
      <c r="O126">
        <f t="shared" si="133"/>
        <v>-0.89323337379552759</v>
      </c>
      <c r="P126">
        <f t="shared" si="133"/>
        <v>-0.78344071561830908</v>
      </c>
      <c r="Q126">
        <f t="shared" si="133"/>
        <v>0.10475951687760077</v>
      </c>
      <c r="R126">
        <f t="shared" si="133"/>
        <v>-1.897799832488408</v>
      </c>
      <c r="S126">
        <f t="shared" si="133"/>
        <v>-1.0787374576722788</v>
      </c>
      <c r="T126">
        <f t="shared" si="133"/>
        <v>-1.5077823203958032</v>
      </c>
      <c r="U126">
        <f t="shared" si="133"/>
        <v>-1.3103662365858975</v>
      </c>
      <c r="V126">
        <f t="shared" si="133"/>
        <v>-1.1150862544031324</v>
      </c>
      <c r="W126">
        <f t="shared" si="133"/>
        <v>0.92378948988149434</v>
      </c>
      <c r="X126">
        <f t="shared" si="143"/>
        <v>2.2397278651884793</v>
      </c>
      <c r="Y126">
        <f t="shared" si="134"/>
        <v>-0.66714255576331738</v>
      </c>
      <c r="Z126">
        <f t="shared" si="135"/>
        <v>0.55172600761185242</v>
      </c>
      <c r="AA126">
        <f t="shared" si="136"/>
        <v>-0.7922368463812669</v>
      </c>
      <c r="AB126">
        <f t="shared" si="144"/>
        <v>0.90376079135962728</v>
      </c>
      <c r="AC126">
        <f t="shared" si="144"/>
        <v>0.33913696533858423</v>
      </c>
      <c r="AD126">
        <f t="shared" si="144"/>
        <v>0.63453594518000489</v>
      </c>
      <c r="AE126">
        <f t="shared" si="144"/>
        <v>0.31168857703476255</v>
      </c>
      <c r="AF126">
        <f t="shared" si="137"/>
        <v>0.83274569829776102</v>
      </c>
      <c r="AG126">
        <f t="shared" si="137"/>
        <v>-0.98828028833064374</v>
      </c>
      <c r="AH126">
        <f t="shared" si="137"/>
        <v>-3.1291907586342238</v>
      </c>
      <c r="AI126">
        <f t="shared" si="137"/>
        <v>-1.1753902573932093</v>
      </c>
      <c r="AJ126">
        <f t="shared" si="137"/>
        <v>2.3775901604501422</v>
      </c>
      <c r="AK126">
        <f t="shared" si="137"/>
        <v>-2.8132032546149119</v>
      </c>
      <c r="AL126">
        <f t="shared" si="137"/>
        <v>-1.6146056506651438</v>
      </c>
      <c r="AM126">
        <f t="shared" si="137"/>
        <v>2.2870952082593585</v>
      </c>
      <c r="AN126">
        <f t="shared" si="137"/>
        <v>-0.13456859268025378</v>
      </c>
      <c r="AO126">
        <f t="shared" si="145"/>
        <v>-2.069067791739656</v>
      </c>
      <c r="AP126">
        <f t="shared" si="146"/>
        <v>0.7484790859739</v>
      </c>
      <c r="AQ126">
        <f t="shared" si="147"/>
        <v>0.11213981983496438</v>
      </c>
      <c r="AR126">
        <f t="shared" si="147"/>
        <v>0.67884720935098231</v>
      </c>
      <c r="AS126">
        <f t="shared" si="138"/>
        <v>9.4770319187137213E-4</v>
      </c>
      <c r="AT126">
        <f t="shared" si="139"/>
        <v>6.5809383650627731E-2</v>
      </c>
      <c r="AU126">
        <f t="shared" si="148"/>
        <v>1.3677771890089917E-2</v>
      </c>
      <c r="AV126">
        <f t="shared" si="149"/>
        <v>-4.1702978650834492E-2</v>
      </c>
      <c r="AW126">
        <f t="shared" si="150"/>
        <v>-2.5328531756217871E-2</v>
      </c>
      <c r="AX126">
        <f t="shared" si="151"/>
        <v>3.2051755703030364E-2</v>
      </c>
      <c r="AY126">
        <f t="shared" si="152"/>
        <v>2.7392514680702348E-3</v>
      </c>
      <c r="AZ126">
        <f t="shared" si="153"/>
        <v>7.265034198919774E-3</v>
      </c>
      <c r="BA126">
        <f t="shared" si="154"/>
        <v>2.1766218395681412E-3</v>
      </c>
      <c r="BC126">
        <f t="shared" si="155"/>
        <v>0.29100292228372349</v>
      </c>
      <c r="BE126">
        <f t="shared" si="156"/>
        <v>-3.6929984103242774E-3</v>
      </c>
      <c r="BF126">
        <f t="shared" si="157"/>
        <v>-7.7507374043842849E-4</v>
      </c>
      <c r="BG126">
        <f t="shared" si="158"/>
        <v>-4.1033315670269751E-4</v>
      </c>
      <c r="BH126">
        <f t="shared" si="159"/>
        <v>1.1259804235725314E-2</v>
      </c>
      <c r="BI126">
        <f t="shared" si="160"/>
        <v>2.3631687902139543E-3</v>
      </c>
      <c r="BJ126">
        <f t="shared" si="161"/>
        <v>1.2510893595250347E-3</v>
      </c>
      <c r="BK126">
        <f t="shared" si="162"/>
        <v>6.8387035741788258E-3</v>
      </c>
      <c r="BL126">
        <f t="shared" si="163"/>
        <v>1.4352834661856791E-3</v>
      </c>
      <c r="BM126">
        <f t="shared" si="164"/>
        <v>7.5985595268653614E-4</v>
      </c>
      <c r="BN126">
        <f t="shared" si="165"/>
        <v>-8.6539740398181991E-3</v>
      </c>
      <c r="BO126">
        <f t="shared" si="166"/>
        <v>-1.8162661565050537E-3</v>
      </c>
      <c r="BP126">
        <f t="shared" si="167"/>
        <v>-9.6155267109091088E-4</v>
      </c>
      <c r="BQ126">
        <f t="shared" si="168"/>
        <v>-2.5694909599791477E-4</v>
      </c>
      <c r="BR126">
        <f t="shared" si="169"/>
        <v>-9.6420355359884153E-5</v>
      </c>
      <c r="BS126">
        <f t="shared" si="170"/>
        <v>-1.8040552218126258E-4</v>
      </c>
      <c r="BT126">
        <f t="shared" si="171"/>
        <v>-8.8616477797707154E-5</v>
      </c>
      <c r="BU126">
        <f t="shared" si="172"/>
        <v>-1.784278219409419E-2</v>
      </c>
      <c r="BV126">
        <f t="shared" si="173"/>
        <v>-6.6955183986229586E-3</v>
      </c>
      <c r="BW126">
        <f t="shared" si="174"/>
        <v>-1.2527525836939389E-2</v>
      </c>
      <c r="BX126">
        <f t="shared" si="175"/>
        <v>-6.1536099436796769E-3</v>
      </c>
      <c r="BZ126">
        <f>I126-BA127</f>
        <v>0.37698823909554768</v>
      </c>
    </row>
    <row r="127" spans="2:78" hidden="1" outlineLevel="1" x14ac:dyDescent="0.25">
      <c r="B127">
        <v>5</v>
      </c>
      <c r="C127">
        <v>2</v>
      </c>
      <c r="D127">
        <f t="shared" si="140"/>
        <v>0.3</v>
      </c>
      <c r="E127">
        <v>0.9</v>
      </c>
      <c r="F127">
        <v>0.36666666666666659</v>
      </c>
      <c r="G127">
        <f t="shared" ref="G127:G130" si="179">AR126</f>
        <v>0.67884720935098231</v>
      </c>
      <c r="H127">
        <v>0.13407979605408332</v>
      </c>
      <c r="I127">
        <v>0.49341176470588233</v>
      </c>
      <c r="K127">
        <f t="shared" si="142"/>
        <v>1.3998155982912099</v>
      </c>
      <c r="L127">
        <f t="shared" si="133"/>
        <v>0.29971256465335655</v>
      </c>
      <c r="M127">
        <f t="shared" si="133"/>
        <v>-5.0803647851580119E-3</v>
      </c>
      <c r="N127">
        <f t="shared" si="133"/>
        <v>-1.4931845717647447</v>
      </c>
      <c r="O127">
        <f t="shared" si="133"/>
        <v>-0.89323337379552759</v>
      </c>
      <c r="P127">
        <f t="shared" si="133"/>
        <v>-0.78344071561830908</v>
      </c>
      <c r="Q127">
        <f t="shared" si="133"/>
        <v>0.10475951687760077</v>
      </c>
      <c r="R127">
        <f t="shared" si="133"/>
        <v>-1.897799832488408</v>
      </c>
      <c r="S127">
        <f t="shared" si="133"/>
        <v>-1.0787374576722788</v>
      </c>
      <c r="T127">
        <f t="shared" si="133"/>
        <v>-1.5077823203958032</v>
      </c>
      <c r="U127">
        <f t="shared" si="133"/>
        <v>-1.3103662365858975</v>
      </c>
      <c r="V127">
        <f t="shared" si="133"/>
        <v>-1.1150862544031324</v>
      </c>
      <c r="W127">
        <f t="shared" si="133"/>
        <v>0.92378948988149434</v>
      </c>
      <c r="X127">
        <f t="shared" si="143"/>
        <v>2.290069343926258</v>
      </c>
      <c r="Y127">
        <f t="shared" si="134"/>
        <v>-1.2794320719212284</v>
      </c>
      <c r="Z127">
        <f t="shared" si="135"/>
        <v>-0.41008479627094763</v>
      </c>
      <c r="AA127">
        <f t="shared" si="136"/>
        <v>-1.6706554105434304</v>
      </c>
      <c r="AB127">
        <f t="shared" si="144"/>
        <v>0.90805124004746784</v>
      </c>
      <c r="AC127">
        <f t="shared" si="144"/>
        <v>0.2176469130080857</v>
      </c>
      <c r="AD127">
        <f t="shared" si="144"/>
        <v>0.39889178877087028</v>
      </c>
      <c r="AE127">
        <f t="shared" si="144"/>
        <v>0.15833681516754902</v>
      </c>
      <c r="AF127">
        <f t="shared" si="137"/>
        <v>0.83274569829776102</v>
      </c>
      <c r="AG127">
        <f t="shared" si="137"/>
        <v>-0.98828028833064374</v>
      </c>
      <c r="AH127">
        <f t="shared" si="137"/>
        <v>-3.1291907586342238</v>
      </c>
      <c r="AI127">
        <f t="shared" si="137"/>
        <v>-1.1753902573932093</v>
      </c>
      <c r="AJ127">
        <f t="shared" si="137"/>
        <v>2.3775901604501422</v>
      </c>
      <c r="AK127">
        <f t="shared" si="137"/>
        <v>-2.8132032546149119</v>
      </c>
      <c r="AL127">
        <f t="shared" si="137"/>
        <v>-1.6146056506651438</v>
      </c>
      <c r="AM127">
        <f t="shared" si="137"/>
        <v>2.2870952082593585</v>
      </c>
      <c r="AN127">
        <f t="shared" si="137"/>
        <v>-0.13456859268025378</v>
      </c>
      <c r="AO127">
        <f t="shared" si="145"/>
        <v>-1.0278050316901712</v>
      </c>
      <c r="AP127">
        <f t="shared" si="146"/>
        <v>1.1301985319172956</v>
      </c>
      <c r="AQ127">
        <f t="shared" si="147"/>
        <v>0.26350986579159941</v>
      </c>
      <c r="AR127">
        <f t="shared" si="147"/>
        <v>0.75587553559590803</v>
      </c>
      <c r="AS127">
        <f t="shared" si="138"/>
        <v>2.5118806391639714E-2</v>
      </c>
      <c r="AT127">
        <f t="shared" si="139"/>
        <v>4.9749406247225632E-2</v>
      </c>
      <c r="AU127">
        <f t="shared" si="148"/>
        <v>1.1622497222260584E-2</v>
      </c>
      <c r="AV127">
        <f t="shared" si="149"/>
        <v>-2.8058134340048554E-2</v>
      </c>
      <c r="AW127">
        <f t="shared" si="150"/>
        <v>-3.8107110058237602E-2</v>
      </c>
      <c r="AX127">
        <f t="shared" si="151"/>
        <v>1.1228646382755081E-2</v>
      </c>
      <c r="AY127">
        <f t="shared" si="152"/>
        <v>3.3518600347214483E-3</v>
      </c>
      <c r="AZ127">
        <f t="shared" si="153"/>
        <v>2.0006385302483231E-2</v>
      </c>
      <c r="BA127">
        <f t="shared" si="154"/>
        <v>1.1011760904452335E-2</v>
      </c>
      <c r="BC127">
        <f t="shared" si="155"/>
        <v>0.29264205778061053</v>
      </c>
      <c r="BE127">
        <f t="shared" si="156"/>
        <v>-3.1380742500103577E-3</v>
      </c>
      <c r="BF127">
        <f t="shared" si="157"/>
        <v>-1.2784746944486639E-3</v>
      </c>
      <c r="BG127">
        <f t="shared" si="158"/>
        <v>-2.3669699415063421E-3</v>
      </c>
      <c r="BH127">
        <f t="shared" si="159"/>
        <v>7.57569627181311E-3</v>
      </c>
      <c r="BI127">
        <f t="shared" si="160"/>
        <v>3.0863947774053403E-3</v>
      </c>
      <c r="BJ127">
        <f t="shared" si="161"/>
        <v>5.7141558589010781E-3</v>
      </c>
      <c r="BK127">
        <f t="shared" si="162"/>
        <v>1.0288919715724152E-2</v>
      </c>
      <c r="BL127">
        <f t="shared" si="163"/>
        <v>4.1917821064061354E-3</v>
      </c>
      <c r="BM127">
        <f t="shared" si="164"/>
        <v>7.7606715958396036E-3</v>
      </c>
      <c r="BN127">
        <f t="shared" si="165"/>
        <v>-3.031734523343872E-3</v>
      </c>
      <c r="BO127">
        <f t="shared" si="166"/>
        <v>-1.2351511021030587E-3</v>
      </c>
      <c r="BP127">
        <f t="shared" si="167"/>
        <v>-2.2867605785166865E-3</v>
      </c>
      <c r="BQ127">
        <f t="shared" si="168"/>
        <v>-6.8427489877322103E-3</v>
      </c>
      <c r="BR127">
        <f t="shared" si="169"/>
        <v>-1.6401092008764468E-3</v>
      </c>
      <c r="BS127">
        <f t="shared" si="170"/>
        <v>-3.0059056840051005E-3</v>
      </c>
      <c r="BT127">
        <f t="shared" si="171"/>
        <v>-1.193169541458752E-3</v>
      </c>
      <c r="BU127">
        <f t="shared" si="172"/>
        <v>-1.3552503010325541E-2</v>
      </c>
      <c r="BV127">
        <f t="shared" si="173"/>
        <v>-3.2483414081081498E-3</v>
      </c>
      <c r="BW127">
        <f t="shared" si="174"/>
        <v>-5.9533888944733621E-3</v>
      </c>
      <c r="BX127">
        <f t="shared" si="175"/>
        <v>-2.3631487624986821E-3</v>
      </c>
      <c r="BZ127">
        <f>I127-BA128</f>
        <v>0.48627154944775197</v>
      </c>
    </row>
    <row r="128" spans="2:78" hidden="1" outlineLevel="1" x14ac:dyDescent="0.25">
      <c r="B128">
        <v>5</v>
      </c>
      <c r="C128">
        <v>3</v>
      </c>
      <c r="D128">
        <f t="shared" si="140"/>
        <v>0.3</v>
      </c>
      <c r="E128">
        <v>0.9</v>
      </c>
      <c r="F128">
        <v>0.54444444444444429</v>
      </c>
      <c r="G128">
        <f t="shared" si="179"/>
        <v>0.75587553559590803</v>
      </c>
      <c r="H128">
        <v>0.22295254159858782</v>
      </c>
      <c r="I128">
        <v>0.61388235294117632</v>
      </c>
      <c r="K128">
        <f t="shared" si="142"/>
        <v>1.3998155982912099</v>
      </c>
      <c r="L128">
        <f t="shared" si="133"/>
        <v>0.29971256465335655</v>
      </c>
      <c r="M128">
        <f t="shared" si="133"/>
        <v>-5.0803647851580119E-3</v>
      </c>
      <c r="N128">
        <f t="shared" si="133"/>
        <v>-1.4931845717647447</v>
      </c>
      <c r="O128">
        <f t="shared" ref="O128:W140" si="180">O127</f>
        <v>-0.89323337379552759</v>
      </c>
      <c r="P128">
        <f t="shared" si="180"/>
        <v>-0.78344071561830908</v>
      </c>
      <c r="Q128">
        <f t="shared" si="180"/>
        <v>0.10475951687760077</v>
      </c>
      <c r="R128">
        <f t="shared" si="180"/>
        <v>-1.897799832488408</v>
      </c>
      <c r="S128">
        <f t="shared" si="180"/>
        <v>-1.0787374576722788</v>
      </c>
      <c r="T128">
        <f t="shared" si="180"/>
        <v>-1.5077823203958032</v>
      </c>
      <c r="U128">
        <f t="shared" si="180"/>
        <v>-1.3103662365858975</v>
      </c>
      <c r="V128">
        <f t="shared" si="180"/>
        <v>-1.1150862544031324</v>
      </c>
      <c r="W128">
        <f t="shared" si="180"/>
        <v>0.92378948988149434</v>
      </c>
      <c r="X128">
        <f t="shared" si="143"/>
        <v>2.3429602456462959</v>
      </c>
      <c r="Y128">
        <f t="shared" si="134"/>
        <v>-1.4985762431877494</v>
      </c>
      <c r="Z128">
        <f t="shared" si="135"/>
        <v>-0.83056477397997763</v>
      </c>
      <c r="AA128">
        <f t="shared" si="136"/>
        <v>-1.9895026359540977</v>
      </c>
      <c r="AB128">
        <f t="shared" si="144"/>
        <v>0.91237304138043307</v>
      </c>
      <c r="AC128">
        <f t="shared" si="144"/>
        <v>0.18263796810406699</v>
      </c>
      <c r="AD128">
        <f t="shared" si="144"/>
        <v>0.30352566493270072</v>
      </c>
      <c r="AE128">
        <f t="shared" si="144"/>
        <v>0.12030949111025906</v>
      </c>
      <c r="AF128">
        <f t="shared" si="137"/>
        <v>0.83274569829776102</v>
      </c>
      <c r="AG128">
        <f t="shared" si="137"/>
        <v>-0.98828028833064374</v>
      </c>
      <c r="AH128">
        <f t="shared" si="137"/>
        <v>-3.1291907586342238</v>
      </c>
      <c r="AI128">
        <f t="shared" si="137"/>
        <v>-1.1753902573932093</v>
      </c>
      <c r="AJ128">
        <f t="shared" si="137"/>
        <v>2.3775901604501422</v>
      </c>
      <c r="AK128">
        <f t="shared" si="137"/>
        <v>-2.8132032546149119</v>
      </c>
      <c r="AL128">
        <f t="shared" si="137"/>
        <v>-1.6146056506651438</v>
      </c>
      <c r="AM128">
        <f t="shared" si="137"/>
        <v>2.2870952082593585</v>
      </c>
      <c r="AN128">
        <f t="shared" si="137"/>
        <v>-0.13456859268025378</v>
      </c>
      <c r="AO128">
        <f t="shared" si="145"/>
        <v>-0.64649168044451166</v>
      </c>
      <c r="AP128">
        <f t="shared" si="146"/>
        <v>1.3059678537833805</v>
      </c>
      <c r="AQ128">
        <f t="shared" si="147"/>
        <v>0.3437805640405367</v>
      </c>
      <c r="AR128">
        <f t="shared" si="147"/>
        <v>0.78683764971565073</v>
      </c>
      <c r="AS128">
        <f t="shared" si="138"/>
        <v>2.7258256666145265E-2</v>
      </c>
      <c r="AT128">
        <f t="shared" si="139"/>
        <v>2.889960165395266E-2</v>
      </c>
      <c r="AU128">
        <f t="shared" si="148"/>
        <v>7.3081384062936025E-3</v>
      </c>
      <c r="AV128">
        <f t="shared" si="149"/>
        <v>-1.6158100534794741E-2</v>
      </c>
      <c r="AW128">
        <f t="shared" si="150"/>
        <v>-2.789558168915145E-2</v>
      </c>
      <c r="AX128">
        <f t="shared" si="151"/>
        <v>3.6044320081815876E-3</v>
      </c>
      <c r="AY128">
        <f t="shared" si="152"/>
        <v>2.3400041440859941E-3</v>
      </c>
      <c r="AZ128">
        <f t="shared" si="153"/>
        <v>1.6082020150570277E-2</v>
      </c>
      <c r="BA128">
        <f t="shared" si="154"/>
        <v>7.1402152581303731E-3</v>
      </c>
      <c r="BC128">
        <f t="shared" si="155"/>
        <v>0.21098091309305356</v>
      </c>
      <c r="BE128">
        <f t="shared" si="156"/>
        <v>-1.9731973696992728E-3</v>
      </c>
      <c r="BF128">
        <f t="shared" si="157"/>
        <v>-1.1936626063612881E-3</v>
      </c>
      <c r="BG128">
        <f t="shared" si="158"/>
        <v>-1.6572129096198607E-3</v>
      </c>
      <c r="BH128">
        <f t="shared" si="159"/>
        <v>4.3626871443945801E-3</v>
      </c>
      <c r="BI128">
        <f t="shared" si="160"/>
        <v>2.6391564206831399E-3</v>
      </c>
      <c r="BJ128">
        <f t="shared" si="161"/>
        <v>3.664053868785151E-3</v>
      </c>
      <c r="BK128">
        <f t="shared" si="162"/>
        <v>7.5318070560708925E-3</v>
      </c>
      <c r="BL128">
        <f t="shared" si="163"/>
        <v>4.5562783425614015E-3</v>
      </c>
      <c r="BM128">
        <f t="shared" si="164"/>
        <v>6.3256763250140267E-3</v>
      </c>
      <c r="BN128">
        <f t="shared" si="165"/>
        <v>-9.7319664220902875E-4</v>
      </c>
      <c r="BO128">
        <f t="shared" si="166"/>
        <v>-5.8872389466965908E-4</v>
      </c>
      <c r="BP128">
        <f t="shared" si="167"/>
        <v>-8.1735059241098756E-4</v>
      </c>
      <c r="BQ128">
        <f t="shared" si="168"/>
        <v>-7.4609095611658256E-3</v>
      </c>
      <c r="BR128">
        <f t="shared" si="169"/>
        <v>-1.4935177834691732E-3</v>
      </c>
      <c r="BS128">
        <f t="shared" si="170"/>
        <v>-2.4820741438493889E-3</v>
      </c>
      <c r="BT128">
        <f t="shared" si="171"/>
        <v>-9.8382809641702905E-4</v>
      </c>
      <c r="BU128">
        <f t="shared" si="172"/>
        <v>-7.9101652367099332E-3</v>
      </c>
      <c r="BV128">
        <f t="shared" si="173"/>
        <v>-1.5834493575284543E-3</v>
      </c>
      <c r="BW128">
        <f t="shared" si="174"/>
        <v>-2.6315312424918472E-3</v>
      </c>
      <c r="BX128">
        <f t="shared" si="175"/>
        <v>-1.0430689104828736E-3</v>
      </c>
      <c r="BZ128">
        <f>I128-BA129</f>
        <v>0.61453330675298068</v>
      </c>
    </row>
    <row r="129" spans="2:104" hidden="1" outlineLevel="1" x14ac:dyDescent="0.25">
      <c r="B129">
        <v>5</v>
      </c>
      <c r="C129">
        <v>4</v>
      </c>
      <c r="D129">
        <f t="shared" si="140"/>
        <v>0.3</v>
      </c>
      <c r="E129">
        <v>0.9</v>
      </c>
      <c r="F129">
        <v>0.7222222222222221</v>
      </c>
      <c r="G129">
        <f t="shared" si="179"/>
        <v>0.78683764971565073</v>
      </c>
      <c r="H129">
        <v>0.44480051897741402</v>
      </c>
      <c r="I129">
        <v>0.74941176470588233</v>
      </c>
      <c r="K129">
        <f t="shared" si="142"/>
        <v>1.3998155982912099</v>
      </c>
      <c r="L129">
        <f t="shared" si="142"/>
        <v>0.29971256465335655</v>
      </c>
      <c r="M129">
        <f t="shared" si="142"/>
        <v>-5.0803647851580119E-3</v>
      </c>
      <c r="N129">
        <f t="shared" si="142"/>
        <v>-1.4931845717647447</v>
      </c>
      <c r="O129">
        <f t="shared" si="180"/>
        <v>-0.89323337379552759</v>
      </c>
      <c r="P129">
        <f t="shared" si="180"/>
        <v>-0.78344071561830908</v>
      </c>
      <c r="Q129">
        <f t="shared" si="180"/>
        <v>0.10475951687760077</v>
      </c>
      <c r="R129">
        <f t="shared" si="180"/>
        <v>-1.897799832488408</v>
      </c>
      <c r="S129">
        <f t="shared" si="180"/>
        <v>-1.0787374576722788</v>
      </c>
      <c r="T129">
        <f t="shared" si="180"/>
        <v>-1.5077823203958032</v>
      </c>
      <c r="U129">
        <f t="shared" si="180"/>
        <v>-1.3103662365858975</v>
      </c>
      <c r="V129">
        <f t="shared" si="180"/>
        <v>-1.1150862544031324</v>
      </c>
      <c r="W129">
        <f t="shared" si="180"/>
        <v>0.92378948988149434</v>
      </c>
      <c r="X129">
        <f t="shared" si="143"/>
        <v>2.3960851805282002</v>
      </c>
      <c r="Y129">
        <f t="shared" si="134"/>
        <v>-1.6816302682610922</v>
      </c>
      <c r="Z129">
        <f t="shared" si="135"/>
        <v>-1.201351403136496</v>
      </c>
      <c r="AA129">
        <f t="shared" si="136"/>
        <v>-2.2569820614315543</v>
      </c>
      <c r="AB129">
        <f t="shared" si="144"/>
        <v>0.91652829140381264</v>
      </c>
      <c r="AC129">
        <f t="shared" si="144"/>
        <v>0.15687971515653057</v>
      </c>
      <c r="AD129">
        <f t="shared" si="144"/>
        <v>0.23123489664103031</v>
      </c>
      <c r="AE129">
        <f t="shared" si="144"/>
        <v>9.4748905828256874E-2</v>
      </c>
      <c r="AF129">
        <f t="shared" si="137"/>
        <v>0.83274569829776102</v>
      </c>
      <c r="AG129">
        <f t="shared" si="137"/>
        <v>-0.98828028833064374</v>
      </c>
      <c r="AH129">
        <f t="shared" si="137"/>
        <v>-3.1291907586342238</v>
      </c>
      <c r="AI129">
        <f t="shared" si="137"/>
        <v>-1.1753902573932093</v>
      </c>
      <c r="AJ129">
        <f t="shared" si="137"/>
        <v>2.3775901604501422</v>
      </c>
      <c r="AK129">
        <f t="shared" si="137"/>
        <v>-2.8132032546149119</v>
      </c>
      <c r="AL129">
        <f t="shared" si="137"/>
        <v>-1.6146056506651438</v>
      </c>
      <c r="AM129">
        <f t="shared" si="137"/>
        <v>2.2870952082593585</v>
      </c>
      <c r="AN129">
        <f t="shared" si="137"/>
        <v>-0.13456859268025378</v>
      </c>
      <c r="AO129">
        <f t="shared" si="145"/>
        <v>-0.36131977322570902</v>
      </c>
      <c r="AP129">
        <f t="shared" si="146"/>
        <v>1.4465721272342653</v>
      </c>
      <c r="AQ129">
        <f t="shared" si="147"/>
        <v>0.41064012364458796</v>
      </c>
      <c r="AR129">
        <f t="shared" si="147"/>
        <v>0.80947032036283251</v>
      </c>
      <c r="AS129">
        <f t="shared" si="138"/>
        <v>-8.2673216713227572E-3</v>
      </c>
      <c r="AT129">
        <f t="shared" si="139"/>
        <v>7.4794179393060508E-3</v>
      </c>
      <c r="AU129">
        <f t="shared" si="148"/>
        <v>8.3377424860428214E-4</v>
      </c>
      <c r="AV129">
        <f t="shared" si="149"/>
        <v>-1.7023867197629287E-3</v>
      </c>
      <c r="AW129">
        <f t="shared" si="150"/>
        <v>2.4520443464209536E-3</v>
      </c>
      <c r="AX129">
        <f t="shared" si="151"/>
        <v>2.3006906400586174E-3</v>
      </c>
      <c r="AY129">
        <f t="shared" si="152"/>
        <v>4.4733788378102506E-5</v>
      </c>
      <c r="AZ129">
        <f t="shared" si="153"/>
        <v>-1.18318365185547E-3</v>
      </c>
      <c r="BA129">
        <f t="shared" si="154"/>
        <v>-6.5095381180434338E-4</v>
      </c>
      <c r="BC129">
        <f t="shared" si="155"/>
        <v>6.9093868880631848E-2</v>
      </c>
      <c r="BE129">
        <f t="shared" si="156"/>
        <v>-2.251190471231562E-4</v>
      </c>
      <c r="BF129">
        <f t="shared" si="157"/>
        <v>-1.8065108719759443E-4</v>
      </c>
      <c r="BG129">
        <f t="shared" si="158"/>
        <v>-1.9681349104956779E-4</v>
      </c>
      <c r="BH129">
        <f t="shared" si="159"/>
        <v>4.596444143359908E-4</v>
      </c>
      <c r="BI129">
        <f t="shared" si="160"/>
        <v>3.6885045594863447E-4</v>
      </c>
      <c r="BJ129">
        <f t="shared" si="161"/>
        <v>4.0185058964561964E-4</v>
      </c>
      <c r="BK129">
        <f t="shared" si="162"/>
        <v>-6.6205197353365753E-4</v>
      </c>
      <c r="BL129">
        <f t="shared" si="163"/>
        <v>-5.3127627505787319E-4</v>
      </c>
      <c r="BM129">
        <f t="shared" si="164"/>
        <v>-5.7880824316092357E-4</v>
      </c>
      <c r="BN129">
        <f t="shared" si="165"/>
        <v>-6.2118647281582677E-4</v>
      </c>
      <c r="BO129">
        <f t="shared" si="166"/>
        <v>-4.9848297201270033E-4</v>
      </c>
      <c r="BP129">
        <f t="shared" si="167"/>
        <v>-5.4308100478395562E-4</v>
      </c>
      <c r="BQ129">
        <f t="shared" si="168"/>
        <v>2.2731702617709475E-3</v>
      </c>
      <c r="BR129">
        <f t="shared" si="169"/>
        <v>3.8909252067135792E-4</v>
      </c>
      <c r="BS129">
        <f t="shared" si="170"/>
        <v>5.7350798164994027E-4</v>
      </c>
      <c r="BT129">
        <f t="shared" si="171"/>
        <v>2.3499590474642014E-4</v>
      </c>
      <c r="BU129">
        <f t="shared" si="172"/>
        <v>-2.0565294433821596E-3</v>
      </c>
      <c r="BV129">
        <f t="shared" si="173"/>
        <v>-3.5201068675649346E-4</v>
      </c>
      <c r="BW129">
        <f t="shared" si="174"/>
        <v>-5.1885073023915068E-4</v>
      </c>
      <c r="BX129">
        <f t="shared" si="175"/>
        <v>-2.1259999979444521E-4</v>
      </c>
      <c r="BZ129">
        <f>I129-BA130</f>
        <v>0.76097450844601111</v>
      </c>
    </row>
    <row r="130" spans="2:104" hidden="1" outlineLevel="1" x14ac:dyDescent="0.25">
      <c r="B130">
        <v>5</v>
      </c>
      <c r="C130">
        <v>5</v>
      </c>
      <c r="D130">
        <f t="shared" si="140"/>
        <v>0.3</v>
      </c>
      <c r="E130">
        <v>0.9</v>
      </c>
      <c r="F130">
        <v>0.9</v>
      </c>
      <c r="G130">
        <f t="shared" si="179"/>
        <v>0.80947032036283251</v>
      </c>
      <c r="H130">
        <v>0.9</v>
      </c>
      <c r="I130">
        <v>0.9</v>
      </c>
      <c r="K130">
        <f t="shared" si="142"/>
        <v>1.3998155982912099</v>
      </c>
      <c r="L130">
        <f t="shared" si="142"/>
        <v>0.29971256465335655</v>
      </c>
      <c r="M130">
        <f t="shared" si="142"/>
        <v>-5.0803647851580119E-3</v>
      </c>
      <c r="N130">
        <f t="shared" si="142"/>
        <v>-1.4931845717647447</v>
      </c>
      <c r="O130">
        <f t="shared" si="180"/>
        <v>-0.89323337379552759</v>
      </c>
      <c r="P130">
        <f t="shared" si="180"/>
        <v>-0.78344071561830908</v>
      </c>
      <c r="Q130">
        <f t="shared" si="180"/>
        <v>0.10475951687760077</v>
      </c>
      <c r="R130">
        <f t="shared" si="180"/>
        <v>-1.897799832488408</v>
      </c>
      <c r="S130">
        <f t="shared" si="180"/>
        <v>-1.0787374576722788</v>
      </c>
      <c r="T130">
        <f t="shared" si="180"/>
        <v>-1.5077823203958032</v>
      </c>
      <c r="U130">
        <f t="shared" si="180"/>
        <v>-1.3103662365858975</v>
      </c>
      <c r="V130">
        <f t="shared" si="180"/>
        <v>-1.1150862544031324</v>
      </c>
      <c r="W130">
        <f t="shared" si="180"/>
        <v>0.92378948988149434</v>
      </c>
      <c r="X130">
        <f t="shared" si="143"/>
        <v>2.4492524320214022</v>
      </c>
      <c r="Y130">
        <f t="shared" si="134"/>
        <v>-1.8581586681795903</v>
      </c>
      <c r="Z130">
        <f t="shared" si="135"/>
        <v>-1.5631527496175992</v>
      </c>
      <c r="AA130">
        <f t="shared" si="136"/>
        <v>-2.515173438985931</v>
      </c>
      <c r="AB130">
        <f t="shared" si="144"/>
        <v>0.92050676542503196</v>
      </c>
      <c r="AC130">
        <f t="shared" si="144"/>
        <v>0.13491781856207766</v>
      </c>
      <c r="AD130">
        <f t="shared" si="144"/>
        <v>0.17319471335003978</v>
      </c>
      <c r="AE130">
        <f t="shared" si="144"/>
        <v>7.4801287664726712E-2</v>
      </c>
      <c r="AF130">
        <f t="shared" si="137"/>
        <v>0.83274569829776102</v>
      </c>
      <c r="AG130">
        <f t="shared" si="137"/>
        <v>-0.98828028833064374</v>
      </c>
      <c r="AH130">
        <f t="shared" si="137"/>
        <v>-3.1291907586342238</v>
      </c>
      <c r="AI130">
        <f t="shared" si="137"/>
        <v>-1.1753902573932093</v>
      </c>
      <c r="AJ130">
        <f t="shared" si="137"/>
        <v>2.3775901604501422</v>
      </c>
      <c r="AK130">
        <f t="shared" si="137"/>
        <v>-2.8132032546149119</v>
      </c>
      <c r="AL130">
        <f t="shared" si="137"/>
        <v>-1.6146056506651438</v>
      </c>
      <c r="AM130">
        <f t="shared" si="137"/>
        <v>2.2870952082593585</v>
      </c>
      <c r="AN130">
        <f t="shared" si="137"/>
        <v>-0.13456859268025378</v>
      </c>
      <c r="AO130">
        <f t="shared" si="145"/>
        <v>-0.13123716536887842</v>
      </c>
      <c r="AP130">
        <f t="shared" si="146"/>
        <v>1.5659044928870305</v>
      </c>
      <c r="AQ130">
        <f t="shared" si="147"/>
        <v>0.4672377177594057</v>
      </c>
      <c r="AR130">
        <f t="shared" si="147"/>
        <v>0.82719897733263459</v>
      </c>
      <c r="AS130">
        <f t="shared" si="138"/>
        <v>-0.1077260577479934</v>
      </c>
      <c r="AT130">
        <f t="shared" si="139"/>
        <v>-1.0406238549045647E-2</v>
      </c>
      <c r="AU130">
        <f t="shared" si="148"/>
        <v>-8.3747844794282347E-3</v>
      </c>
      <c r="AV130">
        <f t="shared" si="149"/>
        <v>1.5842707880370045E-2</v>
      </c>
      <c r="AW130">
        <f t="shared" si="150"/>
        <v>5.0677501378209464E-2</v>
      </c>
      <c r="AX130">
        <f t="shared" si="151"/>
        <v>7.1157735278915496E-3</v>
      </c>
      <c r="AY130">
        <f t="shared" si="152"/>
        <v>-3.6719395100032718E-3</v>
      </c>
      <c r="AZ130">
        <f t="shared" si="153"/>
        <v>-1.0994515789448362E-2</v>
      </c>
      <c r="BA130">
        <f t="shared" si="154"/>
        <v>-1.1562743740128762E-2</v>
      </c>
      <c r="BC130">
        <f t="shared" si="155"/>
        <v>0.43884300362601442</v>
      </c>
      <c r="BE130">
        <f t="shared" si="156"/>
        <v>2.2611918094456234E-3</v>
      </c>
      <c r="BF130">
        <f t="shared" si="157"/>
        <v>2.2611918094456234E-3</v>
      </c>
      <c r="BG130">
        <f t="shared" si="158"/>
        <v>2.0337418426597349E-3</v>
      </c>
      <c r="BH130">
        <f t="shared" si="159"/>
        <v>-4.2775311276999125E-3</v>
      </c>
      <c r="BI130">
        <f t="shared" si="160"/>
        <v>-4.2775311276999125E-3</v>
      </c>
      <c r="BJ130">
        <f t="shared" si="161"/>
        <v>-3.8472605470013734E-3</v>
      </c>
      <c r="BK130">
        <f t="shared" si="162"/>
        <v>-1.3682925372116557E-2</v>
      </c>
      <c r="BL130">
        <f t="shared" si="163"/>
        <v>-1.3682925372116557E-2</v>
      </c>
      <c r="BM130">
        <f t="shared" si="164"/>
        <v>-1.2306579982742129E-2</v>
      </c>
      <c r="BN130">
        <f t="shared" si="165"/>
        <v>-1.9212588525307185E-3</v>
      </c>
      <c r="BO130">
        <f t="shared" si="166"/>
        <v>-1.9212588525307185E-3</v>
      </c>
      <c r="BP130">
        <f t="shared" si="167"/>
        <v>-1.7280022431755205E-3</v>
      </c>
      <c r="BQ130">
        <f t="shared" si="168"/>
        <v>2.9748769490878679E-2</v>
      </c>
      <c r="BR130">
        <f t="shared" si="169"/>
        <v>4.3602494140955019E-3</v>
      </c>
      <c r="BS130">
        <f t="shared" si="170"/>
        <v>5.5972751075980647E-3</v>
      </c>
      <c r="BT130">
        <f t="shared" si="171"/>
        <v>2.4174143503783848E-3</v>
      </c>
      <c r="BU130">
        <f t="shared" si="172"/>
        <v>2.8737038961069859E-3</v>
      </c>
      <c r="BV130">
        <f t="shared" si="173"/>
        <v>4.2119610134215167E-4</v>
      </c>
      <c r="BW130">
        <f t="shared" si="174"/>
        <v>5.4069165076622838E-4</v>
      </c>
      <c r="BX130">
        <f t="shared" si="175"/>
        <v>2.3352001296447953E-4</v>
      </c>
      <c r="BZ130">
        <f>I130</f>
        <v>0.9</v>
      </c>
    </row>
    <row r="131" spans="2:104" hidden="1" outlineLevel="1" x14ac:dyDescent="0.25">
      <c r="B131">
        <v>6</v>
      </c>
      <c r="C131">
        <v>1</v>
      </c>
      <c r="D131">
        <f t="shared" si="140"/>
        <v>0.3</v>
      </c>
      <c r="E131">
        <v>0.1</v>
      </c>
      <c r="F131">
        <v>0.1</v>
      </c>
      <c r="G131">
        <v>0.1</v>
      </c>
      <c r="H131">
        <v>0.10794155342407658</v>
      </c>
      <c r="I131">
        <v>0.1</v>
      </c>
      <c r="K131">
        <f t="shared" si="142"/>
        <v>1.3998155982912099</v>
      </c>
      <c r="L131">
        <f t="shared" si="142"/>
        <v>0.29971256465335655</v>
      </c>
      <c r="M131">
        <f t="shared" si="142"/>
        <v>-5.0803647851580119E-3</v>
      </c>
      <c r="N131">
        <f t="shared" si="142"/>
        <v>-1.4931845717647447</v>
      </c>
      <c r="O131">
        <f t="shared" si="180"/>
        <v>-0.89323337379552759</v>
      </c>
      <c r="P131">
        <f t="shared" si="180"/>
        <v>-0.78344071561830908</v>
      </c>
      <c r="Q131">
        <f t="shared" si="180"/>
        <v>0.10475951687760077</v>
      </c>
      <c r="R131">
        <f t="shared" si="180"/>
        <v>-1.897799832488408</v>
      </c>
      <c r="S131">
        <f t="shared" si="180"/>
        <v>-1.0787374576722788</v>
      </c>
      <c r="T131">
        <f t="shared" si="180"/>
        <v>-1.5077823203958032</v>
      </c>
      <c r="U131">
        <f t="shared" si="180"/>
        <v>-1.3103662365858975</v>
      </c>
      <c r="V131">
        <f t="shared" si="180"/>
        <v>-1.1150862544031324</v>
      </c>
      <c r="W131">
        <f t="shared" si="180"/>
        <v>0.92378948988149434</v>
      </c>
      <c r="X131">
        <f t="shared" si="143"/>
        <v>1.0932342696974353</v>
      </c>
      <c r="Y131">
        <f t="shared" si="134"/>
        <v>0.60680362376363617</v>
      </c>
      <c r="Z131">
        <f t="shared" si="135"/>
        <v>0.63661171255318572</v>
      </c>
      <c r="AA131">
        <f t="shared" si="136"/>
        <v>0.53046600874301097</v>
      </c>
      <c r="AB131">
        <f t="shared" si="144"/>
        <v>0.7489902662849468</v>
      </c>
      <c r="AC131">
        <f t="shared" si="144"/>
        <v>0.64721132111723201</v>
      </c>
      <c r="AD131">
        <f t="shared" si="144"/>
        <v>0.65398713250872875</v>
      </c>
      <c r="AE131">
        <f t="shared" si="144"/>
        <v>0.62959179454831238</v>
      </c>
      <c r="AF131">
        <f t="shared" si="137"/>
        <v>0.83274569829776102</v>
      </c>
      <c r="AG131">
        <f t="shared" si="137"/>
        <v>-0.98828028833064374</v>
      </c>
      <c r="AH131">
        <f t="shared" si="137"/>
        <v>-3.1291907586342238</v>
      </c>
      <c r="AI131">
        <f t="shared" si="137"/>
        <v>-1.1753902573932093</v>
      </c>
      <c r="AJ131">
        <f t="shared" si="137"/>
        <v>2.3775901604501422</v>
      </c>
      <c r="AK131">
        <f t="shared" si="137"/>
        <v>-2.8132032546149119</v>
      </c>
      <c r="AL131">
        <f t="shared" si="137"/>
        <v>-1.6146056506651438</v>
      </c>
      <c r="AM131">
        <f t="shared" si="137"/>
        <v>2.2870952082593585</v>
      </c>
      <c r="AN131">
        <f t="shared" si="137"/>
        <v>-0.13456859268025378</v>
      </c>
      <c r="AO131">
        <f t="shared" si="145"/>
        <v>-2.9369429141679682</v>
      </c>
      <c r="AP131">
        <f t="shared" si="146"/>
        <v>0.20949135658112161</v>
      </c>
      <c r="AQ131">
        <f t="shared" si="147"/>
        <v>5.0357266556497041E-2</v>
      </c>
      <c r="AR131">
        <f t="shared" si="147"/>
        <v>0.55218213708411601</v>
      </c>
      <c r="AS131">
        <f t="shared" si="138"/>
        <v>-2.753761922076407E-3</v>
      </c>
      <c r="AT131">
        <f t="shared" si="139"/>
        <v>0.11442194612009364</v>
      </c>
      <c r="AU131">
        <f t="shared" si="148"/>
        <v>5.0715036078259307E-2</v>
      </c>
      <c r="AV131">
        <f t="shared" si="149"/>
        <v>-7.2875872116212631E-2</v>
      </c>
      <c r="AW131">
        <f t="shared" si="150"/>
        <v>-3.9855934734184945E-2</v>
      </c>
      <c r="AX131">
        <f t="shared" si="151"/>
        <v>6.1783403612940331E-2</v>
      </c>
      <c r="AY131">
        <f t="shared" si="152"/>
        <v>7.422985290523508E-3</v>
      </c>
      <c r="AZ131">
        <f t="shared" si="153"/>
        <v>6.7477315351146833E-3</v>
      </c>
      <c r="BA131">
        <f t="shared" si="154"/>
        <v>2.7842886097146319E-3</v>
      </c>
      <c r="BC131">
        <f t="shared" si="155"/>
        <v>0.45583399960073839</v>
      </c>
      <c r="BE131">
        <f t="shared" si="156"/>
        <v>-1.5214510823477793E-3</v>
      </c>
      <c r="BF131">
        <f t="shared" si="157"/>
        <v>-1.5214510823477793E-3</v>
      </c>
      <c r="BG131">
        <f t="shared" si="158"/>
        <v>-1.5214510823477793E-3</v>
      </c>
      <c r="BH131">
        <f t="shared" si="159"/>
        <v>2.186276163486379E-3</v>
      </c>
      <c r="BI131">
        <f t="shared" si="160"/>
        <v>2.186276163486379E-3</v>
      </c>
      <c r="BJ131">
        <f t="shared" si="161"/>
        <v>2.186276163486379E-3</v>
      </c>
      <c r="BK131">
        <f t="shared" si="162"/>
        <v>1.1956780420255483E-3</v>
      </c>
      <c r="BL131">
        <f t="shared" si="163"/>
        <v>1.1956780420255483E-3</v>
      </c>
      <c r="BM131">
        <f t="shared" si="164"/>
        <v>1.1956780420255483E-3</v>
      </c>
      <c r="BN131">
        <f t="shared" si="165"/>
        <v>-1.8535021083882098E-3</v>
      </c>
      <c r="BO131">
        <f t="shared" si="166"/>
        <v>-1.8535021083882098E-3</v>
      </c>
      <c r="BP131">
        <f t="shared" si="167"/>
        <v>-1.8535021083882098E-3</v>
      </c>
      <c r="BQ131">
        <f t="shared" si="168"/>
        <v>6.1876226259040647E-4</v>
      </c>
      <c r="BR131">
        <f t="shared" si="169"/>
        <v>5.3467976748881982E-4</v>
      </c>
      <c r="BS131">
        <f t="shared" si="170"/>
        <v>5.4027745890914238E-4</v>
      </c>
      <c r="BT131">
        <f t="shared" si="171"/>
        <v>5.2012377308366842E-4</v>
      </c>
      <c r="BU131">
        <f t="shared" si="172"/>
        <v>-2.5710277167999233E-2</v>
      </c>
      <c r="BV131">
        <f t="shared" si="173"/>
        <v>-2.2216553673957164E-2</v>
      </c>
      <c r="BW131">
        <f t="shared" si="174"/>
        <v>-2.2449144131744491E-2</v>
      </c>
      <c r="BX131">
        <f t="shared" si="175"/>
        <v>-2.1611735518038019E-2</v>
      </c>
      <c r="BZ131">
        <f>I131-BA132</f>
        <v>8.9454367209925292E-2</v>
      </c>
    </row>
    <row r="132" spans="2:104" hidden="1" outlineLevel="1" x14ac:dyDescent="0.25">
      <c r="B132">
        <v>6</v>
      </c>
      <c r="C132">
        <v>2</v>
      </c>
      <c r="D132">
        <f t="shared" si="140"/>
        <v>0.3</v>
      </c>
      <c r="E132">
        <v>0.1</v>
      </c>
      <c r="F132">
        <v>0.27777777777777779</v>
      </c>
      <c r="G132">
        <f t="shared" ref="G132:G135" si="181">AR131</f>
        <v>0.55218213708411601</v>
      </c>
      <c r="H132">
        <v>0.10866522747984556</v>
      </c>
      <c r="I132">
        <v>0.13764705882352943</v>
      </c>
      <c r="K132">
        <f t="shared" si="142"/>
        <v>1.3998155982912099</v>
      </c>
      <c r="L132">
        <f t="shared" si="142"/>
        <v>0.29971256465335655</v>
      </c>
      <c r="M132">
        <f t="shared" si="142"/>
        <v>-5.0803647851580119E-3</v>
      </c>
      <c r="N132">
        <f t="shared" si="142"/>
        <v>-1.4931845717647447</v>
      </c>
      <c r="O132">
        <f t="shared" si="180"/>
        <v>-0.89323337379552759</v>
      </c>
      <c r="P132">
        <f t="shared" si="180"/>
        <v>-0.78344071561830908</v>
      </c>
      <c r="Q132">
        <f t="shared" si="180"/>
        <v>0.10475951687760077</v>
      </c>
      <c r="R132">
        <f t="shared" si="180"/>
        <v>-1.897799832488408</v>
      </c>
      <c r="S132">
        <f t="shared" si="180"/>
        <v>-1.0787374576722788</v>
      </c>
      <c r="T132">
        <f t="shared" si="180"/>
        <v>-1.5077823203958032</v>
      </c>
      <c r="U132">
        <f t="shared" si="180"/>
        <v>-1.3103662365858975</v>
      </c>
      <c r="V132">
        <f t="shared" si="180"/>
        <v>-1.1150862544031324</v>
      </c>
      <c r="W132">
        <f t="shared" si="180"/>
        <v>0.92378948988149434</v>
      </c>
      <c r="X132">
        <f t="shared" si="143"/>
        <v>1.1442192532078679</v>
      </c>
      <c r="Y132">
        <f t="shared" si="134"/>
        <v>9.3748682466323952E-2</v>
      </c>
      <c r="Z132">
        <f t="shared" si="135"/>
        <v>-0.18856073329657963</v>
      </c>
      <c r="AA132">
        <f t="shared" si="136"/>
        <v>-0.20671007442139044</v>
      </c>
      <c r="AB132">
        <f t="shared" si="144"/>
        <v>0.75845345651667417</v>
      </c>
      <c r="AC132">
        <f t="shared" si="144"/>
        <v>0.52342002027557888</v>
      </c>
      <c r="AD132">
        <f t="shared" si="144"/>
        <v>0.45299899487127748</v>
      </c>
      <c r="AE132">
        <f t="shared" si="144"/>
        <v>0.44850570947883039</v>
      </c>
      <c r="AF132">
        <f t="shared" si="137"/>
        <v>0.83274569829776102</v>
      </c>
      <c r="AG132">
        <f t="shared" si="137"/>
        <v>-0.98828028833064374</v>
      </c>
      <c r="AH132">
        <f t="shared" si="137"/>
        <v>-3.1291907586342238</v>
      </c>
      <c r="AI132">
        <f t="shared" si="137"/>
        <v>-1.1753902573932093</v>
      </c>
      <c r="AJ132">
        <f t="shared" si="137"/>
        <v>2.3775901604501422</v>
      </c>
      <c r="AK132">
        <f t="shared" si="137"/>
        <v>-2.8132032546149119</v>
      </c>
      <c r="AL132">
        <f t="shared" si="137"/>
        <v>-1.6146056506651438</v>
      </c>
      <c r="AM132">
        <f t="shared" si="137"/>
        <v>2.2870952082593585</v>
      </c>
      <c r="AN132">
        <f t="shared" si="137"/>
        <v>-0.13456859268025378</v>
      </c>
      <c r="AO132">
        <f t="shared" si="145"/>
        <v>-1.9649449376913459</v>
      </c>
      <c r="AP132">
        <f t="shared" si="146"/>
        <v>0.49059650028453083</v>
      </c>
      <c r="AQ132">
        <f t="shared" si="147"/>
        <v>0.12293288754933926</v>
      </c>
      <c r="AR132">
        <f t="shared" si="147"/>
        <v>0.62024694249569867</v>
      </c>
      <c r="AS132">
        <f t="shared" si="138"/>
        <v>1.5383447117187847E-3</v>
      </c>
      <c r="AT132">
        <f t="shared" si="139"/>
        <v>0.11645276915239017</v>
      </c>
      <c r="AU132">
        <f t="shared" si="148"/>
        <v>5.0959050764603719E-2</v>
      </c>
      <c r="AV132">
        <f t="shared" si="149"/>
        <v>-8.2100881702915338E-2</v>
      </c>
      <c r="AW132">
        <f t="shared" si="150"/>
        <v>-4.778376855848334E-2</v>
      </c>
      <c r="AX132">
        <f t="shared" si="151"/>
        <v>6.5431158495025274E-2</v>
      </c>
      <c r="AY132">
        <f t="shared" si="152"/>
        <v>8.1236965977800023E-3</v>
      </c>
      <c r="AZ132">
        <f t="shared" si="153"/>
        <v>1.8768461593679026E-2</v>
      </c>
      <c r="BA132">
        <f t="shared" si="154"/>
        <v>1.0545632790074715E-2</v>
      </c>
      <c r="BC132">
        <f t="shared" si="155"/>
        <v>0.48281074329829271</v>
      </c>
      <c r="BE132">
        <f t="shared" si="156"/>
        <v>-1.5287715229381116E-3</v>
      </c>
      <c r="BF132">
        <f t="shared" si="157"/>
        <v>-4.2465875637169763E-3</v>
      </c>
      <c r="BG132">
        <f t="shared" si="158"/>
        <v>-8.4416032664930505E-3</v>
      </c>
      <c r="BH132">
        <f t="shared" si="159"/>
        <v>2.46302645108746E-3</v>
      </c>
      <c r="BI132">
        <f t="shared" si="160"/>
        <v>6.8417401419096115E-3</v>
      </c>
      <c r="BJ132">
        <f t="shared" si="161"/>
        <v>1.3600392094561795E-2</v>
      </c>
      <c r="BK132">
        <f t="shared" si="162"/>
        <v>1.4335130567545002E-3</v>
      </c>
      <c r="BL132">
        <f t="shared" si="163"/>
        <v>3.9819807132069444E-3</v>
      </c>
      <c r="BM132">
        <f t="shared" si="164"/>
        <v>7.9156030321668354E-3</v>
      </c>
      <c r="BN132">
        <f t="shared" si="165"/>
        <v>-1.9629347548507582E-3</v>
      </c>
      <c r="BO132">
        <f t="shared" si="166"/>
        <v>-5.4525965412521062E-3</v>
      </c>
      <c r="BP132">
        <f t="shared" si="167"/>
        <v>-1.0838975078901769E-2</v>
      </c>
      <c r="BQ132">
        <f t="shared" si="168"/>
        <v>-3.5002885917517768E-4</v>
      </c>
      <c r="BR132">
        <f t="shared" si="169"/>
        <v>-2.4156012605960276E-4</v>
      </c>
      <c r="BS132">
        <f t="shared" si="170"/>
        <v>-2.0906058245224638E-4</v>
      </c>
      <c r="BT132">
        <f t="shared" si="171"/>
        <v>-2.069869159057321E-4</v>
      </c>
      <c r="BU132">
        <f t="shared" si="172"/>
        <v>-2.6497201585370594E-2</v>
      </c>
      <c r="BV132">
        <f t="shared" si="173"/>
        <v>-1.828611323726741E-2</v>
      </c>
      <c r="BW132">
        <f t="shared" si="174"/>
        <v>-1.5825896212802896E-2</v>
      </c>
      <c r="BX132">
        <f t="shared" si="175"/>
        <v>-1.566891955484016E-2</v>
      </c>
      <c r="BZ132">
        <f>I132-BA133</f>
        <v>0.12584074182577165</v>
      </c>
    </row>
    <row r="133" spans="2:104" hidden="1" outlineLevel="1" x14ac:dyDescent="0.25">
      <c r="B133">
        <v>6</v>
      </c>
      <c r="C133">
        <v>3</v>
      </c>
      <c r="D133">
        <f t="shared" si="140"/>
        <v>0.3</v>
      </c>
      <c r="E133">
        <v>0.1</v>
      </c>
      <c r="F133">
        <v>0.45555555555555549</v>
      </c>
      <c r="G133">
        <f t="shared" si="181"/>
        <v>0.62024694249569867</v>
      </c>
      <c r="H133">
        <v>0.11475044279104422</v>
      </c>
      <c r="I133">
        <v>0.19035294117647061</v>
      </c>
      <c r="K133">
        <f t="shared" si="142"/>
        <v>1.3998155982912099</v>
      </c>
      <c r="L133">
        <f t="shared" si="142"/>
        <v>0.29971256465335655</v>
      </c>
      <c r="M133">
        <f t="shared" si="142"/>
        <v>-5.0803647851580119E-3</v>
      </c>
      <c r="N133">
        <f t="shared" si="142"/>
        <v>-1.4931845717647447</v>
      </c>
      <c r="O133">
        <f t="shared" si="180"/>
        <v>-0.89323337379552759</v>
      </c>
      <c r="P133">
        <f t="shared" si="180"/>
        <v>-0.78344071561830908</v>
      </c>
      <c r="Q133">
        <f t="shared" si="180"/>
        <v>0.10475951687760077</v>
      </c>
      <c r="R133">
        <f t="shared" si="180"/>
        <v>-1.897799832488408</v>
      </c>
      <c r="S133">
        <f t="shared" si="180"/>
        <v>-1.0787374576722788</v>
      </c>
      <c r="T133">
        <f t="shared" si="180"/>
        <v>-1.5077823203958032</v>
      </c>
      <c r="U133">
        <f t="shared" si="180"/>
        <v>-1.3103662365858975</v>
      </c>
      <c r="V133">
        <f t="shared" si="180"/>
        <v>-1.1150862544031324</v>
      </c>
      <c r="W133">
        <f t="shared" si="180"/>
        <v>0.92378948988149434</v>
      </c>
      <c r="X133">
        <f t="shared" si="143"/>
        <v>1.1971556928834985</v>
      </c>
      <c r="Y133">
        <f t="shared" si="134"/>
        <v>-0.11837310162406334</v>
      </c>
      <c r="Z133">
        <f t="shared" si="135"/>
        <v>-0.5993714253300565</v>
      </c>
      <c r="AA133">
        <f t="shared" si="136"/>
        <v>-0.51556220095974059</v>
      </c>
      <c r="AB133">
        <f t="shared" si="144"/>
        <v>0.76801841066604748</v>
      </c>
      <c r="AC133">
        <f t="shared" si="144"/>
        <v>0.4704412317953795</v>
      </c>
      <c r="AD133">
        <f t="shared" si="144"/>
        <v>0.3544875149155714</v>
      </c>
      <c r="AE133">
        <f t="shared" si="144"/>
        <v>0.3738905236845142</v>
      </c>
      <c r="AF133">
        <f t="shared" si="137"/>
        <v>0.83274569829776102</v>
      </c>
      <c r="AG133">
        <f t="shared" si="137"/>
        <v>-0.98828028833064374</v>
      </c>
      <c r="AH133">
        <f t="shared" si="137"/>
        <v>-3.1291907586342238</v>
      </c>
      <c r="AI133">
        <f t="shared" si="137"/>
        <v>-1.1753902573932093</v>
      </c>
      <c r="AJ133">
        <f t="shared" si="137"/>
        <v>2.3775901604501422</v>
      </c>
      <c r="AK133">
        <f t="shared" si="137"/>
        <v>-2.8132032546149119</v>
      </c>
      <c r="AL133">
        <f t="shared" si="137"/>
        <v>-1.6146056506651438</v>
      </c>
      <c r="AM133">
        <f t="shared" si="137"/>
        <v>2.2870952082593585</v>
      </c>
      <c r="AN133">
        <f t="shared" si="137"/>
        <v>-0.13456859268025378</v>
      </c>
      <c r="AO133">
        <f t="shared" si="145"/>
        <v>-1.508658695781421</v>
      </c>
      <c r="AP133">
        <f t="shared" si="146"/>
        <v>0.65078329963159609</v>
      </c>
      <c r="AQ133">
        <f t="shared" si="147"/>
        <v>0.18113765944192003</v>
      </c>
      <c r="AR133">
        <f t="shared" si="147"/>
        <v>0.65718695574009234</v>
      </c>
      <c r="AS133">
        <f t="shared" si="138"/>
        <v>9.8470039228135998E-3</v>
      </c>
      <c r="AT133">
        <f t="shared" si="139"/>
        <v>0.1079200053833731</v>
      </c>
      <c r="AU133">
        <f t="shared" si="148"/>
        <v>4.7176537470952483E-2</v>
      </c>
      <c r="AV133">
        <f t="shared" si="149"/>
        <v>-7.8059362440083657E-2</v>
      </c>
      <c r="AW133">
        <f t="shared" si="150"/>
        <v>-4.6923404802063931E-2</v>
      </c>
      <c r="AX133">
        <f t="shared" si="151"/>
        <v>5.5071003626923354E-2</v>
      </c>
      <c r="AY133">
        <f t="shared" si="152"/>
        <v>8.5180256865080867E-3</v>
      </c>
      <c r="AZ133">
        <f t="shared" si="153"/>
        <v>2.4989151048713795E-2</v>
      </c>
      <c r="BA133">
        <f t="shared" si="154"/>
        <v>1.1806316997757771E-2</v>
      </c>
      <c r="BC133">
        <f t="shared" si="155"/>
        <v>0.47153076218655987</v>
      </c>
      <c r="BE133">
        <f t="shared" si="156"/>
        <v>-1.4152961241285745E-3</v>
      </c>
      <c r="BF133">
        <f t="shared" si="157"/>
        <v>-6.4474601210301715E-3</v>
      </c>
      <c r="BG133">
        <f t="shared" si="158"/>
        <v>-8.7783309371676117E-3</v>
      </c>
      <c r="BH133">
        <f t="shared" si="159"/>
        <v>2.3417808732025098E-3</v>
      </c>
      <c r="BI133">
        <f t="shared" si="160"/>
        <v>1.066811286681143E-2</v>
      </c>
      <c r="BJ133">
        <f t="shared" si="161"/>
        <v>1.452482426598764E-2</v>
      </c>
      <c r="BK133">
        <f t="shared" si="162"/>
        <v>1.4077021440619178E-3</v>
      </c>
      <c r="BL133">
        <f t="shared" si="163"/>
        <v>6.4128653229487357E-3</v>
      </c>
      <c r="BM133">
        <f t="shared" si="164"/>
        <v>8.7312295079904415E-3</v>
      </c>
      <c r="BN133">
        <f t="shared" si="165"/>
        <v>-1.6521301088077006E-3</v>
      </c>
      <c r="BO133">
        <f t="shared" si="166"/>
        <v>-7.5263704956795227E-3</v>
      </c>
      <c r="BP133">
        <f t="shared" si="167"/>
        <v>-1.0247286485930622E-2</v>
      </c>
      <c r="BQ133">
        <f t="shared" si="168"/>
        <v>-2.2688040907864904E-3</v>
      </c>
      <c r="BR133">
        <f t="shared" si="169"/>
        <v>-1.3897309964827093E-3</v>
      </c>
      <c r="BS133">
        <f t="shared" si="170"/>
        <v>-1.0471919849886228E-3</v>
      </c>
      <c r="BT133">
        <f t="shared" si="171"/>
        <v>-1.1045104360272726E-3</v>
      </c>
      <c r="BU133">
        <f t="shared" si="172"/>
        <v>-2.4865365304082846E-2</v>
      </c>
      <c r="BV133">
        <f t="shared" si="173"/>
        <v>-1.5231006080375408E-2</v>
      </c>
      <c r="BW133">
        <f t="shared" si="174"/>
        <v>-1.1476888355408105E-2</v>
      </c>
      <c r="BX133">
        <f t="shared" si="175"/>
        <v>-1.2105080198647488E-2</v>
      </c>
      <c r="BZ133">
        <f>I133-BA134</f>
        <v>0.17816470734762932</v>
      </c>
    </row>
    <row r="134" spans="2:104" hidden="1" outlineLevel="1" x14ac:dyDescent="0.25">
      <c r="B134">
        <v>6</v>
      </c>
      <c r="C134">
        <v>4</v>
      </c>
      <c r="D134">
        <f t="shared" si="140"/>
        <v>0.3</v>
      </c>
      <c r="E134">
        <v>0.1</v>
      </c>
      <c r="F134">
        <v>0.6333333333333333</v>
      </c>
      <c r="G134">
        <f t="shared" si="181"/>
        <v>0.65718695574009234</v>
      </c>
      <c r="H134">
        <v>0.13751490568115973</v>
      </c>
      <c r="I134">
        <v>0.25811764705882356</v>
      </c>
      <c r="K134">
        <f t="shared" si="142"/>
        <v>1.3998155982912099</v>
      </c>
      <c r="L134">
        <f t="shared" si="142"/>
        <v>0.29971256465335655</v>
      </c>
      <c r="M134">
        <f t="shared" si="142"/>
        <v>-5.0803647851580119E-3</v>
      </c>
      <c r="N134">
        <f t="shared" si="142"/>
        <v>-1.4931845717647447</v>
      </c>
      <c r="O134">
        <f t="shared" si="180"/>
        <v>-0.89323337379552759</v>
      </c>
      <c r="P134">
        <f t="shared" si="180"/>
        <v>-0.78344071561830908</v>
      </c>
      <c r="Q134">
        <f t="shared" si="180"/>
        <v>0.10475951687760077</v>
      </c>
      <c r="R134">
        <f t="shared" si="180"/>
        <v>-1.897799832488408</v>
      </c>
      <c r="S134">
        <f t="shared" si="180"/>
        <v>-1.0787374576722788</v>
      </c>
      <c r="T134">
        <f t="shared" si="180"/>
        <v>-1.5077823203958032</v>
      </c>
      <c r="U134">
        <f t="shared" si="180"/>
        <v>-1.3103662365858975</v>
      </c>
      <c r="V134">
        <f t="shared" si="180"/>
        <v>-1.1150862544031324</v>
      </c>
      <c r="W134">
        <f t="shared" si="180"/>
        <v>0.92378948988149434</v>
      </c>
      <c r="X134">
        <f t="shared" si="143"/>
        <v>1.2502502578572008</v>
      </c>
      <c r="Y134">
        <f t="shared" si="134"/>
        <v>-0.30611045626551692</v>
      </c>
      <c r="Z134">
        <f t="shared" si="135"/>
        <v>-0.97660663819052218</v>
      </c>
      <c r="AA134">
        <f t="shared" si="136"/>
        <v>-0.78970749958130415</v>
      </c>
      <c r="AB134">
        <f t="shared" si="144"/>
        <v>0.7773431790014248</v>
      </c>
      <c r="AC134">
        <f t="shared" si="144"/>
        <v>0.42406441517505894</v>
      </c>
      <c r="AD134">
        <f t="shared" si="144"/>
        <v>0.2735656194661536</v>
      </c>
      <c r="AE134">
        <f t="shared" si="144"/>
        <v>0.31223147837932602</v>
      </c>
      <c r="AF134">
        <f t="shared" si="137"/>
        <v>0.83274569829776102</v>
      </c>
      <c r="AG134">
        <f t="shared" si="137"/>
        <v>-0.98828028833064374</v>
      </c>
      <c r="AH134">
        <f t="shared" si="137"/>
        <v>-3.1291907586342238</v>
      </c>
      <c r="AI134">
        <f t="shared" si="137"/>
        <v>-1.1753902573932093</v>
      </c>
      <c r="AJ134">
        <f t="shared" si="137"/>
        <v>2.3775901604501422</v>
      </c>
      <c r="AK134">
        <f t="shared" si="137"/>
        <v>-2.8132032546149119</v>
      </c>
      <c r="AL134">
        <f t="shared" si="137"/>
        <v>-1.6146056506651438</v>
      </c>
      <c r="AM134">
        <f t="shared" si="137"/>
        <v>2.2870952082593585</v>
      </c>
      <c r="AN134">
        <f t="shared" si="137"/>
        <v>-0.13456859268025378</v>
      </c>
      <c r="AO134">
        <f t="shared" si="145"/>
        <v>-1.1293667528177567</v>
      </c>
      <c r="AP134">
        <f t="shared" si="146"/>
        <v>0.79305803112105233</v>
      </c>
      <c r="AQ134">
        <f t="shared" si="147"/>
        <v>0.24427798336167544</v>
      </c>
      <c r="AR134">
        <f t="shared" si="147"/>
        <v>0.68848757171117225</v>
      </c>
      <c r="AS134">
        <f t="shared" si="138"/>
        <v>1.9709131431097641E-2</v>
      </c>
      <c r="AT134">
        <f t="shared" si="139"/>
        <v>9.4478255033092942E-2</v>
      </c>
      <c r="AU134">
        <f t="shared" si="148"/>
        <v>4.1719951574849742E-2</v>
      </c>
      <c r="AV134">
        <f t="shared" si="149"/>
        <v>-6.9671273238580161E-2</v>
      </c>
      <c r="AW134">
        <f t="shared" si="150"/>
        <v>-4.2571151762320208E-2</v>
      </c>
      <c r="AX134">
        <f t="shared" si="151"/>
        <v>4.1427108779033515E-2</v>
      </c>
      <c r="AY134">
        <f t="shared" si="152"/>
        <v>8.5958562398218419E-3</v>
      </c>
      <c r="AZ134">
        <f t="shared" si="153"/>
        <v>2.3510999889772413E-2</v>
      </c>
      <c r="BA134">
        <f t="shared" si="154"/>
        <v>1.218823382884129E-2</v>
      </c>
      <c r="BC134">
        <f t="shared" si="155"/>
        <v>0.44341473453312769</v>
      </c>
      <c r="BE134">
        <f t="shared" si="156"/>
        <v>-1.2515985472454924E-3</v>
      </c>
      <c r="BF134">
        <f t="shared" si="157"/>
        <v>-7.9267907992214507E-3</v>
      </c>
      <c r="BG134">
        <f t="shared" si="158"/>
        <v>-8.2253423907298721E-3</v>
      </c>
      <c r="BH134">
        <f t="shared" si="159"/>
        <v>2.0901381971574046E-3</v>
      </c>
      <c r="BI134">
        <f t="shared" si="160"/>
        <v>1.3237541915330229E-2</v>
      </c>
      <c r="BJ134">
        <f t="shared" si="161"/>
        <v>1.3736115588659597E-2</v>
      </c>
      <c r="BK134">
        <f t="shared" si="162"/>
        <v>1.2771345528696063E-3</v>
      </c>
      <c r="BL134">
        <f t="shared" si="163"/>
        <v>8.0885188348408382E-3</v>
      </c>
      <c r="BM134">
        <f t="shared" si="164"/>
        <v>8.3931616887086054E-3</v>
      </c>
      <c r="BN134">
        <f t="shared" si="165"/>
        <v>-1.2428132633710055E-3</v>
      </c>
      <c r="BO134">
        <f t="shared" si="166"/>
        <v>-7.8711506680163666E-3</v>
      </c>
      <c r="BP134">
        <f t="shared" si="167"/>
        <v>-8.1676066510820069E-3</v>
      </c>
      <c r="BQ134">
        <f t="shared" si="168"/>
        <v>-4.5962276646019026E-3</v>
      </c>
      <c r="BR134">
        <f t="shared" si="169"/>
        <v>-2.5073823881810379E-3</v>
      </c>
      <c r="BS134">
        <f t="shared" si="170"/>
        <v>-1.6175222247264193E-3</v>
      </c>
      <c r="BT134">
        <f t="shared" si="171"/>
        <v>-1.8461433732912173E-3</v>
      </c>
      <c r="BU134">
        <f t="shared" si="172"/>
        <v>-2.2032608134179548E-2</v>
      </c>
      <c r="BV134">
        <f t="shared" si="173"/>
        <v>-1.2019459790210586E-2</v>
      </c>
      <c r="BW134">
        <f t="shared" si="174"/>
        <v>-7.7538007092627934E-3</v>
      </c>
      <c r="BX134">
        <f t="shared" si="175"/>
        <v>-8.8497255731044815E-3</v>
      </c>
      <c r="BZ134">
        <f>I134-BA135</f>
        <v>0.2479728971967253</v>
      </c>
    </row>
    <row r="135" spans="2:104" hidden="1" outlineLevel="1" x14ac:dyDescent="0.25">
      <c r="B135">
        <v>6</v>
      </c>
      <c r="C135">
        <v>5</v>
      </c>
      <c r="D135">
        <f t="shared" si="140"/>
        <v>0.3</v>
      </c>
      <c r="E135">
        <v>0.1</v>
      </c>
      <c r="F135">
        <v>0.81111111111111112</v>
      </c>
      <c r="G135">
        <f t="shared" si="181"/>
        <v>0.68848757171117225</v>
      </c>
      <c r="H135">
        <v>0.19840081039519875</v>
      </c>
      <c r="I135">
        <v>0.34094117647058819</v>
      </c>
      <c r="K135">
        <f t="shared" si="142"/>
        <v>1.3998155982912099</v>
      </c>
      <c r="L135">
        <f t="shared" si="142"/>
        <v>0.29971256465335655</v>
      </c>
      <c r="M135">
        <f t="shared" si="142"/>
        <v>-5.0803647851580119E-3</v>
      </c>
      <c r="N135">
        <f t="shared" si="142"/>
        <v>-1.4931845717647447</v>
      </c>
      <c r="O135">
        <f t="shared" si="180"/>
        <v>-0.89323337379552759</v>
      </c>
      <c r="P135">
        <f t="shared" si="180"/>
        <v>-0.78344071561830908</v>
      </c>
      <c r="Q135">
        <f t="shared" si="180"/>
        <v>0.10475951687760077</v>
      </c>
      <c r="R135">
        <f t="shared" si="180"/>
        <v>-1.897799832488408</v>
      </c>
      <c r="S135">
        <f t="shared" si="180"/>
        <v>-1.0787374576722788</v>
      </c>
      <c r="T135">
        <f t="shared" si="180"/>
        <v>-1.5077823203958032</v>
      </c>
      <c r="U135">
        <f t="shared" si="180"/>
        <v>-1.3103662365858975</v>
      </c>
      <c r="V135">
        <f t="shared" si="180"/>
        <v>-1.1150862544031324</v>
      </c>
      <c r="W135">
        <f t="shared" si="180"/>
        <v>0.92378948988149434</v>
      </c>
      <c r="X135">
        <f t="shared" si="143"/>
        <v>1.3033734730262196</v>
      </c>
      <c r="Y135">
        <f t="shared" si="134"/>
        <v>-0.48942967747150978</v>
      </c>
      <c r="Z135">
        <f t="shared" si="135"/>
        <v>-1.3477584219735697</v>
      </c>
      <c r="AA135">
        <f t="shared" si="136"/>
        <v>-1.0575643838202775</v>
      </c>
      <c r="AB135">
        <f t="shared" si="144"/>
        <v>0.78640218556201691</v>
      </c>
      <c r="AC135">
        <f t="shared" si="144"/>
        <v>0.38002793027009546</v>
      </c>
      <c r="AD135">
        <f t="shared" si="144"/>
        <v>0.20623708400054724</v>
      </c>
      <c r="AE135">
        <f t="shared" si="144"/>
        <v>0.25777517917364268</v>
      </c>
      <c r="AF135">
        <f t="shared" si="137"/>
        <v>0.83274569829776102</v>
      </c>
      <c r="AG135">
        <f t="shared" si="137"/>
        <v>-0.98828028833064374</v>
      </c>
      <c r="AH135">
        <f t="shared" si="137"/>
        <v>-3.1291907586342238</v>
      </c>
      <c r="AI135">
        <f t="shared" ref="AI135:AN140" si="182">AI134</f>
        <v>-1.1753902573932093</v>
      </c>
      <c r="AJ135">
        <f t="shared" si="182"/>
        <v>2.3775901604501422</v>
      </c>
      <c r="AK135">
        <f t="shared" si="182"/>
        <v>-2.8132032546149119</v>
      </c>
      <c r="AL135">
        <f t="shared" si="182"/>
        <v>-1.6146056506651438</v>
      </c>
      <c r="AM135">
        <f t="shared" si="182"/>
        <v>2.2870952082593585</v>
      </c>
      <c r="AN135">
        <f t="shared" si="182"/>
        <v>-0.13456859268025378</v>
      </c>
      <c r="AO135">
        <f t="shared" si="145"/>
        <v>-0.80361127956322542</v>
      </c>
      <c r="AP135">
        <f t="shared" si="146"/>
        <v>0.92264251148033338</v>
      </c>
      <c r="AQ135">
        <f t="shared" si="147"/>
        <v>0.30925356159794448</v>
      </c>
      <c r="AR135">
        <f t="shared" si="147"/>
        <v>0.71558022952668188</v>
      </c>
      <c r="AS135">
        <f t="shared" si="138"/>
        <v>2.3679898713228925E-2</v>
      </c>
      <c r="AT135">
        <f t="shared" si="139"/>
        <v>7.6248474952774842E-2</v>
      </c>
      <c r="AU135">
        <f t="shared" si="148"/>
        <v>3.3763900101345043E-2</v>
      </c>
      <c r="AV135">
        <f t="shared" si="149"/>
        <v>-5.605197368529919E-2</v>
      </c>
      <c r="AW135">
        <f t="shared" si="150"/>
        <v>-3.2283960203400297E-2</v>
      </c>
      <c r="AX135">
        <f t="shared" si="151"/>
        <v>2.8039833542237439E-2</v>
      </c>
      <c r="AY135">
        <f t="shared" si="152"/>
        <v>7.6769243090307401E-3</v>
      </c>
      <c r="AZ135">
        <f t="shared" si="153"/>
        <v>1.2978868542438725E-2</v>
      </c>
      <c r="BA135">
        <f t="shared" si="154"/>
        <v>1.0144749862098268E-2</v>
      </c>
      <c r="BC135">
        <f t="shared" si="155"/>
        <v>0.39069521691976783</v>
      </c>
      <c r="BE135">
        <f t="shared" si="156"/>
        <v>-1.0129170030403513E-3</v>
      </c>
      <c r="BF135">
        <f t="shared" si="157"/>
        <v>-8.2158823579939599E-3</v>
      </c>
      <c r="BG135">
        <f t="shared" si="158"/>
        <v>-6.9738076776820956E-3</v>
      </c>
      <c r="BH135">
        <f t="shared" si="159"/>
        <v>1.6815592105589756E-3</v>
      </c>
      <c r="BI135">
        <f t="shared" si="160"/>
        <v>1.3639313596756136E-2</v>
      </c>
      <c r="BJ135">
        <f t="shared" si="161"/>
        <v>1.1577326175663049E-2</v>
      </c>
      <c r="BK135">
        <f t="shared" si="162"/>
        <v>9.6851880610200885E-4</v>
      </c>
      <c r="BL135">
        <f t="shared" si="163"/>
        <v>7.8557636494940714E-3</v>
      </c>
      <c r="BM135">
        <f t="shared" si="164"/>
        <v>6.6681316096977574E-3</v>
      </c>
      <c r="BN135">
        <f t="shared" si="165"/>
        <v>-8.4119500626712309E-4</v>
      </c>
      <c r="BO135">
        <f t="shared" si="166"/>
        <v>-6.8230261619444434E-3</v>
      </c>
      <c r="BP135">
        <f t="shared" si="167"/>
        <v>-5.7915230720041594E-3</v>
      </c>
      <c r="BQ135">
        <f t="shared" si="168"/>
        <v>-5.5865772305911257E-3</v>
      </c>
      <c r="BR135">
        <f t="shared" si="169"/>
        <v>-2.6997068690981655E-3</v>
      </c>
      <c r="BS135">
        <f t="shared" si="170"/>
        <v>-1.4651019780133933E-3</v>
      </c>
      <c r="BT135">
        <f t="shared" si="171"/>
        <v>-1.8312270400848891E-3</v>
      </c>
      <c r="BU135">
        <f t="shared" si="172"/>
        <v>-1.7988590204589851E-2</v>
      </c>
      <c r="BV135">
        <f t="shared" si="173"/>
        <v>-8.692965036766271E-3</v>
      </c>
      <c r="BW135">
        <f t="shared" si="174"/>
        <v>-4.7175789401247142E-3</v>
      </c>
      <c r="BX135">
        <f t="shared" si="175"/>
        <v>-5.8964892878005624E-3</v>
      </c>
      <c r="BZ135">
        <f>I135</f>
        <v>0.34094117647058819</v>
      </c>
    </row>
    <row r="136" spans="2:104" hidden="1" outlineLevel="1" x14ac:dyDescent="0.25">
      <c r="B136">
        <v>7</v>
      </c>
      <c r="C136">
        <v>1</v>
      </c>
      <c r="D136">
        <f t="shared" si="140"/>
        <v>0.3</v>
      </c>
      <c r="E136">
        <v>0.4</v>
      </c>
      <c r="F136">
        <v>0.1</v>
      </c>
      <c r="G136">
        <v>0.1</v>
      </c>
      <c r="H136">
        <v>0.10752276056772879</v>
      </c>
      <c r="I136">
        <v>0.16211764705882353</v>
      </c>
      <c r="K136">
        <f t="shared" si="142"/>
        <v>1.3998155982912099</v>
      </c>
      <c r="L136">
        <f t="shared" si="142"/>
        <v>0.29971256465335655</v>
      </c>
      <c r="M136">
        <f t="shared" si="142"/>
        <v>-5.0803647851580119E-3</v>
      </c>
      <c r="N136">
        <f t="shared" si="142"/>
        <v>-1.4931845717647447</v>
      </c>
      <c r="O136">
        <f t="shared" si="180"/>
        <v>-0.89323337379552759</v>
      </c>
      <c r="P136">
        <f t="shared" si="180"/>
        <v>-0.78344071561830908</v>
      </c>
      <c r="Q136">
        <f t="shared" si="180"/>
        <v>0.10475951687760077</v>
      </c>
      <c r="R136">
        <f t="shared" si="180"/>
        <v>-1.897799832488408</v>
      </c>
      <c r="S136">
        <f t="shared" si="180"/>
        <v>-1.0787374576722788</v>
      </c>
      <c r="T136">
        <f t="shared" si="180"/>
        <v>-1.5077823203958032</v>
      </c>
      <c r="U136">
        <f t="shared" si="180"/>
        <v>-1.3103662365858975</v>
      </c>
      <c r="V136">
        <f t="shared" si="180"/>
        <v>-1.1150862544031324</v>
      </c>
      <c r="W136">
        <f t="shared" si="180"/>
        <v>0.92378948988149434</v>
      </c>
      <c r="X136">
        <f t="shared" si="143"/>
        <v>1.5131789491847982</v>
      </c>
      <c r="Y136">
        <f t="shared" si="134"/>
        <v>0.15884825223421273</v>
      </c>
      <c r="Z136">
        <f t="shared" si="135"/>
        <v>0.66803956761646588</v>
      </c>
      <c r="AA136">
        <f t="shared" si="136"/>
        <v>7.8131312624270088E-2</v>
      </c>
      <c r="AB136">
        <f t="shared" si="144"/>
        <v>0.81953184918712685</v>
      </c>
      <c r="AC136">
        <f t="shared" si="144"/>
        <v>0.53962876945474569</v>
      </c>
      <c r="AD136">
        <f t="shared" si="144"/>
        <v>0.6610640467056772</v>
      </c>
      <c r="AE136">
        <f t="shared" si="144"/>
        <v>0.51952289770233884</v>
      </c>
      <c r="AF136">
        <f t="shared" ref="AF136:AH140" si="183">AF135</f>
        <v>0.83274569829776102</v>
      </c>
      <c r="AG136">
        <f t="shared" si="183"/>
        <v>-0.98828028833064374</v>
      </c>
      <c r="AH136">
        <f t="shared" si="183"/>
        <v>-3.1291907586342238</v>
      </c>
      <c r="AI136">
        <f t="shared" si="182"/>
        <v>-1.1753902573932093</v>
      </c>
      <c r="AJ136">
        <f t="shared" si="182"/>
        <v>2.3775901604501422</v>
      </c>
      <c r="AK136">
        <f t="shared" si="182"/>
        <v>-2.8132032546149119</v>
      </c>
      <c r="AL136">
        <f t="shared" si="182"/>
        <v>-1.6146056506651438</v>
      </c>
      <c r="AM136">
        <f t="shared" si="182"/>
        <v>2.2870952082593585</v>
      </c>
      <c r="AN136">
        <f t="shared" si="182"/>
        <v>-0.13456859268025378</v>
      </c>
      <c r="AO136">
        <f t="shared" si="145"/>
        <v>-2.6646491047886771</v>
      </c>
      <c r="AP136">
        <f t="shared" si="146"/>
        <v>0.41669744226212146</v>
      </c>
      <c r="AQ136">
        <f t="shared" si="147"/>
        <v>6.5091839959880979E-2</v>
      </c>
      <c r="AR136">
        <f t="shared" si="147"/>
        <v>0.60269270734761249</v>
      </c>
      <c r="AS136">
        <f t="shared" si="138"/>
        <v>-2.5821291050753454E-3</v>
      </c>
      <c r="AT136">
        <f t="shared" si="139"/>
        <v>0.10838534788547136</v>
      </c>
      <c r="AU136">
        <f t="shared" si="148"/>
        <v>3.7795052033896145E-2</v>
      </c>
      <c r="AV136">
        <f t="shared" si="149"/>
        <v>-7.5114701395812153E-2</v>
      </c>
      <c r="AW136">
        <f t="shared" si="150"/>
        <v>-3.7399738592528646E-2</v>
      </c>
      <c r="AX136">
        <f t="shared" si="151"/>
        <v>6.2635017262943099E-2</v>
      </c>
      <c r="AY136">
        <f t="shared" si="152"/>
        <v>1.6009983935799547E-2</v>
      </c>
      <c r="AZ136">
        <f t="shared" si="153"/>
        <v>6.0592514321147978E-3</v>
      </c>
      <c r="BA136">
        <f t="shared" si="154"/>
        <v>2.6241259406657282E-3</v>
      </c>
      <c r="BC136">
        <f t="shared" si="155"/>
        <v>0.44261356370100036</v>
      </c>
      <c r="BE136">
        <f t="shared" si="156"/>
        <v>-4.5354062440675375E-3</v>
      </c>
      <c r="BF136">
        <f t="shared" si="157"/>
        <v>-1.1338515610168844E-3</v>
      </c>
      <c r="BG136">
        <f t="shared" si="158"/>
        <v>-1.1338515610168844E-3</v>
      </c>
      <c r="BH136">
        <f t="shared" si="159"/>
        <v>9.0137641674974574E-3</v>
      </c>
      <c r="BI136">
        <f t="shared" si="160"/>
        <v>2.2534410418743643E-3</v>
      </c>
      <c r="BJ136">
        <f t="shared" si="161"/>
        <v>2.2534410418743643E-3</v>
      </c>
      <c r="BK136">
        <f t="shared" si="162"/>
        <v>4.487968631103437E-3</v>
      </c>
      <c r="BL136">
        <f t="shared" si="163"/>
        <v>1.1219921577758593E-3</v>
      </c>
      <c r="BM136">
        <f t="shared" si="164"/>
        <v>1.1219921577758593E-3</v>
      </c>
      <c r="BN136">
        <f t="shared" si="165"/>
        <v>-7.5162020715531718E-3</v>
      </c>
      <c r="BO136">
        <f t="shared" si="166"/>
        <v>-1.879050517888293E-3</v>
      </c>
      <c r="BP136">
        <f t="shared" si="167"/>
        <v>-1.879050517888293E-3</v>
      </c>
      <c r="BQ136">
        <f t="shared" si="168"/>
        <v>6.348411120966896E-4</v>
      </c>
      <c r="BR136">
        <f t="shared" si="169"/>
        <v>4.180173454635277E-4</v>
      </c>
      <c r="BS136">
        <f t="shared" si="170"/>
        <v>5.1208581459528501E-4</v>
      </c>
      <c r="BT136">
        <f t="shared" si="171"/>
        <v>4.0244255847308709E-4</v>
      </c>
      <c r="BU136">
        <f t="shared" si="172"/>
        <v>-2.6647573373211116E-2</v>
      </c>
      <c r="BV136">
        <f t="shared" si="173"/>
        <v>-1.754635557190843E-2</v>
      </c>
      <c r="BW136">
        <f t="shared" si="174"/>
        <v>-2.1494897003031692E-2</v>
      </c>
      <c r="BX136">
        <f t="shared" si="175"/>
        <v>-1.6892601000580841E-2</v>
      </c>
      <c r="BZ136">
        <f>I136-BA137</f>
        <v>0.15005773861940122</v>
      </c>
    </row>
    <row r="137" spans="2:104" hidden="1" outlineLevel="1" x14ac:dyDescent="0.25">
      <c r="B137">
        <v>7</v>
      </c>
      <c r="C137">
        <v>2</v>
      </c>
      <c r="D137">
        <f t="shared" si="140"/>
        <v>0.3</v>
      </c>
      <c r="E137">
        <v>0.4</v>
      </c>
      <c r="F137">
        <v>0.27777777777777779</v>
      </c>
      <c r="G137">
        <f t="shared" ref="G137:G140" si="184">AR136</f>
        <v>0.60269270734761249</v>
      </c>
      <c r="H137">
        <v>0.10886164132947267</v>
      </c>
      <c r="I137">
        <v>0.22235294117647061</v>
      </c>
      <c r="K137">
        <f t="shared" si="142"/>
        <v>1.3998155982912099</v>
      </c>
      <c r="L137">
        <f t="shared" si="142"/>
        <v>0.29971256465335655</v>
      </c>
      <c r="M137">
        <f t="shared" si="142"/>
        <v>-5.0803647851580119E-3</v>
      </c>
      <c r="N137">
        <f t="shared" si="142"/>
        <v>-1.4931845717647447</v>
      </c>
      <c r="O137">
        <f t="shared" si="180"/>
        <v>-0.89323337379552759</v>
      </c>
      <c r="P137">
        <f t="shared" si="180"/>
        <v>-0.78344071561830908</v>
      </c>
      <c r="Q137">
        <f t="shared" si="180"/>
        <v>0.10475951687760077</v>
      </c>
      <c r="R137">
        <f t="shared" si="180"/>
        <v>-1.897799832488408</v>
      </c>
      <c r="S137">
        <f t="shared" si="180"/>
        <v>-1.0787374576722788</v>
      </c>
      <c r="T137">
        <f t="shared" si="180"/>
        <v>-1.5077823203958032</v>
      </c>
      <c r="U137">
        <f t="shared" si="180"/>
        <v>-1.3103662365858975</v>
      </c>
      <c r="V137">
        <f t="shared" si="180"/>
        <v>-1.1150862544031324</v>
      </c>
      <c r="W137">
        <f t="shared" si="180"/>
        <v>0.92378948988149434</v>
      </c>
      <c r="X137">
        <f t="shared" si="143"/>
        <v>1.563907320572786</v>
      </c>
      <c r="Y137">
        <f t="shared" si="134"/>
        <v>-0.39377872637662203</v>
      </c>
      <c r="Z137">
        <f t="shared" si="135"/>
        <v>-0.21162052238492046</v>
      </c>
      <c r="AA137">
        <f t="shared" si="136"/>
        <v>-0.71536841314301991</v>
      </c>
      <c r="AB137">
        <f t="shared" si="144"/>
        <v>0.82691331328720241</v>
      </c>
      <c r="AC137">
        <f t="shared" si="144"/>
        <v>0.40280798117210925</v>
      </c>
      <c r="AD137">
        <f t="shared" si="144"/>
        <v>0.44729142781924902</v>
      </c>
      <c r="AE137">
        <f t="shared" si="144"/>
        <v>0.32841370411988086</v>
      </c>
      <c r="AF137">
        <f t="shared" si="183"/>
        <v>0.83274569829776102</v>
      </c>
      <c r="AG137">
        <f t="shared" si="183"/>
        <v>-0.98828028833064374</v>
      </c>
      <c r="AH137">
        <f t="shared" si="183"/>
        <v>-3.1291907586342238</v>
      </c>
      <c r="AI137">
        <f t="shared" si="182"/>
        <v>-1.1753902573932093</v>
      </c>
      <c r="AJ137">
        <f t="shared" si="182"/>
        <v>2.3775901604501422</v>
      </c>
      <c r="AK137">
        <f t="shared" si="182"/>
        <v>-2.8132032546149119</v>
      </c>
      <c r="AL137">
        <f t="shared" si="182"/>
        <v>-1.6146056506651438</v>
      </c>
      <c r="AM137">
        <f t="shared" si="182"/>
        <v>2.2870952082593585</v>
      </c>
      <c r="AN137">
        <f t="shared" si="182"/>
        <v>-0.13456859268025378</v>
      </c>
      <c r="AO137">
        <f t="shared" si="145"/>
        <v>-1.6297217465150688</v>
      </c>
      <c r="AP137">
        <f t="shared" si="146"/>
        <v>0.72722578308663122</v>
      </c>
      <c r="AQ137">
        <f t="shared" si="147"/>
        <v>0.16386848272666893</v>
      </c>
      <c r="AR137">
        <f t="shared" si="147"/>
        <v>0.6741961947962426</v>
      </c>
      <c r="AS137">
        <f t="shared" si="138"/>
        <v>7.5367955484169202E-3</v>
      </c>
      <c r="AT137">
        <f t="shared" si="139"/>
        <v>0.10212254632408499</v>
      </c>
      <c r="AU137">
        <f t="shared" si="148"/>
        <v>3.5650500895608853E-2</v>
      </c>
      <c r="AV137">
        <f t="shared" si="149"/>
        <v>-7.0900787970552256E-2</v>
      </c>
      <c r="AW137">
        <f t="shared" si="150"/>
        <v>-4.6594316935056751E-2</v>
      </c>
      <c r="AX137">
        <f t="shared" si="151"/>
        <v>4.9560585975431969E-2</v>
      </c>
      <c r="AY137">
        <f t="shared" si="152"/>
        <v>1.8279435962541411E-2</v>
      </c>
      <c r="AZ137">
        <f t="shared" si="153"/>
        <v>1.9560189487411082E-2</v>
      </c>
      <c r="BA137">
        <f t="shared" si="154"/>
        <v>1.205990843942231E-2</v>
      </c>
      <c r="BC137">
        <f t="shared" si="155"/>
        <v>0.45517917180182782</v>
      </c>
      <c r="BE137">
        <f t="shared" si="156"/>
        <v>-4.2780601074730619E-3</v>
      </c>
      <c r="BF137">
        <f t="shared" si="157"/>
        <v>-2.9708750746340711E-3</v>
      </c>
      <c r="BG137">
        <f t="shared" si="158"/>
        <v>-6.4458890709218949E-3</v>
      </c>
      <c r="BH137">
        <f t="shared" si="159"/>
        <v>8.5080945564662697E-3</v>
      </c>
      <c r="BI137">
        <f t="shared" si="160"/>
        <v>5.9083989975460211E-3</v>
      </c>
      <c r="BJ137">
        <f t="shared" si="161"/>
        <v>1.2819416356515352E-2</v>
      </c>
      <c r="BK137">
        <f t="shared" si="162"/>
        <v>5.5913180322068098E-3</v>
      </c>
      <c r="BL137">
        <f t="shared" si="163"/>
        <v>3.8828597445880624E-3</v>
      </c>
      <c r="BM137">
        <f t="shared" si="164"/>
        <v>8.4246165061806193E-3</v>
      </c>
      <c r="BN137">
        <f t="shared" si="165"/>
        <v>-5.9472703170518363E-3</v>
      </c>
      <c r="BO137">
        <f t="shared" si="166"/>
        <v>-4.1300488312859974E-3</v>
      </c>
      <c r="BP137">
        <f t="shared" si="167"/>
        <v>-8.9609411217801624E-3</v>
      </c>
      <c r="BQ137">
        <f t="shared" si="168"/>
        <v>-1.8696829735529018E-3</v>
      </c>
      <c r="BR137">
        <f t="shared" si="169"/>
        <v>-9.1076441980942789E-4</v>
      </c>
      <c r="BS137">
        <f t="shared" si="170"/>
        <v>-1.0113432126099492E-3</v>
      </c>
      <c r="BT137">
        <f t="shared" si="171"/>
        <v>-7.4255608297494886E-4</v>
      </c>
      <c r="BU137">
        <f t="shared" si="172"/>
        <v>-2.5333947942652476E-2</v>
      </c>
      <c r="BV137">
        <f t="shared" si="173"/>
        <v>-1.2340733015087963E-2</v>
      </c>
      <c r="BW137">
        <f t="shared" si="174"/>
        <v>-1.3703561867351213E-2</v>
      </c>
      <c r="BX137">
        <f t="shared" si="175"/>
        <v>-1.0061533113734063E-2</v>
      </c>
      <c r="BZ137">
        <f>I137-BA138</f>
        <v>0.20927517083078129</v>
      </c>
    </row>
    <row r="138" spans="2:104" hidden="1" outlineLevel="1" x14ac:dyDescent="0.25">
      <c r="B138">
        <v>7</v>
      </c>
      <c r="C138">
        <v>3</v>
      </c>
      <c r="D138">
        <f t="shared" si="140"/>
        <v>0.3</v>
      </c>
      <c r="E138">
        <v>0.4</v>
      </c>
      <c r="F138">
        <v>0.45555555555555549</v>
      </c>
      <c r="G138">
        <f t="shared" si="184"/>
        <v>0.6741961947962426</v>
      </c>
      <c r="H138">
        <v>0.11963007755558987</v>
      </c>
      <c r="I138">
        <v>0.29764705882352949</v>
      </c>
      <c r="K138">
        <f t="shared" si="142"/>
        <v>1.3998155982912099</v>
      </c>
      <c r="L138">
        <f t="shared" si="142"/>
        <v>0.29971256465335655</v>
      </c>
      <c r="M138">
        <f t="shared" si="142"/>
        <v>-5.0803647851580119E-3</v>
      </c>
      <c r="N138">
        <f t="shared" si="142"/>
        <v>-1.4931845717647447</v>
      </c>
      <c r="O138">
        <f t="shared" si="180"/>
        <v>-0.89323337379552759</v>
      </c>
      <c r="P138">
        <f t="shared" si="180"/>
        <v>-0.78344071561830908</v>
      </c>
      <c r="Q138">
        <f t="shared" si="180"/>
        <v>0.10475951687760077</v>
      </c>
      <c r="R138">
        <f t="shared" si="180"/>
        <v>-1.897799832488408</v>
      </c>
      <c r="S138">
        <f t="shared" si="180"/>
        <v>-1.0787374576722788</v>
      </c>
      <c r="T138">
        <f t="shared" si="180"/>
        <v>-1.5077823203958032</v>
      </c>
      <c r="U138">
        <f t="shared" si="180"/>
        <v>-1.3103662365858975</v>
      </c>
      <c r="V138">
        <f t="shared" si="180"/>
        <v>-1.1150862544031324</v>
      </c>
      <c r="W138">
        <f t="shared" si="180"/>
        <v>0.92378948988149434</v>
      </c>
      <c r="X138">
        <f t="shared" si="143"/>
        <v>1.6168262904892883</v>
      </c>
      <c r="Y138">
        <f t="shared" si="134"/>
        <v>-0.60859451398289754</v>
      </c>
      <c r="Z138">
        <f t="shared" si="135"/>
        <v>-0.6261406495367855</v>
      </c>
      <c r="AA138">
        <f t="shared" si="136"/>
        <v>-1.0280549667541448</v>
      </c>
      <c r="AB138">
        <f t="shared" si="144"/>
        <v>0.83435697128750785</v>
      </c>
      <c r="AC138">
        <f t="shared" si="144"/>
        <v>0.35237987490589795</v>
      </c>
      <c r="AD138">
        <f t="shared" si="144"/>
        <v>0.34838614802628481</v>
      </c>
      <c r="AE138">
        <f t="shared" si="144"/>
        <v>0.26346136315689173</v>
      </c>
      <c r="AF138">
        <f t="shared" si="183"/>
        <v>0.83274569829776102</v>
      </c>
      <c r="AG138">
        <f t="shared" si="183"/>
        <v>-0.98828028833064374</v>
      </c>
      <c r="AH138">
        <f t="shared" si="183"/>
        <v>-3.1291907586342238</v>
      </c>
      <c r="AI138">
        <f t="shared" si="182"/>
        <v>-1.1753902573932093</v>
      </c>
      <c r="AJ138">
        <f t="shared" si="182"/>
        <v>2.3775901604501422</v>
      </c>
      <c r="AK138">
        <f t="shared" si="182"/>
        <v>-2.8132032546149119</v>
      </c>
      <c r="AL138">
        <f t="shared" si="182"/>
        <v>-1.6146056506651438</v>
      </c>
      <c r="AM138">
        <f t="shared" si="182"/>
        <v>2.2870952082593585</v>
      </c>
      <c r="AN138">
        <f t="shared" si="182"/>
        <v>-0.13456859268025378</v>
      </c>
      <c r="AO138">
        <f t="shared" si="145"/>
        <v>-1.1878481326639201</v>
      </c>
      <c r="AP138">
        <f t="shared" si="146"/>
        <v>0.89792909963074208</v>
      </c>
      <c r="AQ138">
        <f t="shared" si="147"/>
        <v>0.23364401641741514</v>
      </c>
      <c r="AR138">
        <f t="shared" si="147"/>
        <v>0.7105237461207764</v>
      </c>
      <c r="AS138">
        <f t="shared" si="138"/>
        <v>2.0414707676907371E-2</v>
      </c>
      <c r="AT138">
        <f t="shared" si="139"/>
        <v>8.7371323305399901E-2</v>
      </c>
      <c r="AU138">
        <f t="shared" si="148"/>
        <v>3.1059381078572479E-2</v>
      </c>
      <c r="AV138">
        <f t="shared" si="149"/>
        <v>-6.0696274628938347E-2</v>
      </c>
      <c r="AW138">
        <f t="shared" si="150"/>
        <v>-4.6526760088859226E-2</v>
      </c>
      <c r="AX138">
        <f t="shared" si="151"/>
        <v>3.4119968504391772E-2</v>
      </c>
      <c r="AY138">
        <f t="shared" si="152"/>
        <v>1.8669249781058585E-2</v>
      </c>
      <c r="AZ138">
        <f t="shared" si="153"/>
        <v>2.6566829412157558E-2</v>
      </c>
      <c r="BA138">
        <f t="shared" si="154"/>
        <v>1.3077770345689336E-2</v>
      </c>
      <c r="BC138">
        <f t="shared" si="155"/>
        <v>0.42832970614742172</v>
      </c>
      <c r="BE138">
        <f t="shared" si="156"/>
        <v>-3.7271257294286975E-3</v>
      </c>
      <c r="BF138">
        <f t="shared" si="157"/>
        <v>-4.244782080738238E-3</v>
      </c>
      <c r="BG138">
        <f t="shared" si="158"/>
        <v>-6.2820349607699945E-3</v>
      </c>
      <c r="BH138">
        <f t="shared" si="159"/>
        <v>7.2835529554726016E-3</v>
      </c>
      <c r="BI138">
        <f t="shared" si="160"/>
        <v>8.2951575326215728E-3</v>
      </c>
      <c r="BJ138">
        <f t="shared" si="161"/>
        <v>1.2276359217941388E-2</v>
      </c>
      <c r="BK138">
        <f t="shared" si="162"/>
        <v>5.583211210663107E-3</v>
      </c>
      <c r="BL138">
        <f t="shared" si="163"/>
        <v>6.3586572121440924E-3</v>
      </c>
      <c r="BM138">
        <f t="shared" si="164"/>
        <v>9.4104493824319745E-3</v>
      </c>
      <c r="BN138">
        <f t="shared" si="165"/>
        <v>-4.0943962205270126E-3</v>
      </c>
      <c r="BO138">
        <f t="shared" si="166"/>
        <v>-4.6630623622668744E-3</v>
      </c>
      <c r="BP138">
        <f t="shared" si="167"/>
        <v>-6.9010658796685737E-3</v>
      </c>
      <c r="BQ138">
        <f t="shared" si="168"/>
        <v>-5.1099461001072807E-3</v>
      </c>
      <c r="BR138">
        <f t="shared" si="169"/>
        <v>-2.1581196412287281E-3</v>
      </c>
      <c r="BS138">
        <f t="shared" si="170"/>
        <v>-2.1336604111921154E-3</v>
      </c>
      <c r="BT138">
        <f t="shared" si="171"/>
        <v>-1.6135460139022435E-3</v>
      </c>
      <c r="BU138">
        <f t="shared" si="172"/>
        <v>-2.1869661807142532E-2</v>
      </c>
      <c r="BV138">
        <f t="shared" si="173"/>
        <v>-9.2363687930158752E-3</v>
      </c>
      <c r="BW138">
        <f t="shared" si="174"/>
        <v>-9.1316876322982306E-3</v>
      </c>
      <c r="BX138">
        <f t="shared" si="175"/>
        <v>-6.9056903816586473E-3</v>
      </c>
      <c r="BZ138">
        <f>I138-BA139</f>
        <v>0.28573072531932109</v>
      </c>
    </row>
    <row r="139" spans="2:104" hidden="1" outlineLevel="1" x14ac:dyDescent="0.25">
      <c r="B139">
        <v>7</v>
      </c>
      <c r="C139">
        <v>4</v>
      </c>
      <c r="D139">
        <f t="shared" si="140"/>
        <v>0.3</v>
      </c>
      <c r="E139">
        <v>0.4</v>
      </c>
      <c r="F139">
        <v>0.6333333333333333</v>
      </c>
      <c r="G139">
        <f t="shared" si="184"/>
        <v>0.7105237461207764</v>
      </c>
      <c r="H139">
        <v>0.16134463800020521</v>
      </c>
      <c r="I139">
        <v>0.38800000000000001</v>
      </c>
      <c r="K139">
        <f t="shared" si="142"/>
        <v>1.3998155982912099</v>
      </c>
      <c r="L139">
        <f t="shared" si="142"/>
        <v>0.29971256465335655</v>
      </c>
      <c r="M139">
        <f t="shared" si="142"/>
        <v>-5.0803647851580119E-3</v>
      </c>
      <c r="N139">
        <f t="shared" si="142"/>
        <v>-1.4931845717647447</v>
      </c>
      <c r="O139">
        <f t="shared" si="180"/>
        <v>-0.89323337379552759</v>
      </c>
      <c r="P139">
        <f t="shared" si="180"/>
        <v>-0.78344071561830908</v>
      </c>
      <c r="Q139">
        <f t="shared" si="180"/>
        <v>0.10475951687760077</v>
      </c>
      <c r="R139">
        <f t="shared" si="180"/>
        <v>-1.897799832488408</v>
      </c>
      <c r="S139">
        <f t="shared" si="180"/>
        <v>-1.0787374576722788</v>
      </c>
      <c r="T139">
        <f t="shared" si="180"/>
        <v>-1.5077823203958032</v>
      </c>
      <c r="U139">
        <f t="shared" si="180"/>
        <v>-1.3103662365858975</v>
      </c>
      <c r="V139">
        <f t="shared" si="180"/>
        <v>-1.1150862544031324</v>
      </c>
      <c r="W139">
        <f t="shared" si="180"/>
        <v>0.92378948988149434</v>
      </c>
      <c r="X139">
        <f t="shared" si="143"/>
        <v>1.6699239669929602</v>
      </c>
      <c r="Y139">
        <f t="shared" si="134"/>
        <v>-0.79585204101956719</v>
      </c>
      <c r="Z139">
        <f t="shared" si="135"/>
        <v>-1.0027151767829006</v>
      </c>
      <c r="AA139">
        <f t="shared" si="136"/>
        <v>-1.3015173175075274</v>
      </c>
      <c r="AB139">
        <f t="shared" si="144"/>
        <v>0.84156568371823548</v>
      </c>
      <c r="AC139">
        <f t="shared" si="144"/>
        <v>0.31091350598536593</v>
      </c>
      <c r="AD139">
        <f t="shared" si="144"/>
        <v>0.26840792024124838</v>
      </c>
      <c r="AE139">
        <f t="shared" si="144"/>
        <v>0.21390976565765743</v>
      </c>
      <c r="AF139">
        <f t="shared" si="183"/>
        <v>0.83274569829776102</v>
      </c>
      <c r="AG139">
        <f t="shared" si="183"/>
        <v>-0.98828028833064374</v>
      </c>
      <c r="AH139">
        <f t="shared" si="183"/>
        <v>-3.1291907586342238</v>
      </c>
      <c r="AI139">
        <f t="shared" si="182"/>
        <v>-1.1753902573932093</v>
      </c>
      <c r="AJ139">
        <f t="shared" si="182"/>
        <v>2.3775901604501422</v>
      </c>
      <c r="AK139">
        <f t="shared" si="182"/>
        <v>-2.8132032546149119</v>
      </c>
      <c r="AL139">
        <f t="shared" si="182"/>
        <v>-1.6146056506651438</v>
      </c>
      <c r="AM139">
        <f t="shared" si="182"/>
        <v>2.2870952082593585</v>
      </c>
      <c r="AN139">
        <f t="shared" si="182"/>
        <v>-0.13456859268025378</v>
      </c>
      <c r="AO139">
        <f t="shared" si="145"/>
        <v>-0.83235511714840915</v>
      </c>
      <c r="AP139">
        <f t="shared" si="146"/>
        <v>1.0475258646896668</v>
      </c>
      <c r="AQ139">
        <f t="shared" si="147"/>
        <v>0.30314732344693557</v>
      </c>
      <c r="AR139">
        <f t="shared" si="147"/>
        <v>0.74029951434384211</v>
      </c>
      <c r="AS139">
        <f t="shared" si="138"/>
        <v>2.9955678863466333E-2</v>
      </c>
      <c r="AT139">
        <f t="shared" si="139"/>
        <v>6.9121972339414917E-2</v>
      </c>
      <c r="AU139">
        <f t="shared" si="148"/>
        <v>2.5238472759525558E-2</v>
      </c>
      <c r="AV139">
        <f t="shared" si="149"/>
        <v>-4.8003760778489293E-2</v>
      </c>
      <c r="AW139">
        <f t="shared" si="150"/>
        <v>-4.0321957117429814E-2</v>
      </c>
      <c r="AX139">
        <f t="shared" si="151"/>
        <v>2.0662382351377625E-2</v>
      </c>
      <c r="AY139">
        <f t="shared" si="152"/>
        <v>1.7191007825546577E-2</v>
      </c>
      <c r="AZ139">
        <f t="shared" si="153"/>
        <v>2.3196808717699958E-2</v>
      </c>
      <c r="BA139">
        <f t="shared" si="154"/>
        <v>1.1916333504208424E-2</v>
      </c>
      <c r="BC139">
        <f t="shared" si="155"/>
        <v>0.37976696724018977</v>
      </c>
      <c r="BE139">
        <f t="shared" si="156"/>
        <v>-3.0286167311430671E-3</v>
      </c>
      <c r="BF139">
        <f t="shared" si="157"/>
        <v>-4.7953098243098558E-3</v>
      </c>
      <c r="BG139">
        <f t="shared" si="158"/>
        <v>-5.3797602634395808E-3</v>
      </c>
      <c r="BH139">
        <f t="shared" si="159"/>
        <v>5.7604512934187153E-3</v>
      </c>
      <c r="BI139">
        <f t="shared" si="160"/>
        <v>9.1207145479129653E-3</v>
      </c>
      <c r="BJ139">
        <f t="shared" si="161"/>
        <v>1.0232343580865343E-2</v>
      </c>
      <c r="BK139">
        <f t="shared" si="162"/>
        <v>4.8386348540915775E-3</v>
      </c>
      <c r="BL139">
        <f t="shared" si="163"/>
        <v>7.6611718523116636E-3</v>
      </c>
      <c r="BM139">
        <f t="shared" si="164"/>
        <v>8.5949124065992609E-3</v>
      </c>
      <c r="BN139">
        <f t="shared" si="165"/>
        <v>-2.4794858821653148E-3</v>
      </c>
      <c r="BO139">
        <f t="shared" si="166"/>
        <v>-3.925852646761748E-3</v>
      </c>
      <c r="BP139">
        <f t="shared" si="167"/>
        <v>-4.4043339936241941E-3</v>
      </c>
      <c r="BQ139">
        <f t="shared" si="168"/>
        <v>-7.5629014091930808E-3</v>
      </c>
      <c r="BR139">
        <f t="shared" si="169"/>
        <v>-2.794087541883612E-3</v>
      </c>
      <c r="BS139">
        <f t="shared" si="170"/>
        <v>-2.4121024389473166E-3</v>
      </c>
      <c r="BT139">
        <f t="shared" si="171"/>
        <v>-1.9223436737400373E-3</v>
      </c>
      <c r="BU139">
        <f t="shared" si="172"/>
        <v>-1.7451203973531802E-2</v>
      </c>
      <c r="BV139">
        <f t="shared" si="173"/>
        <v>-6.4472864282012939E-3</v>
      </c>
      <c r="BW139">
        <f t="shared" si="174"/>
        <v>-5.565865451578637E-3</v>
      </c>
      <c r="BX139">
        <f t="shared" si="175"/>
        <v>-4.4357594714757968E-3</v>
      </c>
      <c r="BZ139">
        <f>I139-BA140</f>
        <v>0.38076888445179941</v>
      </c>
    </row>
    <row r="140" spans="2:104" hidden="1" outlineLevel="1" x14ac:dyDescent="0.25">
      <c r="B140">
        <v>7</v>
      </c>
      <c r="C140">
        <v>5</v>
      </c>
      <c r="D140">
        <f t="shared" si="140"/>
        <v>0.3</v>
      </c>
      <c r="E140">
        <v>0.4</v>
      </c>
      <c r="F140">
        <v>0.81111111111111112</v>
      </c>
      <c r="G140">
        <f t="shared" si="184"/>
        <v>0.74029951434384211</v>
      </c>
      <c r="H140">
        <v>0.27085909402192404</v>
      </c>
      <c r="I140">
        <v>0.49341176470588233</v>
      </c>
      <c r="K140">
        <f t="shared" si="142"/>
        <v>1.3998155982912099</v>
      </c>
      <c r="L140">
        <f t="shared" si="142"/>
        <v>0.29971256465335655</v>
      </c>
      <c r="M140">
        <f t="shared" si="142"/>
        <v>-5.0803647851580119E-3</v>
      </c>
      <c r="N140">
        <f t="shared" si="142"/>
        <v>-1.4931845717647447</v>
      </c>
      <c r="O140">
        <f t="shared" si="180"/>
        <v>-0.89323337379552759</v>
      </c>
      <c r="P140">
        <f t="shared" si="180"/>
        <v>-0.78344071561830908</v>
      </c>
      <c r="Q140">
        <f t="shared" si="180"/>
        <v>0.10475951687760077</v>
      </c>
      <c r="R140">
        <f t="shared" si="180"/>
        <v>-1.897799832488408</v>
      </c>
      <c r="S140">
        <f t="shared" si="180"/>
        <v>-1.0787374576722788</v>
      </c>
      <c r="T140">
        <f t="shared" si="180"/>
        <v>-1.5077823203958032</v>
      </c>
      <c r="U140">
        <f t="shared" si="180"/>
        <v>-1.3103662365858975</v>
      </c>
      <c r="V140">
        <f t="shared" si="180"/>
        <v>-1.1150862544031324</v>
      </c>
      <c r="W140">
        <f t="shared" si="180"/>
        <v>0.92378948988149434</v>
      </c>
      <c r="X140">
        <f t="shared" si="143"/>
        <v>1.723054928944781</v>
      </c>
      <c r="Y140">
        <f t="shared" si="134"/>
        <v>-0.97797663441464688</v>
      </c>
      <c r="Z140">
        <f t="shared" si="135"/>
        <v>-1.3722220501829177</v>
      </c>
      <c r="AA140">
        <f t="shared" si="136"/>
        <v>-1.5676738649826323</v>
      </c>
      <c r="AB140">
        <f t="shared" si="144"/>
        <v>0.84852191213284489</v>
      </c>
      <c r="AC140">
        <f t="shared" si="144"/>
        <v>0.27329344805484485</v>
      </c>
      <c r="AD140">
        <f t="shared" si="144"/>
        <v>0.20226107801447285</v>
      </c>
      <c r="AE140">
        <f t="shared" si="144"/>
        <v>0.17254825355606956</v>
      </c>
      <c r="AF140">
        <f t="shared" si="183"/>
        <v>0.83274569829776102</v>
      </c>
      <c r="AG140">
        <f t="shared" si="183"/>
        <v>-0.98828028833064374</v>
      </c>
      <c r="AH140">
        <f t="shared" si="183"/>
        <v>-3.1291907586342238</v>
      </c>
      <c r="AI140">
        <f t="shared" si="182"/>
        <v>-1.1753902573932093</v>
      </c>
      <c r="AJ140">
        <f t="shared" si="182"/>
        <v>2.3775901604501422</v>
      </c>
      <c r="AK140">
        <f t="shared" si="182"/>
        <v>-2.8132032546149119</v>
      </c>
      <c r="AL140">
        <f t="shared" si="182"/>
        <v>-1.6146056506651438</v>
      </c>
      <c r="AM140">
        <f t="shared" si="182"/>
        <v>2.2870952082593585</v>
      </c>
      <c r="AN140">
        <f t="shared" si="182"/>
        <v>-0.13456859268025378</v>
      </c>
      <c r="AO140">
        <f t="shared" si="145"/>
        <v>-0.53378118039705602</v>
      </c>
      <c r="AP140">
        <f t="shared" si="146"/>
        <v>1.1821011434301336</v>
      </c>
      <c r="AQ140">
        <f t="shared" si="147"/>
        <v>0.36963542035200658</v>
      </c>
      <c r="AR140">
        <f t="shared" si="147"/>
        <v>0.76532538460858268</v>
      </c>
      <c r="AS140">
        <f t="shared" si="138"/>
        <v>2.3015385460405206E-2</v>
      </c>
      <c r="AT140">
        <f t="shared" si="139"/>
        <v>4.8836349680520849E-2</v>
      </c>
      <c r="AU140">
        <f t="shared" si="148"/>
        <v>1.7387717637837394E-2</v>
      </c>
      <c r="AV140">
        <f t="shared" si="149"/>
        <v>-3.1802923643380651E-2</v>
      </c>
      <c r="AW140">
        <f t="shared" si="150"/>
        <v>-2.4343263729002512E-2</v>
      </c>
      <c r="AX140">
        <f t="shared" si="151"/>
        <v>1.2084694619511723E-2</v>
      </c>
      <c r="AY140">
        <f t="shared" si="152"/>
        <v>1.2253429403347152E-2</v>
      </c>
      <c r="AZ140">
        <f t="shared" si="153"/>
        <v>9.8026768102660086E-3</v>
      </c>
      <c r="BA140">
        <f t="shared" si="154"/>
        <v>7.2311155482006062E-3</v>
      </c>
      <c r="BC140">
        <f t="shared" si="155"/>
        <v>0.2892987717427386</v>
      </c>
      <c r="BE140">
        <f t="shared" si="156"/>
        <v>-2.0865261165404873E-3</v>
      </c>
      <c r="BF140">
        <f t="shared" si="157"/>
        <v>-4.2310112918737663E-3</v>
      </c>
      <c r="BG140">
        <f t="shared" si="158"/>
        <v>-3.8616356768516641E-3</v>
      </c>
      <c r="BH140">
        <f t="shared" si="159"/>
        <v>3.8163508372056781E-3</v>
      </c>
      <c r="BI140">
        <f t="shared" si="160"/>
        <v>7.7387114198892914E-3</v>
      </c>
      <c r="BJ140">
        <f t="shared" si="161"/>
        <v>7.0631066783726961E-3</v>
      </c>
      <c r="BK140">
        <f t="shared" si="162"/>
        <v>2.9211916474803012E-3</v>
      </c>
      <c r="BL140">
        <f t="shared" si="163"/>
        <v>5.9235275073906109E-3</v>
      </c>
      <c r="BM140">
        <f t="shared" si="164"/>
        <v>5.4063918948373873E-3</v>
      </c>
      <c r="BN140">
        <f t="shared" si="165"/>
        <v>-1.4501633543414067E-3</v>
      </c>
      <c r="BO140">
        <f t="shared" si="166"/>
        <v>-2.9406090240811857E-3</v>
      </c>
      <c r="BP140">
        <f t="shared" si="167"/>
        <v>-2.683888067345451E-3</v>
      </c>
      <c r="BQ140">
        <f t="shared" si="168"/>
        <v>-5.8587176638012503E-3</v>
      </c>
      <c r="BR140">
        <f t="shared" si="169"/>
        <v>-1.8869862152356446E-3</v>
      </c>
      <c r="BS140">
        <f t="shared" si="170"/>
        <v>-1.3965350022420544E-3</v>
      </c>
      <c r="BT140">
        <f t="shared" si="171"/>
        <v>-1.1913793698338023E-3</v>
      </c>
      <c r="BU140">
        <f t="shared" si="172"/>
        <v>-1.2431613843751139E-2</v>
      </c>
      <c r="BV140">
        <f t="shared" si="173"/>
        <v>-4.0039963183804992E-3</v>
      </c>
      <c r="BW140">
        <f t="shared" si="174"/>
        <v>-2.9633078198021711E-3</v>
      </c>
      <c r="BX140">
        <f t="shared" si="175"/>
        <v>-2.5279880542282162E-3</v>
      </c>
      <c r="BZ140">
        <f>I140</f>
        <v>0.49341176470588233</v>
      </c>
    </row>
    <row r="141" spans="2:104" collapsed="1" x14ac:dyDescent="0.25">
      <c r="BC141">
        <f>SUM(BC106:BC140)</f>
        <v>13.044190017999494</v>
      </c>
    </row>
    <row r="142" spans="2:104" x14ac:dyDescent="0.25">
      <c r="BC142" t="s">
        <v>94</v>
      </c>
      <c r="BE142" t="s">
        <v>30</v>
      </c>
      <c r="BF142" t="s">
        <v>31</v>
      </c>
      <c r="BG142" t="s">
        <v>32</v>
      </c>
      <c r="BH142" t="s">
        <v>33</v>
      </c>
      <c r="BI142" t="s">
        <v>34</v>
      </c>
      <c r="BJ142" t="s">
        <v>35</v>
      </c>
      <c r="BK142" t="s">
        <v>36</v>
      </c>
      <c r="BL142" t="s">
        <v>37</v>
      </c>
      <c r="BM142" t="s">
        <v>58</v>
      </c>
      <c r="BN142" t="s">
        <v>59</v>
      </c>
      <c r="BO142" t="s">
        <v>60</v>
      </c>
      <c r="BP142" t="s">
        <v>61</v>
      </c>
      <c r="BQ142" t="s">
        <v>79</v>
      </c>
      <c r="BR142" t="s">
        <v>80</v>
      </c>
      <c r="BS142" t="s">
        <v>81</v>
      </c>
      <c r="BT142" t="s">
        <v>82</v>
      </c>
      <c r="BU142" t="s">
        <v>83</v>
      </c>
      <c r="BV142" t="s">
        <v>84</v>
      </c>
      <c r="BW142" t="s">
        <v>85</v>
      </c>
      <c r="BX142" t="s">
        <v>86</v>
      </c>
      <c r="BZ142" t="s">
        <v>92</v>
      </c>
      <c r="CA142" t="s">
        <v>93</v>
      </c>
      <c r="CD142" t="s">
        <v>30</v>
      </c>
      <c r="CE142" t="s">
        <v>31</v>
      </c>
      <c r="CF142" t="s">
        <v>32</v>
      </c>
      <c r="CG142" t="s">
        <v>33</v>
      </c>
      <c r="CH142" t="s">
        <v>34</v>
      </c>
      <c r="CI142" t="s">
        <v>35</v>
      </c>
      <c r="CJ142" t="s">
        <v>36</v>
      </c>
      <c r="CK142" t="s">
        <v>37</v>
      </c>
      <c r="CL142" t="s">
        <v>58</v>
      </c>
      <c r="CM142" t="s">
        <v>59</v>
      </c>
      <c r="CN142" t="s">
        <v>60</v>
      </c>
      <c r="CO142" t="s">
        <v>61</v>
      </c>
      <c r="CP142" t="s">
        <v>79</v>
      </c>
      <c r="CQ142" t="s">
        <v>80</v>
      </c>
      <c r="CR142" t="s">
        <v>81</v>
      </c>
      <c r="CS142" t="s">
        <v>82</v>
      </c>
      <c r="CT142" t="s">
        <v>83</v>
      </c>
      <c r="CU142" t="s">
        <v>84</v>
      </c>
      <c r="CV142" t="s">
        <v>85</v>
      </c>
      <c r="CW142" t="s">
        <v>86</v>
      </c>
      <c r="CY142" t="s">
        <v>92</v>
      </c>
      <c r="CZ142" t="s">
        <v>95</v>
      </c>
    </row>
    <row r="143" spans="2:104" x14ac:dyDescent="0.25">
      <c r="BC143">
        <v>25</v>
      </c>
      <c r="BD143">
        <v>1</v>
      </c>
      <c r="BE143">
        <f>AVERAGE(BE106,BE111,BE116,BE121,BE126,BE131,BE136)</f>
        <v>-3.4878747813039917E-3</v>
      </c>
      <c r="BF143">
        <f t="shared" ref="BF143:BX147" si="185">AVERAGE(BF106,BF111,BF116,BF121,BF126,BF131,BF136)</f>
        <v>-1.1142218182783835E-3</v>
      </c>
      <c r="BG143">
        <f t="shared" si="185"/>
        <v>-1.0621160206018504E-3</v>
      </c>
      <c r="BH143">
        <f t="shared" si="185"/>
        <v>7.9333693641138337E-3</v>
      </c>
      <c r="BI143">
        <f t="shared" si="185"/>
        <v>2.1498090206476107E-3</v>
      </c>
      <c r="BJ143">
        <f t="shared" si="185"/>
        <v>1.9909405305491936E-3</v>
      </c>
      <c r="BK143">
        <f t="shared" si="185"/>
        <v>4.2527858136631831E-3</v>
      </c>
      <c r="BL143">
        <f t="shared" si="185"/>
        <v>1.1517769688885015E-3</v>
      </c>
      <c r="BM143">
        <f t="shared" si="185"/>
        <v>1.0552873241029097E-3</v>
      </c>
      <c r="BN143">
        <f t="shared" si="185"/>
        <v>-6.4052136230860054E-3</v>
      </c>
      <c r="BO143">
        <f t="shared" si="185"/>
        <v>-1.7346684038871802E-3</v>
      </c>
      <c r="BP143">
        <f t="shared" si="185"/>
        <v>-1.6125664773994455E-3</v>
      </c>
      <c r="BQ143">
        <f t="shared" si="185"/>
        <v>4.1961305811476674E-4</v>
      </c>
      <c r="BR143">
        <f t="shared" si="185"/>
        <v>3.203747575337451E-4</v>
      </c>
      <c r="BS143">
        <f t="shared" si="185"/>
        <v>3.5361155284772738E-4</v>
      </c>
      <c r="BT143">
        <f t="shared" si="185"/>
        <v>3.2055183997340976E-4</v>
      </c>
      <c r="BU143">
        <f t="shared" si="185"/>
        <v>-2.4406751746223372E-2</v>
      </c>
      <c r="BV143">
        <f t="shared" si="185"/>
        <v>-1.6176933604573968E-2</v>
      </c>
      <c r="BW143">
        <f t="shared" si="185"/>
        <v>-1.9764397629854911E-2</v>
      </c>
      <c r="BX143">
        <f t="shared" si="185"/>
        <v>-1.6031700504648104E-2</v>
      </c>
      <c r="BZ143">
        <f>SUM(BE143:BP143)</f>
        <v>3.1173078974083765E-3</v>
      </c>
      <c r="CA143">
        <f>SUM(BQ143:BX143)</f>
        <v>-7.4965632276830702E-2</v>
      </c>
      <c r="CD143">
        <f t="shared" ref="CD143:CM144" si="186">BE143</f>
        <v>-3.4878747813039917E-3</v>
      </c>
      <c r="CE143">
        <f t="shared" si="186"/>
        <v>-1.1142218182783835E-3</v>
      </c>
      <c r="CF143">
        <f t="shared" si="186"/>
        <v>-1.0621160206018504E-3</v>
      </c>
      <c r="CG143">
        <f t="shared" si="186"/>
        <v>7.9333693641138337E-3</v>
      </c>
      <c r="CH143">
        <f t="shared" si="186"/>
        <v>2.1498090206476107E-3</v>
      </c>
      <c r="CI143">
        <f t="shared" si="186"/>
        <v>1.9909405305491936E-3</v>
      </c>
      <c r="CJ143">
        <f t="shared" si="186"/>
        <v>4.2527858136631831E-3</v>
      </c>
      <c r="CK143">
        <f t="shared" si="186"/>
        <v>1.1517769688885015E-3</v>
      </c>
      <c r="CL143">
        <f t="shared" si="186"/>
        <v>1.0552873241029097E-3</v>
      </c>
      <c r="CM143">
        <f t="shared" si="186"/>
        <v>-6.4052136230860054E-3</v>
      </c>
      <c r="CN143">
        <f t="shared" ref="CN143:CW144" si="187">BO143</f>
        <v>-1.7346684038871802E-3</v>
      </c>
      <c r="CO143">
        <f t="shared" si="187"/>
        <v>-1.6125664773994455E-3</v>
      </c>
      <c r="CP143">
        <f t="shared" si="187"/>
        <v>4.1961305811476674E-4</v>
      </c>
      <c r="CQ143">
        <f t="shared" si="187"/>
        <v>3.203747575337451E-4</v>
      </c>
      <c r="CR143">
        <f t="shared" si="187"/>
        <v>3.5361155284772738E-4</v>
      </c>
      <c r="CS143">
        <f t="shared" si="187"/>
        <v>3.2055183997340976E-4</v>
      </c>
      <c r="CT143">
        <f t="shared" si="187"/>
        <v>-2.4406751746223372E-2</v>
      </c>
      <c r="CU143">
        <f t="shared" si="187"/>
        <v>-1.6176933604573968E-2</v>
      </c>
      <c r="CV143">
        <f t="shared" si="187"/>
        <v>-1.9764397629854911E-2</v>
      </c>
      <c r="CW143">
        <f t="shared" si="187"/>
        <v>-1.6031700504648104E-2</v>
      </c>
      <c r="CY143">
        <f>BZ143</f>
        <v>3.1173078974083765E-3</v>
      </c>
      <c r="CZ143">
        <f>CA143</f>
        <v>-7.4965632276830702E-2</v>
      </c>
    </row>
    <row r="144" spans="2:104" x14ac:dyDescent="0.25">
      <c r="BC144">
        <v>16</v>
      </c>
      <c r="BD144">
        <v>2</v>
      </c>
      <c r="BE144">
        <f>AVERAGE(BE107,BE112,BE117,BE122,BE127,BE132,BE137)</f>
        <v>-3.2008888974718167E-3</v>
      </c>
      <c r="BF144">
        <f t="shared" si="185"/>
        <v>-2.8361244290233353E-3</v>
      </c>
      <c r="BG144">
        <f t="shared" si="185"/>
        <v>-6.0080417479416916E-3</v>
      </c>
      <c r="BH144">
        <f t="shared" si="185"/>
        <v>6.6608425793590878E-3</v>
      </c>
      <c r="BI144">
        <f t="shared" si="185"/>
        <v>5.3218566204981119E-3</v>
      </c>
      <c r="BJ144">
        <f t="shared" si="185"/>
        <v>1.1300057648489554E-2</v>
      </c>
      <c r="BK144">
        <f t="shared" si="185"/>
        <v>5.785335130566764E-3</v>
      </c>
      <c r="BL144">
        <f t="shared" si="185"/>
        <v>3.8733985076409654E-3</v>
      </c>
      <c r="BM144">
        <f t="shared" si="185"/>
        <v>8.2082423153672229E-3</v>
      </c>
      <c r="BN144">
        <f t="shared" si="185"/>
        <v>-4.1088203687909908E-3</v>
      </c>
      <c r="BO144">
        <f t="shared" si="185"/>
        <v>-3.6887496021548974E-3</v>
      </c>
      <c r="BP144">
        <f t="shared" si="185"/>
        <v>-7.8324074301135797E-3</v>
      </c>
      <c r="BQ144">
        <f t="shared" si="185"/>
        <v>-2.698949024713401E-3</v>
      </c>
      <c r="BR144">
        <f t="shared" si="185"/>
        <v>-9.0977306248661485E-4</v>
      </c>
      <c r="BS144">
        <f t="shared" si="185"/>
        <v>-1.3243042205254674E-3</v>
      </c>
      <c r="BT144">
        <f t="shared" si="185"/>
        <v>-7.1186446686154236E-4</v>
      </c>
      <c r="BU144">
        <f t="shared" si="185"/>
        <v>-2.2644710852273129E-2</v>
      </c>
      <c r="BV144">
        <f t="shared" si="185"/>
        <v>-1.1548484854612146E-2</v>
      </c>
      <c r="BW144">
        <f t="shared" si="185"/>
        <v>-1.2308567234899166E-2</v>
      </c>
      <c r="BX144">
        <f t="shared" si="185"/>
        <v>-9.538059674288819E-3</v>
      </c>
      <c r="BZ144">
        <f t="shared" ref="BZ144:BZ147" si="188">SUM(BE144:BP144)</f>
        <v>1.3474700326425393E-2</v>
      </c>
      <c r="CA144">
        <f t="shared" ref="CA144:CA147" si="189">SUM(BQ144:BX144)</f>
        <v>-6.1684713390660284E-2</v>
      </c>
      <c r="CD144">
        <f t="shared" si="186"/>
        <v>-3.2008888974718167E-3</v>
      </c>
      <c r="CE144">
        <f t="shared" si="186"/>
        <v>-2.8361244290233353E-3</v>
      </c>
      <c r="CF144">
        <f t="shared" si="186"/>
        <v>-6.0080417479416916E-3</v>
      </c>
      <c r="CG144">
        <f t="shared" si="186"/>
        <v>6.6608425793590878E-3</v>
      </c>
      <c r="CH144">
        <f t="shared" si="186"/>
        <v>5.3218566204981119E-3</v>
      </c>
      <c r="CI144">
        <f t="shared" si="186"/>
        <v>1.1300057648489554E-2</v>
      </c>
      <c r="CJ144">
        <f t="shared" si="186"/>
        <v>5.785335130566764E-3</v>
      </c>
      <c r="CK144">
        <f t="shared" si="186"/>
        <v>3.8733985076409654E-3</v>
      </c>
      <c r="CL144">
        <f t="shared" si="186"/>
        <v>8.2082423153672229E-3</v>
      </c>
      <c r="CM144">
        <f t="shared" si="186"/>
        <v>-4.1088203687909908E-3</v>
      </c>
      <c r="CN144">
        <f t="shared" si="187"/>
        <v>-3.6887496021548974E-3</v>
      </c>
      <c r="CO144">
        <f t="shared" si="187"/>
        <v>-7.8324074301135797E-3</v>
      </c>
      <c r="CP144">
        <f t="shared" si="187"/>
        <v>-2.698949024713401E-3</v>
      </c>
      <c r="CQ144">
        <f t="shared" si="187"/>
        <v>-9.0977306248661485E-4</v>
      </c>
      <c r="CR144">
        <f t="shared" si="187"/>
        <v>-1.3243042205254674E-3</v>
      </c>
      <c r="CS144">
        <f t="shared" si="187"/>
        <v>-7.1186446686154236E-4</v>
      </c>
      <c r="CT144">
        <f t="shared" si="187"/>
        <v>-2.2644710852273129E-2</v>
      </c>
      <c r="CU144">
        <f t="shared" si="187"/>
        <v>-1.1548484854612146E-2</v>
      </c>
      <c r="CV144">
        <f t="shared" si="187"/>
        <v>-1.2308567234899166E-2</v>
      </c>
      <c r="CW144">
        <f t="shared" si="187"/>
        <v>-9.538059674288819E-3</v>
      </c>
      <c r="CY144">
        <f>BZ144</f>
        <v>1.3474700326425393E-2</v>
      </c>
      <c r="CZ144">
        <f>CA144</f>
        <v>-6.1684713390660284E-2</v>
      </c>
    </row>
    <row r="145" spans="1:104" x14ac:dyDescent="0.25">
      <c r="BC145">
        <v>9</v>
      </c>
      <c r="BD145">
        <v>3</v>
      </c>
      <c r="BE145">
        <f>AVERAGE(BE108,BE113,BE118,BE123,BE128,BE133,BE138)</f>
        <v>-2.6194736274646291E-3</v>
      </c>
      <c r="BF145">
        <f t="shared" si="185"/>
        <v>-4.0277093059800451E-3</v>
      </c>
      <c r="BG145">
        <f t="shared" si="185"/>
        <v>-5.753971129358988E-3</v>
      </c>
      <c r="BH145">
        <f t="shared" si="185"/>
        <v>5.1996265899655692E-3</v>
      </c>
      <c r="BI145">
        <f t="shared" si="185"/>
        <v>7.4029865357278807E-3</v>
      </c>
      <c r="BJ145">
        <f t="shared" si="185"/>
        <v>1.0624131405623655E-2</v>
      </c>
      <c r="BK145">
        <f t="shared" si="185"/>
        <v>5.239895260248947E-3</v>
      </c>
      <c r="BL145">
        <f t="shared" si="185"/>
        <v>5.9005686304757863E-3</v>
      </c>
      <c r="BM145">
        <f t="shared" si="185"/>
        <v>8.562919111931553E-3</v>
      </c>
      <c r="BN145">
        <f t="shared" si="185"/>
        <v>-2.5558288298322676E-3</v>
      </c>
      <c r="BO145">
        <f t="shared" si="185"/>
        <v>-4.3614879935529845E-3</v>
      </c>
      <c r="BP145">
        <f t="shared" si="185"/>
        <v>-6.2085128169880313E-3</v>
      </c>
      <c r="BQ145">
        <f t="shared" si="185"/>
        <v>-5.0885394324943238E-3</v>
      </c>
      <c r="BR145">
        <f t="shared" si="185"/>
        <v>-1.7810901606603109E-3</v>
      </c>
      <c r="BS145">
        <f t="shared" si="185"/>
        <v>-2.0136670421151128E-3</v>
      </c>
      <c r="BT145">
        <f t="shared" si="185"/>
        <v>-1.3155404192766046E-3</v>
      </c>
      <c r="BU145">
        <f t="shared" si="185"/>
        <v>-1.9102116039481705E-2</v>
      </c>
      <c r="BV145">
        <f t="shared" si="185"/>
        <v>-8.8881938491656882E-3</v>
      </c>
      <c r="BW145">
        <f t="shared" si="185"/>
        <v>-8.1379280701998815E-3</v>
      </c>
      <c r="BX145">
        <f t="shared" si="185"/>
        <v>-6.8168323398281692E-3</v>
      </c>
      <c r="BZ145">
        <f t="shared" si="188"/>
        <v>1.7403143830796441E-2</v>
      </c>
      <c r="CA145">
        <f t="shared" si="189"/>
        <v>-5.3143907353221803E-2</v>
      </c>
      <c r="CD145">
        <f t="shared" ref="CD145:CW145" si="190">IF(BE143&lt;&gt;0,BE145*(BE144/BE143),BE145)</f>
        <v>-2.4039406736491376E-3</v>
      </c>
      <c r="CE145">
        <f t="shared" si="190"/>
        <v>-1.0252074199502545E-2</v>
      </c>
      <c r="CF145">
        <f t="shared" si="190"/>
        <v>-3.2548326257286639E-2</v>
      </c>
      <c r="CG145">
        <f t="shared" si="190"/>
        <v>4.3655970871436921E-3</v>
      </c>
      <c r="CH145">
        <f t="shared" si="190"/>
        <v>1.8326108286006549E-2</v>
      </c>
      <c r="CI145">
        <f t="shared" si="190"/>
        <v>6.0299790730343611E-2</v>
      </c>
      <c r="CJ145">
        <f t="shared" si="190"/>
        <v>7.1281629166968898E-3</v>
      </c>
      <c r="CK145">
        <f t="shared" si="190"/>
        <v>1.9843471735308264E-2</v>
      </c>
      <c r="CL145">
        <f t="shared" si="190"/>
        <v>6.6604149782025696E-2</v>
      </c>
      <c r="CM145">
        <f t="shared" si="190"/>
        <v>-1.6395146474597227E-3</v>
      </c>
      <c r="CN145">
        <f t="shared" si="190"/>
        <v>-9.274646995915594E-3</v>
      </c>
      <c r="CO145">
        <f t="shared" si="190"/>
        <v>-3.0155409156311642E-2</v>
      </c>
      <c r="CP145">
        <f t="shared" si="190"/>
        <v>3.272945937442677E-2</v>
      </c>
      <c r="CQ145">
        <f t="shared" si="190"/>
        <v>5.0577887674500459E-3</v>
      </c>
      <c r="CR145">
        <f t="shared" si="190"/>
        <v>7.5413479597325785E-3</v>
      </c>
      <c r="CS145">
        <f t="shared" si="190"/>
        <v>2.9214821517818553E-3</v>
      </c>
      <c r="CT145">
        <f t="shared" si="190"/>
        <v>-1.7723042331823827E-2</v>
      </c>
      <c r="CU145">
        <f t="shared" si="190"/>
        <v>-6.3451562923472872E-3</v>
      </c>
      <c r="CV145">
        <f t="shared" si="190"/>
        <v>-5.0680135403430339E-3</v>
      </c>
      <c r="CW145">
        <f t="shared" si="190"/>
        <v>-4.0556741705629895E-3</v>
      </c>
      <c r="CY145">
        <f t="shared" ref="CY145:CZ147" si="191">BZ145*(BZ144/BZ143)</f>
        <v>7.5225853709419574E-2</v>
      </c>
      <c r="CZ145">
        <f t="shared" si="191"/>
        <v>-4.3728927429542389E-2</v>
      </c>
    </row>
    <row r="146" spans="1:104" x14ac:dyDescent="0.25">
      <c r="BC146">
        <v>4</v>
      </c>
      <c r="BD146">
        <v>4</v>
      </c>
      <c r="BE146">
        <f>AVERAGE(BE109,BE114,BE119,BE124,BE129,BE134,BE139)</f>
        <v>-1.8195849574977364E-3</v>
      </c>
      <c r="BF146">
        <f t="shared" si="185"/>
        <v>-4.4746485141664528E-3</v>
      </c>
      <c r="BG146">
        <f t="shared" si="185"/>
        <v>-4.8325255157508932E-3</v>
      </c>
      <c r="BH146">
        <f t="shared" si="185"/>
        <v>3.4199081464380103E-3</v>
      </c>
      <c r="BI146">
        <f t="shared" si="185"/>
        <v>7.9917203818355761E-3</v>
      </c>
      <c r="BJ146">
        <f t="shared" si="185"/>
        <v>8.6581792754179439E-3</v>
      </c>
      <c r="BK146">
        <f t="shared" si="185"/>
        <v>2.9049134780398875E-3</v>
      </c>
      <c r="BL146">
        <f t="shared" si="185"/>
        <v>5.9112334614134943E-3</v>
      </c>
      <c r="BM146">
        <f t="shared" si="185"/>
        <v>6.4769934802246425E-3</v>
      </c>
      <c r="BN146">
        <f t="shared" si="185"/>
        <v>-1.5543265685078465E-3</v>
      </c>
      <c r="BO146">
        <f t="shared" si="185"/>
        <v>-4.0850619311478212E-3</v>
      </c>
      <c r="BP146">
        <f t="shared" si="185"/>
        <v>-4.3883956550088282E-3</v>
      </c>
      <c r="BQ146">
        <f t="shared" si="185"/>
        <v>-4.8041872052347889E-3</v>
      </c>
      <c r="BR146">
        <f t="shared" si="185"/>
        <v>-1.9530397666221906E-3</v>
      </c>
      <c r="BS146">
        <f t="shared" si="185"/>
        <v>-1.5791295099291832E-3</v>
      </c>
      <c r="BT146">
        <f t="shared" si="185"/>
        <v>-1.3772650225115837E-3</v>
      </c>
      <c r="BU146">
        <f t="shared" si="185"/>
        <v>-1.4744291419271666E-2</v>
      </c>
      <c r="BV146">
        <f t="shared" si="185"/>
        <v>-6.4077219201790891E-3</v>
      </c>
      <c r="BW146">
        <f t="shared" si="185"/>
        <v>-4.8780950609175755E-3</v>
      </c>
      <c r="BX146">
        <f t="shared" si="185"/>
        <v>-4.5700501087870367E-3</v>
      </c>
      <c r="BZ146">
        <f t="shared" si="188"/>
        <v>1.4208405081289975E-2</v>
      </c>
      <c r="CA146">
        <f t="shared" si="189"/>
        <v>-4.0313780013453114E-2</v>
      </c>
      <c r="CD146">
        <f t="shared" ref="CD146:CM147" si="192">BE146*(BE145/BE144)</f>
        <v>-1.4890722426702519E-3</v>
      </c>
      <c r="CE146">
        <f t="shared" si="192"/>
        <v>-6.3546518894110615E-3</v>
      </c>
      <c r="CF146">
        <f t="shared" si="192"/>
        <v>-4.6281656263536261E-3</v>
      </c>
      <c r="CG146">
        <f t="shared" si="192"/>
        <v>2.6696690578701483E-3</v>
      </c>
      <c r="CH146">
        <f t="shared" si="192"/>
        <v>1.1116909492855405E-2</v>
      </c>
      <c r="CI146">
        <f t="shared" si="192"/>
        <v>8.140280095631466E-3</v>
      </c>
      <c r="CJ146">
        <f t="shared" si="192"/>
        <v>2.6310390014559646E-3</v>
      </c>
      <c r="CK146">
        <f t="shared" si="192"/>
        <v>9.0049187195763609E-3</v>
      </c>
      <c r="CL146">
        <f t="shared" si="192"/>
        <v>6.7568633001778506E-3</v>
      </c>
      <c r="CM146">
        <f t="shared" si="192"/>
        <v>-9.6684505483395902E-4</v>
      </c>
      <c r="CN146">
        <f t="shared" ref="CN146:CW147" si="193">BO146*(BO145/BO144)</f>
        <v>-4.8300780717707888E-3</v>
      </c>
      <c r="CO146">
        <f t="shared" si="193"/>
        <v>-3.4785486982438301E-3</v>
      </c>
      <c r="CP146">
        <f t="shared" si="193"/>
        <v>-9.057709430995221E-3</v>
      </c>
      <c r="CQ146">
        <f t="shared" si="193"/>
        <v>-3.8235248493744805E-3</v>
      </c>
      <c r="CR146">
        <f t="shared" si="193"/>
        <v>-2.4011409161816795E-3</v>
      </c>
      <c r="CS146">
        <f t="shared" si="193"/>
        <v>-2.545214559111145E-3</v>
      </c>
      <c r="CT146">
        <f t="shared" si="193"/>
        <v>-1.2437657846383557E-2</v>
      </c>
      <c r="CU146">
        <f t="shared" si="193"/>
        <v>-4.9316490669643514E-3</v>
      </c>
      <c r="CV146">
        <f t="shared" si="193"/>
        <v>-3.2251996489719584E-3</v>
      </c>
      <c r="CW146">
        <f t="shared" si="193"/>
        <v>-3.266205752538194E-3</v>
      </c>
      <c r="CY146">
        <f t="shared" si="191"/>
        <v>1.8350754469172316E-2</v>
      </c>
      <c r="CZ146">
        <f t="shared" si="191"/>
        <v>-3.4731972839441023E-2</v>
      </c>
    </row>
    <row r="147" spans="1:104" x14ac:dyDescent="0.25">
      <c r="BC147">
        <v>1</v>
      </c>
      <c r="BD147">
        <v>5</v>
      </c>
      <c r="BE147">
        <f>AVERAGE(BE110,BE115,BE120,BE125,BE130,BE135,BE140)</f>
        <v>-7.0403333343206458E-4</v>
      </c>
      <c r="BF147">
        <f t="shared" si="185"/>
        <v>-3.7422055161551093E-3</v>
      </c>
      <c r="BG147">
        <f t="shared" si="185"/>
        <v>-3.2544636612908918E-3</v>
      </c>
      <c r="BH147">
        <f t="shared" si="185"/>
        <v>1.1984054944892773E-3</v>
      </c>
      <c r="BI147">
        <f t="shared" si="185"/>
        <v>6.3921851790417492E-3</v>
      </c>
      <c r="BJ147">
        <f t="shared" si="185"/>
        <v>5.5651377621257605E-3</v>
      </c>
      <c r="BK147">
        <f t="shared" si="185"/>
        <v>-1.4259679356753013E-3</v>
      </c>
      <c r="BL147">
        <f t="shared" si="185"/>
        <v>1.9337152465692625E-3</v>
      </c>
      <c r="BM147">
        <f t="shared" si="185"/>
        <v>1.5792571986666675E-3</v>
      </c>
      <c r="BN147">
        <f t="shared" si="185"/>
        <v>-1.2849625180268534E-3</v>
      </c>
      <c r="BO147">
        <f t="shared" si="185"/>
        <v>-3.6678784112574511E-3</v>
      </c>
      <c r="BP147">
        <f t="shared" si="185"/>
        <v>-3.2243910413039751E-3</v>
      </c>
      <c r="BQ147">
        <f t="shared" si="185"/>
        <v>2.148676488742981E-3</v>
      </c>
      <c r="BR147">
        <f t="shared" si="185"/>
        <v>-6.3605823764996037E-4</v>
      </c>
      <c r="BS147">
        <f t="shared" si="185"/>
        <v>2.2034294956707812E-4</v>
      </c>
      <c r="BT147">
        <f t="shared" si="185"/>
        <v>-5.0390088223554346E-4</v>
      </c>
      <c r="BU147">
        <f t="shared" si="185"/>
        <v>-1.0007972292361373E-2</v>
      </c>
      <c r="BV147">
        <f t="shared" si="185"/>
        <v>-4.1652071725290967E-3</v>
      </c>
      <c r="BW147">
        <f t="shared" si="185"/>
        <v>-2.5351396081859687E-3</v>
      </c>
      <c r="BX147">
        <f t="shared" si="185"/>
        <v>-2.7568730604951882E-3</v>
      </c>
      <c r="BZ147">
        <f t="shared" si="188"/>
        <v>-6.3520153624892998E-4</v>
      </c>
      <c r="CA147">
        <f t="shared" si="189"/>
        <v>-1.8236131815147074E-2</v>
      </c>
      <c r="CD147">
        <f t="shared" si="192"/>
        <v>-4.8904804753842519E-4</v>
      </c>
      <c r="CE147">
        <f t="shared" si="192"/>
        <v>-4.1574634812167662E-3</v>
      </c>
      <c r="CF147">
        <f t="shared" si="192"/>
        <v>-2.7332912052731102E-3</v>
      </c>
      <c r="CG147">
        <f t="shared" si="192"/>
        <v>7.8821750801283798E-4</v>
      </c>
      <c r="CH147">
        <f t="shared" si="192"/>
        <v>6.9005334986459582E-3</v>
      </c>
      <c r="CI147">
        <f t="shared" si="192"/>
        <v>4.5353317459324643E-3</v>
      </c>
      <c r="CJ147">
        <f t="shared" si="192"/>
        <v>-7.905336404375185E-4</v>
      </c>
      <c r="CK147">
        <f t="shared" si="192"/>
        <v>1.9372102904333091E-3</v>
      </c>
      <c r="CL147">
        <f t="shared" si="192"/>
        <v>1.1945504150692021E-3</v>
      </c>
      <c r="CM147">
        <f t="shared" si="192"/>
        <v>-7.8144958613560796E-4</v>
      </c>
      <c r="CN147">
        <f t="shared" si="193"/>
        <v>-3.4354125216107265E-3</v>
      </c>
      <c r="CO147">
        <f t="shared" si="193"/>
        <v>-2.2791132196731735E-3</v>
      </c>
      <c r="CP147">
        <f t="shared" si="193"/>
        <v>2.0286064856822462E-3</v>
      </c>
      <c r="CQ147">
        <f t="shared" si="193"/>
        <v>-6.9746442906486953E-4</v>
      </c>
      <c r="CR147">
        <f t="shared" si="193"/>
        <v>1.7279423394680557E-4</v>
      </c>
      <c r="CS147">
        <f t="shared" si="193"/>
        <v>-5.2754369971951551E-4</v>
      </c>
      <c r="CT147">
        <f t="shared" si="193"/>
        <v>-7.7248227206652507E-3</v>
      </c>
      <c r="CU147">
        <f t="shared" si="193"/>
        <v>-3.0028023414461345E-3</v>
      </c>
      <c r="CV147">
        <f t="shared" si="193"/>
        <v>-1.51963151981076E-3</v>
      </c>
      <c r="CW147">
        <f t="shared" si="193"/>
        <v>-1.8482261851177739E-3</v>
      </c>
      <c r="CY147">
        <f t="shared" si="191"/>
        <v>-5.1859599754106402E-4</v>
      </c>
      <c r="CZ147">
        <f t="shared" si="191"/>
        <v>-1.383352190131356E-2</v>
      </c>
    </row>
    <row r="148" spans="1:104" x14ac:dyDescent="0.25">
      <c r="BC148">
        <f>SUM(BC143:BC147)</f>
        <v>55</v>
      </c>
    </row>
    <row r="151" spans="1:104" x14ac:dyDescent="0.25">
      <c r="BE151" t="s">
        <v>30</v>
      </c>
      <c r="BF151" t="s">
        <v>31</v>
      </c>
      <c r="BG151" t="s">
        <v>32</v>
      </c>
      <c r="BH151" t="s">
        <v>33</v>
      </c>
      <c r="BI151" t="s">
        <v>34</v>
      </c>
      <c r="BJ151" t="s">
        <v>35</v>
      </c>
      <c r="BK151" t="s">
        <v>36</v>
      </c>
      <c r="BL151" t="s">
        <v>37</v>
      </c>
      <c r="BM151" t="s">
        <v>58</v>
      </c>
      <c r="BN151" t="s">
        <v>59</v>
      </c>
      <c r="BO151" t="s">
        <v>60</v>
      </c>
      <c r="BP151" t="s">
        <v>61</v>
      </c>
      <c r="BQ151" t="s">
        <v>79</v>
      </c>
      <c r="BR151" t="s">
        <v>80</v>
      </c>
      <c r="BS151" t="s">
        <v>81</v>
      </c>
      <c r="BT151" t="s">
        <v>82</v>
      </c>
      <c r="BU151" t="s">
        <v>83</v>
      </c>
      <c r="BV151" t="s">
        <v>84</v>
      </c>
      <c r="BW151" t="s">
        <v>85</v>
      </c>
      <c r="BX151" t="s">
        <v>86</v>
      </c>
      <c r="BZ151" t="s">
        <v>92</v>
      </c>
      <c r="CA151" t="s">
        <v>93</v>
      </c>
      <c r="CB151">
        <f>CB101</f>
        <v>0.99</v>
      </c>
      <c r="CC151" t="s">
        <v>102</v>
      </c>
      <c r="CD151">
        <f>CB151*CD101+(1-CB151)*BE152</f>
        <v>-9.3812021961041657E-5</v>
      </c>
      <c r="CE151">
        <f>CB151*CE101+(1-CB151)*BF152</f>
        <v>-1.0641897680512985E-4</v>
      </c>
      <c r="CF151">
        <f>CB151*CF101+(1-CB151)*BG152</f>
        <v>-2.9021644240507399E-4</v>
      </c>
      <c r="CG151">
        <f>CB151*CG101+(1-CB151)*BH152</f>
        <v>1.8694044175783693E-4</v>
      </c>
      <c r="CH151">
        <f>CB151*CH101+(1-CB151)*BI152</f>
        <v>1.7959660484982021E-4</v>
      </c>
      <c r="CI151">
        <f>CB151*CI101+(1-CB151)*BJ152</f>
        <v>4.9086831749138755E-4</v>
      </c>
      <c r="CJ151">
        <f>CB151*CJ101+(1-CB151)*BK152</f>
        <v>1.8250775464957636E-4</v>
      </c>
      <c r="CK151">
        <f>CB151*CK101+(1-CB151)*BL152</f>
        <v>2.0834441171331281E-4</v>
      </c>
      <c r="CL151">
        <f>CB151*CL101+(1-CB151)*BM152</f>
        <v>7.0619567007248747E-4</v>
      </c>
      <c r="CM151">
        <f>CB151*CM101+(1-CB151)*BN152</f>
        <v>-1.2552394331784503E-4</v>
      </c>
      <c r="CN151">
        <f>CB151*CN101+(1-CB151)*BO152</f>
        <v>-9.1356797315859749E-5</v>
      </c>
      <c r="CO151">
        <f>CB151*CO101+(1-CB151)*BP152</f>
        <v>-2.1815083042869962E-4</v>
      </c>
      <c r="CP151">
        <f>CB151*CP101+(1-CB151)*BQ152</f>
        <v>-1.3929724415030302E-3</v>
      </c>
      <c r="CQ151">
        <f>CB151*CQ101+(1-CB151)*BR152</f>
        <v>1.1085305471251081E-4</v>
      </c>
      <c r="CR151">
        <f>CB151*CR101+(1-CB151)*BS152</f>
        <v>-3.6946809328042491E-4</v>
      </c>
      <c r="CS151">
        <f>CB151*CS101+(1-CB151)*BT152</f>
        <v>1.3328405464749603E-4</v>
      </c>
      <c r="CT151">
        <f>CB151*CT101+(1-CB151)*BU152</f>
        <v>-6.3651487737979699E-4</v>
      </c>
      <c r="CU151">
        <f>CB151*CU101+(1-CB151)*BV152</f>
        <v>-3.3964894250000985E-4</v>
      </c>
      <c r="CV151">
        <f>CB151*CV101+(1-CB151)*BW152</f>
        <v>-3.8475733526649838E-4</v>
      </c>
      <c r="CW151">
        <f>CB151*CW101+(1-CB151)*BX152</f>
        <v>-3.2951734010380643E-4</v>
      </c>
      <c r="CY151">
        <f>CB151*CY101+(1-CB151)*BY152</f>
        <v>0</v>
      </c>
      <c r="CZ151">
        <f>CB151*CZ101+(1-CB151)*BZ152</f>
        <v>7.18559979122424E-4</v>
      </c>
    </row>
    <row r="152" spans="1:104" x14ac:dyDescent="0.25">
      <c r="BE152">
        <f>SUMPRODUCT(CD143:CD147,BC143:BC147)/BC148</f>
        <v>-3.0271253631492831E-3</v>
      </c>
      <c r="BF152">
        <f>SUMPRODUCT(CE143:CE147,BC143:BC147)/BC148</f>
        <v>-3.5468777301039429E-3</v>
      </c>
      <c r="BG152">
        <f>SUMPRODUCT(CF143:CF147,BC143:BC147)/BC148</f>
        <v>-7.9429537910614672E-3</v>
      </c>
      <c r="BH152">
        <f>SUMPRODUCT(CG143:CG147,BC143:BC147)/BC148</f>
        <v>6.4666360526614173E-3</v>
      </c>
      <c r="BI152">
        <f>SUMPRODUCT(CH143:CH147,BC143:BC147)/BC148</f>
        <v>6.4581468634233924E-3</v>
      </c>
      <c r="BJ152">
        <f>SUMPRODUCT(CI143:CI147,BC143:BC147)/BC148</f>
        <v>1.4733981897111156E-2</v>
      </c>
      <c r="BK152">
        <f>SUMPRODUCT(CJ143:CJ147,BC143:BC147)/BC148</f>
        <v>4.9594926553873844E-3</v>
      </c>
      <c r="BL152">
        <f>SUMPRODUCT(CK143:CK147,BC143:BC147)/BC148</f>
        <v>5.5875805660178385E-3</v>
      </c>
      <c r="BM152">
        <f>SUMPRODUCT(CL143:CL147,BC143:BC147)/BC148</f>
        <v>1.4279516578226547E-2</v>
      </c>
      <c r="BN152">
        <f>SUMPRODUCT(CM143:CM147,BC143:BC147)/BC148</f>
        <v>-4.4595623292802717E-3</v>
      </c>
      <c r="BO152">
        <f>SUMPRODUCT(CN143:CN147,BC143:BC147)/BC148</f>
        <v>-3.7929863909744017E-3</v>
      </c>
      <c r="BP152">
        <f>SUMPRODUCT(CO143:CO147,BC143:BC147)/BC148</f>
        <v>-8.2404485679319385E-3</v>
      </c>
      <c r="BQ152">
        <f>SUMPRODUCT(CP143:CP147,BC143:BC147)/BC148</f>
        <v>4.1394553670726737E-3</v>
      </c>
      <c r="BR152">
        <f>SUMPRODUCT(CQ143:CQ147,BC143:BC147)/BC148</f>
        <v>4.1784609125537119E-4</v>
      </c>
      <c r="BS152">
        <f>SUMPRODUCT(CR143:CR147,BC143:BC147)/BC148</f>
        <v>8.380324272654362E-4</v>
      </c>
      <c r="BT152">
        <f>SUMPRODUCT(CS143:CS147,BC143:BC147)/BC148</f>
        <v>2.219800356258758E-4</v>
      </c>
      <c r="BU152">
        <f>SUMPRODUCT(CT143:CT147,BC143:BC147)/BC148</f>
        <v>-2.1626672770628515E-2</v>
      </c>
      <c r="BV152">
        <f>SUMPRODUCT(CU143:CU147,BC143:BC147)/BC148</f>
        <v>-1.2164270964155868E-2</v>
      </c>
      <c r="BW152">
        <f>SUMPRODUCT(CV143:CV147,BC143:BC147)/BC148</f>
        <v>-1.3655992154246278E-2</v>
      </c>
      <c r="BX152">
        <f>SUMPRODUCT(CW143:CW147,BC143:BC147)/BC148</f>
        <v>-1.0996646984275656E-2</v>
      </c>
      <c r="BZ152">
        <f>SUMPRODUCT(BZ143:BZ147,BC143:BC147)/BC148</f>
        <v>9.2064475622562654E-3</v>
      </c>
      <c r="CA152">
        <f>SUMPRODUCT(CA143:CA147,BC143:BC147)/BC148</f>
        <v>-6.3979684349441582E-2</v>
      </c>
      <c r="CB152">
        <f>CB102</f>
        <v>0.999</v>
      </c>
      <c r="CC152" t="s">
        <v>103</v>
      </c>
      <c r="CD152">
        <f>CB152*CD102+(1-CB152)*BE152^2</f>
        <v>2.9955916484503058E-8</v>
      </c>
      <c r="CE152">
        <f>CB152*CE102+(1-CB152)*BF152^2</f>
        <v>3.850929536004383E-8</v>
      </c>
      <c r="CF152">
        <f>CB152*CF102+(1-CB152)*BG152^2</f>
        <v>2.9249765020724837E-7</v>
      </c>
      <c r="CG152">
        <f>CB152*CG102+(1-CB152)*BH152^2</f>
        <v>1.1874502781305491E-7</v>
      </c>
      <c r="CH152">
        <f>CB152*CH102+(1-CB152)*BI152^2</f>
        <v>1.0977668362875985E-7</v>
      </c>
      <c r="CI152">
        <f>CB152*CI102+(1-CB152)*BJ152^2</f>
        <v>8.2432843354053768E-7</v>
      </c>
      <c r="CJ152">
        <f>CB152*CJ102+(1-CB152)*BK152^2</f>
        <v>1.1572557243396262E-7</v>
      </c>
      <c r="CK152">
        <f>CB152*CK102+(1-CB152)*BL152^2</f>
        <v>1.5121528731100284E-7</v>
      </c>
      <c r="CL152">
        <f>CB152*CL102+(1-CB152)*BM152^2</f>
        <v>1.8507905466544976E-6</v>
      </c>
      <c r="CM152">
        <f>CB152*CM102+(1-CB152)*BN152^2</f>
        <v>5.3640782847352398E-8</v>
      </c>
      <c r="CN152">
        <f>CB152*CN102+(1-CB152)*BO152^2</f>
        <v>2.9187673021148541E-8</v>
      </c>
      <c r="CO152">
        <f>CB152*CO102+(1-CB152)*BP152^2</f>
        <v>1.6369032107248212E-7</v>
      </c>
      <c r="CP152">
        <f>CB152*CP102+(1-CB152)*BQ152^2</f>
        <v>1.1847434449771448E-5</v>
      </c>
      <c r="CQ152">
        <f>CB152*CQ102+(1-CB152)*BR152^2</f>
        <v>1.0346581329687732E-6</v>
      </c>
      <c r="CR152">
        <f>CB152*CR102+(1-CB152)*BS152^2</f>
        <v>9.1649687974604559E-7</v>
      </c>
      <c r="CS152">
        <f>CB152*CS102+(1-CB152)*BT152^2</f>
        <v>9.2817288048721488E-7</v>
      </c>
      <c r="CT152">
        <f>CB152*CT102+(1-CB152)*BU152^2</f>
        <v>1.3765965252978546E-6</v>
      </c>
      <c r="CU152">
        <f>CB152*CU102+(1-CB152)*BV152^2</f>
        <v>3.9265951969395305E-7</v>
      </c>
      <c r="CV152">
        <f>CB152*CV102+(1-CB152)*BW152^2</f>
        <v>5.0362573468198974E-7</v>
      </c>
      <c r="CW152">
        <f>CB152*CW102+(1-CB152)*BX152^2</f>
        <v>3.6904361536823647E-7</v>
      </c>
      <c r="CY152">
        <f>CB152*CY102+(1-CB152)*BY152^2</f>
        <v>0</v>
      </c>
      <c r="CZ152">
        <f>CB152*CZ102+(1-CB152)*BZ152^2</f>
        <v>2.8221428903366117E-6</v>
      </c>
    </row>
    <row r="153" spans="1:104" x14ac:dyDescent="0.25">
      <c r="D153">
        <f>D103</f>
        <v>0.1</v>
      </c>
      <c r="BE153">
        <f>IF(CD152&lt;&gt;0,ABS((CD151/(1-CB151))/(CD152/(1-CB152)))*$D$103*BE152,BE152)</f>
        <v>-9.4799553601872616E-2</v>
      </c>
      <c r="BF153">
        <f>IF(CE152&lt;&gt;0,ABS((CE151/(1-CB151))/(CE152/(1-CB152)))*$D$103*BF152,BF152)</f>
        <v>-9.8016620496826842E-2</v>
      </c>
      <c r="BG153">
        <f>IF(CF152&lt;&gt;0,ABS((CF151/(1-CB151))/(CF152/(1-CB152)))*$D$103*BG152,BG152)</f>
        <v>-7.8810061885845203E-2</v>
      </c>
      <c r="BH153">
        <f>IF(CG152&lt;&gt;0,ABS((CG151/(1-CB151))/(CG152/(1-CB152)))*$D$103*BH152,BH152)</f>
        <v>0.10180433005370652</v>
      </c>
      <c r="BI153">
        <f>IF(CH152&lt;&gt;0,ABS((CH151/(1-CB151))/(CH152/(1-CB152)))*$D$103*BI152,BI152)</f>
        <v>0.10565643012269779</v>
      </c>
      <c r="BJ153">
        <f>IF(CI152&lt;&gt;0,ABS((CI151/(1-CB151))/(CI152/(1-CB152)))*$D$103*BJ152,BJ152)</f>
        <v>8.7737418843115159E-2</v>
      </c>
      <c r="BK153">
        <f>IF(CJ152&lt;&gt;0,ABS((CJ151/(1-CB151))/(CJ152/(1-CB152)))*$D$103*BK152,BK152)</f>
        <v>7.8214853441518031E-2</v>
      </c>
      <c r="BL153">
        <f>IF(CK152&lt;&gt;0,ABS((CK151/(1-CB151))/(CK152/(1-CB152)))*$D$103*BL152,BL152)</f>
        <v>7.6985680920835034E-2</v>
      </c>
      <c r="BM153">
        <f>IF(CL152&lt;&gt;0,ABS((CL151/(1-CB151))/(CL152/(1-CB152)))*$D$103*BM152,BM152)</f>
        <v>5.4485542929209582E-2</v>
      </c>
      <c r="BN153">
        <f>IF(CM152&lt;&gt;0,ABS((CM151/(1-CB151))/(CM152/(1-CB152)))*$D$103*BN152,BN152)</f>
        <v>-0.10435750921756047</v>
      </c>
      <c r="BO153">
        <f>IF(CN152&lt;&gt;0,ABS((CN151/(1-CB151))/(CN152/(1-CB152)))*$D$103*BO152,BO152)</f>
        <v>-0.11871966932443979</v>
      </c>
      <c r="BP153">
        <f>IF(CO152&lt;&gt;0,ABS((CO151/(1-CB151))/(CO152/(1-CB152)))*$D$103*BP152,BP152)</f>
        <v>-0.10982083035950162</v>
      </c>
      <c r="BQ153">
        <f>IF(CP152&lt;&gt;0,ABS((CP151/(1-CB151))/(CP152/(1-CB152)))*$D$103*BQ152,BQ152)</f>
        <v>4.867000761734774E-3</v>
      </c>
      <c r="BR153">
        <f>IF(CQ152&lt;&gt;0,ABS((CQ151/(1-CB151))/(CQ152/(1-CB152)))*$D$103*BR152,BR152)</f>
        <v>4.4767942317753385E-4</v>
      </c>
      <c r="BS153">
        <f>IF(CR152&lt;&gt;0,ABS((CR151/(1-CB151))/(CR152/(1-CB152)))*$D$103*BS152,BS152)</f>
        <v>3.3783665809612156E-3</v>
      </c>
      <c r="BT153">
        <f>IF(CS152&lt;&gt;0,ABS((CS151/(1-CB151))/(CS152/(1-CB152)))*$D$103*BT152,BT152)</f>
        <v>3.1875957400825917E-4</v>
      </c>
      <c r="BU153">
        <f>IF(CT152&lt;&gt;0,ABS((CT151/(1-CB151))/(CT152/(1-CB152)))*$D$103*BU152,BU152)</f>
        <v>-9.9998065618763038E-2</v>
      </c>
      <c r="BV153">
        <f>IF(CU152&lt;&gt;0,ABS((CU151/(1-CB151))/(CU152/(1-CB152)))*$D$103*BV152,BV152)</f>
        <v>-0.10522046613002929</v>
      </c>
      <c r="BW153">
        <f>IF(CV152&lt;&gt;0,ABS((CV151/(1-CB151))/(CV152/(1-CB152)))*$D$103*BW152,BW152)</f>
        <v>-0.10432832934968572</v>
      </c>
      <c r="BX153">
        <f>IF(CW152&lt;&gt;0,ABS((CW151/(1-CB151))/(CW152/(1-CB152)))*$D$103*BX152,BX152)</f>
        <v>-9.8188553152542643E-2</v>
      </c>
      <c r="BZ153">
        <f>IF(CY152&lt;&gt;0,ABS((CY151/(1-CB151))/(CY152/(1-CB152)))*$D$103*BZ152,BZ152)</f>
        <v>9.2064475622562654E-3</v>
      </c>
      <c r="CA153">
        <f>IF(CZ152&lt;&gt;0,ABS((CZ151/(1-CB151))/(CZ152/(1-CB152)))*$D$103*CA152,CA152)</f>
        <v>-0.16290188851816273</v>
      </c>
    </row>
    <row r="154" spans="1:104" hidden="1" outlineLevel="1" x14ac:dyDescent="0.25">
      <c r="A154">
        <v>4</v>
      </c>
      <c r="H154" t="s">
        <v>90</v>
      </c>
      <c r="AQ154" t="s">
        <v>13</v>
      </c>
      <c r="AR154" t="s">
        <v>10</v>
      </c>
    </row>
    <row r="155" spans="1:104" hidden="1" outlineLevel="1" x14ac:dyDescent="0.25">
      <c r="B155" t="s">
        <v>39</v>
      </c>
      <c r="C155" t="s">
        <v>42</v>
      </c>
      <c r="D155" t="s">
        <v>38</v>
      </c>
      <c r="E155" t="s">
        <v>0</v>
      </c>
      <c r="F155" t="s">
        <v>1</v>
      </c>
      <c r="G155" t="s">
        <v>63</v>
      </c>
      <c r="H155" t="s">
        <v>10</v>
      </c>
      <c r="I155" t="s">
        <v>13</v>
      </c>
      <c r="K155" t="s">
        <v>2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48</v>
      </c>
      <c r="T155" t="s">
        <v>49</v>
      </c>
      <c r="U155" t="s">
        <v>50</v>
      </c>
      <c r="V155" t="s">
        <v>51</v>
      </c>
      <c r="W155" t="s">
        <v>11</v>
      </c>
      <c r="X155" t="s">
        <v>20</v>
      </c>
      <c r="Y155" t="s">
        <v>21</v>
      </c>
      <c r="Z155" t="s">
        <v>75</v>
      </c>
      <c r="AA155" t="s">
        <v>76</v>
      </c>
      <c r="AB155" t="s">
        <v>22</v>
      </c>
      <c r="AC155" t="s">
        <v>23</v>
      </c>
      <c r="AD155" t="s">
        <v>77</v>
      </c>
      <c r="AE155" t="s">
        <v>78</v>
      </c>
      <c r="AF155" t="s">
        <v>66</v>
      </c>
      <c r="AG155" t="s">
        <v>67</v>
      </c>
      <c r="AH155" t="s">
        <v>68</v>
      </c>
      <c r="AI155" t="s">
        <v>70</v>
      </c>
      <c r="AJ155" t="s">
        <v>71</v>
      </c>
      <c r="AK155" t="s">
        <v>72</v>
      </c>
      <c r="AL155" t="s">
        <v>73</v>
      </c>
      <c r="AM155" t="s">
        <v>74</v>
      </c>
      <c r="AN155" t="s">
        <v>12</v>
      </c>
      <c r="AO155" t="s">
        <v>14</v>
      </c>
      <c r="AP155" t="s">
        <v>16</v>
      </c>
      <c r="AQ155" t="s">
        <v>15</v>
      </c>
      <c r="AR155" t="s">
        <v>17</v>
      </c>
      <c r="AS155" t="s">
        <v>87</v>
      </c>
      <c r="AT155" t="s">
        <v>88</v>
      </c>
      <c r="AU155" t="s">
        <v>52</v>
      </c>
      <c r="AV155" t="s">
        <v>53</v>
      </c>
      <c r="AW155" t="s">
        <v>54</v>
      </c>
      <c r="AX155" t="s">
        <v>55</v>
      </c>
      <c r="AY155" t="s">
        <v>56</v>
      </c>
      <c r="AZ155" t="s">
        <v>57</v>
      </c>
      <c r="BA155" t="s">
        <v>89</v>
      </c>
      <c r="BC155" t="s">
        <v>29</v>
      </c>
      <c r="BE155" t="s">
        <v>30</v>
      </c>
      <c r="BF155" t="s">
        <v>31</v>
      </c>
      <c r="BG155" t="s">
        <v>32</v>
      </c>
      <c r="BH155" t="s">
        <v>33</v>
      </c>
      <c r="BI155" t="s">
        <v>34</v>
      </c>
      <c r="BJ155" t="s">
        <v>35</v>
      </c>
      <c r="BK155" t="s">
        <v>36</v>
      </c>
      <c r="BL155" t="s">
        <v>37</v>
      </c>
      <c r="BM155" t="s">
        <v>58</v>
      </c>
      <c r="BN155" t="s">
        <v>59</v>
      </c>
      <c r="BO155" t="s">
        <v>60</v>
      </c>
      <c r="BP155" t="s">
        <v>61</v>
      </c>
      <c r="BQ155" t="s">
        <v>79</v>
      </c>
      <c r="BR155" t="s">
        <v>80</v>
      </c>
      <c r="BS155" t="s">
        <v>81</v>
      </c>
      <c r="BT155" t="s">
        <v>82</v>
      </c>
      <c r="BU155" t="s">
        <v>83</v>
      </c>
      <c r="BV155" t="s">
        <v>84</v>
      </c>
      <c r="BW155" t="s">
        <v>85</v>
      </c>
      <c r="BX155" t="s">
        <v>86</v>
      </c>
      <c r="BZ155" t="s">
        <v>99</v>
      </c>
    </row>
    <row r="156" spans="1:104" hidden="1" outlineLevel="1" x14ac:dyDescent="0.25">
      <c r="B156">
        <v>1</v>
      </c>
      <c r="C156">
        <v>1</v>
      </c>
      <c r="D156">
        <v>0.3</v>
      </c>
      <c r="E156">
        <v>0.1</v>
      </c>
      <c r="F156">
        <v>0.1</v>
      </c>
      <c r="G156">
        <v>0.1</v>
      </c>
      <c r="H156">
        <v>0.10794155342407658</v>
      </c>
      <c r="I156">
        <v>0.1</v>
      </c>
      <c r="K156">
        <f>K140+BE153</f>
        <v>1.3050160446893373</v>
      </c>
      <c r="L156">
        <f t="shared" ref="L156" si="194">L140+BF153</f>
        <v>0.20169594415652969</v>
      </c>
      <c r="M156">
        <f t="shared" ref="M156" si="195">M140+BG153</f>
        <v>-8.3890426671003215E-2</v>
      </c>
      <c r="N156">
        <f t="shared" ref="N156" si="196">N140+BH153</f>
        <v>-1.3913802417110381</v>
      </c>
      <c r="O156">
        <f t="shared" ref="O156" si="197">O140+BI153</f>
        <v>-0.78757694367282982</v>
      </c>
      <c r="P156">
        <f t="shared" ref="P156" si="198">P140+BJ153</f>
        <v>-0.69570329677519394</v>
      </c>
      <c r="Q156">
        <f t="shared" ref="Q156" si="199">Q140+BK153</f>
        <v>0.18297437031911878</v>
      </c>
      <c r="R156">
        <f t="shared" ref="R156" si="200">R140+BL153</f>
        <v>-1.8208141515675729</v>
      </c>
      <c r="S156">
        <f t="shared" ref="S156" si="201">S140+BM153</f>
        <v>-1.0242519147430693</v>
      </c>
      <c r="T156">
        <f t="shared" ref="T156" si="202">T140+BN153</f>
        <v>-1.6121398296133636</v>
      </c>
      <c r="U156">
        <f t="shared" ref="U156" si="203">U140+BO153</f>
        <v>-1.4290859059103374</v>
      </c>
      <c r="V156">
        <f t="shared" ref="V156" si="204">V140+BP153</f>
        <v>-1.224907084762634</v>
      </c>
      <c r="W156">
        <f>W140+BZ153</f>
        <v>0.93299593744375064</v>
      </c>
      <c r="X156">
        <f>SUMPRODUCT(E156:G156,K156:M156)+W156</f>
        <v>1.0752780936612369</v>
      </c>
      <c r="Y156">
        <f>SUMPRODUCT(E156:G156,N156:P156)+W156</f>
        <v>0.64552988922784449</v>
      </c>
      <c r="Z156">
        <f>SUMPRODUCT(E156:G156,Q156:S156)+W156</f>
        <v>0.66678676784459823</v>
      </c>
      <c r="AA156">
        <f>SUMPRODUCT(E156:G156,T155:V155)+W156</f>
        <v>0.93299593744375064</v>
      </c>
      <c r="AB156">
        <f t="shared" ref="AB156:AE158" si="205">1/(1+EXP(-X156))</f>
        <v>0.74559936679918881</v>
      </c>
      <c r="AC156">
        <f t="shared" si="205"/>
        <v>0.65600242761186989</v>
      </c>
      <c r="AD156">
        <f t="shared" si="205"/>
        <v>0.6607832898125886</v>
      </c>
      <c r="AE156">
        <f t="shared" si="205"/>
        <v>0.71768270076647611</v>
      </c>
      <c r="AF156">
        <f>AF140+BQ153</f>
        <v>0.83761269905949576</v>
      </c>
      <c r="AG156">
        <f t="shared" ref="AG156" si="206">AG140+BR153</f>
        <v>-0.98783260890746616</v>
      </c>
      <c r="AH156">
        <f t="shared" ref="AH156" si="207">AH140+BS153</f>
        <v>-3.1258123920532626</v>
      </c>
      <c r="AI156">
        <f t="shared" ref="AI156" si="208">AI140+BT153</f>
        <v>-1.1750714978192012</v>
      </c>
      <c r="AJ156">
        <f t="shared" ref="AJ156" si="209">AJ140+BU153</f>
        <v>2.277592094831379</v>
      </c>
      <c r="AK156">
        <f t="shared" ref="AK156" si="210">AK140+BV153</f>
        <v>-2.9184237207449413</v>
      </c>
      <c r="AL156">
        <f t="shared" ref="AL156" si="211">AL140+BW153</f>
        <v>-1.7189339800148296</v>
      </c>
      <c r="AM156">
        <f t="shared" ref="AM156" si="212">AM140+BX153</f>
        <v>2.1889066551068157</v>
      </c>
      <c r="AN156">
        <f>AN140+CA153</f>
        <v>-0.29747048119841651</v>
      </c>
      <c r="AO156">
        <f>SUMPRODUCT(AB156:AE156,AF156:AI156)+AN156</f>
        <v>-3.229780654580666</v>
      </c>
      <c r="AP156">
        <f>SUMPRODUCT(AB156:AE156,AJ156:AM156)+AN156</f>
        <v>-7.8694713396122162E-2</v>
      </c>
      <c r="AQ156">
        <f t="shared" ref="AQ156:AR158" si="213">1/(1+EXP(-AO156))</f>
        <v>3.8060276864322021E-2</v>
      </c>
      <c r="AR156">
        <f t="shared" si="213"/>
        <v>0.48033646839184257</v>
      </c>
      <c r="AS156">
        <f>(AQ156-H156)*AQ156*(1-AQ156)</f>
        <v>-2.5584717872033972E-3</v>
      </c>
      <c r="AT156">
        <f>(AR156-BZ156)*AR156*(1-AR156)</f>
        <v>9.6122515267104441E-2</v>
      </c>
      <c r="AU156">
        <f>(AF156*AS156+AJ156*AT156)*AB156*(1-AB156)</f>
        <v>4.1119960774483467E-2</v>
      </c>
      <c r="AV156">
        <f>(AG156*AS156+AK156*AT156)*AC156*(1-AC156)</f>
        <v>-6.2734130227075732E-2</v>
      </c>
      <c r="AW156">
        <f>(AH156*AS156+AL156*AT156)*AD156*(1-AD156)</f>
        <v>-3.5243119446430438E-2</v>
      </c>
      <c r="AX156">
        <f>(AI156*AS156+AM156*AT156)*AE156*(1-AE156)</f>
        <v>4.3239824425543777E-2</v>
      </c>
      <c r="AY156">
        <f>(K156*AU156+N156*AV156+Q156*AW156+T156*AX156)*E156*(1-E156)</f>
        <v>5.8312806368289727E-3</v>
      </c>
      <c r="AZ156">
        <f>(L156*AU156+O156*AV156+R156*AW156+U156*AX156)*F156*(1-F156)</f>
        <v>5.4071487749850506E-3</v>
      </c>
      <c r="BA156">
        <f>(M156*AU156+P156*AV156+S156*AW156+V156*AX156)*G156*(1-G156)</f>
        <v>2.0995051911316849E-3</v>
      </c>
      <c r="BC156">
        <f>SQRT((AQ156-H156)^2+(I156-AR156)^2)</f>
        <v>0.38670301524865297</v>
      </c>
      <c r="BE156">
        <f>-D156*AU156*E156</f>
        <v>-1.233598823234504E-3</v>
      </c>
      <c r="BF156">
        <f>-D156*AU156*F156</f>
        <v>-1.233598823234504E-3</v>
      </c>
      <c r="BG156">
        <f>-D156*G156*AU156</f>
        <v>-1.233598823234504E-3</v>
      </c>
      <c r="BH156">
        <f>-D156*E156*AV156</f>
        <v>1.882023906812272E-3</v>
      </c>
      <c r="BI156">
        <f>-D156*F156*AV156</f>
        <v>1.882023906812272E-3</v>
      </c>
      <c r="BJ156">
        <f>-D156*G156*AV156</f>
        <v>1.882023906812272E-3</v>
      </c>
      <c r="BK156">
        <f>-D156*E156*AW156</f>
        <v>1.0572935833929131E-3</v>
      </c>
      <c r="BL156">
        <f>-D156*F156*AW156</f>
        <v>1.0572935833929131E-3</v>
      </c>
      <c r="BM156">
        <f>-D156*G156*AW156</f>
        <v>1.0572935833929131E-3</v>
      </c>
      <c r="BN156">
        <f>-D156*E156*AX156</f>
        <v>-1.2971947327663133E-3</v>
      </c>
      <c r="BO156">
        <f>-D156*F156*AX156</f>
        <v>-1.2971947327663133E-3</v>
      </c>
      <c r="BP156">
        <f>-D156*G156*AX156</f>
        <v>-1.2971947327663133E-3</v>
      </c>
      <c r="BQ156">
        <f>-D156*AB156*AS156</f>
        <v>5.7227848335373254E-4</v>
      </c>
      <c r="BR156">
        <f>-D156*AC156*AS156</f>
        <v>5.0350911101457239E-4</v>
      </c>
      <c r="BS156">
        <f>-D156*AD156*AS156</f>
        <v>5.0717862133228624E-4</v>
      </c>
      <c r="BT156">
        <f>-D156*AE156*AS156</f>
        <v>5.5085128262249007E-4</v>
      </c>
      <c r="BU156">
        <f>-D156*AB156*AT156</f>
        <v>-2.150066595548953E-2</v>
      </c>
      <c r="BV156">
        <f>-D156*AC156*AT156</f>
        <v>-1.8916981009013862E-2</v>
      </c>
      <c r="BW156">
        <f>-D156*AD156*AT156</f>
        <v>-1.9054845558977414E-2</v>
      </c>
      <c r="BX156">
        <f>-D156*AE156*AT156</f>
        <v>-2.0695639908408704E-2</v>
      </c>
      <c r="BZ156">
        <f>I156-BA157</f>
        <v>9.5250826976909758E-2</v>
      </c>
    </row>
    <row r="157" spans="1:104" hidden="1" outlineLevel="1" x14ac:dyDescent="0.25">
      <c r="B157">
        <v>1</v>
      </c>
      <c r="C157">
        <v>2</v>
      </c>
      <c r="D157">
        <f>D156</f>
        <v>0.3</v>
      </c>
      <c r="E157">
        <v>0.1</v>
      </c>
      <c r="F157">
        <v>0.27777777777777779</v>
      </c>
      <c r="G157">
        <f>AR156</f>
        <v>0.48033646839184257</v>
      </c>
      <c r="H157">
        <v>0.10866522747984556</v>
      </c>
      <c r="I157">
        <v>0.13764705882352943</v>
      </c>
      <c r="K157">
        <f>K156</f>
        <v>1.3050160446893373</v>
      </c>
      <c r="L157">
        <f t="shared" ref="L157:W178" si="214">L156</f>
        <v>0.20169594415652969</v>
      </c>
      <c r="M157">
        <f t="shared" si="214"/>
        <v>-8.3890426671003215E-2</v>
      </c>
      <c r="N157">
        <f t="shared" si="214"/>
        <v>-1.3913802417110381</v>
      </c>
      <c r="O157">
        <f t="shared" si="214"/>
        <v>-0.78757694367282982</v>
      </c>
      <c r="P157">
        <f t="shared" si="214"/>
        <v>-0.69570329677519394</v>
      </c>
      <c r="Q157">
        <f t="shared" si="214"/>
        <v>0.18297437031911878</v>
      </c>
      <c r="R157">
        <f t="shared" si="214"/>
        <v>-1.8208141515675729</v>
      </c>
      <c r="S157">
        <f t="shared" si="214"/>
        <v>-1.0242519147430693</v>
      </c>
      <c r="T157">
        <f t="shared" si="214"/>
        <v>-1.6121398296133636</v>
      </c>
      <c r="U157">
        <f t="shared" si="214"/>
        <v>-1.4290859059103374</v>
      </c>
      <c r="V157">
        <f t="shared" si="214"/>
        <v>-1.224907084762634</v>
      </c>
      <c r="W157">
        <f t="shared" si="214"/>
        <v>0.93299593744375064</v>
      </c>
      <c r="X157">
        <f>SUMPRODUCT(E157:G157,K157:M157)+W157</f>
        <v>1.0792285617882413</v>
      </c>
      <c r="Y157">
        <f t="shared" ref="Y157:Y190" si="215">SUMPRODUCT(E157:G157,N157:P157)+W157</f>
        <v>0.24091487540863543</v>
      </c>
      <c r="Z157">
        <f t="shared" ref="Z157:Z190" si="216">SUMPRODUCT(E157:G157,Q157:S157)+W157</f>
        <v>-4.6473881764376279E-2</v>
      </c>
      <c r="AA157">
        <f t="shared" ref="AA157:AA190" si="217">SUMPRODUCT(E157:G157,T156:V156)+W157</f>
        <v>-0.21355389591793283</v>
      </c>
      <c r="AB157">
        <f t="shared" si="205"/>
        <v>0.7463479680597056</v>
      </c>
      <c r="AC157">
        <f t="shared" si="205"/>
        <v>0.55993909359802074</v>
      </c>
      <c r="AD157">
        <f t="shared" si="205"/>
        <v>0.48838362025938797</v>
      </c>
      <c r="AE157">
        <f t="shared" si="205"/>
        <v>0.44681350457374563</v>
      </c>
      <c r="AF157">
        <f t="shared" ref="AF157:AN185" si="218">AF156</f>
        <v>0.83761269905949576</v>
      </c>
      <c r="AG157">
        <f t="shared" si="218"/>
        <v>-0.98783260890746616</v>
      </c>
      <c r="AH157">
        <f t="shared" si="218"/>
        <v>-3.1258123920532626</v>
      </c>
      <c r="AI157">
        <f t="shared" si="218"/>
        <v>-1.1750714978192012</v>
      </c>
      <c r="AJ157">
        <f t="shared" si="218"/>
        <v>2.277592094831379</v>
      </c>
      <c r="AK157">
        <f t="shared" si="218"/>
        <v>-2.9184237207449413</v>
      </c>
      <c r="AL157">
        <f t="shared" si="218"/>
        <v>-1.7189339800148296</v>
      </c>
      <c r="AM157">
        <f t="shared" si="218"/>
        <v>2.1889066551068157</v>
      </c>
      <c r="AN157">
        <f t="shared" si="218"/>
        <v>-0.29747048119841651</v>
      </c>
      <c r="AO157">
        <f>SUMPRODUCT(AB157:AE157,AF157:AI157)+AN157</f>
        <v>-2.2770794272405182</v>
      </c>
      <c r="AP157">
        <f>SUMPRODUCT(AB157:AE157,AJ157:AM157)+AN157</f>
        <v>-9.319992847450348E-2</v>
      </c>
      <c r="AQ157">
        <f t="shared" si="213"/>
        <v>9.3039106572539318E-2</v>
      </c>
      <c r="AR157">
        <f t="shared" si="213"/>
        <v>0.47671686898810839</v>
      </c>
      <c r="AS157">
        <f t="shared" ref="AS157:AS190" si="219">(AQ157-H157)*AQ157*(1-AQ157)</f>
        <v>-1.3185763231558329E-3</v>
      </c>
      <c r="AT157">
        <f t="shared" ref="AT157:AT190" si="220">(AR157-BZ157)*AR157*(1-AR157)</f>
        <v>8.6008103680773898E-2</v>
      </c>
      <c r="AU157">
        <f>(AF157*AS157+AJ157*AT157)*AB157*(1-AB157)</f>
        <v>3.6875633732064504E-2</v>
      </c>
      <c r="AV157">
        <f>(AG157*AS157+AK157*AT157)*AC157*(1-AC157)</f>
        <v>-6.1529273424800975E-2</v>
      </c>
      <c r="AW157">
        <f>(AH157*AS157+AL157*AT157)*AD157*(1-AD157)</f>
        <v>-3.5910763738908585E-2</v>
      </c>
      <c r="AX157">
        <f>(AI157*AS157+AM157*AT157)*AE157*(1-AE157)</f>
        <v>4.6916338985390951E-2</v>
      </c>
      <c r="AY157">
        <f>(K157*AU157+N157*AV157+Q157*AW157+T157*AX157)*E157*(1-E157)</f>
        <v>4.637471479896532E-3</v>
      </c>
      <c r="AZ157">
        <f>(L157*AU157+O157*AV157+R157*AW157+U157*AX157)*F157*(1-F157)</f>
        <v>1.0880689219902394E-2</v>
      </c>
      <c r="BA157">
        <f>(M157*AU157+P157*AV157+S157*AW157+V157*AX157)*G157*(1-G157)</f>
        <v>4.7491730230902422E-3</v>
      </c>
      <c r="BC157">
        <f>SQRT((AQ157-H157)^2+(I157-AR157)^2)</f>
        <v>0.33942968612019392</v>
      </c>
      <c r="BE157">
        <f>-D157*AU157*E157</f>
        <v>-1.1062690119619351E-3</v>
      </c>
      <c r="BF157">
        <f>-D157*AU157*F157</f>
        <v>-3.0729694776720422E-3</v>
      </c>
      <c r="BG157">
        <f>-D157*G157*AU157</f>
        <v>-5.3138135029712893E-3</v>
      </c>
      <c r="BH157">
        <f>-D157*E157*AV157</f>
        <v>1.8458782027440293E-3</v>
      </c>
      <c r="BI157">
        <f>-D157*F157*AV157</f>
        <v>5.1274394520667479E-3</v>
      </c>
      <c r="BJ157">
        <f>-D157*G157*AV157</f>
        <v>8.8664261698754854E-3</v>
      </c>
      <c r="BK157">
        <f>-D157*E157*AW157</f>
        <v>1.0773229121672574E-3</v>
      </c>
      <c r="BL157">
        <f>-D157*F157*AW157</f>
        <v>2.9925636449090486E-3</v>
      </c>
      <c r="BM157">
        <f>-D157*G157*AW157</f>
        <v>5.1747748294803568E-3</v>
      </c>
      <c r="BN157">
        <f>-D157*E157*AX157</f>
        <v>-1.4074901695617285E-3</v>
      </c>
      <c r="BO157">
        <f>-D157*F157*AX157</f>
        <v>-3.9096949154492459E-3</v>
      </c>
      <c r="BP157">
        <f>-D157*G157*AX157</f>
        <v>-6.760688573435163E-3</v>
      </c>
      <c r="BQ157">
        <f>-D157*AB157*AS157</f>
        <v>2.9523502785569808E-4</v>
      </c>
      <c r="BR157">
        <f>-D157*AC157*AS157</f>
        <v>2.214967293683064E-4</v>
      </c>
      <c r="BS157">
        <f>-D157*AD157*AS157</f>
        <v>1.9319132348734751E-4</v>
      </c>
      <c r="BT157">
        <f>-D157*AE157*AS157</f>
        <v>1.7674731239916645E-4</v>
      </c>
      <c r="BU157">
        <f>-D157*AB157*AT157</f>
        <v>-1.9257592025644227E-2</v>
      </c>
      <c r="BV157">
        <f>-D157*AC157*AT157</f>
        <v>-1.4447789885129139E-2</v>
      </c>
      <c r="BW157">
        <f>-D157*AD157*AT157</f>
        <v>-1.2601484714178343E-2</v>
      </c>
      <c r="BX157">
        <f>-D157*AE157*AT157</f>
        <v>-1.1528874668204597E-2</v>
      </c>
      <c r="BZ157">
        <f>I157-BA158</f>
        <v>0.13193682744480723</v>
      </c>
    </row>
    <row r="158" spans="1:104" hidden="1" outlineLevel="1" x14ac:dyDescent="0.25">
      <c r="B158">
        <v>1</v>
      </c>
      <c r="C158">
        <v>3</v>
      </c>
      <c r="D158">
        <f t="shared" ref="D158:D190" si="221">D157</f>
        <v>0.3</v>
      </c>
      <c r="E158">
        <v>0.1</v>
      </c>
      <c r="F158">
        <v>0.45555555555555549</v>
      </c>
      <c r="G158">
        <f>AR157</f>
        <v>0.47671686898810839</v>
      </c>
      <c r="H158">
        <v>0.11475044279104422</v>
      </c>
      <c r="I158">
        <v>0.19035294117647061</v>
      </c>
      <c r="K158">
        <f>K157</f>
        <v>1.3050160446893373</v>
      </c>
      <c r="L158">
        <f t="shared" si="214"/>
        <v>0.20169594415652969</v>
      </c>
      <c r="M158">
        <f t="shared" si="214"/>
        <v>-8.3890426671003215E-2</v>
      </c>
      <c r="N158">
        <f t="shared" si="214"/>
        <v>-1.3913802417110381</v>
      </c>
      <c r="O158">
        <f t="shared" si="214"/>
        <v>-0.78757694367282982</v>
      </c>
      <c r="P158">
        <f t="shared" si="214"/>
        <v>-0.69570329677519394</v>
      </c>
      <c r="Q158">
        <f t="shared" si="214"/>
        <v>0.18297437031911878</v>
      </c>
      <c r="R158">
        <f t="shared" si="214"/>
        <v>-1.8208141515675729</v>
      </c>
      <c r="S158">
        <f t="shared" si="214"/>
        <v>-1.0242519147430693</v>
      </c>
      <c r="T158">
        <f t="shared" si="214"/>
        <v>-1.6121398296133636</v>
      </c>
      <c r="U158">
        <f t="shared" si="214"/>
        <v>-1.4290859059103374</v>
      </c>
      <c r="V158">
        <f t="shared" si="214"/>
        <v>-1.224907084762634</v>
      </c>
      <c r="W158">
        <f t="shared" si="214"/>
        <v>0.93299593744375064</v>
      </c>
      <c r="X158">
        <f>SUMPRODUCT(E158:G158,K158:M158)+W158</f>
        <v>1.1153892682655373</v>
      </c>
      <c r="Y158">
        <f t="shared" si="215"/>
        <v>0.10341936377164918</v>
      </c>
      <c r="Z158">
        <f t="shared" si="216"/>
        <v>-0.36646679375651159</v>
      </c>
      <c r="AA158">
        <f t="shared" si="217"/>
        <v>-0.46317993957057801</v>
      </c>
      <c r="AB158">
        <f t="shared" si="205"/>
        <v>0.75313247184683041</v>
      </c>
      <c r="AC158">
        <f t="shared" si="205"/>
        <v>0.52583182121959526</v>
      </c>
      <c r="AD158">
        <f t="shared" si="205"/>
        <v>0.40939504384302094</v>
      </c>
      <c r="AE158">
        <f t="shared" si="205"/>
        <v>0.38623172544697332</v>
      </c>
      <c r="AF158">
        <f t="shared" si="218"/>
        <v>0.83761269905949576</v>
      </c>
      <c r="AG158">
        <f t="shared" si="218"/>
        <v>-0.98783260890746616</v>
      </c>
      <c r="AH158">
        <f t="shared" si="218"/>
        <v>-3.1258123920532626</v>
      </c>
      <c r="AI158">
        <f t="shared" si="218"/>
        <v>-1.1750714978192012</v>
      </c>
      <c r="AJ158">
        <f t="shared" si="218"/>
        <v>2.277592094831379</v>
      </c>
      <c r="AK158">
        <f t="shared" si="218"/>
        <v>-2.9184237207449413</v>
      </c>
      <c r="AL158">
        <f t="shared" si="218"/>
        <v>-1.7189339800148296</v>
      </c>
      <c r="AM158">
        <f t="shared" si="218"/>
        <v>2.1889066551068157</v>
      </c>
      <c r="AN158">
        <f t="shared" si="218"/>
        <v>-0.29747048119841651</v>
      </c>
      <c r="AO158">
        <f>SUMPRODUCT(AB158:AE158,AF158:AI158)+AN158</f>
        <v>-1.9196129719233335</v>
      </c>
      <c r="AP158">
        <f>SUMPRODUCT(AB158:AE158,AJ158:AM158)+AN158</f>
        <v>2.4960165003799328E-2</v>
      </c>
      <c r="AQ158">
        <f t="shared" si="213"/>
        <v>0.12790473119205745</v>
      </c>
      <c r="AR158">
        <f t="shared" si="213"/>
        <v>0.50623971730387507</v>
      </c>
      <c r="AS158">
        <f t="shared" si="219"/>
        <v>1.4672965589060318E-3</v>
      </c>
      <c r="AT158">
        <f t="shared" si="220"/>
        <v>8.0600726629163219E-2</v>
      </c>
      <c r="AU158">
        <f>(AF158*AS158+AJ158*AT158)*AB158*(1-AB158)</f>
        <v>3.4359602274728111E-2</v>
      </c>
      <c r="AV158">
        <f>(AG158*AS158+AK158*AT158)*AC158*(1-AC158)</f>
        <v>-5.9011198760313091E-2</v>
      </c>
      <c r="AW158">
        <f>(AH158*AS158+AL158*AT158)*AD158*(1-AD158)</f>
        <v>-3.4608432914465498E-2</v>
      </c>
      <c r="AX158">
        <f>(AI158*AS158+AM158*AT158)*AE158*(1-AE158)</f>
        <v>4.1414598989899673E-2</v>
      </c>
      <c r="AY158">
        <f>(K158*AU158+N158*AV158+Q158*AW158+T158*AX158)*E158*(1-E158)</f>
        <v>4.846344072579771E-3</v>
      </c>
      <c r="AZ158">
        <f>(L158*AU158+O158*AV158+R158*AW158+U158*AX158)*F158*(1-F158)</f>
        <v>1.4196079305598706E-2</v>
      </c>
      <c r="BA158">
        <f>(M158*AU158+P158*AV158+S158*AW158+V158*AX158)*G158*(1-G158)</f>
        <v>5.7102313787221921E-3</v>
      </c>
      <c r="BC158">
        <f>SQRT((AQ158-H158)^2+(I158-AR158)^2)</f>
        <v>0.31616054566549251</v>
      </c>
      <c r="BE158">
        <f>-D158*AU158*E158</f>
        <v>-1.0307880682418433E-3</v>
      </c>
      <c r="BF158">
        <f>-D158*AU158*F158</f>
        <v>-4.6958123108795076E-3</v>
      </c>
      <c r="BG158">
        <f>-D158*G158*AU158</f>
        <v>-4.9139406048255216E-3</v>
      </c>
      <c r="BH158">
        <f>-D158*E158*AV158</f>
        <v>1.7703359628093926E-3</v>
      </c>
      <c r="BI158">
        <f>-D158*F158*AV158</f>
        <v>8.0648638305761203E-3</v>
      </c>
      <c r="BJ158">
        <f>-D158*G158*AV158</f>
        <v>8.4394901724754202E-3</v>
      </c>
      <c r="BK158">
        <f>-D158*E158*AW158</f>
        <v>1.0382529874339648E-3</v>
      </c>
      <c r="BL158">
        <f>-D158*F158*AW158</f>
        <v>4.7298191649769502E-3</v>
      </c>
      <c r="BM158">
        <f>-D158*G158*AW158</f>
        <v>4.9495271338706962E-3</v>
      </c>
      <c r="BN158">
        <f>-D158*E158*AX158</f>
        <v>-1.2424379696969901E-3</v>
      </c>
      <c r="BO158">
        <f>-D158*F158*AX158</f>
        <v>-5.6599951952862873E-3</v>
      </c>
      <c r="BP158">
        <f>-D158*G158*AX158</f>
        <v>-5.9229113882589149E-3</v>
      </c>
      <c r="BQ158">
        <f>-D158*AB158*AS158</f>
        <v>-3.3152060530237444E-4</v>
      </c>
      <c r="BR158">
        <f>-D158*AC158*AS158</f>
        <v>-2.3146536655164113E-4</v>
      </c>
      <c r="BS158">
        <f>-D158*AD158*AS158</f>
        <v>-1.8021118171921457E-4</v>
      </c>
      <c r="BT158">
        <f>-D158*AE158*AS158</f>
        <v>-1.7001494450660494E-4</v>
      </c>
      <c r="BU158">
        <f>-D158*AB158*AT158</f>
        <v>-1.8210907343661702E-2</v>
      </c>
      <c r="BV158">
        <f>-D158*AC158*AT158</f>
        <v>-1.2714728062510687E-2</v>
      </c>
      <c r="BW158">
        <f>-D158*AD158*AT158</f>
        <v>-9.8992614036376853E-3</v>
      </c>
      <c r="BX158">
        <f>-D158*AE158*AT158</f>
        <v>-9.3391673154784565E-3</v>
      </c>
      <c r="BZ158">
        <f>I158-BA159</f>
        <v>0.18378659313456841</v>
      </c>
    </row>
    <row r="159" spans="1:104" hidden="1" outlineLevel="1" x14ac:dyDescent="0.25">
      <c r="B159">
        <v>1</v>
      </c>
      <c r="C159">
        <v>4</v>
      </c>
      <c r="D159">
        <f t="shared" si="221"/>
        <v>0.3</v>
      </c>
      <c r="E159">
        <v>0.1</v>
      </c>
      <c r="F159">
        <v>0.6333333333333333</v>
      </c>
      <c r="G159">
        <f t="shared" ref="G159:G160" si="222">AR158</f>
        <v>0.50623971730387507</v>
      </c>
      <c r="H159">
        <v>0.13751490568115973</v>
      </c>
      <c r="I159">
        <v>0.25811764705882356</v>
      </c>
      <c r="K159">
        <f t="shared" ref="K159:N190" si="223">K158</f>
        <v>1.3050160446893373</v>
      </c>
      <c r="L159">
        <f t="shared" si="214"/>
        <v>0.20169594415652969</v>
      </c>
      <c r="M159">
        <f t="shared" si="214"/>
        <v>-8.3890426671003215E-2</v>
      </c>
      <c r="N159">
        <f t="shared" si="214"/>
        <v>-1.3913802417110381</v>
      </c>
      <c r="O159">
        <f t="shared" si="214"/>
        <v>-0.78757694367282982</v>
      </c>
      <c r="P159">
        <f t="shared" si="214"/>
        <v>-0.69570329677519394</v>
      </c>
      <c r="Q159">
        <f t="shared" si="214"/>
        <v>0.18297437031911878</v>
      </c>
      <c r="R159">
        <f t="shared" si="214"/>
        <v>-1.8208141515675729</v>
      </c>
      <c r="S159">
        <f t="shared" si="214"/>
        <v>-1.0242519147430693</v>
      </c>
      <c r="T159">
        <f t="shared" si="214"/>
        <v>-1.6121398296133636</v>
      </c>
      <c r="U159">
        <f t="shared" si="214"/>
        <v>-1.4290859059103374</v>
      </c>
      <c r="V159">
        <f t="shared" si="214"/>
        <v>-1.224907084762634</v>
      </c>
      <c r="W159">
        <f t="shared" si="214"/>
        <v>0.93299593744375064</v>
      </c>
      <c r="X159">
        <f t="shared" ref="X159:X190" si="224">SUMPRODUCT(E159:G159,K159:M159)+W159</f>
        <v>1.148769640662723</v>
      </c>
      <c r="Y159">
        <f t="shared" si="215"/>
        <v>-5.7133458006993543E-2</v>
      </c>
      <c r="Z159">
        <f t="shared" si="216"/>
        <v>-0.72040592128461789</v>
      </c>
      <c r="AA159">
        <f t="shared" si="217"/>
        <v>-0.75340240224121557</v>
      </c>
      <c r="AB159">
        <f t="shared" ref="AB159:AE190" si="225">1/(1+EXP(-X159))</f>
        <v>0.75928611504236942</v>
      </c>
      <c r="AC159">
        <f t="shared" si="225"/>
        <v>0.48572051958171952</v>
      </c>
      <c r="AD159">
        <f t="shared" si="225"/>
        <v>0.32730360256158447</v>
      </c>
      <c r="AE159">
        <f t="shared" si="225"/>
        <v>0.32008038681357964</v>
      </c>
      <c r="AF159">
        <f t="shared" si="218"/>
        <v>0.83761269905949576</v>
      </c>
      <c r="AG159">
        <f t="shared" si="218"/>
        <v>-0.98783260890746616</v>
      </c>
      <c r="AH159">
        <f t="shared" si="218"/>
        <v>-3.1258123920532626</v>
      </c>
      <c r="AI159">
        <f t="shared" si="218"/>
        <v>-1.1750714978192012</v>
      </c>
      <c r="AJ159">
        <f t="shared" si="218"/>
        <v>2.277592094831379</v>
      </c>
      <c r="AK159">
        <f t="shared" si="218"/>
        <v>-2.9184237207449413</v>
      </c>
      <c r="AL159">
        <f t="shared" si="218"/>
        <v>-1.7189339800148296</v>
      </c>
      <c r="AM159">
        <f t="shared" si="218"/>
        <v>2.1889066551068157</v>
      </c>
      <c r="AN159">
        <f t="shared" si="218"/>
        <v>-0.29747048119841651</v>
      </c>
      <c r="AO159">
        <f t="shared" ref="AO159:AO190" si="226">SUMPRODUCT(AB159:AE159,AF159:AI159)+AN159</f>
        <v>-1.5405003534839377</v>
      </c>
      <c r="AP159">
        <f t="shared" ref="AP159:AP190" si="227">SUMPRODUCT(AB159:AE159,AJ159:AM159)+AN159</f>
        <v>0.15234809077849704</v>
      </c>
      <c r="AQ159">
        <f t="shared" ref="AQ159:AR190" si="228">1/(1+EXP(-AO159))</f>
        <v>0.17646254987898827</v>
      </c>
      <c r="AR159">
        <f t="shared" si="228"/>
        <v>0.53801352681170322</v>
      </c>
      <c r="AS159">
        <f t="shared" si="219"/>
        <v>5.660008687019962E-3</v>
      </c>
      <c r="AT159">
        <f t="shared" si="220"/>
        <v>7.0941693392305508E-2</v>
      </c>
      <c r="AU159">
        <f t="shared" ref="AU159:AU190" si="229">(AF159*AS159+AJ159*AT159)*AB159*(1-AB159)</f>
        <v>3.0397900979680464E-2</v>
      </c>
      <c r="AV159">
        <f t="shared" ref="AV159:AV190" si="230">(AG159*AS159+AK159*AT159)*AC159*(1-AC159)</f>
        <v>-5.3113909660510446E-2</v>
      </c>
      <c r="AW159">
        <f t="shared" ref="AW159:AW190" si="231">(AH159*AS159+AL159*AT159)*AD159*(1-AD159)</f>
        <v>-3.0744536379966377E-2</v>
      </c>
      <c r="AX159">
        <f t="shared" ref="AX159:AX190" si="232">(AI159*AS159+AM159*AT159)*AE159*(1-AE159)</f>
        <v>3.2347021778937141E-2</v>
      </c>
      <c r="AY159">
        <f t="shared" ref="AY159:AY190" si="233">(K159*AU159+N159*AV159+Q159*AW159+T159*AX159)*E159*(1-E159)</f>
        <v>5.0218207740852245E-3</v>
      </c>
      <c r="AZ159">
        <f t="shared" ref="AZ159:AZ190" si="234">(L159*AU159+O159*AV159+R159*AW159+U159*AX159)*F159*(1-F159)</f>
        <v>1.3402900152433419E-2</v>
      </c>
      <c r="BA159">
        <f t="shared" ref="BA159:BA190" si="235">(M159*AU159+P159*AV159+S159*AW159+V159*AX159)*G159*(1-G159)</f>
        <v>6.5663480419022079E-3</v>
      </c>
      <c r="BC159">
        <f t="shared" ref="BC159:BC190" si="236">SQRT((AQ159-H159)^2+(I159-AR159)^2)</f>
        <v>0.28259267947206118</v>
      </c>
      <c r="BE159">
        <f t="shared" ref="BE159:BE190" si="237">-D159*AU159*E159</f>
        <v>-9.1193702939041396E-4</v>
      </c>
      <c r="BF159">
        <f t="shared" ref="BF159:BF190" si="238">-D159*AU159*F159</f>
        <v>-5.775601186139288E-3</v>
      </c>
      <c r="BG159">
        <f t="shared" ref="BG159:BG190" si="239">-D159*G159*AU159</f>
        <v>-4.6165874395753875E-3</v>
      </c>
      <c r="BH159">
        <f t="shared" ref="BH159:BH190" si="240">-D159*E159*AV159</f>
        <v>1.5934172898153132E-3</v>
      </c>
      <c r="BI159">
        <f t="shared" ref="BI159:BI190" si="241">-D159*F159*AV159</f>
        <v>1.0091642835496984E-2</v>
      </c>
      <c r="BJ159">
        <f t="shared" ref="BJ159:BJ190" si="242">-D159*G159*AV159</f>
        <v>8.0665111834321099E-3</v>
      </c>
      <c r="BK159">
        <f t="shared" ref="BK159:BK190" si="243">-D159*E159*AW159</f>
        <v>9.2233609139899129E-4</v>
      </c>
      <c r="BL159">
        <f t="shared" ref="BL159:BL190" si="244">-D159*F159*AW159</f>
        <v>5.8414619121936106E-3</v>
      </c>
      <c r="BM159">
        <f t="shared" ref="BM159:BM190" si="245">-D159*G159*AW159</f>
        <v>4.6692316216898648E-3</v>
      </c>
      <c r="BN159">
        <f t="shared" ref="BN159:BN190" si="246">-D159*E159*AX159</f>
        <v>-9.7041065336811417E-4</v>
      </c>
      <c r="BO159">
        <f t="shared" ref="BO159:BO190" si="247">-D159*F159*AX159</f>
        <v>-6.1459341379980562E-3</v>
      </c>
      <c r="BP159">
        <f t="shared" ref="BP159:BP190" si="248">-D159*G159*AX159</f>
        <v>-4.9126041482974283E-3</v>
      </c>
      <c r="BQ159">
        <f t="shared" ref="BQ159:BQ190" si="249">-D159*AB159*AS159</f>
        <v>-1.2892698021220346E-3</v>
      </c>
      <c r="BR159">
        <f t="shared" ref="BR159:BR190" si="250">-D159*AC159*AS159</f>
        <v>-8.2475470808891468E-4</v>
      </c>
      <c r="BS159">
        <f t="shared" ref="BS159:BS190" si="251">-D159*AD159*AS159</f>
        <v>-5.5576237013744913E-4</v>
      </c>
      <c r="BT159">
        <f t="shared" ref="BT159:BT190" si="252">-D159*AE159*AS159</f>
        <v>-5.4349733097287117E-4</v>
      </c>
      <c r="BU159">
        <f t="shared" ref="BU159:BU190" si="253">-D159*AB159*AT159</f>
        <v>-1.6159512831111174E-2</v>
      </c>
      <c r="BV159">
        <f t="shared" ref="BV159:BV190" si="254">-D159*AC159*AT159</f>
        <v>-1.0337350852355301E-2</v>
      </c>
      <c r="BW159">
        <f t="shared" ref="BW159:BW190" si="255">-D159*AD159*AT159</f>
        <v>-6.9658415457362829E-3</v>
      </c>
      <c r="BX159">
        <f t="shared" ref="BX159:BX190" si="256">-D159*AE159*AT159</f>
        <v>-6.8121133986658537E-3</v>
      </c>
      <c r="BZ159">
        <f>I159-BA160</f>
        <v>0.25259701357741282</v>
      </c>
    </row>
    <row r="160" spans="1:104" hidden="1" outlineLevel="1" x14ac:dyDescent="0.25">
      <c r="B160">
        <v>1</v>
      </c>
      <c r="C160">
        <v>5</v>
      </c>
      <c r="D160">
        <f t="shared" si="221"/>
        <v>0.3</v>
      </c>
      <c r="E160">
        <v>0.1</v>
      </c>
      <c r="F160">
        <v>0.81111111111111112</v>
      </c>
      <c r="G160">
        <f t="shared" si="222"/>
        <v>0.53801352681170322</v>
      </c>
      <c r="H160">
        <v>0.19840081039519875</v>
      </c>
      <c r="I160">
        <v>0.34094117647058819</v>
      </c>
      <c r="K160">
        <f t="shared" si="223"/>
        <v>1.3050160446893373</v>
      </c>
      <c r="L160">
        <f t="shared" si="214"/>
        <v>0.20169594415652969</v>
      </c>
      <c r="M160">
        <f t="shared" si="214"/>
        <v>-8.3890426671003215E-2</v>
      </c>
      <c r="N160">
        <f t="shared" si="214"/>
        <v>-1.3913802417110381</v>
      </c>
      <c r="O160">
        <f t="shared" si="214"/>
        <v>-0.78757694367282982</v>
      </c>
      <c r="P160">
        <f t="shared" si="214"/>
        <v>-0.69570329677519394</v>
      </c>
      <c r="Q160">
        <f t="shared" si="214"/>
        <v>0.18297437031911878</v>
      </c>
      <c r="R160">
        <f t="shared" si="214"/>
        <v>-1.8208141515675729</v>
      </c>
      <c r="S160">
        <f t="shared" si="214"/>
        <v>-1.0242519147430693</v>
      </c>
      <c r="T160">
        <f t="shared" si="214"/>
        <v>-1.6121398296133636</v>
      </c>
      <c r="U160">
        <f t="shared" si="214"/>
        <v>-1.4290859059103374</v>
      </c>
      <c r="V160">
        <f t="shared" si="214"/>
        <v>-1.224907084762634</v>
      </c>
      <c r="W160">
        <f t="shared" si="214"/>
        <v>0.93299593744375064</v>
      </c>
      <c r="X160">
        <f t="shared" si="224"/>
        <v>1.1819611789650868</v>
      </c>
      <c r="Y160">
        <f t="shared" si="215"/>
        <v>-0.2192522809078663</v>
      </c>
      <c r="Z160">
        <f t="shared" si="216"/>
        <v>-1.0766506001237053</v>
      </c>
      <c r="AA160">
        <f t="shared" si="217"/>
        <v>-1.0463820832235351</v>
      </c>
      <c r="AB160">
        <f t="shared" si="225"/>
        <v>0.7653002457155873</v>
      </c>
      <c r="AC160">
        <f t="shared" si="225"/>
        <v>0.44540545849318586</v>
      </c>
      <c r="AD160">
        <f t="shared" si="225"/>
        <v>0.25414038263758104</v>
      </c>
      <c r="AE160">
        <f t="shared" si="225"/>
        <v>0.25992044510163814</v>
      </c>
      <c r="AF160">
        <f t="shared" si="218"/>
        <v>0.83761269905949576</v>
      </c>
      <c r="AG160">
        <f t="shared" si="218"/>
        <v>-0.98783260890746616</v>
      </c>
      <c r="AH160">
        <f t="shared" si="218"/>
        <v>-3.1258123920532626</v>
      </c>
      <c r="AI160">
        <f t="shared" si="218"/>
        <v>-1.1750714978192012</v>
      </c>
      <c r="AJ160">
        <f t="shared" si="218"/>
        <v>2.277592094831379</v>
      </c>
      <c r="AK160">
        <f t="shared" si="218"/>
        <v>-2.9184237207449413</v>
      </c>
      <c r="AL160">
        <f t="shared" si="218"/>
        <v>-1.7189339800148296</v>
      </c>
      <c r="AM160">
        <f t="shared" si="218"/>
        <v>2.1889066551068157</v>
      </c>
      <c r="AN160">
        <f t="shared" si="218"/>
        <v>-0.29747048119841651</v>
      </c>
      <c r="AO160">
        <f t="shared" si="226"/>
        <v>-1.196251576987762</v>
      </c>
      <c r="AP160">
        <f t="shared" si="227"/>
        <v>0.2777805058717196</v>
      </c>
      <c r="AQ160">
        <f t="shared" si="228"/>
        <v>0.2321427111975905</v>
      </c>
      <c r="AR160">
        <f t="shared" si="228"/>
        <v>0.56900200160259307</v>
      </c>
      <c r="AS160">
        <f t="shared" si="219"/>
        <v>6.0145772561938605E-3</v>
      </c>
      <c r="AT160">
        <f t="shared" si="220"/>
        <v>5.5929345698408864E-2</v>
      </c>
      <c r="AU160">
        <f t="shared" si="229"/>
        <v>2.3785102668214292E-2</v>
      </c>
      <c r="AV160">
        <f t="shared" si="230"/>
        <v>-4.1787518339186855E-2</v>
      </c>
      <c r="AW160">
        <f t="shared" si="231"/>
        <v>-2.1787093371472471E-2</v>
      </c>
      <c r="AX160">
        <f t="shared" si="232"/>
        <v>2.2190196119616392E-2</v>
      </c>
      <c r="AY160">
        <f t="shared" si="233"/>
        <v>4.4479880362611511E-3</v>
      </c>
      <c r="AZ160">
        <f t="shared" si="234"/>
        <v>6.9966041964575065E-3</v>
      </c>
      <c r="BA160">
        <f t="shared" si="235"/>
        <v>5.5206334814107503E-3</v>
      </c>
      <c r="BC160">
        <f t="shared" si="236"/>
        <v>0.23054339250919631</v>
      </c>
      <c r="BE160">
        <f t="shared" si="237"/>
        <v>-7.135530800464287E-4</v>
      </c>
      <c r="BF160">
        <f t="shared" si="238"/>
        <v>-5.7877083159321441E-3</v>
      </c>
      <c r="BG160">
        <f t="shared" si="239"/>
        <v>-3.8390120916313268E-3</v>
      </c>
      <c r="BH160">
        <f t="shared" si="240"/>
        <v>1.2536255501756056E-3</v>
      </c>
      <c r="BI160">
        <f t="shared" si="241"/>
        <v>1.0168296129202134E-2</v>
      </c>
      <c r="BJ160">
        <f t="shared" si="242"/>
        <v>6.7446750355123937E-3</v>
      </c>
      <c r="BK160">
        <f t="shared" si="243"/>
        <v>6.5361280114417414E-4</v>
      </c>
      <c r="BL160">
        <f t="shared" si="244"/>
        <v>5.301526053724968E-3</v>
      </c>
      <c r="BM160">
        <f t="shared" si="245"/>
        <v>3.5165252831285358E-3</v>
      </c>
      <c r="BN160">
        <f t="shared" si="246"/>
        <v>-6.657058835884917E-4</v>
      </c>
      <c r="BO160">
        <f t="shared" si="247"/>
        <v>-5.3996143891066554E-3</v>
      </c>
      <c r="BP160">
        <f t="shared" si="248"/>
        <v>-3.581587702487456E-3</v>
      </c>
      <c r="BQ160">
        <f t="shared" si="249"/>
        <v>-1.3808872356121634E-3</v>
      </c>
      <c r="BR160">
        <f t="shared" si="250"/>
        <v>-8.0367766213131422E-4</v>
      </c>
      <c r="BS160">
        <f t="shared" si="251"/>
        <v>-4.5856408958772001E-4</v>
      </c>
      <c r="BT160">
        <f t="shared" si="252"/>
        <v>-4.6899347925842934E-4</v>
      </c>
      <c r="BU160">
        <f t="shared" si="253"/>
        <v>-1.2840822601711299E-2</v>
      </c>
      <c r="BV160">
        <f t="shared" si="254"/>
        <v>-7.4733707592071069E-3</v>
      </c>
      <c r="BW160">
        <f t="shared" si="255"/>
        <v>-4.2641715949389529E-3</v>
      </c>
      <c r="BX160">
        <f t="shared" si="256"/>
        <v>-4.3611541284521473E-3</v>
      </c>
      <c r="BZ160">
        <f>I160</f>
        <v>0.34094117647058819</v>
      </c>
    </row>
    <row r="161" spans="2:78" hidden="1" outlineLevel="1" x14ac:dyDescent="0.25">
      <c r="B161">
        <v>2</v>
      </c>
      <c r="C161">
        <v>1</v>
      </c>
      <c r="D161">
        <f t="shared" si="221"/>
        <v>0.3</v>
      </c>
      <c r="E161">
        <v>0.30000000000000004</v>
      </c>
      <c r="F161">
        <v>0.1</v>
      </c>
      <c r="G161">
        <v>0.1</v>
      </c>
      <c r="H161">
        <v>0.10781746665182537</v>
      </c>
      <c r="I161">
        <v>0.13764705882352943</v>
      </c>
      <c r="K161">
        <f t="shared" si="223"/>
        <v>1.3050160446893373</v>
      </c>
      <c r="L161">
        <f t="shared" si="214"/>
        <v>0.20169594415652969</v>
      </c>
      <c r="M161">
        <f t="shared" si="214"/>
        <v>-8.3890426671003215E-2</v>
      </c>
      <c r="N161">
        <f t="shared" si="214"/>
        <v>-1.3913802417110381</v>
      </c>
      <c r="O161">
        <f t="shared" si="214"/>
        <v>-0.78757694367282982</v>
      </c>
      <c r="P161">
        <f t="shared" si="214"/>
        <v>-0.69570329677519394</v>
      </c>
      <c r="Q161">
        <f t="shared" si="214"/>
        <v>0.18297437031911878</v>
      </c>
      <c r="R161">
        <f t="shared" si="214"/>
        <v>-1.8208141515675729</v>
      </c>
      <c r="S161">
        <f t="shared" si="214"/>
        <v>-1.0242519147430693</v>
      </c>
      <c r="T161">
        <f t="shared" si="214"/>
        <v>-1.6121398296133636</v>
      </c>
      <c r="U161">
        <f t="shared" si="214"/>
        <v>-1.4290859059103374</v>
      </c>
      <c r="V161">
        <f t="shared" si="214"/>
        <v>-1.224907084762634</v>
      </c>
      <c r="W161">
        <f t="shared" si="214"/>
        <v>0.93299593744375064</v>
      </c>
      <c r="X161">
        <f t="shared" si="224"/>
        <v>1.3362813025991045</v>
      </c>
      <c r="Y161">
        <f t="shared" si="215"/>
        <v>0.36725384088563673</v>
      </c>
      <c r="Z161">
        <f t="shared" si="216"/>
        <v>0.70338164190842201</v>
      </c>
      <c r="AA161">
        <f t="shared" si="217"/>
        <v>0.18395468949244431</v>
      </c>
      <c r="AB161">
        <f t="shared" si="225"/>
        <v>0.79187773783616155</v>
      </c>
      <c r="AC161">
        <f t="shared" si="225"/>
        <v>0.59079524328698763</v>
      </c>
      <c r="AD161">
        <f t="shared" si="225"/>
        <v>0.66893709881790808</v>
      </c>
      <c r="AE161">
        <f t="shared" si="225"/>
        <v>0.54585942424257661</v>
      </c>
      <c r="AF161">
        <f t="shared" si="218"/>
        <v>0.83761269905949576</v>
      </c>
      <c r="AG161">
        <f t="shared" si="218"/>
        <v>-0.98783260890746616</v>
      </c>
      <c r="AH161">
        <f t="shared" si="218"/>
        <v>-3.1258123920532626</v>
      </c>
      <c r="AI161">
        <f t="shared" si="218"/>
        <v>-1.1750714978192012</v>
      </c>
      <c r="AJ161">
        <f t="shared" si="218"/>
        <v>2.277592094831379</v>
      </c>
      <c r="AK161">
        <f t="shared" si="218"/>
        <v>-2.9184237207449413</v>
      </c>
      <c r="AL161">
        <f t="shared" si="218"/>
        <v>-1.7189339800148296</v>
      </c>
      <c r="AM161">
        <f t="shared" si="218"/>
        <v>2.1889066551068157</v>
      </c>
      <c r="AN161">
        <f t="shared" si="218"/>
        <v>-0.29747048119841651</v>
      </c>
      <c r="AO161">
        <f t="shared" si="226"/>
        <v>-2.9501861626232735</v>
      </c>
      <c r="AP161">
        <f t="shared" si="227"/>
        <v>-0.17311024071513254</v>
      </c>
      <c r="AQ161">
        <f t="shared" si="228"/>
        <v>4.972771373088427E-2</v>
      </c>
      <c r="AR161">
        <f t="shared" si="228"/>
        <v>0.45683019237672146</v>
      </c>
      <c r="AS161">
        <f t="shared" si="219"/>
        <v>-2.7450236190942937E-3</v>
      </c>
      <c r="AT161">
        <f t="shared" si="220"/>
        <v>8.0602463466018959E-2</v>
      </c>
      <c r="AU161">
        <f t="shared" si="229"/>
        <v>2.9876326961181646E-2</v>
      </c>
      <c r="AV161">
        <f t="shared" si="230"/>
        <v>-5.621328226274503E-2</v>
      </c>
      <c r="AW161">
        <f t="shared" si="231"/>
        <v>-2.8783163972711776E-2</v>
      </c>
      <c r="AX161">
        <f t="shared" si="232"/>
        <v>4.4536382943045537E-2</v>
      </c>
      <c r="AY161">
        <f t="shared" si="233"/>
        <v>8.4289124198453722E-3</v>
      </c>
      <c r="AZ161">
        <f t="shared" si="234"/>
        <v>3.5154624723252427E-3</v>
      </c>
      <c r="BA161">
        <f t="shared" si="235"/>
        <v>1.0376737012247293E-3</v>
      </c>
      <c r="BC161">
        <f t="shared" si="236"/>
        <v>0.32442609657555421</v>
      </c>
      <c r="BE161">
        <f t="shared" si="237"/>
        <v>-2.6888694265063489E-3</v>
      </c>
      <c r="BF161">
        <f t="shared" si="238"/>
        <v>-8.9628980883544945E-4</v>
      </c>
      <c r="BG161">
        <f t="shared" si="239"/>
        <v>-8.9628980883544934E-4</v>
      </c>
      <c r="BH161">
        <f t="shared" si="240"/>
        <v>5.0591954036470531E-3</v>
      </c>
      <c r="BI161">
        <f t="shared" si="241"/>
        <v>1.6863984678823509E-3</v>
      </c>
      <c r="BJ161">
        <f t="shared" si="242"/>
        <v>1.6863984678823509E-3</v>
      </c>
      <c r="BK161">
        <f t="shared" si="243"/>
        <v>2.5904847575440601E-3</v>
      </c>
      <c r="BL161">
        <f t="shared" si="244"/>
        <v>8.6349491918135323E-4</v>
      </c>
      <c r="BM161">
        <f t="shared" si="245"/>
        <v>8.6349491918135323E-4</v>
      </c>
      <c r="BN161">
        <f t="shared" si="246"/>
        <v>-4.0082744648740985E-3</v>
      </c>
      <c r="BO161">
        <f t="shared" si="247"/>
        <v>-1.3360914882913661E-3</v>
      </c>
      <c r="BP161">
        <f t="shared" si="248"/>
        <v>-1.3360914882913661E-3</v>
      </c>
      <c r="BQ161">
        <f t="shared" si="249"/>
        <v>6.5211692813856676E-4</v>
      </c>
      <c r="BR161">
        <f t="shared" si="250"/>
        <v>4.8652406906140211E-4</v>
      </c>
      <c r="BS161">
        <f t="shared" si="251"/>
        <v>5.5087444078307131E-4</v>
      </c>
      <c r="BT161">
        <f t="shared" si="252"/>
        <v>4.4951910367532549E-4</v>
      </c>
      <c r="BU161">
        <f t="shared" si="253"/>
        <v>-1.9148188930047886E-2</v>
      </c>
      <c r="BV161">
        <f t="shared" si="254"/>
        <v>-1.4285865603881159E-2</v>
      </c>
      <c r="BW161">
        <f t="shared" si="255"/>
        <v>-1.6175393420560544E-2</v>
      </c>
      <c r="BX161">
        <f t="shared" si="256"/>
        <v>-1.3199284290028326E-2</v>
      </c>
      <c r="BZ161">
        <f>I161-BA162</f>
        <v>0.1319988739772556</v>
      </c>
    </row>
    <row r="162" spans="2:78" hidden="1" outlineLevel="1" x14ac:dyDescent="0.25">
      <c r="B162">
        <v>2</v>
      </c>
      <c r="C162">
        <v>2</v>
      </c>
      <c r="D162">
        <f t="shared" si="221"/>
        <v>0.3</v>
      </c>
      <c r="E162">
        <v>0.30000000000000004</v>
      </c>
      <c r="F162">
        <v>0.27777777777777779</v>
      </c>
      <c r="G162">
        <f>AR161</f>
        <v>0.45683019237672146</v>
      </c>
      <c r="H162">
        <v>0.10866522747984556</v>
      </c>
      <c r="I162">
        <v>0.19035294117647061</v>
      </c>
      <c r="K162">
        <f t="shared" si="223"/>
        <v>1.3050160446893373</v>
      </c>
      <c r="L162">
        <f t="shared" si="214"/>
        <v>0.20169594415652969</v>
      </c>
      <c r="M162">
        <f t="shared" si="214"/>
        <v>-8.3890426671003215E-2</v>
      </c>
      <c r="N162">
        <f t="shared" si="214"/>
        <v>-1.3913802417110381</v>
      </c>
      <c r="O162">
        <f t="shared" si="214"/>
        <v>-0.78757694367282982</v>
      </c>
      <c r="P162">
        <f t="shared" si="214"/>
        <v>-0.69570329677519394</v>
      </c>
      <c r="Q162">
        <f t="shared" si="214"/>
        <v>0.18297437031911878</v>
      </c>
      <c r="R162">
        <f t="shared" si="214"/>
        <v>-1.8208141515675729</v>
      </c>
      <c r="S162">
        <f t="shared" si="214"/>
        <v>-1.0242519147430693</v>
      </c>
      <c r="T162">
        <f t="shared" si="214"/>
        <v>-1.6121398296133636</v>
      </c>
      <c r="U162">
        <f t="shared" si="214"/>
        <v>-1.4290859059103374</v>
      </c>
      <c r="V162">
        <f t="shared" si="214"/>
        <v>-1.224907084762634</v>
      </c>
      <c r="W162">
        <f t="shared" si="214"/>
        <v>0.93299593744375064</v>
      </c>
      <c r="X162">
        <f t="shared" si="224"/>
        <v>1.3422037222504639</v>
      </c>
      <c r="Y162">
        <f t="shared" si="215"/>
        <v>-2.1007779214944788E-2</v>
      </c>
      <c r="Z162">
        <f t="shared" si="216"/>
        <v>1.4197340516414414E-2</v>
      </c>
      <c r="AA162">
        <f t="shared" si="217"/>
        <v>-0.5071888578132977</v>
      </c>
      <c r="AB162">
        <f t="shared" si="225"/>
        <v>0.79285210917044646</v>
      </c>
      <c r="AC162">
        <f t="shared" si="225"/>
        <v>0.49474824833973391</v>
      </c>
      <c r="AD162">
        <f t="shared" si="225"/>
        <v>0.50354927551198181</v>
      </c>
      <c r="AE162">
        <f t="shared" si="225"/>
        <v>0.37585275373850147</v>
      </c>
      <c r="AF162">
        <f t="shared" si="218"/>
        <v>0.83761269905949576</v>
      </c>
      <c r="AG162">
        <f t="shared" si="218"/>
        <v>-0.98783260890746616</v>
      </c>
      <c r="AH162">
        <f t="shared" si="218"/>
        <v>-3.1258123920532626</v>
      </c>
      <c r="AI162">
        <f t="shared" si="218"/>
        <v>-1.1750714978192012</v>
      </c>
      <c r="AJ162">
        <f t="shared" si="218"/>
        <v>2.277592094831379</v>
      </c>
      <c r="AK162">
        <f t="shared" si="218"/>
        <v>-2.9184237207449413</v>
      </c>
      <c r="AL162">
        <f t="shared" si="218"/>
        <v>-1.7189339800148296</v>
      </c>
      <c r="AM162">
        <f t="shared" si="218"/>
        <v>2.1889066551068157</v>
      </c>
      <c r="AN162">
        <f t="shared" si="218"/>
        <v>-0.29747048119841651</v>
      </c>
      <c r="AO162">
        <f t="shared" si="226"/>
        <v>-2.1377503626907508</v>
      </c>
      <c r="AP162">
        <f t="shared" si="227"/>
        <v>2.1576824975923559E-2</v>
      </c>
      <c r="AQ162">
        <f t="shared" si="228"/>
        <v>0.10548146602271943</v>
      </c>
      <c r="AR162">
        <f t="shared" si="228"/>
        <v>0.50539399697678244</v>
      </c>
      <c r="AS162">
        <f t="shared" si="219"/>
        <v>-3.0040421455035648E-4</v>
      </c>
      <c r="AT162">
        <f t="shared" si="220"/>
        <v>8.0583934303625815E-2</v>
      </c>
      <c r="AU162">
        <f t="shared" si="229"/>
        <v>3.0102412745129894E-2</v>
      </c>
      <c r="AV162">
        <f t="shared" si="230"/>
        <v>-5.8713850838876744E-2</v>
      </c>
      <c r="AW162">
        <f t="shared" si="231"/>
        <v>-3.4393130787857086E-2</v>
      </c>
      <c r="AX162">
        <f t="shared" si="232"/>
        <v>4.1461857404204994E-2</v>
      </c>
      <c r="AY162">
        <f t="shared" si="233"/>
        <v>1.00468305856711E-2</v>
      </c>
      <c r="AZ162">
        <f t="shared" si="234"/>
        <v>1.1171203526125446E-2</v>
      </c>
      <c r="BA162">
        <f t="shared" si="235"/>
        <v>5.6481848462738345E-3</v>
      </c>
      <c r="BC162">
        <f t="shared" si="236"/>
        <v>0.31505714271666824</v>
      </c>
      <c r="BE162">
        <f t="shared" si="237"/>
        <v>-2.7092171470616904E-3</v>
      </c>
      <c r="BF162">
        <f t="shared" si="238"/>
        <v>-2.5085343954274909E-3</v>
      </c>
      <c r="BG162">
        <f t="shared" si="239"/>
        <v>-4.1255073016083482E-3</v>
      </c>
      <c r="BH162">
        <f t="shared" si="240"/>
        <v>5.2842465754989075E-3</v>
      </c>
      <c r="BI162">
        <f t="shared" si="241"/>
        <v>4.8928209032397287E-3</v>
      </c>
      <c r="BJ162">
        <f t="shared" si="242"/>
        <v>8.046677932170657E-3</v>
      </c>
      <c r="BK162">
        <f t="shared" si="243"/>
        <v>3.095381770907138E-3</v>
      </c>
      <c r="BL162">
        <f t="shared" si="244"/>
        <v>2.8660942323214238E-3</v>
      </c>
      <c r="BM162">
        <f t="shared" si="245"/>
        <v>4.7135461662763476E-3</v>
      </c>
      <c r="BN162">
        <f t="shared" si="246"/>
        <v>-3.7315671663784499E-3</v>
      </c>
      <c r="BO162">
        <f t="shared" si="247"/>
        <v>-3.4551547836837492E-3</v>
      </c>
      <c r="BP162">
        <f t="shared" si="248"/>
        <v>-5.6823084882777477E-3</v>
      </c>
      <c r="BQ162">
        <f t="shared" si="249"/>
        <v>7.1452834532982425E-5</v>
      </c>
      <c r="BR162">
        <f t="shared" si="250"/>
        <v>4.4587337682798741E-5</v>
      </c>
      <c r="BS162">
        <f t="shared" si="251"/>
        <v>4.5380497379273383E-5</v>
      </c>
      <c r="BT162">
        <f t="shared" si="252"/>
        <v>3.3872325382020925E-5</v>
      </c>
      <c r="BU162">
        <f t="shared" si="253"/>
        <v>-1.9167342683364723E-2</v>
      </c>
      <c r="BV162">
        <f t="shared" si="254"/>
        <v>-1.1960628102312919E-2</v>
      </c>
      <c r="BW162">
        <f t="shared" si="255"/>
        <v>-1.2173394520948776E-2</v>
      </c>
      <c r="BX162">
        <f t="shared" si="256"/>
        <v>-9.0863080845300769E-3</v>
      </c>
      <c r="BZ162">
        <f>I162-BA163</f>
        <v>0.18302074170056593</v>
      </c>
    </row>
    <row r="163" spans="2:78" hidden="1" outlineLevel="1" x14ac:dyDescent="0.25">
      <c r="B163">
        <v>2</v>
      </c>
      <c r="C163">
        <v>3</v>
      </c>
      <c r="D163">
        <f t="shared" si="221"/>
        <v>0.3</v>
      </c>
      <c r="E163">
        <v>0.30000000000000004</v>
      </c>
      <c r="F163">
        <v>0.45555555555555549</v>
      </c>
      <c r="G163">
        <f>AR162</f>
        <v>0.50539399697678244</v>
      </c>
      <c r="H163">
        <v>0.11713489420662322</v>
      </c>
      <c r="I163">
        <v>0.25811764705882356</v>
      </c>
      <c r="K163">
        <f t="shared" si="223"/>
        <v>1.3050160446893373</v>
      </c>
      <c r="L163">
        <f t="shared" si="214"/>
        <v>0.20169594415652969</v>
      </c>
      <c r="M163">
        <f t="shared" si="214"/>
        <v>-8.3890426671003215E-2</v>
      </c>
      <c r="N163">
        <f t="shared" si="214"/>
        <v>-1.3913802417110381</v>
      </c>
      <c r="O163">
        <f t="shared" si="214"/>
        <v>-0.78757694367282982</v>
      </c>
      <c r="P163">
        <f t="shared" si="214"/>
        <v>-0.69570329677519394</v>
      </c>
      <c r="Q163">
        <f t="shared" si="214"/>
        <v>0.18297437031911878</v>
      </c>
      <c r="R163">
        <f t="shared" si="214"/>
        <v>-1.8208141515675729</v>
      </c>
      <c r="S163">
        <f t="shared" si="214"/>
        <v>-1.0242519147430693</v>
      </c>
      <c r="T163">
        <f t="shared" si="214"/>
        <v>-1.6121398296133636</v>
      </c>
      <c r="U163">
        <f t="shared" si="214"/>
        <v>-1.4290859059103374</v>
      </c>
      <c r="V163">
        <f t="shared" si="214"/>
        <v>-1.224907084762634</v>
      </c>
      <c r="W163">
        <f t="shared" si="214"/>
        <v>0.93299593744375064</v>
      </c>
      <c r="X163">
        <f t="shared" si="224"/>
        <v>1.3739867407007362</v>
      </c>
      <c r="Y163">
        <f t="shared" si="215"/>
        <v>-0.19480745705432323</v>
      </c>
      <c r="Z163">
        <f t="shared" si="216"/>
        <v>-0.35924452294441922</v>
      </c>
      <c r="AA163">
        <f t="shared" si="217"/>
        <v>-0.82073472273722237</v>
      </c>
      <c r="AB163">
        <f t="shared" si="225"/>
        <v>0.79802350790805365</v>
      </c>
      <c r="AC163">
        <f t="shared" si="225"/>
        <v>0.45145157289337506</v>
      </c>
      <c r="AD163">
        <f t="shared" si="225"/>
        <v>0.41114245792695137</v>
      </c>
      <c r="AE163">
        <f t="shared" si="225"/>
        <v>0.30560772090873284</v>
      </c>
      <c r="AF163">
        <f t="shared" si="218"/>
        <v>0.83761269905949576</v>
      </c>
      <c r="AG163">
        <f t="shared" si="218"/>
        <v>-0.98783260890746616</v>
      </c>
      <c r="AH163">
        <f t="shared" si="218"/>
        <v>-3.1258123920532626</v>
      </c>
      <c r="AI163">
        <f t="shared" si="218"/>
        <v>-1.1750714978192012</v>
      </c>
      <c r="AJ163">
        <f t="shared" si="218"/>
        <v>2.277592094831379</v>
      </c>
      <c r="AK163">
        <f t="shared" si="218"/>
        <v>-2.9184237207449413</v>
      </c>
      <c r="AL163">
        <f t="shared" si="218"/>
        <v>-1.7189339800148296</v>
      </c>
      <c r="AM163">
        <f t="shared" si="218"/>
        <v>2.1889066551068157</v>
      </c>
      <c r="AN163">
        <f t="shared" si="218"/>
        <v>-0.29747048119841651</v>
      </c>
      <c r="AO163">
        <f t="shared" si="226"/>
        <v>-1.7192595541139055</v>
      </c>
      <c r="AP163">
        <f t="shared" si="227"/>
        <v>0.16479460539463081</v>
      </c>
      <c r="AQ163">
        <f t="shared" si="228"/>
        <v>0.15196656234806583</v>
      </c>
      <c r="AR163">
        <f t="shared" si="228"/>
        <v>0.54110566697996798</v>
      </c>
      <c r="AS163">
        <f t="shared" si="219"/>
        <v>4.4888520341347764E-3</v>
      </c>
      <c r="AT163">
        <f t="shared" si="220"/>
        <v>7.2183927755421803E-2</v>
      </c>
      <c r="AU163">
        <f t="shared" si="229"/>
        <v>2.7105243714005408E-2</v>
      </c>
      <c r="AV163">
        <f t="shared" si="230"/>
        <v>-5.3267406303815407E-2</v>
      </c>
      <c r="AW163">
        <f t="shared" si="231"/>
        <v>-3.3437203249338895E-2</v>
      </c>
      <c r="AX163">
        <f t="shared" si="232"/>
        <v>3.2410905326138731E-2</v>
      </c>
      <c r="AY163">
        <f t="shared" si="233"/>
        <v>1.0734975720092039E-2</v>
      </c>
      <c r="AZ163">
        <f t="shared" si="234"/>
        <v>1.5373603056512706E-2</v>
      </c>
      <c r="BA163">
        <f t="shared" si="235"/>
        <v>7.3321994759046787E-3</v>
      </c>
      <c r="BC163">
        <f t="shared" si="236"/>
        <v>0.28512359517305053</v>
      </c>
      <c r="BE163">
        <f t="shared" si="237"/>
        <v>-2.439471934260487E-3</v>
      </c>
      <c r="BF163">
        <f t="shared" si="238"/>
        <v>-3.7043833075807381E-3</v>
      </c>
      <c r="BG163">
        <f t="shared" si="239"/>
        <v>-4.1096482378953003E-3</v>
      </c>
      <c r="BH163">
        <f t="shared" si="240"/>
        <v>4.7940665673433872E-3</v>
      </c>
      <c r="BI163">
        <f t="shared" si="241"/>
        <v>7.2798788615214367E-3</v>
      </c>
      <c r="BJ163">
        <f t="shared" si="242"/>
        <v>8.0763082141414571E-3</v>
      </c>
      <c r="BK163">
        <f t="shared" si="243"/>
        <v>3.0093482924405009E-3</v>
      </c>
      <c r="BL163">
        <f t="shared" si="244"/>
        <v>4.5697511107429811E-3</v>
      </c>
      <c r="BM163">
        <f t="shared" si="245"/>
        <v>5.069688539372532E-3</v>
      </c>
      <c r="BN163">
        <f t="shared" si="246"/>
        <v>-2.916981479352486E-3</v>
      </c>
      <c r="BO163">
        <f t="shared" si="247"/>
        <v>-4.4294903945722918E-3</v>
      </c>
      <c r="BP163">
        <f t="shared" si="248"/>
        <v>-4.914083096524002E-3</v>
      </c>
      <c r="BQ163">
        <f t="shared" si="249"/>
        <v>-1.0746628340281309E-3</v>
      </c>
      <c r="BR163">
        <f t="shared" si="250"/>
        <v>-6.0794979338873133E-4</v>
      </c>
      <c r="BS163">
        <f t="shared" si="251"/>
        <v>-5.5366729757537014E-4</v>
      </c>
      <c r="BT163">
        <f t="shared" si="252"/>
        <v>-4.1154835189453751E-4</v>
      </c>
      <c r="BU163">
        <f t="shared" si="253"/>
        <v>-1.7281341372588965E-2</v>
      </c>
      <c r="BV163">
        <f t="shared" si="254"/>
        <v>-9.7762643168420784E-3</v>
      </c>
      <c r="BW163">
        <f t="shared" si="255"/>
        <v>-8.9033632440556811E-3</v>
      </c>
      <c r="BX163">
        <f t="shared" si="256"/>
        <v>-6.6179896942725235E-3</v>
      </c>
      <c r="BZ163">
        <f>I163-BA164</f>
        <v>0.25040519769902103</v>
      </c>
    </row>
    <row r="164" spans="2:78" hidden="1" outlineLevel="1" x14ac:dyDescent="0.25">
      <c r="B164">
        <v>2</v>
      </c>
      <c r="C164">
        <v>4</v>
      </c>
      <c r="D164">
        <f t="shared" si="221"/>
        <v>0.3</v>
      </c>
      <c r="E164">
        <v>0.30000000000000004</v>
      </c>
      <c r="F164">
        <v>0.6333333333333333</v>
      </c>
      <c r="G164">
        <f t="shared" ref="G164:G165" si="257">AR163</f>
        <v>0.54110566697996798</v>
      </c>
      <c r="H164">
        <v>0.15050331630623692</v>
      </c>
      <c r="I164">
        <v>0.3409411764705883</v>
      </c>
      <c r="K164">
        <f t="shared" si="223"/>
        <v>1.3050160446893373</v>
      </c>
      <c r="L164">
        <f t="shared" si="214"/>
        <v>0.20169594415652969</v>
      </c>
      <c r="M164">
        <f t="shared" si="214"/>
        <v>-8.3890426671003215E-2</v>
      </c>
      <c r="N164">
        <f t="shared" si="214"/>
        <v>-1.3913802417110381</v>
      </c>
      <c r="O164">
        <f t="shared" si="214"/>
        <v>-0.78757694367282982</v>
      </c>
      <c r="P164">
        <f t="shared" si="214"/>
        <v>-0.69570329677519394</v>
      </c>
      <c r="Q164">
        <f t="shared" si="214"/>
        <v>0.18297437031911878</v>
      </c>
      <c r="R164">
        <f t="shared" si="214"/>
        <v>-1.8208141515675729</v>
      </c>
      <c r="S164">
        <f t="shared" si="214"/>
        <v>-1.0242519147430693</v>
      </c>
      <c r="T164">
        <f t="shared" si="214"/>
        <v>-1.6121398296133636</v>
      </c>
      <c r="U164">
        <f t="shared" si="214"/>
        <v>-1.4290859059103374</v>
      </c>
      <c r="V164">
        <f t="shared" si="214"/>
        <v>-1.224907084762634</v>
      </c>
      <c r="W164">
        <f t="shared" si="214"/>
        <v>0.93299593744375064</v>
      </c>
      <c r="X164">
        <f t="shared" si="224"/>
        <v>1.4068479302059735</v>
      </c>
      <c r="Y164">
        <f t="shared" si="215"/>
        <v>-0.35966586248405696</v>
      </c>
      <c r="Z164">
        <f t="shared" si="216"/>
        <v>-0.71952256293586769</v>
      </c>
      <c r="AA164">
        <f t="shared" si="217"/>
        <v>-1.1185379169391121</v>
      </c>
      <c r="AB164">
        <f t="shared" si="225"/>
        <v>0.80326830340694222</v>
      </c>
      <c r="AC164">
        <f t="shared" si="225"/>
        <v>0.41104045361743252</v>
      </c>
      <c r="AD164">
        <f t="shared" si="225"/>
        <v>0.32749812649154159</v>
      </c>
      <c r="AE164">
        <f t="shared" si="225"/>
        <v>0.24628258564646444</v>
      </c>
      <c r="AF164">
        <f t="shared" si="218"/>
        <v>0.83761269905949576</v>
      </c>
      <c r="AG164">
        <f t="shared" si="218"/>
        <v>-0.98783260890746616</v>
      </c>
      <c r="AH164">
        <f t="shared" si="218"/>
        <v>-3.1258123920532626</v>
      </c>
      <c r="AI164">
        <f t="shared" si="218"/>
        <v>-1.1750714978192012</v>
      </c>
      <c r="AJ164">
        <f t="shared" si="218"/>
        <v>2.277592094831379</v>
      </c>
      <c r="AK164">
        <f t="shared" si="218"/>
        <v>-2.9184237207449413</v>
      </c>
      <c r="AL164">
        <f t="shared" si="218"/>
        <v>-1.7189339800148296</v>
      </c>
      <c r="AM164">
        <f t="shared" si="218"/>
        <v>2.1889066551068157</v>
      </c>
      <c r="AN164">
        <f t="shared" si="218"/>
        <v>-0.29747048119841651</v>
      </c>
      <c r="AO164">
        <f t="shared" si="226"/>
        <v>-1.3437792621400666</v>
      </c>
      <c r="AP164">
        <f t="shared" si="227"/>
        <v>0.30859877938792751</v>
      </c>
      <c r="AQ164">
        <f t="shared" si="228"/>
        <v>0.20688924726465535</v>
      </c>
      <c r="AR164">
        <f t="shared" si="228"/>
        <v>0.57654320228008449</v>
      </c>
      <c r="AS164">
        <f t="shared" si="219"/>
        <v>9.2521467520081009E-3</v>
      </c>
      <c r="AT164">
        <f t="shared" si="220"/>
        <v>5.8702191803423176E-2</v>
      </c>
      <c r="AU164">
        <f t="shared" si="229"/>
        <v>2.2353007581177094E-2</v>
      </c>
      <c r="AV164">
        <f t="shared" si="230"/>
        <v>-4.368625606081588E-2</v>
      </c>
      <c r="AW164">
        <f t="shared" si="231"/>
        <v>-2.8593207867553084E-2</v>
      </c>
      <c r="AX164">
        <f t="shared" si="232"/>
        <v>2.1833816115749815E-2</v>
      </c>
      <c r="AY164">
        <f t="shared" si="233"/>
        <v>1.0400090034646871E-2</v>
      </c>
      <c r="AZ164">
        <f t="shared" si="234"/>
        <v>1.3881157096030177E-2</v>
      </c>
      <c r="BA164">
        <f t="shared" si="235"/>
        <v>7.7124493598025052E-3</v>
      </c>
      <c r="BC164">
        <f t="shared" si="236"/>
        <v>0.24225541846486331</v>
      </c>
      <c r="BE164">
        <f t="shared" si="237"/>
        <v>-2.0117706823059387E-3</v>
      </c>
      <c r="BF164">
        <f t="shared" si="238"/>
        <v>-4.247071440423647E-3</v>
      </c>
      <c r="BG164">
        <f t="shared" si="239"/>
        <v>-3.6286017228663336E-3</v>
      </c>
      <c r="BH164">
        <f t="shared" si="240"/>
        <v>3.9317630454734293E-3</v>
      </c>
      <c r="BI164">
        <f t="shared" si="241"/>
        <v>8.3003886515550154E-3</v>
      </c>
      <c r="BJ164">
        <f t="shared" si="242"/>
        <v>7.091664217093634E-3</v>
      </c>
      <c r="BK164">
        <f t="shared" si="243"/>
        <v>2.5733887080797778E-3</v>
      </c>
      <c r="BL164">
        <f t="shared" si="244"/>
        <v>5.4327094948350852E-3</v>
      </c>
      <c r="BM164">
        <f t="shared" si="245"/>
        <v>4.6415840442807542E-3</v>
      </c>
      <c r="BN164">
        <f t="shared" si="246"/>
        <v>-1.9650434504174838E-3</v>
      </c>
      <c r="BO164">
        <f t="shared" si="247"/>
        <v>-4.148425061992464E-3</v>
      </c>
      <c r="BP164">
        <f t="shared" si="248"/>
        <v>-3.544320489609233E-3</v>
      </c>
      <c r="BQ164">
        <f t="shared" si="249"/>
        <v>-2.2295868673072794E-3</v>
      </c>
      <c r="BR164">
        <f t="shared" si="250"/>
        <v>-1.1409019793641394E-3</v>
      </c>
      <c r="BS164">
        <f t="shared" si="251"/>
        <v>-9.0901821819223646E-4</v>
      </c>
      <c r="BT164">
        <f t="shared" si="252"/>
        <v>-6.8359278745952782E-4</v>
      </c>
      <c r="BU164">
        <f t="shared" si="253"/>
        <v>-1.4146083004861393E-2</v>
      </c>
      <c r="BV164">
        <f t="shared" si="254"/>
        <v>-7.2386926641649771E-3</v>
      </c>
      <c r="BW164">
        <f t="shared" si="255"/>
        <v>-5.7674573509704655E-3</v>
      </c>
      <c r="BX164">
        <f t="shared" si="256"/>
        <v>-4.3371982741385248E-3</v>
      </c>
      <c r="BZ164">
        <f>I164-BA165</f>
        <v>0.33609953006696158</v>
      </c>
    </row>
    <row r="165" spans="2:78" hidden="1" outlineLevel="1" x14ac:dyDescent="0.25">
      <c r="B165">
        <v>2</v>
      </c>
      <c r="C165">
        <v>5</v>
      </c>
      <c r="D165">
        <f t="shared" si="221"/>
        <v>0.3</v>
      </c>
      <c r="E165">
        <v>0.30000000000000004</v>
      </c>
      <c r="F165">
        <v>0.81111111111111112</v>
      </c>
      <c r="G165">
        <f t="shared" si="257"/>
        <v>0.57654320228008449</v>
      </c>
      <c r="H165">
        <v>0.23962342883122426</v>
      </c>
      <c r="I165">
        <v>0.43882352941176472</v>
      </c>
      <c r="K165">
        <f t="shared" si="223"/>
        <v>1.3050160446893373</v>
      </c>
      <c r="L165">
        <f t="shared" si="214"/>
        <v>0.20169594415652969</v>
      </c>
      <c r="M165">
        <f t="shared" si="214"/>
        <v>-8.3890426671003215E-2</v>
      </c>
      <c r="N165">
        <f t="shared" si="214"/>
        <v>-1.3913802417110381</v>
      </c>
      <c r="O165">
        <f t="shared" si="214"/>
        <v>-0.78757694367282982</v>
      </c>
      <c r="P165">
        <f t="shared" si="214"/>
        <v>-0.69570329677519394</v>
      </c>
      <c r="Q165">
        <f t="shared" si="214"/>
        <v>0.18297437031911878</v>
      </c>
      <c r="R165">
        <f t="shared" si="214"/>
        <v>-1.8208141515675729</v>
      </c>
      <c r="S165">
        <f t="shared" si="214"/>
        <v>-1.0242519147430693</v>
      </c>
      <c r="T165">
        <f t="shared" si="214"/>
        <v>-1.6121398296133636</v>
      </c>
      <c r="U165">
        <f t="shared" si="214"/>
        <v>-1.4290859059103374</v>
      </c>
      <c r="V165">
        <f t="shared" si="214"/>
        <v>-1.224907084762634</v>
      </c>
      <c r="W165">
        <f t="shared" si="214"/>
        <v>0.93299593744375064</v>
      </c>
      <c r="X165">
        <f t="shared" si="224"/>
        <v>1.4397321169884165</v>
      </c>
      <c r="Y165">
        <f t="shared" si="215"/>
        <v>-0.52433355149710525</v>
      </c>
      <c r="Z165">
        <f t="shared" si="216"/>
        <v>-1.0795198199328002</v>
      </c>
      <c r="AA165">
        <f t="shared" si="217"/>
        <v>-1.4160053216010331</v>
      </c>
      <c r="AB165">
        <f t="shared" si="225"/>
        <v>0.80841316479196978</v>
      </c>
      <c r="AC165">
        <f t="shared" si="225"/>
        <v>0.37183946403133822</v>
      </c>
      <c r="AD165">
        <f t="shared" si="225"/>
        <v>0.25359689703714033</v>
      </c>
      <c r="AE165">
        <f t="shared" si="225"/>
        <v>0.19528858707870012</v>
      </c>
      <c r="AF165">
        <f t="shared" si="218"/>
        <v>0.83761269905949576</v>
      </c>
      <c r="AG165">
        <f t="shared" si="218"/>
        <v>-0.98783260890746616</v>
      </c>
      <c r="AH165">
        <f t="shared" si="218"/>
        <v>-3.1258123920532626</v>
      </c>
      <c r="AI165">
        <f t="shared" si="218"/>
        <v>-1.1750714978192012</v>
      </c>
      <c r="AJ165">
        <f t="shared" si="218"/>
        <v>2.277592094831379</v>
      </c>
      <c r="AK165">
        <f t="shared" si="218"/>
        <v>-2.9184237207449413</v>
      </c>
      <c r="AL165">
        <f t="shared" si="218"/>
        <v>-1.7189339800148296</v>
      </c>
      <c r="AM165">
        <f t="shared" si="218"/>
        <v>2.1889066551068157</v>
      </c>
      <c r="AN165">
        <f t="shared" si="218"/>
        <v>-0.29747048119841651</v>
      </c>
      <c r="AO165">
        <f t="shared" si="226"/>
        <v>-1.0098228720011289</v>
      </c>
      <c r="AP165">
        <f t="shared" si="227"/>
        <v>0.45013200453075913</v>
      </c>
      <c r="AQ165">
        <f t="shared" si="228"/>
        <v>0.26701451642641988</v>
      </c>
      <c r="AR165">
        <f t="shared" si="228"/>
        <v>0.61067061875074202</v>
      </c>
      <c r="AS165">
        <f t="shared" si="219"/>
        <v>5.360922429821057E-3</v>
      </c>
      <c r="AT165">
        <f t="shared" si="220"/>
        <v>4.0856991615353958E-2</v>
      </c>
      <c r="AU165">
        <f t="shared" si="229"/>
        <v>1.5108043590211308E-2</v>
      </c>
      <c r="AV165">
        <f t="shared" si="230"/>
        <v>-2.9087945409169622E-2</v>
      </c>
      <c r="AW165">
        <f t="shared" si="231"/>
        <v>-1.6465512930608391E-2</v>
      </c>
      <c r="AX165">
        <f t="shared" si="232"/>
        <v>1.3064379050798981E-2</v>
      </c>
      <c r="AY165">
        <f t="shared" si="233"/>
        <v>7.5839944164517526E-3</v>
      </c>
      <c r="AZ165">
        <f t="shared" si="234"/>
        <v>5.7096334381943241E-3</v>
      </c>
      <c r="BA165">
        <f t="shared" si="235"/>
        <v>4.8416464036266996E-3</v>
      </c>
      <c r="BC165">
        <f t="shared" si="236"/>
        <v>0.17401636070762463</v>
      </c>
      <c r="BE165">
        <f t="shared" si="237"/>
        <v>-1.3597239231190178E-3</v>
      </c>
      <c r="BF165">
        <f t="shared" si="238"/>
        <v>-3.676290606951418E-3</v>
      </c>
      <c r="BG165">
        <f t="shared" si="239"/>
        <v>-2.6131319495062595E-3</v>
      </c>
      <c r="BH165">
        <f t="shared" si="240"/>
        <v>2.6179150868252663E-3</v>
      </c>
      <c r="BI165">
        <f t="shared" si="241"/>
        <v>7.078066716231274E-3</v>
      </c>
      <c r="BJ165">
        <f t="shared" si="242"/>
        <v>5.0311371581852806E-3</v>
      </c>
      <c r="BK165">
        <f t="shared" si="243"/>
        <v>1.4818961637547553E-3</v>
      </c>
      <c r="BL165">
        <f t="shared" si="244"/>
        <v>4.0066081464480412E-3</v>
      </c>
      <c r="BM165">
        <f t="shared" si="245"/>
        <v>2.8479238656591299E-3</v>
      </c>
      <c r="BN165">
        <f t="shared" si="246"/>
        <v>-1.1757941145719084E-3</v>
      </c>
      <c r="BO165">
        <f t="shared" si="247"/>
        <v>-3.1789989023610849E-3</v>
      </c>
      <c r="BP165">
        <f t="shared" si="248"/>
        <v>-2.2596536801245482E-3</v>
      </c>
      <c r="BQ165">
        <f t="shared" si="249"/>
        <v>-1.3001520803087691E-3</v>
      </c>
      <c r="BR165">
        <f t="shared" si="250"/>
        <v>-5.9802075690547232E-4</v>
      </c>
      <c r="BS165">
        <f t="shared" si="251"/>
        <v>-4.07853988037828E-4</v>
      </c>
      <c r="BT165">
        <f t="shared" si="252"/>
        <v>-3.140780900274798E-4</v>
      </c>
      <c r="BU165">
        <f t="shared" si="253"/>
        <v>-9.9087989686941803E-3</v>
      </c>
      <c r="BV165">
        <f t="shared" si="254"/>
        <v>-4.5576725592558287E-3</v>
      </c>
      <c r="BW165">
        <f t="shared" si="255"/>
        <v>-3.1083618887778669E-3</v>
      </c>
      <c r="BX165">
        <f t="shared" si="256"/>
        <v>-2.3936712494546314E-3</v>
      </c>
      <c r="BZ165">
        <f>I165</f>
        <v>0.43882352941176472</v>
      </c>
    </row>
    <row r="166" spans="2:78" hidden="1" outlineLevel="1" x14ac:dyDescent="0.25">
      <c r="B166">
        <v>3</v>
      </c>
      <c r="C166">
        <v>1</v>
      </c>
      <c r="D166">
        <f t="shared" si="221"/>
        <v>0.3</v>
      </c>
      <c r="E166">
        <v>0.5</v>
      </c>
      <c r="F166">
        <v>0.1</v>
      </c>
      <c r="G166">
        <v>0.1</v>
      </c>
      <c r="H166">
        <v>0.10694885924606701</v>
      </c>
      <c r="I166">
        <v>0.19035294117647061</v>
      </c>
      <c r="K166">
        <f t="shared" si="223"/>
        <v>1.3050160446893373</v>
      </c>
      <c r="L166">
        <f t="shared" si="214"/>
        <v>0.20169594415652969</v>
      </c>
      <c r="M166">
        <f t="shared" si="214"/>
        <v>-8.3890426671003215E-2</v>
      </c>
      <c r="N166">
        <f t="shared" si="214"/>
        <v>-1.3913802417110381</v>
      </c>
      <c r="O166">
        <f t="shared" si="214"/>
        <v>-0.78757694367282982</v>
      </c>
      <c r="P166">
        <f t="shared" si="214"/>
        <v>-0.69570329677519394</v>
      </c>
      <c r="Q166">
        <f t="shared" si="214"/>
        <v>0.18297437031911878</v>
      </c>
      <c r="R166">
        <f t="shared" si="214"/>
        <v>-1.8208141515675729</v>
      </c>
      <c r="S166">
        <f t="shared" si="214"/>
        <v>-1.0242519147430693</v>
      </c>
      <c r="T166">
        <f t="shared" si="214"/>
        <v>-1.6121398296133636</v>
      </c>
      <c r="U166">
        <f t="shared" si="214"/>
        <v>-1.4290859059103374</v>
      </c>
      <c r="V166">
        <f t="shared" si="214"/>
        <v>-1.224907084762634</v>
      </c>
      <c r="W166">
        <f t="shared" si="214"/>
        <v>0.93299593744375064</v>
      </c>
      <c r="X166">
        <f t="shared" si="224"/>
        <v>1.597284511536972</v>
      </c>
      <c r="Y166">
        <f t="shared" si="215"/>
        <v>8.8977792543429191E-2</v>
      </c>
      <c r="Z166">
        <f t="shared" si="216"/>
        <v>0.73997651597224579</v>
      </c>
      <c r="AA166">
        <f t="shared" si="217"/>
        <v>-0.13847327643022833</v>
      </c>
      <c r="AB166">
        <f t="shared" si="225"/>
        <v>0.83163851591572302</v>
      </c>
      <c r="AC166">
        <f t="shared" si="225"/>
        <v>0.52222978388267616</v>
      </c>
      <c r="AD166">
        <f t="shared" si="225"/>
        <v>0.67699072090689671</v>
      </c>
      <c r="AE166">
        <f t="shared" si="225"/>
        <v>0.46543689178021774</v>
      </c>
      <c r="AF166">
        <f t="shared" si="218"/>
        <v>0.83761269905949576</v>
      </c>
      <c r="AG166">
        <f t="shared" si="218"/>
        <v>-0.98783260890746616</v>
      </c>
      <c r="AH166">
        <f t="shared" si="218"/>
        <v>-3.1258123920532626</v>
      </c>
      <c r="AI166">
        <f t="shared" si="218"/>
        <v>-1.1750714978192012</v>
      </c>
      <c r="AJ166">
        <f t="shared" si="218"/>
        <v>2.277592094831379</v>
      </c>
      <c r="AK166">
        <f t="shared" si="218"/>
        <v>-2.9184237207449413</v>
      </c>
      <c r="AL166">
        <f t="shared" si="218"/>
        <v>-1.7189339800148296</v>
      </c>
      <c r="AM166">
        <f t="shared" si="218"/>
        <v>2.1889066551068157</v>
      </c>
      <c r="AN166">
        <f t="shared" si="218"/>
        <v>-0.29747048119841651</v>
      </c>
      <c r="AO166">
        <f t="shared" si="226"/>
        <v>-2.7798227193827638</v>
      </c>
      <c r="AP166">
        <f t="shared" si="227"/>
        <v>-7.2329404925823348E-2</v>
      </c>
      <c r="AQ166">
        <f t="shared" si="228"/>
        <v>5.8424307146620683E-2</v>
      </c>
      <c r="AR166">
        <f t="shared" si="228"/>
        <v>0.48192552786281279</v>
      </c>
      <c r="AS166">
        <f t="shared" si="219"/>
        <v>-2.6693796461024206E-3</v>
      </c>
      <c r="AT166">
        <f t="shared" si="220"/>
        <v>7.4479982351873072E-2</v>
      </c>
      <c r="AU166">
        <f t="shared" si="229"/>
        <v>2.3438536552191712E-2</v>
      </c>
      <c r="AV166">
        <f t="shared" si="230"/>
        <v>-5.3575701415974918E-2</v>
      </c>
      <c r="AW166">
        <f t="shared" si="231"/>
        <v>-2.6171417841883926E-2</v>
      </c>
      <c r="AX166">
        <f t="shared" si="232"/>
        <v>4.1343106410840255E-2</v>
      </c>
      <c r="AY166">
        <f t="shared" si="233"/>
        <v>8.4230678564522071E-3</v>
      </c>
      <c r="AZ166">
        <f t="shared" si="234"/>
        <v>3.1943594007603424E-3</v>
      </c>
      <c r="BA166">
        <f t="shared" si="235"/>
        <v>1.0324065741828072E-3</v>
      </c>
      <c r="BC166">
        <f t="shared" si="236"/>
        <v>0.29558282335652791</v>
      </c>
      <c r="BE166">
        <f t="shared" si="237"/>
        <v>-3.5157804828287566E-3</v>
      </c>
      <c r="BF166">
        <f t="shared" si="238"/>
        <v>-7.0315609656575141E-4</v>
      </c>
      <c r="BG166">
        <f t="shared" si="239"/>
        <v>-7.031560965657513E-4</v>
      </c>
      <c r="BH166">
        <f t="shared" si="240"/>
        <v>8.036355212396238E-3</v>
      </c>
      <c r="BI166">
        <f t="shared" si="241"/>
        <v>1.6072710424792475E-3</v>
      </c>
      <c r="BJ166">
        <f t="shared" si="242"/>
        <v>1.6072710424792475E-3</v>
      </c>
      <c r="BK166">
        <f t="shared" si="243"/>
        <v>3.9257126762825886E-3</v>
      </c>
      <c r="BL166">
        <f t="shared" si="244"/>
        <v>7.8514253525651778E-4</v>
      </c>
      <c r="BM166">
        <f t="shared" si="245"/>
        <v>7.8514253525651778E-4</v>
      </c>
      <c r="BN166">
        <f t="shared" si="246"/>
        <v>-6.2014659616260381E-3</v>
      </c>
      <c r="BO166">
        <f t="shared" si="247"/>
        <v>-1.2402931923252076E-3</v>
      </c>
      <c r="BP166">
        <f t="shared" si="248"/>
        <v>-1.2402931923252076E-3</v>
      </c>
      <c r="BQ166">
        <f t="shared" si="249"/>
        <v>6.6598767819007652E-4</v>
      </c>
      <c r="BR166">
        <f t="shared" si="250"/>
        <v>4.182088667054645E-4</v>
      </c>
      <c r="BS166">
        <f t="shared" si="251"/>
        <v>5.4214357529672229E-4</v>
      </c>
      <c r="BT166">
        <f t="shared" si="252"/>
        <v>3.7272832963898648E-4</v>
      </c>
      <c r="BU166">
        <f t="shared" si="253"/>
        <v>-1.858212659656229E-2</v>
      </c>
      <c r="BV166">
        <f t="shared" si="254"/>
        <v>-1.1668699526161263E-2</v>
      </c>
      <c r="BW166">
        <f t="shared" si="255"/>
        <v>-1.5126677083658249E-2</v>
      </c>
      <c r="BX166">
        <f t="shared" si="256"/>
        <v>-1.0399719445710382E-2</v>
      </c>
      <c r="BZ166">
        <f>I166-BA167</f>
        <v>0.18361578333854783</v>
      </c>
    </row>
    <row r="167" spans="2:78" hidden="1" outlineLevel="1" x14ac:dyDescent="0.25">
      <c r="B167">
        <v>3</v>
      </c>
      <c r="C167">
        <v>2</v>
      </c>
      <c r="D167">
        <f t="shared" si="221"/>
        <v>0.3</v>
      </c>
      <c r="E167">
        <v>0.5</v>
      </c>
      <c r="F167">
        <v>0.27777777777777779</v>
      </c>
      <c r="G167">
        <f t="shared" ref="G167:G170" si="258">AR166</f>
        <v>0.48192552786281279</v>
      </c>
      <c r="H167">
        <v>0.10926282937500731</v>
      </c>
      <c r="I167">
        <v>0.25811764705882356</v>
      </c>
      <c r="K167">
        <f t="shared" si="223"/>
        <v>1.3050160446893373</v>
      </c>
      <c r="L167">
        <f t="shared" si="214"/>
        <v>0.20169594415652969</v>
      </c>
      <c r="M167">
        <f t="shared" si="214"/>
        <v>-8.3890426671003215E-2</v>
      </c>
      <c r="N167">
        <f t="shared" si="214"/>
        <v>-1.3913802417110381</v>
      </c>
      <c r="O167">
        <f t="shared" si="214"/>
        <v>-0.78757694367282982</v>
      </c>
      <c r="P167">
        <f t="shared" si="214"/>
        <v>-0.69570329677519394</v>
      </c>
      <c r="Q167">
        <f t="shared" si="214"/>
        <v>0.18297437031911878</v>
      </c>
      <c r="R167">
        <f t="shared" si="214"/>
        <v>-1.8208141515675729</v>
      </c>
      <c r="S167">
        <f t="shared" si="214"/>
        <v>-1.0242519147430693</v>
      </c>
      <c r="T167">
        <f t="shared" si="214"/>
        <v>-1.6121398296133636</v>
      </c>
      <c r="U167">
        <f t="shared" si="214"/>
        <v>-1.4290859059103374</v>
      </c>
      <c r="V167">
        <f t="shared" si="214"/>
        <v>-1.224907084762634</v>
      </c>
      <c r="W167">
        <f t="shared" si="214"/>
        <v>0.93299593744375064</v>
      </c>
      <c r="X167">
        <f t="shared" si="224"/>
        <v>1.6011016727869509</v>
      </c>
      <c r="Y167">
        <f t="shared" si="215"/>
        <v>-0.31674273518850571</v>
      </c>
      <c r="Z167">
        <f t="shared" si="216"/>
        <v>2.5088269157489407E-2</v>
      </c>
      <c r="AA167">
        <f t="shared" si="217"/>
        <v>-0.86035627796737857</v>
      </c>
      <c r="AB167">
        <f t="shared" si="225"/>
        <v>0.83217230278520671</v>
      </c>
      <c r="AC167">
        <f t="shared" si="225"/>
        <v>0.42146977270448244</v>
      </c>
      <c r="AD167">
        <f t="shared" si="225"/>
        <v>0.50627173832904204</v>
      </c>
      <c r="AE167">
        <f t="shared" si="225"/>
        <v>0.2972649143522384</v>
      </c>
      <c r="AF167">
        <f t="shared" si="218"/>
        <v>0.83761269905949576</v>
      </c>
      <c r="AG167">
        <f t="shared" si="218"/>
        <v>-0.98783260890746616</v>
      </c>
      <c r="AH167">
        <f t="shared" si="218"/>
        <v>-3.1258123920532626</v>
      </c>
      <c r="AI167">
        <f t="shared" si="218"/>
        <v>-1.1750714978192012</v>
      </c>
      <c r="AJ167">
        <f t="shared" si="218"/>
        <v>2.277592094831379</v>
      </c>
      <c r="AK167">
        <f t="shared" si="218"/>
        <v>-2.9184237207449413</v>
      </c>
      <c r="AL167">
        <f t="shared" si="218"/>
        <v>-1.7189339800148296</v>
      </c>
      <c r="AM167">
        <f t="shared" si="218"/>
        <v>2.1889066551068157</v>
      </c>
      <c r="AN167">
        <f t="shared" si="218"/>
        <v>-0.29747048119841651</v>
      </c>
      <c r="AO167">
        <f t="shared" si="226"/>
        <v>-1.9485919792984969</v>
      </c>
      <c r="AP167">
        <f t="shared" si="227"/>
        <v>0.14828865014546039</v>
      </c>
      <c r="AQ167">
        <f t="shared" si="228"/>
        <v>0.12470696968936076</v>
      </c>
      <c r="AR167">
        <f t="shared" si="228"/>
        <v>0.53700437832014403</v>
      </c>
      <c r="AS167">
        <f t="shared" si="219"/>
        <v>1.6858073198186706E-3</v>
      </c>
      <c r="AT167">
        <f t="shared" si="220"/>
        <v>7.1366658609039402E-2</v>
      </c>
      <c r="AU167">
        <f t="shared" si="229"/>
        <v>2.2898377627898963E-2</v>
      </c>
      <c r="AV167">
        <f t="shared" si="230"/>
        <v>-5.1191140689376406E-2</v>
      </c>
      <c r="AW167">
        <f t="shared" si="231"/>
        <v>-3.1980990340838344E-2</v>
      </c>
      <c r="AX167">
        <f t="shared" si="232"/>
        <v>3.2219251000393259E-2</v>
      </c>
      <c r="AY167">
        <f t="shared" si="233"/>
        <v>1.0828863129942735E-2</v>
      </c>
      <c r="AZ167">
        <f t="shared" si="234"/>
        <v>1.1459827871369288E-2</v>
      </c>
      <c r="BA167">
        <f t="shared" si="235"/>
        <v>6.7371578379227795E-3</v>
      </c>
      <c r="BC167">
        <f t="shared" si="236"/>
        <v>0.27931403535030858</v>
      </c>
      <c r="BE167">
        <f t="shared" si="237"/>
        <v>-3.4347566441848445E-3</v>
      </c>
      <c r="BF167">
        <f t="shared" si="238"/>
        <v>-1.9081981356582471E-3</v>
      </c>
      <c r="BG167">
        <f t="shared" si="239"/>
        <v>-3.3105938176581692E-3</v>
      </c>
      <c r="BH167">
        <f t="shared" si="240"/>
        <v>7.6786711034064602E-3</v>
      </c>
      <c r="BI167">
        <f t="shared" si="241"/>
        <v>4.2659283907813669E-3</v>
      </c>
      <c r="BJ167">
        <f t="shared" si="242"/>
        <v>7.4010952495881721E-3</v>
      </c>
      <c r="BK167">
        <f t="shared" si="243"/>
        <v>4.7971485511257511E-3</v>
      </c>
      <c r="BL167">
        <f t="shared" si="244"/>
        <v>2.6650825284031954E-3</v>
      </c>
      <c r="BM167">
        <f t="shared" si="245"/>
        <v>4.6237366954752111E-3</v>
      </c>
      <c r="BN167">
        <f t="shared" si="246"/>
        <v>-4.8328876500589885E-3</v>
      </c>
      <c r="BO167">
        <f t="shared" si="247"/>
        <v>-2.6849375833661046E-3</v>
      </c>
      <c r="BP167">
        <f t="shared" si="248"/>
        <v>-4.658183863712694E-3</v>
      </c>
      <c r="BQ167">
        <f t="shared" si="249"/>
        <v>-4.2086464781569813E-4</v>
      </c>
      <c r="BR167">
        <f t="shared" si="250"/>
        <v>-2.1315504837225832E-4</v>
      </c>
      <c r="BS167">
        <f t="shared" si="251"/>
        <v>-2.560429806877265E-4</v>
      </c>
      <c r="BT167">
        <f t="shared" si="252"/>
        <v>-1.5033941056208209E-4</v>
      </c>
      <c r="BU167">
        <f t="shared" si="253"/>
        <v>-1.7816806991031005E-2</v>
      </c>
      <c r="BV167">
        <f t="shared" si="254"/>
        <v>-9.0236668147890692E-3</v>
      </c>
      <c r="BW167">
        <f t="shared" si="255"/>
        <v>-1.0839276693820102E-2</v>
      </c>
      <c r="BX167">
        <f t="shared" si="256"/>
        <v>-6.3644410977064594E-3</v>
      </c>
      <c r="BZ167">
        <f>I167-BA168</f>
        <v>0.24996554722552522</v>
      </c>
    </row>
    <row r="168" spans="2:78" hidden="1" outlineLevel="1" x14ac:dyDescent="0.25">
      <c r="B168">
        <v>3</v>
      </c>
      <c r="C168">
        <v>3</v>
      </c>
      <c r="D168">
        <f t="shared" si="221"/>
        <v>0.3</v>
      </c>
      <c r="E168">
        <v>0.5</v>
      </c>
      <c r="F168">
        <v>0.45555555555555549</v>
      </c>
      <c r="G168">
        <f t="shared" si="258"/>
        <v>0.53700437832014403</v>
      </c>
      <c r="H168">
        <v>0.12345239995547612</v>
      </c>
      <c r="I168">
        <v>0.34094117647058819</v>
      </c>
      <c r="K168">
        <f t="shared" si="223"/>
        <v>1.3050160446893373</v>
      </c>
      <c r="L168">
        <f t="shared" si="214"/>
        <v>0.20169594415652969</v>
      </c>
      <c r="M168">
        <f t="shared" si="214"/>
        <v>-8.3890426671003215E-2</v>
      </c>
      <c r="N168">
        <f t="shared" si="214"/>
        <v>-1.3913802417110381</v>
      </c>
      <c r="O168">
        <f t="shared" si="214"/>
        <v>-0.78757694367282982</v>
      </c>
      <c r="P168">
        <f t="shared" si="214"/>
        <v>-0.69570329677519394</v>
      </c>
      <c r="Q168">
        <f t="shared" si="214"/>
        <v>0.18297437031911878</v>
      </c>
      <c r="R168">
        <f t="shared" si="214"/>
        <v>-1.8208141515675729</v>
      </c>
      <c r="S168">
        <f t="shared" si="214"/>
        <v>-1.0242519147430693</v>
      </c>
      <c r="T168">
        <f t="shared" si="214"/>
        <v>-1.6121398296133636</v>
      </c>
      <c r="U168">
        <f t="shared" si="214"/>
        <v>-1.4290859059103374</v>
      </c>
      <c r="V168">
        <f t="shared" si="214"/>
        <v>-1.224907084762634</v>
      </c>
      <c r="W168">
        <f t="shared" si="214"/>
        <v>0.93299593744375064</v>
      </c>
      <c r="X168">
        <f t="shared" si="224"/>
        <v>1.6323381412604756</v>
      </c>
      <c r="Y168">
        <f t="shared" si="215"/>
        <v>-0.49507495190942841</v>
      </c>
      <c r="Z168">
        <f t="shared" si="216"/>
        <v>-0.3550266424972921</v>
      </c>
      <c r="AA168">
        <f t="shared" si="217"/>
        <v>-1.1818824687194271</v>
      </c>
      <c r="AB168">
        <f t="shared" si="225"/>
        <v>0.83648968897790088</v>
      </c>
      <c r="AC168">
        <f t="shared" si="225"/>
        <v>0.3786987695127822</v>
      </c>
      <c r="AD168">
        <f t="shared" si="225"/>
        <v>0.4121640064292364</v>
      </c>
      <c r="AE168">
        <f t="shared" si="225"/>
        <v>0.23471389218176922</v>
      </c>
      <c r="AF168">
        <f t="shared" si="218"/>
        <v>0.83761269905949576</v>
      </c>
      <c r="AG168">
        <f t="shared" si="218"/>
        <v>-0.98783260890746616</v>
      </c>
      <c r="AH168">
        <f t="shared" si="218"/>
        <v>-3.1258123920532626</v>
      </c>
      <c r="AI168">
        <f t="shared" si="218"/>
        <v>-1.1750714978192012</v>
      </c>
      <c r="AJ168">
        <f t="shared" si="218"/>
        <v>2.277592094831379</v>
      </c>
      <c r="AK168">
        <f t="shared" si="218"/>
        <v>-2.9184237207449413</v>
      </c>
      <c r="AL168">
        <f t="shared" si="218"/>
        <v>-1.7189339800148296</v>
      </c>
      <c r="AM168">
        <f t="shared" si="218"/>
        <v>2.1889066551068157</v>
      </c>
      <c r="AN168">
        <f t="shared" si="218"/>
        <v>-0.29747048119841651</v>
      </c>
      <c r="AO168">
        <f t="shared" si="226"/>
        <v>-1.5350600522558915</v>
      </c>
      <c r="AP168">
        <f t="shared" si="227"/>
        <v>0.30779243451501775</v>
      </c>
      <c r="AQ168">
        <f t="shared" si="228"/>
        <v>0.17725454566545748</v>
      </c>
      <c r="AR168">
        <f t="shared" si="228"/>
        <v>0.57634632818459774</v>
      </c>
      <c r="AS168">
        <f t="shared" si="219"/>
        <v>7.8462559182164732E-3</v>
      </c>
      <c r="AT168">
        <f t="shared" si="220"/>
        <v>5.9210604422305864E-2</v>
      </c>
      <c r="AU168">
        <f t="shared" si="229"/>
        <v>1.9344007114304153E-2</v>
      </c>
      <c r="AV168">
        <f t="shared" si="230"/>
        <v>-4.2481458746345964E-2</v>
      </c>
      <c r="AW168">
        <f t="shared" si="231"/>
        <v>-3.0601797129160616E-2</v>
      </c>
      <c r="AX168">
        <f t="shared" si="232"/>
        <v>2.1624231478106933E-2</v>
      </c>
      <c r="AY168">
        <f t="shared" si="233"/>
        <v>1.0972868145125781E-2</v>
      </c>
      <c r="AZ168">
        <f t="shared" si="234"/>
        <v>1.5421264082189166E-2</v>
      </c>
      <c r="BA168">
        <f t="shared" si="235"/>
        <v>8.1520998332983395E-3</v>
      </c>
      <c r="BC168">
        <f t="shared" si="236"/>
        <v>0.24147516712178485</v>
      </c>
      <c r="BE168">
        <f t="shared" si="237"/>
        <v>-2.901601067145623E-3</v>
      </c>
      <c r="BF168">
        <f t="shared" si="238"/>
        <v>-2.6436809722882341E-3</v>
      </c>
      <c r="BG168">
        <f t="shared" si="239"/>
        <v>-3.1163449543912033E-3</v>
      </c>
      <c r="BH168">
        <f t="shared" si="240"/>
        <v>6.3722188119518944E-3</v>
      </c>
      <c r="BI168">
        <f t="shared" si="241"/>
        <v>5.8057993620006139E-3</v>
      </c>
      <c r="BJ168">
        <f t="shared" si="242"/>
        <v>6.8438188032643073E-3</v>
      </c>
      <c r="BK168">
        <f t="shared" si="243"/>
        <v>4.5902695693740923E-3</v>
      </c>
      <c r="BL168">
        <f t="shared" si="244"/>
        <v>4.1822456076519498E-3</v>
      </c>
      <c r="BM168">
        <f t="shared" si="245"/>
        <v>4.9299897128472197E-3</v>
      </c>
      <c r="BN168">
        <f t="shared" si="246"/>
        <v>-3.2436347217160398E-3</v>
      </c>
      <c r="BO168">
        <f t="shared" si="247"/>
        <v>-2.95531163534128E-3</v>
      </c>
      <c r="BP168">
        <f t="shared" si="248"/>
        <v>-3.4836920944655105E-3</v>
      </c>
      <c r="BQ168">
        <f t="shared" si="249"/>
        <v>-1.9689936518009735E-3</v>
      </c>
      <c r="BR168">
        <f t="shared" si="250"/>
        <v>-8.9141023845328905E-4</v>
      </c>
      <c r="BS168">
        <f t="shared" si="251"/>
        <v>-9.7018328241636254E-4</v>
      </c>
      <c r="BT168">
        <f t="shared" si="252"/>
        <v>-5.5248757968564893E-4</v>
      </c>
      <c r="BU168">
        <f t="shared" si="253"/>
        <v>-1.4858718023222446E-2</v>
      </c>
      <c r="BV168">
        <f t="shared" si="254"/>
        <v>-6.7268949110505993E-3</v>
      </c>
      <c r="BW168">
        <f t="shared" si="255"/>
        <v>-7.3213439825382731E-3</v>
      </c>
      <c r="BX168">
        <f t="shared" si="256"/>
        <v>-4.1692654267183457E-3</v>
      </c>
      <c r="BZ168">
        <f>I168-BA169</f>
        <v>0.33385009945015703</v>
      </c>
    </row>
    <row r="169" spans="2:78" hidden="1" outlineLevel="1" x14ac:dyDescent="0.25">
      <c r="B169">
        <v>3</v>
      </c>
      <c r="C169">
        <v>4</v>
      </c>
      <c r="D169">
        <f t="shared" si="221"/>
        <v>0.3</v>
      </c>
      <c r="E169">
        <v>0.5</v>
      </c>
      <c r="F169">
        <v>0.6333333333333333</v>
      </c>
      <c r="G169">
        <f t="shared" si="258"/>
        <v>0.57634632818459774</v>
      </c>
      <c r="H169">
        <v>0.17635902886667423</v>
      </c>
      <c r="I169">
        <v>0.43882352941176472</v>
      </c>
      <c r="K169">
        <f t="shared" si="223"/>
        <v>1.3050160446893373</v>
      </c>
      <c r="L169">
        <f t="shared" si="214"/>
        <v>0.20169594415652969</v>
      </c>
      <c r="M169">
        <f t="shared" si="214"/>
        <v>-8.3890426671003215E-2</v>
      </c>
      <c r="N169">
        <f t="shared" si="214"/>
        <v>-1.3913802417110381</v>
      </c>
      <c r="O169">
        <f t="shared" si="214"/>
        <v>-0.78757694367282982</v>
      </c>
      <c r="P169">
        <f t="shared" si="214"/>
        <v>-0.69570329677519394</v>
      </c>
      <c r="Q169">
        <f t="shared" si="214"/>
        <v>0.18297437031911878</v>
      </c>
      <c r="R169">
        <f t="shared" si="214"/>
        <v>-1.8208141515675729</v>
      </c>
      <c r="S169">
        <f t="shared" si="214"/>
        <v>-1.0242519147430693</v>
      </c>
      <c r="T169">
        <f t="shared" si="214"/>
        <v>-1.6121398296133636</v>
      </c>
      <c r="U169">
        <f t="shared" si="214"/>
        <v>-1.4290859059103374</v>
      </c>
      <c r="V169">
        <f t="shared" si="214"/>
        <v>-1.224907084762634</v>
      </c>
      <c r="W169">
        <f t="shared" si="214"/>
        <v>0.93299593744375064</v>
      </c>
      <c r="X169">
        <f t="shared" si="224"/>
        <v>1.6648947850392162</v>
      </c>
      <c r="Y169">
        <f t="shared" si="215"/>
        <v>-0.66245895500686314</v>
      </c>
      <c r="Z169">
        <f t="shared" si="216"/>
        <v>-0.71902300358769788</v>
      </c>
      <c r="AA169">
        <f t="shared" si="217"/>
        <v>-1.4841324184430551</v>
      </c>
      <c r="AB169">
        <f t="shared" si="225"/>
        <v>0.84089397594452475</v>
      </c>
      <c r="AC169">
        <f t="shared" si="225"/>
        <v>0.34018745792467375</v>
      </c>
      <c r="AD169">
        <f t="shared" si="225"/>
        <v>0.32760816047271446</v>
      </c>
      <c r="AE169">
        <f t="shared" si="225"/>
        <v>0.18480405313283985</v>
      </c>
      <c r="AF169">
        <f t="shared" si="218"/>
        <v>0.83761269905949576</v>
      </c>
      <c r="AG169">
        <f t="shared" si="218"/>
        <v>-0.98783260890746616</v>
      </c>
      <c r="AH169">
        <f t="shared" si="218"/>
        <v>-3.1258123920532626</v>
      </c>
      <c r="AI169">
        <f t="shared" si="218"/>
        <v>-1.1750714978192012</v>
      </c>
      <c r="AJ169">
        <f t="shared" si="218"/>
        <v>2.277592094831379</v>
      </c>
      <c r="AK169">
        <f t="shared" si="218"/>
        <v>-2.9184237207449413</v>
      </c>
      <c r="AL169">
        <f t="shared" si="218"/>
        <v>-1.7189339800148296</v>
      </c>
      <c r="AM169">
        <f t="shared" si="218"/>
        <v>2.1889066551068157</v>
      </c>
      <c r="AN169">
        <f t="shared" si="218"/>
        <v>-0.29747048119841651</v>
      </c>
      <c r="AO169">
        <f t="shared" si="226"/>
        <v>-1.170374895725232</v>
      </c>
      <c r="AP169">
        <f t="shared" si="227"/>
        <v>0.46631386692335802</v>
      </c>
      <c r="AQ169">
        <f t="shared" si="228"/>
        <v>0.23678722679373773</v>
      </c>
      <c r="AR169">
        <f t="shared" si="228"/>
        <v>0.61451092788453776</v>
      </c>
      <c r="AS169">
        <f t="shared" si="219"/>
        <v>1.0920525677869259E-2</v>
      </c>
      <c r="AT169">
        <f t="shared" si="220"/>
        <v>4.1996631457444915E-2</v>
      </c>
      <c r="AU169">
        <f t="shared" si="229"/>
        <v>1.4021109435614885E-2</v>
      </c>
      <c r="AV169">
        <f t="shared" si="230"/>
        <v>-2.9932097427179963E-2</v>
      </c>
      <c r="AW169">
        <f t="shared" si="231"/>
        <v>-2.3421372314189819E-2</v>
      </c>
      <c r="AX169">
        <f t="shared" si="232"/>
        <v>1.1915677277642072E-2</v>
      </c>
      <c r="AY169">
        <f t="shared" si="233"/>
        <v>9.1123632359165607E-3</v>
      </c>
      <c r="AZ169">
        <f t="shared" si="234"/>
        <v>1.2080030574639892E-2</v>
      </c>
      <c r="BA169">
        <f t="shared" si="235"/>
        <v>7.091077020431151E-3</v>
      </c>
      <c r="BC169">
        <f t="shared" si="236"/>
        <v>0.18578920605579671</v>
      </c>
      <c r="BE169">
        <f t="shared" si="237"/>
        <v>-2.1031664153422325E-3</v>
      </c>
      <c r="BF169">
        <f t="shared" si="238"/>
        <v>-2.6640107927668275E-3</v>
      </c>
      <c r="BG169">
        <f t="shared" si="239"/>
        <v>-2.4243044820873171E-3</v>
      </c>
      <c r="BH169">
        <f t="shared" si="240"/>
        <v>4.4898146140769941E-3</v>
      </c>
      <c r="BI169">
        <f t="shared" si="241"/>
        <v>5.6870985111641924E-3</v>
      </c>
      <c r="BJ169">
        <f t="shared" si="242"/>
        <v>5.1753763341056448E-3</v>
      </c>
      <c r="BK169">
        <f t="shared" si="243"/>
        <v>3.5132058471284726E-3</v>
      </c>
      <c r="BL169">
        <f t="shared" si="244"/>
        <v>4.4500607396960653E-3</v>
      </c>
      <c r="BM169">
        <f t="shared" si="245"/>
        <v>4.049646580298309E-3</v>
      </c>
      <c r="BN169">
        <f t="shared" si="246"/>
        <v>-1.7873515916463107E-3</v>
      </c>
      <c r="BO169">
        <f t="shared" si="247"/>
        <v>-2.2639786827519932E-3</v>
      </c>
      <c r="BP169">
        <f t="shared" si="248"/>
        <v>-2.0602670540404953E-3</v>
      </c>
      <c r="BQ169">
        <f t="shared" si="249"/>
        <v>-2.7549012770003273E-3</v>
      </c>
      <c r="BR169">
        <f t="shared" si="250"/>
        <v>-1.1145077608666403E-3</v>
      </c>
      <c r="BS169">
        <f t="shared" si="251"/>
        <v>-1.0732959986165373E-3</v>
      </c>
      <c r="BT169">
        <f t="shared" si="252"/>
        <v>-6.0544722228344778E-4</v>
      </c>
      <c r="BU169">
        <f t="shared" si="253"/>
        <v>-1.0594414320758328E-2</v>
      </c>
      <c r="BV169">
        <f t="shared" si="254"/>
        <v>-4.2860181890722717E-3</v>
      </c>
      <c r="BW169">
        <f t="shared" si="255"/>
        <v>-4.1275317533472182E-3</v>
      </c>
      <c r="BX169">
        <f t="shared" si="256"/>
        <v>-2.3283443133785831E-3</v>
      </c>
      <c r="BZ169">
        <f>I169-BA170</f>
        <v>0.43722560788834025</v>
      </c>
    </row>
    <row r="170" spans="2:78" hidden="1" outlineLevel="1" x14ac:dyDescent="0.25">
      <c r="B170">
        <v>3</v>
      </c>
      <c r="C170">
        <v>5</v>
      </c>
      <c r="D170">
        <f t="shared" si="221"/>
        <v>0.3</v>
      </c>
      <c r="E170">
        <v>0.5</v>
      </c>
      <c r="F170">
        <v>0.81111111111111112</v>
      </c>
      <c r="G170">
        <f t="shared" si="258"/>
        <v>0.61451092788453776</v>
      </c>
      <c r="H170">
        <v>0.31182009100950425</v>
      </c>
      <c r="I170">
        <v>0.55176470588235305</v>
      </c>
      <c r="K170">
        <f t="shared" si="223"/>
        <v>1.3050160446893373</v>
      </c>
      <c r="L170">
        <f t="shared" si="214"/>
        <v>0.20169594415652969</v>
      </c>
      <c r="M170">
        <f t="shared" si="214"/>
        <v>-8.3890426671003215E-2</v>
      </c>
      <c r="N170">
        <f t="shared" si="214"/>
        <v>-1.3913802417110381</v>
      </c>
      <c r="O170">
        <f t="shared" si="214"/>
        <v>-0.78757694367282982</v>
      </c>
      <c r="P170">
        <f t="shared" si="214"/>
        <v>-0.69570329677519394</v>
      </c>
      <c r="Q170">
        <f t="shared" si="214"/>
        <v>0.18297437031911878</v>
      </c>
      <c r="R170">
        <f t="shared" si="214"/>
        <v>-1.8208141515675729</v>
      </c>
      <c r="S170">
        <f t="shared" si="214"/>
        <v>-1.0242519147430693</v>
      </c>
      <c r="T170">
        <f t="shared" si="214"/>
        <v>-1.6121398296133636</v>
      </c>
      <c r="U170">
        <f t="shared" si="214"/>
        <v>-1.4290859059103374</v>
      </c>
      <c r="V170">
        <f t="shared" si="214"/>
        <v>-1.224907084762634</v>
      </c>
      <c r="W170">
        <f t="shared" si="214"/>
        <v>0.93299593744375064</v>
      </c>
      <c r="X170">
        <f t="shared" si="224"/>
        <v>1.6975501972255986</v>
      </c>
      <c r="Y170">
        <f t="shared" si="215"/>
        <v>-0.82902387171338665</v>
      </c>
      <c r="Z170">
        <f t="shared" si="216"/>
        <v>-1.0818134615177768</v>
      </c>
      <c r="AA170">
        <f t="shared" si="217"/>
        <v>-1.7849402236089245</v>
      </c>
      <c r="AB170">
        <f t="shared" si="225"/>
        <v>0.84521450568388201</v>
      </c>
      <c r="AC170">
        <f t="shared" si="225"/>
        <v>0.30385150692027674</v>
      </c>
      <c r="AD170">
        <f t="shared" si="225"/>
        <v>0.25316298933569709</v>
      </c>
      <c r="AE170">
        <f t="shared" si="225"/>
        <v>0.14369418785804575</v>
      </c>
      <c r="AF170">
        <f t="shared" si="218"/>
        <v>0.83761269905949576</v>
      </c>
      <c r="AG170">
        <f t="shared" si="218"/>
        <v>-0.98783260890746616</v>
      </c>
      <c r="AH170">
        <f t="shared" si="218"/>
        <v>-3.1258123920532626</v>
      </c>
      <c r="AI170">
        <f t="shared" si="218"/>
        <v>-1.1750714978192012</v>
      </c>
      <c r="AJ170">
        <f t="shared" si="218"/>
        <v>2.277592094831379</v>
      </c>
      <c r="AK170">
        <f t="shared" si="218"/>
        <v>-2.9184237207449413</v>
      </c>
      <c r="AL170">
        <f t="shared" si="218"/>
        <v>-1.7189339800148296</v>
      </c>
      <c r="AM170">
        <f t="shared" si="218"/>
        <v>2.1889066551068157</v>
      </c>
      <c r="AN170">
        <f t="shared" si="218"/>
        <v>-0.29747048119841651</v>
      </c>
      <c r="AO170">
        <f t="shared" si="226"/>
        <v>-0.84985345843886195</v>
      </c>
      <c r="AP170">
        <f t="shared" si="227"/>
        <v>0.62017864925515731</v>
      </c>
      <c r="AQ170">
        <f t="shared" si="228"/>
        <v>0.29946359886623014</v>
      </c>
      <c r="AR170">
        <f t="shared" si="228"/>
        <v>0.65025917846731107</v>
      </c>
      <c r="AS170">
        <f t="shared" si="219"/>
        <v>-2.5922085802432982E-3</v>
      </c>
      <c r="AT170">
        <f t="shared" si="220"/>
        <v>2.2399827602928718E-2</v>
      </c>
      <c r="AU170">
        <f t="shared" si="229"/>
        <v>6.3904257406131055E-3</v>
      </c>
      <c r="AV170">
        <f t="shared" si="230"/>
        <v>-1.3286255059932601E-2</v>
      </c>
      <c r="AW170">
        <f t="shared" si="231"/>
        <v>-5.7479750611785308E-3</v>
      </c>
      <c r="AX170">
        <f t="shared" si="232"/>
        <v>6.4078952528783192E-3</v>
      </c>
      <c r="AY170">
        <f t="shared" si="233"/>
        <v>3.8609214055086733E-3</v>
      </c>
      <c r="AZ170">
        <f t="shared" si="234"/>
        <v>2.0011404834909719E-3</v>
      </c>
      <c r="BA170">
        <f t="shared" si="235"/>
        <v>1.5979215234244494E-3</v>
      </c>
      <c r="BC170">
        <f t="shared" si="236"/>
        <v>9.926653025000845E-2</v>
      </c>
      <c r="BE170">
        <f t="shared" si="237"/>
        <v>-9.585638610919658E-4</v>
      </c>
      <c r="BF170">
        <f t="shared" si="238"/>
        <v>-1.5550035968825223E-3</v>
      </c>
      <c r="BG170">
        <f t="shared" si="239"/>
        <v>-1.1780959354324183E-3</v>
      </c>
      <c r="BH170">
        <f t="shared" si="240"/>
        <v>1.99293825898989E-3</v>
      </c>
      <c r="BI170">
        <f t="shared" si="241"/>
        <v>3.2329887312502661E-3</v>
      </c>
      <c r="BJ170">
        <f t="shared" si="242"/>
        <v>2.4493646774969451E-3</v>
      </c>
      <c r="BK170">
        <f t="shared" si="243"/>
        <v>8.6219625917677962E-4</v>
      </c>
      <c r="BL170">
        <f t="shared" si="244"/>
        <v>1.3986739315534425E-3</v>
      </c>
      <c r="BM170">
        <f t="shared" si="245"/>
        <v>1.0596580464906004E-3</v>
      </c>
      <c r="BN170">
        <f t="shared" si="246"/>
        <v>-9.611842879317478E-4</v>
      </c>
      <c r="BO170">
        <f t="shared" si="247"/>
        <v>-1.5592545115337242E-3</v>
      </c>
      <c r="BP170">
        <f t="shared" si="248"/>
        <v>-1.1813164972899542E-3</v>
      </c>
      <c r="BQ170">
        <f t="shared" si="249"/>
        <v>6.572916881339571E-4</v>
      </c>
      <c r="BR170">
        <f t="shared" si="250"/>
        <v>2.3629394500757916E-4</v>
      </c>
      <c r="BS170">
        <f t="shared" si="251"/>
        <v>1.9687538194681099E-4</v>
      </c>
      <c r="BT170">
        <f t="shared" si="252"/>
        <v>1.1174559200901556E-4</v>
      </c>
      <c r="BU170">
        <f t="shared" si="253"/>
        <v>-5.6797977644440717E-3</v>
      </c>
      <c r="BV170">
        <f t="shared" si="254"/>
        <v>-2.0418664115712903E-3</v>
      </c>
      <c r="BW170">
        <f t="shared" si="255"/>
        <v>-1.7012421949685089E-3</v>
      </c>
      <c r="BX170">
        <f t="shared" si="256"/>
        <v>-9.6561751066892327E-4</v>
      </c>
      <c r="BZ170">
        <f>I170</f>
        <v>0.55176470588235305</v>
      </c>
    </row>
    <row r="171" spans="2:78" hidden="1" outlineLevel="1" x14ac:dyDescent="0.25">
      <c r="B171">
        <v>4</v>
      </c>
      <c r="C171">
        <v>1</v>
      </c>
      <c r="D171">
        <f t="shared" si="221"/>
        <v>0.3</v>
      </c>
      <c r="E171">
        <v>0.9</v>
      </c>
      <c r="F171">
        <v>0.1</v>
      </c>
      <c r="G171">
        <v>0.1</v>
      </c>
      <c r="H171">
        <v>0.1</v>
      </c>
      <c r="I171">
        <v>0.34094117647058819</v>
      </c>
      <c r="K171">
        <f t="shared" si="223"/>
        <v>1.3050160446893373</v>
      </c>
      <c r="L171">
        <f t="shared" si="214"/>
        <v>0.20169594415652969</v>
      </c>
      <c r="M171">
        <f t="shared" si="214"/>
        <v>-8.3890426671003215E-2</v>
      </c>
      <c r="N171">
        <f t="shared" si="214"/>
        <v>-1.3913802417110381</v>
      </c>
      <c r="O171">
        <f t="shared" si="214"/>
        <v>-0.78757694367282982</v>
      </c>
      <c r="P171">
        <f t="shared" si="214"/>
        <v>-0.69570329677519394</v>
      </c>
      <c r="Q171">
        <f t="shared" si="214"/>
        <v>0.18297437031911878</v>
      </c>
      <c r="R171">
        <f t="shared" si="214"/>
        <v>-1.8208141515675729</v>
      </c>
      <c r="S171">
        <f t="shared" si="214"/>
        <v>-1.0242519147430693</v>
      </c>
      <c r="T171">
        <f t="shared" si="214"/>
        <v>-1.6121398296133636</v>
      </c>
      <c r="U171">
        <f t="shared" si="214"/>
        <v>-1.4290859059103374</v>
      </c>
      <c r="V171">
        <f t="shared" si="214"/>
        <v>-1.224907084762634</v>
      </c>
      <c r="W171">
        <f t="shared" si="214"/>
        <v>0.93299593744375064</v>
      </c>
      <c r="X171">
        <f t="shared" si="224"/>
        <v>2.1192909294127071</v>
      </c>
      <c r="Y171">
        <f t="shared" si="215"/>
        <v>-0.46757430414098611</v>
      </c>
      <c r="Z171">
        <f t="shared" si="216"/>
        <v>0.81316626409989334</v>
      </c>
      <c r="AA171">
        <f t="shared" si="217"/>
        <v>-0.78332920827557362</v>
      </c>
      <c r="AB171">
        <f t="shared" si="225"/>
        <v>0.89276406455853907</v>
      </c>
      <c r="AC171">
        <f t="shared" si="225"/>
        <v>0.38519053374117668</v>
      </c>
      <c r="AD171">
        <f t="shared" si="225"/>
        <v>0.69278380526871497</v>
      </c>
      <c r="AE171">
        <f t="shared" si="225"/>
        <v>0.31360280939118335</v>
      </c>
      <c r="AF171">
        <f t="shared" si="218"/>
        <v>0.83761269905949576</v>
      </c>
      <c r="AG171">
        <f t="shared" si="218"/>
        <v>-0.98783260890746616</v>
      </c>
      <c r="AH171">
        <f t="shared" si="218"/>
        <v>-3.1258123920532626</v>
      </c>
      <c r="AI171">
        <f t="shared" si="218"/>
        <v>-1.1750714978192012</v>
      </c>
      <c r="AJ171">
        <f t="shared" si="218"/>
        <v>2.277592094831379</v>
      </c>
      <c r="AK171">
        <f t="shared" si="218"/>
        <v>-2.9184237207449413</v>
      </c>
      <c r="AL171">
        <f t="shared" si="218"/>
        <v>-1.7189339800148296</v>
      </c>
      <c r="AM171">
        <f t="shared" si="218"/>
        <v>2.1889066551068157</v>
      </c>
      <c r="AN171">
        <f t="shared" si="218"/>
        <v>-0.29747048119841651</v>
      </c>
      <c r="AO171">
        <f t="shared" si="226"/>
        <v>-2.4642016598065895</v>
      </c>
      <c r="AP171">
        <f t="shared" si="227"/>
        <v>0.10733035696917287</v>
      </c>
      <c r="AQ171">
        <f t="shared" si="228"/>
        <v>7.8406192544323863E-2</v>
      </c>
      <c r="AR171">
        <f t="shared" si="228"/>
        <v>0.52680686003061661</v>
      </c>
      <c r="AS171">
        <f t="shared" si="219"/>
        <v>-1.560339623760353E-3</v>
      </c>
      <c r="AT171">
        <f t="shared" si="220"/>
        <v>4.7872113748393147E-2</v>
      </c>
      <c r="AU171">
        <f t="shared" si="229"/>
        <v>1.0313316260728508E-2</v>
      </c>
      <c r="AV171">
        <f t="shared" si="230"/>
        <v>-3.2721194406187121E-2</v>
      </c>
      <c r="AW171">
        <f t="shared" si="231"/>
        <v>-1.6475867549612923E-2</v>
      </c>
      <c r="AX171">
        <f t="shared" si="232"/>
        <v>2.2950840597186266E-2</v>
      </c>
      <c r="AY171">
        <f t="shared" si="233"/>
        <v>1.7074836752379915E-3</v>
      </c>
      <c r="AZ171">
        <f t="shared" si="234"/>
        <v>2.2546244080616715E-3</v>
      </c>
      <c r="BA171">
        <f t="shared" si="235"/>
        <v>9.595661361564427E-4</v>
      </c>
      <c r="BC171">
        <f t="shared" si="236"/>
        <v>0.18711585941782014</v>
      </c>
      <c r="BE171">
        <f t="shared" si="237"/>
        <v>-2.7845953903966971E-3</v>
      </c>
      <c r="BF171">
        <f t="shared" si="238"/>
        <v>-3.0939948782185525E-4</v>
      </c>
      <c r="BG171">
        <f t="shared" si="239"/>
        <v>-3.093994878218552E-4</v>
      </c>
      <c r="BH171">
        <f t="shared" si="240"/>
        <v>8.8347224896705226E-3</v>
      </c>
      <c r="BI171">
        <f t="shared" si="241"/>
        <v>9.8163583218561362E-4</v>
      </c>
      <c r="BJ171">
        <f t="shared" si="242"/>
        <v>9.8163583218561362E-4</v>
      </c>
      <c r="BK171">
        <f t="shared" si="243"/>
        <v>4.4484842383954891E-3</v>
      </c>
      <c r="BL171">
        <f t="shared" si="244"/>
        <v>4.9427602648838764E-4</v>
      </c>
      <c r="BM171">
        <f t="shared" si="245"/>
        <v>4.9427602648838764E-4</v>
      </c>
      <c r="BN171">
        <f t="shared" si="246"/>
        <v>-6.1967269612402918E-3</v>
      </c>
      <c r="BO171">
        <f t="shared" si="247"/>
        <v>-6.8852521791558797E-4</v>
      </c>
      <c r="BP171">
        <f t="shared" si="248"/>
        <v>-6.8852521791558797E-4</v>
      </c>
      <c r="BQ171">
        <f t="shared" si="249"/>
        <v>4.1790454338001029E-4</v>
      </c>
      <c r="BR171">
        <f t="shared" si="250"/>
        <v>1.8030841574812715E-4</v>
      </c>
      <c r="BS171">
        <f t="shared" si="251"/>
        <v>3.2429340661807571E-4</v>
      </c>
      <c r="BT171">
        <f t="shared" si="252"/>
        <v>1.4679806688468861E-4</v>
      </c>
      <c r="BU171">
        <f t="shared" si="253"/>
        <v>-1.2821550854707256E-2</v>
      </c>
      <c r="BV171">
        <f t="shared" si="254"/>
        <v>-5.531965513818563E-3</v>
      </c>
      <c r="BW171">
        <f t="shared" si="255"/>
        <v>-9.9495075386605708E-3</v>
      </c>
      <c r="BX171">
        <f t="shared" si="256"/>
        <v>-4.5038488088971146E-3</v>
      </c>
      <c r="BZ171">
        <f>I171-BA172</f>
        <v>0.33476639798375263</v>
      </c>
    </row>
    <row r="172" spans="2:78" hidden="1" outlineLevel="1" x14ac:dyDescent="0.25">
      <c r="B172">
        <v>4</v>
      </c>
      <c r="C172">
        <v>2</v>
      </c>
      <c r="D172">
        <f t="shared" si="221"/>
        <v>0.3</v>
      </c>
      <c r="E172">
        <v>0.9</v>
      </c>
      <c r="F172">
        <v>0.27777777777777779</v>
      </c>
      <c r="G172">
        <f t="shared" ref="G172:G175" si="259">AR171</f>
        <v>0.52680686003061661</v>
      </c>
      <c r="H172">
        <v>0.11713489420662321</v>
      </c>
      <c r="I172">
        <v>0.43882352941176472</v>
      </c>
      <c r="K172">
        <f t="shared" si="223"/>
        <v>1.3050160446893373</v>
      </c>
      <c r="L172">
        <f t="shared" si="214"/>
        <v>0.20169594415652969</v>
      </c>
      <c r="M172">
        <f t="shared" si="214"/>
        <v>-8.3890426671003215E-2</v>
      </c>
      <c r="N172">
        <f t="shared" si="214"/>
        <v>-1.3913802417110381</v>
      </c>
      <c r="O172">
        <f t="shared" si="214"/>
        <v>-0.78757694367282982</v>
      </c>
      <c r="P172">
        <f t="shared" si="214"/>
        <v>-0.69570329677519394</v>
      </c>
      <c r="Q172">
        <f t="shared" si="214"/>
        <v>0.18297437031911878</v>
      </c>
      <c r="R172">
        <f t="shared" si="214"/>
        <v>-1.8208141515675729</v>
      </c>
      <c r="S172">
        <f t="shared" si="214"/>
        <v>-1.0242519147430693</v>
      </c>
      <c r="T172">
        <f t="shared" si="214"/>
        <v>-1.6121398296133636</v>
      </c>
      <c r="U172">
        <f t="shared" si="214"/>
        <v>-1.4290859059103374</v>
      </c>
      <c r="V172">
        <f t="shared" si="214"/>
        <v>-1.224907084762634</v>
      </c>
      <c r="W172">
        <f t="shared" si="214"/>
        <v>0.93299593744375064</v>
      </c>
      <c r="X172">
        <f t="shared" si="224"/>
        <v>2.119342976557566</v>
      </c>
      <c r="Y172">
        <f t="shared" si="215"/>
        <v>-0.90451892262572464</v>
      </c>
      <c r="Z172">
        <f t="shared" si="216"/>
        <v>5.2308226876044084E-2</v>
      </c>
      <c r="AA172">
        <f t="shared" si="217"/>
        <v>-1.5601876715586522</v>
      </c>
      <c r="AB172">
        <f t="shared" si="225"/>
        <v>0.89276904726241757</v>
      </c>
      <c r="AC172">
        <f t="shared" si="225"/>
        <v>0.2881227433602811</v>
      </c>
      <c r="AD172">
        <f t="shared" si="225"/>
        <v>0.51307407580158437</v>
      </c>
      <c r="AE172">
        <f t="shared" si="225"/>
        <v>0.17361971902161294</v>
      </c>
      <c r="AF172">
        <f t="shared" si="218"/>
        <v>0.83761269905949576</v>
      </c>
      <c r="AG172">
        <f t="shared" si="218"/>
        <v>-0.98783260890746616</v>
      </c>
      <c r="AH172">
        <f t="shared" si="218"/>
        <v>-3.1258123920532626</v>
      </c>
      <c r="AI172">
        <f t="shared" si="218"/>
        <v>-1.1750714978192012</v>
      </c>
      <c r="AJ172">
        <f t="shared" si="218"/>
        <v>2.277592094831379</v>
      </c>
      <c r="AK172">
        <f t="shared" si="218"/>
        <v>-2.9184237207449413</v>
      </c>
      <c r="AL172">
        <f t="shared" si="218"/>
        <v>-1.7189339800148296</v>
      </c>
      <c r="AM172">
        <f t="shared" si="218"/>
        <v>2.1889066551068157</v>
      </c>
      <c r="AN172">
        <f t="shared" si="218"/>
        <v>-0.29747048119841651</v>
      </c>
      <c r="AO172">
        <f t="shared" si="226"/>
        <v>-1.6420817186068744</v>
      </c>
      <c r="AP172">
        <f t="shared" si="227"/>
        <v>0.39312588991199221</v>
      </c>
      <c r="AQ172">
        <f t="shared" si="228"/>
        <v>0.16218200177992334</v>
      </c>
      <c r="AR172">
        <f t="shared" si="228"/>
        <v>0.59703496663387567</v>
      </c>
      <c r="AS172">
        <f t="shared" si="219"/>
        <v>6.1209559334922626E-3</v>
      </c>
      <c r="AT172">
        <f t="shared" si="220"/>
        <v>3.924130395130266E-2</v>
      </c>
      <c r="AU172">
        <f t="shared" si="229"/>
        <v>9.0469749332547436E-3</v>
      </c>
      <c r="AV172">
        <f t="shared" si="230"/>
        <v>-2.4729717458750692E-2</v>
      </c>
      <c r="AW172">
        <f t="shared" si="231"/>
        <v>-2.1631742372122228E-2</v>
      </c>
      <c r="AX172">
        <f t="shared" si="232"/>
        <v>1.1291983356418818E-2</v>
      </c>
      <c r="AY172">
        <f t="shared" si="233"/>
        <v>2.1647319421809123E-3</v>
      </c>
      <c r="AZ172">
        <f t="shared" si="234"/>
        <v>8.9377932653089149E-3</v>
      </c>
      <c r="BA172">
        <f t="shared" si="235"/>
        <v>6.1747784868355768E-3</v>
      </c>
      <c r="BC172">
        <f t="shared" si="236"/>
        <v>0.16449954640851272</v>
      </c>
      <c r="BE172">
        <f t="shared" si="237"/>
        <v>-2.442683231978781E-3</v>
      </c>
      <c r="BF172">
        <f t="shared" si="238"/>
        <v>-7.5391457777122871E-4</v>
      </c>
      <c r="BG172">
        <f t="shared" si="239"/>
        <v>-1.4298025372090886E-3</v>
      </c>
      <c r="BH172">
        <f t="shared" si="240"/>
        <v>6.6770237138626875E-3</v>
      </c>
      <c r="BI172">
        <f t="shared" si="241"/>
        <v>2.0608097882292243E-3</v>
      </c>
      <c r="BJ172">
        <f t="shared" si="242"/>
        <v>3.9083354411666316E-3</v>
      </c>
      <c r="BK172">
        <f t="shared" si="243"/>
        <v>5.8405704404730016E-3</v>
      </c>
      <c r="BL172">
        <f t="shared" si="244"/>
        <v>1.8026451976768522E-3</v>
      </c>
      <c r="BM172">
        <f t="shared" si="245"/>
        <v>3.4187250828146857E-3</v>
      </c>
      <c r="BN172">
        <f t="shared" si="246"/>
        <v>-3.0488355062330812E-3</v>
      </c>
      <c r="BO172">
        <f t="shared" si="247"/>
        <v>-9.4099861303490145E-4</v>
      </c>
      <c r="BP172">
        <f t="shared" si="248"/>
        <v>-1.784608288653894E-3</v>
      </c>
      <c r="BQ172">
        <f t="shared" si="249"/>
        <v>-1.6393799991237389E-3</v>
      </c>
      <c r="BR172">
        <f t="shared" si="250"/>
        <v>-5.290759846635542E-4</v>
      </c>
      <c r="BS172">
        <f t="shared" si="251"/>
        <v>-9.4215114257963008E-4</v>
      </c>
      <c r="BT172">
        <f t="shared" si="252"/>
        <v>-3.1881559479498037E-4</v>
      </c>
      <c r="BU172">
        <f t="shared" si="253"/>
        <v>-1.0510026462581826E-2</v>
      </c>
      <c r="BV172">
        <f t="shared" si="254"/>
        <v>-3.391893644245188E-3</v>
      </c>
      <c r="BW172">
        <f t="shared" si="255"/>
        <v>-6.0401087274191021E-3</v>
      </c>
      <c r="BX172">
        <f t="shared" si="256"/>
        <v>-2.043919249820063E-3</v>
      </c>
      <c r="BZ172">
        <f>I172-BA173</f>
        <v>0.43392657687328223</v>
      </c>
    </row>
    <row r="173" spans="2:78" hidden="1" outlineLevel="1" x14ac:dyDescent="0.25">
      <c r="B173">
        <v>4</v>
      </c>
      <c r="C173">
        <v>3</v>
      </c>
      <c r="D173">
        <f t="shared" si="221"/>
        <v>0.3</v>
      </c>
      <c r="E173">
        <v>0.9</v>
      </c>
      <c r="F173">
        <v>0.45555555555555549</v>
      </c>
      <c r="G173">
        <f t="shared" si="259"/>
        <v>0.59703496663387567</v>
      </c>
      <c r="H173">
        <v>0.16682717936942626</v>
      </c>
      <c r="I173">
        <v>0.55176470588235305</v>
      </c>
      <c r="K173">
        <f t="shared" si="223"/>
        <v>1.3050160446893373</v>
      </c>
      <c r="L173">
        <f t="shared" si="214"/>
        <v>0.20169594415652969</v>
      </c>
      <c r="M173">
        <f t="shared" si="214"/>
        <v>-8.3890426671003215E-2</v>
      </c>
      <c r="N173">
        <f t="shared" si="214"/>
        <v>-1.3913802417110381</v>
      </c>
      <c r="O173">
        <f t="shared" si="214"/>
        <v>-0.78757694367282982</v>
      </c>
      <c r="P173">
        <f t="shared" si="214"/>
        <v>-0.69570329677519394</v>
      </c>
      <c r="Q173">
        <f t="shared" si="214"/>
        <v>0.18297437031911878</v>
      </c>
      <c r="R173">
        <f t="shared" si="214"/>
        <v>-1.8208141515675729</v>
      </c>
      <c r="S173">
        <f t="shared" si="214"/>
        <v>-1.0242519147430693</v>
      </c>
      <c r="T173">
        <f t="shared" si="214"/>
        <v>-1.6121398296133636</v>
      </c>
      <c r="U173">
        <f t="shared" si="214"/>
        <v>-1.4290859059103374</v>
      </c>
      <c r="V173">
        <f t="shared" si="214"/>
        <v>-1.224907084762634</v>
      </c>
      <c r="W173">
        <f t="shared" si="214"/>
        <v>0.93299593744375064</v>
      </c>
      <c r="X173">
        <f t="shared" si="224"/>
        <v>2.1493085674692605</v>
      </c>
      <c r="Y173">
        <f t="shared" si="215"/>
        <v>-1.0933905267910613</v>
      </c>
      <c r="Z173">
        <f t="shared" si="216"/>
        <v>-0.34332333939313719</v>
      </c>
      <c r="AA173">
        <f t="shared" si="217"/>
        <v>-1.9002702934927318</v>
      </c>
      <c r="AB173">
        <f t="shared" si="225"/>
        <v>0.89560414744667283</v>
      </c>
      <c r="AC173">
        <f t="shared" si="225"/>
        <v>0.25098035792325324</v>
      </c>
      <c r="AD173">
        <f t="shared" si="225"/>
        <v>0.41500242474359572</v>
      </c>
      <c r="AE173">
        <f t="shared" si="225"/>
        <v>0.13007788553384877</v>
      </c>
      <c r="AF173">
        <f t="shared" si="218"/>
        <v>0.83761269905949576</v>
      </c>
      <c r="AG173">
        <f t="shared" si="218"/>
        <v>-0.98783260890746616</v>
      </c>
      <c r="AH173">
        <f t="shared" si="218"/>
        <v>-3.1258123920532626</v>
      </c>
      <c r="AI173">
        <f t="shared" si="218"/>
        <v>-1.1750714978192012</v>
      </c>
      <c r="AJ173">
        <f t="shared" si="218"/>
        <v>2.277592094831379</v>
      </c>
      <c r="AK173">
        <f t="shared" si="218"/>
        <v>-2.9184237207449413</v>
      </c>
      <c r="AL173">
        <f t="shared" si="218"/>
        <v>-1.7189339800148296</v>
      </c>
      <c r="AM173">
        <f t="shared" si="218"/>
        <v>2.1889066551068157</v>
      </c>
      <c r="AN173">
        <f t="shared" si="218"/>
        <v>-0.29747048119841651</v>
      </c>
      <c r="AO173">
        <f t="shared" si="226"/>
        <v>-1.2452981935016845</v>
      </c>
      <c r="AP173">
        <f t="shared" si="227"/>
        <v>0.58124999476699468</v>
      </c>
      <c r="AQ173">
        <f t="shared" si="228"/>
        <v>0.22351510509772107</v>
      </c>
      <c r="AR173">
        <f t="shared" si="228"/>
        <v>0.64135497936808084</v>
      </c>
      <c r="AS173">
        <f t="shared" si="219"/>
        <v>9.8385354703702591E-3</v>
      </c>
      <c r="AT173">
        <f t="shared" si="220"/>
        <v>2.0289337363613297E-2</v>
      </c>
      <c r="AU173">
        <f t="shared" si="229"/>
        <v>5.0910916727760032E-3</v>
      </c>
      <c r="AV173">
        <f t="shared" si="230"/>
        <v>-1.2958418173772246E-2</v>
      </c>
      <c r="AW173">
        <f t="shared" si="231"/>
        <v>-1.5933216173976261E-2</v>
      </c>
      <c r="AX173">
        <f t="shared" si="232"/>
        <v>3.7172827720682909E-3</v>
      </c>
      <c r="AY173">
        <f t="shared" si="233"/>
        <v>1.4189304165654892E-3</v>
      </c>
      <c r="AZ173">
        <f t="shared" si="234"/>
        <v>8.6639273338390884E-3</v>
      </c>
      <c r="BA173">
        <f t="shared" si="235"/>
        <v>4.8969525384824977E-3</v>
      </c>
      <c r="BC173">
        <f t="shared" si="236"/>
        <v>0.10601857396996137</v>
      </c>
      <c r="BE173">
        <f t="shared" si="237"/>
        <v>-1.3745947516495209E-3</v>
      </c>
      <c r="BF173">
        <f t="shared" si="238"/>
        <v>-6.9578252861272037E-4</v>
      </c>
      <c r="BG173">
        <f t="shared" si="239"/>
        <v>-9.1186792409574688E-4</v>
      </c>
      <c r="BH173">
        <f t="shared" si="240"/>
        <v>3.4987729069185067E-3</v>
      </c>
      <c r="BI173">
        <f t="shared" si="241"/>
        <v>1.7709838170822064E-3</v>
      </c>
      <c r="BJ173">
        <f t="shared" si="242"/>
        <v>2.3209886286017761E-3</v>
      </c>
      <c r="BK173">
        <f t="shared" si="243"/>
        <v>4.301968366973591E-3</v>
      </c>
      <c r="BL173">
        <f t="shared" si="244"/>
        <v>2.177539543776755E-3</v>
      </c>
      <c r="BM173">
        <f t="shared" si="245"/>
        <v>2.8538061560400732E-3</v>
      </c>
      <c r="BN173">
        <f t="shared" si="246"/>
        <v>-1.0036663484584386E-3</v>
      </c>
      <c r="BO173">
        <f t="shared" si="247"/>
        <v>-5.0802864551599959E-4</v>
      </c>
      <c r="BP173">
        <f t="shared" si="248"/>
        <v>-6.6580433873714184E-4</v>
      </c>
      <c r="BQ173">
        <f t="shared" si="249"/>
        <v>-2.6434299516194418E-3</v>
      </c>
      <c r="BR173">
        <f t="shared" si="250"/>
        <v>-7.4078374613824501E-4</v>
      </c>
      <c r="BS173">
        <f t="shared" si="251"/>
        <v>-1.2249048228388591E-3</v>
      </c>
      <c r="BT173">
        <f t="shared" si="252"/>
        <v>-3.8393276722066002E-4</v>
      </c>
      <c r="BU173">
        <f t="shared" si="253"/>
        <v>-5.4513644075390435E-3</v>
      </c>
      <c r="BV173">
        <f t="shared" si="254"/>
        <v>-1.5276675460635899E-3</v>
      </c>
      <c r="BW173">
        <f t="shared" si="255"/>
        <v>-2.5260372607021058E-3</v>
      </c>
      <c r="BX173">
        <f t="shared" si="256"/>
        <v>-7.9175823094251938E-4</v>
      </c>
      <c r="BZ173">
        <f>I173-BA174</f>
        <v>0.55314766750147804</v>
      </c>
    </row>
    <row r="174" spans="2:78" hidden="1" outlineLevel="1" x14ac:dyDescent="0.25">
      <c r="B174">
        <v>4</v>
      </c>
      <c r="C174">
        <v>4</v>
      </c>
      <c r="D174">
        <f t="shared" si="221"/>
        <v>0.3</v>
      </c>
      <c r="E174">
        <v>0.9</v>
      </c>
      <c r="F174">
        <v>0.6333333333333333</v>
      </c>
      <c r="G174">
        <f t="shared" si="259"/>
        <v>0.64135497936808084</v>
      </c>
      <c r="H174">
        <v>0.31182009100950436</v>
      </c>
      <c r="I174">
        <v>0.67976470588235294</v>
      </c>
      <c r="K174">
        <f t="shared" si="223"/>
        <v>1.3050160446893373</v>
      </c>
      <c r="L174">
        <f t="shared" si="214"/>
        <v>0.20169594415652969</v>
      </c>
      <c r="M174">
        <f t="shared" si="214"/>
        <v>-8.3890426671003215E-2</v>
      </c>
      <c r="N174">
        <f t="shared" si="214"/>
        <v>-1.3913802417110381</v>
      </c>
      <c r="O174">
        <f t="shared" si="214"/>
        <v>-0.78757694367282982</v>
      </c>
      <c r="P174">
        <f t="shared" si="214"/>
        <v>-0.69570329677519394</v>
      </c>
      <c r="Q174">
        <f t="shared" si="214"/>
        <v>0.18297437031911878</v>
      </c>
      <c r="R174">
        <f t="shared" si="214"/>
        <v>-1.8208141515675729</v>
      </c>
      <c r="S174">
        <f t="shared" si="214"/>
        <v>-1.0242519147430693</v>
      </c>
      <c r="T174">
        <f t="shared" si="214"/>
        <v>-1.6121398296133636</v>
      </c>
      <c r="U174">
        <f t="shared" si="214"/>
        <v>-1.4290859059103374</v>
      </c>
      <c r="V174">
        <f t="shared" si="214"/>
        <v>-1.224907084762634</v>
      </c>
      <c r="W174">
        <f t="shared" si="214"/>
        <v>0.93299593744375064</v>
      </c>
      <c r="X174">
        <f t="shared" si="224"/>
        <v>2.1814475994298625</v>
      </c>
      <c r="Y174">
        <f t="shared" si="215"/>
        <v>-1.2642377846385364</v>
      </c>
      <c r="Z174">
        <f t="shared" si="216"/>
        <v>-0.71241849090959719</v>
      </c>
      <c r="AA174">
        <f t="shared" si="217"/>
        <v>-2.2086179076939119</v>
      </c>
      <c r="AB174">
        <f t="shared" si="225"/>
        <v>0.89857108403772867</v>
      </c>
      <c r="AC174">
        <f t="shared" si="225"/>
        <v>0.22024524387670114</v>
      </c>
      <c r="AD174">
        <f t="shared" si="225"/>
        <v>0.32906466251097277</v>
      </c>
      <c r="AE174">
        <f t="shared" si="225"/>
        <v>9.8979263146305563E-2</v>
      </c>
      <c r="AF174">
        <f t="shared" si="218"/>
        <v>0.83761269905949576</v>
      </c>
      <c r="AG174">
        <f t="shared" si="218"/>
        <v>-0.98783260890746616</v>
      </c>
      <c r="AH174">
        <f t="shared" si="218"/>
        <v>-3.1258123920532626</v>
      </c>
      <c r="AI174">
        <f t="shared" si="218"/>
        <v>-1.1750714978192012</v>
      </c>
      <c r="AJ174">
        <f t="shared" si="218"/>
        <v>2.277592094831379</v>
      </c>
      <c r="AK174">
        <f t="shared" si="218"/>
        <v>-2.9184237207449413</v>
      </c>
      <c r="AL174">
        <f t="shared" si="218"/>
        <v>-1.7189339800148296</v>
      </c>
      <c r="AM174">
        <f t="shared" si="218"/>
        <v>2.1889066551068157</v>
      </c>
      <c r="AN174">
        <f t="shared" si="218"/>
        <v>-0.29747048119841651</v>
      </c>
      <c r="AO174">
        <f t="shared" si="226"/>
        <v>-0.90728347492093397</v>
      </c>
      <c r="AP174">
        <f t="shared" si="227"/>
        <v>0.75735491014525169</v>
      </c>
      <c r="AQ174">
        <f t="shared" si="228"/>
        <v>0.28755604379317429</v>
      </c>
      <c r="AR174">
        <f t="shared" si="228"/>
        <v>0.68077918087684053</v>
      </c>
      <c r="AS174">
        <f t="shared" si="219"/>
        <v>-4.9709162816876035E-3</v>
      </c>
      <c r="AT174">
        <f t="shared" si="220"/>
        <v>-2.7153168506625623E-3</v>
      </c>
      <c r="AU174">
        <f t="shared" si="229"/>
        <v>-9.4313592016910682E-4</v>
      </c>
      <c r="AV174">
        <f t="shared" si="230"/>
        <v>2.2042270434528602E-3</v>
      </c>
      <c r="AW174">
        <f t="shared" si="231"/>
        <v>4.4610152710386703E-3</v>
      </c>
      <c r="AX174">
        <f t="shared" si="232"/>
        <v>-9.1316578037691911E-6</v>
      </c>
      <c r="AY174">
        <f t="shared" si="233"/>
        <v>-3.12007724567176E-4</v>
      </c>
      <c r="AZ174">
        <f t="shared" si="234"/>
        <v>-2.3305485268547243E-3</v>
      </c>
      <c r="BA174">
        <f t="shared" si="235"/>
        <v>-1.382961619125008E-3</v>
      </c>
      <c r="BC174">
        <f t="shared" si="236"/>
        <v>2.4285245455435197E-2</v>
      </c>
      <c r="BE174">
        <f t="shared" si="237"/>
        <v>2.5464669844565887E-4</v>
      </c>
      <c r="BF174">
        <f t="shared" si="238"/>
        <v>1.791958248321303E-4</v>
      </c>
      <c r="BG174">
        <f t="shared" si="239"/>
        <v>1.8146547558640602E-4</v>
      </c>
      <c r="BH174">
        <f t="shared" si="240"/>
        <v>-5.9514130173227229E-4</v>
      </c>
      <c r="BI174">
        <f t="shared" si="241"/>
        <v>-4.1880313825604337E-4</v>
      </c>
      <c r="BJ174">
        <f t="shared" si="242"/>
        <v>-4.2410759699288249E-4</v>
      </c>
      <c r="BK174">
        <f t="shared" si="243"/>
        <v>-1.204474123180441E-3</v>
      </c>
      <c r="BL174">
        <f t="shared" si="244"/>
        <v>-8.4759290149734724E-4</v>
      </c>
      <c r="BM174">
        <f t="shared" si="245"/>
        <v>-8.5832830713530991E-4</v>
      </c>
      <c r="BN174">
        <f t="shared" si="246"/>
        <v>2.4655476070176818E-6</v>
      </c>
      <c r="BO174">
        <f t="shared" si="247"/>
        <v>1.7350149827161461E-6</v>
      </c>
      <c r="BP174">
        <f t="shared" si="248"/>
        <v>1.7569902606998291E-6</v>
      </c>
      <c r="BQ174">
        <f t="shared" si="249"/>
        <v>1.3400164895690475E-3</v>
      </c>
      <c r="BR174">
        <f t="shared" si="250"/>
        <v>3.2844620062528519E-4</v>
      </c>
      <c r="BS174">
        <f t="shared" si="251"/>
        <v>4.907258665811493E-4</v>
      </c>
      <c r="BT174">
        <f t="shared" si="252"/>
        <v>1.4760528921702363E-4</v>
      </c>
      <c r="BU174">
        <f t="shared" si="253"/>
        <v>7.3197156180173099E-4</v>
      </c>
      <c r="BV174">
        <f t="shared" si="254"/>
        <v>1.7941068659300762E-4</v>
      </c>
      <c r="BW174">
        <f t="shared" si="255"/>
        <v>2.6805444692209004E-4</v>
      </c>
      <c r="BX174">
        <f t="shared" si="256"/>
        <v>8.0628018326198226E-5</v>
      </c>
      <c r="BZ174">
        <f>I174-BA175</f>
        <v>0.69327380055132803</v>
      </c>
    </row>
    <row r="175" spans="2:78" hidden="1" outlineLevel="1" x14ac:dyDescent="0.25">
      <c r="B175">
        <v>4</v>
      </c>
      <c r="C175">
        <v>5</v>
      </c>
      <c r="D175">
        <f t="shared" si="221"/>
        <v>0.3</v>
      </c>
      <c r="E175">
        <v>0.9</v>
      </c>
      <c r="F175">
        <v>0.81111111111111112</v>
      </c>
      <c r="G175">
        <f t="shared" si="259"/>
        <v>0.68077918087684053</v>
      </c>
      <c r="H175">
        <v>0.63549994007966115</v>
      </c>
      <c r="I175">
        <v>0.82282352941176462</v>
      </c>
      <c r="K175">
        <f t="shared" si="223"/>
        <v>1.3050160446893373</v>
      </c>
      <c r="L175">
        <f t="shared" si="214"/>
        <v>0.20169594415652969</v>
      </c>
      <c r="M175">
        <f t="shared" si="214"/>
        <v>-8.3890426671003215E-2</v>
      </c>
      <c r="N175">
        <f t="shared" si="214"/>
        <v>-1.3913802417110381</v>
      </c>
      <c r="O175">
        <f t="shared" si="214"/>
        <v>-0.78757694367282982</v>
      </c>
      <c r="P175">
        <f t="shared" si="214"/>
        <v>-0.69570329677519394</v>
      </c>
      <c r="Q175">
        <f t="shared" si="214"/>
        <v>0.18297437031911878</v>
      </c>
      <c r="R175">
        <f t="shared" si="214"/>
        <v>-1.8208141515675729</v>
      </c>
      <c r="S175">
        <f t="shared" si="214"/>
        <v>-1.0242519147430693</v>
      </c>
      <c r="T175">
        <f t="shared" si="214"/>
        <v>-1.6121398296133636</v>
      </c>
      <c r="U175">
        <f t="shared" si="214"/>
        <v>-1.4290859059103374</v>
      </c>
      <c r="V175">
        <f t="shared" si="214"/>
        <v>-1.224907084762634</v>
      </c>
      <c r="W175">
        <f t="shared" si="214"/>
        <v>0.93299593744375064</v>
      </c>
      <c r="X175">
        <f t="shared" si="224"/>
        <v>2.2139973430830673</v>
      </c>
      <c r="Y175">
        <f t="shared" si="215"/>
        <v>-1.4316790104760799</v>
      </c>
      <c r="Z175">
        <f t="shared" si="216"/>
        <v>-1.0764990984041738</v>
      </c>
      <c r="AA175">
        <f t="shared" si="217"/>
        <v>-2.5109686080393838</v>
      </c>
      <c r="AB175">
        <f t="shared" si="225"/>
        <v>0.90149945376974683</v>
      </c>
      <c r="AC175">
        <f t="shared" si="225"/>
        <v>0.19283720975085425</v>
      </c>
      <c r="AD175">
        <f t="shared" si="225"/>
        <v>0.25416910132004183</v>
      </c>
      <c r="AE175">
        <f t="shared" si="225"/>
        <v>7.5092808203355246E-2</v>
      </c>
      <c r="AF175">
        <f t="shared" si="218"/>
        <v>0.83761269905949576</v>
      </c>
      <c r="AG175">
        <f t="shared" si="218"/>
        <v>-0.98783260890746616</v>
      </c>
      <c r="AH175">
        <f t="shared" si="218"/>
        <v>-3.1258123920532626</v>
      </c>
      <c r="AI175">
        <f t="shared" si="218"/>
        <v>-1.1750714978192012</v>
      </c>
      <c r="AJ175">
        <f t="shared" si="218"/>
        <v>2.277592094831379</v>
      </c>
      <c r="AK175">
        <f t="shared" si="218"/>
        <v>-2.9184237207449413</v>
      </c>
      <c r="AL175">
        <f t="shared" si="218"/>
        <v>-1.7189339800148296</v>
      </c>
      <c r="AM175">
        <f t="shared" si="218"/>
        <v>2.1889066551068157</v>
      </c>
      <c r="AN175">
        <f t="shared" si="218"/>
        <v>-0.29747048119841651</v>
      </c>
      <c r="AO175">
        <f t="shared" si="226"/>
        <v>-0.61557831972249488</v>
      </c>
      <c r="AP175">
        <f t="shared" si="227"/>
        <v>0.92046810372133647</v>
      </c>
      <c r="AQ175">
        <f t="shared" si="228"/>
        <v>0.35078776034187659</v>
      </c>
      <c r="AR175">
        <f t="shared" si="228"/>
        <v>0.71513747545889295</v>
      </c>
      <c r="AS175">
        <f t="shared" si="219"/>
        <v>-6.4839129696760034E-2</v>
      </c>
      <c r="AT175">
        <f t="shared" si="220"/>
        <v>-2.1937357807469731E-2</v>
      </c>
      <c r="AU175">
        <f t="shared" si="229"/>
        <v>-9.2593806061046918E-3</v>
      </c>
      <c r="AV175">
        <f t="shared" si="230"/>
        <v>1.9934648300400804E-2</v>
      </c>
      <c r="AW175">
        <f t="shared" si="231"/>
        <v>4.5568881213793322E-2</v>
      </c>
      <c r="AX175">
        <f t="shared" si="232"/>
        <v>1.9566397111847786E-3</v>
      </c>
      <c r="AY175">
        <f t="shared" si="233"/>
        <v>-3.1173079940866539E-3</v>
      </c>
      <c r="AZ175">
        <f t="shared" si="234"/>
        <v>-1.5832144663343387E-2</v>
      </c>
      <c r="BA175">
        <f t="shared" si="235"/>
        <v>-1.3509094668975128E-2</v>
      </c>
      <c r="BC175">
        <f t="shared" si="236"/>
        <v>0.30439663517683851</v>
      </c>
      <c r="BE175">
        <f t="shared" si="237"/>
        <v>2.5000327636482667E-3</v>
      </c>
      <c r="BF175">
        <f t="shared" si="238"/>
        <v>2.253115947485475E-3</v>
      </c>
      <c r="BG175">
        <f t="shared" si="239"/>
        <v>1.8910780633352566E-3</v>
      </c>
      <c r="BH175">
        <f t="shared" si="240"/>
        <v>-5.3823550411082176E-3</v>
      </c>
      <c r="BI175">
        <f t="shared" si="241"/>
        <v>-4.8507644197641952E-3</v>
      </c>
      <c r="BJ175">
        <f t="shared" si="242"/>
        <v>-4.071328062304428E-3</v>
      </c>
      <c r="BK175">
        <f t="shared" si="243"/>
        <v>-1.2303597927724197E-2</v>
      </c>
      <c r="BL175">
        <f t="shared" si="244"/>
        <v>-1.1088427762023042E-2</v>
      </c>
      <c r="BM175">
        <f t="shared" si="245"/>
        <v>-9.3067036878600792E-3</v>
      </c>
      <c r="BN175">
        <f t="shared" si="246"/>
        <v>-5.2829272201989025E-4</v>
      </c>
      <c r="BO175">
        <f t="shared" si="247"/>
        <v>-4.7611566305496276E-4</v>
      </c>
      <c r="BP175">
        <f t="shared" si="248"/>
        <v>-3.996118739554414E-4</v>
      </c>
      <c r="BQ175">
        <f t="shared" si="249"/>
        <v>1.7535732001360483E-2</v>
      </c>
      <c r="BR175">
        <f t="shared" si="250"/>
        <v>3.7510190560190869E-3</v>
      </c>
      <c r="BS175">
        <f t="shared" si="251"/>
        <v>4.9440309976197397E-3</v>
      </c>
      <c r="BT175">
        <f t="shared" si="252"/>
        <v>1.4606856991173829E-3</v>
      </c>
      <c r="BU175">
        <f t="shared" si="253"/>
        <v>5.9329548241756364E-3</v>
      </c>
      <c r="BV175">
        <f t="shared" si="254"/>
        <v>1.2691016606695741E-3</v>
      </c>
      <c r="BW175">
        <f t="shared" si="255"/>
        <v>1.6727395557782354E-3</v>
      </c>
      <c r="BX175">
        <f t="shared" si="256"/>
        <v>4.9420134069741071E-4</v>
      </c>
      <c r="BZ175">
        <f>I175</f>
        <v>0.82282352941176462</v>
      </c>
    </row>
    <row r="176" spans="2:78" hidden="1" outlineLevel="1" x14ac:dyDescent="0.25">
      <c r="B176">
        <v>5</v>
      </c>
      <c r="C176">
        <v>1</v>
      </c>
      <c r="D176">
        <f t="shared" si="221"/>
        <v>0.3</v>
      </c>
      <c r="E176">
        <v>0.9</v>
      </c>
      <c r="F176">
        <v>0.18888888888888886</v>
      </c>
      <c r="G176">
        <v>0.1</v>
      </c>
      <c r="H176">
        <v>0.10262133306380654</v>
      </c>
      <c r="I176">
        <v>0.38800000000000001</v>
      </c>
      <c r="K176">
        <f t="shared" si="223"/>
        <v>1.3050160446893373</v>
      </c>
      <c r="L176">
        <f t="shared" si="214"/>
        <v>0.20169594415652969</v>
      </c>
      <c r="M176">
        <f t="shared" si="214"/>
        <v>-8.3890426671003215E-2</v>
      </c>
      <c r="N176">
        <f t="shared" si="214"/>
        <v>-1.3913802417110381</v>
      </c>
      <c r="O176">
        <f t="shared" si="214"/>
        <v>-0.78757694367282982</v>
      </c>
      <c r="P176">
        <f t="shared" si="214"/>
        <v>-0.69570329677519394</v>
      </c>
      <c r="Q176">
        <f t="shared" si="214"/>
        <v>0.18297437031911878</v>
      </c>
      <c r="R176">
        <f t="shared" si="214"/>
        <v>-1.8208141515675729</v>
      </c>
      <c r="S176">
        <f t="shared" si="214"/>
        <v>-1.0242519147430693</v>
      </c>
      <c r="T176">
        <f t="shared" si="214"/>
        <v>-1.6121398296133636</v>
      </c>
      <c r="U176">
        <f t="shared" si="214"/>
        <v>-1.4290859059103374</v>
      </c>
      <c r="V176">
        <f t="shared" si="214"/>
        <v>-1.224907084762634</v>
      </c>
      <c r="W176">
        <f t="shared" si="214"/>
        <v>0.93299593744375064</v>
      </c>
      <c r="X176">
        <f t="shared" si="224"/>
        <v>2.1372194577821761</v>
      </c>
      <c r="Y176">
        <f t="shared" si="215"/>
        <v>-0.5375811435785709</v>
      </c>
      <c r="Z176">
        <f t="shared" si="216"/>
        <v>0.65131611729388694</v>
      </c>
      <c r="AA176">
        <f t="shared" si="217"/>
        <v>-0.91035906657871468</v>
      </c>
      <c r="AB176">
        <f t="shared" si="225"/>
        <v>0.89446842988433617</v>
      </c>
      <c r="AC176">
        <f t="shared" si="225"/>
        <v>0.36875044910316757</v>
      </c>
      <c r="AD176">
        <f t="shared" si="225"/>
        <v>0.65730698538034094</v>
      </c>
      <c r="AE176">
        <f t="shared" si="225"/>
        <v>0.28692636673944927</v>
      </c>
      <c r="AF176">
        <f t="shared" si="218"/>
        <v>0.83761269905949576</v>
      </c>
      <c r="AG176">
        <f t="shared" si="218"/>
        <v>-0.98783260890746616</v>
      </c>
      <c r="AH176">
        <f t="shared" si="218"/>
        <v>-3.1258123920532626</v>
      </c>
      <c r="AI176">
        <f t="shared" si="218"/>
        <v>-1.1750714978192012</v>
      </c>
      <c r="AJ176">
        <f t="shared" si="218"/>
        <v>2.277592094831379</v>
      </c>
      <c r="AK176">
        <f t="shared" si="218"/>
        <v>-2.9184237207449413</v>
      </c>
      <c r="AL176">
        <f t="shared" si="218"/>
        <v>-1.7189339800148296</v>
      </c>
      <c r="AM176">
        <f t="shared" si="218"/>
        <v>2.1889066551068157</v>
      </c>
      <c r="AN176">
        <f t="shared" si="218"/>
        <v>-0.29747048119841651</v>
      </c>
      <c r="AO176">
        <f t="shared" si="226"/>
        <v>-2.3042933994062587</v>
      </c>
      <c r="AP176">
        <f t="shared" si="227"/>
        <v>0.1617814072945693</v>
      </c>
      <c r="AQ176">
        <f t="shared" si="228"/>
        <v>9.0768007192010405E-2</v>
      </c>
      <c r="AR176">
        <f t="shared" si="228"/>
        <v>0.54035736666509526</v>
      </c>
      <c r="AS176">
        <f t="shared" si="219"/>
        <v>-9.7824521779848236E-4</v>
      </c>
      <c r="AT176">
        <f t="shared" si="220"/>
        <v>3.9272496189801685E-2</v>
      </c>
      <c r="AU176">
        <f t="shared" si="229"/>
        <v>8.3659470791256803E-3</v>
      </c>
      <c r="AV176">
        <f t="shared" si="230"/>
        <v>-2.6454119118380023E-2</v>
      </c>
      <c r="AW176">
        <f t="shared" si="231"/>
        <v>-1.4517431931035192E-2</v>
      </c>
      <c r="AX176">
        <f t="shared" si="232"/>
        <v>1.7823356106456002E-2</v>
      </c>
      <c r="AY176">
        <f t="shared" si="233"/>
        <v>1.4701836219869683E-3</v>
      </c>
      <c r="AZ176">
        <f t="shared" si="234"/>
        <v>3.5980528067428297E-3</v>
      </c>
      <c r="BA176">
        <f t="shared" si="235"/>
        <v>9.6659525676919E-4</v>
      </c>
      <c r="BC176">
        <f t="shared" si="236"/>
        <v>0.15281776242094788</v>
      </c>
      <c r="BE176">
        <f t="shared" si="237"/>
        <v>-2.2588057113639335E-3</v>
      </c>
      <c r="BF176">
        <f t="shared" si="238"/>
        <v>-4.7407033448378842E-4</v>
      </c>
      <c r="BG176">
        <f t="shared" si="239"/>
        <v>-2.5097841237377039E-4</v>
      </c>
      <c r="BH176">
        <f t="shared" si="240"/>
        <v>7.142612161962607E-3</v>
      </c>
      <c r="BI176">
        <f t="shared" si="241"/>
        <v>1.4990667500415344E-3</v>
      </c>
      <c r="BJ176">
        <f t="shared" si="242"/>
        <v>7.9362357355140063E-4</v>
      </c>
      <c r="BK176">
        <f t="shared" si="243"/>
        <v>3.9197066213795019E-3</v>
      </c>
      <c r="BL176">
        <f t="shared" si="244"/>
        <v>8.2265447609199409E-4</v>
      </c>
      <c r="BM176">
        <f t="shared" si="245"/>
        <v>4.3552295793105575E-4</v>
      </c>
      <c r="BN176">
        <f t="shared" si="246"/>
        <v>-4.8123061487431208E-3</v>
      </c>
      <c r="BO176">
        <f t="shared" si="247"/>
        <v>-1.00999017936584E-3</v>
      </c>
      <c r="BP176">
        <f t="shared" si="248"/>
        <v>-5.3470068319368006E-4</v>
      </c>
      <c r="BQ176">
        <f t="shared" si="249"/>
        <v>2.6250283920182068E-4</v>
      </c>
      <c r="BR176">
        <f t="shared" si="250"/>
        <v>1.082185090188649E-4</v>
      </c>
      <c r="BS176">
        <f t="shared" si="251"/>
        <v>1.9290222452215665E-4</v>
      </c>
      <c r="BT176">
        <f t="shared" si="252"/>
        <v>8.4205303836947936E-5</v>
      </c>
      <c r="BU176">
        <f t="shared" si="253"/>
        <v>-1.0538402401359146E-2</v>
      </c>
      <c r="BV176">
        <f t="shared" si="254"/>
        <v>-4.3445251822175424E-3</v>
      </c>
      <c r="BW176">
        <f t="shared" si="255"/>
        <v>-7.7442258236638415E-3</v>
      </c>
      <c r="BX176">
        <f t="shared" si="256"/>
        <v>-3.3804943933585987E-3</v>
      </c>
      <c r="BZ176">
        <f>I176-BA177</f>
        <v>0.38223725019099686</v>
      </c>
    </row>
    <row r="177" spans="2:104" hidden="1" outlineLevel="1" x14ac:dyDescent="0.25">
      <c r="B177">
        <v>5</v>
      </c>
      <c r="C177">
        <v>2</v>
      </c>
      <c r="D177">
        <f t="shared" si="221"/>
        <v>0.3</v>
      </c>
      <c r="E177">
        <v>0.9</v>
      </c>
      <c r="F177">
        <v>0.36666666666666659</v>
      </c>
      <c r="G177">
        <f t="shared" ref="G177:G180" si="260">AR176</f>
        <v>0.54035736666509526</v>
      </c>
      <c r="H177">
        <v>0.13407979605408332</v>
      </c>
      <c r="I177">
        <v>0.49341176470588233</v>
      </c>
      <c r="K177">
        <f t="shared" si="223"/>
        <v>1.3050160446893373</v>
      </c>
      <c r="L177">
        <f t="shared" si="214"/>
        <v>0.20169594415652969</v>
      </c>
      <c r="M177">
        <f t="shared" si="214"/>
        <v>-8.3890426671003215E-2</v>
      </c>
      <c r="N177">
        <f t="shared" si="214"/>
        <v>-1.3913802417110381</v>
      </c>
      <c r="O177">
        <f t="shared" si="214"/>
        <v>-0.78757694367282982</v>
      </c>
      <c r="P177">
        <f t="shared" si="214"/>
        <v>-0.69570329677519394</v>
      </c>
      <c r="Q177">
        <f t="shared" si="214"/>
        <v>0.18297437031911878</v>
      </c>
      <c r="R177">
        <f t="shared" si="214"/>
        <v>-1.8208141515675729</v>
      </c>
      <c r="S177">
        <f t="shared" si="214"/>
        <v>-1.0242519147430693</v>
      </c>
      <c r="T177">
        <f t="shared" si="214"/>
        <v>-1.6121398296133636</v>
      </c>
      <c r="U177">
        <f t="shared" si="214"/>
        <v>-1.4290859059103374</v>
      </c>
      <c r="V177">
        <f t="shared" si="214"/>
        <v>-1.224907084762634</v>
      </c>
      <c r="W177">
        <f t="shared" si="214"/>
        <v>0.93299593744375064</v>
      </c>
      <c r="X177">
        <f t="shared" si="224"/>
        <v>2.1361347471438608</v>
      </c>
      <c r="Y177">
        <f t="shared" si="215"/>
        <v>-0.98395289420189025</v>
      </c>
      <c r="Z177">
        <f t="shared" si="216"/>
        <v>-0.1234210522960657</v>
      </c>
      <c r="AA177">
        <f t="shared" si="217"/>
        <v>-1.7038156414404888</v>
      </c>
      <c r="AB177">
        <f t="shared" si="225"/>
        <v>0.89436599517465365</v>
      </c>
      <c r="AC177">
        <f t="shared" si="225"/>
        <v>0.27210814756431412</v>
      </c>
      <c r="AD177">
        <f t="shared" si="225"/>
        <v>0.46918384491301623</v>
      </c>
      <c r="AE177">
        <f t="shared" si="225"/>
        <v>0.15396757715687373</v>
      </c>
      <c r="AF177">
        <f t="shared" si="218"/>
        <v>0.83761269905949576</v>
      </c>
      <c r="AG177">
        <f t="shared" si="218"/>
        <v>-0.98783260890746616</v>
      </c>
      <c r="AH177">
        <f t="shared" si="218"/>
        <v>-3.1258123920532626</v>
      </c>
      <c r="AI177">
        <f t="shared" si="218"/>
        <v>-1.1750714978192012</v>
      </c>
      <c r="AJ177">
        <f t="shared" si="218"/>
        <v>2.277592094831379</v>
      </c>
      <c r="AK177">
        <f t="shared" si="218"/>
        <v>-2.9184237207449413</v>
      </c>
      <c r="AL177">
        <f t="shared" si="218"/>
        <v>-1.7189339800148296</v>
      </c>
      <c r="AM177">
        <f t="shared" si="218"/>
        <v>2.1889066551068157</v>
      </c>
      <c r="AN177">
        <f t="shared" si="218"/>
        <v>-0.29747048119841651</v>
      </c>
      <c r="AO177">
        <f t="shared" si="226"/>
        <v>-1.4646390554322004</v>
      </c>
      <c r="AP177">
        <f t="shared" si="227"/>
        <v>0.47592816725207648</v>
      </c>
      <c r="AQ177">
        <f t="shared" si="228"/>
        <v>0.18775881899772406</v>
      </c>
      <c r="AR177">
        <f t="shared" si="228"/>
        <v>0.6167859108757513</v>
      </c>
      <c r="AS177">
        <f t="shared" si="219"/>
        <v>8.1863432750820496E-3</v>
      </c>
      <c r="AT177">
        <f t="shared" si="220"/>
        <v>2.9747109436269216E-2</v>
      </c>
      <c r="AU177">
        <f t="shared" si="229"/>
        <v>7.0486976620099872E-3</v>
      </c>
      <c r="AV177">
        <f t="shared" si="230"/>
        <v>-1.8796675917048672E-2</v>
      </c>
      <c r="AW177">
        <f t="shared" si="231"/>
        <v>-1.9107714413917124E-2</v>
      </c>
      <c r="AX177">
        <f t="shared" si="232"/>
        <v>7.2287490995709431E-3</v>
      </c>
      <c r="AY177">
        <f t="shared" si="233"/>
        <v>1.8181809602181346E-3</v>
      </c>
      <c r="AZ177">
        <f t="shared" si="234"/>
        <v>9.4483363017302899E-3</v>
      </c>
      <c r="BA177">
        <f t="shared" si="235"/>
        <v>5.7627498090031311E-3</v>
      </c>
      <c r="BC177">
        <f t="shared" si="236"/>
        <v>0.13454596778546768</v>
      </c>
      <c r="BE177">
        <f t="shared" si="237"/>
        <v>-1.9031483687426964E-3</v>
      </c>
      <c r="BF177">
        <f t="shared" si="238"/>
        <v>-7.7535674282109841E-4</v>
      </c>
      <c r="BG177">
        <f t="shared" si="239"/>
        <v>-1.1426447121186392E-3</v>
      </c>
      <c r="BH177">
        <f t="shared" si="240"/>
        <v>5.0751024976031416E-3</v>
      </c>
      <c r="BI177">
        <f t="shared" si="241"/>
        <v>2.0676343508753536E-3</v>
      </c>
      <c r="BJ177">
        <f t="shared" si="242"/>
        <v>3.0470766901780906E-3</v>
      </c>
      <c r="BK177">
        <f t="shared" si="243"/>
        <v>5.1590828917576241E-3</v>
      </c>
      <c r="BL177">
        <f t="shared" si="244"/>
        <v>2.1018485855308832E-3</v>
      </c>
      <c r="BM177">
        <f t="shared" si="245"/>
        <v>3.0974982731078824E-3</v>
      </c>
      <c r="BN177">
        <f t="shared" si="246"/>
        <v>-1.9517622568841547E-3</v>
      </c>
      <c r="BO177">
        <f t="shared" si="247"/>
        <v>-7.9516240095280359E-4</v>
      </c>
      <c r="BP177">
        <f t="shared" si="248"/>
        <v>-1.17183234831805E-3</v>
      </c>
      <c r="BQ177">
        <f t="shared" si="249"/>
        <v>-2.1964761150180269E-3</v>
      </c>
      <c r="BR177">
        <f t="shared" si="250"/>
        <v>-6.6827121117244705E-4</v>
      </c>
      <c r="BS177">
        <f t="shared" si="251"/>
        <v>-1.1522700040742428E-3</v>
      </c>
      <c r="BT177">
        <f t="shared" si="252"/>
        <v>-3.7812943195165494E-4</v>
      </c>
      <c r="BU177">
        <f t="shared" si="253"/>
        <v>-7.9814409403614738E-3</v>
      </c>
      <c r="BV177">
        <f t="shared" si="254"/>
        <v>-2.4283292532288436E-3</v>
      </c>
      <c r="BW177">
        <f t="shared" si="255"/>
        <v>-4.1870589541071167E-3</v>
      </c>
      <c r="BX177">
        <f t="shared" si="256"/>
        <v>-1.374027110196824E-3</v>
      </c>
      <c r="BZ177">
        <f>I177-BA178</f>
        <v>0.49093137897304706</v>
      </c>
    </row>
    <row r="178" spans="2:104" hidden="1" outlineLevel="1" x14ac:dyDescent="0.25">
      <c r="B178">
        <v>5</v>
      </c>
      <c r="C178">
        <v>3</v>
      </c>
      <c r="D178">
        <f t="shared" si="221"/>
        <v>0.3</v>
      </c>
      <c r="E178">
        <v>0.9</v>
      </c>
      <c r="F178">
        <v>0.54444444444444429</v>
      </c>
      <c r="G178">
        <f t="shared" si="260"/>
        <v>0.6167859108757513</v>
      </c>
      <c r="H178">
        <v>0.22295254159858782</v>
      </c>
      <c r="I178">
        <v>0.61388235294117632</v>
      </c>
      <c r="K178">
        <f t="shared" si="223"/>
        <v>1.3050160446893373</v>
      </c>
      <c r="L178">
        <f t="shared" si="214"/>
        <v>0.20169594415652969</v>
      </c>
      <c r="M178">
        <f t="shared" si="214"/>
        <v>-8.3890426671003215E-2</v>
      </c>
      <c r="N178">
        <f t="shared" si="214"/>
        <v>-1.3913802417110381</v>
      </c>
      <c r="O178">
        <f t="shared" ref="O178:W190" si="261">O177</f>
        <v>-0.78757694367282982</v>
      </c>
      <c r="P178">
        <f t="shared" si="261"/>
        <v>-0.69570329677519394</v>
      </c>
      <c r="Q178">
        <f t="shared" si="261"/>
        <v>0.18297437031911878</v>
      </c>
      <c r="R178">
        <f t="shared" si="261"/>
        <v>-1.8208141515675729</v>
      </c>
      <c r="S178">
        <f t="shared" si="261"/>
        <v>-1.0242519147430693</v>
      </c>
      <c r="T178">
        <f t="shared" si="261"/>
        <v>-1.6121398296133636</v>
      </c>
      <c r="U178">
        <f t="shared" si="261"/>
        <v>-1.4290859059103374</v>
      </c>
      <c r="V178">
        <f t="shared" si="261"/>
        <v>-1.224907084762634</v>
      </c>
      <c r="W178">
        <f t="shared" si="261"/>
        <v>0.93299593744375064</v>
      </c>
      <c r="X178">
        <f t="shared" si="224"/>
        <v>2.1655801806991235</v>
      </c>
      <c r="Y178">
        <f t="shared" si="215"/>
        <v>-1.1771381632521423</v>
      </c>
      <c r="Z178">
        <f t="shared" si="216"/>
        <v>-0.52540342865686807</v>
      </c>
      <c r="AA178">
        <f t="shared" si="217"/>
        <v>-2.0514932233284977</v>
      </c>
      <c r="AB178">
        <f t="shared" si="225"/>
        <v>0.89711573667360656</v>
      </c>
      <c r="AC178">
        <f t="shared" si="225"/>
        <v>0.23556715220704541</v>
      </c>
      <c r="AD178">
        <f t="shared" si="225"/>
        <v>0.37158960188925833</v>
      </c>
      <c r="AE178">
        <f t="shared" si="225"/>
        <v>0.11390158630339878</v>
      </c>
      <c r="AF178">
        <f t="shared" si="218"/>
        <v>0.83761269905949576</v>
      </c>
      <c r="AG178">
        <f t="shared" si="218"/>
        <v>-0.98783260890746616</v>
      </c>
      <c r="AH178">
        <f t="shared" si="218"/>
        <v>-3.1258123920532626</v>
      </c>
      <c r="AI178">
        <f t="shared" si="218"/>
        <v>-1.1750714978192012</v>
      </c>
      <c r="AJ178">
        <f t="shared" si="218"/>
        <v>2.277592094831379</v>
      </c>
      <c r="AK178">
        <f t="shared" si="218"/>
        <v>-2.9184237207449413</v>
      </c>
      <c r="AL178">
        <f t="shared" si="218"/>
        <v>-1.7189339800148296</v>
      </c>
      <c r="AM178">
        <f t="shared" si="218"/>
        <v>2.1889066551068157</v>
      </c>
      <c r="AN178">
        <f t="shared" si="218"/>
        <v>-0.29747048119841651</v>
      </c>
      <c r="AO178">
        <f t="shared" si="226"/>
        <v>-1.0740977521371768</v>
      </c>
      <c r="AP178">
        <f t="shared" si="227"/>
        <v>0.66889041094794743</v>
      </c>
      <c r="AQ178">
        <f t="shared" si="228"/>
        <v>0.25462458639967755</v>
      </c>
      <c r="AR178">
        <f t="shared" si="228"/>
        <v>0.66125465914500725</v>
      </c>
      <c r="AS178">
        <f t="shared" si="219"/>
        <v>6.0110660903551364E-3</v>
      </c>
      <c r="AT178">
        <f t="shared" si="220"/>
        <v>9.0521779221283752E-3</v>
      </c>
      <c r="AU178">
        <f t="shared" si="229"/>
        <v>2.3676668375932387E-3</v>
      </c>
      <c r="AV178">
        <f t="shared" si="230"/>
        <v>-5.8265186220963442E-3</v>
      </c>
      <c r="AW178">
        <f t="shared" si="231"/>
        <v>-8.0209924494151624E-3</v>
      </c>
      <c r="AX178">
        <f t="shared" si="232"/>
        <v>1.2869270691569482E-3</v>
      </c>
      <c r="AY178">
        <f t="shared" si="233"/>
        <v>6.8889633043703953E-4</v>
      </c>
      <c r="AZ178">
        <f t="shared" si="234"/>
        <v>4.4227732584762418E-3</v>
      </c>
      <c r="BA178">
        <f t="shared" si="235"/>
        <v>2.4803857328352511E-3</v>
      </c>
      <c r="BC178">
        <f t="shared" si="236"/>
        <v>5.698468054619376E-2</v>
      </c>
      <c r="BE178">
        <f t="shared" si="237"/>
        <v>-6.3927004615017444E-4</v>
      </c>
      <c r="BF178">
        <f t="shared" si="238"/>
        <v>-3.8671891680689557E-4</v>
      </c>
      <c r="BG178">
        <f t="shared" si="239"/>
        <v>-4.3810306412257657E-4</v>
      </c>
      <c r="BH178">
        <f t="shared" si="240"/>
        <v>1.5731600279660131E-3</v>
      </c>
      <c r="BI178">
        <f t="shared" si="241"/>
        <v>9.5166470827573587E-4</v>
      </c>
      <c r="BJ178">
        <f t="shared" si="242"/>
        <v>1.0781143786692663E-3</v>
      </c>
      <c r="BK178">
        <f t="shared" si="243"/>
        <v>2.1656679613420941E-3</v>
      </c>
      <c r="BL178">
        <f t="shared" si="244"/>
        <v>1.310095433404476E-3</v>
      </c>
      <c r="BM178">
        <f t="shared" si="245"/>
        <v>1.4841705402120163E-3</v>
      </c>
      <c r="BN178">
        <f t="shared" si="246"/>
        <v>-3.4747030867237602E-4</v>
      </c>
      <c r="BO178">
        <f t="shared" si="247"/>
        <v>-2.1019808796230146E-4</v>
      </c>
      <c r="BP178">
        <f t="shared" si="248"/>
        <v>-2.3812754537418877E-4</v>
      </c>
      <c r="BQ178">
        <f t="shared" si="249"/>
        <v>-1.6177865951528053E-3</v>
      </c>
      <c r="BR178">
        <f t="shared" si="250"/>
        <v>-4.2480291618998933E-4</v>
      </c>
      <c r="BS178">
        <f t="shared" si="251"/>
        <v>-6.7009489663352566E-4</v>
      </c>
      <c r="BT178">
        <f t="shared" si="252"/>
        <v>-2.0540098891980583E-4</v>
      </c>
      <c r="BU178">
        <f t="shared" si="253"/>
        <v>-2.4362553795332265E-3</v>
      </c>
      <c r="BV178">
        <f t="shared" si="254"/>
        <v>-6.3971873231618128E-4</v>
      </c>
      <c r="BW178">
        <f t="shared" si="255"/>
        <v>-1.009108557094325E-3</v>
      </c>
      <c r="BX178">
        <f t="shared" si="256"/>
        <v>-3.0931722744930785E-4</v>
      </c>
      <c r="BZ178">
        <f>I178-BA179</f>
        <v>0.62084259758708094</v>
      </c>
    </row>
    <row r="179" spans="2:104" hidden="1" outlineLevel="1" x14ac:dyDescent="0.25">
      <c r="B179">
        <v>5</v>
      </c>
      <c r="C179">
        <v>4</v>
      </c>
      <c r="D179">
        <f t="shared" si="221"/>
        <v>0.3</v>
      </c>
      <c r="E179">
        <v>0.9</v>
      </c>
      <c r="F179">
        <v>0.7222222222222221</v>
      </c>
      <c r="G179">
        <f t="shared" si="260"/>
        <v>0.66125465914500725</v>
      </c>
      <c r="H179">
        <v>0.44480051897741402</v>
      </c>
      <c r="I179">
        <v>0.74941176470588233</v>
      </c>
      <c r="K179">
        <f t="shared" si="223"/>
        <v>1.3050160446893373</v>
      </c>
      <c r="L179">
        <f t="shared" si="223"/>
        <v>0.20169594415652969</v>
      </c>
      <c r="M179">
        <f t="shared" si="223"/>
        <v>-8.3890426671003215E-2</v>
      </c>
      <c r="N179">
        <f t="shared" si="223"/>
        <v>-1.3913802417110381</v>
      </c>
      <c r="O179">
        <f t="shared" si="261"/>
        <v>-0.78757694367282982</v>
      </c>
      <c r="P179">
        <f t="shared" si="261"/>
        <v>-0.69570329677519394</v>
      </c>
      <c r="Q179">
        <f t="shared" si="261"/>
        <v>0.18297437031911878</v>
      </c>
      <c r="R179">
        <f t="shared" si="261"/>
        <v>-1.8208141515675729</v>
      </c>
      <c r="S179">
        <f t="shared" si="261"/>
        <v>-1.0242519147430693</v>
      </c>
      <c r="T179">
        <f t="shared" si="261"/>
        <v>-1.6121398296133636</v>
      </c>
      <c r="U179">
        <f t="shared" si="261"/>
        <v>-1.4290859059103374</v>
      </c>
      <c r="V179">
        <f t="shared" si="261"/>
        <v>-1.224907084762634</v>
      </c>
      <c r="W179">
        <f t="shared" si="261"/>
        <v>0.93299593744375064</v>
      </c>
      <c r="X179">
        <f t="shared" si="224"/>
        <v>2.197706735172229</v>
      </c>
      <c r="Y179">
        <f t="shared" si="215"/>
        <v>-1.3480888969016993</v>
      </c>
      <c r="Z179">
        <f t="shared" si="216"/>
        <v>-0.89465092282989422</v>
      </c>
      <c r="AA179">
        <f t="shared" si="217"/>
        <v>-2.3600230247403178</v>
      </c>
      <c r="AB179">
        <f t="shared" si="225"/>
        <v>0.90004338583687193</v>
      </c>
      <c r="AC179">
        <f t="shared" si="225"/>
        <v>0.20618298940005653</v>
      </c>
      <c r="AD179">
        <f t="shared" si="225"/>
        <v>0.29015097351444619</v>
      </c>
      <c r="AE179">
        <f t="shared" si="225"/>
        <v>8.627237945087303E-2</v>
      </c>
      <c r="AF179">
        <f t="shared" si="218"/>
        <v>0.83761269905949576</v>
      </c>
      <c r="AG179">
        <f t="shared" si="218"/>
        <v>-0.98783260890746616</v>
      </c>
      <c r="AH179">
        <f t="shared" si="218"/>
        <v>-3.1258123920532626</v>
      </c>
      <c r="AI179">
        <f t="shared" si="218"/>
        <v>-1.1750714978192012</v>
      </c>
      <c r="AJ179">
        <f t="shared" si="218"/>
        <v>2.277592094831379</v>
      </c>
      <c r="AK179">
        <f t="shared" si="218"/>
        <v>-2.9184237207449413</v>
      </c>
      <c r="AL179">
        <f t="shared" si="218"/>
        <v>-1.7189339800148296</v>
      </c>
      <c r="AM179">
        <f t="shared" si="218"/>
        <v>2.1889066551068157</v>
      </c>
      <c r="AN179">
        <f t="shared" si="218"/>
        <v>-0.29747048119841651</v>
      </c>
      <c r="AO179">
        <f t="shared" si="226"/>
        <v>-0.75559071456788307</v>
      </c>
      <c r="AP179">
        <f t="shared" si="227"/>
        <v>0.84082371013323565</v>
      </c>
      <c r="AQ179">
        <f t="shared" si="228"/>
        <v>0.31960433435880592</v>
      </c>
      <c r="AR179">
        <f t="shared" si="228"/>
        <v>0.69863867051129991</v>
      </c>
      <c r="AS179">
        <f t="shared" si="219"/>
        <v>-2.7224837275065326E-2</v>
      </c>
      <c r="AT179">
        <f t="shared" si="220"/>
        <v>-1.531180713001235E-2</v>
      </c>
      <c r="AU179">
        <f t="shared" si="229"/>
        <v>-5.1890107953067562E-3</v>
      </c>
      <c r="AV179">
        <f t="shared" si="230"/>
        <v>1.1715597996134138E-2</v>
      </c>
      <c r="AW179">
        <f t="shared" si="231"/>
        <v>2.2948382662885101E-2</v>
      </c>
      <c r="AX179">
        <f t="shared" si="232"/>
        <v>-1.2021383364132036E-4</v>
      </c>
      <c r="AY179">
        <f t="shared" si="233"/>
        <v>-1.6811843884852221E-3</v>
      </c>
      <c r="AZ179">
        <f t="shared" si="234"/>
        <v>-1.0409324953667042E-2</v>
      </c>
      <c r="BA179">
        <f t="shared" si="235"/>
        <v>-6.9602446459046206E-3</v>
      </c>
      <c r="BC179">
        <f t="shared" si="236"/>
        <v>0.13509993240985926</v>
      </c>
      <c r="BE179">
        <f t="shared" si="237"/>
        <v>1.4010329147328242E-3</v>
      </c>
      <c r="BF179">
        <f t="shared" si="238"/>
        <v>1.1242856723164636E-3</v>
      </c>
      <c r="BG179">
        <f t="shared" si="239"/>
        <v>1.0293772694250996E-3</v>
      </c>
      <c r="BH179">
        <f t="shared" si="240"/>
        <v>-3.1632114589562176E-3</v>
      </c>
      <c r="BI179">
        <f t="shared" si="241"/>
        <v>-2.5383795658290628E-3</v>
      </c>
      <c r="BJ179">
        <f t="shared" si="242"/>
        <v>-2.3240981278840828E-3</v>
      </c>
      <c r="BK179">
        <f t="shared" si="243"/>
        <v>-6.1960633189789777E-3</v>
      </c>
      <c r="BL179">
        <f t="shared" si="244"/>
        <v>-4.9721495769584371E-3</v>
      </c>
      <c r="BM179">
        <f t="shared" si="245"/>
        <v>-4.5524174867025841E-3</v>
      </c>
      <c r="BN179">
        <f t="shared" si="246"/>
        <v>3.2457735083156499E-5</v>
      </c>
      <c r="BO179">
        <f t="shared" si="247"/>
        <v>2.604633062228607E-5</v>
      </c>
      <c r="BP179">
        <f t="shared" si="248"/>
        <v>2.3847587276701767E-5</v>
      </c>
      <c r="BQ179">
        <f t="shared" si="249"/>
        <v>7.3510604159723021E-3</v>
      </c>
      <c r="BR179">
        <f t="shared" si="250"/>
        <v>1.6839895005909173E-3</v>
      </c>
      <c r="BS179">
        <f t="shared" si="251"/>
        <v>2.3697939117397759E-3</v>
      </c>
      <c r="BT179">
        <f t="shared" si="252"/>
        <v>7.0462544756481242E-4</v>
      </c>
      <c r="BU179">
        <f t="shared" si="253"/>
        <v>4.1343872197732419E-3</v>
      </c>
      <c r="BV179">
        <f t="shared" si="254"/>
        <v>9.4711025015491385E-4</v>
      </c>
      <c r="BW179">
        <f t="shared" si="255"/>
        <v>1.3328207235115564E-3</v>
      </c>
      <c r="BX179">
        <f t="shared" si="256"/>
        <v>3.9629581043970256E-4</v>
      </c>
      <c r="BZ179">
        <f>I179-BA180</f>
        <v>0.77136410192247051</v>
      </c>
    </row>
    <row r="180" spans="2:104" hidden="1" outlineLevel="1" x14ac:dyDescent="0.25">
      <c r="B180">
        <v>5</v>
      </c>
      <c r="C180">
        <v>5</v>
      </c>
      <c r="D180">
        <f t="shared" si="221"/>
        <v>0.3</v>
      </c>
      <c r="E180">
        <v>0.9</v>
      </c>
      <c r="F180">
        <v>0.9</v>
      </c>
      <c r="G180">
        <f t="shared" si="260"/>
        <v>0.69863867051129991</v>
      </c>
      <c r="H180">
        <v>0.9</v>
      </c>
      <c r="I180">
        <v>0.9</v>
      </c>
      <c r="K180">
        <f t="shared" si="223"/>
        <v>1.3050160446893373</v>
      </c>
      <c r="L180">
        <f t="shared" si="223"/>
        <v>0.20169594415652969</v>
      </c>
      <c r="M180">
        <f t="shared" si="223"/>
        <v>-8.3890426671003215E-2</v>
      </c>
      <c r="N180">
        <f t="shared" si="223"/>
        <v>-1.3913802417110381</v>
      </c>
      <c r="O180">
        <f t="shared" si="261"/>
        <v>-0.78757694367282982</v>
      </c>
      <c r="P180">
        <f t="shared" si="261"/>
        <v>-0.69570329677519394</v>
      </c>
      <c r="Q180">
        <f t="shared" si="261"/>
        <v>0.18297437031911878</v>
      </c>
      <c r="R180">
        <f t="shared" si="261"/>
        <v>-1.8208141515675729</v>
      </c>
      <c r="S180">
        <f t="shared" si="261"/>
        <v>-1.0242519147430693</v>
      </c>
      <c r="T180">
        <f t="shared" si="261"/>
        <v>-1.6121398296133636</v>
      </c>
      <c r="U180">
        <f t="shared" si="261"/>
        <v>-1.4290859059103374</v>
      </c>
      <c r="V180">
        <f t="shared" si="261"/>
        <v>-1.224907084762634</v>
      </c>
      <c r="W180">
        <f t="shared" si="261"/>
        <v>0.93299593744375064</v>
      </c>
      <c r="X180">
        <f t="shared" si="224"/>
        <v>2.2304276312469753</v>
      </c>
      <c r="Y180">
        <f t="shared" si="215"/>
        <v>-1.5141107557310804</v>
      </c>
      <c r="Z180">
        <f t="shared" si="216"/>
        <v>-1.2566418616646091</v>
      </c>
      <c r="AA180">
        <f t="shared" si="217"/>
        <v>-2.659874681726019</v>
      </c>
      <c r="AB180">
        <f t="shared" si="225"/>
        <v>0.90294883975224494</v>
      </c>
      <c r="AC180">
        <f t="shared" si="225"/>
        <v>0.18033037821686543</v>
      </c>
      <c r="AD180">
        <f t="shared" si="225"/>
        <v>0.22155251866774567</v>
      </c>
      <c r="AE180">
        <f t="shared" si="225"/>
        <v>6.5382990964527488E-2</v>
      </c>
      <c r="AF180">
        <f t="shared" si="218"/>
        <v>0.83761269905949576</v>
      </c>
      <c r="AG180">
        <f t="shared" si="218"/>
        <v>-0.98783260890746616</v>
      </c>
      <c r="AH180">
        <f t="shared" si="218"/>
        <v>-3.1258123920532626</v>
      </c>
      <c r="AI180">
        <f t="shared" si="218"/>
        <v>-1.1750714978192012</v>
      </c>
      <c r="AJ180">
        <f t="shared" si="218"/>
        <v>2.277592094831379</v>
      </c>
      <c r="AK180">
        <f t="shared" si="218"/>
        <v>-2.9184237207449413</v>
      </c>
      <c r="AL180">
        <f t="shared" si="218"/>
        <v>-1.7189339800148296</v>
      </c>
      <c r="AM180">
        <f t="shared" si="218"/>
        <v>2.1889066551068157</v>
      </c>
      <c r="AN180">
        <f t="shared" si="218"/>
        <v>-0.29747048119841651</v>
      </c>
      <c r="AO180">
        <f t="shared" si="226"/>
        <v>-0.48864659186697268</v>
      </c>
      <c r="AP180">
        <f t="shared" si="227"/>
        <v>0.99508131625664054</v>
      </c>
      <c r="AQ180">
        <f t="shared" si="228"/>
        <v>0.38021244781284258</v>
      </c>
      <c r="AR180">
        <f t="shared" si="228"/>
        <v>0.73009040833267935</v>
      </c>
      <c r="AS180">
        <f t="shared" si="219"/>
        <v>-0.12248842649003007</v>
      </c>
      <c r="AT180">
        <f t="shared" si="220"/>
        <v>-3.3482112957115666E-2</v>
      </c>
      <c r="AU180">
        <f t="shared" si="229"/>
        <v>-1.5673590658268486E-2</v>
      </c>
      <c r="AV180">
        <f t="shared" si="230"/>
        <v>3.232826812138366E-2</v>
      </c>
      <c r="AW180">
        <f t="shared" si="231"/>
        <v>7.5959534474977081E-2</v>
      </c>
      <c r="AX180">
        <f t="shared" si="232"/>
        <v>4.3168831821184528E-3</v>
      </c>
      <c r="AY180">
        <f t="shared" si="233"/>
        <v>-5.2646374914437008E-3</v>
      </c>
      <c r="AZ180">
        <f t="shared" si="234"/>
        <v>-1.5578972144907079E-2</v>
      </c>
      <c r="BA180">
        <f t="shared" si="235"/>
        <v>-2.1952337216588149E-2</v>
      </c>
      <c r="BC180">
        <f t="shared" si="236"/>
        <v>0.54685315099144538</v>
      </c>
      <c r="BE180">
        <f t="shared" si="237"/>
        <v>4.2318694777324908E-3</v>
      </c>
      <c r="BF180">
        <f t="shared" si="238"/>
        <v>4.2318694777324908E-3</v>
      </c>
      <c r="BG180">
        <f t="shared" si="239"/>
        <v>3.285052961889307E-3</v>
      </c>
      <c r="BH180">
        <f t="shared" si="240"/>
        <v>-8.728632392773588E-3</v>
      </c>
      <c r="BI180">
        <f t="shared" si="241"/>
        <v>-8.728632392773588E-3</v>
      </c>
      <c r="BJ180">
        <f t="shared" si="242"/>
        <v>-6.7757334780768957E-3</v>
      </c>
      <c r="BK180">
        <f t="shared" si="243"/>
        <v>-2.0509074308243815E-2</v>
      </c>
      <c r="BL180">
        <f t="shared" si="244"/>
        <v>-2.0509074308243815E-2</v>
      </c>
      <c r="BM180">
        <f t="shared" si="245"/>
        <v>-1.592048045347657E-2</v>
      </c>
      <c r="BN180">
        <f t="shared" si="246"/>
        <v>-1.1655584591719823E-3</v>
      </c>
      <c r="BO180">
        <f t="shared" si="247"/>
        <v>-1.1655584591719823E-3</v>
      </c>
      <c r="BP180">
        <f t="shared" si="248"/>
        <v>-9.0478245813234762E-4</v>
      </c>
      <c r="BQ180">
        <f t="shared" si="249"/>
        <v>3.3180234774675237E-2</v>
      </c>
      <c r="BR180">
        <f t="shared" si="250"/>
        <v>6.626515282840752E-3</v>
      </c>
      <c r="BS180">
        <f t="shared" si="251"/>
        <v>8.1412858189545533E-3</v>
      </c>
      <c r="BT180">
        <f t="shared" si="252"/>
        <v>2.4025979047370472E-3</v>
      </c>
      <c r="BU180">
        <f t="shared" si="253"/>
        <v>9.0697905141243589E-3</v>
      </c>
      <c r="BV180">
        <f t="shared" si="254"/>
        <v>1.8113526279169435E-3</v>
      </c>
      <c r="BW180">
        <f t="shared" si="255"/>
        <v>2.2254139367900811E-3</v>
      </c>
      <c r="BX180">
        <f t="shared" si="256"/>
        <v>6.5674820668451463E-4</v>
      </c>
      <c r="BZ180">
        <f>I180</f>
        <v>0.9</v>
      </c>
    </row>
    <row r="181" spans="2:104" hidden="1" outlineLevel="1" x14ac:dyDescent="0.25">
      <c r="B181">
        <v>6</v>
      </c>
      <c r="C181">
        <v>1</v>
      </c>
      <c r="D181">
        <f t="shared" si="221"/>
        <v>0.3</v>
      </c>
      <c r="E181">
        <v>0.1</v>
      </c>
      <c r="F181">
        <v>0.1</v>
      </c>
      <c r="G181">
        <v>0.1</v>
      </c>
      <c r="H181">
        <v>0.10794155342407658</v>
      </c>
      <c r="I181">
        <v>0.1</v>
      </c>
      <c r="K181">
        <f t="shared" si="223"/>
        <v>1.3050160446893373</v>
      </c>
      <c r="L181">
        <f t="shared" si="223"/>
        <v>0.20169594415652969</v>
      </c>
      <c r="M181">
        <f t="shared" si="223"/>
        <v>-8.3890426671003215E-2</v>
      </c>
      <c r="N181">
        <f t="shared" si="223"/>
        <v>-1.3913802417110381</v>
      </c>
      <c r="O181">
        <f t="shared" si="261"/>
        <v>-0.78757694367282982</v>
      </c>
      <c r="P181">
        <f t="shared" si="261"/>
        <v>-0.69570329677519394</v>
      </c>
      <c r="Q181">
        <f t="shared" si="261"/>
        <v>0.18297437031911878</v>
      </c>
      <c r="R181">
        <f t="shared" si="261"/>
        <v>-1.8208141515675729</v>
      </c>
      <c r="S181">
        <f t="shared" si="261"/>
        <v>-1.0242519147430693</v>
      </c>
      <c r="T181">
        <f t="shared" si="261"/>
        <v>-1.6121398296133636</v>
      </c>
      <c r="U181">
        <f t="shared" si="261"/>
        <v>-1.4290859059103374</v>
      </c>
      <c r="V181">
        <f t="shared" si="261"/>
        <v>-1.224907084762634</v>
      </c>
      <c r="W181">
        <f t="shared" si="261"/>
        <v>0.93299593744375064</v>
      </c>
      <c r="X181">
        <f t="shared" si="224"/>
        <v>1.0752780936612369</v>
      </c>
      <c r="Y181">
        <f t="shared" si="215"/>
        <v>0.64552988922784449</v>
      </c>
      <c r="Z181">
        <f t="shared" si="216"/>
        <v>0.66678676784459823</v>
      </c>
      <c r="AA181">
        <f t="shared" si="217"/>
        <v>0.50638265541511707</v>
      </c>
      <c r="AB181">
        <f t="shared" si="225"/>
        <v>0.74559936679918881</v>
      </c>
      <c r="AC181">
        <f t="shared" si="225"/>
        <v>0.65600242761186989</v>
      </c>
      <c r="AD181">
        <f t="shared" si="225"/>
        <v>0.6607832898125886</v>
      </c>
      <c r="AE181">
        <f t="shared" si="225"/>
        <v>0.62395810236690619</v>
      </c>
      <c r="AF181">
        <f t="shared" si="218"/>
        <v>0.83761269905949576</v>
      </c>
      <c r="AG181">
        <f t="shared" si="218"/>
        <v>-0.98783260890746616</v>
      </c>
      <c r="AH181">
        <f t="shared" si="218"/>
        <v>-3.1258123920532626</v>
      </c>
      <c r="AI181">
        <f t="shared" si="218"/>
        <v>-1.1750714978192012</v>
      </c>
      <c r="AJ181">
        <f t="shared" si="218"/>
        <v>2.277592094831379</v>
      </c>
      <c r="AK181">
        <f t="shared" si="218"/>
        <v>-2.9184237207449413</v>
      </c>
      <c r="AL181">
        <f t="shared" si="218"/>
        <v>-1.7189339800148296</v>
      </c>
      <c r="AM181">
        <f t="shared" si="218"/>
        <v>2.1889066551068157</v>
      </c>
      <c r="AN181">
        <f t="shared" si="218"/>
        <v>-0.29747048119841651</v>
      </c>
      <c r="AO181">
        <f t="shared" si="226"/>
        <v>-3.1196475503567802</v>
      </c>
      <c r="AP181">
        <f t="shared" si="227"/>
        <v>-0.28384911058015433</v>
      </c>
      <c r="AQ181">
        <f t="shared" si="228"/>
        <v>4.2304048830361027E-2</v>
      </c>
      <c r="AR181">
        <f t="shared" si="228"/>
        <v>0.42951036902780088</v>
      </c>
      <c r="AS181">
        <f t="shared" si="219"/>
        <v>-2.65926518488183E-3</v>
      </c>
      <c r="AT181">
        <f t="shared" si="220"/>
        <v>8.1812488006158382E-2</v>
      </c>
      <c r="AU181">
        <f t="shared" si="229"/>
        <v>3.4921788432478999E-2</v>
      </c>
      <c r="AV181">
        <f t="shared" si="230"/>
        <v>-5.3287350122115336E-2</v>
      </c>
      <c r="AW181">
        <f t="shared" si="231"/>
        <v>-2.9658890081578054E-2</v>
      </c>
      <c r="AX181">
        <f t="shared" si="232"/>
        <v>4.2751494576890349E-2</v>
      </c>
      <c r="AY181">
        <f t="shared" si="233"/>
        <v>4.0831430748062229E-3</v>
      </c>
      <c r="AZ181">
        <f t="shared" si="234"/>
        <v>3.7727315873110124E-3</v>
      </c>
      <c r="BA181">
        <f t="shared" si="235"/>
        <v>1.0938733009596667E-3</v>
      </c>
      <c r="BC181">
        <f t="shared" si="236"/>
        <v>0.33598417418998699</v>
      </c>
      <c r="BE181">
        <f t="shared" si="237"/>
        <v>-1.0476536529743701E-3</v>
      </c>
      <c r="BF181">
        <f t="shared" si="238"/>
        <v>-1.0476536529743701E-3</v>
      </c>
      <c r="BG181">
        <f t="shared" si="239"/>
        <v>-1.0476536529743698E-3</v>
      </c>
      <c r="BH181">
        <f t="shared" si="240"/>
        <v>1.5986205036634599E-3</v>
      </c>
      <c r="BI181">
        <f t="shared" si="241"/>
        <v>1.5986205036634599E-3</v>
      </c>
      <c r="BJ181">
        <f t="shared" si="242"/>
        <v>1.5986205036634599E-3</v>
      </c>
      <c r="BK181">
        <f t="shared" si="243"/>
        <v>8.8976670244734156E-4</v>
      </c>
      <c r="BL181">
        <f t="shared" si="244"/>
        <v>8.8976670244734156E-4</v>
      </c>
      <c r="BM181">
        <f t="shared" si="245"/>
        <v>8.8976670244734156E-4</v>
      </c>
      <c r="BN181">
        <f t="shared" si="246"/>
        <v>-1.2825448373067103E-3</v>
      </c>
      <c r="BO181">
        <f t="shared" si="247"/>
        <v>-1.2825448373067103E-3</v>
      </c>
      <c r="BP181">
        <f t="shared" si="248"/>
        <v>-1.2825448373067103E-3</v>
      </c>
      <c r="BQ181">
        <f t="shared" si="249"/>
        <v>5.9482393139970603E-4</v>
      </c>
      <c r="BR181">
        <f t="shared" si="250"/>
        <v>5.2334532508386254E-4</v>
      </c>
      <c r="BS181">
        <f t="shared" si="251"/>
        <v>5.2715939920508915E-4</v>
      </c>
      <c r="BT181">
        <f t="shared" si="252"/>
        <v>4.9778101753477396E-4</v>
      </c>
      <c r="BU181">
        <f t="shared" si="253"/>
        <v>-1.8299801776097375E-2</v>
      </c>
      <c r="BV181">
        <f t="shared" si="254"/>
        <v>-1.6100757222302066E-2</v>
      </c>
      <c r="BW181">
        <f t="shared" si="255"/>
        <v>-1.6218097491738685E-2</v>
      </c>
      <c r="BX181">
        <f t="shared" si="256"/>
        <v>-1.5314269429871356E-2</v>
      </c>
      <c r="BZ181">
        <f>I181-BA182</f>
        <v>9.5624382163951013E-2</v>
      </c>
    </row>
    <row r="182" spans="2:104" hidden="1" outlineLevel="1" x14ac:dyDescent="0.25">
      <c r="B182">
        <v>6</v>
      </c>
      <c r="C182">
        <v>2</v>
      </c>
      <c r="D182">
        <f t="shared" si="221"/>
        <v>0.3</v>
      </c>
      <c r="E182">
        <v>0.1</v>
      </c>
      <c r="F182">
        <v>0.27777777777777779</v>
      </c>
      <c r="G182">
        <f t="shared" ref="G182:G185" si="262">AR181</f>
        <v>0.42951036902780088</v>
      </c>
      <c r="H182">
        <v>0.10866522747984556</v>
      </c>
      <c r="I182">
        <v>0.13764705882352943</v>
      </c>
      <c r="K182">
        <f t="shared" si="223"/>
        <v>1.3050160446893373</v>
      </c>
      <c r="L182">
        <f t="shared" si="223"/>
        <v>0.20169594415652969</v>
      </c>
      <c r="M182">
        <f t="shared" si="223"/>
        <v>-8.3890426671003215E-2</v>
      </c>
      <c r="N182">
        <f t="shared" si="223"/>
        <v>-1.3913802417110381</v>
      </c>
      <c r="O182">
        <f t="shared" si="261"/>
        <v>-0.78757694367282982</v>
      </c>
      <c r="P182">
        <f t="shared" si="261"/>
        <v>-0.69570329677519394</v>
      </c>
      <c r="Q182">
        <f t="shared" si="261"/>
        <v>0.18297437031911878</v>
      </c>
      <c r="R182">
        <f t="shared" si="261"/>
        <v>-1.8208141515675729</v>
      </c>
      <c r="S182">
        <f t="shared" si="261"/>
        <v>-1.0242519147430693</v>
      </c>
      <c r="T182">
        <f t="shared" si="261"/>
        <v>-1.6121398296133636</v>
      </c>
      <c r="U182">
        <f t="shared" si="261"/>
        <v>-1.4290859059103374</v>
      </c>
      <c r="V182">
        <f t="shared" si="261"/>
        <v>-1.224907084762634</v>
      </c>
      <c r="W182">
        <f t="shared" si="261"/>
        <v>0.93299593744375064</v>
      </c>
      <c r="X182">
        <f t="shared" si="224"/>
        <v>1.0834923849499136</v>
      </c>
      <c r="Y182">
        <f t="shared" si="215"/>
        <v>0.27627476029842291</v>
      </c>
      <c r="Z182">
        <f t="shared" si="216"/>
        <v>5.5848478281649294E-3</v>
      </c>
      <c r="AA182">
        <f t="shared" si="217"/>
        <v>-0.15129664671606857</v>
      </c>
      <c r="AB182">
        <f t="shared" si="225"/>
        <v>0.74715431564728663</v>
      </c>
      <c r="AC182">
        <f t="shared" si="225"/>
        <v>0.56863269617901091</v>
      </c>
      <c r="AD182">
        <f t="shared" si="225"/>
        <v>0.5013962083280038</v>
      </c>
      <c r="AE182">
        <f t="shared" si="225"/>
        <v>0.46224782525948976</v>
      </c>
      <c r="AF182">
        <f t="shared" si="218"/>
        <v>0.83761269905949576</v>
      </c>
      <c r="AG182">
        <f t="shared" si="218"/>
        <v>-0.98783260890746616</v>
      </c>
      <c r="AH182">
        <f t="shared" si="218"/>
        <v>-3.1258123920532626</v>
      </c>
      <c r="AI182">
        <f t="shared" si="218"/>
        <v>-1.1750714978192012</v>
      </c>
      <c r="AJ182">
        <f t="shared" si="218"/>
        <v>2.277592094831379</v>
      </c>
      <c r="AK182">
        <f t="shared" si="218"/>
        <v>-2.9184237207449413</v>
      </c>
      <c r="AL182">
        <f t="shared" si="218"/>
        <v>-1.7189339800148296</v>
      </c>
      <c r="AM182">
        <f t="shared" si="218"/>
        <v>2.1889066551068157</v>
      </c>
      <c r="AN182">
        <f t="shared" si="218"/>
        <v>-0.29747048119841651</v>
      </c>
      <c r="AO182">
        <f t="shared" si="226"/>
        <v>-2.3438031837432716</v>
      </c>
      <c r="AP182">
        <f t="shared" si="227"/>
        <v>-0.10531850610743504</v>
      </c>
      <c r="AQ182">
        <f t="shared" si="228"/>
        <v>8.7559590425917627E-2</v>
      </c>
      <c r="AR182">
        <f t="shared" si="228"/>
        <v>0.47369468383300406</v>
      </c>
      <c r="AS182">
        <f t="shared" si="219"/>
        <v>-1.6861907310466205E-3</v>
      </c>
      <c r="AT182">
        <f t="shared" si="220"/>
        <v>8.5195546760915952E-2</v>
      </c>
      <c r="AU182">
        <f t="shared" si="229"/>
        <v>3.6390331518767131E-2</v>
      </c>
      <c r="AV182">
        <f t="shared" si="230"/>
        <v>-6.0579413649595473E-2</v>
      </c>
      <c r="AW182">
        <f t="shared" si="231"/>
        <v>-3.5293425891864176E-2</v>
      </c>
      <c r="AX182">
        <f t="shared" si="232"/>
        <v>4.6848016010793463E-2</v>
      </c>
      <c r="AY182">
        <f t="shared" si="233"/>
        <v>4.4816058703538381E-3</v>
      </c>
      <c r="AZ182">
        <f t="shared" si="234"/>
        <v>1.0505055577091169E-2</v>
      </c>
      <c r="BA182">
        <f t="shared" si="235"/>
        <v>4.3756178360489896E-3</v>
      </c>
      <c r="BC182">
        <f t="shared" si="236"/>
        <v>0.33670974769073819</v>
      </c>
      <c r="BE182">
        <f t="shared" si="237"/>
        <v>-1.0917099455630139E-3</v>
      </c>
      <c r="BF182">
        <f t="shared" si="238"/>
        <v>-3.0325276265639276E-3</v>
      </c>
      <c r="BG182">
        <f t="shared" si="239"/>
        <v>-4.6890074159009051E-3</v>
      </c>
      <c r="BH182">
        <f t="shared" si="240"/>
        <v>1.8173824094878642E-3</v>
      </c>
      <c r="BI182">
        <f t="shared" si="241"/>
        <v>5.0482844707996225E-3</v>
      </c>
      <c r="BJ182">
        <f t="shared" si="242"/>
        <v>7.8058458936376652E-3</v>
      </c>
      <c r="BK182">
        <f t="shared" si="243"/>
        <v>1.0588027767559252E-3</v>
      </c>
      <c r="BL182">
        <f t="shared" si="244"/>
        <v>2.9411188243220147E-3</v>
      </c>
      <c r="BM182">
        <f t="shared" si="245"/>
        <v>4.5476677137209773E-3</v>
      </c>
      <c r="BN182">
        <f t="shared" si="246"/>
        <v>-1.4054404803238037E-3</v>
      </c>
      <c r="BO182">
        <f t="shared" si="247"/>
        <v>-3.9040013342327884E-3</v>
      </c>
      <c r="BP182">
        <f t="shared" si="248"/>
        <v>-6.0365125935048676E-3</v>
      </c>
      <c r="BQ182">
        <f t="shared" si="249"/>
        <v>3.7795340451178073E-4</v>
      </c>
      <c r="BR182">
        <f t="shared" si="250"/>
        <v>2.8764695450012918E-4</v>
      </c>
      <c r="BS182">
        <f t="shared" si="251"/>
        <v>2.5363489171938012E-4</v>
      </c>
      <c r="BT182">
        <f t="shared" si="252"/>
        <v>2.3383139951970285E-4</v>
      </c>
      <c r="BU182">
        <f t="shared" si="253"/>
        <v>-1.9096266130904569E-2</v>
      </c>
      <c r="BV182">
        <f t="shared" si="254"/>
        <v>-1.453349203713139E-2</v>
      </c>
      <c r="BW182">
        <f t="shared" si="255"/>
        <v>-1.2815017233706321E-2</v>
      </c>
      <c r="BX182">
        <f t="shared" si="256"/>
        <v>-1.1814436863607969E-2</v>
      </c>
      <c r="BZ182">
        <f>I182-BA183</f>
        <v>0.1319666350242048</v>
      </c>
    </row>
    <row r="183" spans="2:104" hidden="1" outlineLevel="1" x14ac:dyDescent="0.25">
      <c r="B183">
        <v>6</v>
      </c>
      <c r="C183">
        <v>3</v>
      </c>
      <c r="D183">
        <f t="shared" si="221"/>
        <v>0.3</v>
      </c>
      <c r="E183">
        <v>0.1</v>
      </c>
      <c r="F183">
        <v>0.45555555555555549</v>
      </c>
      <c r="G183">
        <f t="shared" si="262"/>
        <v>0.47369468383300406</v>
      </c>
      <c r="H183">
        <v>0.11475044279104422</v>
      </c>
      <c r="I183">
        <v>0.19035294117647061</v>
      </c>
      <c r="K183">
        <f t="shared" si="223"/>
        <v>1.3050160446893373</v>
      </c>
      <c r="L183">
        <f t="shared" si="223"/>
        <v>0.20169594415652969</v>
      </c>
      <c r="M183">
        <f t="shared" si="223"/>
        <v>-8.3890426671003215E-2</v>
      </c>
      <c r="N183">
        <f t="shared" si="223"/>
        <v>-1.3913802417110381</v>
      </c>
      <c r="O183">
        <f t="shared" si="261"/>
        <v>-0.78757694367282982</v>
      </c>
      <c r="P183">
        <f t="shared" si="261"/>
        <v>-0.69570329677519394</v>
      </c>
      <c r="Q183">
        <f t="shared" si="261"/>
        <v>0.18297437031911878</v>
      </c>
      <c r="R183">
        <f t="shared" si="261"/>
        <v>-1.8208141515675729</v>
      </c>
      <c r="S183">
        <f t="shared" si="261"/>
        <v>-1.0242519147430693</v>
      </c>
      <c r="T183">
        <f t="shared" si="261"/>
        <v>-1.6121398296133636</v>
      </c>
      <c r="U183">
        <f t="shared" si="261"/>
        <v>-1.4290859059103374</v>
      </c>
      <c r="V183">
        <f t="shared" si="261"/>
        <v>-1.224907084762634</v>
      </c>
      <c r="W183">
        <f t="shared" si="261"/>
        <v>0.93299593744375064</v>
      </c>
      <c r="X183">
        <f t="shared" si="224"/>
        <v>1.115642800667678</v>
      </c>
      <c r="Y183">
        <f t="shared" si="215"/>
        <v>0.10552190794752025</v>
      </c>
      <c r="Z183">
        <f t="shared" si="216"/>
        <v>-0.36337131482468776</v>
      </c>
      <c r="AA183">
        <f t="shared" si="217"/>
        <v>-0.45947804356262623</v>
      </c>
      <c r="AB183">
        <f t="shared" si="225"/>
        <v>0.75317960656768868</v>
      </c>
      <c r="AC183">
        <f t="shared" si="225"/>
        <v>0.52635602560761718</v>
      </c>
      <c r="AD183">
        <f t="shared" si="225"/>
        <v>0.41014371136831962</v>
      </c>
      <c r="AE183">
        <f t="shared" si="225"/>
        <v>0.38710965373763079</v>
      </c>
      <c r="AF183">
        <f t="shared" si="218"/>
        <v>0.83761269905949576</v>
      </c>
      <c r="AG183">
        <f t="shared" si="218"/>
        <v>-0.98783260890746616</v>
      </c>
      <c r="AH183">
        <f t="shared" si="218"/>
        <v>-3.1258123920532626</v>
      </c>
      <c r="AI183">
        <f t="shared" si="218"/>
        <v>-1.1750714978192012</v>
      </c>
      <c r="AJ183">
        <f t="shared" si="218"/>
        <v>2.277592094831379</v>
      </c>
      <c r="AK183">
        <f t="shared" si="218"/>
        <v>-2.9184237207449413</v>
      </c>
      <c r="AL183">
        <f t="shared" si="218"/>
        <v>-1.7189339800148296</v>
      </c>
      <c r="AM183">
        <f t="shared" si="218"/>
        <v>2.1889066551068157</v>
      </c>
      <c r="AN183">
        <f t="shared" si="218"/>
        <v>-0.29747048119841651</v>
      </c>
      <c r="AO183">
        <f t="shared" si="226"/>
        <v>-1.9234631402103834</v>
      </c>
      <c r="AP183">
        <f t="shared" si="227"/>
        <v>2.4172461180053728E-2</v>
      </c>
      <c r="AQ183">
        <f t="shared" si="228"/>
        <v>0.12747587865989224</v>
      </c>
      <c r="AR183">
        <f t="shared" si="228"/>
        <v>0.50604282105888221</v>
      </c>
      <c r="AS183">
        <f t="shared" si="219"/>
        <v>1.4153965178788799E-3</v>
      </c>
      <c r="AT183">
        <f t="shared" si="220"/>
        <v>8.0551762216361997E-2</v>
      </c>
      <c r="AU183">
        <f t="shared" si="229"/>
        <v>3.4326378705870193E-2</v>
      </c>
      <c r="AV183">
        <f t="shared" si="230"/>
        <v>-5.8956316989918975E-2</v>
      </c>
      <c r="AW183">
        <f t="shared" si="231"/>
        <v>-3.4568161423128838E-2</v>
      </c>
      <c r="AX183">
        <f t="shared" si="232"/>
        <v>4.1438403817407148E-2</v>
      </c>
      <c r="AY183">
        <f t="shared" si="233"/>
        <v>4.8327786640744103E-3</v>
      </c>
      <c r="AZ183">
        <f t="shared" si="234"/>
        <v>1.4157072283589449E-2</v>
      </c>
      <c r="BA183">
        <f t="shared" si="235"/>
        <v>5.6804237993246338E-3</v>
      </c>
      <c r="BC183">
        <f t="shared" si="236"/>
        <v>0.31594625647129232</v>
      </c>
      <c r="BE183">
        <f t="shared" si="237"/>
        <v>-1.0297913611761057E-3</v>
      </c>
      <c r="BF183">
        <f t="shared" si="238"/>
        <v>-4.6912717564689252E-3</v>
      </c>
      <c r="BG183">
        <f t="shared" si="239"/>
        <v>-4.8780669324627437E-3</v>
      </c>
      <c r="BH183">
        <f t="shared" si="240"/>
        <v>1.7686895096975692E-3</v>
      </c>
      <c r="BI183">
        <f t="shared" si="241"/>
        <v>8.0573633219555903E-3</v>
      </c>
      <c r="BJ183">
        <f t="shared" si="242"/>
        <v>8.3781881809494099E-3</v>
      </c>
      <c r="BK183">
        <f t="shared" si="243"/>
        <v>1.0370448426938652E-3</v>
      </c>
      <c r="BL183">
        <f t="shared" si="244"/>
        <v>4.724315394494273E-3</v>
      </c>
      <c r="BM183">
        <f t="shared" si="245"/>
        <v>4.9124262888051787E-3</v>
      </c>
      <c r="BN183">
        <f t="shared" si="246"/>
        <v>-1.2431521145222144E-3</v>
      </c>
      <c r="BO183">
        <f t="shared" si="247"/>
        <v>-5.6632485217123088E-3</v>
      </c>
      <c r="BP183">
        <f t="shared" si="248"/>
        <v>-5.8887454784493087E-3</v>
      </c>
      <c r="BQ183">
        <f t="shared" si="249"/>
        <v>-3.1981433774198734E-4</v>
      </c>
      <c r="BR183">
        <f t="shared" si="250"/>
        <v>-2.2350074574287637E-4</v>
      </c>
      <c r="BS183">
        <f t="shared" si="251"/>
        <v>-1.7415479427019198E-4</v>
      </c>
      <c r="BT183">
        <f t="shared" si="252"/>
        <v>-1.6437409678126246E-4</v>
      </c>
      <c r="BU183">
        <f t="shared" si="253"/>
        <v>-1.8200983372336058E-2</v>
      </c>
      <c r="BV183">
        <f t="shared" si="254"/>
        <v>-1.2719671624768237E-2</v>
      </c>
      <c r="BW183">
        <f t="shared" si="255"/>
        <v>-9.9113396138031263E-3</v>
      </c>
      <c r="BX183">
        <f t="shared" si="256"/>
        <v>-9.3547094338595586E-3</v>
      </c>
      <c r="BZ183">
        <f>I183-BA184</f>
        <v>0.18378870287221583</v>
      </c>
    </row>
    <row r="184" spans="2:104" hidden="1" outlineLevel="1" x14ac:dyDescent="0.25">
      <c r="B184">
        <v>6</v>
      </c>
      <c r="C184">
        <v>4</v>
      </c>
      <c r="D184">
        <f t="shared" si="221"/>
        <v>0.3</v>
      </c>
      <c r="E184">
        <v>0.1</v>
      </c>
      <c r="F184">
        <v>0.6333333333333333</v>
      </c>
      <c r="G184">
        <f t="shared" si="262"/>
        <v>0.50604282105888221</v>
      </c>
      <c r="H184">
        <v>0.13751490568115973</v>
      </c>
      <c r="I184">
        <v>0.25811764705882356</v>
      </c>
      <c r="K184">
        <f t="shared" si="223"/>
        <v>1.3050160446893373</v>
      </c>
      <c r="L184">
        <f t="shared" si="223"/>
        <v>0.20169594415652969</v>
      </c>
      <c r="M184">
        <f t="shared" si="223"/>
        <v>-8.3890426671003215E-2</v>
      </c>
      <c r="N184">
        <f t="shared" si="223"/>
        <v>-1.3913802417110381</v>
      </c>
      <c r="O184">
        <f t="shared" si="261"/>
        <v>-0.78757694367282982</v>
      </c>
      <c r="P184">
        <f t="shared" si="261"/>
        <v>-0.69570329677519394</v>
      </c>
      <c r="Q184">
        <f t="shared" si="261"/>
        <v>0.18297437031911878</v>
      </c>
      <c r="R184">
        <f t="shared" si="261"/>
        <v>-1.8208141515675729</v>
      </c>
      <c r="S184">
        <f t="shared" si="261"/>
        <v>-1.0242519147430693</v>
      </c>
      <c r="T184">
        <f t="shared" si="261"/>
        <v>-1.6121398296133636</v>
      </c>
      <c r="U184">
        <f t="shared" si="261"/>
        <v>-1.4290859059103374</v>
      </c>
      <c r="V184">
        <f t="shared" si="261"/>
        <v>-1.224907084762634</v>
      </c>
      <c r="W184">
        <f t="shared" si="261"/>
        <v>0.93299593744375064</v>
      </c>
      <c r="X184">
        <f t="shared" si="224"/>
        <v>1.1487861583727255</v>
      </c>
      <c r="Y184">
        <f t="shared" si="215"/>
        <v>-5.6996476640229332E-2</v>
      </c>
      <c r="Z184">
        <f t="shared" si="216"/>
        <v>-0.72020424992867826</v>
      </c>
      <c r="AA184">
        <f t="shared" si="217"/>
        <v>-0.75316122263576069</v>
      </c>
      <c r="AB184">
        <f t="shared" si="225"/>
        <v>0.75928913398303344</v>
      </c>
      <c r="AC184">
        <f t="shared" si="225"/>
        <v>0.48575473705929878</v>
      </c>
      <c r="AD184">
        <f t="shared" si="225"/>
        <v>0.3273480072912095</v>
      </c>
      <c r="AE184">
        <f t="shared" si="225"/>
        <v>0.32013287675116409</v>
      </c>
      <c r="AF184">
        <f t="shared" si="218"/>
        <v>0.83761269905949576</v>
      </c>
      <c r="AG184">
        <f t="shared" si="218"/>
        <v>-0.98783260890746616</v>
      </c>
      <c r="AH184">
        <f t="shared" si="218"/>
        <v>-3.1258123920532626</v>
      </c>
      <c r="AI184">
        <f t="shared" si="218"/>
        <v>-1.1750714978192012</v>
      </c>
      <c r="AJ184">
        <f t="shared" si="218"/>
        <v>2.277592094831379</v>
      </c>
      <c r="AK184">
        <f t="shared" si="218"/>
        <v>-2.9184237207449413</v>
      </c>
      <c r="AL184">
        <f t="shared" si="218"/>
        <v>-1.7189339800148296</v>
      </c>
      <c r="AM184">
        <f t="shared" si="218"/>
        <v>2.1889066551068157</v>
      </c>
      <c r="AN184">
        <f t="shared" si="218"/>
        <v>-0.29747048119841651</v>
      </c>
      <c r="AO184">
        <f t="shared" si="226"/>
        <v>-1.5407321062047528</v>
      </c>
      <c r="AP184">
        <f t="shared" si="227"/>
        <v>0.1522936723707356</v>
      </c>
      <c r="AQ184">
        <f t="shared" si="228"/>
        <v>0.17642887328345272</v>
      </c>
      <c r="AR184">
        <f t="shared" si="228"/>
        <v>0.53800000081792065</v>
      </c>
      <c r="AS184">
        <f t="shared" si="219"/>
        <v>5.6542666563850711E-3</v>
      </c>
      <c r="AT184">
        <f t="shared" si="220"/>
        <v>7.0938593259864707E-2</v>
      </c>
      <c r="AU184">
        <f t="shared" si="229"/>
        <v>3.0395471052996819E-2</v>
      </c>
      <c r="AV184">
        <f t="shared" si="230"/>
        <v>-5.3110440266729828E-2</v>
      </c>
      <c r="AW184">
        <f t="shared" si="231"/>
        <v>-3.074155222741665E-2</v>
      </c>
      <c r="AX184">
        <f t="shared" si="232"/>
        <v>3.2349820353990533E-2</v>
      </c>
      <c r="AY184">
        <f t="shared" si="233"/>
        <v>5.0207440131723848E-3</v>
      </c>
      <c r="AZ184">
        <f t="shared" si="234"/>
        <v>1.3399961261251828E-2</v>
      </c>
      <c r="BA184">
        <f t="shared" si="235"/>
        <v>6.5642383042547811E-3</v>
      </c>
      <c r="BC184">
        <f t="shared" si="236"/>
        <v>0.28257464291808754</v>
      </c>
      <c r="BE184">
        <f t="shared" si="237"/>
        <v>-9.1186413158990452E-4</v>
      </c>
      <c r="BF184">
        <f t="shared" si="238"/>
        <v>-5.7751395000693951E-3</v>
      </c>
      <c r="BG184">
        <f t="shared" si="239"/>
        <v>-4.6144229757216302E-3</v>
      </c>
      <c r="BH184">
        <f t="shared" si="240"/>
        <v>1.5933132080018949E-3</v>
      </c>
      <c r="BI184">
        <f t="shared" si="241"/>
        <v>1.0090983650678665E-2</v>
      </c>
      <c r="BJ184">
        <f t="shared" si="242"/>
        <v>8.0628471060765639E-3</v>
      </c>
      <c r="BK184">
        <f t="shared" si="243"/>
        <v>9.2224656682249947E-4</v>
      </c>
      <c r="BL184">
        <f t="shared" si="244"/>
        <v>5.8408949232091629E-3</v>
      </c>
      <c r="BM184">
        <f t="shared" si="245"/>
        <v>4.6669625438672648E-3</v>
      </c>
      <c r="BN184">
        <f t="shared" si="246"/>
        <v>-9.7049461061971595E-4</v>
      </c>
      <c r="BO184">
        <f t="shared" si="247"/>
        <v>-6.1464658672582004E-3</v>
      </c>
      <c r="BP184">
        <f t="shared" si="248"/>
        <v>-4.9111183058044242E-3</v>
      </c>
      <c r="BQ184">
        <f t="shared" si="249"/>
        <v>-1.2879669698507288E-3</v>
      </c>
      <c r="BR184">
        <f t="shared" si="250"/>
        <v>-8.2397604388064719E-4</v>
      </c>
      <c r="BS184">
        <f t="shared" si="251"/>
        <v>-5.5527387679823483E-4</v>
      </c>
      <c r="BT184">
        <f t="shared" si="252"/>
        <v>-5.4303499518802158E-4</v>
      </c>
      <c r="BU184">
        <f t="shared" si="253"/>
        <v>-1.6158870912677196E-2</v>
      </c>
      <c r="BV184">
        <f t="shared" si="254"/>
        <v>-1.0337627314890638E-2</v>
      </c>
      <c r="BW184">
        <f t="shared" si="255"/>
        <v>-6.9664821430975004E-3</v>
      </c>
      <c r="BX184">
        <f t="shared" si="256"/>
        <v>-6.8129327798883681E-3</v>
      </c>
      <c r="BZ184">
        <f>I184-BA185</f>
        <v>0.25259714078796397</v>
      </c>
    </row>
    <row r="185" spans="2:104" hidden="1" outlineLevel="1" x14ac:dyDescent="0.25">
      <c r="B185">
        <v>6</v>
      </c>
      <c r="C185">
        <v>5</v>
      </c>
      <c r="D185">
        <f t="shared" si="221"/>
        <v>0.3</v>
      </c>
      <c r="E185">
        <v>0.1</v>
      </c>
      <c r="F185">
        <v>0.81111111111111112</v>
      </c>
      <c r="G185">
        <f t="shared" si="262"/>
        <v>0.53800000081792065</v>
      </c>
      <c r="H185">
        <v>0.19840081039519875</v>
      </c>
      <c r="I185">
        <v>0.34094117647058819</v>
      </c>
      <c r="K185">
        <f t="shared" si="223"/>
        <v>1.3050160446893373</v>
      </c>
      <c r="L185">
        <f t="shared" si="223"/>
        <v>0.20169594415652969</v>
      </c>
      <c r="M185">
        <f t="shared" si="223"/>
        <v>-8.3890426671003215E-2</v>
      </c>
      <c r="N185">
        <f t="shared" si="223"/>
        <v>-1.3913802417110381</v>
      </c>
      <c r="O185">
        <f t="shared" si="261"/>
        <v>-0.78757694367282982</v>
      </c>
      <c r="P185">
        <f t="shared" si="261"/>
        <v>-0.69570329677519394</v>
      </c>
      <c r="Q185">
        <f t="shared" si="261"/>
        <v>0.18297437031911878</v>
      </c>
      <c r="R185">
        <f t="shared" si="261"/>
        <v>-1.8208141515675729</v>
      </c>
      <c r="S185">
        <f t="shared" si="261"/>
        <v>-1.0242519147430693</v>
      </c>
      <c r="T185">
        <f t="shared" si="261"/>
        <v>-1.6121398296133636</v>
      </c>
      <c r="U185">
        <f t="shared" si="261"/>
        <v>-1.4290859059103374</v>
      </c>
      <c r="V185">
        <f t="shared" si="261"/>
        <v>-1.224907084762634</v>
      </c>
      <c r="W185">
        <f t="shared" si="261"/>
        <v>0.93299593744375064</v>
      </c>
      <c r="X185">
        <f t="shared" si="224"/>
        <v>1.1819623136664763</v>
      </c>
      <c r="Y185">
        <f t="shared" si="215"/>
        <v>-0.21924287082939964</v>
      </c>
      <c r="Z185">
        <f t="shared" si="216"/>
        <v>-1.0766367460986745</v>
      </c>
      <c r="AA185">
        <f t="shared" si="217"/>
        <v>-1.0463655151379223</v>
      </c>
      <c r="AB185">
        <f t="shared" si="225"/>
        <v>0.76530044952580079</v>
      </c>
      <c r="AC185">
        <f t="shared" si="225"/>
        <v>0.44540778296665601</v>
      </c>
      <c r="AD185">
        <f t="shared" si="225"/>
        <v>0.25414300871920503</v>
      </c>
      <c r="AE185">
        <f t="shared" si="225"/>
        <v>0.25992363218120751</v>
      </c>
      <c r="AF185">
        <f t="shared" si="218"/>
        <v>0.83761269905949576</v>
      </c>
      <c r="AG185">
        <f t="shared" si="218"/>
        <v>-0.98783260890746616</v>
      </c>
      <c r="AH185">
        <f t="shared" si="218"/>
        <v>-3.1258123920532626</v>
      </c>
      <c r="AI185">
        <f t="shared" ref="AI185:AN190" si="263">AI184</f>
        <v>-1.1750714978192012</v>
      </c>
      <c r="AJ185">
        <f t="shared" si="263"/>
        <v>2.277592094831379</v>
      </c>
      <c r="AK185">
        <f t="shared" si="263"/>
        <v>-2.9184237207449413</v>
      </c>
      <c r="AL185">
        <f t="shared" si="263"/>
        <v>-1.7189339800148296</v>
      </c>
      <c r="AM185">
        <f t="shared" si="263"/>
        <v>2.1889066551068157</v>
      </c>
      <c r="AN185">
        <f t="shared" si="263"/>
        <v>-0.29747048119841651</v>
      </c>
      <c r="AO185">
        <f t="shared" si="226"/>
        <v>-1.1962656561492775</v>
      </c>
      <c r="AP185">
        <f t="shared" si="227"/>
        <v>0.27777664842847943</v>
      </c>
      <c r="AQ185">
        <f t="shared" si="228"/>
        <v>0.23214020156169932</v>
      </c>
      <c r="AR185">
        <f t="shared" si="228"/>
        <v>0.56900105560788405</v>
      </c>
      <c r="AS185">
        <f t="shared" si="219"/>
        <v>6.0140845463029363E-3</v>
      </c>
      <c r="AT185">
        <f t="shared" si="220"/>
        <v>5.5929143477127886E-2</v>
      </c>
      <c r="AU185">
        <f t="shared" si="229"/>
        <v>2.3784931493490293E-2</v>
      </c>
      <c r="AV185">
        <f t="shared" si="230"/>
        <v>-4.1787295262917065E-2</v>
      </c>
      <c r="AW185">
        <f t="shared" si="231"/>
        <v>-2.1786883964974E-2</v>
      </c>
      <c r="AX185">
        <f t="shared" si="232"/>
        <v>2.2190398873290492E-2</v>
      </c>
      <c r="AY185">
        <f t="shared" si="233"/>
        <v>4.4479140273777328E-3</v>
      </c>
      <c r="AZ185">
        <f t="shared" si="234"/>
        <v>6.996469179072826E-3</v>
      </c>
      <c r="BA185">
        <f t="shared" si="235"/>
        <v>5.5205062708596044E-3</v>
      </c>
      <c r="BC185">
        <f t="shared" si="236"/>
        <v>0.23054208940756163</v>
      </c>
      <c r="BE185">
        <f t="shared" si="237"/>
        <v>-7.1354794480470878E-4</v>
      </c>
      <c r="BF185">
        <f t="shared" si="238"/>
        <v>-5.7876666634159709E-3</v>
      </c>
      <c r="BG185">
        <f t="shared" si="239"/>
        <v>-3.8388879488855886E-3</v>
      </c>
      <c r="BH185">
        <f t="shared" si="240"/>
        <v>1.2536188578875119E-3</v>
      </c>
      <c r="BI185">
        <f t="shared" si="241"/>
        <v>1.0168241847309819E-2</v>
      </c>
      <c r="BJ185">
        <f t="shared" si="242"/>
        <v>6.7444694656884213E-3</v>
      </c>
      <c r="BK185">
        <f t="shared" si="243"/>
        <v>6.5360651894922001E-4</v>
      </c>
      <c r="BL185">
        <f t="shared" si="244"/>
        <v>5.3014750981436728E-3</v>
      </c>
      <c r="BM185">
        <f t="shared" si="245"/>
        <v>3.5164030772927859E-3</v>
      </c>
      <c r="BN185">
        <f t="shared" si="246"/>
        <v>-6.6571196619871471E-4</v>
      </c>
      <c r="BO185">
        <f t="shared" si="247"/>
        <v>-5.3996637258340195E-3</v>
      </c>
      <c r="BP185">
        <f t="shared" si="248"/>
        <v>-3.5815303835940808E-3</v>
      </c>
      <c r="BQ185">
        <f t="shared" si="249"/>
        <v>-1.3807744820315425E-3</v>
      </c>
      <c r="BR185">
        <f t="shared" si="250"/>
        <v>-8.0361601930284551E-4</v>
      </c>
      <c r="BS185">
        <f t="shared" si="251"/>
        <v>-4.5853126238673103E-4</v>
      </c>
      <c r="BT185">
        <f t="shared" si="252"/>
        <v>-4.6896080985597854E-4</v>
      </c>
      <c r="BU185">
        <f t="shared" si="253"/>
        <v>-1.2840779593391694E-2</v>
      </c>
      <c r="BV185">
        <f t="shared" si="254"/>
        <v>-7.4733827398114627E-3</v>
      </c>
      <c r="BW185">
        <f t="shared" si="255"/>
        <v>-4.2642002395096145E-3</v>
      </c>
      <c r="BX185">
        <f t="shared" si="256"/>
        <v>-4.3611918352076907E-3</v>
      </c>
      <c r="BZ185">
        <f>I185</f>
        <v>0.34094117647058819</v>
      </c>
    </row>
    <row r="186" spans="2:104" hidden="1" outlineLevel="1" x14ac:dyDescent="0.25">
      <c r="B186">
        <v>7</v>
      </c>
      <c r="C186">
        <v>1</v>
      </c>
      <c r="D186">
        <f t="shared" si="221"/>
        <v>0.3</v>
      </c>
      <c r="E186">
        <v>0.4</v>
      </c>
      <c r="F186">
        <v>0.1</v>
      </c>
      <c r="G186">
        <v>0.1</v>
      </c>
      <c r="H186">
        <v>0.10752276056772879</v>
      </c>
      <c r="I186">
        <v>0.16211764705882353</v>
      </c>
      <c r="K186">
        <f t="shared" si="223"/>
        <v>1.3050160446893373</v>
      </c>
      <c r="L186">
        <f t="shared" si="223"/>
        <v>0.20169594415652969</v>
      </c>
      <c r="M186">
        <f t="shared" si="223"/>
        <v>-8.3890426671003215E-2</v>
      </c>
      <c r="N186">
        <f t="shared" si="223"/>
        <v>-1.3913802417110381</v>
      </c>
      <c r="O186">
        <f t="shared" si="261"/>
        <v>-0.78757694367282982</v>
      </c>
      <c r="P186">
        <f t="shared" si="261"/>
        <v>-0.69570329677519394</v>
      </c>
      <c r="Q186">
        <f t="shared" si="261"/>
        <v>0.18297437031911878</v>
      </c>
      <c r="R186">
        <f t="shared" si="261"/>
        <v>-1.8208141515675729</v>
      </c>
      <c r="S186">
        <f t="shared" si="261"/>
        <v>-1.0242519147430693</v>
      </c>
      <c r="T186">
        <f t="shared" si="261"/>
        <v>-1.6121398296133636</v>
      </c>
      <c r="U186">
        <f t="shared" si="261"/>
        <v>-1.4290859059103374</v>
      </c>
      <c r="V186">
        <f t="shared" si="261"/>
        <v>-1.224907084762634</v>
      </c>
      <c r="W186">
        <f t="shared" si="261"/>
        <v>0.93299593744375064</v>
      </c>
      <c r="X186">
        <f t="shared" si="224"/>
        <v>1.4667829070680383</v>
      </c>
      <c r="Y186">
        <f t="shared" si="215"/>
        <v>0.22811581671453296</v>
      </c>
      <c r="Z186">
        <f t="shared" si="216"/>
        <v>0.7216790789403339</v>
      </c>
      <c r="AA186">
        <f t="shared" si="217"/>
        <v>2.2740706531107935E-2</v>
      </c>
      <c r="AB186">
        <f t="shared" si="225"/>
        <v>0.81256791121182992</v>
      </c>
      <c r="AC186">
        <f t="shared" si="225"/>
        <v>0.55678293383148703</v>
      </c>
      <c r="AD186">
        <f t="shared" si="225"/>
        <v>0.67297665448235222</v>
      </c>
      <c r="AE186">
        <f t="shared" si="225"/>
        <v>0.50568493164288564</v>
      </c>
      <c r="AF186">
        <f t="shared" ref="AF186:AH190" si="264">AF185</f>
        <v>0.83761269905949576</v>
      </c>
      <c r="AG186">
        <f t="shared" si="264"/>
        <v>-0.98783260890746616</v>
      </c>
      <c r="AH186">
        <f t="shared" si="264"/>
        <v>-3.1258123920532626</v>
      </c>
      <c r="AI186">
        <f t="shared" si="263"/>
        <v>-1.1750714978192012</v>
      </c>
      <c r="AJ186">
        <f t="shared" si="263"/>
        <v>2.277592094831379</v>
      </c>
      <c r="AK186">
        <f t="shared" si="263"/>
        <v>-2.9184237207449413</v>
      </c>
      <c r="AL186">
        <f t="shared" si="263"/>
        <v>-1.7189339800148296</v>
      </c>
      <c r="AM186">
        <f t="shared" si="263"/>
        <v>2.1889066551068157</v>
      </c>
      <c r="AN186">
        <f t="shared" si="263"/>
        <v>-0.29747048119841651</v>
      </c>
      <c r="AO186">
        <f t="shared" si="226"/>
        <v>-2.8646763342347392</v>
      </c>
      <c r="AP186">
        <f t="shared" si="227"/>
        <v>-0.12160607839454668</v>
      </c>
      <c r="AQ186">
        <f t="shared" si="228"/>
        <v>5.3927618286979194E-2</v>
      </c>
      <c r="AR186">
        <f t="shared" si="228"/>
        <v>0.46963588998392636</v>
      </c>
      <c r="AS186">
        <f t="shared" si="219"/>
        <v>-2.7343936245574148E-3</v>
      </c>
      <c r="AT186">
        <f t="shared" si="220"/>
        <v>7.8153547510084354E-2</v>
      </c>
      <c r="AU186">
        <f t="shared" si="229"/>
        <v>2.6761095995007481E-2</v>
      </c>
      <c r="AV186">
        <f t="shared" si="230"/>
        <v>-5.5619304804412621E-2</v>
      </c>
      <c r="AW186">
        <f t="shared" si="231"/>
        <v>-2.7684536519420617E-2</v>
      </c>
      <c r="AX186">
        <f t="shared" si="232"/>
        <v>4.356534948323091E-2</v>
      </c>
      <c r="AY186">
        <f t="shared" si="233"/>
        <v>8.8829437630463335E-3</v>
      </c>
      <c r="AZ186">
        <f t="shared" si="234"/>
        <v>3.3616669996845215E-3</v>
      </c>
      <c r="BA186">
        <f t="shared" si="235"/>
        <v>1.0297771435971621E-3</v>
      </c>
      <c r="BC186">
        <f t="shared" si="236"/>
        <v>0.31215366249306825</v>
      </c>
      <c r="BE186">
        <f t="shared" si="237"/>
        <v>-3.2113315194008982E-3</v>
      </c>
      <c r="BF186">
        <f t="shared" si="238"/>
        <v>-8.0283287985022454E-4</v>
      </c>
      <c r="BG186">
        <f t="shared" si="239"/>
        <v>-8.0283287985022443E-4</v>
      </c>
      <c r="BH186">
        <f t="shared" si="240"/>
        <v>6.6743165765295147E-3</v>
      </c>
      <c r="BI186">
        <f t="shared" si="241"/>
        <v>1.6685791441323787E-3</v>
      </c>
      <c r="BJ186">
        <f t="shared" si="242"/>
        <v>1.6685791441323787E-3</v>
      </c>
      <c r="BK186">
        <f t="shared" si="243"/>
        <v>3.3221443823304741E-3</v>
      </c>
      <c r="BL186">
        <f t="shared" si="244"/>
        <v>8.3053609558261853E-4</v>
      </c>
      <c r="BM186">
        <f t="shared" si="245"/>
        <v>8.3053609558261853E-4</v>
      </c>
      <c r="BN186">
        <f t="shared" si="246"/>
        <v>-5.2278419379877088E-3</v>
      </c>
      <c r="BO186">
        <f t="shared" si="247"/>
        <v>-1.3069604844969272E-3</v>
      </c>
      <c r="BP186">
        <f t="shared" si="248"/>
        <v>-1.3069604844969272E-3</v>
      </c>
      <c r="BQ186">
        <f t="shared" si="249"/>
        <v>6.6656415478126888E-4</v>
      </c>
      <c r="BR186">
        <f t="shared" si="250"/>
        <v>4.5673911135935729E-4</v>
      </c>
      <c r="BS186">
        <f t="shared" si="251"/>
        <v>5.5205492204775668E-4</v>
      </c>
      <c r="BT186">
        <f t="shared" si="252"/>
        <v>4.1482249593571759E-4</v>
      </c>
      <c r="BU186">
        <f t="shared" si="253"/>
        <v>-1.9051519456219124E-2</v>
      </c>
      <c r="BV186">
        <f t="shared" si="254"/>
        <v>-1.3054368441600982E-2</v>
      </c>
      <c r="BW186">
        <f t="shared" si="255"/>
        <v>-1.577865388177924E-2</v>
      </c>
      <c r="BX186">
        <f t="shared" si="256"/>
        <v>-1.1856321399085807E-2</v>
      </c>
      <c r="BZ186">
        <f>I186-BA187</f>
        <v>0.15586453732955749</v>
      </c>
    </row>
    <row r="187" spans="2:104" hidden="1" outlineLevel="1" x14ac:dyDescent="0.25">
      <c r="B187">
        <v>7</v>
      </c>
      <c r="C187">
        <v>2</v>
      </c>
      <c r="D187">
        <f t="shared" si="221"/>
        <v>0.3</v>
      </c>
      <c r="E187">
        <v>0.4</v>
      </c>
      <c r="F187">
        <v>0.27777777777777779</v>
      </c>
      <c r="G187">
        <f t="shared" ref="G187:G190" si="265">AR186</f>
        <v>0.46963588998392636</v>
      </c>
      <c r="H187">
        <v>0.10886164132947267</v>
      </c>
      <c r="I187">
        <v>0.22235294117647061</v>
      </c>
      <c r="K187">
        <f t="shared" si="223"/>
        <v>1.3050160446893373</v>
      </c>
      <c r="L187">
        <f t="shared" si="223"/>
        <v>0.20169594415652969</v>
      </c>
      <c r="M187">
        <f t="shared" si="223"/>
        <v>-8.3890426671003215E-2</v>
      </c>
      <c r="N187">
        <f t="shared" si="223"/>
        <v>-1.3913802417110381</v>
      </c>
      <c r="O187">
        <f t="shared" si="261"/>
        <v>-0.78757694367282982</v>
      </c>
      <c r="P187">
        <f t="shared" si="261"/>
        <v>-0.69570329677519394</v>
      </c>
      <c r="Q187">
        <f t="shared" si="261"/>
        <v>0.18297437031911878</v>
      </c>
      <c r="R187">
        <f t="shared" si="261"/>
        <v>-1.8208141515675729</v>
      </c>
      <c r="S187">
        <f t="shared" si="261"/>
        <v>-1.0242519147430693</v>
      </c>
      <c r="T187">
        <f t="shared" si="261"/>
        <v>-1.6121398296133636</v>
      </c>
      <c r="U187">
        <f t="shared" si="261"/>
        <v>-1.4290859059103374</v>
      </c>
      <c r="V187">
        <f t="shared" si="261"/>
        <v>-1.224907084762634</v>
      </c>
      <c r="W187">
        <f t="shared" si="261"/>
        <v>0.93299593744375064</v>
      </c>
      <c r="X187">
        <f t="shared" si="224"/>
        <v>1.4716310512833093</v>
      </c>
      <c r="Y187">
        <f t="shared" si="215"/>
        <v>-0.16905476942888731</v>
      </c>
      <c r="Z187">
        <f t="shared" si="216"/>
        <v>1.9378517254525884E-2</v>
      </c>
      <c r="AA187">
        <f t="shared" si="217"/>
        <v>-0.68408863049902724</v>
      </c>
      <c r="AB187">
        <f t="shared" si="225"/>
        <v>0.81330517121372881</v>
      </c>
      <c r="AC187">
        <f t="shared" si="225"/>
        <v>0.45783667712080833</v>
      </c>
      <c r="AD187">
        <f t="shared" si="225"/>
        <v>0.50484447771192631</v>
      </c>
      <c r="AE187">
        <f t="shared" si="225"/>
        <v>0.33534937440692009</v>
      </c>
      <c r="AF187">
        <f t="shared" si="264"/>
        <v>0.83761269905949576</v>
      </c>
      <c r="AG187">
        <f t="shared" si="264"/>
        <v>-0.98783260890746616</v>
      </c>
      <c r="AH187">
        <f t="shared" si="264"/>
        <v>-3.1258123920532626</v>
      </c>
      <c r="AI187">
        <f t="shared" si="263"/>
        <v>-1.1750714978192012</v>
      </c>
      <c r="AJ187">
        <f t="shared" si="263"/>
        <v>2.277592094831379</v>
      </c>
      <c r="AK187">
        <f t="shared" si="263"/>
        <v>-2.9184237207449413</v>
      </c>
      <c r="AL187">
        <f t="shared" si="263"/>
        <v>-1.7189339800148296</v>
      </c>
      <c r="AM187">
        <f t="shared" si="263"/>
        <v>2.1889066551068157</v>
      </c>
      <c r="AN187">
        <f t="shared" si="263"/>
        <v>-0.29747048119841651</v>
      </c>
      <c r="AO187">
        <f t="shared" si="226"/>
        <v>-2.0406103569614813</v>
      </c>
      <c r="AP187">
        <f t="shared" si="227"/>
        <v>8.4999678770388887E-2</v>
      </c>
      <c r="AQ187">
        <f t="shared" si="228"/>
        <v>0.11500459620666857</v>
      </c>
      <c r="AR187">
        <f t="shared" si="228"/>
        <v>0.52123713480375145</v>
      </c>
      <c r="AS187">
        <f t="shared" si="219"/>
        <v>6.2522097290027456E-4</v>
      </c>
      <c r="AT187">
        <f t="shared" si="220"/>
        <v>7.6556149033057103E-2</v>
      </c>
      <c r="AU187">
        <f t="shared" si="229"/>
        <v>2.6554875907901759E-2</v>
      </c>
      <c r="AV187">
        <f t="shared" si="230"/>
        <v>-5.5611935983724325E-2</v>
      </c>
      <c r="AW187">
        <f t="shared" si="231"/>
        <v>-3.3384188090710344E-2</v>
      </c>
      <c r="AX187">
        <f t="shared" si="232"/>
        <v>3.7186903659383264E-2</v>
      </c>
      <c r="AY187">
        <f t="shared" si="233"/>
        <v>1.1033507695631958E-2</v>
      </c>
      <c r="AZ187">
        <f t="shared" si="234"/>
        <v>1.1394622687917938E-2</v>
      </c>
      <c r="BA187">
        <f t="shared" si="235"/>
        <v>6.253109729266044E-3</v>
      </c>
      <c r="BC187">
        <f t="shared" si="236"/>
        <v>0.29894731491494142</v>
      </c>
      <c r="BE187">
        <f t="shared" si="237"/>
        <v>-3.1865851089482112E-3</v>
      </c>
      <c r="BF187">
        <f t="shared" si="238"/>
        <v>-2.2129063256584799E-3</v>
      </c>
      <c r="BG187">
        <f t="shared" si="239"/>
        <v>-3.7413368341260504E-3</v>
      </c>
      <c r="BH187">
        <f t="shared" si="240"/>
        <v>6.6734323180469186E-3</v>
      </c>
      <c r="BI187">
        <f t="shared" si="241"/>
        <v>4.6343279986436935E-3</v>
      </c>
      <c r="BJ187">
        <f t="shared" si="242"/>
        <v>7.8352083148336537E-3</v>
      </c>
      <c r="BK187">
        <f t="shared" si="243"/>
        <v>4.0061025708852411E-3</v>
      </c>
      <c r="BL187">
        <f t="shared" si="244"/>
        <v>2.7820156742258619E-3</v>
      </c>
      <c r="BM187">
        <f t="shared" si="245"/>
        <v>4.7035238656114647E-3</v>
      </c>
      <c r="BN187">
        <f t="shared" si="246"/>
        <v>-4.4624284391259917E-3</v>
      </c>
      <c r="BO187">
        <f t="shared" si="247"/>
        <v>-3.0989086382819386E-3</v>
      </c>
      <c r="BP187">
        <f t="shared" si="248"/>
        <v>-5.2392913787462966E-3</v>
      </c>
      <c r="BQ187">
        <f t="shared" si="249"/>
        <v>-1.5254863512332155E-4</v>
      </c>
      <c r="BR187">
        <f t="shared" si="250"/>
        <v>-8.5874727809670195E-5</v>
      </c>
      <c r="BS187">
        <f t="shared" si="251"/>
        <v>-9.4691806655514458E-5</v>
      </c>
      <c r="BT187">
        <f t="shared" si="252"/>
        <v>-6.2900238638457896E-5</v>
      </c>
      <c r="BU187">
        <f t="shared" si="253"/>
        <v>-1.8679053569038272E-2</v>
      </c>
      <c r="BV187">
        <f t="shared" si="254"/>
        <v>-1.0515063865938073E-2</v>
      </c>
      <c r="BW187">
        <f t="shared" si="255"/>
        <v>-1.159468472226903E-2</v>
      </c>
      <c r="BX187">
        <f t="shared" si="256"/>
        <v>-7.7019170055715918E-3</v>
      </c>
      <c r="BZ187">
        <f>I187-BA188</f>
        <v>0.21445909157699558</v>
      </c>
    </row>
    <row r="188" spans="2:104" hidden="1" outlineLevel="1" x14ac:dyDescent="0.25">
      <c r="B188">
        <v>7</v>
      </c>
      <c r="C188">
        <v>3</v>
      </c>
      <c r="D188">
        <f t="shared" si="221"/>
        <v>0.3</v>
      </c>
      <c r="E188">
        <v>0.4</v>
      </c>
      <c r="F188">
        <v>0.45555555555555549</v>
      </c>
      <c r="G188">
        <f t="shared" si="265"/>
        <v>0.52123713480375145</v>
      </c>
      <c r="H188">
        <v>0.11963007755558987</v>
      </c>
      <c r="I188">
        <v>0.29764705882352949</v>
      </c>
      <c r="K188">
        <f t="shared" si="223"/>
        <v>1.3050160446893373</v>
      </c>
      <c r="L188">
        <f t="shared" si="223"/>
        <v>0.20169594415652969</v>
      </c>
      <c r="M188">
        <f t="shared" si="223"/>
        <v>-8.3890426671003215E-2</v>
      </c>
      <c r="N188">
        <f t="shared" si="223"/>
        <v>-1.3913802417110381</v>
      </c>
      <c r="O188">
        <f t="shared" si="261"/>
        <v>-0.78757694367282982</v>
      </c>
      <c r="P188">
        <f t="shared" si="261"/>
        <v>-0.69570329677519394</v>
      </c>
      <c r="Q188">
        <f t="shared" si="261"/>
        <v>0.18297437031911878</v>
      </c>
      <c r="R188">
        <f t="shared" si="261"/>
        <v>-1.8208141515675729</v>
      </c>
      <c r="S188">
        <f t="shared" si="261"/>
        <v>-1.0242519147430693</v>
      </c>
      <c r="T188">
        <f t="shared" si="261"/>
        <v>-1.6121398296133636</v>
      </c>
      <c r="U188">
        <f t="shared" si="261"/>
        <v>-1.4290859059103374</v>
      </c>
      <c r="V188">
        <f t="shared" si="261"/>
        <v>-1.224907084762634</v>
      </c>
      <c r="W188">
        <f t="shared" si="261"/>
        <v>0.93299593744375064</v>
      </c>
      <c r="X188">
        <f t="shared" si="224"/>
        <v>1.5031592575775579</v>
      </c>
      <c r="Y188">
        <f t="shared" si="215"/>
        <v>-0.34496760444291308</v>
      </c>
      <c r="Z188">
        <f t="shared" si="216"/>
        <v>-0.35717445016731864</v>
      </c>
      <c r="AA188">
        <f t="shared" si="217"/>
        <v>-1.001355077467684</v>
      </c>
      <c r="AB188">
        <f t="shared" si="225"/>
        <v>0.81804519558842903</v>
      </c>
      <c r="AC188">
        <f t="shared" si="225"/>
        <v>0.41460329349029612</v>
      </c>
      <c r="AD188">
        <f t="shared" si="225"/>
        <v>0.41164372354922968</v>
      </c>
      <c r="AE188">
        <f t="shared" si="225"/>
        <v>0.26867508040209975</v>
      </c>
      <c r="AF188">
        <f t="shared" si="264"/>
        <v>0.83761269905949576</v>
      </c>
      <c r="AG188">
        <f t="shared" si="264"/>
        <v>-0.98783260890746616</v>
      </c>
      <c r="AH188">
        <f t="shared" si="264"/>
        <v>-3.1258123920532626</v>
      </c>
      <c r="AI188">
        <f t="shared" si="263"/>
        <v>-1.1750714978192012</v>
      </c>
      <c r="AJ188">
        <f t="shared" si="263"/>
        <v>2.277592094831379</v>
      </c>
      <c r="AK188">
        <f t="shared" si="263"/>
        <v>-2.9184237207449413</v>
      </c>
      <c r="AL188">
        <f t="shared" si="263"/>
        <v>-1.7189339800148296</v>
      </c>
      <c r="AM188">
        <f t="shared" si="263"/>
        <v>2.1889066551068157</v>
      </c>
      <c r="AN188">
        <f t="shared" si="263"/>
        <v>-0.29747048119841651</v>
      </c>
      <c r="AO188">
        <f t="shared" si="226"/>
        <v>-1.6242575713750058</v>
      </c>
      <c r="AP188">
        <f t="shared" si="227"/>
        <v>0.23623099055243529</v>
      </c>
      <c r="AQ188">
        <f t="shared" si="228"/>
        <v>0.16461853572114205</v>
      </c>
      <c r="AR188">
        <f t="shared" si="228"/>
        <v>0.55878462815037944</v>
      </c>
      <c r="AS188">
        <f t="shared" si="219"/>
        <v>6.1867800791304333E-3</v>
      </c>
      <c r="AT188">
        <f t="shared" si="220"/>
        <v>6.6272296017252957E-2</v>
      </c>
      <c r="AU188">
        <f t="shared" si="229"/>
        <v>2.3238536787813669E-2</v>
      </c>
      <c r="AV188">
        <f t="shared" si="230"/>
        <v>-4.842550127397359E-2</v>
      </c>
      <c r="AW188">
        <f t="shared" si="231"/>
        <v>-3.2273793455928845E-2</v>
      </c>
      <c r="AX188">
        <f t="shared" si="232"/>
        <v>2.7074967478899949E-2</v>
      </c>
      <c r="AY188">
        <f t="shared" si="233"/>
        <v>1.1556249248911394E-2</v>
      </c>
      <c r="AZ188">
        <f t="shared" si="234"/>
        <v>1.5600270016085467E-2</v>
      </c>
      <c r="BA188">
        <f t="shared" si="235"/>
        <v>7.8938495994750457E-3</v>
      </c>
      <c r="BC188">
        <f t="shared" si="236"/>
        <v>0.26498451177766785</v>
      </c>
      <c r="BE188">
        <f t="shared" si="237"/>
        <v>-2.7886244145376403E-3</v>
      </c>
      <c r="BF188">
        <f t="shared" si="238"/>
        <v>-3.1759333610012009E-3</v>
      </c>
      <c r="BG188">
        <f t="shared" si="239"/>
        <v>-3.6338364996934712E-3</v>
      </c>
      <c r="BH188">
        <f t="shared" si="240"/>
        <v>5.8110601528768308E-3</v>
      </c>
      <c r="BI188">
        <f t="shared" si="241"/>
        <v>6.6181518407763887E-3</v>
      </c>
      <c r="BJ188">
        <f t="shared" si="242"/>
        <v>7.5723508606444232E-3</v>
      </c>
      <c r="BK188">
        <f t="shared" si="243"/>
        <v>3.8728552147114614E-3</v>
      </c>
      <c r="BL188">
        <f t="shared" si="244"/>
        <v>4.410751772310274E-3</v>
      </c>
      <c r="BM188">
        <f t="shared" si="245"/>
        <v>5.0466898890649241E-3</v>
      </c>
      <c r="BN188">
        <f t="shared" si="246"/>
        <v>-3.2489960974679938E-3</v>
      </c>
      <c r="BO188">
        <f t="shared" si="247"/>
        <v>-3.7002455554496589E-3</v>
      </c>
      <c r="BP188">
        <f t="shared" si="248"/>
        <v>-4.2337435420819677E-3</v>
      </c>
      <c r="BQ188">
        <f t="shared" si="249"/>
        <v>-1.5183197159684555E-3</v>
      </c>
      <c r="BR188">
        <f t="shared" si="250"/>
        <v>-7.6951781907228975E-4</v>
      </c>
      <c r="BS188">
        <f t="shared" si="251"/>
        <v>-7.6402475656603484E-4</v>
      </c>
      <c r="BT188">
        <f t="shared" si="252"/>
        <v>-4.9867009055714338E-4</v>
      </c>
      <c r="BU188">
        <f t="shared" si="253"/>
        <v>-1.6264120007258388E-2</v>
      </c>
      <c r="BV188">
        <f t="shared" si="254"/>
        <v>-8.2430136587750731E-3</v>
      </c>
      <c r="BW188">
        <f t="shared" si="255"/>
        <v>-8.1841724102096371E-3</v>
      </c>
      <c r="BX188">
        <f t="shared" si="256"/>
        <v>-5.3417143382601577E-3</v>
      </c>
      <c r="BZ188">
        <f>I188-BA189</f>
        <v>0.28997988241196782</v>
      </c>
    </row>
    <row r="189" spans="2:104" hidden="1" outlineLevel="1" x14ac:dyDescent="0.25">
      <c r="B189">
        <v>7</v>
      </c>
      <c r="C189">
        <v>4</v>
      </c>
      <c r="D189">
        <f t="shared" si="221"/>
        <v>0.3</v>
      </c>
      <c r="E189">
        <v>0.4</v>
      </c>
      <c r="F189">
        <v>0.6333333333333333</v>
      </c>
      <c r="G189">
        <f t="shared" si="265"/>
        <v>0.55878462815037944</v>
      </c>
      <c r="H189">
        <v>0.16134463800020521</v>
      </c>
      <c r="I189">
        <v>0.38800000000000001</v>
      </c>
      <c r="K189">
        <f t="shared" si="223"/>
        <v>1.3050160446893373</v>
      </c>
      <c r="L189">
        <f t="shared" si="223"/>
        <v>0.20169594415652969</v>
      </c>
      <c r="M189">
        <f t="shared" si="223"/>
        <v>-8.3890426671003215E-2</v>
      </c>
      <c r="N189">
        <f t="shared" si="223"/>
        <v>-1.3913802417110381</v>
      </c>
      <c r="O189">
        <f t="shared" si="261"/>
        <v>-0.78757694367282982</v>
      </c>
      <c r="P189">
        <f t="shared" si="261"/>
        <v>-0.69570329677519394</v>
      </c>
      <c r="Q189">
        <f t="shared" si="261"/>
        <v>0.18297437031911878</v>
      </c>
      <c r="R189">
        <f t="shared" si="261"/>
        <v>-1.8208141515675729</v>
      </c>
      <c r="S189">
        <f t="shared" si="261"/>
        <v>-1.0242519147430693</v>
      </c>
      <c r="T189">
        <f t="shared" si="261"/>
        <v>-1.6121398296133636</v>
      </c>
      <c r="U189">
        <f t="shared" si="261"/>
        <v>-1.4290859059103374</v>
      </c>
      <c r="V189">
        <f t="shared" si="261"/>
        <v>-1.224907084762634</v>
      </c>
      <c r="W189">
        <f t="shared" si="261"/>
        <v>0.93299593744375064</v>
      </c>
      <c r="X189">
        <f t="shared" si="224"/>
        <v>1.5358664390792212</v>
      </c>
      <c r="Y189">
        <f t="shared" si="215"/>
        <v>-0.51110319822497674</v>
      </c>
      <c r="Z189">
        <f t="shared" si="216"/>
        <v>-0.71933283573341811</v>
      </c>
      <c r="AA189">
        <f t="shared" si="217"/>
        <v>-1.3014069846893288</v>
      </c>
      <c r="AB189">
        <f t="shared" si="225"/>
        <v>0.82286302345202511</v>
      </c>
      <c r="AC189">
        <f t="shared" si="225"/>
        <v>0.37493494574376784</v>
      </c>
      <c r="AD189">
        <f t="shared" si="225"/>
        <v>0.32753991396696086</v>
      </c>
      <c r="AE189">
        <f t="shared" si="225"/>
        <v>0.21392831896900752</v>
      </c>
      <c r="AF189">
        <f t="shared" si="264"/>
        <v>0.83761269905949576</v>
      </c>
      <c r="AG189">
        <f t="shared" si="264"/>
        <v>-0.98783260890746616</v>
      </c>
      <c r="AH189">
        <f t="shared" si="264"/>
        <v>-3.1258123920532626</v>
      </c>
      <c r="AI189">
        <f t="shared" si="263"/>
        <v>-1.1750714978192012</v>
      </c>
      <c r="AJ189">
        <f t="shared" si="263"/>
        <v>2.277592094831379</v>
      </c>
      <c r="AK189">
        <f t="shared" si="263"/>
        <v>-2.9184237207449413</v>
      </c>
      <c r="AL189">
        <f t="shared" si="263"/>
        <v>-1.7189339800148296</v>
      </c>
      <c r="AM189">
        <f t="shared" si="263"/>
        <v>2.1889066551068157</v>
      </c>
      <c r="AN189">
        <f t="shared" si="263"/>
        <v>-0.29747048119841651</v>
      </c>
      <c r="AO189">
        <f t="shared" si="226"/>
        <v>-1.2538123209599954</v>
      </c>
      <c r="AP189">
        <f t="shared" si="227"/>
        <v>0.38770642992826526</v>
      </c>
      <c r="AQ189">
        <f t="shared" si="228"/>
        <v>0.22204090552849476</v>
      </c>
      <c r="AR189">
        <f t="shared" si="228"/>
        <v>0.59573044728260127</v>
      </c>
      <c r="AS189">
        <f t="shared" si="219"/>
        <v>1.0484596884828187E-2</v>
      </c>
      <c r="AT189">
        <f t="shared" si="220"/>
        <v>5.0887003702237199E-2</v>
      </c>
      <c r="AU189">
        <f t="shared" si="229"/>
        <v>1.8173562884759239E-2</v>
      </c>
      <c r="AV189">
        <f t="shared" si="230"/>
        <v>-3.7231837158801524E-2</v>
      </c>
      <c r="AW189">
        <f t="shared" si="231"/>
        <v>-2.6484707342522753E-2</v>
      </c>
      <c r="AX189">
        <f t="shared" si="232"/>
        <v>1.6659361233977613E-2</v>
      </c>
      <c r="AY189">
        <f t="shared" si="233"/>
        <v>1.0516125914122642E-2</v>
      </c>
      <c r="AZ189">
        <f t="shared" si="234"/>
        <v>1.3330610315861958E-2</v>
      </c>
      <c r="BA189">
        <f t="shared" si="235"/>
        <v>7.6671764115616593E-3</v>
      </c>
      <c r="BC189">
        <f t="shared" si="236"/>
        <v>0.216416209236035</v>
      </c>
      <c r="BE189">
        <f t="shared" si="237"/>
        <v>-2.1808275461711085E-3</v>
      </c>
      <c r="BF189">
        <f t="shared" si="238"/>
        <v>-3.4529769481042548E-3</v>
      </c>
      <c r="BG189">
        <f t="shared" si="239"/>
        <v>-3.0465322736183183E-3</v>
      </c>
      <c r="BH189">
        <f t="shared" si="240"/>
        <v>4.4678204590561828E-3</v>
      </c>
      <c r="BI189">
        <f t="shared" si="241"/>
        <v>7.0740490601722888E-3</v>
      </c>
      <c r="BJ189">
        <f t="shared" si="242"/>
        <v>6.2413734846409165E-3</v>
      </c>
      <c r="BK189">
        <f t="shared" si="243"/>
        <v>3.1781648811027301E-3</v>
      </c>
      <c r="BL189">
        <f t="shared" si="244"/>
        <v>5.0320943950793225E-3</v>
      </c>
      <c r="BM189">
        <f t="shared" si="245"/>
        <v>4.4397742032189604E-3</v>
      </c>
      <c r="BN189">
        <f t="shared" si="246"/>
        <v>-1.9991233480773133E-3</v>
      </c>
      <c r="BO189">
        <f t="shared" si="247"/>
        <v>-3.1652786344557459E-3</v>
      </c>
      <c r="BP189">
        <f t="shared" si="248"/>
        <v>-2.7926984917053081E-3</v>
      </c>
      <c r="BQ189">
        <f t="shared" si="249"/>
        <v>-2.588216127697622E-3</v>
      </c>
      <c r="BR189">
        <f t="shared" si="250"/>
        <v>-1.1793125292475001E-3</v>
      </c>
      <c r="BS189">
        <f t="shared" si="251"/>
        <v>-1.030237188490467E-3</v>
      </c>
      <c r="BT189">
        <f t="shared" si="252"/>
        <v>-6.7288565599169599E-4</v>
      </c>
      <c r="BU189">
        <f t="shared" si="253"/>
        <v>-1.2561910116251188E-2</v>
      </c>
      <c r="BV189">
        <f t="shared" si="254"/>
        <v>-5.7237947916483657E-3</v>
      </c>
      <c r="BW189">
        <f t="shared" si="255"/>
        <v>-5.0002574444001574E-3</v>
      </c>
      <c r="BX189">
        <f t="shared" si="256"/>
        <v>-3.2658513478167795E-3</v>
      </c>
      <c r="BZ189">
        <f>I189-BA190</f>
        <v>0.3844369902952503</v>
      </c>
    </row>
    <row r="190" spans="2:104" hidden="1" outlineLevel="1" x14ac:dyDescent="0.25">
      <c r="B190">
        <v>7</v>
      </c>
      <c r="C190">
        <v>5</v>
      </c>
      <c r="D190">
        <f t="shared" si="221"/>
        <v>0.3</v>
      </c>
      <c r="E190">
        <v>0.4</v>
      </c>
      <c r="F190">
        <v>0.81111111111111112</v>
      </c>
      <c r="G190">
        <f t="shared" si="265"/>
        <v>0.59573044728260127</v>
      </c>
      <c r="H190">
        <v>0.27085909402192404</v>
      </c>
      <c r="I190">
        <v>0.49341176470588233</v>
      </c>
      <c r="K190">
        <f t="shared" si="223"/>
        <v>1.3050160446893373</v>
      </c>
      <c r="L190">
        <f t="shared" si="223"/>
        <v>0.20169594415652969</v>
      </c>
      <c r="M190">
        <f t="shared" si="223"/>
        <v>-8.3890426671003215E-2</v>
      </c>
      <c r="N190">
        <f t="shared" si="223"/>
        <v>-1.3913802417110381</v>
      </c>
      <c r="O190">
        <f t="shared" si="261"/>
        <v>-0.78757694367282982</v>
      </c>
      <c r="P190">
        <f t="shared" si="261"/>
        <v>-0.69570329677519394</v>
      </c>
      <c r="Q190">
        <f t="shared" si="261"/>
        <v>0.18297437031911878</v>
      </c>
      <c r="R190">
        <f t="shared" si="261"/>
        <v>-1.8208141515675729</v>
      </c>
      <c r="S190">
        <f t="shared" si="261"/>
        <v>-1.0242519147430693</v>
      </c>
      <c r="T190">
        <f t="shared" si="261"/>
        <v>-1.6121398296133636</v>
      </c>
      <c r="U190">
        <f t="shared" si="261"/>
        <v>-1.4290859059103374</v>
      </c>
      <c r="V190">
        <f t="shared" si="261"/>
        <v>-1.224907084762634</v>
      </c>
      <c r="W190">
        <f t="shared" si="261"/>
        <v>0.93299593744375064</v>
      </c>
      <c r="X190">
        <f t="shared" si="224"/>
        <v>1.568624095287448</v>
      </c>
      <c r="Y190">
        <f t="shared" si="215"/>
        <v>-0.6768202052724932</v>
      </c>
      <c r="Z190">
        <f t="shared" si="216"/>
        <v>-1.0808749553333601</v>
      </c>
      <c r="AA190">
        <f t="shared" si="217"/>
        <v>-1.6007218969030288</v>
      </c>
      <c r="AB190">
        <f t="shared" si="225"/>
        <v>0.82758737370059876</v>
      </c>
      <c r="AC190">
        <f t="shared" si="225"/>
        <v>0.33697136893449697</v>
      </c>
      <c r="AD190">
        <f t="shared" si="225"/>
        <v>0.25334047520151926</v>
      </c>
      <c r="AE190">
        <f t="shared" si="225"/>
        <v>0.16788074399894057</v>
      </c>
      <c r="AF190">
        <f t="shared" si="264"/>
        <v>0.83761269905949576</v>
      </c>
      <c r="AG190">
        <f t="shared" si="264"/>
        <v>-0.98783260890746616</v>
      </c>
      <c r="AH190">
        <f t="shared" si="264"/>
        <v>-3.1258123920532626</v>
      </c>
      <c r="AI190">
        <f t="shared" si="263"/>
        <v>-1.1750714978192012</v>
      </c>
      <c r="AJ190">
        <f t="shared" si="263"/>
        <v>2.277592094831379</v>
      </c>
      <c r="AK190">
        <f t="shared" si="263"/>
        <v>-2.9184237207449413</v>
      </c>
      <c r="AL190">
        <f t="shared" si="263"/>
        <v>-1.7189339800148296</v>
      </c>
      <c r="AM190">
        <f t="shared" si="263"/>
        <v>2.1889066551068157</v>
      </c>
      <c r="AN190">
        <f t="shared" si="263"/>
        <v>-0.29747048119841651</v>
      </c>
      <c r="AO190">
        <f t="shared" si="226"/>
        <v>-0.92631076800659096</v>
      </c>
      <c r="AP190">
        <f t="shared" si="227"/>
        <v>0.5360104690805676</v>
      </c>
      <c r="AQ190">
        <f t="shared" si="228"/>
        <v>0.28367377872933652</v>
      </c>
      <c r="AR190">
        <f t="shared" si="228"/>
        <v>0.63088386409830099</v>
      </c>
      <c r="AS190">
        <f t="shared" si="219"/>
        <v>2.603981940782599E-3</v>
      </c>
      <c r="AT190">
        <f t="shared" si="220"/>
        <v>3.2013047243179882E-2</v>
      </c>
      <c r="AU190">
        <f t="shared" si="229"/>
        <v>1.0714871251304863E-2</v>
      </c>
      <c r="AV190">
        <f t="shared" si="230"/>
        <v>-2.1448465298945365E-2</v>
      </c>
      <c r="AW190">
        <f t="shared" si="231"/>
        <v>-1.1948776806043919E-2</v>
      </c>
      <c r="AX190">
        <f t="shared" si="232"/>
        <v>9.3616004383203968E-3</v>
      </c>
      <c r="AY190">
        <f t="shared" si="233"/>
        <v>6.3714050121597516E-3</v>
      </c>
      <c r="AZ190">
        <f t="shared" si="234"/>
        <v>4.2027665367765045E-3</v>
      </c>
      <c r="BA190">
        <f t="shared" si="235"/>
        <v>3.5630097047497093E-3</v>
      </c>
      <c r="BC190">
        <f t="shared" si="236"/>
        <v>0.13806807833641138</v>
      </c>
      <c r="BE190">
        <f t="shared" si="237"/>
        <v>-1.2857845501565836E-3</v>
      </c>
      <c r="BF190">
        <f t="shared" si="238"/>
        <v>-2.6072853378175166E-3</v>
      </c>
      <c r="BG190">
        <f t="shared" si="239"/>
        <v>-1.9149525129345997E-3</v>
      </c>
      <c r="BH190">
        <f t="shared" si="240"/>
        <v>2.5738158358734435E-3</v>
      </c>
      <c r="BI190">
        <f t="shared" si="241"/>
        <v>5.2191265560767048E-3</v>
      </c>
      <c r="BJ190">
        <f t="shared" si="242"/>
        <v>3.8332511478198225E-3</v>
      </c>
      <c r="BK190">
        <f t="shared" si="243"/>
        <v>1.4338532167252702E-3</v>
      </c>
      <c r="BL190">
        <f t="shared" si="244"/>
        <v>2.9075356894706869E-3</v>
      </c>
      <c r="BM190">
        <f t="shared" si="245"/>
        <v>2.1354750453433549E-3</v>
      </c>
      <c r="BN190">
        <f t="shared" si="246"/>
        <v>-1.1233920525984475E-3</v>
      </c>
      <c r="BO190">
        <f t="shared" si="247"/>
        <v>-2.2779894399912962E-3</v>
      </c>
      <c r="BP190">
        <f t="shared" si="248"/>
        <v>-1.6730971249204819E-3</v>
      </c>
      <c r="BQ190">
        <f t="shared" si="249"/>
        <v>-6.4650677266081774E-4</v>
      </c>
      <c r="BR190">
        <f t="shared" si="250"/>
        <v>-2.6324020777986616E-4</v>
      </c>
      <c r="BS190">
        <f t="shared" si="251"/>
        <v>-1.9790820668821139E-4</v>
      </c>
      <c r="BT190">
        <f t="shared" si="252"/>
        <v>-1.3114752767351637E-4</v>
      </c>
      <c r="BU190">
        <f t="shared" si="253"/>
        <v>-7.9480781076409282E-3</v>
      </c>
      <c r="BV190">
        <f t="shared" si="254"/>
        <v>-3.2362441059897145E-3</v>
      </c>
      <c r="BW190">
        <f t="shared" si="255"/>
        <v>-2.4330601803707629E-3</v>
      </c>
      <c r="BX190">
        <f t="shared" si="256"/>
        <v>-1.6123122566574814E-3</v>
      </c>
      <c r="BZ190">
        <f>I190</f>
        <v>0.49341176470588233</v>
      </c>
    </row>
    <row r="191" spans="2:104" collapsed="1" x14ac:dyDescent="0.25">
      <c r="BC191">
        <f>SUM(BC156:BC190)</f>
        <v>8.5426797368060559</v>
      </c>
    </row>
    <row r="192" spans="2:104" x14ac:dyDescent="0.25">
      <c r="BC192" t="s">
        <v>94</v>
      </c>
      <c r="BE192" t="s">
        <v>30</v>
      </c>
      <c r="BF192" t="s">
        <v>31</v>
      </c>
      <c r="BG192" t="s">
        <v>32</v>
      </c>
      <c r="BH192" t="s">
        <v>33</v>
      </c>
      <c r="BI192" t="s">
        <v>34</v>
      </c>
      <c r="BJ192" t="s">
        <v>35</v>
      </c>
      <c r="BK192" t="s">
        <v>36</v>
      </c>
      <c r="BL192" t="s">
        <v>37</v>
      </c>
      <c r="BM192" t="s">
        <v>58</v>
      </c>
      <c r="BN192" t="s">
        <v>59</v>
      </c>
      <c r="BO192" t="s">
        <v>60</v>
      </c>
      <c r="BP192" t="s">
        <v>61</v>
      </c>
      <c r="BQ192" t="s">
        <v>79</v>
      </c>
      <c r="BR192" t="s">
        <v>80</v>
      </c>
      <c r="BS192" t="s">
        <v>81</v>
      </c>
      <c r="BT192" t="s">
        <v>82</v>
      </c>
      <c r="BU192" t="s">
        <v>83</v>
      </c>
      <c r="BV192" t="s">
        <v>84</v>
      </c>
      <c r="BW192" t="s">
        <v>85</v>
      </c>
      <c r="BX192" t="s">
        <v>86</v>
      </c>
      <c r="BZ192" t="s">
        <v>92</v>
      </c>
      <c r="CA192" t="s">
        <v>93</v>
      </c>
      <c r="CD192" t="s">
        <v>30</v>
      </c>
      <c r="CE192" t="s">
        <v>31</v>
      </c>
      <c r="CF192" t="s">
        <v>32</v>
      </c>
      <c r="CG192" t="s">
        <v>33</v>
      </c>
      <c r="CH192" t="s">
        <v>34</v>
      </c>
      <c r="CI192" t="s">
        <v>35</v>
      </c>
      <c r="CJ192" t="s">
        <v>36</v>
      </c>
      <c r="CK192" t="s">
        <v>37</v>
      </c>
      <c r="CL192" t="s">
        <v>58</v>
      </c>
      <c r="CM192" t="s">
        <v>59</v>
      </c>
      <c r="CN192" t="s">
        <v>60</v>
      </c>
      <c r="CO192" t="s">
        <v>61</v>
      </c>
      <c r="CP192" t="s">
        <v>79</v>
      </c>
      <c r="CQ192" t="s">
        <v>80</v>
      </c>
      <c r="CR192" t="s">
        <v>81</v>
      </c>
      <c r="CS192" t="s">
        <v>82</v>
      </c>
      <c r="CT192" t="s">
        <v>83</v>
      </c>
      <c r="CU192" t="s">
        <v>84</v>
      </c>
      <c r="CV192" t="s">
        <v>85</v>
      </c>
      <c r="CW192" t="s">
        <v>86</v>
      </c>
      <c r="CY192" t="s">
        <v>92</v>
      </c>
      <c r="CZ192" t="s">
        <v>95</v>
      </c>
    </row>
    <row r="193" spans="1:104" x14ac:dyDescent="0.25">
      <c r="BC193">
        <v>25</v>
      </c>
      <c r="BD193">
        <v>1</v>
      </c>
      <c r="BE193">
        <f>AVERAGE(BE156,BE161,BE166,BE171,BE176,BE181,BE186)</f>
        <v>-2.3915192866722154E-3</v>
      </c>
      <c r="BF193">
        <f t="shared" ref="BF193:BX197" si="266">AVERAGE(BF156,BF161,BF166,BF171,BF176,BF181,BF186)</f>
        <v>-7.8100015482370617E-4</v>
      </c>
      <c r="BG193">
        <f t="shared" si="266"/>
        <v>-7.4912988023656079E-4</v>
      </c>
      <c r="BH193">
        <f t="shared" si="266"/>
        <v>5.6039780363830944E-3</v>
      </c>
      <c r="BI193">
        <f t="shared" si="266"/>
        <v>1.5605136638852653E-3</v>
      </c>
      <c r="BJ193">
        <f t="shared" si="266"/>
        <v>1.4597360672438178E-3</v>
      </c>
      <c r="BK193">
        <f t="shared" si="266"/>
        <v>2.8790847088246241E-3</v>
      </c>
      <c r="BL193">
        <f t="shared" si="266"/>
        <v>8.204520483487323E-4</v>
      </c>
      <c r="BM193">
        <f t="shared" si="266"/>
        <v>7.6514754575431249E-4</v>
      </c>
      <c r="BN193">
        <f t="shared" si="266"/>
        <v>-4.1466221492206115E-3</v>
      </c>
      <c r="BO193">
        <f t="shared" si="266"/>
        <v>-1.1659428760668502E-3</v>
      </c>
      <c r="BP193">
        <f t="shared" si="266"/>
        <v>-1.0980443766136847E-3</v>
      </c>
      <c r="BQ193">
        <f t="shared" si="266"/>
        <v>5.4745407977788315E-4</v>
      </c>
      <c r="BR193">
        <f t="shared" si="266"/>
        <v>3.82407629713093E-4</v>
      </c>
      <c r="BS193">
        <f t="shared" si="266"/>
        <v>4.5665808425787973E-4</v>
      </c>
      <c r="BT193">
        <f t="shared" si="266"/>
        <v>3.5952937144699001E-4</v>
      </c>
      <c r="BU193">
        <f t="shared" si="266"/>
        <v>-1.7134607995783226E-2</v>
      </c>
      <c r="BV193">
        <f t="shared" si="266"/>
        <v>-1.1986166071285062E-2</v>
      </c>
      <c r="BW193">
        <f t="shared" si="266"/>
        <v>-1.4292485828434077E-2</v>
      </c>
      <c r="BX193">
        <f t="shared" si="266"/>
        <v>-1.1335653953622899E-2</v>
      </c>
      <c r="BZ193">
        <f>SUM(BE193:BP193)</f>
        <v>2.7566533468062178E-3</v>
      </c>
      <c r="CA193">
        <f>SUM(BQ193:BX193)</f>
        <v>-5.3002864683929417E-2</v>
      </c>
      <c r="CD193">
        <f t="shared" ref="CD193:CM194" si="267">BE193</f>
        <v>-2.3915192866722154E-3</v>
      </c>
      <c r="CE193">
        <f t="shared" si="267"/>
        <v>-7.8100015482370617E-4</v>
      </c>
      <c r="CF193">
        <f t="shared" si="267"/>
        <v>-7.4912988023656079E-4</v>
      </c>
      <c r="CG193">
        <f t="shared" si="267"/>
        <v>5.6039780363830944E-3</v>
      </c>
      <c r="CH193">
        <f t="shared" si="267"/>
        <v>1.5605136638852653E-3</v>
      </c>
      <c r="CI193">
        <f t="shared" si="267"/>
        <v>1.4597360672438178E-3</v>
      </c>
      <c r="CJ193">
        <f t="shared" si="267"/>
        <v>2.8790847088246241E-3</v>
      </c>
      <c r="CK193">
        <f t="shared" si="267"/>
        <v>8.204520483487323E-4</v>
      </c>
      <c r="CL193">
        <f t="shared" si="267"/>
        <v>7.6514754575431249E-4</v>
      </c>
      <c r="CM193">
        <f t="shared" si="267"/>
        <v>-4.1466221492206115E-3</v>
      </c>
      <c r="CN193">
        <f t="shared" ref="CN193:CW194" si="268">BO193</f>
        <v>-1.1659428760668502E-3</v>
      </c>
      <c r="CO193">
        <f t="shared" si="268"/>
        <v>-1.0980443766136847E-3</v>
      </c>
      <c r="CP193">
        <f t="shared" si="268"/>
        <v>5.4745407977788315E-4</v>
      </c>
      <c r="CQ193">
        <f t="shared" si="268"/>
        <v>3.82407629713093E-4</v>
      </c>
      <c r="CR193">
        <f t="shared" si="268"/>
        <v>4.5665808425787973E-4</v>
      </c>
      <c r="CS193">
        <f t="shared" si="268"/>
        <v>3.5952937144699001E-4</v>
      </c>
      <c r="CT193">
        <f t="shared" si="268"/>
        <v>-1.7134607995783226E-2</v>
      </c>
      <c r="CU193">
        <f t="shared" si="268"/>
        <v>-1.1986166071285062E-2</v>
      </c>
      <c r="CV193">
        <f t="shared" si="268"/>
        <v>-1.4292485828434077E-2</v>
      </c>
      <c r="CW193">
        <f t="shared" si="268"/>
        <v>-1.1335653953622899E-2</v>
      </c>
      <c r="CY193">
        <f>BZ193</f>
        <v>2.7566533468062178E-3</v>
      </c>
      <c r="CZ193">
        <f>CA193</f>
        <v>-5.3002864683929417E-2</v>
      </c>
    </row>
    <row r="194" spans="1:104" x14ac:dyDescent="0.25">
      <c r="BC194">
        <v>16</v>
      </c>
      <c r="BD194">
        <v>2</v>
      </c>
      <c r="BE194">
        <f>AVERAGE(BE157,BE162,BE167,BE172,BE177,BE182,BE187)</f>
        <v>-2.267767065491596E-3</v>
      </c>
      <c r="BF194">
        <f t="shared" si="266"/>
        <v>-2.0377724687960733E-3</v>
      </c>
      <c r="BG194">
        <f t="shared" si="266"/>
        <v>-3.3932437316560701E-3</v>
      </c>
      <c r="BH194">
        <f t="shared" si="266"/>
        <v>5.0073909743785722E-3</v>
      </c>
      <c r="BI194">
        <f t="shared" si="266"/>
        <v>4.0138921935193904E-3</v>
      </c>
      <c r="BJ194">
        <f t="shared" si="266"/>
        <v>6.7015236702071936E-3</v>
      </c>
      <c r="BK194">
        <f t="shared" si="266"/>
        <v>3.5763445591531335E-3</v>
      </c>
      <c r="BL194">
        <f t="shared" si="266"/>
        <v>2.5930526696270402E-3</v>
      </c>
      <c r="BM194">
        <f t="shared" si="266"/>
        <v>4.3256389466409893E-3</v>
      </c>
      <c r="BN194">
        <f t="shared" si="266"/>
        <v>-2.9772016669380283E-3</v>
      </c>
      <c r="BO194">
        <f t="shared" si="266"/>
        <v>-2.6841226098573618E-3</v>
      </c>
      <c r="BP194">
        <f t="shared" si="266"/>
        <v>-4.4762036478069589E-3</v>
      </c>
      <c r="BQ194">
        <f t="shared" si="266"/>
        <v>-5.2351830431147494E-4</v>
      </c>
      <c r="BR194">
        <f t="shared" si="266"/>
        <v>-1.346637072095279E-4</v>
      </c>
      <c r="BS194">
        <f t="shared" si="266"/>
        <v>-2.7899274591587327E-4</v>
      </c>
      <c r="BT194">
        <f t="shared" si="266"/>
        <v>-6.65333769494693E-5</v>
      </c>
      <c r="BU194">
        <f t="shared" si="266"/>
        <v>-1.6072646971846585E-2</v>
      </c>
      <c r="BV194">
        <f t="shared" si="266"/>
        <v>-9.4715519432535169E-3</v>
      </c>
      <c r="BW194">
        <f t="shared" si="266"/>
        <v>-1.0035860795206972E-2</v>
      </c>
      <c r="BX194">
        <f t="shared" si="266"/>
        <v>-7.1305605828053693E-3</v>
      </c>
      <c r="BZ194">
        <f t="shared" ref="BZ194:BZ197" si="269">SUM(BE194:BP194)</f>
        <v>8.3815318229802319E-3</v>
      </c>
      <c r="CA194">
        <f t="shared" ref="CA194:CA197" si="270">SUM(BQ194:BX194)</f>
        <v>-4.3714328427498783E-2</v>
      </c>
      <c r="CD194">
        <f t="shared" si="267"/>
        <v>-2.267767065491596E-3</v>
      </c>
      <c r="CE194">
        <f t="shared" si="267"/>
        <v>-2.0377724687960733E-3</v>
      </c>
      <c r="CF194">
        <f t="shared" si="267"/>
        <v>-3.3932437316560701E-3</v>
      </c>
      <c r="CG194">
        <f t="shared" si="267"/>
        <v>5.0073909743785722E-3</v>
      </c>
      <c r="CH194">
        <f t="shared" si="267"/>
        <v>4.0138921935193904E-3</v>
      </c>
      <c r="CI194">
        <f t="shared" si="267"/>
        <v>6.7015236702071936E-3</v>
      </c>
      <c r="CJ194">
        <f t="shared" si="267"/>
        <v>3.5763445591531335E-3</v>
      </c>
      <c r="CK194">
        <f t="shared" si="267"/>
        <v>2.5930526696270402E-3</v>
      </c>
      <c r="CL194">
        <f t="shared" si="267"/>
        <v>4.3256389466409893E-3</v>
      </c>
      <c r="CM194">
        <f t="shared" si="267"/>
        <v>-2.9772016669380283E-3</v>
      </c>
      <c r="CN194">
        <f t="shared" si="268"/>
        <v>-2.6841226098573618E-3</v>
      </c>
      <c r="CO194">
        <f t="shared" si="268"/>
        <v>-4.4762036478069589E-3</v>
      </c>
      <c r="CP194">
        <f t="shared" si="268"/>
        <v>-5.2351830431147494E-4</v>
      </c>
      <c r="CQ194">
        <f t="shared" si="268"/>
        <v>-1.346637072095279E-4</v>
      </c>
      <c r="CR194">
        <f t="shared" si="268"/>
        <v>-2.7899274591587327E-4</v>
      </c>
      <c r="CS194">
        <f t="shared" si="268"/>
        <v>-6.65333769494693E-5</v>
      </c>
      <c r="CT194">
        <f t="shared" si="268"/>
        <v>-1.6072646971846585E-2</v>
      </c>
      <c r="CU194">
        <f t="shared" si="268"/>
        <v>-9.4715519432535169E-3</v>
      </c>
      <c r="CV194">
        <f t="shared" si="268"/>
        <v>-1.0035860795206972E-2</v>
      </c>
      <c r="CW194">
        <f t="shared" si="268"/>
        <v>-7.1305605828053693E-3</v>
      </c>
      <c r="CY194">
        <f>BZ194</f>
        <v>8.3815318229802319E-3</v>
      </c>
      <c r="CZ194">
        <f>CA194</f>
        <v>-4.3714328427498783E-2</v>
      </c>
    </row>
    <row r="195" spans="1:104" x14ac:dyDescent="0.25">
      <c r="BC195">
        <v>9</v>
      </c>
      <c r="BD195">
        <v>3</v>
      </c>
      <c r="BE195">
        <f>AVERAGE(BE158,BE163,BE168,BE173,BE178,BE183,BE188)</f>
        <v>-1.7434488061659134E-3</v>
      </c>
      <c r="BF195">
        <f t="shared" si="266"/>
        <v>-2.85622616480546E-3</v>
      </c>
      <c r="BG195">
        <f t="shared" si="266"/>
        <v>-3.1431154596409379E-3</v>
      </c>
      <c r="BH195">
        <f t="shared" si="266"/>
        <v>3.6554719913662278E-3</v>
      </c>
      <c r="BI195">
        <f t="shared" si="266"/>
        <v>5.506957963169727E-3</v>
      </c>
      <c r="BJ195">
        <f t="shared" si="266"/>
        <v>6.1013227483922936E-3</v>
      </c>
      <c r="BK195">
        <f t="shared" si="266"/>
        <v>2.8593438907099388E-3</v>
      </c>
      <c r="BL195">
        <f t="shared" si="266"/>
        <v>3.7292168610510942E-3</v>
      </c>
      <c r="BM195">
        <f t="shared" si="266"/>
        <v>4.178042608601806E-3</v>
      </c>
      <c r="BN195">
        <f t="shared" si="266"/>
        <v>-1.8923341485552198E-3</v>
      </c>
      <c r="BO195">
        <f t="shared" si="266"/>
        <v>-3.3037882908343039E-3</v>
      </c>
      <c r="BP195">
        <f t="shared" si="266"/>
        <v>-3.6210153548415758E-3</v>
      </c>
      <c r="BQ195">
        <f t="shared" si="266"/>
        <v>-1.3535039559448812E-3</v>
      </c>
      <c r="BR195">
        <f t="shared" si="266"/>
        <v>-5.5563294650529463E-4</v>
      </c>
      <c r="BS195">
        <f t="shared" si="266"/>
        <v>-6.4817729028850829E-4</v>
      </c>
      <c r="BT195">
        <f t="shared" si="266"/>
        <v>-3.409184027950947E-4</v>
      </c>
      <c r="BU195">
        <f t="shared" si="266"/>
        <v>-1.3243384272305691E-2</v>
      </c>
      <c r="BV195">
        <f t="shared" si="266"/>
        <v>-7.4782798360466347E-3</v>
      </c>
      <c r="BW195">
        <f t="shared" si="266"/>
        <v>-6.8220894960058327E-3</v>
      </c>
      <c r="BX195">
        <f t="shared" si="266"/>
        <v>-5.1319888095686956E-3</v>
      </c>
      <c r="BZ195">
        <f t="shared" si="269"/>
        <v>9.4704278384476776E-3</v>
      </c>
      <c r="CA195">
        <f t="shared" si="270"/>
        <v>-3.5573975009460634E-2</v>
      </c>
      <c r="CD195">
        <f t="shared" ref="CD195:CW195" si="271">IF(BE193&lt;&gt;0,BE195*(BE194/BE193),BE195)</f>
        <v>-1.6532318200516373E-3</v>
      </c>
      <c r="CE195">
        <f t="shared" si="271"/>
        <v>-7.4524172720674782E-3</v>
      </c>
      <c r="CF195">
        <f t="shared" si="271"/>
        <v>-1.4236992960326168E-2</v>
      </c>
      <c r="CG195">
        <f t="shared" si="271"/>
        <v>3.2663185576071387E-3</v>
      </c>
      <c r="CH195">
        <f t="shared" si="271"/>
        <v>1.4164781821501311E-2</v>
      </c>
      <c r="CI195">
        <f t="shared" si="271"/>
        <v>2.8010651881149328E-2</v>
      </c>
      <c r="CJ195">
        <f t="shared" si="271"/>
        <v>3.5518228883452923E-3</v>
      </c>
      <c r="CK195">
        <f t="shared" si="271"/>
        <v>1.1786253391199365E-2</v>
      </c>
      <c r="CL195">
        <f t="shared" si="271"/>
        <v>2.3619893873771371E-2</v>
      </c>
      <c r="CM195">
        <f t="shared" si="271"/>
        <v>-1.3586625881842841E-3</v>
      </c>
      <c r="CN195">
        <f t="shared" si="271"/>
        <v>-7.6056666511180983E-3</v>
      </c>
      <c r="CO195">
        <f t="shared" si="271"/>
        <v>-1.4761153998249862E-2</v>
      </c>
      <c r="CP195">
        <f t="shared" si="271"/>
        <v>1.29432608518075E-3</v>
      </c>
      <c r="CQ195">
        <f t="shared" si="271"/>
        <v>1.9566448629775978E-4</v>
      </c>
      <c r="CR195">
        <f t="shared" si="271"/>
        <v>3.9600035188642481E-4</v>
      </c>
      <c r="CS195">
        <f t="shared" si="271"/>
        <v>6.308928950891404E-5</v>
      </c>
      <c r="CT195">
        <f t="shared" si="271"/>
        <v>-1.242259176128558E-2</v>
      </c>
      <c r="CU195">
        <f t="shared" si="271"/>
        <v>-5.909388831428661E-3</v>
      </c>
      <c r="CV195">
        <f t="shared" si="271"/>
        <v>-4.7903171873817764E-3</v>
      </c>
      <c r="CW195">
        <f t="shared" si="271"/>
        <v>-3.22821755733054E-3</v>
      </c>
      <c r="CY195">
        <f t="shared" ref="CY195:CZ197" si="272">BZ195*(BZ194/BZ193)</f>
        <v>2.8794586159028933E-2</v>
      </c>
      <c r="CZ195">
        <f t="shared" si="272"/>
        <v>-2.9339780713903633E-2</v>
      </c>
    </row>
    <row r="196" spans="1:104" x14ac:dyDescent="0.25">
      <c r="BC196">
        <v>4</v>
      </c>
      <c r="BD196">
        <v>4</v>
      </c>
      <c r="BE196">
        <f>AVERAGE(BE159,BE164,BE169,BE174,BE179,BE184,BE189)</f>
        <v>-9.234123130887307E-4</v>
      </c>
      <c r="BF196">
        <f t="shared" si="266"/>
        <v>-2.9444740529078312E-3</v>
      </c>
      <c r="BG196">
        <f t="shared" si="266"/>
        <v>-2.4456580212653544E-3</v>
      </c>
      <c r="BH196">
        <f t="shared" si="266"/>
        <v>1.7596822651050462E-3</v>
      </c>
      <c r="BI196">
        <f t="shared" si="266"/>
        <v>5.4695685721402902E-3</v>
      </c>
      <c r="BJ196">
        <f t="shared" si="266"/>
        <v>4.5556523714959871E-3</v>
      </c>
      <c r="BK196">
        <f t="shared" si="266"/>
        <v>5.2982923605329323E-4</v>
      </c>
      <c r="BL196">
        <f t="shared" si="266"/>
        <v>2.9682112837939234E-3</v>
      </c>
      <c r="BM196">
        <f t="shared" si="266"/>
        <v>2.4366361713596086E-3</v>
      </c>
      <c r="BN196">
        <f t="shared" si="266"/>
        <v>-1.0939286244912518E-3</v>
      </c>
      <c r="BO196">
        <f t="shared" si="266"/>
        <v>-3.1203287198359225E-3</v>
      </c>
      <c r="BP196">
        <f t="shared" si="266"/>
        <v>-2.599343415988498E-3</v>
      </c>
      <c r="BQ196">
        <f t="shared" si="266"/>
        <v>-2.0840916263380592E-4</v>
      </c>
      <c r="BR196">
        <f t="shared" si="266"/>
        <v>-4.3871676003309133E-4</v>
      </c>
      <c r="BS196">
        <f t="shared" si="266"/>
        <v>-1.8043826770199991E-4</v>
      </c>
      <c r="BT196">
        <f t="shared" si="266"/>
        <v>-3.1374675073053259E-4</v>
      </c>
      <c r="BU196">
        <f t="shared" si="266"/>
        <v>-9.2506332005834729E-3</v>
      </c>
      <c r="BV196">
        <f t="shared" si="266"/>
        <v>-5.2567089821976614E-3</v>
      </c>
      <c r="BW196">
        <f t="shared" si="266"/>
        <v>-3.8895278667311394E-3</v>
      </c>
      <c r="BX196">
        <f t="shared" si="266"/>
        <v>-3.2970737550174585E-3</v>
      </c>
      <c r="BZ196">
        <f t="shared" si="269"/>
        <v>4.5924347523705611E-3</v>
      </c>
      <c r="CA196">
        <f t="shared" si="270"/>
        <v>-2.2835254745629162E-2</v>
      </c>
      <c r="CD196">
        <f t="shared" ref="CD196:CM197" si="273">BE196*(BE195/BE194)</f>
        <v>-7.0991510519377826E-4</v>
      </c>
      <c r="CE196">
        <f t="shared" si="273"/>
        <v>-4.1270966019453809E-3</v>
      </c>
      <c r="CF196">
        <f t="shared" si="273"/>
        <v>-2.2653797202720751E-3</v>
      </c>
      <c r="CG196">
        <f t="shared" si="273"/>
        <v>1.2845949650643488E-3</v>
      </c>
      <c r="CH196">
        <f t="shared" si="273"/>
        <v>7.5041089175444326E-3</v>
      </c>
      <c r="CI196">
        <f t="shared" si="273"/>
        <v>4.1476396735783527E-3</v>
      </c>
      <c r="CJ196">
        <f t="shared" si="273"/>
        <v>4.2360683210770851E-4</v>
      </c>
      <c r="CK196">
        <f t="shared" si="273"/>
        <v>4.268753849985811E-3</v>
      </c>
      <c r="CL196">
        <f t="shared" si="273"/>
        <v>2.3534950260946379E-3</v>
      </c>
      <c r="CM196">
        <f t="shared" si="273"/>
        <v>-6.9531013474671865E-4</v>
      </c>
      <c r="CN196">
        <f t="shared" ref="CN196:CW197" si="274">BO196*(BO195/BO194)</f>
        <v>-3.8406984279662788E-3</v>
      </c>
      <c r="CO196">
        <f t="shared" si="274"/>
        <v>-2.1027332897179704E-3</v>
      </c>
      <c r="CP196">
        <f t="shared" si="274"/>
        <v>-5.388209423756599E-4</v>
      </c>
      <c r="CQ196">
        <f t="shared" si="274"/>
        <v>-1.8101795287661262E-3</v>
      </c>
      <c r="CR196">
        <f t="shared" si="274"/>
        <v>-4.192079870732602E-4</v>
      </c>
      <c r="CS196">
        <f t="shared" si="274"/>
        <v>-1.6076448550392882E-3</v>
      </c>
      <c r="CT196">
        <f t="shared" si="274"/>
        <v>-7.6222473157077555E-3</v>
      </c>
      <c r="CU196">
        <f t="shared" si="274"/>
        <v>-4.1504434564744053E-3</v>
      </c>
      <c r="CV196">
        <f t="shared" si="274"/>
        <v>-2.6439891650072702E-3</v>
      </c>
      <c r="CW196">
        <f t="shared" si="274"/>
        <v>-2.3729614829827591E-3</v>
      </c>
      <c r="CY196">
        <f t="shared" si="272"/>
        <v>5.1890660136681447E-3</v>
      </c>
      <c r="CZ196">
        <f t="shared" si="272"/>
        <v>-1.8582940900097895E-2</v>
      </c>
    </row>
    <row r="197" spans="1:104" x14ac:dyDescent="0.25">
      <c r="BC197">
        <v>1</v>
      </c>
      <c r="BD197">
        <v>5</v>
      </c>
      <c r="BE197">
        <f>AVERAGE(BE160,BE165,BE170,BE175,BE180,BE185,BE190)</f>
        <v>2.4296126888029325E-4</v>
      </c>
      <c r="BF197">
        <f t="shared" si="266"/>
        <v>-1.8469955851116578E-3</v>
      </c>
      <c r="BG197">
        <f t="shared" si="266"/>
        <v>-1.1725642018808042E-3</v>
      </c>
      <c r="BH197">
        <f t="shared" si="266"/>
        <v>-6.3129626344715552E-4</v>
      </c>
      <c r="BI197">
        <f t="shared" si="266"/>
        <v>3.183903309647487E-3</v>
      </c>
      <c r="BJ197">
        <f t="shared" si="266"/>
        <v>1.9936908491887911E-3</v>
      </c>
      <c r="BK197">
        <f t="shared" si="266"/>
        <v>-3.961072468031116E-3</v>
      </c>
      <c r="BL197">
        <f t="shared" si="266"/>
        <v>-1.8116690215608639E-3</v>
      </c>
      <c r="BM197">
        <f t="shared" si="266"/>
        <v>-1.7358855462031773E-3</v>
      </c>
      <c r="BN197">
        <f t="shared" si="266"/>
        <v>-8.9794849801159743E-4</v>
      </c>
      <c r="BO197">
        <f t="shared" si="266"/>
        <v>-2.7795992987219606E-3</v>
      </c>
      <c r="BP197">
        <f t="shared" si="266"/>
        <v>-1.9402256743577587E-3</v>
      </c>
      <c r="BQ197">
        <f t="shared" si="266"/>
        <v>6.6664196990794834E-3</v>
      </c>
      <c r="BR197">
        <f t="shared" si="266"/>
        <v>1.1636105196782744E-3</v>
      </c>
      <c r="BS197">
        <f t="shared" si="266"/>
        <v>1.6799049502600875E-3</v>
      </c>
      <c r="BT197">
        <f t="shared" si="266"/>
        <v>3.7026418414972019E-4</v>
      </c>
      <c r="BU197">
        <f t="shared" si="266"/>
        <v>-4.8879330996545968E-3</v>
      </c>
      <c r="BV197">
        <f t="shared" si="266"/>
        <v>-3.1002974696069841E-3</v>
      </c>
      <c r="BW197">
        <f t="shared" si="266"/>
        <v>-1.6961260865710557E-3</v>
      </c>
      <c r="BX197">
        <f t="shared" si="266"/>
        <v>-1.7918567761512783E-3</v>
      </c>
      <c r="BZ197">
        <f t="shared" si="269"/>
        <v>-1.135670112960952E-2</v>
      </c>
      <c r="CA197">
        <f t="shared" si="270"/>
        <v>-1.5960140788163493E-3</v>
      </c>
      <c r="CD197">
        <f t="shared" si="273"/>
        <v>1.286836909086588E-4</v>
      </c>
      <c r="CE197">
        <f t="shared" si="273"/>
        <v>-1.9040616052080071E-3</v>
      </c>
      <c r="CF197">
        <f t="shared" si="273"/>
        <v>-9.1237216150691315E-4</v>
      </c>
      <c r="CG197">
        <f t="shared" si="273"/>
        <v>-3.0389532225627927E-4</v>
      </c>
      <c r="CH197">
        <f t="shared" si="273"/>
        <v>3.1622862559782037E-3</v>
      </c>
      <c r="CI197">
        <f t="shared" si="273"/>
        <v>1.488621864419487E-3</v>
      </c>
      <c r="CJ197">
        <f t="shared" si="273"/>
        <v>-7.3397677226140858E-4</v>
      </c>
      <c r="CK197">
        <f t="shared" si="273"/>
        <v>-1.4419693551372625E-3</v>
      </c>
      <c r="CL197">
        <f t="shared" si="273"/>
        <v>-1.0123691660086926E-3</v>
      </c>
      <c r="CM197">
        <f t="shared" si="273"/>
        <v>-5.1908991128431681E-4</v>
      </c>
      <c r="CN197">
        <f t="shared" si="274"/>
        <v>-2.6252479753318785E-3</v>
      </c>
      <c r="CO197">
        <f t="shared" si="274"/>
        <v>-1.3927896840952047E-3</v>
      </c>
      <c r="CP197">
        <f t="shared" si="274"/>
        <v>1.0264786749594411E-3</v>
      </c>
      <c r="CQ197">
        <f t="shared" si="274"/>
        <v>9.1876379963514224E-4</v>
      </c>
      <c r="CR197">
        <f t="shared" si="274"/>
        <v>4.6764850245528358E-4</v>
      </c>
      <c r="CS197">
        <f t="shared" si="274"/>
        <v>3.4075363411428539E-4</v>
      </c>
      <c r="CT197">
        <f t="shared" si="274"/>
        <v>-3.4142689877580249E-3</v>
      </c>
      <c r="CU197">
        <f t="shared" si="274"/>
        <v>-2.1792928204440202E-3</v>
      </c>
      <c r="CV197">
        <f t="shared" si="274"/>
        <v>-9.6702479248772879E-4</v>
      </c>
      <c r="CW197">
        <f t="shared" si="274"/>
        <v>-1.1511880030570616E-3</v>
      </c>
      <c r="CY197">
        <f t="shared" si="272"/>
        <v>-5.5071333449338237E-3</v>
      </c>
      <c r="CZ197">
        <f t="shared" si="272"/>
        <v>-1.0244958022737019E-3</v>
      </c>
    </row>
    <row r="198" spans="1:104" x14ac:dyDescent="0.25">
      <c r="BC198">
        <f>SUM(BC193:BC197)</f>
        <v>55</v>
      </c>
    </row>
    <row r="201" spans="1:104" x14ac:dyDescent="0.25">
      <c r="BE201" t="s">
        <v>30</v>
      </c>
      <c r="BF201" t="s">
        <v>31</v>
      </c>
      <c r="BG201" t="s">
        <v>32</v>
      </c>
      <c r="BH201" t="s">
        <v>33</v>
      </c>
      <c r="BI201" t="s">
        <v>34</v>
      </c>
      <c r="BJ201" t="s">
        <v>35</v>
      </c>
      <c r="BK201" t="s">
        <v>36</v>
      </c>
      <c r="BL201" t="s">
        <v>37</v>
      </c>
      <c r="BM201" t="s">
        <v>58</v>
      </c>
      <c r="BN201" t="s">
        <v>59</v>
      </c>
      <c r="BO201" t="s">
        <v>60</v>
      </c>
      <c r="BP201" t="s">
        <v>61</v>
      </c>
      <c r="BQ201" t="s">
        <v>79</v>
      </c>
      <c r="BR201" t="s">
        <v>80</v>
      </c>
      <c r="BS201" t="s">
        <v>81</v>
      </c>
      <c r="BT201" t="s">
        <v>82</v>
      </c>
      <c r="BU201" t="s">
        <v>83</v>
      </c>
      <c r="BV201" t="s">
        <v>84</v>
      </c>
      <c r="BW201" t="s">
        <v>85</v>
      </c>
      <c r="BX201" t="s">
        <v>86</v>
      </c>
      <c r="BZ201" t="s">
        <v>92</v>
      </c>
      <c r="CA201" t="s">
        <v>93</v>
      </c>
      <c r="CB201">
        <f>CB151</f>
        <v>0.99</v>
      </c>
      <c r="CC201" t="s">
        <v>102</v>
      </c>
      <c r="CD201">
        <f>CB201*CD151+(1-CB201)*BE202</f>
        <v>-1.1353977780052255E-4</v>
      </c>
      <c r="CE201">
        <f>CB201*CE151+(1-CB201)*BF202</f>
        <v>-1.3037543555215615E-4</v>
      </c>
      <c r="CF201">
        <f>CB201*CF151+(1-CB201)*BG202</f>
        <v>-3.257010005988309E-4</v>
      </c>
      <c r="CG201">
        <f>CB201*CG151+(1-CB201)*BH202</f>
        <v>2.3133450244136768E-4</v>
      </c>
      <c r="CH201">
        <f>CB201*CH151+(1-CB201)*BI202</f>
        <v>2.2578188880370559E-4</v>
      </c>
      <c r="CI201">
        <f>CB201*CI151+(1-CB201)*BJ202</f>
        <v>5.6121287575165333E-4</v>
      </c>
      <c r="CJ201">
        <f>CB201*CJ151+(1-CB201)*BK202</f>
        <v>2.101600384155066E-4</v>
      </c>
      <c r="CK201">
        <f>CB201*CK151+(1-CB201)*BL202</f>
        <v>2.3966268950315268E-4</v>
      </c>
      <c r="CL201">
        <f>CB201*CL151+(1-CB201)*BM202</f>
        <v>7.5537363475220365E-4</v>
      </c>
      <c r="CM201">
        <f>CB201*CM151+(1-CB201)*BN202</f>
        <v>-1.5460126282020362E-4</v>
      </c>
      <c r="CN201">
        <f>CB201*CN151+(1-CB201)*BO202</f>
        <v>-1.1926751574391007E-4</v>
      </c>
      <c r="CO201">
        <f>CB201*CO151+(1-CB201)*BP202</f>
        <v>-2.5991922696213436E-4</v>
      </c>
      <c r="CP201">
        <f>CB201*CP151+(1-CB201)*BQ202</f>
        <v>-1.3761645009429913E-3</v>
      </c>
      <c r="CQ201">
        <f>CB201*CQ151+(1-CB201)*BR202</f>
        <v>1.1026172370879032E-4</v>
      </c>
      <c r="CR201">
        <f>CB201*CR151+(1-CB201)*BS202</f>
        <v>-3.6408116000345096E-4</v>
      </c>
      <c r="CS201">
        <f>CB201*CS151+(1-CB201)*BT202</f>
        <v>1.3238788284184298E-4</v>
      </c>
      <c r="CT201">
        <f>CB201*CT151+(1-CB201)*BU202</f>
        <v>-7.8128320779623282E-4</v>
      </c>
      <c r="CU201">
        <f>CB201*CU151+(1-CB201)*BV202</f>
        <v>-4.3137328016653394E-4</v>
      </c>
      <c r="CV201">
        <f>CB201*CV151+(1-CB201)*BW202</f>
        <v>-4.8500826274530917E-4</v>
      </c>
      <c r="CW201">
        <f>CB201*CW151+(1-CB201)*BX202</f>
        <v>-4.0570895036029964E-4</v>
      </c>
      <c r="CY201">
        <f>CB201*CY151+(1-CB201)*BY202</f>
        <v>0</v>
      </c>
      <c r="CZ201">
        <f>CB201*CZ151+(1-CB201)*BZ202</f>
        <v>7.6505942137915272E-4</v>
      </c>
    </row>
    <row r="202" spans="1:104" x14ac:dyDescent="0.25">
      <c r="BE202">
        <f>SUMPRODUCT(CD193:CD197,BC193:BC197)/BC198</f>
        <v>-2.0665876059091292E-3</v>
      </c>
      <c r="BF202">
        <f>SUMPRODUCT(CE193:CE197,BC193:BC197)/BC198</f>
        <v>-2.5020648515077576E-3</v>
      </c>
      <c r="BG202">
        <f>SUMPRODUCT(CF193:CF197,BC193:BC197)/BC198</f>
        <v>-3.8386722617807611E-3</v>
      </c>
      <c r="BH202">
        <f>SUMPRODUCT(CG193:CG197,BC193:BC197)/BC198</f>
        <v>4.6263465101109074E-3</v>
      </c>
      <c r="BI202">
        <f>SUMPRODUCT(CH193:CH197,BC193:BC197)/BC198</f>
        <v>4.7981250002383565E-3</v>
      </c>
      <c r="BJ202">
        <f>SUMPRODUCT(CI193:CI197,BC193:BC197)/BC198</f>
        <v>7.5253241435179544E-3</v>
      </c>
      <c r="BK202">
        <f>SUMPRODUCT(CJ193:CJ197,BC193:BC197)/BC198</f>
        <v>2.9477361312425965E-3</v>
      </c>
      <c r="BL202">
        <f>SUMPRODUCT(CK193:CK197,BC193:BC197)/BC198</f>
        <v>3.3401721906972945E-3</v>
      </c>
      <c r="BM202">
        <f>SUMPRODUCT(CL193:CL197,BC193:BC197)/BC198</f>
        <v>5.6239921380441052E-3</v>
      </c>
      <c r="BN202">
        <f>SUMPRODUCT(CM193:CM197,BC193:BC197)/BC198</f>
        <v>-3.0332558935537001E-3</v>
      </c>
      <c r="BO202">
        <f>SUMPRODUCT(CN193:CN197,BC193:BC197)/BC198</f>
        <v>-2.8824286401208893E-3</v>
      </c>
      <c r="BP202">
        <f>SUMPRODUCT(CO193:CO197,BC193:BC197)/BC198</f>
        <v>-4.3949904837721687E-3</v>
      </c>
      <c r="BQ202">
        <f>SUMPRODUCT(CP193:CP197,BC193:BC197)/BC198</f>
        <v>2.8782161450085505E-4</v>
      </c>
      <c r="BR202">
        <f>SUMPRODUCT(CQ193:CQ197,BC193:BC197)/BC198</f>
        <v>5.171995434046099E-5</v>
      </c>
      <c r="BS202">
        <f>SUMPRODUCT(CR193:CR197,BC193:BC197)/BC198</f>
        <v>1.6922523441696523E-4</v>
      </c>
      <c r="BT202">
        <f>SUMPRODUCT(CS193:CS197,BC193:BC197)/BC198</f>
        <v>4.3666874082192753E-5</v>
      </c>
      <c r="BU202">
        <f>SUMPRODUCT(CT193:CT197,BC193:BC197)/BC198</f>
        <v>-1.5113347919023367E-2</v>
      </c>
      <c r="BV202">
        <f>SUMPRODUCT(CU193:CU197,BC193:BC197)/BC198</f>
        <v>-9.5120827091524085E-3</v>
      </c>
      <c r="BW202">
        <f>SUMPRODUCT(CV193:CV197,BC193:BC197)/BC198</f>
        <v>-1.0409850083147569E-2</v>
      </c>
      <c r="BX202">
        <f>SUMPRODUCT(CW193:CW197,BC193:BC197)/BC198</f>
        <v>-7.948678365753116E-3</v>
      </c>
      <c r="BZ202">
        <f>SUMPRODUCT(BZ193:BZ197,BC193:BC197)/BC198</f>
        <v>5.3685042047952906E-3</v>
      </c>
      <c r="CA202">
        <f>SUMPRODUCT(CA193:CA197,BC193:BC197)/BC198</f>
        <v>-4.4320066910630819E-2</v>
      </c>
      <c r="CB202">
        <f>CB152</f>
        <v>0.999</v>
      </c>
      <c r="CC202" t="s">
        <v>103</v>
      </c>
      <c r="CD202">
        <f>CB202*CD152+(1-CB202)*BE202^2</f>
        <v>3.4196744900915786E-8</v>
      </c>
      <c r="CE202">
        <f>CB202*CE152+(1-CB202)*BF202^2</f>
        <v>4.4731114585834332E-8</v>
      </c>
      <c r="CF202">
        <f>CB202*CF152+(1-CB202)*BG202^2</f>
        <v>3.0694055729040618E-7</v>
      </c>
      <c r="CG202">
        <f>CB202*CG152+(1-CB202)*BH202^2</f>
        <v>1.4002936481685725E-7</v>
      </c>
      <c r="CH202">
        <f>CB202*CH152+(1-CB202)*BI202^2</f>
        <v>1.3268891046304345E-7</v>
      </c>
      <c r="CI202">
        <f>CB202*CI152+(1-CB202)*BJ202^2</f>
        <v>8.8013460857201132E-7</v>
      </c>
      <c r="CJ202">
        <f>CB202*CJ152+(1-CB202)*BK202^2</f>
        <v>1.2429899516096173E-7</v>
      </c>
      <c r="CK202">
        <f>CB202*CK152+(1-CB202)*BL202^2</f>
        <v>1.6222082228719941E-7</v>
      </c>
      <c r="CL202">
        <f>CB202*CL152+(1-CB202)*BM202^2</f>
        <v>1.880569043676625E-6</v>
      </c>
      <c r="CM202">
        <f>CB202*CM152+(1-CB202)*BN202^2</f>
        <v>6.2787783380283316E-8</v>
      </c>
      <c r="CN202">
        <f>CB202*CN152+(1-CB202)*BO202^2</f>
        <v>3.746688021351656E-8</v>
      </c>
      <c r="CO202">
        <f>CB202*CO152+(1-CB202)*BP202^2</f>
        <v>1.8284257210385757E-7</v>
      </c>
      <c r="CP202">
        <f>CB202*CP152+(1-CB202)*BQ202^2</f>
        <v>1.1835669856603452E-5</v>
      </c>
      <c r="CQ202">
        <f>CB202*CQ152+(1-CB202)*BR202^2</f>
        <v>1.0336261497894813E-6</v>
      </c>
      <c r="CR202">
        <f>CB202*CR152+(1-CB202)*BS202^2</f>
        <v>9.15609020046263E-7</v>
      </c>
      <c r="CS202">
        <f>CB202*CS152+(1-CB202)*BT202^2</f>
        <v>9.2724661440261974E-7</v>
      </c>
      <c r="CT202">
        <f>CB202*CT152+(1-CB202)*BU202^2</f>
        <v>1.603633214094005E-6</v>
      </c>
      <c r="CU202">
        <f>CB202*CU152+(1-CB202)*BV202^2</f>
        <v>4.8274657764001537E-7</v>
      </c>
      <c r="CV202">
        <f>CB202*CV152+(1-CB202)*BW202^2</f>
        <v>6.1148708770091526E-7</v>
      </c>
      <c r="CW202">
        <f>CB202*CW152+(1-CB202)*BX202^2</f>
        <v>4.3185605951505993E-7</v>
      </c>
      <c r="CY202">
        <f>CB202*CY152+(1-CB202)*BY202^2</f>
        <v>0</v>
      </c>
      <c r="CZ202">
        <f>CB202*CZ152+(1-CB202)*BZ202^2</f>
        <v>2.8481415848431798E-6</v>
      </c>
    </row>
    <row r="203" spans="1:104" x14ac:dyDescent="0.25">
      <c r="D203">
        <f>D153</f>
        <v>0.1</v>
      </c>
      <c r="BE203">
        <f>IF(CD202&lt;&gt;0,ABS((CD201/(1-CB201))/(CD202/(1-CB202)))*$D$103*BE202,BE202)</f>
        <v>-6.8614687819001388E-2</v>
      </c>
      <c r="BF203">
        <f>IF(CE202&lt;&gt;0,ABS((CE201/(1-CB201))/(CE202/(1-CB202)))*$D$103*BF202,BF202)</f>
        <v>-7.2926373021424754E-2</v>
      </c>
      <c r="BG203">
        <f>IF(CF202&lt;&gt;0,ABS((CF201/(1-CB201))/(CF202/(1-CB202)))*$D$103*BG202,BG202)</f>
        <v>-4.0732948674816583E-2</v>
      </c>
      <c r="BH203">
        <f>IF(CG202&lt;&gt;0,ABS((CG201/(1-CB201))/(CG202/(1-CB202)))*$D$103*BH202,BH202)</f>
        <v>7.6429223930109993E-2</v>
      </c>
      <c r="BI203">
        <f>IF(CH202&lt;&gt;0,ABS((CH201/(1-CB201))/(CH202/(1-CB202)))*$D$103*BI202,BI202)</f>
        <v>8.1644330448536293E-2</v>
      </c>
      <c r="BJ203">
        <f>IF(CI202&lt;&gt;0,ABS((CI201/(1-CB201))/(CI202/(1-CB202)))*$D$103*BJ202,BJ202)</f>
        <v>4.7984805533317625E-2</v>
      </c>
      <c r="BK203">
        <f>IF(CJ202&lt;&gt;0,ABS((CJ201/(1-CB201))/(CJ202/(1-CB202)))*$D$103*BK202,BK202)</f>
        <v>4.9839207290332498E-2</v>
      </c>
      <c r="BL203">
        <f>IF(CK202&lt;&gt;0,ABS((CK201/(1-CB201))/(CK202/(1-CB202)))*$D$103*BL202,BL202)</f>
        <v>4.9347219385246464E-2</v>
      </c>
      <c r="BM203">
        <f>IF(CL202&lt;&gt;0,ABS((CL201/(1-CB201))/(CL202/(1-CB202)))*$D$103*BM202,BM202)</f>
        <v>2.2590052715249838E-2</v>
      </c>
      <c r="BN203">
        <f>IF(CM202&lt;&gt;0,ABS((CM201/(1-CB201))/(CM202/(1-CB202)))*$D$103*BN202,BN202)</f>
        <v>-7.4687330297996457E-2</v>
      </c>
      <c r="BO203">
        <f>IF(CN202&lt;&gt;0,ABS((CN201/(1-CB201))/(CN202/(1-CB202)))*$D$103*BO202,BO202)</f>
        <v>-9.1755732331376044E-2</v>
      </c>
      <c r="BP203">
        <f>IF(CO202&lt;&gt;0,ABS((CO201/(1-CB201))/(CO202/(1-CB202)))*$D$103*BP202,BP202)</f>
        <v>-6.2476835449412182E-2</v>
      </c>
      <c r="BQ203">
        <f>IF(CP202&lt;&gt;0,ABS((CP201/(1-CB201))/(CP202/(1-CB202)))*$D$103*BQ202,BQ202)</f>
        <v>3.3465777034933568E-4</v>
      </c>
      <c r="BR203">
        <f>IF(CQ202&lt;&gt;0,ABS((CQ201/(1-CB201))/(CQ202/(1-CB202)))*$D$103*BR202,BR202)</f>
        <v>5.5172088253384804E-5</v>
      </c>
      <c r="BS203">
        <f>IF(CR202&lt;&gt;0,ABS((CR201/(1-CB201))/(CR202/(1-CB202)))*$D$103*BS202,BS202)</f>
        <v>6.7290424514681549E-4</v>
      </c>
      <c r="BT203">
        <f>IF(CS202&lt;&gt;0,ABS((CS201/(1-CB201))/(CS202/(1-CB202)))*$D$103*BT202,BT202)</f>
        <v>6.2345496012268978E-5</v>
      </c>
      <c r="BU203">
        <f>IF(CT202&lt;&gt;0,ABS((CT201/(1-CB201))/(CT202/(1-CB202)))*$D$103*BU202,BU202)</f>
        <v>-7.3631581330061702E-2</v>
      </c>
      <c r="BV203">
        <f>IF(CU202&lt;&gt;0,ABS((CU201/(1-CB201))/(CU202/(1-CB202)))*$D$103*BV202,BV202)</f>
        <v>-8.4998185580556274E-2</v>
      </c>
      <c r="BW203">
        <f>IF(CV202&lt;&gt;0,ABS((CV201/(1-CB201))/(CV202/(1-CB202)))*$D$103*BW202,BW202)</f>
        <v>-8.2566965121853339E-2</v>
      </c>
      <c r="BX203">
        <f>IF(CW202&lt;&gt;0,ABS((CW201/(1-CB201))/(CW202/(1-CB202)))*$D$103*BX202,BX202)</f>
        <v>-7.4674185656734074E-2</v>
      </c>
      <c r="BZ203">
        <f>IF(CY202&lt;&gt;0,ABS((CY201/(1-CB201))/(CY202/(1-CB202)))*$D$103*BZ202,BZ202)</f>
        <v>5.3685042047952906E-3</v>
      </c>
      <c r="CA203">
        <f>IF(CZ202&lt;&gt;0,ABS((CZ201/(1-CB201))/(CZ202/(1-CB202)))*$D$103*CA202,CA202)</f>
        <v>-0.1190512610980311</v>
      </c>
    </row>
    <row r="204" spans="1:104" hidden="1" outlineLevel="1" x14ac:dyDescent="0.25">
      <c r="A204">
        <v>5</v>
      </c>
      <c r="H204" t="s">
        <v>90</v>
      </c>
      <c r="AQ204" t="s">
        <v>13</v>
      </c>
      <c r="AR204" t="s">
        <v>10</v>
      </c>
    </row>
    <row r="205" spans="1:104" hidden="1" outlineLevel="1" x14ac:dyDescent="0.25">
      <c r="B205" t="s">
        <v>39</v>
      </c>
      <c r="C205" t="s">
        <v>42</v>
      </c>
      <c r="D205" t="s">
        <v>38</v>
      </c>
      <c r="E205" t="s">
        <v>0</v>
      </c>
      <c r="F205" t="s">
        <v>1</v>
      </c>
      <c r="G205" t="s">
        <v>63</v>
      </c>
      <c r="H205" t="s">
        <v>10</v>
      </c>
      <c r="I205" t="s">
        <v>13</v>
      </c>
      <c r="K205" t="s">
        <v>2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48</v>
      </c>
      <c r="T205" t="s">
        <v>49</v>
      </c>
      <c r="U205" t="s">
        <v>50</v>
      </c>
      <c r="V205" t="s">
        <v>51</v>
      </c>
      <c r="W205" t="s">
        <v>11</v>
      </c>
      <c r="X205" t="s">
        <v>20</v>
      </c>
      <c r="Y205" t="s">
        <v>21</v>
      </c>
      <c r="Z205" t="s">
        <v>75</v>
      </c>
      <c r="AA205" t="s">
        <v>76</v>
      </c>
      <c r="AB205" t="s">
        <v>22</v>
      </c>
      <c r="AC205" t="s">
        <v>23</v>
      </c>
      <c r="AD205" t="s">
        <v>77</v>
      </c>
      <c r="AE205" t="s">
        <v>78</v>
      </c>
      <c r="AF205" t="s">
        <v>66</v>
      </c>
      <c r="AG205" t="s">
        <v>67</v>
      </c>
      <c r="AH205" t="s">
        <v>68</v>
      </c>
      <c r="AI205" t="s">
        <v>70</v>
      </c>
      <c r="AJ205" t="s">
        <v>71</v>
      </c>
      <c r="AK205" t="s">
        <v>72</v>
      </c>
      <c r="AL205" t="s">
        <v>73</v>
      </c>
      <c r="AM205" t="s">
        <v>74</v>
      </c>
      <c r="AN205" t="s">
        <v>12</v>
      </c>
      <c r="AO205" t="s">
        <v>14</v>
      </c>
      <c r="AP205" t="s">
        <v>16</v>
      </c>
      <c r="AQ205" t="s">
        <v>15</v>
      </c>
      <c r="AR205" t="s">
        <v>17</v>
      </c>
      <c r="AS205" t="s">
        <v>87</v>
      </c>
      <c r="AT205" t="s">
        <v>88</v>
      </c>
      <c r="AU205" t="s">
        <v>52</v>
      </c>
      <c r="AV205" t="s">
        <v>53</v>
      </c>
      <c r="AW205" t="s">
        <v>54</v>
      </c>
      <c r="AX205" t="s">
        <v>55</v>
      </c>
      <c r="AY205" t="s">
        <v>56</v>
      </c>
      <c r="AZ205" t="s">
        <v>57</v>
      </c>
      <c r="BA205" t="s">
        <v>89</v>
      </c>
      <c r="BC205" t="s">
        <v>29</v>
      </c>
      <c r="BE205" t="s">
        <v>30</v>
      </c>
      <c r="BF205" t="s">
        <v>31</v>
      </c>
      <c r="BG205" t="s">
        <v>32</v>
      </c>
      <c r="BH205" t="s">
        <v>33</v>
      </c>
      <c r="BI205" t="s">
        <v>34</v>
      </c>
      <c r="BJ205" t="s">
        <v>35</v>
      </c>
      <c r="BK205" t="s">
        <v>36</v>
      </c>
      <c r="BL205" t="s">
        <v>37</v>
      </c>
      <c r="BM205" t="s">
        <v>58</v>
      </c>
      <c r="BN205" t="s">
        <v>59</v>
      </c>
      <c r="BO205" t="s">
        <v>60</v>
      </c>
      <c r="BP205" t="s">
        <v>61</v>
      </c>
      <c r="BQ205" t="s">
        <v>79</v>
      </c>
      <c r="BR205" t="s">
        <v>80</v>
      </c>
      <c r="BS205" t="s">
        <v>81</v>
      </c>
      <c r="BT205" t="s">
        <v>82</v>
      </c>
      <c r="BU205" t="s">
        <v>83</v>
      </c>
      <c r="BV205" t="s">
        <v>84</v>
      </c>
      <c r="BW205" t="s">
        <v>85</v>
      </c>
      <c r="BX205" t="s">
        <v>86</v>
      </c>
      <c r="BZ205" t="s">
        <v>99</v>
      </c>
    </row>
    <row r="206" spans="1:104" hidden="1" outlineLevel="1" x14ac:dyDescent="0.25">
      <c r="B206">
        <v>1</v>
      </c>
      <c r="C206">
        <v>1</v>
      </c>
      <c r="D206">
        <v>0.3</v>
      </c>
      <c r="E206">
        <v>0.1</v>
      </c>
      <c r="F206">
        <v>0.1</v>
      </c>
      <c r="G206">
        <v>0.1</v>
      </c>
      <c r="H206">
        <v>0.10794155342407658</v>
      </c>
      <c r="I206">
        <v>0.1</v>
      </c>
      <c r="K206">
        <f>K190+BE203</f>
        <v>1.2364013568703358</v>
      </c>
      <c r="L206">
        <f t="shared" ref="L206" si="275">L190+BF203</f>
        <v>0.12876957113510495</v>
      </c>
      <c r="M206">
        <f t="shared" ref="M206" si="276">M190+BG203</f>
        <v>-0.1246233753458198</v>
      </c>
      <c r="N206">
        <f t="shared" ref="N206" si="277">N190+BH203</f>
        <v>-1.314951017780928</v>
      </c>
      <c r="O206">
        <f t="shared" ref="O206" si="278">O190+BI203</f>
        <v>-0.70593261322429357</v>
      </c>
      <c r="P206">
        <f t="shared" ref="P206" si="279">P190+BJ203</f>
        <v>-0.6477184912418763</v>
      </c>
      <c r="Q206">
        <f t="shared" ref="Q206" si="280">Q190+BK203</f>
        <v>0.23281357760945129</v>
      </c>
      <c r="R206">
        <f t="shared" ref="R206" si="281">R190+BL203</f>
        <v>-1.7714669321823264</v>
      </c>
      <c r="S206">
        <f t="shared" ref="S206" si="282">S190+BM203</f>
        <v>-1.0016618620278195</v>
      </c>
      <c r="T206">
        <f t="shared" ref="T206" si="283">T190+BN203</f>
        <v>-1.68682715991136</v>
      </c>
      <c r="U206">
        <f t="shared" ref="U206" si="284">U190+BO203</f>
        <v>-1.5208416382417134</v>
      </c>
      <c r="V206">
        <f t="shared" ref="V206" si="285">V190+BP203</f>
        <v>-1.2873839202120463</v>
      </c>
      <c r="W206">
        <f>W190+BZ203</f>
        <v>0.93836444164854593</v>
      </c>
      <c r="X206">
        <f>SUMPRODUCT(E206:G206,K206:M206)+W206</f>
        <v>1.062419196914508</v>
      </c>
      <c r="Y206">
        <f>SUMPRODUCT(E206:G206,N206:P206)+W206</f>
        <v>0.67150422942383603</v>
      </c>
      <c r="Z206">
        <f>SUMPRODUCT(E206:G206,Q206:S206)+W206</f>
        <v>0.68433291998847645</v>
      </c>
      <c r="AA206">
        <f>SUMPRODUCT(E206:G206,T205:V205)+W206</f>
        <v>0.93836444164854593</v>
      </c>
      <c r="AB206">
        <f t="shared" ref="AB206:AE208" si="286">1/(1+EXP(-X206))</f>
        <v>0.74315258547949625</v>
      </c>
      <c r="AC206">
        <f t="shared" si="286"/>
        <v>0.66183989946562161</v>
      </c>
      <c r="AD206">
        <f t="shared" si="286"/>
        <v>0.66470507312899463</v>
      </c>
      <c r="AE206">
        <f t="shared" si="286"/>
        <v>0.71876916389212464</v>
      </c>
      <c r="AF206">
        <f>AF190+BQ203</f>
        <v>0.83794735682984511</v>
      </c>
      <c r="AG206">
        <f t="shared" ref="AG206" si="287">AG190+BR203</f>
        <v>-0.98777743681921282</v>
      </c>
      <c r="AH206">
        <f t="shared" ref="AH206" si="288">AH190+BS203</f>
        <v>-3.1251394878081156</v>
      </c>
      <c r="AI206">
        <f t="shared" ref="AI206" si="289">AI190+BT203</f>
        <v>-1.1750091523231889</v>
      </c>
      <c r="AJ206">
        <f t="shared" ref="AJ206" si="290">AJ190+BU203</f>
        <v>2.2039605135013174</v>
      </c>
      <c r="AK206">
        <f t="shared" ref="AK206" si="291">AK190+BV203</f>
        <v>-3.0034219063254977</v>
      </c>
      <c r="AL206">
        <f t="shared" ref="AL206" si="292">AL190+BW203</f>
        <v>-1.8015009451366828</v>
      </c>
      <c r="AM206">
        <f t="shared" ref="AM206" si="293">AM190+BX203</f>
        <v>2.1142324694500818</v>
      </c>
      <c r="AN206">
        <f>AN190+CA203</f>
        <v>-0.41652174229644762</v>
      </c>
      <c r="AO206">
        <f>SUMPRODUCT(AB206:AE206,AF206:AI206)+AN206</f>
        <v>-3.3694059348142109</v>
      </c>
      <c r="AP206">
        <f>SUMPRODUCT(AB206:AE206,AJ206:AM206)+AN206</f>
        <v>-0.44424895406735293</v>
      </c>
      <c r="AQ206">
        <f t="shared" ref="AQ206:AR208" si="294">1/(1+EXP(-AO206))</f>
        <v>3.3265407979020285E-2</v>
      </c>
      <c r="AR206">
        <f t="shared" si="294"/>
        <v>0.39072899557156132</v>
      </c>
      <c r="AS206">
        <f>(AQ206-H206)*AQ206*(1-AQ206)</f>
        <v>-2.4014967652892282E-3</v>
      </c>
      <c r="AT206">
        <f>(AR206-BZ206)*AR206*(1-AR206)</f>
        <v>6.9644747692815256E-2</v>
      </c>
      <c r="AU206">
        <f>(AF206*AS206+AJ206*AT206)*AB206*(1-AB206)</f>
        <v>2.8914392170319499E-2</v>
      </c>
      <c r="AV206">
        <f>(AG206*AS206+AK206*AT206)*AC206*(1-AC206)</f>
        <v>-4.6283555977182082E-2</v>
      </c>
      <c r="AW206">
        <f>(AH206*AS206+AL206*AT206)*AD206*(1-AD206)</f>
        <v>-2.6290024102420168E-2</v>
      </c>
      <c r="AX206">
        <f>(AI206*AS206+AM206*AT206)*AE206*(1-AE206)</f>
        <v>3.0334544769110728E-2</v>
      </c>
      <c r="AY206">
        <f>(K206*AU206+N206*AV206+Q206*AW206+T206*AX206)*E206*(1-E206)</f>
        <v>3.5388534765936593E-3</v>
      </c>
      <c r="AZ206">
        <f>(L206*AU206+O206*AV206+R206*AW206+U206*AX206)*F206*(1-F206)</f>
        <v>3.3150811573288827E-3</v>
      </c>
      <c r="BA206">
        <f>(M206*AU206+P206*AV206+S206*AW206+V206*AX206)*G206*(1-G206)</f>
        <v>1.2291133707892968E-3</v>
      </c>
      <c r="BC206">
        <f>SQRT((AQ206-H206)^2+(I206-AR206)^2)</f>
        <v>0.30016641311875669</v>
      </c>
      <c r="BE206">
        <f>-D206*AU206*E206</f>
        <v>-8.6743176510958506E-4</v>
      </c>
      <c r="BF206">
        <f>-D206*AU206*F206</f>
        <v>-8.6743176510958506E-4</v>
      </c>
      <c r="BG206">
        <f>-D206*G206*AU206</f>
        <v>-8.6743176510958495E-4</v>
      </c>
      <c r="BH206">
        <f>-D206*E206*AV206</f>
        <v>1.3885066793154625E-3</v>
      </c>
      <c r="BI206">
        <f>-D206*F206*AV206</f>
        <v>1.3885066793154625E-3</v>
      </c>
      <c r="BJ206">
        <f>-D206*G206*AV206</f>
        <v>1.3885066793154625E-3</v>
      </c>
      <c r="BK206">
        <f>-D206*E206*AW206</f>
        <v>7.8870072307260497E-4</v>
      </c>
      <c r="BL206">
        <f>-D206*F206*AW206</f>
        <v>7.8870072307260497E-4</v>
      </c>
      <c r="BM206">
        <f>-D206*G206*AW206</f>
        <v>7.8870072307260497E-4</v>
      </c>
      <c r="BN206">
        <f>-D206*E206*AX206</f>
        <v>-9.1003634307332184E-4</v>
      </c>
      <c r="BO206">
        <f>-D206*F206*AX206</f>
        <v>-9.1003634307332184E-4</v>
      </c>
      <c r="BP206">
        <f>-D206*G206*AX206</f>
        <v>-9.1003634307332184E-4</v>
      </c>
      <c r="BQ206">
        <f>-D206*AB206*AS206</f>
        <v>5.3540355904360107E-4</v>
      </c>
      <c r="BR206">
        <f>-D206*AC206*AS206</f>
        <v>4.7682191331181148E-4</v>
      </c>
      <c r="BS206">
        <f>-D206*AD206*AS206</f>
        <v>4.7888612489718611E-4</v>
      </c>
      <c r="BT206">
        <f>-D206*AE206*AS206</f>
        <v>5.1783654662297413E-4</v>
      </c>
      <c r="BU206">
        <f>-D206*AB206*AT206</f>
        <v>-1.5527002293894851E-2</v>
      </c>
      <c r="BV206">
        <f>-D206*AC206*AT206</f>
        <v>-1.382810184339643E-2</v>
      </c>
      <c r="BW206">
        <f>-D206*AD206*AT206</f>
        <v>-1.3887965132460942E-2</v>
      </c>
      <c r="BX206">
        <f>-D206*AE206*AT206</f>
        <v>-1.5017549120592839E-2</v>
      </c>
      <c r="BZ206">
        <f>I206-BA207</f>
        <v>9.8177570383680607E-2</v>
      </c>
    </row>
    <row r="207" spans="1:104" hidden="1" outlineLevel="1" x14ac:dyDescent="0.25">
      <c r="B207">
        <v>1</v>
      </c>
      <c r="C207">
        <v>2</v>
      </c>
      <c r="D207">
        <f>D206</f>
        <v>0.3</v>
      </c>
      <c r="E207">
        <v>0.1</v>
      </c>
      <c r="F207">
        <v>0.27777777777777779</v>
      </c>
      <c r="G207">
        <f>AR206</f>
        <v>0.39072899557156132</v>
      </c>
      <c r="H207">
        <v>0.10866522747984556</v>
      </c>
      <c r="I207">
        <v>0.13764705882352943</v>
      </c>
      <c r="K207">
        <f>K206</f>
        <v>1.2364013568703358</v>
      </c>
      <c r="L207">
        <f t="shared" ref="L207:W228" si="295">L206</f>
        <v>0.12876957113510495</v>
      </c>
      <c r="M207">
        <f t="shared" si="295"/>
        <v>-0.1246233753458198</v>
      </c>
      <c r="N207">
        <f t="shared" si="295"/>
        <v>-1.314951017780928</v>
      </c>
      <c r="O207">
        <f t="shared" si="295"/>
        <v>-0.70593261322429357</v>
      </c>
      <c r="P207">
        <f t="shared" si="295"/>
        <v>-0.6477184912418763</v>
      </c>
      <c r="Q207">
        <f t="shared" si="295"/>
        <v>0.23281357760945129</v>
      </c>
      <c r="R207">
        <f t="shared" si="295"/>
        <v>-1.7714669321823264</v>
      </c>
      <c r="S207">
        <f t="shared" si="295"/>
        <v>-1.0016618620278195</v>
      </c>
      <c r="T207">
        <f t="shared" si="295"/>
        <v>-1.68682715991136</v>
      </c>
      <c r="U207">
        <f t="shared" si="295"/>
        <v>-1.5208416382417134</v>
      </c>
      <c r="V207">
        <f t="shared" si="295"/>
        <v>-1.2873839202120463</v>
      </c>
      <c r="W207">
        <f t="shared" si="295"/>
        <v>0.93836444164854593</v>
      </c>
      <c r="X207">
        <f>SUMPRODUCT(E207:G207,K207:M207)+W207</f>
        <v>1.0490799363772767</v>
      </c>
      <c r="Y207">
        <f t="shared" ref="Y207:Y240" si="296">SUMPRODUCT(E207:G207,N207:P207)+W207</f>
        <v>0.35769455181208387</v>
      </c>
      <c r="Z207">
        <f t="shared" ref="Z207:Z240" si="297">SUMPRODUCT(E207:G207,Q207:S207)+W207</f>
        <v>7.8193318328597328E-2</v>
      </c>
      <c r="AA207">
        <f t="shared" ref="AA207:AA240" si="298">SUMPRODUCT(E207:G207,T206:V206)+W207</f>
        <v>-0.15579251102472003</v>
      </c>
      <c r="AB207">
        <f t="shared" si="286"/>
        <v>0.74059818257750498</v>
      </c>
      <c r="AC207">
        <f t="shared" si="286"/>
        <v>0.58848223572480951</v>
      </c>
      <c r="AD207">
        <f t="shared" si="286"/>
        <v>0.51953837547660597</v>
      </c>
      <c r="AE207">
        <f t="shared" si="286"/>
        <v>0.46113045833944488</v>
      </c>
      <c r="AF207">
        <f t="shared" ref="AF207:AN235" si="299">AF206</f>
        <v>0.83794735682984511</v>
      </c>
      <c r="AG207">
        <f t="shared" si="299"/>
        <v>-0.98777743681921282</v>
      </c>
      <c r="AH207">
        <f t="shared" si="299"/>
        <v>-3.1251394878081156</v>
      </c>
      <c r="AI207">
        <f t="shared" si="299"/>
        <v>-1.1750091523231889</v>
      </c>
      <c r="AJ207">
        <f t="shared" si="299"/>
        <v>2.2039605135013174</v>
      </c>
      <c r="AK207">
        <f t="shared" si="299"/>
        <v>-3.0034219063254977</v>
      </c>
      <c r="AL207">
        <f t="shared" si="299"/>
        <v>-1.8015009451366828</v>
      </c>
      <c r="AM207">
        <f t="shared" si="299"/>
        <v>2.1142324694500818</v>
      </c>
      <c r="AN207">
        <f t="shared" si="299"/>
        <v>-0.41652174229644762</v>
      </c>
      <c r="AO207">
        <f>SUMPRODUCT(AB207:AE207,AF207:AI207)+AN207</f>
        <v>-2.5426913287479884</v>
      </c>
      <c r="AP207">
        <f>SUMPRODUCT(AB207:AE207,AJ207:AM207)+AN207</f>
        <v>-0.51274491656631516</v>
      </c>
      <c r="AQ207">
        <f t="shared" si="294"/>
        <v>7.2919025390147385E-2</v>
      </c>
      <c r="AR207">
        <f t="shared" si="294"/>
        <v>0.37455027378251449</v>
      </c>
      <c r="AS207">
        <f t="shared" ref="AS207:AS240" si="300">(AQ207-H207)*AQ207*(1-AQ207)</f>
        <v>-2.4165090745363327E-3</v>
      </c>
      <c r="AT207">
        <f t="shared" ref="AT207:AT240" si="301">(AR207-BZ207)*AR207*(1-AR207)</f>
        <v>5.6007501665168345E-2</v>
      </c>
      <c r="AU207">
        <f>(AF207*AS207+AJ207*AT207)*AB207*(1-AB207)</f>
        <v>2.3325036404278278E-2</v>
      </c>
      <c r="AV207">
        <f>(AG207*AS207+AK207*AT207)*AC207*(1-AC207)</f>
        <v>-4.0158517460154051E-2</v>
      </c>
      <c r="AW207">
        <f>(AH207*AS207+AL207*AT207)*AD207*(1-AD207)</f>
        <v>-2.3300775291319846E-2</v>
      </c>
      <c r="AX207">
        <f>(AI207*AS207+AM207*AT207)*AE207*(1-AE207)</f>
        <v>3.0129881731107287E-2</v>
      </c>
      <c r="AY207">
        <f>(K207*AU207+N207*AV207+Q207*AW207+T207*AX207)*E207*(1-E207)</f>
        <v>2.2857255342456691E-3</v>
      </c>
      <c r="AZ207">
        <f>(L207*AU207+O207*AV207+R207*AW207+U207*AX207)*F207*(1-F207)</f>
        <v>5.3778545124872927E-3</v>
      </c>
      <c r="BA207">
        <f>(M207*AU207+P207*AV207+S207*AW207+V207*AX207)*G207*(1-G207)</f>
        <v>1.8224296163193991E-3</v>
      </c>
      <c r="BC207">
        <f>SQRT((AQ207-H207)^2+(I207-AR207)^2)</f>
        <v>0.23958489981996073</v>
      </c>
      <c r="BE207">
        <f>-D207*AU207*E207</f>
        <v>-6.9975109212834833E-4</v>
      </c>
      <c r="BF207">
        <f>-D207*AU207*F207</f>
        <v>-1.9437530336898563E-3</v>
      </c>
      <c r="BG207">
        <f>-D207*G207*AU207</f>
        <v>-2.7341304137741261E-3</v>
      </c>
      <c r="BH207">
        <f>-D207*E207*AV207</f>
        <v>1.2047555238046215E-3</v>
      </c>
      <c r="BI207">
        <f>-D207*F207*AV207</f>
        <v>3.3465431216795041E-3</v>
      </c>
      <c r="BJ207">
        <f>-D207*G207*AV207</f>
        <v>4.7073291572547003E-3</v>
      </c>
      <c r="BK207">
        <f>-D207*E207*AW207</f>
        <v>6.990232587395954E-4</v>
      </c>
      <c r="BL207">
        <f>-D207*F207*AW207</f>
        <v>1.9417312742766538E-3</v>
      </c>
      <c r="BM207">
        <f>-D207*G207*AW207</f>
        <v>2.731286557684817E-3</v>
      </c>
      <c r="BN207">
        <f>-D207*E207*AX207</f>
        <v>-9.0389645193321856E-4</v>
      </c>
      <c r="BO207">
        <f>-D207*F207*AX207</f>
        <v>-2.5108234775922736E-3</v>
      </c>
      <c r="BP207">
        <f>-D207*G207*AX207</f>
        <v>-3.5317855276456455E-3</v>
      </c>
      <c r="BQ207">
        <f>-D207*AB207*AS207</f>
        <v>5.368986686350969E-4</v>
      </c>
      <c r="BR207">
        <f>-D207*AC207*AS207</f>
        <v>4.2662179884972939E-4</v>
      </c>
      <c r="BS207">
        <f>-D207*AD207*AS207</f>
        <v>3.7664075967272482E-4</v>
      </c>
      <c r="BT207">
        <f>-D207*AE207*AS207</f>
        <v>3.3429778113671006E-4</v>
      </c>
      <c r="BU207">
        <f>-D207*AB207*AT207</f>
        <v>-1.2443716183179078E-2</v>
      </c>
      <c r="BV207">
        <f>-D207*AC207*AT207</f>
        <v>-9.887825939183777E-3</v>
      </c>
      <c r="BW207">
        <f>-D207*AD207*AT207</f>
        <v>-8.7294139288874601E-3</v>
      </c>
      <c r="BX207">
        <f>-D207*AE207*AT207</f>
        <v>-7.74802947399189E-3</v>
      </c>
      <c r="BZ207">
        <f>I207-BA208</f>
        <v>0.13547003833712076</v>
      </c>
    </row>
    <row r="208" spans="1:104" hidden="1" outlineLevel="1" x14ac:dyDescent="0.25">
      <c r="B208">
        <v>1</v>
      </c>
      <c r="C208">
        <v>3</v>
      </c>
      <c r="D208">
        <f t="shared" ref="D208:D240" si="302">D207</f>
        <v>0.3</v>
      </c>
      <c r="E208">
        <v>0.1</v>
      </c>
      <c r="F208">
        <v>0.45555555555555549</v>
      </c>
      <c r="G208">
        <f>AR207</f>
        <v>0.37455027378251449</v>
      </c>
      <c r="H208">
        <v>0.11475044279104422</v>
      </c>
      <c r="I208">
        <v>0.19035294117647061</v>
      </c>
      <c r="K208">
        <f>K207</f>
        <v>1.2364013568703358</v>
      </c>
      <c r="L208">
        <f t="shared" si="295"/>
        <v>0.12876957113510495</v>
      </c>
      <c r="M208">
        <f t="shared" si="295"/>
        <v>-0.1246233753458198</v>
      </c>
      <c r="N208">
        <f t="shared" si="295"/>
        <v>-1.314951017780928</v>
      </c>
      <c r="O208">
        <f t="shared" si="295"/>
        <v>-0.70593261322429357</v>
      </c>
      <c r="P208">
        <f t="shared" si="295"/>
        <v>-0.6477184912418763</v>
      </c>
      <c r="Q208">
        <f t="shared" si="295"/>
        <v>0.23281357760945129</v>
      </c>
      <c r="R208">
        <f t="shared" si="295"/>
        <v>-1.7714669321823264</v>
      </c>
      <c r="S208">
        <f t="shared" si="295"/>
        <v>-1.0016618620278195</v>
      </c>
      <c r="T208">
        <f t="shared" si="295"/>
        <v>-1.68682715991136</v>
      </c>
      <c r="U208">
        <f t="shared" si="295"/>
        <v>-1.5208416382417134</v>
      </c>
      <c r="V208">
        <f t="shared" si="295"/>
        <v>-1.2873839202120463</v>
      </c>
      <c r="W208">
        <f t="shared" si="295"/>
        <v>0.93836444164854593</v>
      </c>
      <c r="X208">
        <f>SUMPRODUCT(E208:G208,K208:M208)+W208</f>
        <v>1.073988551497205</v>
      </c>
      <c r="Y208">
        <f t="shared" si="296"/>
        <v>0.24267467783963292</v>
      </c>
      <c r="Z208">
        <f t="shared" si="297"/>
        <v>-0.22052852768914732</v>
      </c>
      <c r="AA208">
        <f t="shared" si="298"/>
        <v>-0.40533613154244374</v>
      </c>
      <c r="AB208">
        <f t="shared" si="286"/>
        <v>0.74535468775655112</v>
      </c>
      <c r="AC208">
        <f t="shared" si="286"/>
        <v>0.56037267592590034</v>
      </c>
      <c r="AD208">
        <f t="shared" si="286"/>
        <v>0.44509022274021753</v>
      </c>
      <c r="AE208">
        <f t="shared" si="286"/>
        <v>0.40003095477497408</v>
      </c>
      <c r="AF208">
        <f t="shared" si="299"/>
        <v>0.83794735682984511</v>
      </c>
      <c r="AG208">
        <f t="shared" si="299"/>
        <v>-0.98777743681921282</v>
      </c>
      <c r="AH208">
        <f t="shared" si="299"/>
        <v>-3.1251394878081156</v>
      </c>
      <c r="AI208">
        <f t="shared" si="299"/>
        <v>-1.1750091523231889</v>
      </c>
      <c r="AJ208">
        <f t="shared" si="299"/>
        <v>2.2039605135013174</v>
      </c>
      <c r="AK208">
        <f t="shared" si="299"/>
        <v>-3.0034219063254977</v>
      </c>
      <c r="AL208">
        <f t="shared" si="299"/>
        <v>-1.8015009451366828</v>
      </c>
      <c r="AM208">
        <f t="shared" si="299"/>
        <v>2.1142324694500818</v>
      </c>
      <c r="AN208">
        <f t="shared" si="299"/>
        <v>-0.41652174229644762</v>
      </c>
      <c r="AO208">
        <f>SUMPRODUCT(AB208:AE208,AF208:AI208)+AN208</f>
        <v>-2.2064863010756621</v>
      </c>
      <c r="AP208">
        <f>SUMPRODUCT(AB208:AE208,AJ208:AM208)+AN208</f>
        <v>-0.412897036077224</v>
      </c>
      <c r="AQ208">
        <f t="shared" si="294"/>
        <v>9.9169527442862532E-2</v>
      </c>
      <c r="AR208">
        <f t="shared" si="294"/>
        <v>0.39821767010585835</v>
      </c>
      <c r="AS208">
        <f t="shared" si="300"/>
        <v>-1.3919200173285234E-3</v>
      </c>
      <c r="AT208">
        <f t="shared" si="301"/>
        <v>5.0405359142166255E-2</v>
      </c>
      <c r="AU208">
        <f>(AF208*AS208+AJ208*AT208)*AB208*(1-AB208)</f>
        <v>2.0863895846286652E-2</v>
      </c>
      <c r="AV208">
        <f>(AG208*AS208+AK208*AT208)*AC208*(1-AC208)</f>
        <v>-3.6956634402412293E-2</v>
      </c>
      <c r="AW208">
        <f>(AH208*AS208+AL208*AT208)*AD208*(1-AD208)</f>
        <v>-2.1353169345977752E-2</v>
      </c>
      <c r="AX208">
        <f>(AI208*AS208+AM208*AT208)*AE208*(1-AE208)</f>
        <v>2.5969669549596616E-2</v>
      </c>
      <c r="AY208">
        <f>(K208*AU208+N208*AV208+Q208*AW208+T208*AX208)*E208*(1-E208)</f>
        <v>2.3053195328615775E-3</v>
      </c>
      <c r="AZ208">
        <f>(L208*AU208+O208*AV208+R208*AW208+U208*AX208)*F208*(1-F208)</f>
        <v>6.7230086328219267E-3</v>
      </c>
      <c r="BA208">
        <f>(M208*AU208+P208*AV208+S208*AW208+V208*AX208)*G208*(1-G208)</f>
        <v>2.1770204864086733E-3</v>
      </c>
      <c r="BC208">
        <f>SQRT((AQ208-H208)^2+(I208-AR208)^2)</f>
        <v>0.20844786028159426</v>
      </c>
      <c r="BE208">
        <f>-D208*AU208*E208</f>
        <v>-6.2591687538859951E-4</v>
      </c>
      <c r="BF208">
        <f>-D208*AU208*F208</f>
        <v>-2.8513990989925083E-3</v>
      </c>
      <c r="BG208">
        <f>-D208*G208*AU208</f>
        <v>-2.3443733704189597E-3</v>
      </c>
      <c r="BH208">
        <f>-D208*E208*AV208</f>
        <v>1.1086990320723687E-3</v>
      </c>
      <c r="BI208">
        <f>-D208*F208*AV208</f>
        <v>5.050740034996345E-3</v>
      </c>
      <c r="BJ208">
        <f>-D208*G208*AV208</f>
        <v>4.1526352600511447E-3</v>
      </c>
      <c r="BK208">
        <f>-D208*E208*AW208</f>
        <v>6.4059508037933252E-4</v>
      </c>
      <c r="BL208">
        <f>-D208*F208*AW208</f>
        <v>2.9182664772836255E-3</v>
      </c>
      <c r="BM208">
        <f>-D208*G208*AW208</f>
        <v>2.3993506273981085E-3</v>
      </c>
      <c r="BN208">
        <f>-D208*E208*AX208</f>
        <v>-7.7909008648789841E-4</v>
      </c>
      <c r="BO208">
        <f>-D208*F208*AX208</f>
        <v>-3.5491881717782032E-3</v>
      </c>
      <c r="BP208">
        <f>-D208*G208*AX208</f>
        <v>-2.9180840519528522E-3</v>
      </c>
      <c r="BQ208">
        <f>-D208*AB208*AS208</f>
        <v>3.1124223296939842E-4</v>
      </c>
      <c r="BR208">
        <f>-D208*AC208*AS208</f>
        <v>2.3399818343556306E-4</v>
      </c>
      <c r="BS208">
        <f>-D208*AD208*AS208</f>
        <v>1.8585899716479597E-4</v>
      </c>
      <c r="BT208">
        <f>-D208*AE208*AS208</f>
        <v>1.6704332805069831E-4</v>
      </c>
      <c r="BU208">
        <f>-D208*AB208*AT208</f>
        <v>-1.1270961217399844E-2</v>
      </c>
      <c r="BV208">
        <f>-D208*AC208*AT208</f>
        <v>-8.473735795050525E-3</v>
      </c>
      <c r="BW208">
        <f>-D208*AD208*AT208</f>
        <v>-6.7304797583662311E-3</v>
      </c>
      <c r="BX208">
        <f>-D208*AE208*AT208</f>
        <v>-6.0491111830248698E-3</v>
      </c>
      <c r="BZ208">
        <f>I208-BA209</f>
        <v>0.18788014722117752</v>
      </c>
    </row>
    <row r="209" spans="2:78" hidden="1" outlineLevel="1" x14ac:dyDescent="0.25">
      <c r="B209">
        <v>1</v>
      </c>
      <c r="C209">
        <v>4</v>
      </c>
      <c r="D209">
        <f t="shared" si="302"/>
        <v>0.3</v>
      </c>
      <c r="E209">
        <v>0.1</v>
      </c>
      <c r="F209">
        <v>0.6333333333333333</v>
      </c>
      <c r="G209">
        <f t="shared" ref="G209:G210" si="303">AR208</f>
        <v>0.39821767010585835</v>
      </c>
      <c r="H209">
        <v>0.13751490568115973</v>
      </c>
      <c r="I209">
        <v>0.25811764705882356</v>
      </c>
      <c r="K209">
        <f t="shared" ref="K209:N240" si="304">K208</f>
        <v>1.2364013568703358</v>
      </c>
      <c r="L209">
        <f t="shared" si="295"/>
        <v>0.12876957113510495</v>
      </c>
      <c r="M209">
        <f t="shared" si="295"/>
        <v>-0.1246233753458198</v>
      </c>
      <c r="N209">
        <f t="shared" si="295"/>
        <v>-1.314951017780928</v>
      </c>
      <c r="O209">
        <f t="shared" si="295"/>
        <v>-0.70593261322429357</v>
      </c>
      <c r="P209">
        <f t="shared" si="295"/>
        <v>-0.6477184912418763</v>
      </c>
      <c r="Q209">
        <f t="shared" si="295"/>
        <v>0.23281357760945129</v>
      </c>
      <c r="R209">
        <f t="shared" si="295"/>
        <v>-1.7714669321823264</v>
      </c>
      <c r="S209">
        <f t="shared" si="295"/>
        <v>-1.0016618620278195</v>
      </c>
      <c r="T209">
        <f t="shared" si="295"/>
        <v>-1.68682715991136</v>
      </c>
      <c r="U209">
        <f t="shared" si="295"/>
        <v>-1.5208416382417134</v>
      </c>
      <c r="V209">
        <f t="shared" si="295"/>
        <v>-1.2873839202120463</v>
      </c>
      <c r="W209">
        <f t="shared" si="295"/>
        <v>0.93836444164854593</v>
      </c>
      <c r="X209">
        <f t="shared" ref="X209:X240" si="305">SUMPRODUCT(E209:G209,K209:M209)+W209</f>
        <v>1.093931408883539</v>
      </c>
      <c r="Y209">
        <f t="shared" si="296"/>
        <v>0.10184573636157879</v>
      </c>
      <c r="Z209">
        <f t="shared" si="297"/>
        <v>-0.5591627105699295</v>
      </c>
      <c r="AA209">
        <f t="shared" si="298"/>
        <v>-0.70617700380092896</v>
      </c>
      <c r="AB209">
        <f t="shared" ref="AB209:AE240" si="306">1/(1+EXP(-X209))</f>
        <v>0.74912130838232593</v>
      </c>
      <c r="AC209">
        <f t="shared" si="306"/>
        <v>0.52543944855303026</v>
      </c>
      <c r="AD209">
        <f t="shared" si="306"/>
        <v>0.36374121446163732</v>
      </c>
      <c r="AE209">
        <f t="shared" si="306"/>
        <v>0.33044413223054431</v>
      </c>
      <c r="AF209">
        <f t="shared" si="299"/>
        <v>0.83794735682984511</v>
      </c>
      <c r="AG209">
        <f t="shared" si="299"/>
        <v>-0.98777743681921282</v>
      </c>
      <c r="AH209">
        <f t="shared" si="299"/>
        <v>-3.1251394878081156</v>
      </c>
      <c r="AI209">
        <f t="shared" si="299"/>
        <v>-1.1750091523231889</v>
      </c>
      <c r="AJ209">
        <f t="shared" si="299"/>
        <v>2.2039605135013174</v>
      </c>
      <c r="AK209">
        <f t="shared" si="299"/>
        <v>-3.0034219063254977</v>
      </c>
      <c r="AL209">
        <f t="shared" si="299"/>
        <v>-1.8015009451366828</v>
      </c>
      <c r="AM209">
        <f t="shared" si="299"/>
        <v>2.1142324694500818</v>
      </c>
      <c r="AN209">
        <f t="shared" si="299"/>
        <v>-0.41652174229644762</v>
      </c>
      <c r="AO209">
        <f t="shared" ref="AO209:AO240" si="307">SUMPRODUCT(AB209:AE209,AF209:AI209)+AN209</f>
        <v>-1.832831666047702</v>
      </c>
      <c r="AP209">
        <f t="shared" ref="AP209:AP240" si="308">SUMPRODUCT(AB209:AE209,AJ209:AM209)+AN209</f>
        <v>-0.30024873696784954</v>
      </c>
      <c r="AQ209">
        <f t="shared" ref="AQ209:AR240" si="309">1/(1+EXP(-AO209))</f>
        <v>0.13790128660711157</v>
      </c>
      <c r="AR209">
        <f t="shared" si="309"/>
        <v>0.42549667849533546</v>
      </c>
      <c r="AS209">
        <f t="shared" si="300"/>
        <v>4.5934711598666471E-5</v>
      </c>
      <c r="AT209">
        <f t="shared" si="301"/>
        <v>4.1239915200628793E-2</v>
      </c>
      <c r="AU209">
        <f t="shared" ref="AU209:AU240" si="310">(AF209*AS209+AJ209*AT209)*AB209*(1-AB209)</f>
        <v>1.7089186013695769E-2</v>
      </c>
      <c r="AV209">
        <f t="shared" ref="AV209:AV240" si="311">(AG209*AS209+AK209*AT209)*AC209*(1-AC209)</f>
        <v>-3.0896371652307429E-2</v>
      </c>
      <c r="AW209">
        <f t="shared" ref="AW209:AW240" si="312">(AH209*AS209+AL209*AT209)*AD209*(1-AD209)</f>
        <v>-1.7227287771646702E-2</v>
      </c>
      <c r="AX209">
        <f t="shared" ref="AX209:AX240" si="313">(AI209*AS209+AM209*AT209)*AE209*(1-AE209)</f>
        <v>1.9279086063939525E-2</v>
      </c>
      <c r="AY209">
        <f t="shared" ref="AY209:AY240" si="314">(K209*AU209+N209*AV209+Q209*AW209+T209*AX209)*E209*(1-E209)</f>
        <v>2.2702568071982462E-3</v>
      </c>
      <c r="AZ209">
        <f t="shared" ref="AZ209:AZ240" si="315">(L209*AU209+O209*AV209+R209*AW209+U209*AX209)*F209*(1-F209)</f>
        <v>5.8539639774285524E-3</v>
      </c>
      <c r="BA209">
        <f t="shared" ref="BA209:BA240" si="316">(M209*AU209+P209*AV209+S209*AW209+V209*AX209)*G209*(1-G209)</f>
        <v>2.4727939552930817E-3</v>
      </c>
      <c r="BC209">
        <f t="shared" ref="BC209:BC240" si="317">SQRT((AQ209-H209)^2+(I209-AR209)^2)</f>
        <v>0.1673794774004411</v>
      </c>
      <c r="BE209">
        <f t="shared" ref="BE209:BE240" si="318">-D209*AU209*E209</f>
        <v>-5.126755804108731E-4</v>
      </c>
      <c r="BF209">
        <f t="shared" ref="BF209:BF240" si="319">-D209*AU209*F209</f>
        <v>-3.2469453426021955E-3</v>
      </c>
      <c r="BG209">
        <f t="shared" ref="BG209:BG240" si="320">-D209*G209*AU209</f>
        <v>-2.0415647515138651E-3</v>
      </c>
      <c r="BH209">
        <f t="shared" ref="BH209:BH240" si="321">-D209*E209*AV209</f>
        <v>9.2689114956922289E-4</v>
      </c>
      <c r="BI209">
        <f t="shared" ref="BI209:BI240" si="322">-D209*F209*AV209</f>
        <v>5.8703106139384106E-3</v>
      </c>
      <c r="BJ209">
        <f t="shared" ref="BJ209:BJ240" si="323">-D209*G209*AV209</f>
        <v>3.691044340231966E-3</v>
      </c>
      <c r="BK209">
        <f t="shared" ref="BK209:BK240" si="324">-D209*E209*AW209</f>
        <v>5.1681863314940102E-4</v>
      </c>
      <c r="BL209">
        <f t="shared" ref="BL209:BL240" si="325">-D209*F209*AW209</f>
        <v>3.2731846766128731E-3</v>
      </c>
      <c r="BM209">
        <f t="shared" ref="BM209:BM240" si="326">-D209*G209*AW209</f>
        <v>2.0580631196004881E-3</v>
      </c>
      <c r="BN209">
        <f t="shared" ref="BN209:BN240" si="327">-D209*E209*AX209</f>
        <v>-5.7837258191818569E-4</v>
      </c>
      <c r="BO209">
        <f t="shared" ref="BO209:BO240" si="328">-D209*F209*AX209</f>
        <v>-3.6630263521485094E-3</v>
      </c>
      <c r="BP209">
        <f t="shared" ref="BP209:BP240" si="329">-D209*G209*AX209</f>
        <v>-2.3031818202456961E-3</v>
      </c>
      <c r="BQ209">
        <f t="shared" ref="BQ209:BQ240" si="330">-D209*AB209*AS209</f>
        <v>-1.0323201375887348E-5</v>
      </c>
      <c r="BR209">
        <f t="shared" ref="BR209:BR240" si="331">-D209*AC209*AS209</f>
        <v>-7.2407728595537377E-6</v>
      </c>
      <c r="BS209">
        <f t="shared" ref="BS209:BS240" si="332">-D209*AD209*AS209</f>
        <v>-5.0125043348531999E-6</v>
      </c>
      <c r="BT209">
        <f t="shared" ref="BT209:BT240" si="333">-D209*AE209*AS209</f>
        <v>-4.5536567740444983E-6</v>
      </c>
      <c r="BU209">
        <f t="shared" ref="BU209:BU240" si="334">-D209*AB209*AT209</f>
        <v>-9.2681097698013633E-3</v>
      </c>
      <c r="BV209">
        <f t="shared" ref="BV209:BV240" si="335">-D209*AC209*AT209</f>
        <v>-6.500723490417637E-3</v>
      </c>
      <c r="BW209">
        <f t="shared" ref="BW209:BW240" si="336">-D209*AD209*AT209</f>
        <v>-4.5001970518114961E-3</v>
      </c>
      <c r="BX209">
        <f t="shared" ref="BX209:BX240" si="337">-D209*AE209*AT209</f>
        <v>-4.0882463975199044E-3</v>
      </c>
      <c r="BZ209">
        <f>I209-BA210</f>
        <v>0.25679125459732766</v>
      </c>
    </row>
    <row r="210" spans="2:78" hidden="1" outlineLevel="1" x14ac:dyDescent="0.25">
      <c r="B210">
        <v>1</v>
      </c>
      <c r="C210">
        <v>5</v>
      </c>
      <c r="D210">
        <f t="shared" si="302"/>
        <v>0.3</v>
      </c>
      <c r="E210">
        <v>0.1</v>
      </c>
      <c r="F210">
        <v>0.81111111111111112</v>
      </c>
      <c r="G210">
        <f t="shared" si="303"/>
        <v>0.42549667849533546</v>
      </c>
      <c r="H210">
        <v>0.19840081039519875</v>
      </c>
      <c r="I210">
        <v>0.34094117647058819</v>
      </c>
      <c r="K210">
        <f t="shared" si="304"/>
        <v>1.2364013568703358</v>
      </c>
      <c r="L210">
        <f t="shared" si="295"/>
        <v>0.12876957113510495</v>
      </c>
      <c r="M210">
        <f t="shared" si="295"/>
        <v>-0.1246233753458198</v>
      </c>
      <c r="N210">
        <f t="shared" si="295"/>
        <v>-1.314951017780928</v>
      </c>
      <c r="O210">
        <f t="shared" si="295"/>
        <v>-0.70593261322429357</v>
      </c>
      <c r="P210">
        <f t="shared" si="295"/>
        <v>-0.6477184912418763</v>
      </c>
      <c r="Q210">
        <f t="shared" si="295"/>
        <v>0.23281357760945129</v>
      </c>
      <c r="R210">
        <f t="shared" si="295"/>
        <v>-1.7714669321823264</v>
      </c>
      <c r="S210">
        <f t="shared" si="295"/>
        <v>-1.0016618620278195</v>
      </c>
      <c r="T210">
        <f t="shared" si="295"/>
        <v>-1.68682715991136</v>
      </c>
      <c r="U210">
        <f t="shared" si="295"/>
        <v>-1.5208416382417134</v>
      </c>
      <c r="V210">
        <f t="shared" si="295"/>
        <v>-1.2873839202120463</v>
      </c>
      <c r="W210">
        <f t="shared" si="295"/>
        <v>0.93836444164854593</v>
      </c>
      <c r="X210">
        <f t="shared" si="305"/>
        <v>1.1134241749837519</v>
      </c>
      <c r="Y210">
        <f t="shared" si="296"/>
        <v>-4.1322513034902419E-2</v>
      </c>
      <c r="Z210">
        <f t="shared" si="297"/>
        <v>-0.90141450751779728</v>
      </c>
      <c r="AA210">
        <f t="shared" si="298"/>
        <v>-1.0116674073593981</v>
      </c>
      <c r="AB210">
        <f t="shared" si="306"/>
        <v>0.75276693222607982</v>
      </c>
      <c r="AC210">
        <f t="shared" si="306"/>
        <v>0.48967084149573575</v>
      </c>
      <c r="AD210">
        <f t="shared" si="306"/>
        <v>0.28875990240433708</v>
      </c>
      <c r="AE210">
        <f t="shared" si="306"/>
        <v>0.26665366326860374</v>
      </c>
      <c r="AF210">
        <f t="shared" si="299"/>
        <v>0.83794735682984511</v>
      </c>
      <c r="AG210">
        <f t="shared" si="299"/>
        <v>-0.98777743681921282</v>
      </c>
      <c r="AH210">
        <f t="shared" si="299"/>
        <v>-3.1251394878081156</v>
      </c>
      <c r="AI210">
        <f t="shared" si="299"/>
        <v>-1.1750091523231889</v>
      </c>
      <c r="AJ210">
        <f t="shared" si="299"/>
        <v>2.2039605135013174</v>
      </c>
      <c r="AK210">
        <f t="shared" si="299"/>
        <v>-3.0034219063254977</v>
      </c>
      <c r="AL210">
        <f t="shared" si="299"/>
        <v>-1.8015009451366828</v>
      </c>
      <c r="AM210">
        <f t="shared" si="299"/>
        <v>2.1142324694500818</v>
      </c>
      <c r="AN210">
        <f t="shared" si="299"/>
        <v>-0.41652174229644762</v>
      </c>
      <c r="AO210">
        <f t="shared" si="307"/>
        <v>-1.4851639581669842</v>
      </c>
      <c r="AP210">
        <f t="shared" si="308"/>
        <v>-0.18457468415647743</v>
      </c>
      <c r="AQ210">
        <f t="shared" si="309"/>
        <v>0.18464870063520858</v>
      </c>
      <c r="AR210">
        <f t="shared" si="309"/>
        <v>0.45398688536874438</v>
      </c>
      <c r="AS210">
        <f t="shared" si="300"/>
        <v>-2.0704290542209159E-3</v>
      </c>
      <c r="AT210">
        <f t="shared" si="301"/>
        <v>2.802208609021099E-2</v>
      </c>
      <c r="AU210">
        <f t="shared" si="310"/>
        <v>1.1171122252707978E-2</v>
      </c>
      <c r="AV210">
        <f t="shared" si="311"/>
        <v>-2.0520494840252073E-2</v>
      </c>
      <c r="AW210">
        <f t="shared" si="312"/>
        <v>-9.0389638208173573E-3</v>
      </c>
      <c r="AX210">
        <f t="shared" si="313"/>
        <v>1.2061096840524697E-2</v>
      </c>
      <c r="AY210">
        <f t="shared" si="314"/>
        <v>1.651145134738073E-3</v>
      </c>
      <c r="AZ210">
        <f t="shared" si="315"/>
        <v>2.0827035618771559E-3</v>
      </c>
      <c r="BA210">
        <f t="shared" si="316"/>
        <v>1.3263924614958893E-3</v>
      </c>
      <c r="BC210">
        <f t="shared" si="317"/>
        <v>0.11387911495589297</v>
      </c>
      <c r="BE210">
        <f t="shared" si="318"/>
        <v>-3.3513366758123936E-4</v>
      </c>
      <c r="BF210">
        <f t="shared" si="319"/>
        <v>-2.7183064148256081E-3</v>
      </c>
      <c r="BG210">
        <f t="shared" si="320"/>
        <v>-1.425982624077772E-3</v>
      </c>
      <c r="BH210">
        <f t="shared" si="321"/>
        <v>6.1561484520756215E-4</v>
      </c>
      <c r="BI210">
        <f t="shared" si="322"/>
        <v>4.9933204111280039E-3</v>
      </c>
      <c r="BJ210">
        <f t="shared" si="323"/>
        <v>2.6194207186823774E-3</v>
      </c>
      <c r="BK210">
        <f t="shared" si="324"/>
        <v>2.7116891462452072E-4</v>
      </c>
      <c r="BL210">
        <f t="shared" si="325"/>
        <v>2.1994811963988903E-3</v>
      </c>
      <c r="BM210">
        <f t="shared" si="326"/>
        <v>1.1538147248391876E-3</v>
      </c>
      <c r="BN210">
        <f t="shared" si="327"/>
        <v>-3.6183290521574088E-4</v>
      </c>
      <c r="BO210">
        <f t="shared" si="328"/>
        <v>-2.9348668978610095E-3</v>
      </c>
      <c r="BP210">
        <f t="shared" si="329"/>
        <v>-1.5395869933961528E-3</v>
      </c>
      <c r="BQ210">
        <f t="shared" si="330"/>
        <v>4.6756515826128675E-4</v>
      </c>
      <c r="BR210">
        <f t="shared" si="331"/>
        <v>3.041486211712728E-4</v>
      </c>
      <c r="BS210">
        <f t="shared" si="332"/>
        <v>1.7935706748958065E-4</v>
      </c>
      <c r="BT210">
        <f t="shared" si="333"/>
        <v>1.6562624755372734E-4</v>
      </c>
      <c r="BU210">
        <f t="shared" si="334"/>
        <v>-6.3282299342109685E-3</v>
      </c>
      <c r="BV210">
        <f t="shared" si="335"/>
        <v>-4.1164795428778695E-3</v>
      </c>
      <c r="BW210">
        <f t="shared" si="336"/>
        <v>-2.4274964533725768E-3</v>
      </c>
      <c r="BX210">
        <f t="shared" si="337"/>
        <v>-2.2416575725148838E-3</v>
      </c>
      <c r="BZ210">
        <f>I210</f>
        <v>0.34094117647058819</v>
      </c>
    </row>
    <row r="211" spans="2:78" hidden="1" outlineLevel="1" x14ac:dyDescent="0.25">
      <c r="B211">
        <v>2</v>
      </c>
      <c r="C211">
        <v>1</v>
      </c>
      <c r="D211">
        <f t="shared" si="302"/>
        <v>0.3</v>
      </c>
      <c r="E211">
        <v>0.30000000000000004</v>
      </c>
      <c r="F211">
        <v>0.1</v>
      </c>
      <c r="G211">
        <v>0.1</v>
      </c>
      <c r="H211">
        <v>0.10781746665182537</v>
      </c>
      <c r="I211">
        <v>0.13764705882352943</v>
      </c>
      <c r="K211">
        <f t="shared" si="304"/>
        <v>1.2364013568703358</v>
      </c>
      <c r="L211">
        <f t="shared" si="295"/>
        <v>0.12876957113510495</v>
      </c>
      <c r="M211">
        <f t="shared" si="295"/>
        <v>-0.1246233753458198</v>
      </c>
      <c r="N211">
        <f t="shared" si="295"/>
        <v>-1.314951017780928</v>
      </c>
      <c r="O211">
        <f t="shared" si="295"/>
        <v>-0.70593261322429357</v>
      </c>
      <c r="P211">
        <f t="shared" si="295"/>
        <v>-0.6477184912418763</v>
      </c>
      <c r="Q211">
        <f t="shared" si="295"/>
        <v>0.23281357760945129</v>
      </c>
      <c r="R211">
        <f t="shared" si="295"/>
        <v>-1.7714669321823264</v>
      </c>
      <c r="S211">
        <f t="shared" si="295"/>
        <v>-1.0016618620278195</v>
      </c>
      <c r="T211">
        <f t="shared" si="295"/>
        <v>-1.68682715991136</v>
      </c>
      <c r="U211">
        <f t="shared" si="295"/>
        <v>-1.5208416382417134</v>
      </c>
      <c r="V211">
        <f t="shared" si="295"/>
        <v>-1.2873839202120463</v>
      </c>
      <c r="W211">
        <f t="shared" si="295"/>
        <v>0.93836444164854593</v>
      </c>
      <c r="X211">
        <f t="shared" si="305"/>
        <v>1.3096994682885752</v>
      </c>
      <c r="Y211">
        <f t="shared" si="296"/>
        <v>0.40851402586765051</v>
      </c>
      <c r="Z211">
        <f t="shared" si="297"/>
        <v>0.73089563551036674</v>
      </c>
      <c r="AA211">
        <f t="shared" si="298"/>
        <v>0.15149373782976194</v>
      </c>
      <c r="AB211">
        <f t="shared" si="306"/>
        <v>0.787462861701959</v>
      </c>
      <c r="AC211">
        <f t="shared" si="306"/>
        <v>0.60073151666218705</v>
      </c>
      <c r="AD211">
        <f t="shared" si="306"/>
        <v>0.67500178285097601</v>
      </c>
      <c r="AE211">
        <f t="shared" si="306"/>
        <v>0.53780116625473073</v>
      </c>
      <c r="AF211">
        <f t="shared" si="299"/>
        <v>0.83794735682984511</v>
      </c>
      <c r="AG211">
        <f t="shared" si="299"/>
        <v>-0.98777743681921282</v>
      </c>
      <c r="AH211">
        <f t="shared" si="299"/>
        <v>-3.1251394878081156</v>
      </c>
      <c r="AI211">
        <f t="shared" si="299"/>
        <v>-1.1750091523231889</v>
      </c>
      <c r="AJ211">
        <f t="shared" si="299"/>
        <v>2.2039605135013174</v>
      </c>
      <c r="AK211">
        <f t="shared" si="299"/>
        <v>-3.0034219063254977</v>
      </c>
      <c r="AL211">
        <f t="shared" si="299"/>
        <v>-1.8015009451366828</v>
      </c>
      <c r="AM211">
        <f t="shared" si="299"/>
        <v>2.1142324694500818</v>
      </c>
      <c r="AN211">
        <f t="shared" si="299"/>
        <v>-0.41652174229644762</v>
      </c>
      <c r="AO211">
        <f t="shared" si="307"/>
        <v>-3.0914543748845764</v>
      </c>
      <c r="AP211">
        <f t="shared" si="308"/>
        <v>-0.56421454819104033</v>
      </c>
      <c r="AQ211">
        <f t="shared" si="309"/>
        <v>4.3461133138753785E-2</v>
      </c>
      <c r="AR211">
        <f t="shared" si="309"/>
        <v>0.36257285651297155</v>
      </c>
      <c r="AS211">
        <f t="shared" si="300"/>
        <v>-2.675438425420334E-3</v>
      </c>
      <c r="AT211">
        <f t="shared" si="301"/>
        <v>5.248913884816362E-2</v>
      </c>
      <c r="AU211">
        <f t="shared" si="310"/>
        <v>1.8986250918151554E-2</v>
      </c>
      <c r="AV211">
        <f t="shared" si="311"/>
        <v>-3.7178269430322458E-2</v>
      </c>
      <c r="AW211">
        <f t="shared" si="312"/>
        <v>-1.8909657684686991E-2</v>
      </c>
      <c r="AX211">
        <f t="shared" si="313"/>
        <v>2.8366410279638318E-2</v>
      </c>
      <c r="AY211">
        <f t="shared" si="314"/>
        <v>4.2232203883788627E-3</v>
      </c>
      <c r="AZ211">
        <f t="shared" si="315"/>
        <v>1.7142497719998269E-3</v>
      </c>
      <c r="BA211">
        <f t="shared" si="316"/>
        <v>3.7237899297761005E-4</v>
      </c>
      <c r="BC211">
        <f t="shared" si="317"/>
        <v>0.23395160210923444</v>
      </c>
      <c r="BE211">
        <f t="shared" si="318"/>
        <v>-1.7087625826336401E-3</v>
      </c>
      <c r="BF211">
        <f t="shared" si="319"/>
        <v>-5.6958752754454665E-4</v>
      </c>
      <c r="BG211">
        <f t="shared" si="320"/>
        <v>-5.6958752754454665E-4</v>
      </c>
      <c r="BH211">
        <f t="shared" si="321"/>
        <v>3.3460442487290216E-3</v>
      </c>
      <c r="BI211">
        <f t="shared" si="322"/>
        <v>1.1153480829096736E-3</v>
      </c>
      <c r="BJ211">
        <f t="shared" si="323"/>
        <v>1.1153480829096736E-3</v>
      </c>
      <c r="BK211">
        <f t="shared" si="324"/>
        <v>1.7018691916218295E-3</v>
      </c>
      <c r="BL211">
        <f t="shared" si="325"/>
        <v>5.6728973054060968E-4</v>
      </c>
      <c r="BM211">
        <f t="shared" si="326"/>
        <v>5.6728973054060968E-4</v>
      </c>
      <c r="BN211">
        <f t="shared" si="327"/>
        <v>-2.5529769251674489E-3</v>
      </c>
      <c r="BO211">
        <f t="shared" si="328"/>
        <v>-8.5099230838914946E-4</v>
      </c>
      <c r="BP211">
        <f t="shared" si="329"/>
        <v>-8.5099230838914946E-4</v>
      </c>
      <c r="BQ211">
        <f t="shared" si="330"/>
        <v>6.3204251963666375E-4</v>
      </c>
      <c r="BR211">
        <f t="shared" si="331"/>
        <v>4.8216605491171522E-4</v>
      </c>
      <c r="BS211">
        <f t="shared" si="332"/>
        <v>5.4177771212001998E-4</v>
      </c>
      <c r="BT211">
        <f t="shared" si="333"/>
        <v>4.3165617163013278E-4</v>
      </c>
      <c r="BU211">
        <f t="shared" si="334"/>
        <v>-1.2399974245693916E-2</v>
      </c>
      <c r="BV211">
        <f t="shared" si="335"/>
        <v>-9.4595639965648348E-3</v>
      </c>
      <c r="BW211">
        <f t="shared" si="336"/>
        <v>-1.0629078690846861E-2</v>
      </c>
      <c r="BX211">
        <f t="shared" si="337"/>
        <v>-8.4686160264746662E-3</v>
      </c>
      <c r="BZ211">
        <f>I211-BA212</f>
        <v>0.13545901330013038</v>
      </c>
    </row>
    <row r="212" spans="2:78" hidden="1" outlineLevel="1" x14ac:dyDescent="0.25">
      <c r="B212">
        <v>2</v>
      </c>
      <c r="C212">
        <v>2</v>
      </c>
      <c r="D212">
        <f t="shared" si="302"/>
        <v>0.3</v>
      </c>
      <c r="E212">
        <v>0.30000000000000004</v>
      </c>
      <c r="F212">
        <v>0.27777777777777779</v>
      </c>
      <c r="G212">
        <f>AR211</f>
        <v>0.36257285651297155</v>
      </c>
      <c r="H212">
        <v>0.10866522747984556</v>
      </c>
      <c r="I212">
        <v>0.19035294117647061</v>
      </c>
      <c r="K212">
        <f t="shared" si="304"/>
        <v>1.2364013568703358</v>
      </c>
      <c r="L212">
        <f t="shared" si="295"/>
        <v>0.12876957113510495</v>
      </c>
      <c r="M212">
        <f t="shared" si="295"/>
        <v>-0.1246233753458198</v>
      </c>
      <c r="N212">
        <f t="shared" si="295"/>
        <v>-1.314951017780928</v>
      </c>
      <c r="O212">
        <f t="shared" si="295"/>
        <v>-0.70593261322429357</v>
      </c>
      <c r="P212">
        <f t="shared" si="295"/>
        <v>-0.6477184912418763</v>
      </c>
      <c r="Q212">
        <f t="shared" si="295"/>
        <v>0.23281357760945129</v>
      </c>
      <c r="R212">
        <f t="shared" si="295"/>
        <v>-1.7714669321823264</v>
      </c>
      <c r="S212">
        <f t="shared" si="295"/>
        <v>-1.0016618620278195</v>
      </c>
      <c r="T212">
        <f t="shared" si="295"/>
        <v>-1.68682715991136</v>
      </c>
      <c r="U212">
        <f t="shared" si="295"/>
        <v>-1.5208416382417134</v>
      </c>
      <c r="V212">
        <f t="shared" si="295"/>
        <v>-1.2873839202120463</v>
      </c>
      <c r="W212">
        <f t="shared" si="295"/>
        <v>0.93836444164854593</v>
      </c>
      <c r="X212">
        <f t="shared" si="305"/>
        <v>1.2998691208375315</v>
      </c>
      <c r="Y212">
        <f t="shared" si="296"/>
        <v>0.11294160016612453</v>
      </c>
      <c r="Z212">
        <f t="shared" si="297"/>
        <v>0.15295896452742885</v>
      </c>
      <c r="AA212">
        <f t="shared" si="298"/>
        <v>-0.4569101823277093</v>
      </c>
      <c r="AB212">
        <f t="shared" si="306"/>
        <v>0.78581295546981722</v>
      </c>
      <c r="AC212">
        <f t="shared" si="306"/>
        <v>0.52820542450562769</v>
      </c>
      <c r="AD212">
        <f t="shared" si="306"/>
        <v>0.53816535898864237</v>
      </c>
      <c r="AE212">
        <f t="shared" si="306"/>
        <v>0.38771906995827138</v>
      </c>
      <c r="AF212">
        <f t="shared" si="299"/>
        <v>0.83794735682984511</v>
      </c>
      <c r="AG212">
        <f t="shared" si="299"/>
        <v>-0.98777743681921282</v>
      </c>
      <c r="AH212">
        <f t="shared" si="299"/>
        <v>-3.1251394878081156</v>
      </c>
      <c r="AI212">
        <f t="shared" si="299"/>
        <v>-1.1750091523231889</v>
      </c>
      <c r="AJ212">
        <f t="shared" si="299"/>
        <v>2.2039605135013174</v>
      </c>
      <c r="AK212">
        <f t="shared" si="299"/>
        <v>-3.0034219063254977</v>
      </c>
      <c r="AL212">
        <f t="shared" si="299"/>
        <v>-1.8015009451366828</v>
      </c>
      <c r="AM212">
        <f t="shared" si="299"/>
        <v>2.1142324694500818</v>
      </c>
      <c r="AN212">
        <f t="shared" si="299"/>
        <v>-0.41652174229644762</v>
      </c>
      <c r="AO212">
        <f t="shared" si="307"/>
        <v>-2.4172165237070788</v>
      </c>
      <c r="AP212">
        <f t="shared" si="308"/>
        <v>-0.4208219165704587</v>
      </c>
      <c r="AQ212">
        <f t="shared" si="309"/>
        <v>8.1869236731851938E-2</v>
      </c>
      <c r="AR212">
        <f t="shared" si="309"/>
        <v>0.39632008945682434</v>
      </c>
      <c r="AS212">
        <f t="shared" si="300"/>
        <v>-2.0141652547740327E-3</v>
      </c>
      <c r="AT212">
        <f t="shared" si="301"/>
        <v>4.9989927879967026E-2</v>
      </c>
      <c r="AU212">
        <f t="shared" si="310"/>
        <v>1.8259729378075087E-2</v>
      </c>
      <c r="AV212">
        <f t="shared" si="311"/>
        <v>-3.6919963206505362E-2</v>
      </c>
      <c r="AW212">
        <f t="shared" si="312"/>
        <v>-2.0818580941459268E-2</v>
      </c>
      <c r="AX212">
        <f t="shared" si="313"/>
        <v>2.5651972546920122E-2</v>
      </c>
      <c r="AY212">
        <f t="shared" si="314"/>
        <v>4.8314710640253314E-3</v>
      </c>
      <c r="AZ212">
        <f t="shared" si="315"/>
        <v>5.2724516056047955E-3</v>
      </c>
      <c r="BA212">
        <f t="shared" si="316"/>
        <v>2.1880455233990446E-3</v>
      </c>
      <c r="BC212">
        <f t="shared" si="317"/>
        <v>0.20770289186939064</v>
      </c>
      <c r="BE212">
        <f t="shared" si="318"/>
        <v>-1.6433756440267582E-3</v>
      </c>
      <c r="BF212">
        <f t="shared" si="319"/>
        <v>-1.5216441148395907E-3</v>
      </c>
      <c r="BG212">
        <f t="shared" si="320"/>
        <v>-1.9861446719287531E-3</v>
      </c>
      <c r="BH212">
        <f t="shared" si="321"/>
        <v>3.3227966885854827E-3</v>
      </c>
      <c r="BI212">
        <f t="shared" si="322"/>
        <v>3.0766636005421133E-3</v>
      </c>
      <c r="BJ212">
        <f t="shared" si="323"/>
        <v>4.0158529566409369E-3</v>
      </c>
      <c r="BK212">
        <f t="shared" si="324"/>
        <v>1.8736722847313343E-3</v>
      </c>
      <c r="BL212">
        <f t="shared" si="325"/>
        <v>1.7348817451216057E-3</v>
      </c>
      <c r="BM212">
        <f t="shared" si="326"/>
        <v>2.2644757081474185E-3</v>
      </c>
      <c r="BN212">
        <f t="shared" si="327"/>
        <v>-2.3086775292228113E-3</v>
      </c>
      <c r="BO212">
        <f t="shared" si="328"/>
        <v>-2.1376643789100102E-3</v>
      </c>
      <c r="BP212">
        <f t="shared" si="329"/>
        <v>-2.7902126884587464E-3</v>
      </c>
      <c r="BQ212">
        <f t="shared" si="330"/>
        <v>4.7482714549757995E-4</v>
      </c>
      <c r="BR212">
        <f t="shared" si="331"/>
        <v>3.1916790402672113E-4</v>
      </c>
      <c r="BS212">
        <f t="shared" si="332"/>
        <v>3.2518619021937523E-4</v>
      </c>
      <c r="BT212">
        <f t="shared" si="333"/>
        <v>2.3427908379697579E-4</v>
      </c>
      <c r="BU212">
        <f t="shared" si="334"/>
        <v>-1.178481989132397E-2</v>
      </c>
      <c r="BV212">
        <f t="shared" si="335"/>
        <v>-7.9214853230531092E-3</v>
      </c>
      <c r="BW212">
        <f t="shared" si="336"/>
        <v>-8.0708542450016376E-3</v>
      </c>
      <c r="BX212">
        <f t="shared" si="337"/>
        <v>-5.8146145034705631E-3</v>
      </c>
      <c r="BZ212">
        <f>I212-BA213</f>
        <v>0.18737618813444712</v>
      </c>
    </row>
    <row r="213" spans="2:78" hidden="1" outlineLevel="1" x14ac:dyDescent="0.25">
      <c r="B213">
        <v>2</v>
      </c>
      <c r="C213">
        <v>3</v>
      </c>
      <c r="D213">
        <f t="shared" si="302"/>
        <v>0.3</v>
      </c>
      <c r="E213">
        <v>0.30000000000000004</v>
      </c>
      <c r="F213">
        <v>0.45555555555555549</v>
      </c>
      <c r="G213">
        <f>AR212</f>
        <v>0.39632008945682434</v>
      </c>
      <c r="H213">
        <v>0.11713489420662322</v>
      </c>
      <c r="I213">
        <v>0.25811764705882356</v>
      </c>
      <c r="K213">
        <f t="shared" si="304"/>
        <v>1.2364013568703358</v>
      </c>
      <c r="L213">
        <f t="shared" si="295"/>
        <v>0.12876957113510495</v>
      </c>
      <c r="M213">
        <f t="shared" si="295"/>
        <v>-0.1246233753458198</v>
      </c>
      <c r="N213">
        <f t="shared" si="295"/>
        <v>-1.314951017780928</v>
      </c>
      <c r="O213">
        <f t="shared" si="295"/>
        <v>-0.70593261322429357</v>
      </c>
      <c r="P213">
        <f t="shared" si="295"/>
        <v>-0.6477184912418763</v>
      </c>
      <c r="Q213">
        <f t="shared" si="295"/>
        <v>0.23281357760945129</v>
      </c>
      <c r="R213">
        <f t="shared" si="295"/>
        <v>-1.7714669321823264</v>
      </c>
      <c r="S213">
        <f t="shared" si="295"/>
        <v>-1.0016618620278195</v>
      </c>
      <c r="T213">
        <f t="shared" si="295"/>
        <v>-1.68682715991136</v>
      </c>
      <c r="U213">
        <f t="shared" si="295"/>
        <v>-1.5208416382417134</v>
      </c>
      <c r="V213">
        <f t="shared" si="295"/>
        <v>-1.2873839202120463</v>
      </c>
      <c r="W213">
        <f t="shared" si="295"/>
        <v>0.93836444164854593</v>
      </c>
      <c r="X213">
        <f t="shared" si="305"/>
        <v>1.3185557949612834</v>
      </c>
      <c r="Y213">
        <f t="shared" si="296"/>
        <v>-3.441623787973036E-2</v>
      </c>
      <c r="Z213">
        <f t="shared" si="297"/>
        <v>-0.19577180627158852</v>
      </c>
      <c r="AA213">
        <f t="shared" si="298"/>
        <v>-0.77072767416980237</v>
      </c>
      <c r="AB213">
        <f t="shared" si="306"/>
        <v>0.78894132808959849</v>
      </c>
      <c r="AC213">
        <f t="shared" si="306"/>
        <v>0.49139678970567191</v>
      </c>
      <c r="AD213">
        <f t="shared" si="306"/>
        <v>0.45121276971043645</v>
      </c>
      <c r="AE213">
        <f t="shared" si="306"/>
        <v>0.31632171675319948</v>
      </c>
      <c r="AF213">
        <f t="shared" si="299"/>
        <v>0.83794735682984511</v>
      </c>
      <c r="AG213">
        <f t="shared" si="299"/>
        <v>-0.98777743681921282</v>
      </c>
      <c r="AH213">
        <f t="shared" si="299"/>
        <v>-3.1251394878081156</v>
      </c>
      <c r="AI213">
        <f t="shared" si="299"/>
        <v>-1.1750091523231889</v>
      </c>
      <c r="AJ213">
        <f t="shared" si="299"/>
        <v>2.2039605135013174</v>
      </c>
      <c r="AK213">
        <f t="shared" si="299"/>
        <v>-3.0034219063254977</v>
      </c>
      <c r="AL213">
        <f t="shared" si="299"/>
        <v>-1.8015009451366828</v>
      </c>
      <c r="AM213">
        <f t="shared" si="299"/>
        <v>2.1142324694500818</v>
      </c>
      <c r="AN213">
        <f t="shared" si="299"/>
        <v>-0.41652174229644762</v>
      </c>
      <c r="AO213">
        <f t="shared" si="307"/>
        <v>-2.0226048594155466</v>
      </c>
      <c r="AP213">
        <f t="shared" si="308"/>
        <v>-0.29768067735700893</v>
      </c>
      <c r="AQ213">
        <f t="shared" si="309"/>
        <v>0.11684991137534501</v>
      </c>
      <c r="AR213">
        <f t="shared" si="309"/>
        <v>0.42612455854079295</v>
      </c>
      <c r="AS213">
        <f t="shared" si="300"/>
        <v>-2.9409090988694111E-5</v>
      </c>
      <c r="AT213">
        <f t="shared" si="301"/>
        <v>4.1781487076186979E-2</v>
      </c>
      <c r="AU213">
        <f t="shared" si="310"/>
        <v>1.5329195786154172E-2</v>
      </c>
      <c r="AV213">
        <f t="shared" si="311"/>
        <v>-3.1355310150928281E-2</v>
      </c>
      <c r="AW213">
        <f t="shared" si="312"/>
        <v>-1.8615433259352009E-2</v>
      </c>
      <c r="AX213">
        <f t="shared" si="313"/>
        <v>1.9111170331752678E-2</v>
      </c>
      <c r="AY213">
        <f t="shared" si="314"/>
        <v>4.9586394220397017E-3</v>
      </c>
      <c r="AZ213">
        <f t="shared" si="315"/>
        <v>6.9497091087641003E-3</v>
      </c>
      <c r="BA213">
        <f t="shared" si="316"/>
        <v>2.9767530420235066E-3</v>
      </c>
      <c r="BC213">
        <f t="shared" si="317"/>
        <v>0.16800715318379877</v>
      </c>
      <c r="BE213">
        <f t="shared" si="318"/>
        <v>-1.3796276207538756E-3</v>
      </c>
      <c r="BF213">
        <f t="shared" si="319"/>
        <v>-2.0949900907744033E-3</v>
      </c>
      <c r="BG213">
        <f t="shared" si="320"/>
        <v>-1.8225804735809386E-3</v>
      </c>
      <c r="BH213">
        <f t="shared" si="321"/>
        <v>2.8219779135835454E-3</v>
      </c>
      <c r="BI213">
        <f t="shared" si="322"/>
        <v>4.2852257206268639E-3</v>
      </c>
      <c r="BJ213">
        <f t="shared" si="323"/>
        <v>3.7280217971887102E-3</v>
      </c>
      <c r="BK213">
        <f t="shared" si="324"/>
        <v>1.6753889933416811E-3</v>
      </c>
      <c r="BL213">
        <f t="shared" si="325"/>
        <v>2.5441092121114405E-3</v>
      </c>
      <c r="BM213">
        <f t="shared" si="326"/>
        <v>2.2133010523871792E-3</v>
      </c>
      <c r="BN213">
        <f t="shared" si="327"/>
        <v>-1.7200053298577411E-3</v>
      </c>
      <c r="BO213">
        <f t="shared" si="328"/>
        <v>-2.6118599453395317E-3</v>
      </c>
      <c r="BP213">
        <f t="shared" si="329"/>
        <v>-2.2722422206514483E-3</v>
      </c>
      <c r="BQ213">
        <f t="shared" si="330"/>
        <v>6.9606141907584527E-6</v>
      </c>
      <c r="BR213">
        <f t="shared" si="331"/>
        <v>4.3354598700018878E-6</v>
      </c>
      <c r="BS213">
        <f t="shared" si="332"/>
        <v>3.9809272199024721E-6</v>
      </c>
      <c r="BT213">
        <f t="shared" si="333"/>
        <v>2.7908202449084312E-6</v>
      </c>
      <c r="BU213">
        <f t="shared" si="334"/>
        <v>-9.8889425710336053E-3</v>
      </c>
      <c r="BV213">
        <f t="shared" si="335"/>
        <v>-6.1593865855101909E-3</v>
      </c>
      <c r="BW213">
        <f t="shared" si="336"/>
        <v>-5.655702151880139E-3</v>
      </c>
      <c r="BX213">
        <f t="shared" si="337"/>
        <v>-3.9649175161323245E-3</v>
      </c>
      <c r="BZ213">
        <f>I213-BA214</f>
        <v>0.25526877318645713</v>
      </c>
    </row>
    <row r="214" spans="2:78" hidden="1" outlineLevel="1" x14ac:dyDescent="0.25">
      <c r="B214">
        <v>2</v>
      </c>
      <c r="C214">
        <v>4</v>
      </c>
      <c r="D214">
        <f t="shared" si="302"/>
        <v>0.3</v>
      </c>
      <c r="E214">
        <v>0.30000000000000004</v>
      </c>
      <c r="F214">
        <v>0.6333333333333333</v>
      </c>
      <c r="G214">
        <f t="shared" ref="G214:G215" si="338">AR213</f>
        <v>0.42612455854079295</v>
      </c>
      <c r="H214">
        <v>0.15050331630623692</v>
      </c>
      <c r="I214">
        <v>0.3409411764705883</v>
      </c>
      <c r="K214">
        <f t="shared" si="304"/>
        <v>1.2364013568703358</v>
      </c>
      <c r="L214">
        <f t="shared" si="295"/>
        <v>0.12876957113510495</v>
      </c>
      <c r="M214">
        <f t="shared" si="295"/>
        <v>-0.1246233753458198</v>
      </c>
      <c r="N214">
        <f t="shared" si="295"/>
        <v>-1.314951017780928</v>
      </c>
      <c r="O214">
        <f t="shared" si="295"/>
        <v>-0.70593261322429357</v>
      </c>
      <c r="P214">
        <f t="shared" si="295"/>
        <v>-0.6477184912418763</v>
      </c>
      <c r="Q214">
        <f t="shared" si="295"/>
        <v>0.23281357760945129</v>
      </c>
      <c r="R214">
        <f t="shared" si="295"/>
        <v>-1.7714669321823264</v>
      </c>
      <c r="S214">
        <f t="shared" si="295"/>
        <v>-1.0016618620278195</v>
      </c>
      <c r="T214">
        <f t="shared" si="295"/>
        <v>-1.68682715991136</v>
      </c>
      <c r="U214">
        <f t="shared" si="295"/>
        <v>-1.5208416382417134</v>
      </c>
      <c r="V214">
        <f t="shared" si="295"/>
        <v>-1.2873839202120463</v>
      </c>
      <c r="W214">
        <f t="shared" si="295"/>
        <v>0.93836444164854593</v>
      </c>
      <c r="X214">
        <f t="shared" si="305"/>
        <v>1.3377338296254455</v>
      </c>
      <c r="Y214">
        <f t="shared" si="296"/>
        <v>-0.17922027486693826</v>
      </c>
      <c r="Z214">
        <f t="shared" si="297"/>
        <v>-0.54055326088117872</v>
      </c>
      <c r="AA214">
        <f t="shared" si="298"/>
        <v>-1.0794693152174875</v>
      </c>
      <c r="AB214">
        <f t="shared" si="306"/>
        <v>0.7921170235289875</v>
      </c>
      <c r="AC214">
        <f t="shared" si="306"/>
        <v>0.45531447521036789</v>
      </c>
      <c r="AD214">
        <f t="shared" si="306"/>
        <v>0.36805888907068257</v>
      </c>
      <c r="AE214">
        <f t="shared" si="306"/>
        <v>0.25360645696694534</v>
      </c>
      <c r="AF214">
        <f t="shared" si="299"/>
        <v>0.83794735682984511</v>
      </c>
      <c r="AG214">
        <f t="shared" si="299"/>
        <v>-0.98777743681921282</v>
      </c>
      <c r="AH214">
        <f t="shared" si="299"/>
        <v>-3.1251394878081156</v>
      </c>
      <c r="AI214">
        <f t="shared" si="299"/>
        <v>-1.1750091523231889</v>
      </c>
      <c r="AJ214">
        <f t="shared" si="299"/>
        <v>2.2039605135013174</v>
      </c>
      <c r="AK214">
        <f t="shared" si="299"/>
        <v>-3.0034219063254977</v>
      </c>
      <c r="AL214">
        <f t="shared" si="299"/>
        <v>-1.8015009451366828</v>
      </c>
      <c r="AM214">
        <f t="shared" si="299"/>
        <v>2.1142324694500818</v>
      </c>
      <c r="AN214">
        <f t="shared" si="299"/>
        <v>-0.41652174229644762</v>
      </c>
      <c r="AO214">
        <f t="shared" si="307"/>
        <v>-1.6507440174983852</v>
      </c>
      <c r="AP214">
        <f t="shared" si="308"/>
        <v>-0.16510400022536326</v>
      </c>
      <c r="AQ214">
        <f t="shared" si="309"/>
        <v>0.16100841883935219</v>
      </c>
      <c r="AR214">
        <f t="shared" si="309"/>
        <v>0.45881750806698834</v>
      </c>
      <c r="AS214">
        <f t="shared" si="300"/>
        <v>1.4190787071685779E-3</v>
      </c>
      <c r="AT214">
        <f t="shared" si="301"/>
        <v>2.929111794155307E-2</v>
      </c>
      <c r="AU214">
        <f t="shared" si="310"/>
        <v>1.0826169896498882E-2</v>
      </c>
      <c r="AV214">
        <f t="shared" si="311"/>
        <v>-2.2165365512466194E-2</v>
      </c>
      <c r="AW214">
        <f t="shared" si="312"/>
        <v>-1.3304886497304328E-2</v>
      </c>
      <c r="AX214">
        <f t="shared" si="313"/>
        <v>1.1406780613905569E-2</v>
      </c>
      <c r="AY214">
        <f t="shared" si="314"/>
        <v>4.2405374587867872E-3</v>
      </c>
      <c r="AZ214">
        <f t="shared" si="315"/>
        <v>5.4020915530200676E-3</v>
      </c>
      <c r="BA214">
        <f t="shared" si="316"/>
        <v>2.8488738723664148E-3</v>
      </c>
      <c r="BC214">
        <f t="shared" si="317"/>
        <v>0.11834351156635384</v>
      </c>
      <c r="BE214">
        <f t="shared" si="318"/>
        <v>-9.7435529068489954E-4</v>
      </c>
      <c r="BF214">
        <f t="shared" si="319"/>
        <v>-2.0569722803347873E-3</v>
      </c>
      <c r="BG214">
        <f t="shared" si="320"/>
        <v>-1.3839890603499624E-3</v>
      </c>
      <c r="BH214">
        <f t="shared" si="321"/>
        <v>1.9948828961219578E-3</v>
      </c>
      <c r="BI214">
        <f t="shared" si="322"/>
        <v>4.2114194473685763E-3</v>
      </c>
      <c r="BJ214">
        <f t="shared" si="323"/>
        <v>2.833561978168492E-3</v>
      </c>
      <c r="BK214">
        <f t="shared" si="324"/>
        <v>1.1974397847573897E-3</v>
      </c>
      <c r="BL214">
        <f t="shared" si="325"/>
        <v>2.5279284344878221E-3</v>
      </c>
      <c r="BM214">
        <f t="shared" si="326"/>
        <v>1.7008616655297491E-3</v>
      </c>
      <c r="BN214">
        <f t="shared" si="327"/>
        <v>-1.0266102552515012E-3</v>
      </c>
      <c r="BO214">
        <f t="shared" si="328"/>
        <v>-2.1672883166420579E-3</v>
      </c>
      <c r="BP214">
        <f t="shared" si="329"/>
        <v>-1.4582128060416557E-3</v>
      </c>
      <c r="BQ214">
        <f t="shared" si="330"/>
        <v>-3.3722292050272122E-4</v>
      </c>
      <c r="BR214">
        <f t="shared" si="331"/>
        <v>-1.9383812305100051E-4</v>
      </c>
      <c r="BS214">
        <f t="shared" si="332"/>
        <v>-1.5669135973929817E-4</v>
      </c>
      <c r="BT214">
        <f t="shared" si="333"/>
        <v>-1.079662569246769E-4</v>
      </c>
      <c r="BU214">
        <f t="shared" si="334"/>
        <v>-6.9605979479098615E-3</v>
      </c>
      <c r="BV214">
        <f t="shared" si="335"/>
        <v>-4.0010009981649684E-3</v>
      </c>
      <c r="BW214">
        <f t="shared" si="336"/>
        <v>-3.2342568987619087E-3</v>
      </c>
      <c r="BX214">
        <f t="shared" si="337"/>
        <v>-2.2285249925274595E-3</v>
      </c>
      <c r="BZ214">
        <f>I214-BA215</f>
        <v>0.34085276459378577</v>
      </c>
    </row>
    <row r="215" spans="2:78" hidden="1" outlineLevel="1" x14ac:dyDescent="0.25">
      <c r="B215">
        <v>2</v>
      </c>
      <c r="C215">
        <v>5</v>
      </c>
      <c r="D215">
        <f t="shared" si="302"/>
        <v>0.3</v>
      </c>
      <c r="E215">
        <v>0.30000000000000004</v>
      </c>
      <c r="F215">
        <v>0.81111111111111112</v>
      </c>
      <c r="G215">
        <f t="shared" si="338"/>
        <v>0.45881750806698834</v>
      </c>
      <c r="H215">
        <v>0.23962342883122426</v>
      </c>
      <c r="I215">
        <v>0.43882352941176472</v>
      </c>
      <c r="K215">
        <f t="shared" si="304"/>
        <v>1.2364013568703358</v>
      </c>
      <c r="L215">
        <f t="shared" si="295"/>
        <v>0.12876957113510495</v>
      </c>
      <c r="M215">
        <f t="shared" si="295"/>
        <v>-0.1246233753458198</v>
      </c>
      <c r="N215">
        <f t="shared" si="295"/>
        <v>-1.314951017780928</v>
      </c>
      <c r="O215">
        <f t="shared" si="295"/>
        <v>-0.70593261322429357</v>
      </c>
      <c r="P215">
        <f t="shared" si="295"/>
        <v>-0.6477184912418763</v>
      </c>
      <c r="Q215">
        <f t="shared" si="295"/>
        <v>0.23281357760945129</v>
      </c>
      <c r="R215">
        <f t="shared" si="295"/>
        <v>-1.7714669321823264</v>
      </c>
      <c r="S215">
        <f t="shared" si="295"/>
        <v>-1.0016618620278195</v>
      </c>
      <c r="T215">
        <f t="shared" si="295"/>
        <v>-1.68682715991136</v>
      </c>
      <c r="U215">
        <f t="shared" si="295"/>
        <v>-1.5208416382417134</v>
      </c>
      <c r="V215">
        <f t="shared" si="295"/>
        <v>-1.2873839202120463</v>
      </c>
      <c r="W215">
        <f t="shared" si="295"/>
        <v>0.93836444164854593</v>
      </c>
      <c r="X215">
        <f t="shared" si="305"/>
        <v>1.356551892107277</v>
      </c>
      <c r="Y215">
        <f t="shared" si="296"/>
        <v>-0.32589523404816645</v>
      </c>
      <c r="Z215">
        <f t="shared" si="297"/>
        <v>-0.88822799618896053</v>
      </c>
      <c r="AA215">
        <f t="shared" si="298"/>
        <v>-1.3919295395403422</v>
      </c>
      <c r="AB215">
        <f t="shared" si="306"/>
        <v>0.79519871830139033</v>
      </c>
      <c r="AC215">
        <f t="shared" si="306"/>
        <v>0.419239709839069</v>
      </c>
      <c r="AD215">
        <f t="shared" si="306"/>
        <v>0.29147564212782917</v>
      </c>
      <c r="AE215">
        <f t="shared" si="306"/>
        <v>0.19909989550946605</v>
      </c>
      <c r="AF215">
        <f t="shared" si="299"/>
        <v>0.83794735682984511</v>
      </c>
      <c r="AG215">
        <f t="shared" si="299"/>
        <v>-0.98777743681921282</v>
      </c>
      <c r="AH215">
        <f t="shared" si="299"/>
        <v>-3.1251394878081156</v>
      </c>
      <c r="AI215">
        <f t="shared" si="299"/>
        <v>-1.1750091523231889</v>
      </c>
      <c r="AJ215">
        <f t="shared" si="299"/>
        <v>2.2039605135013174</v>
      </c>
      <c r="AK215">
        <f t="shared" si="299"/>
        <v>-3.0034219063254977</v>
      </c>
      <c r="AL215">
        <f t="shared" si="299"/>
        <v>-1.8015009451366828</v>
      </c>
      <c r="AM215">
        <f t="shared" si="299"/>
        <v>2.1142324694500818</v>
      </c>
      <c r="AN215">
        <f t="shared" si="299"/>
        <v>-0.41652174229644762</v>
      </c>
      <c r="AO215">
        <f t="shared" si="307"/>
        <v>-1.3091488425371018</v>
      </c>
      <c r="AP215">
        <f t="shared" si="308"/>
        <v>-2.7239076332905343E-2</v>
      </c>
      <c r="AQ215">
        <f t="shared" si="309"/>
        <v>0.21262930842049793</v>
      </c>
      <c r="AR215">
        <f t="shared" si="309"/>
        <v>0.49319065193768868</v>
      </c>
      <c r="AS215">
        <f t="shared" si="300"/>
        <v>-4.5193039621897668E-3</v>
      </c>
      <c r="AT215">
        <f t="shared" si="301"/>
        <v>1.3589259779093863E-2</v>
      </c>
      <c r="AU215">
        <f t="shared" si="310"/>
        <v>4.2608876699628557E-3</v>
      </c>
      <c r="AV215">
        <f t="shared" si="311"/>
        <v>-8.8504692515198463E-3</v>
      </c>
      <c r="AW215">
        <f t="shared" si="312"/>
        <v>-2.1390284850102618E-3</v>
      </c>
      <c r="AX215">
        <f t="shared" si="313"/>
        <v>5.4281605486943942E-3</v>
      </c>
      <c r="AY215">
        <f t="shared" si="314"/>
        <v>1.5228648394340161E-3</v>
      </c>
      <c r="AZ215">
        <f t="shared" si="315"/>
        <v>3.5703312784808426E-4</v>
      </c>
      <c r="BA215">
        <f t="shared" si="316"/>
        <v>8.8411876802547049E-5</v>
      </c>
      <c r="BC215">
        <f t="shared" si="317"/>
        <v>6.0699806824219958E-2</v>
      </c>
      <c r="BE215">
        <f t="shared" si="318"/>
        <v>-3.8347989029665703E-4</v>
      </c>
      <c r="BF215">
        <f t="shared" si="319"/>
        <v>-1.0368159996909615E-3</v>
      </c>
      <c r="BG215">
        <f t="shared" si="320"/>
        <v>-5.864909588657141E-4</v>
      </c>
      <c r="BH215">
        <f t="shared" si="321"/>
        <v>7.9654223263678626E-4</v>
      </c>
      <c r="BI215">
        <f t="shared" si="322"/>
        <v>2.1536141845364958E-3</v>
      </c>
      <c r="BJ215">
        <f t="shared" si="323"/>
        <v>1.2182250741617519E-3</v>
      </c>
      <c r="BK215">
        <f t="shared" si="324"/>
        <v>1.9251256365092359E-4</v>
      </c>
      <c r="BL215">
        <f t="shared" si="325"/>
        <v>5.2049693135249704E-4</v>
      </c>
      <c r="BM215">
        <f t="shared" si="326"/>
        <v>2.944271157530141E-4</v>
      </c>
      <c r="BN215">
        <f t="shared" si="327"/>
        <v>-4.8853444938249551E-4</v>
      </c>
      <c r="BO215">
        <f t="shared" si="328"/>
        <v>-1.3208524001823024E-3</v>
      </c>
      <c r="BP215">
        <f t="shared" si="329"/>
        <v>-7.4716052890184948E-4</v>
      </c>
      <c r="BQ215">
        <f t="shared" si="330"/>
        <v>1.0781234155043092E-3</v>
      </c>
      <c r="BR215">
        <f t="shared" si="331"/>
        <v>5.6840150453489776E-4</v>
      </c>
      <c r="BS215">
        <f t="shared" si="332"/>
        <v>3.9518010730503147E-4</v>
      </c>
      <c r="BT215">
        <f t="shared" si="333"/>
        <v>2.6993788399424953E-4</v>
      </c>
      <c r="BU215">
        <f t="shared" si="334"/>
        <v>-3.2418485877000226E-3</v>
      </c>
      <c r="BV215">
        <f t="shared" si="335"/>
        <v>-1.7091471980145124E-3</v>
      </c>
      <c r="BW215">
        <f t="shared" si="336"/>
        <v>-1.1882814660459798E-3</v>
      </c>
      <c r="BX215">
        <f t="shared" si="337"/>
        <v>-8.1168606062057328E-4</v>
      </c>
      <c r="BZ215">
        <f>I215</f>
        <v>0.43882352941176472</v>
      </c>
    </row>
    <row r="216" spans="2:78" hidden="1" outlineLevel="1" x14ac:dyDescent="0.25">
      <c r="B216">
        <v>3</v>
      </c>
      <c r="C216">
        <v>1</v>
      </c>
      <c r="D216">
        <f t="shared" si="302"/>
        <v>0.3</v>
      </c>
      <c r="E216">
        <v>0.5</v>
      </c>
      <c r="F216">
        <v>0.1</v>
      </c>
      <c r="G216">
        <v>0.1</v>
      </c>
      <c r="H216">
        <v>0.10694885924606701</v>
      </c>
      <c r="I216">
        <v>0.19035294117647061</v>
      </c>
      <c r="K216">
        <f t="shared" si="304"/>
        <v>1.2364013568703358</v>
      </c>
      <c r="L216">
        <f t="shared" si="295"/>
        <v>0.12876957113510495</v>
      </c>
      <c r="M216">
        <f t="shared" si="295"/>
        <v>-0.1246233753458198</v>
      </c>
      <c r="N216">
        <f t="shared" si="295"/>
        <v>-1.314951017780928</v>
      </c>
      <c r="O216">
        <f t="shared" si="295"/>
        <v>-0.70593261322429357</v>
      </c>
      <c r="P216">
        <f t="shared" si="295"/>
        <v>-0.6477184912418763</v>
      </c>
      <c r="Q216">
        <f t="shared" si="295"/>
        <v>0.23281357760945129</v>
      </c>
      <c r="R216">
        <f t="shared" si="295"/>
        <v>-1.7714669321823264</v>
      </c>
      <c r="S216">
        <f t="shared" si="295"/>
        <v>-1.0016618620278195</v>
      </c>
      <c r="T216">
        <f t="shared" si="295"/>
        <v>-1.68682715991136</v>
      </c>
      <c r="U216">
        <f t="shared" si="295"/>
        <v>-1.5208416382417134</v>
      </c>
      <c r="V216">
        <f t="shared" si="295"/>
        <v>-1.2873839202120463</v>
      </c>
      <c r="W216">
        <f t="shared" si="295"/>
        <v>0.93836444164854593</v>
      </c>
      <c r="X216">
        <f t="shared" si="305"/>
        <v>1.5569797396626424</v>
      </c>
      <c r="Y216">
        <f t="shared" si="296"/>
        <v>0.14552382231146488</v>
      </c>
      <c r="Z216">
        <f t="shared" si="297"/>
        <v>0.77745835103225702</v>
      </c>
      <c r="AA216">
        <f t="shared" si="298"/>
        <v>-0.18587169415251004</v>
      </c>
      <c r="AB216">
        <f t="shared" si="306"/>
        <v>0.82591953801797524</v>
      </c>
      <c r="AC216">
        <f t="shared" si="306"/>
        <v>0.53631688740704175</v>
      </c>
      <c r="AD216">
        <f t="shared" si="306"/>
        <v>0.68513207204952886</v>
      </c>
      <c r="AE216">
        <f t="shared" si="306"/>
        <v>0.45366539813926865</v>
      </c>
      <c r="AF216">
        <f t="shared" si="299"/>
        <v>0.83794735682984511</v>
      </c>
      <c r="AG216">
        <f t="shared" si="299"/>
        <v>-0.98777743681921282</v>
      </c>
      <c r="AH216">
        <f t="shared" si="299"/>
        <v>-3.1251394878081156</v>
      </c>
      <c r="AI216">
        <f t="shared" si="299"/>
        <v>-1.1750091523231889</v>
      </c>
      <c r="AJ216">
        <f t="shared" si="299"/>
        <v>2.2039605135013174</v>
      </c>
      <c r="AK216">
        <f t="shared" si="299"/>
        <v>-3.0034219063254977</v>
      </c>
      <c r="AL216">
        <f t="shared" si="299"/>
        <v>-1.8015009451366828</v>
      </c>
      <c r="AM216">
        <f t="shared" si="299"/>
        <v>2.1142324694500818</v>
      </c>
      <c r="AN216">
        <f t="shared" si="299"/>
        <v>-0.41652174229644762</v>
      </c>
      <c r="AO216">
        <f t="shared" si="307"/>
        <v>-2.9284006564577063</v>
      </c>
      <c r="AP216">
        <f t="shared" si="308"/>
        <v>-0.4821255418748342</v>
      </c>
      <c r="AQ216">
        <f t="shared" si="309"/>
        <v>5.0767341975465383E-2</v>
      </c>
      <c r="AR216">
        <f t="shared" si="309"/>
        <v>0.38175033524511093</v>
      </c>
      <c r="AS216">
        <f t="shared" si="300"/>
        <v>-2.7073883827084702E-3</v>
      </c>
      <c r="AT216">
        <f t="shared" si="301"/>
        <v>4.5803040556336244E-2</v>
      </c>
      <c r="AU216">
        <f t="shared" si="310"/>
        <v>1.4187780591604101E-2</v>
      </c>
      <c r="AV216">
        <f t="shared" si="311"/>
        <v>-3.3544978880165492E-2</v>
      </c>
      <c r="AW216">
        <f t="shared" si="312"/>
        <v>-1.5975220964824177E-2</v>
      </c>
      <c r="AX216">
        <f t="shared" si="313"/>
        <v>2.479013906000967E-2</v>
      </c>
      <c r="AY216">
        <f t="shared" si="314"/>
        <v>4.0289667710063162E-3</v>
      </c>
      <c r="AZ216">
        <f t="shared" si="315"/>
        <v>1.4494634097116095E-3</v>
      </c>
      <c r="BA216">
        <f t="shared" si="316"/>
        <v>3.6422254577379642E-4</v>
      </c>
      <c r="BC216">
        <f t="shared" si="317"/>
        <v>0.19947261801834681</v>
      </c>
      <c r="BE216">
        <f t="shared" si="318"/>
        <v>-2.1281670887406149E-3</v>
      </c>
      <c r="BF216">
        <f t="shared" si="319"/>
        <v>-4.2563341774812301E-4</v>
      </c>
      <c r="BG216">
        <f t="shared" si="320"/>
        <v>-4.2563341774812301E-4</v>
      </c>
      <c r="BH216">
        <f t="shared" si="321"/>
        <v>5.0317468320248233E-3</v>
      </c>
      <c r="BI216">
        <f t="shared" si="322"/>
        <v>1.0063493664049647E-3</v>
      </c>
      <c r="BJ216">
        <f t="shared" si="323"/>
        <v>1.0063493664049647E-3</v>
      </c>
      <c r="BK216">
        <f t="shared" si="324"/>
        <v>2.3962831447236267E-3</v>
      </c>
      <c r="BL216">
        <f t="shared" si="325"/>
        <v>4.792566289447253E-4</v>
      </c>
      <c r="BM216">
        <f t="shared" si="326"/>
        <v>4.792566289447253E-4</v>
      </c>
      <c r="BN216">
        <f t="shared" si="327"/>
        <v>-3.7185208590014502E-3</v>
      </c>
      <c r="BO216">
        <f t="shared" si="328"/>
        <v>-7.4370417180029012E-4</v>
      </c>
      <c r="BP216">
        <f t="shared" si="329"/>
        <v>-7.4370417180029012E-4</v>
      </c>
      <c r="BQ216">
        <f t="shared" si="330"/>
        <v>6.7082548868454379E-4</v>
      </c>
      <c r="BR216">
        <f t="shared" si="331"/>
        <v>4.3560543312485742E-4</v>
      </c>
      <c r="BS216">
        <f t="shared" si="332"/>
        <v>5.5647558374636306E-4</v>
      </c>
      <c r="BT216">
        <f t="shared" si="333"/>
        <v>3.6847452856772061E-4</v>
      </c>
      <c r="BU216">
        <f t="shared" si="334"/>
        <v>-1.1348887828832343E-2</v>
      </c>
      <c r="BV216">
        <f t="shared" si="335"/>
        <v>-7.3694832434858257E-3</v>
      </c>
      <c r="BW216">
        <f t="shared" si="336"/>
        <v>-9.4143396247593769E-3</v>
      </c>
      <c r="BX216">
        <f t="shared" si="337"/>
        <v>-6.2337763889938049E-3</v>
      </c>
      <c r="BZ216">
        <f>I216-BA217</f>
        <v>0.18768364810453314</v>
      </c>
    </row>
    <row r="217" spans="2:78" hidden="1" outlineLevel="1" x14ac:dyDescent="0.25">
      <c r="B217">
        <v>3</v>
      </c>
      <c r="C217">
        <v>2</v>
      </c>
      <c r="D217">
        <f t="shared" si="302"/>
        <v>0.3</v>
      </c>
      <c r="E217">
        <v>0.5</v>
      </c>
      <c r="F217">
        <v>0.27777777777777779</v>
      </c>
      <c r="G217">
        <f t="shared" ref="G217:G220" si="339">AR216</f>
        <v>0.38175033524511093</v>
      </c>
      <c r="H217">
        <v>0.10926282937500731</v>
      </c>
      <c r="I217">
        <v>0.25811764705882356</v>
      </c>
      <c r="K217">
        <f t="shared" si="304"/>
        <v>1.2364013568703358</v>
      </c>
      <c r="L217">
        <f t="shared" si="295"/>
        <v>0.12876957113510495</v>
      </c>
      <c r="M217">
        <f t="shared" si="295"/>
        <v>-0.1246233753458198</v>
      </c>
      <c r="N217">
        <f t="shared" si="295"/>
        <v>-1.314951017780928</v>
      </c>
      <c r="O217">
        <f t="shared" si="295"/>
        <v>-0.70593261322429357</v>
      </c>
      <c r="P217">
        <f t="shared" si="295"/>
        <v>-0.6477184912418763</v>
      </c>
      <c r="Q217">
        <f t="shared" si="295"/>
        <v>0.23281357760945129</v>
      </c>
      <c r="R217">
        <f t="shared" si="295"/>
        <v>-1.7714669321823264</v>
      </c>
      <c r="S217">
        <f t="shared" si="295"/>
        <v>-1.0016618620278195</v>
      </c>
      <c r="T217">
        <f t="shared" si="295"/>
        <v>-1.68682715991136</v>
      </c>
      <c r="U217">
        <f t="shared" si="295"/>
        <v>-1.5208416382417134</v>
      </c>
      <c r="V217">
        <f t="shared" si="295"/>
        <v>-1.2873839202120463</v>
      </c>
      <c r="W217">
        <f t="shared" si="295"/>
        <v>0.93836444164854593</v>
      </c>
      <c r="X217">
        <f t="shared" si="305"/>
        <v>1.5447594300813767</v>
      </c>
      <c r="Y217">
        <f t="shared" si="296"/>
        <v>-0.16247021098026559</v>
      </c>
      <c r="Z217">
        <f t="shared" si="297"/>
        <v>0.18031233099348543</v>
      </c>
      <c r="AA217">
        <f t="shared" si="298"/>
        <v>-0.81896439205994587</v>
      </c>
      <c r="AB217">
        <f t="shared" si="306"/>
        <v>0.82415554147100034</v>
      </c>
      <c r="AC217">
        <f t="shared" si="306"/>
        <v>0.45947155904212245</v>
      </c>
      <c r="AD217">
        <f t="shared" si="306"/>
        <v>0.54495634496513057</v>
      </c>
      <c r="AE217">
        <f t="shared" si="306"/>
        <v>0.30598353492230101</v>
      </c>
      <c r="AF217">
        <f t="shared" si="299"/>
        <v>0.83794735682984511</v>
      </c>
      <c r="AG217">
        <f t="shared" si="299"/>
        <v>-0.98777743681921282</v>
      </c>
      <c r="AH217">
        <f t="shared" si="299"/>
        <v>-3.1251394878081156</v>
      </c>
      <c r="AI217">
        <f t="shared" si="299"/>
        <v>-1.1750091523231889</v>
      </c>
      <c r="AJ217">
        <f t="shared" si="299"/>
        <v>2.2039605135013174</v>
      </c>
      <c r="AK217">
        <f t="shared" si="299"/>
        <v>-3.0034219063254977</v>
      </c>
      <c r="AL217">
        <f t="shared" si="299"/>
        <v>-1.8015009451366828</v>
      </c>
      <c r="AM217">
        <f t="shared" si="299"/>
        <v>2.1142324694500818</v>
      </c>
      <c r="AN217">
        <f t="shared" si="299"/>
        <v>-0.41652174229644762</v>
      </c>
      <c r="AO217">
        <f t="shared" si="307"/>
        <v>-2.2423764703621254</v>
      </c>
      <c r="AP217">
        <f t="shared" si="308"/>
        <v>-0.31492146353477807</v>
      </c>
      <c r="AQ217">
        <f t="shared" si="309"/>
        <v>9.6009086544359606E-2</v>
      </c>
      <c r="AR217">
        <f t="shared" si="309"/>
        <v>0.42191392224348151</v>
      </c>
      <c r="AS217">
        <f t="shared" si="300"/>
        <v>-1.1503101247441376E-3</v>
      </c>
      <c r="AT217">
        <f t="shared" si="301"/>
        <v>4.0718818499241825E-2</v>
      </c>
      <c r="AU217">
        <f t="shared" si="310"/>
        <v>1.2866101929011324E-2</v>
      </c>
      <c r="AV217">
        <f t="shared" si="311"/>
        <v>-3.0090874120787654E-2</v>
      </c>
      <c r="AW217">
        <f t="shared" si="312"/>
        <v>-1.7299037331956261E-2</v>
      </c>
      <c r="AX217">
        <f t="shared" si="313"/>
        <v>1.8568692470952303E-2</v>
      </c>
      <c r="AY217">
        <f t="shared" si="314"/>
        <v>5.0315164698032586E-3</v>
      </c>
      <c r="AZ217">
        <f t="shared" si="315"/>
        <v>5.0763242079992672E-3</v>
      </c>
      <c r="BA217">
        <f t="shared" si="316"/>
        <v>2.6692930719374799E-3</v>
      </c>
      <c r="BC217">
        <f t="shared" si="317"/>
        <v>0.16433162040030255</v>
      </c>
      <c r="BE217">
        <f t="shared" si="318"/>
        <v>-1.9299152893516986E-3</v>
      </c>
      <c r="BF217">
        <f t="shared" si="319"/>
        <v>-1.0721751607509437E-3</v>
      </c>
      <c r="BG217">
        <f t="shared" si="320"/>
        <v>-1.4734916174093523E-3</v>
      </c>
      <c r="BH217">
        <f t="shared" si="321"/>
        <v>4.5136311181181478E-3</v>
      </c>
      <c r="BI217">
        <f t="shared" si="322"/>
        <v>2.5075728433989709E-3</v>
      </c>
      <c r="BJ217">
        <f t="shared" si="323"/>
        <v>3.4461603850287357E-3</v>
      </c>
      <c r="BK217">
        <f t="shared" si="324"/>
        <v>2.594855599793439E-3</v>
      </c>
      <c r="BL217">
        <f t="shared" si="325"/>
        <v>1.4415864443296884E-3</v>
      </c>
      <c r="BM217">
        <f t="shared" si="326"/>
        <v>1.9811739902675972E-3</v>
      </c>
      <c r="BN217">
        <f t="shared" si="327"/>
        <v>-2.7853038706428454E-3</v>
      </c>
      <c r="BO217">
        <f t="shared" si="328"/>
        <v>-1.5473910392460252E-3</v>
      </c>
      <c r="BP217">
        <f t="shared" si="329"/>
        <v>-2.1265813727548225E-3</v>
      </c>
      <c r="BQ217">
        <f t="shared" si="330"/>
        <v>2.8441033911542359E-4</v>
      </c>
      <c r="BR217">
        <f t="shared" si="331"/>
        <v>1.5856043591943816E-4</v>
      </c>
      <c r="BS217">
        <f t="shared" si="332"/>
        <v>1.8806064034708459E-4</v>
      </c>
      <c r="BT217">
        <f t="shared" si="333"/>
        <v>1.0559278746783728E-4</v>
      </c>
      <c r="BU217">
        <f t="shared" si="334"/>
        <v>-1.006759197249061E-2</v>
      </c>
      <c r="BV217">
        <f t="shared" si="335"/>
        <v>-5.612741705459957E-3</v>
      </c>
      <c r="BW217">
        <f t="shared" si="336"/>
        <v>-6.6569935501936111E-3</v>
      </c>
      <c r="BX217">
        <f t="shared" si="337"/>
        <v>-3.737786406677279E-3</v>
      </c>
      <c r="BZ217">
        <f>I217-BA218</f>
        <v>0.25496685225554355</v>
      </c>
    </row>
    <row r="218" spans="2:78" hidden="1" outlineLevel="1" x14ac:dyDescent="0.25">
      <c r="B218">
        <v>3</v>
      </c>
      <c r="C218">
        <v>3</v>
      </c>
      <c r="D218">
        <f t="shared" si="302"/>
        <v>0.3</v>
      </c>
      <c r="E218">
        <v>0.5</v>
      </c>
      <c r="F218">
        <v>0.45555555555555549</v>
      </c>
      <c r="G218">
        <f t="shared" si="339"/>
        <v>0.42191392224348151</v>
      </c>
      <c r="H218">
        <v>0.12345239995547612</v>
      </c>
      <c r="I218">
        <v>0.34094117647058819</v>
      </c>
      <c r="K218">
        <f t="shared" si="304"/>
        <v>1.2364013568703358</v>
      </c>
      <c r="L218">
        <f t="shared" si="295"/>
        <v>0.12876957113510495</v>
      </c>
      <c r="M218">
        <f t="shared" si="295"/>
        <v>-0.1246233753458198</v>
      </c>
      <c r="N218">
        <f t="shared" si="295"/>
        <v>-1.314951017780928</v>
      </c>
      <c r="O218">
        <f t="shared" si="295"/>
        <v>-0.70593261322429357</v>
      </c>
      <c r="P218">
        <f t="shared" si="295"/>
        <v>-0.6477184912418763</v>
      </c>
      <c r="Q218">
        <f t="shared" si="295"/>
        <v>0.23281357760945129</v>
      </c>
      <c r="R218">
        <f t="shared" si="295"/>
        <v>-1.7714669321823264</v>
      </c>
      <c r="S218">
        <f t="shared" si="295"/>
        <v>-1.0016618620278195</v>
      </c>
      <c r="T218">
        <f t="shared" si="295"/>
        <v>-1.68682715991136</v>
      </c>
      <c r="U218">
        <f t="shared" si="295"/>
        <v>-1.5208416382417134</v>
      </c>
      <c r="V218">
        <f t="shared" si="295"/>
        <v>-1.2873839202120463</v>
      </c>
      <c r="W218">
        <f t="shared" si="295"/>
        <v>0.93836444164854593</v>
      </c>
      <c r="X218">
        <f t="shared" si="305"/>
        <v>1.5626464765054409</v>
      </c>
      <c r="Y218">
        <f t="shared" si="296"/>
        <v>-0.3139840401935865</v>
      </c>
      <c r="Z218">
        <f t="shared" si="297"/>
        <v>-0.17484545695521003</v>
      </c>
      <c r="AA218">
        <f t="shared" si="298"/>
        <v>-1.1410421949382126</v>
      </c>
      <c r="AB218">
        <f t="shared" si="306"/>
        <v>0.82673277720328864</v>
      </c>
      <c r="AC218">
        <f t="shared" si="306"/>
        <v>0.42214257892124168</v>
      </c>
      <c r="AD218">
        <f t="shared" si="306"/>
        <v>0.4563996544808881</v>
      </c>
      <c r="AE218">
        <f t="shared" si="306"/>
        <v>0.24212906414175617</v>
      </c>
      <c r="AF218">
        <f t="shared" si="299"/>
        <v>0.83794735682984511</v>
      </c>
      <c r="AG218">
        <f t="shared" si="299"/>
        <v>-0.98777743681921282</v>
      </c>
      <c r="AH218">
        <f t="shared" si="299"/>
        <v>-3.1251394878081156</v>
      </c>
      <c r="AI218">
        <f t="shared" si="299"/>
        <v>-1.1750091523231889</v>
      </c>
      <c r="AJ218">
        <f t="shared" si="299"/>
        <v>2.2039605135013174</v>
      </c>
      <c r="AK218">
        <f t="shared" si="299"/>
        <v>-3.0034219063254977</v>
      </c>
      <c r="AL218">
        <f t="shared" si="299"/>
        <v>-1.8015009451366828</v>
      </c>
      <c r="AM218">
        <f t="shared" si="299"/>
        <v>2.1142324694500818</v>
      </c>
      <c r="AN218">
        <f t="shared" si="299"/>
        <v>-0.41652174229644762</v>
      </c>
      <c r="AO218">
        <f t="shared" si="307"/>
        <v>-1.8515625602636465</v>
      </c>
      <c r="AP218">
        <f t="shared" si="308"/>
        <v>-0.17259489494922781</v>
      </c>
      <c r="AQ218">
        <f t="shared" si="309"/>
        <v>0.1356895389010159</v>
      </c>
      <c r="AR218">
        <f t="shared" si="309"/>
        <v>0.456958071245327</v>
      </c>
      <c r="AS218">
        <f t="shared" si="300"/>
        <v>1.4351458098859117E-3</v>
      </c>
      <c r="AT218">
        <f t="shared" si="301"/>
        <v>2.9216768338999281E-2</v>
      </c>
      <c r="AU218">
        <f t="shared" si="310"/>
        <v>9.3962270264801567E-3</v>
      </c>
      <c r="AV218">
        <f t="shared" si="311"/>
        <v>-2.175145574224481E-2</v>
      </c>
      <c r="AW218">
        <f t="shared" si="312"/>
        <v>-1.4171183872605738E-2</v>
      </c>
      <c r="AX218">
        <f t="shared" si="313"/>
        <v>1.1025703149236735E-2</v>
      </c>
      <c r="AY218">
        <f t="shared" si="314"/>
        <v>4.5804767914719938E-3</v>
      </c>
      <c r="AZ218">
        <f t="shared" si="315"/>
        <v>6.175925259710828E-3</v>
      </c>
      <c r="BA218">
        <f t="shared" si="316"/>
        <v>3.1507948032799922E-3</v>
      </c>
      <c r="BC218">
        <f t="shared" si="317"/>
        <v>0.11666047935245794</v>
      </c>
      <c r="BE218">
        <f t="shared" si="318"/>
        <v>-1.4094340539720235E-3</v>
      </c>
      <c r="BF218">
        <f t="shared" si="319"/>
        <v>-1.2841510269522879E-3</v>
      </c>
      <c r="BG218">
        <f t="shared" si="320"/>
        <v>-1.1893196997097343E-3</v>
      </c>
      <c r="BH218">
        <f t="shared" si="321"/>
        <v>3.2627183613367213E-3</v>
      </c>
      <c r="BI218">
        <f t="shared" si="322"/>
        <v>2.9726989514401235E-3</v>
      </c>
      <c r="BJ218">
        <f t="shared" si="323"/>
        <v>2.7531726020148016E-3</v>
      </c>
      <c r="BK218">
        <f t="shared" si="324"/>
        <v>2.1256775808908604E-3</v>
      </c>
      <c r="BL218">
        <f t="shared" si="325"/>
        <v>1.9367284625894504E-3</v>
      </c>
      <c r="BM218">
        <f t="shared" si="326"/>
        <v>1.7937059311573967E-3</v>
      </c>
      <c r="BN218">
        <f t="shared" si="327"/>
        <v>-1.6538554723855103E-3</v>
      </c>
      <c r="BO218">
        <f t="shared" si="328"/>
        <v>-1.5068460970623534E-3</v>
      </c>
      <c r="BP218">
        <f t="shared" si="329"/>
        <v>-1.395569298356033E-3</v>
      </c>
      <c r="BQ218">
        <f t="shared" si="330"/>
        <v>-3.5594462432959276E-4</v>
      </c>
      <c r="BR218">
        <f t="shared" si="331"/>
        <v>-1.8175084599397583E-4</v>
      </c>
      <c r="BS218">
        <f t="shared" si="332"/>
        <v>-1.9650001552848733E-4</v>
      </c>
      <c r="BT218">
        <f t="shared" si="333"/>
        <v>-1.0424715355639155E-4</v>
      </c>
      <c r="BU218">
        <f t="shared" si="334"/>
        <v>-7.2463380089417967E-3</v>
      </c>
      <c r="BV218">
        <f t="shared" si="335"/>
        <v>-3.7000925803108917E-3</v>
      </c>
      <c r="BW218">
        <f t="shared" si="336"/>
        <v>-4.0003568924902267E-3</v>
      </c>
      <c r="BX218">
        <f t="shared" si="337"/>
        <v>-2.1222686325505164E-3</v>
      </c>
      <c r="BZ218">
        <f>I218-BA219</f>
        <v>0.3392184969541564</v>
      </c>
    </row>
    <row r="219" spans="2:78" hidden="1" outlineLevel="1" x14ac:dyDescent="0.25">
      <c r="B219">
        <v>3</v>
      </c>
      <c r="C219">
        <v>4</v>
      </c>
      <c r="D219">
        <f t="shared" si="302"/>
        <v>0.3</v>
      </c>
      <c r="E219">
        <v>0.5</v>
      </c>
      <c r="F219">
        <v>0.6333333333333333</v>
      </c>
      <c r="G219">
        <f t="shared" si="339"/>
        <v>0.456958071245327</v>
      </c>
      <c r="H219">
        <v>0.17635902886667423</v>
      </c>
      <c r="I219">
        <v>0.43882352941176472</v>
      </c>
      <c r="K219">
        <f t="shared" si="304"/>
        <v>1.2364013568703358</v>
      </c>
      <c r="L219">
        <f t="shared" si="295"/>
        <v>0.12876957113510495</v>
      </c>
      <c r="M219">
        <f t="shared" si="295"/>
        <v>-0.1246233753458198</v>
      </c>
      <c r="N219">
        <f t="shared" si="295"/>
        <v>-1.314951017780928</v>
      </c>
      <c r="O219">
        <f t="shared" si="295"/>
        <v>-0.70593261322429357</v>
      </c>
      <c r="P219">
        <f t="shared" si="295"/>
        <v>-0.6477184912418763</v>
      </c>
      <c r="Q219">
        <f t="shared" si="295"/>
        <v>0.23281357760945129</v>
      </c>
      <c r="R219">
        <f t="shared" si="295"/>
        <v>-1.7714669321823264</v>
      </c>
      <c r="S219">
        <f t="shared" si="295"/>
        <v>-1.0016618620278195</v>
      </c>
      <c r="T219">
        <f t="shared" si="295"/>
        <v>-1.68682715991136</v>
      </c>
      <c r="U219">
        <f t="shared" si="295"/>
        <v>-1.5208416382417134</v>
      </c>
      <c r="V219">
        <f t="shared" si="295"/>
        <v>-1.2873839202120463</v>
      </c>
      <c r="W219">
        <f t="shared" si="295"/>
        <v>0.93836444164854593</v>
      </c>
      <c r="X219">
        <f t="shared" si="305"/>
        <v>1.5811715245725053</v>
      </c>
      <c r="Y219">
        <f t="shared" si="296"/>
        <v>-0.4621819147517916</v>
      </c>
      <c r="Z219">
        <f t="shared" si="297"/>
        <v>-0.52487529910777053</v>
      </c>
      <c r="AA219">
        <f t="shared" si="298"/>
        <v>-1.4565293156592303</v>
      </c>
      <c r="AB219">
        <f t="shared" si="306"/>
        <v>0.82937037044163608</v>
      </c>
      <c r="AC219">
        <f t="shared" si="306"/>
        <v>0.38646834084309528</v>
      </c>
      <c r="AD219">
        <f t="shared" si="306"/>
        <v>0.37171293418794676</v>
      </c>
      <c r="AE219">
        <f t="shared" si="306"/>
        <v>0.1889987313737638</v>
      </c>
      <c r="AF219">
        <f t="shared" si="299"/>
        <v>0.83794735682984511</v>
      </c>
      <c r="AG219">
        <f t="shared" si="299"/>
        <v>-0.98777743681921282</v>
      </c>
      <c r="AH219">
        <f t="shared" si="299"/>
        <v>-3.1251394878081156</v>
      </c>
      <c r="AI219">
        <f t="shared" si="299"/>
        <v>-1.1750091523231889</v>
      </c>
      <c r="AJ219">
        <f t="shared" si="299"/>
        <v>2.2039605135013174</v>
      </c>
      <c r="AK219">
        <f t="shared" si="299"/>
        <v>-3.0034219063254977</v>
      </c>
      <c r="AL219">
        <f t="shared" si="299"/>
        <v>-1.8015009451366828</v>
      </c>
      <c r="AM219">
        <f t="shared" si="299"/>
        <v>2.1142324694500818</v>
      </c>
      <c r="AN219">
        <f t="shared" si="299"/>
        <v>-0.41652174229644762</v>
      </c>
      <c r="AO219">
        <f t="shared" si="307"/>
        <v>-1.4870277475830718</v>
      </c>
      <c r="AP219">
        <f t="shared" si="308"/>
        <v>-1.9403623468373488E-2</v>
      </c>
      <c r="AQ219">
        <f t="shared" si="309"/>
        <v>0.18436826541381032</v>
      </c>
      <c r="AR219">
        <f t="shared" si="309"/>
        <v>0.49514924632459223</v>
      </c>
      <c r="AS219">
        <f t="shared" si="300"/>
        <v>1.2044018256059899E-3</v>
      </c>
      <c r="AT219">
        <f t="shared" si="301"/>
        <v>1.3167202247455436E-2</v>
      </c>
      <c r="AU219">
        <f t="shared" si="310"/>
        <v>4.2495897253397481E-3</v>
      </c>
      <c r="AV219">
        <f t="shared" si="311"/>
        <v>-9.6590175824731762E-3</v>
      </c>
      <c r="AW219">
        <f t="shared" si="312"/>
        <v>-6.4188321472875816E-3</v>
      </c>
      <c r="AX219">
        <f t="shared" si="313"/>
        <v>4.0501227958253394E-3</v>
      </c>
      <c r="AY219">
        <f t="shared" si="314"/>
        <v>2.4072712735325979E-3</v>
      </c>
      <c r="AZ219">
        <f t="shared" si="315"/>
        <v>2.9206558407104013E-3</v>
      </c>
      <c r="BA219">
        <f t="shared" si="316"/>
        <v>1.7226795164317649E-3</v>
      </c>
      <c r="BC219">
        <f t="shared" si="317"/>
        <v>5.6892304012159348E-2</v>
      </c>
      <c r="BE219">
        <f t="shared" si="318"/>
        <v>-6.3743845880096222E-4</v>
      </c>
      <c r="BF219">
        <f t="shared" si="319"/>
        <v>-8.0742204781455214E-4</v>
      </c>
      <c r="BG219">
        <f t="shared" si="320"/>
        <v>-5.8256529734256296E-4</v>
      </c>
      <c r="BH219">
        <f t="shared" si="321"/>
        <v>1.4488526373709763E-3</v>
      </c>
      <c r="BI219">
        <f t="shared" si="322"/>
        <v>1.8352133406699033E-3</v>
      </c>
      <c r="BJ219">
        <f t="shared" si="323"/>
        <v>1.324129813383493E-3</v>
      </c>
      <c r="BK219">
        <f t="shared" si="324"/>
        <v>9.628248220931372E-4</v>
      </c>
      <c r="BL219">
        <f t="shared" si="325"/>
        <v>1.2195781079846404E-3</v>
      </c>
      <c r="BM219">
        <f t="shared" si="326"/>
        <v>8.7994114730161012E-4</v>
      </c>
      <c r="BN219">
        <f t="shared" si="327"/>
        <v>-6.0751841937380091E-4</v>
      </c>
      <c r="BO219">
        <f t="shared" si="328"/>
        <v>-7.695233312068144E-4</v>
      </c>
      <c r="BP219">
        <f t="shared" si="329"/>
        <v>-5.5522089032612341E-4</v>
      </c>
      <c r="BQ219">
        <f t="shared" si="330"/>
        <v>-2.9966855647902682E-4</v>
      </c>
      <c r="BR219">
        <f t="shared" si="331"/>
        <v>-1.3963895257510257E-4</v>
      </c>
      <c r="BS219">
        <f t="shared" si="332"/>
        <v>-1.3430752096119667E-4</v>
      </c>
      <c r="BT219">
        <f t="shared" si="333"/>
        <v>-6.8289125131133153E-5</v>
      </c>
      <c r="BU219">
        <f t="shared" si="334"/>
        <v>-3.2761462216956173E-3</v>
      </c>
      <c r="BV219">
        <f t="shared" si="335"/>
        <v>-1.5266120418358732E-3</v>
      </c>
      <c r="BW219">
        <f t="shared" si="336"/>
        <v>-1.4683258147343361E-3</v>
      </c>
      <c r="BX219">
        <f t="shared" si="337"/>
        <v>-7.4657535615325465E-4</v>
      </c>
      <c r="BZ219">
        <f>I219-BA220</f>
        <v>0.44247547971963275</v>
      </c>
    </row>
    <row r="220" spans="2:78" hidden="1" outlineLevel="1" x14ac:dyDescent="0.25">
      <c r="B220">
        <v>3</v>
      </c>
      <c r="C220">
        <v>5</v>
      </c>
      <c r="D220">
        <f t="shared" si="302"/>
        <v>0.3</v>
      </c>
      <c r="E220">
        <v>0.5</v>
      </c>
      <c r="F220">
        <v>0.81111111111111112</v>
      </c>
      <c r="G220">
        <f t="shared" si="339"/>
        <v>0.49514924632459223</v>
      </c>
      <c r="H220">
        <v>0.31182009100950425</v>
      </c>
      <c r="I220">
        <v>0.55176470588235305</v>
      </c>
      <c r="K220">
        <f t="shared" si="304"/>
        <v>1.2364013568703358</v>
      </c>
      <c r="L220">
        <f t="shared" si="295"/>
        <v>0.12876957113510495</v>
      </c>
      <c r="M220">
        <f t="shared" si="295"/>
        <v>-0.1246233753458198</v>
      </c>
      <c r="N220">
        <f t="shared" si="295"/>
        <v>-1.314951017780928</v>
      </c>
      <c r="O220">
        <f t="shared" si="295"/>
        <v>-0.70593261322429357</v>
      </c>
      <c r="P220">
        <f t="shared" si="295"/>
        <v>-0.6477184912418763</v>
      </c>
      <c r="Q220">
        <f t="shared" si="295"/>
        <v>0.23281357760945129</v>
      </c>
      <c r="R220">
        <f t="shared" si="295"/>
        <v>-1.7714669321823264</v>
      </c>
      <c r="S220">
        <f t="shared" si="295"/>
        <v>-1.0016618620278195</v>
      </c>
      <c r="T220">
        <f t="shared" si="295"/>
        <v>-1.68682715991136</v>
      </c>
      <c r="U220">
        <f t="shared" si="295"/>
        <v>-1.5208416382417134</v>
      </c>
      <c r="V220">
        <f t="shared" si="295"/>
        <v>-1.2873839202120463</v>
      </c>
      <c r="W220">
        <f t="shared" si="295"/>
        <v>0.93836444164854593</v>
      </c>
      <c r="X220">
        <f t="shared" si="305"/>
        <v>1.5993043796275006</v>
      </c>
      <c r="Y220">
        <f t="shared" si="296"/>
        <v>-0.6124181762927623</v>
      </c>
      <c r="Z220">
        <f t="shared" si="297"/>
        <v>-0.87805739726088916</v>
      </c>
      <c r="AA220">
        <f t="shared" si="298"/>
        <v>-1.7760678671488062</v>
      </c>
      <c r="AB220">
        <f t="shared" si="306"/>
        <v>0.83192114013725627</v>
      </c>
      <c r="AC220">
        <f t="shared" si="306"/>
        <v>0.35150777675339395</v>
      </c>
      <c r="AD220">
        <f t="shared" si="306"/>
        <v>0.29358049559572896</v>
      </c>
      <c r="AE220">
        <f t="shared" si="306"/>
        <v>0.14478935225224254</v>
      </c>
      <c r="AF220">
        <f t="shared" si="299"/>
        <v>0.83794735682984511</v>
      </c>
      <c r="AG220">
        <f t="shared" si="299"/>
        <v>-0.98777743681921282</v>
      </c>
      <c r="AH220">
        <f t="shared" si="299"/>
        <v>-3.1251394878081156</v>
      </c>
      <c r="AI220">
        <f t="shared" si="299"/>
        <v>-1.1750091523231889</v>
      </c>
      <c r="AJ220">
        <f t="shared" si="299"/>
        <v>2.2039605135013174</v>
      </c>
      <c r="AK220">
        <f t="shared" si="299"/>
        <v>-3.0034219063254977</v>
      </c>
      <c r="AL220">
        <f t="shared" si="299"/>
        <v>-1.8015009451366828</v>
      </c>
      <c r="AM220">
        <f t="shared" si="299"/>
        <v>2.1142324694500818</v>
      </c>
      <c r="AN220">
        <f t="shared" si="299"/>
        <v>-0.41652174229644762</v>
      </c>
      <c r="AO220">
        <f t="shared" si="307"/>
        <v>-1.1542358862628703</v>
      </c>
      <c r="AP220">
        <f t="shared" si="308"/>
        <v>0.13850625344108031</v>
      </c>
      <c r="AQ220">
        <f t="shared" si="309"/>
        <v>0.23971623184470517</v>
      </c>
      <c r="AR220">
        <f t="shared" si="309"/>
        <v>0.5345713130685269</v>
      </c>
      <c r="AS220">
        <f t="shared" si="300"/>
        <v>-1.3141098500407298E-2</v>
      </c>
      <c r="AT220">
        <f t="shared" si="301"/>
        <v>-4.2777990783835606E-3</v>
      </c>
      <c r="AU220">
        <f t="shared" si="310"/>
        <v>-2.8580425328852644E-3</v>
      </c>
      <c r="AV220">
        <f t="shared" si="311"/>
        <v>5.8876117753921525E-3</v>
      </c>
      <c r="AW220">
        <f t="shared" si="312"/>
        <v>1.0115334704840254E-2</v>
      </c>
      <c r="AX220">
        <f t="shared" si="313"/>
        <v>7.9206763092871436E-4</v>
      </c>
      <c r="AY220">
        <f t="shared" si="314"/>
        <v>-2.564175673247415E-3</v>
      </c>
      <c r="AZ220">
        <f t="shared" si="315"/>
        <v>-3.6230882311835922E-3</v>
      </c>
      <c r="BA220">
        <f t="shared" si="316"/>
        <v>-3.6519503078680476E-3</v>
      </c>
      <c r="BC220">
        <f t="shared" si="317"/>
        <v>7.4125429259517345E-2</v>
      </c>
      <c r="BE220">
        <f t="shared" si="318"/>
        <v>4.2870637993278965E-4</v>
      </c>
      <c r="BF220">
        <f t="shared" si="319"/>
        <v>6.9545701633541438E-4</v>
      </c>
      <c r="BG220">
        <f t="shared" si="320"/>
        <v>4.2454728183653019E-4</v>
      </c>
      <c r="BH220">
        <f t="shared" si="321"/>
        <v>-8.8314176630882287E-4</v>
      </c>
      <c r="BI220">
        <f t="shared" si="322"/>
        <v>-1.432652198678757E-3</v>
      </c>
      <c r="BJ220">
        <f t="shared" si="323"/>
        <v>-8.7457395997116562E-4</v>
      </c>
      <c r="BK220">
        <f t="shared" si="324"/>
        <v>-1.5173002057260381E-3</v>
      </c>
      <c r="BL220">
        <f t="shared" si="325"/>
        <v>-2.4613981115111285E-3</v>
      </c>
      <c r="BM220">
        <f t="shared" si="326"/>
        <v>-1.502580106626793E-3</v>
      </c>
      <c r="BN220">
        <f t="shared" si="327"/>
        <v>-1.1881014463930715E-4</v>
      </c>
      <c r="BO220">
        <f t="shared" si="328"/>
        <v>-1.9273645685932049E-4</v>
      </c>
      <c r="BP220">
        <f t="shared" si="329"/>
        <v>-1.1765750714773745E-4</v>
      </c>
      <c r="BQ220">
        <f t="shared" si="330"/>
        <v>3.2797072941344483E-3</v>
      </c>
      <c r="BR220">
        <f t="shared" si="331"/>
        <v>1.3857594953926584E-3</v>
      </c>
      <c r="BS220">
        <f t="shared" si="332"/>
        <v>1.1573910631265596E-3</v>
      </c>
      <c r="BT220">
        <f t="shared" si="333"/>
        <v>5.7080734192706652E-4</v>
      </c>
      <c r="BU220">
        <f t="shared" si="334"/>
        <v>1.0676374459700868E-3</v>
      </c>
      <c r="BV220">
        <f t="shared" si="335"/>
        <v>4.511038930320969E-4</v>
      </c>
      <c r="BW220">
        <f t="shared" si="336"/>
        <v>3.7676351204723947E-4</v>
      </c>
      <c r="BX220">
        <f t="shared" si="337"/>
        <v>1.8581392728731877E-4</v>
      </c>
      <c r="BZ220">
        <f>I220</f>
        <v>0.55176470588235305</v>
      </c>
    </row>
    <row r="221" spans="2:78" hidden="1" outlineLevel="1" x14ac:dyDescent="0.25">
      <c r="B221">
        <v>4</v>
      </c>
      <c r="C221">
        <v>1</v>
      </c>
      <c r="D221">
        <f t="shared" si="302"/>
        <v>0.3</v>
      </c>
      <c r="E221">
        <v>0.9</v>
      </c>
      <c r="F221">
        <v>0.1</v>
      </c>
      <c r="G221">
        <v>0.1</v>
      </c>
      <c r="H221">
        <v>0.1</v>
      </c>
      <c r="I221">
        <v>0.34094117647058819</v>
      </c>
      <c r="K221">
        <f t="shared" si="304"/>
        <v>1.2364013568703358</v>
      </c>
      <c r="L221">
        <f t="shared" si="295"/>
        <v>0.12876957113510495</v>
      </c>
      <c r="M221">
        <f t="shared" si="295"/>
        <v>-0.1246233753458198</v>
      </c>
      <c r="N221">
        <f t="shared" si="295"/>
        <v>-1.314951017780928</v>
      </c>
      <c r="O221">
        <f t="shared" si="295"/>
        <v>-0.70593261322429357</v>
      </c>
      <c r="P221">
        <f t="shared" si="295"/>
        <v>-0.6477184912418763</v>
      </c>
      <c r="Q221">
        <f t="shared" si="295"/>
        <v>0.23281357760945129</v>
      </c>
      <c r="R221">
        <f t="shared" si="295"/>
        <v>-1.7714669321823264</v>
      </c>
      <c r="S221">
        <f t="shared" si="295"/>
        <v>-1.0016618620278195</v>
      </c>
      <c r="T221">
        <f t="shared" si="295"/>
        <v>-1.68682715991136</v>
      </c>
      <c r="U221">
        <f t="shared" si="295"/>
        <v>-1.5208416382417134</v>
      </c>
      <c r="V221">
        <f t="shared" si="295"/>
        <v>-1.2873839202120463</v>
      </c>
      <c r="W221">
        <f t="shared" si="295"/>
        <v>0.93836444164854593</v>
      </c>
      <c r="X221">
        <f t="shared" si="305"/>
        <v>2.0515402824107767</v>
      </c>
      <c r="Y221">
        <f t="shared" si="296"/>
        <v>-0.38045658480090627</v>
      </c>
      <c r="Z221">
        <f t="shared" si="297"/>
        <v>0.87058378207603748</v>
      </c>
      <c r="AA221">
        <f t="shared" si="298"/>
        <v>-0.86060255811705422</v>
      </c>
      <c r="AB221">
        <f t="shared" si="306"/>
        <v>0.8861031631900641</v>
      </c>
      <c r="AC221">
        <f t="shared" si="306"/>
        <v>0.40601677908538408</v>
      </c>
      <c r="AD221">
        <f t="shared" si="306"/>
        <v>0.70486715638396191</v>
      </c>
      <c r="AE221">
        <f t="shared" si="306"/>
        <v>0.29721346937096266</v>
      </c>
      <c r="AF221">
        <f t="shared" si="299"/>
        <v>0.83794735682984511</v>
      </c>
      <c r="AG221">
        <f t="shared" si="299"/>
        <v>-0.98777743681921282</v>
      </c>
      <c r="AH221">
        <f t="shared" si="299"/>
        <v>-3.1251394878081156</v>
      </c>
      <c r="AI221">
        <f t="shared" si="299"/>
        <v>-1.1750091523231889</v>
      </c>
      <c r="AJ221">
        <f t="shared" si="299"/>
        <v>2.2039605135013174</v>
      </c>
      <c r="AK221">
        <f t="shared" si="299"/>
        <v>-3.0034219063254977</v>
      </c>
      <c r="AL221">
        <f t="shared" si="299"/>
        <v>-1.8015009451366828</v>
      </c>
      <c r="AM221">
        <f t="shared" si="299"/>
        <v>2.1142324694500818</v>
      </c>
      <c r="AN221">
        <f t="shared" si="299"/>
        <v>-0.41652174229644762</v>
      </c>
      <c r="AO221">
        <f t="shared" si="307"/>
        <v>-2.6271048829524681</v>
      </c>
      <c r="AP221">
        <f t="shared" si="308"/>
        <v>-0.3244655294972118</v>
      </c>
      <c r="AQ221">
        <f t="shared" si="309"/>
        <v>6.7414237522820525E-2</v>
      </c>
      <c r="AR221">
        <f t="shared" si="309"/>
        <v>0.41958785126107967</v>
      </c>
      <c r="AS221">
        <f t="shared" si="300"/>
        <v>-2.0486524873582208E-3</v>
      </c>
      <c r="AT221">
        <f t="shared" si="301"/>
        <v>1.9457423288113694E-2</v>
      </c>
      <c r="AU221">
        <f t="shared" si="310"/>
        <v>4.1547253269698485E-3</v>
      </c>
      <c r="AV221">
        <f t="shared" si="311"/>
        <v>-1.3605502555868787E-2</v>
      </c>
      <c r="AW221">
        <f t="shared" si="312"/>
        <v>-5.9600939640051826E-3</v>
      </c>
      <c r="AX221">
        <f t="shared" si="313"/>
        <v>9.0955137454838669E-3</v>
      </c>
      <c r="AY221">
        <f t="shared" si="314"/>
        <v>5.6675943423647242E-4</v>
      </c>
      <c r="AZ221">
        <f t="shared" si="315"/>
        <v>6.1783591649717542E-4</v>
      </c>
      <c r="BA221">
        <f t="shared" si="316"/>
        <v>2.2998063330321314E-4</v>
      </c>
      <c r="BC221">
        <f t="shared" si="317"/>
        <v>8.5130084998315869E-2</v>
      </c>
      <c r="BE221">
        <f t="shared" si="318"/>
        <v>-1.1217758382818591E-3</v>
      </c>
      <c r="BF221">
        <f t="shared" si="319"/>
        <v>-1.2464175980909546E-4</v>
      </c>
      <c r="BG221">
        <f t="shared" si="320"/>
        <v>-1.2464175980909546E-4</v>
      </c>
      <c r="BH221">
        <f t="shared" si="321"/>
        <v>3.6734856900845726E-3</v>
      </c>
      <c r="BI221">
        <f t="shared" si="322"/>
        <v>4.081650766760636E-4</v>
      </c>
      <c r="BJ221">
        <f t="shared" si="323"/>
        <v>4.081650766760636E-4</v>
      </c>
      <c r="BK221">
        <f t="shared" si="324"/>
        <v>1.6092253702813994E-3</v>
      </c>
      <c r="BL221">
        <f t="shared" si="325"/>
        <v>1.7880281892015547E-4</v>
      </c>
      <c r="BM221">
        <f t="shared" si="326"/>
        <v>1.7880281892015547E-4</v>
      </c>
      <c r="BN221">
        <f t="shared" si="327"/>
        <v>-2.4557887112806442E-3</v>
      </c>
      <c r="BO221">
        <f t="shared" si="328"/>
        <v>-2.7286541236451597E-4</v>
      </c>
      <c r="BP221">
        <f t="shared" si="329"/>
        <v>-2.7286541236451597E-4</v>
      </c>
      <c r="BQ221">
        <f t="shared" si="330"/>
        <v>5.4459523479759363E-4</v>
      </c>
      <c r="BR221">
        <f t="shared" si="331"/>
        <v>2.4953618531473357E-4</v>
      </c>
      <c r="BS221">
        <f t="shared" si="332"/>
        <v>4.3320835595493591E-4</v>
      </c>
      <c r="BT221">
        <f t="shared" si="333"/>
        <v>1.8266613399095671E-4</v>
      </c>
      <c r="BU221">
        <f t="shared" si="334"/>
        <v>-5.1723852969376679E-3</v>
      </c>
      <c r="BV221">
        <f t="shared" si="335"/>
        <v>-2.3700120998222593E-3</v>
      </c>
      <c r="BW221">
        <f t="shared" si="336"/>
        <v>-4.1144695870955336E-3</v>
      </c>
      <c r="BX221">
        <f t="shared" si="337"/>
        <v>-1.7349024841438905E-3</v>
      </c>
      <c r="BZ221">
        <f>I221-BA222</f>
        <v>0.33969168740101907</v>
      </c>
    </row>
    <row r="222" spans="2:78" hidden="1" outlineLevel="1" x14ac:dyDescent="0.25">
      <c r="B222">
        <v>4</v>
      </c>
      <c r="C222">
        <v>2</v>
      </c>
      <c r="D222">
        <f t="shared" si="302"/>
        <v>0.3</v>
      </c>
      <c r="E222">
        <v>0.9</v>
      </c>
      <c r="F222">
        <v>0.27777777777777779</v>
      </c>
      <c r="G222">
        <f t="shared" ref="G222:G225" si="340">AR221</f>
        <v>0.41958785126107967</v>
      </c>
      <c r="H222">
        <v>0.11713489420662321</v>
      </c>
      <c r="I222">
        <v>0.43882352941176472</v>
      </c>
      <c r="K222">
        <f t="shared" si="304"/>
        <v>1.2364013568703358</v>
      </c>
      <c r="L222">
        <f t="shared" si="295"/>
        <v>0.12876957113510495</v>
      </c>
      <c r="M222">
        <f t="shared" si="295"/>
        <v>-0.1246233753458198</v>
      </c>
      <c r="N222">
        <f t="shared" si="295"/>
        <v>-1.314951017780928</v>
      </c>
      <c r="O222">
        <f t="shared" si="295"/>
        <v>-0.70593261322429357</v>
      </c>
      <c r="P222">
        <f t="shared" si="295"/>
        <v>-0.6477184912418763</v>
      </c>
      <c r="Q222">
        <f t="shared" si="295"/>
        <v>0.23281357760945129</v>
      </c>
      <c r="R222">
        <f t="shared" si="295"/>
        <v>-1.7714669321823264</v>
      </c>
      <c r="S222">
        <f t="shared" si="295"/>
        <v>-1.0016618620278195</v>
      </c>
      <c r="T222">
        <f t="shared" si="295"/>
        <v>-1.68682715991136</v>
      </c>
      <c r="U222">
        <f t="shared" si="295"/>
        <v>-1.5208416382417134</v>
      </c>
      <c r="V222">
        <f t="shared" si="295"/>
        <v>-1.2873839202120463</v>
      </c>
      <c r="W222">
        <f t="shared" si="295"/>
        <v>0.93836444164854593</v>
      </c>
      <c r="X222">
        <f t="shared" si="305"/>
        <v>2.0346045338688992</v>
      </c>
      <c r="Y222">
        <f t="shared" si="296"/>
        <v>-0.71295867687884029</v>
      </c>
      <c r="Z222">
        <f t="shared" si="297"/>
        <v>0.2355373652902033</v>
      </c>
      <c r="AA222">
        <f t="shared" si="298"/>
        <v>-1.5424066657242144</v>
      </c>
      <c r="AB222">
        <f t="shared" si="306"/>
        <v>0.88438272509028171</v>
      </c>
      <c r="AC222">
        <f t="shared" si="306"/>
        <v>0.32894541066710409</v>
      </c>
      <c r="AD222">
        <f t="shared" si="306"/>
        <v>0.55861361178257429</v>
      </c>
      <c r="AE222">
        <f t="shared" si="306"/>
        <v>0.17618568871879528</v>
      </c>
      <c r="AF222">
        <f t="shared" si="299"/>
        <v>0.83794735682984511</v>
      </c>
      <c r="AG222">
        <f t="shared" si="299"/>
        <v>-0.98777743681921282</v>
      </c>
      <c r="AH222">
        <f t="shared" si="299"/>
        <v>-3.1251394878081156</v>
      </c>
      <c r="AI222">
        <f t="shared" si="299"/>
        <v>-1.1750091523231889</v>
      </c>
      <c r="AJ222">
        <f t="shared" si="299"/>
        <v>2.2039605135013174</v>
      </c>
      <c r="AK222">
        <f t="shared" si="299"/>
        <v>-3.0034219063254977</v>
      </c>
      <c r="AL222">
        <f t="shared" si="299"/>
        <v>-1.8015009451366828</v>
      </c>
      <c r="AM222">
        <f t="shared" si="299"/>
        <v>2.1142324694500818</v>
      </c>
      <c r="AN222">
        <f t="shared" si="299"/>
        <v>-0.41652174229644762</v>
      </c>
      <c r="AO222">
        <f t="shared" si="307"/>
        <v>-1.9531456833450505</v>
      </c>
      <c r="AP222">
        <f t="shared" si="308"/>
        <v>-8.9184435608414991E-2</v>
      </c>
      <c r="AQ222">
        <f t="shared" si="309"/>
        <v>0.12421075834970201</v>
      </c>
      <c r="AR222">
        <f t="shared" si="309"/>
        <v>0.47771865770351835</v>
      </c>
      <c r="AS222">
        <f t="shared" si="300"/>
        <v>7.697298080564344E-4</v>
      </c>
      <c r="AT222">
        <f t="shared" si="301"/>
        <v>9.4570726671173271E-3</v>
      </c>
      <c r="AU222">
        <f t="shared" si="310"/>
        <v>2.1971470914774983E-3</v>
      </c>
      <c r="AV222">
        <f t="shared" si="311"/>
        <v>-6.4376490470505754E-3</v>
      </c>
      <c r="AW222">
        <f t="shared" si="312"/>
        <v>-4.7938140157407104E-3</v>
      </c>
      <c r="AX222">
        <f t="shared" si="313"/>
        <v>2.770806058937752E-3</v>
      </c>
      <c r="AY222">
        <f t="shared" si="314"/>
        <v>4.8526316146979862E-4</v>
      </c>
      <c r="AZ222">
        <f t="shared" si="315"/>
        <v>1.8267403165329809E-3</v>
      </c>
      <c r="BA222">
        <f t="shared" si="316"/>
        <v>1.2494890695691221E-3</v>
      </c>
      <c r="BC222">
        <f t="shared" si="317"/>
        <v>3.9533515631717871E-2</v>
      </c>
      <c r="BE222">
        <f t="shared" si="318"/>
        <v>-5.9322971469892452E-4</v>
      </c>
      <c r="BF222">
        <f t="shared" si="319"/>
        <v>-1.830955909564582E-4</v>
      </c>
      <c r="BG222">
        <f t="shared" si="320"/>
        <v>-2.7656886810527228E-4</v>
      </c>
      <c r="BH222">
        <f t="shared" si="321"/>
        <v>1.7381652427036554E-3</v>
      </c>
      <c r="BI222">
        <f t="shared" si="322"/>
        <v>5.3647075392088128E-4</v>
      </c>
      <c r="BJ222">
        <f t="shared" si="323"/>
        <v>8.1034779924746639E-4</v>
      </c>
      <c r="BK222">
        <f t="shared" si="324"/>
        <v>1.2943297842499919E-3</v>
      </c>
      <c r="BL222">
        <f t="shared" si="325"/>
        <v>3.9948450131172583E-4</v>
      </c>
      <c r="BM222">
        <f t="shared" si="326"/>
        <v>6.0342783666296766E-4</v>
      </c>
      <c r="BN222">
        <f t="shared" si="327"/>
        <v>-7.4811763591319305E-4</v>
      </c>
      <c r="BO222">
        <f t="shared" si="328"/>
        <v>-2.3090050491147933E-4</v>
      </c>
      <c r="BP222">
        <f t="shared" si="329"/>
        <v>-3.4877896815926153E-4</v>
      </c>
      <c r="BQ222">
        <f t="shared" si="330"/>
        <v>-2.0422072356965069E-4</v>
      </c>
      <c r="BR222">
        <f t="shared" si="331"/>
        <v>-7.5959726344150511E-5</v>
      </c>
      <c r="BS222">
        <f t="shared" si="332"/>
        <v>-1.2899446445253373E-4</v>
      </c>
      <c r="BT222">
        <f t="shared" si="333"/>
        <v>-4.06846129079427E-5</v>
      </c>
      <c r="BU222">
        <f t="shared" si="334"/>
        <v>-2.509101509016612E-3</v>
      </c>
      <c r="BV222">
        <f t="shared" si="335"/>
        <v>-9.3325819565806642E-4</v>
      </c>
      <c r="BW222">
        <f t="shared" si="336"/>
        <v>-1.5848548558406019E-3</v>
      </c>
      <c r="BX222">
        <f t="shared" si="337"/>
        <v>-4.9986025833592814E-4</v>
      </c>
      <c r="BZ222">
        <f>I222-BA223</f>
        <v>0.43981509689856235</v>
      </c>
    </row>
    <row r="223" spans="2:78" hidden="1" outlineLevel="1" x14ac:dyDescent="0.25">
      <c r="B223">
        <v>4</v>
      </c>
      <c r="C223">
        <v>3</v>
      </c>
      <c r="D223">
        <f t="shared" si="302"/>
        <v>0.3</v>
      </c>
      <c r="E223">
        <v>0.9</v>
      </c>
      <c r="F223">
        <v>0.45555555555555549</v>
      </c>
      <c r="G223">
        <f t="shared" si="340"/>
        <v>0.47771865770351835</v>
      </c>
      <c r="H223">
        <v>0.16682717936942626</v>
      </c>
      <c r="I223">
        <v>0.55176470588235305</v>
      </c>
      <c r="K223">
        <f t="shared" si="304"/>
        <v>1.2364013568703358</v>
      </c>
      <c r="L223">
        <f t="shared" si="295"/>
        <v>0.12876957113510495</v>
      </c>
      <c r="M223">
        <f t="shared" si="295"/>
        <v>-0.1246233753458198</v>
      </c>
      <c r="N223">
        <f t="shared" si="295"/>
        <v>-1.314951017780928</v>
      </c>
      <c r="O223">
        <f t="shared" si="295"/>
        <v>-0.70593261322429357</v>
      </c>
      <c r="P223">
        <f t="shared" si="295"/>
        <v>-0.6477184912418763</v>
      </c>
      <c r="Q223">
        <f t="shared" si="295"/>
        <v>0.23281357760945129</v>
      </c>
      <c r="R223">
        <f t="shared" si="295"/>
        <v>-1.7714669321823264</v>
      </c>
      <c r="S223">
        <f t="shared" si="295"/>
        <v>-1.0016618620278195</v>
      </c>
      <c r="T223">
        <f t="shared" si="295"/>
        <v>-1.68682715991136</v>
      </c>
      <c r="U223">
        <f t="shared" si="295"/>
        <v>-1.5208416382417134</v>
      </c>
      <c r="V223">
        <f t="shared" si="295"/>
        <v>-1.2873839202120463</v>
      </c>
      <c r="W223">
        <f t="shared" si="295"/>
        <v>0.93836444164854593</v>
      </c>
      <c r="X223">
        <f t="shared" si="305"/>
        <v>2.0502524447602646</v>
      </c>
      <c r="Y223">
        <f t="shared" si="296"/>
        <v>-0.87611020636228498</v>
      </c>
      <c r="Z223">
        <f t="shared" si="297"/>
        <v>-0.13761750114229998</v>
      </c>
      <c r="AA223">
        <f t="shared" si="298"/>
        <v>-1.8876151780056951</v>
      </c>
      <c r="AB223">
        <f t="shared" si="306"/>
        <v>0.88597312437336839</v>
      </c>
      <c r="AC223">
        <f t="shared" si="306"/>
        <v>0.29398448769260926</v>
      </c>
      <c r="AD223">
        <f t="shared" si="306"/>
        <v>0.46564981957084717</v>
      </c>
      <c r="AE223">
        <f t="shared" si="306"/>
        <v>0.13151662452150942</v>
      </c>
      <c r="AF223">
        <f t="shared" si="299"/>
        <v>0.83794735682984511</v>
      </c>
      <c r="AG223">
        <f t="shared" si="299"/>
        <v>-0.98777743681921282</v>
      </c>
      <c r="AH223">
        <f t="shared" si="299"/>
        <v>-3.1251394878081156</v>
      </c>
      <c r="AI223">
        <f t="shared" si="299"/>
        <v>-1.1750091523231889</v>
      </c>
      <c r="AJ223">
        <f t="shared" si="299"/>
        <v>2.2039605135013174</v>
      </c>
      <c r="AK223">
        <f t="shared" si="299"/>
        <v>-3.0034219063254977</v>
      </c>
      <c r="AL223">
        <f t="shared" si="299"/>
        <v>-1.8015009451366828</v>
      </c>
      <c r="AM223">
        <f t="shared" si="299"/>
        <v>2.1142324694500818</v>
      </c>
      <c r="AN223">
        <f t="shared" si="299"/>
        <v>-0.41652174229644762</v>
      </c>
      <c r="AO223">
        <f t="shared" si="307"/>
        <v>-1.5742680243501235</v>
      </c>
      <c r="AP223">
        <f t="shared" si="308"/>
        <v>9.2356717166229563E-2</v>
      </c>
      <c r="AQ223">
        <f t="shared" si="309"/>
        <v>0.17160880205237025</v>
      </c>
      <c r="AR223">
        <f t="shared" si="309"/>
        <v>0.52307278117595535</v>
      </c>
      <c r="AS223">
        <f t="shared" si="300"/>
        <v>6.7975175625171601E-4</v>
      </c>
      <c r="AT223">
        <f t="shared" si="301"/>
        <v>-9.1496365509029908E-3</v>
      </c>
      <c r="AU223">
        <f t="shared" si="310"/>
        <v>-1.9796649332590576E-3</v>
      </c>
      <c r="AV223">
        <f t="shared" si="311"/>
        <v>5.5643653148175556E-3</v>
      </c>
      <c r="AW223">
        <f t="shared" si="312"/>
        <v>3.5727475578948768E-3</v>
      </c>
      <c r="AX223">
        <f t="shared" si="313"/>
        <v>-2.3007532847643597E-3</v>
      </c>
      <c r="AY223">
        <f t="shared" si="314"/>
        <v>-4.5465938764286621E-4</v>
      </c>
      <c r="AZ223">
        <f t="shared" si="315"/>
        <v>-1.7393749159344987E-3</v>
      </c>
      <c r="BA223">
        <f t="shared" si="316"/>
        <v>-9.915674867976476E-4</v>
      </c>
      <c r="BC223">
        <f t="shared" si="317"/>
        <v>2.9087634122417709E-2</v>
      </c>
      <c r="BE223">
        <f t="shared" si="318"/>
        <v>5.3450953197994552E-4</v>
      </c>
      <c r="BF223">
        <f t="shared" si="319"/>
        <v>2.7055420754540447E-4</v>
      </c>
      <c r="BG223">
        <f t="shared" si="320"/>
        <v>2.8371686238577265E-4</v>
      </c>
      <c r="BH223">
        <f t="shared" si="321"/>
        <v>-1.5023786350007401E-3</v>
      </c>
      <c r="BI223">
        <f t="shared" si="322"/>
        <v>-7.6046325969173238E-4</v>
      </c>
      <c r="BJ223">
        <f t="shared" si="323"/>
        <v>-7.974603387499974E-4</v>
      </c>
      <c r="BK223">
        <f t="shared" si="324"/>
        <v>-9.6464184063161686E-4</v>
      </c>
      <c r="BL223">
        <f t="shared" si="325"/>
        <v>-4.8827549957896639E-4</v>
      </c>
      <c r="BM223">
        <f t="shared" si="326"/>
        <v>-5.1203045030131914E-4</v>
      </c>
      <c r="BN223">
        <f t="shared" si="327"/>
        <v>6.2120338688637718E-4</v>
      </c>
      <c r="BO223">
        <f t="shared" si="328"/>
        <v>3.1443628225112907E-4</v>
      </c>
      <c r="BP223">
        <f t="shared" si="329"/>
        <v>3.2973383127137717E-4</v>
      </c>
      <c r="BQ223">
        <f t="shared" si="330"/>
        <v>-1.8067253618538515E-4</v>
      </c>
      <c r="BR223">
        <f t="shared" si="331"/>
        <v>-5.9950941545943642E-5</v>
      </c>
      <c r="BS223">
        <f t="shared" si="332"/>
        <v>-9.4957884795473412E-5</v>
      </c>
      <c r="BT223">
        <f t="shared" si="333"/>
        <v>-2.6819596948438057E-5</v>
      </c>
      <c r="BU223">
        <f t="shared" si="334"/>
        <v>2.4318996245652879E-3</v>
      </c>
      <c r="BV223">
        <f t="shared" si="335"/>
        <v>8.0695536419723643E-4</v>
      </c>
      <c r="BW223">
        <f t="shared" si="336"/>
        <v>1.2781579827200417E-3</v>
      </c>
      <c r="BX223">
        <f t="shared" si="337"/>
        <v>3.6099879443201612E-4</v>
      </c>
      <c r="BZ223">
        <f>I223-BA224</f>
        <v>0.55974942710344266</v>
      </c>
    </row>
    <row r="224" spans="2:78" hidden="1" outlineLevel="1" x14ac:dyDescent="0.25">
      <c r="B224">
        <v>4</v>
      </c>
      <c r="C224">
        <v>4</v>
      </c>
      <c r="D224">
        <f t="shared" si="302"/>
        <v>0.3</v>
      </c>
      <c r="E224">
        <v>0.9</v>
      </c>
      <c r="F224">
        <v>0.6333333333333333</v>
      </c>
      <c r="G224">
        <f t="shared" si="340"/>
        <v>0.52307278117595535</v>
      </c>
      <c r="H224">
        <v>0.31182009100950436</v>
      </c>
      <c r="I224">
        <v>0.67976470588235294</v>
      </c>
      <c r="K224">
        <f t="shared" si="304"/>
        <v>1.2364013568703358</v>
      </c>
      <c r="L224">
        <f t="shared" si="295"/>
        <v>0.12876957113510495</v>
      </c>
      <c r="M224">
        <f t="shared" si="295"/>
        <v>-0.1246233753458198</v>
      </c>
      <c r="N224">
        <f t="shared" si="295"/>
        <v>-1.314951017780928</v>
      </c>
      <c r="O224">
        <f t="shared" si="295"/>
        <v>-0.70593261322429357</v>
      </c>
      <c r="P224">
        <f t="shared" si="295"/>
        <v>-0.6477184912418763</v>
      </c>
      <c r="Q224">
        <f t="shared" si="295"/>
        <v>0.23281357760945129</v>
      </c>
      <c r="R224">
        <f t="shared" si="295"/>
        <v>-1.7714669321823264</v>
      </c>
      <c r="S224">
        <f t="shared" si="295"/>
        <v>-1.0016618620278195</v>
      </c>
      <c r="T224">
        <f t="shared" si="295"/>
        <v>-1.68682715991136</v>
      </c>
      <c r="U224">
        <f t="shared" si="295"/>
        <v>-1.5208416382417134</v>
      </c>
      <c r="V224">
        <f t="shared" si="295"/>
        <v>-1.2873839202120463</v>
      </c>
      <c r="W224">
        <f t="shared" si="295"/>
        <v>0.93836444164854593</v>
      </c>
      <c r="X224">
        <f t="shared" si="305"/>
        <v>2.0674926290090752</v>
      </c>
      <c r="Y224">
        <f t="shared" si="296"/>
        <v>-1.0309860420293238</v>
      </c>
      <c r="Z224">
        <f t="shared" si="297"/>
        <v>-0.49797445152053244</v>
      </c>
      <c r="AA224">
        <f t="shared" si="298"/>
        <v>-2.2163751940779495</v>
      </c>
      <c r="AB224">
        <f t="shared" si="306"/>
        <v>0.88770325406539796</v>
      </c>
      <c r="AC224">
        <f t="shared" si="306"/>
        <v>0.26289298401491201</v>
      </c>
      <c r="AD224">
        <f t="shared" si="306"/>
        <v>0.37801679814988004</v>
      </c>
      <c r="AE224">
        <f t="shared" si="306"/>
        <v>9.8289598861180438E-2</v>
      </c>
      <c r="AF224">
        <f t="shared" si="299"/>
        <v>0.83794735682984511</v>
      </c>
      <c r="AG224">
        <f t="shared" si="299"/>
        <v>-0.98777743681921282</v>
      </c>
      <c r="AH224">
        <f t="shared" si="299"/>
        <v>-3.1251394878081156</v>
      </c>
      <c r="AI224">
        <f t="shared" si="299"/>
        <v>-1.1750091523231889</v>
      </c>
      <c r="AJ224">
        <f t="shared" si="299"/>
        <v>2.2039605135013174</v>
      </c>
      <c r="AK224">
        <f t="shared" si="299"/>
        <v>-3.0034219063254977</v>
      </c>
      <c r="AL224">
        <f t="shared" si="299"/>
        <v>-1.8015009451366828</v>
      </c>
      <c r="AM224">
        <f t="shared" si="299"/>
        <v>2.1142324694500818</v>
      </c>
      <c r="AN224">
        <f t="shared" si="299"/>
        <v>-0.41652174229644762</v>
      </c>
      <c r="AO224">
        <f t="shared" si="307"/>
        <v>-1.2291993060041411</v>
      </c>
      <c r="AP224">
        <f t="shared" si="308"/>
        <v>0.27717207233763169</v>
      </c>
      <c r="AQ224">
        <f t="shared" si="309"/>
        <v>0.22632159663102566</v>
      </c>
      <c r="AR224">
        <f t="shared" si="309"/>
        <v>0.56885278387916749</v>
      </c>
      <c r="AS224">
        <f t="shared" si="300"/>
        <v>-1.4970797611238054E-2</v>
      </c>
      <c r="AT224">
        <f t="shared" si="301"/>
        <v>-3.2444585735714043E-2</v>
      </c>
      <c r="AU224">
        <f t="shared" si="310"/>
        <v>-8.3787561959392295E-3</v>
      </c>
      <c r="AV224">
        <f t="shared" si="311"/>
        <v>2.1748461895421546E-2</v>
      </c>
      <c r="AW224">
        <f t="shared" si="312"/>
        <v>2.4742812457892314E-2</v>
      </c>
      <c r="AX224">
        <f t="shared" si="313"/>
        <v>-4.5204716814181726E-3</v>
      </c>
      <c r="AY224">
        <f t="shared" si="314"/>
        <v>-2.3014755484048193E-3</v>
      </c>
      <c r="AZ224">
        <f t="shared" si="315"/>
        <v>-1.2397886943953584E-2</v>
      </c>
      <c r="BA224">
        <f t="shared" si="316"/>
        <v>-7.9847212210896086E-3</v>
      </c>
      <c r="BC224">
        <f t="shared" si="317"/>
        <v>0.14004087611632343</v>
      </c>
      <c r="BE224">
        <f t="shared" si="318"/>
        <v>2.262264172903592E-3</v>
      </c>
      <c r="BF224">
        <f t="shared" si="319"/>
        <v>1.5919636772284535E-3</v>
      </c>
      <c r="BG224">
        <f t="shared" si="320"/>
        <v>1.3148097918615599E-3</v>
      </c>
      <c r="BH224">
        <f t="shared" si="321"/>
        <v>-5.8720847117638177E-3</v>
      </c>
      <c r="BI224">
        <f t="shared" si="322"/>
        <v>-4.1322077601300931E-3</v>
      </c>
      <c r="BJ224">
        <f t="shared" si="323"/>
        <v>-3.412808534981231E-3</v>
      </c>
      <c r="BK224">
        <f t="shared" si="324"/>
        <v>-6.6805593636309248E-3</v>
      </c>
      <c r="BL224">
        <f t="shared" si="325"/>
        <v>-4.7011343669995393E-3</v>
      </c>
      <c r="BM224">
        <f t="shared" si="326"/>
        <v>-3.8826875179394419E-3</v>
      </c>
      <c r="BN224">
        <f t="shared" si="327"/>
        <v>1.2205273539829067E-3</v>
      </c>
      <c r="BO224">
        <f t="shared" si="328"/>
        <v>8.5888961946945267E-4</v>
      </c>
      <c r="BP224">
        <f t="shared" si="329"/>
        <v>7.0936070838796517E-4</v>
      </c>
      <c r="BQ224">
        <f t="shared" si="330"/>
        <v>3.9868877266351519E-3</v>
      </c>
      <c r="BR224">
        <f t="shared" si="331"/>
        <v>1.1807152971305065E-3</v>
      </c>
      <c r="BS224">
        <f t="shared" si="332"/>
        <v>1.6977638936250246E-3</v>
      </c>
      <c r="BT224">
        <f t="shared" si="333"/>
        <v>4.4144210755215198E-4</v>
      </c>
      <c r="BU224">
        <f t="shared" si="334"/>
        <v>8.6403493003191431E-3</v>
      </c>
      <c r="BV224">
        <f t="shared" si="335"/>
        <v>2.558836187756854E-3</v>
      </c>
      <c r="BW224">
        <f t="shared" si="336"/>
        <v>3.6793795251341679E-3</v>
      </c>
      <c r="BX224">
        <f t="shared" si="337"/>
        <v>9.56689595154153E-4</v>
      </c>
      <c r="BZ224">
        <f>I224-BA225</f>
        <v>0.70113965948109558</v>
      </c>
    </row>
    <row r="225" spans="2:78" hidden="1" outlineLevel="1" x14ac:dyDescent="0.25">
      <c r="B225">
        <v>4</v>
      </c>
      <c r="C225">
        <v>5</v>
      </c>
      <c r="D225">
        <f t="shared" si="302"/>
        <v>0.3</v>
      </c>
      <c r="E225">
        <v>0.9</v>
      </c>
      <c r="F225">
        <v>0.81111111111111112</v>
      </c>
      <c r="G225">
        <f t="shared" si="340"/>
        <v>0.56885278387916749</v>
      </c>
      <c r="H225">
        <v>0.63549994007966115</v>
      </c>
      <c r="I225">
        <v>0.82282352941176462</v>
      </c>
      <c r="K225">
        <f t="shared" si="304"/>
        <v>1.2364013568703358</v>
      </c>
      <c r="L225">
        <f t="shared" si="295"/>
        <v>0.12876957113510495</v>
      </c>
      <c r="M225">
        <f t="shared" si="295"/>
        <v>-0.1246233753458198</v>
      </c>
      <c r="N225">
        <f t="shared" si="295"/>
        <v>-1.314951017780928</v>
      </c>
      <c r="O225">
        <f t="shared" si="295"/>
        <v>-0.70593261322429357</v>
      </c>
      <c r="P225">
        <f t="shared" si="295"/>
        <v>-0.6477184912418763</v>
      </c>
      <c r="Q225">
        <f t="shared" si="295"/>
        <v>0.23281357760945129</v>
      </c>
      <c r="R225">
        <f t="shared" si="295"/>
        <v>-1.7714669321823264</v>
      </c>
      <c r="S225">
        <f t="shared" si="295"/>
        <v>-1.0016618620278195</v>
      </c>
      <c r="T225">
        <f t="shared" si="295"/>
        <v>-1.68682715991136</v>
      </c>
      <c r="U225">
        <f t="shared" si="295"/>
        <v>-1.5208416382417134</v>
      </c>
      <c r="V225">
        <f t="shared" si="295"/>
        <v>-1.2873839202120463</v>
      </c>
      <c r="W225">
        <f t="shared" si="295"/>
        <v>0.93836444164854593</v>
      </c>
      <c r="X225">
        <f t="shared" si="305"/>
        <v>2.0846797387506566</v>
      </c>
      <c r="Y225">
        <f t="shared" si="296"/>
        <v>-1.1861377275491718</v>
      </c>
      <c r="Z225">
        <f t="shared" si="297"/>
        <v>-0.85875798888206178</v>
      </c>
      <c r="AA225">
        <f t="shared" si="298"/>
        <v>-2.5456834802238548</v>
      </c>
      <c r="AB225">
        <f t="shared" si="306"/>
        <v>0.88940518876304508</v>
      </c>
      <c r="AC225">
        <f t="shared" si="306"/>
        <v>0.23395041164475738</v>
      </c>
      <c r="AD225">
        <f t="shared" si="306"/>
        <v>0.29759890267172318</v>
      </c>
      <c r="AE225">
        <f t="shared" si="306"/>
        <v>7.2717008747414019E-2</v>
      </c>
      <c r="AF225">
        <f t="shared" si="299"/>
        <v>0.83794735682984511</v>
      </c>
      <c r="AG225">
        <f t="shared" si="299"/>
        <v>-0.98777743681921282</v>
      </c>
      <c r="AH225">
        <f t="shared" si="299"/>
        <v>-3.1251394878081156</v>
      </c>
      <c r="AI225">
        <f t="shared" si="299"/>
        <v>-1.1750091523231889</v>
      </c>
      <c r="AJ225">
        <f t="shared" si="299"/>
        <v>2.2039605135013174</v>
      </c>
      <c r="AK225">
        <f t="shared" si="299"/>
        <v>-3.0034219063254977</v>
      </c>
      <c r="AL225">
        <f t="shared" si="299"/>
        <v>-1.8015009451366828</v>
      </c>
      <c r="AM225">
        <f t="shared" si="299"/>
        <v>2.1142324694500818</v>
      </c>
      <c r="AN225">
        <f t="shared" si="299"/>
        <v>-0.41652174229644762</v>
      </c>
      <c r="AO225">
        <f t="shared" si="307"/>
        <v>-0.91781918625450576</v>
      </c>
      <c r="AP225">
        <f t="shared" si="308"/>
        <v>0.45865633945307654</v>
      </c>
      <c r="AQ225">
        <f t="shared" si="309"/>
        <v>0.28540245844113521</v>
      </c>
      <c r="AR225">
        <f t="shared" si="309"/>
        <v>0.61269537414625219</v>
      </c>
      <c r="AS225">
        <f t="shared" si="300"/>
        <v>-7.1401644479905768E-2</v>
      </c>
      <c r="AT225">
        <f t="shared" si="301"/>
        <v>-4.9863359268473996E-2</v>
      </c>
      <c r="AU225">
        <f t="shared" si="310"/>
        <v>-1.6695026841852586E-2</v>
      </c>
      <c r="AV225">
        <f t="shared" si="311"/>
        <v>3.9479784034631836E-2</v>
      </c>
      <c r="AW225">
        <f t="shared" si="312"/>
        <v>6.542109542666795E-2</v>
      </c>
      <c r="AX225">
        <f t="shared" si="313"/>
        <v>-1.4514244491415011E-3</v>
      </c>
      <c r="AY225">
        <f t="shared" si="314"/>
        <v>-4.938886312162237E-3</v>
      </c>
      <c r="AZ225">
        <f t="shared" si="315"/>
        <v>-2.2016841309414951E-2</v>
      </c>
      <c r="BA225">
        <f t="shared" si="316"/>
        <v>-2.1374953598742669E-2</v>
      </c>
      <c r="BC225">
        <f t="shared" si="317"/>
        <v>0.40831616216471928</v>
      </c>
      <c r="BE225">
        <f t="shared" si="318"/>
        <v>4.5076572473001985E-3</v>
      </c>
      <c r="BF225">
        <f t="shared" si="319"/>
        <v>4.0624565315174627E-3</v>
      </c>
      <c r="BG225">
        <f t="shared" si="320"/>
        <v>2.8491037487775807E-3</v>
      </c>
      <c r="BH225">
        <f t="shared" si="321"/>
        <v>-1.0659541689350597E-2</v>
      </c>
      <c r="BI225">
        <f t="shared" si="322"/>
        <v>-9.606747448427079E-3</v>
      </c>
      <c r="BJ225">
        <f t="shared" si="323"/>
        <v>-6.7374555165145887E-3</v>
      </c>
      <c r="BK225">
        <f t="shared" si="324"/>
        <v>-1.7663695765200348E-2</v>
      </c>
      <c r="BL225">
        <f t="shared" si="325"/>
        <v>-1.5919133220489202E-2</v>
      </c>
      <c r="BM225">
        <f t="shared" si="326"/>
        <v>-1.1164491677365421E-2</v>
      </c>
      <c r="BN225">
        <f t="shared" si="327"/>
        <v>3.9188460126820531E-4</v>
      </c>
      <c r="BO225">
        <f t="shared" si="328"/>
        <v>3.531799492910986E-4</v>
      </c>
      <c r="BP225">
        <f t="shared" si="329"/>
        <v>2.47694051545329E-4</v>
      </c>
      <c r="BQ225">
        <f t="shared" si="330"/>
        <v>1.9051497925992724E-2</v>
      </c>
      <c r="BR225">
        <f t="shared" si="331"/>
        <v>5.0113332354559722E-3</v>
      </c>
      <c r="BS225">
        <f t="shared" si="332"/>
        <v>6.3747153138529371E-3</v>
      </c>
      <c r="BT225">
        <f t="shared" si="333"/>
        <v>1.5576342018675162E-3</v>
      </c>
      <c r="BU225">
        <f t="shared" si="334"/>
        <v>1.3304619138760992E-2</v>
      </c>
      <c r="BV225">
        <f t="shared" si="335"/>
        <v>3.4996660280549761E-3</v>
      </c>
      <c r="BW225">
        <f t="shared" si="336"/>
        <v>4.4517843005471274E-3</v>
      </c>
      <c r="BX225">
        <f t="shared" si="337"/>
        <v>1.0877742996303215E-3</v>
      </c>
      <c r="BZ225">
        <f>I225</f>
        <v>0.82282352941176462</v>
      </c>
    </row>
    <row r="226" spans="2:78" hidden="1" outlineLevel="1" x14ac:dyDescent="0.25">
      <c r="B226">
        <v>5</v>
      </c>
      <c r="C226">
        <v>1</v>
      </c>
      <c r="D226">
        <f t="shared" si="302"/>
        <v>0.3</v>
      </c>
      <c r="E226">
        <v>0.9</v>
      </c>
      <c r="F226">
        <v>0.18888888888888886</v>
      </c>
      <c r="G226">
        <v>0.1</v>
      </c>
      <c r="H226">
        <v>0.10262133306380654</v>
      </c>
      <c r="I226">
        <v>0.38800000000000001</v>
      </c>
      <c r="K226">
        <f t="shared" si="304"/>
        <v>1.2364013568703358</v>
      </c>
      <c r="L226">
        <f t="shared" si="295"/>
        <v>0.12876957113510495</v>
      </c>
      <c r="M226">
        <f t="shared" si="295"/>
        <v>-0.1246233753458198</v>
      </c>
      <c r="N226">
        <f t="shared" si="295"/>
        <v>-1.314951017780928</v>
      </c>
      <c r="O226">
        <f t="shared" si="295"/>
        <v>-0.70593261322429357</v>
      </c>
      <c r="P226">
        <f t="shared" si="295"/>
        <v>-0.6477184912418763</v>
      </c>
      <c r="Q226">
        <f t="shared" si="295"/>
        <v>0.23281357760945129</v>
      </c>
      <c r="R226">
        <f t="shared" si="295"/>
        <v>-1.7714669321823264</v>
      </c>
      <c r="S226">
        <f t="shared" si="295"/>
        <v>-1.0016618620278195</v>
      </c>
      <c r="T226">
        <f t="shared" si="295"/>
        <v>-1.68682715991136</v>
      </c>
      <c r="U226">
        <f t="shared" si="295"/>
        <v>-1.5208416382417134</v>
      </c>
      <c r="V226">
        <f t="shared" si="295"/>
        <v>-1.2873839202120463</v>
      </c>
      <c r="W226">
        <f t="shared" si="295"/>
        <v>0.93836444164854593</v>
      </c>
      <c r="X226">
        <f t="shared" si="305"/>
        <v>2.0629864665116751</v>
      </c>
      <c r="Y226">
        <f t="shared" si="296"/>
        <v>-0.44320615042084333</v>
      </c>
      <c r="Z226">
        <f t="shared" si="297"/>
        <v>0.71312005477094187</v>
      </c>
      <c r="AA226">
        <f t="shared" si="298"/>
        <v>-0.99578848151631738</v>
      </c>
      <c r="AB226">
        <f t="shared" si="306"/>
        <v>0.88725326651794056</v>
      </c>
      <c r="AC226">
        <f t="shared" si="306"/>
        <v>0.39097727351704353</v>
      </c>
      <c r="AD226">
        <f t="shared" si="306"/>
        <v>0.67109021095825261</v>
      </c>
      <c r="AE226">
        <f t="shared" si="306"/>
        <v>0.26977026148638017</v>
      </c>
      <c r="AF226">
        <f t="shared" si="299"/>
        <v>0.83794735682984511</v>
      </c>
      <c r="AG226">
        <f t="shared" si="299"/>
        <v>-0.98777743681921282</v>
      </c>
      <c r="AH226">
        <f t="shared" si="299"/>
        <v>-3.1251394878081156</v>
      </c>
      <c r="AI226">
        <f t="shared" si="299"/>
        <v>-1.1750091523231889</v>
      </c>
      <c r="AJ226">
        <f t="shared" si="299"/>
        <v>2.2039605135013174</v>
      </c>
      <c r="AK226">
        <f t="shared" si="299"/>
        <v>-3.0034219063254977</v>
      </c>
      <c r="AL226">
        <f t="shared" si="299"/>
        <v>-1.8015009451366828</v>
      </c>
      <c r="AM226">
        <f t="shared" si="299"/>
        <v>2.1142324694500818</v>
      </c>
      <c r="AN226">
        <f t="shared" si="299"/>
        <v>-0.41652174229644762</v>
      </c>
      <c r="AO226">
        <f t="shared" si="307"/>
        <v>-2.4734817862865537</v>
      </c>
      <c r="AP226">
        <f t="shared" si="308"/>
        <v>-0.27393288875907457</v>
      </c>
      <c r="AQ226">
        <f t="shared" si="309"/>
        <v>7.773824114225017E-2</v>
      </c>
      <c r="AR226">
        <f t="shared" si="309"/>
        <v>0.43194183252491763</v>
      </c>
      <c r="AS226">
        <f t="shared" si="300"/>
        <v>-1.7839934496558722E-3</v>
      </c>
      <c r="AT226">
        <f t="shared" si="301"/>
        <v>1.0870198933483332E-2</v>
      </c>
      <c r="AU226">
        <f t="shared" si="310"/>
        <v>2.2470437774468241E-3</v>
      </c>
      <c r="AV226">
        <f t="shared" si="311"/>
        <v>-7.3542963722137743E-3</v>
      </c>
      <c r="AW226">
        <f t="shared" si="312"/>
        <v>-3.0918373381378515E-3</v>
      </c>
      <c r="AX226">
        <f t="shared" si="313"/>
        <v>4.9402884631567249E-3</v>
      </c>
      <c r="AY226">
        <f t="shared" si="314"/>
        <v>3.0559977050035637E-4</v>
      </c>
      <c r="AZ226">
        <f t="shared" si="315"/>
        <v>5.2775895532313128E-4</v>
      </c>
      <c r="BA226">
        <f t="shared" si="316"/>
        <v>1.0983664681109211E-4</v>
      </c>
      <c r="BC226">
        <f t="shared" si="317"/>
        <v>5.0498048568479677E-2</v>
      </c>
      <c r="BE226">
        <f t="shared" si="318"/>
        <v>-6.0670181991064249E-4</v>
      </c>
      <c r="BF226">
        <f t="shared" si="319"/>
        <v>-1.2733248072198668E-4</v>
      </c>
      <c r="BG226">
        <f t="shared" si="320"/>
        <v>-6.741131332340472E-5</v>
      </c>
      <c r="BH226">
        <f t="shared" si="321"/>
        <v>1.9856600204977192E-3</v>
      </c>
      <c r="BI226">
        <f t="shared" si="322"/>
        <v>4.1674346109211378E-4</v>
      </c>
      <c r="BJ226">
        <f t="shared" si="323"/>
        <v>2.2062889116641321E-4</v>
      </c>
      <c r="BK226">
        <f t="shared" si="324"/>
        <v>8.3479608129721999E-4</v>
      </c>
      <c r="BL226">
        <f t="shared" si="325"/>
        <v>1.7520411582781155E-4</v>
      </c>
      <c r="BM226">
        <f t="shared" si="326"/>
        <v>9.2755120144135541E-5</v>
      </c>
      <c r="BN226">
        <f t="shared" si="327"/>
        <v>-1.3338778850523157E-3</v>
      </c>
      <c r="BO226">
        <f t="shared" si="328"/>
        <v>-2.7994967957888106E-4</v>
      </c>
      <c r="BP226">
        <f t="shared" si="329"/>
        <v>-1.4820865389470175E-4</v>
      </c>
      <c r="BQ226">
        <f t="shared" si="330"/>
        <v>4.7485620469613451E-4</v>
      </c>
      <c r="BR226">
        <f t="shared" si="331"/>
        <v>2.0925026847561537E-4</v>
      </c>
      <c r="BS226">
        <f t="shared" si="332"/>
        <v>3.5916616214331002E-4</v>
      </c>
      <c r="BT226">
        <f t="shared" si="333"/>
        <v>1.4438051382109621E-4</v>
      </c>
      <c r="BU226">
        <f t="shared" si="334"/>
        <v>-2.8933858534298759E-3</v>
      </c>
      <c r="BV226">
        <f t="shared" si="335"/>
        <v>-1.2750002224803561E-3</v>
      </c>
      <c r="BW226">
        <f t="shared" si="336"/>
        <v>-2.1884652286288503E-3</v>
      </c>
      <c r="BX226">
        <f t="shared" si="337"/>
        <v>-8.7973692260843073E-4</v>
      </c>
      <c r="BZ226">
        <f>I226-BA227</f>
        <v>0.38764023194685987</v>
      </c>
    </row>
    <row r="227" spans="2:78" hidden="1" outlineLevel="1" x14ac:dyDescent="0.25">
      <c r="B227">
        <v>5</v>
      </c>
      <c r="C227">
        <v>2</v>
      </c>
      <c r="D227">
        <f t="shared" si="302"/>
        <v>0.3</v>
      </c>
      <c r="E227">
        <v>0.9</v>
      </c>
      <c r="F227">
        <v>0.36666666666666659</v>
      </c>
      <c r="G227">
        <f t="shared" ref="G227:G230" si="341">AR226</f>
        <v>0.43194183252491763</v>
      </c>
      <c r="H227">
        <v>0.13407979605408332</v>
      </c>
      <c r="I227">
        <v>0.49341176470588233</v>
      </c>
      <c r="K227">
        <f t="shared" si="304"/>
        <v>1.2364013568703358</v>
      </c>
      <c r="L227">
        <f t="shared" si="295"/>
        <v>0.12876957113510495</v>
      </c>
      <c r="M227">
        <f t="shared" si="295"/>
        <v>-0.1246233753458198</v>
      </c>
      <c r="N227">
        <f t="shared" si="295"/>
        <v>-1.314951017780928</v>
      </c>
      <c r="O227">
        <f t="shared" si="295"/>
        <v>-0.70593261322429357</v>
      </c>
      <c r="P227">
        <f t="shared" si="295"/>
        <v>-0.6477184912418763</v>
      </c>
      <c r="Q227">
        <f t="shared" si="295"/>
        <v>0.23281357760945129</v>
      </c>
      <c r="R227">
        <f t="shared" si="295"/>
        <v>-1.7714669321823264</v>
      </c>
      <c r="S227">
        <f t="shared" si="295"/>
        <v>-1.0016618620278195</v>
      </c>
      <c r="T227">
        <f t="shared" si="295"/>
        <v>-1.68682715991136</v>
      </c>
      <c r="U227">
        <f t="shared" si="295"/>
        <v>-1.5208416382417134</v>
      </c>
      <c r="V227">
        <f t="shared" si="295"/>
        <v>-1.2873839202120463</v>
      </c>
      <c r="W227">
        <f t="shared" si="295"/>
        <v>0.93836444164854593</v>
      </c>
      <c r="X227">
        <f t="shared" si="305"/>
        <v>2.0445111231257393</v>
      </c>
      <c r="Y227">
        <f t="shared" si="296"/>
        <v>-0.78371014460382127</v>
      </c>
      <c r="Z227">
        <f t="shared" si="297"/>
        <v>6.569912610891504E-2</v>
      </c>
      <c r="AA227">
        <f t="shared" si="298"/>
        <v>-1.6934969059531431</v>
      </c>
      <c r="AB227">
        <f t="shared" si="306"/>
        <v>0.88539182223995572</v>
      </c>
      <c r="AC227">
        <f t="shared" si="306"/>
        <v>0.31352081635058693</v>
      </c>
      <c r="AD227">
        <f t="shared" si="306"/>
        <v>0.51641887611628079</v>
      </c>
      <c r="AE227">
        <f t="shared" si="306"/>
        <v>0.15531651633892327</v>
      </c>
      <c r="AF227">
        <f t="shared" si="299"/>
        <v>0.83794735682984511</v>
      </c>
      <c r="AG227">
        <f t="shared" si="299"/>
        <v>-0.98777743681921282</v>
      </c>
      <c r="AH227">
        <f t="shared" si="299"/>
        <v>-3.1251394878081156</v>
      </c>
      <c r="AI227">
        <f t="shared" si="299"/>
        <v>-1.1750091523231889</v>
      </c>
      <c r="AJ227">
        <f t="shared" si="299"/>
        <v>2.2039605135013174</v>
      </c>
      <c r="AK227">
        <f t="shared" si="299"/>
        <v>-3.0034219063254977</v>
      </c>
      <c r="AL227">
        <f t="shared" si="299"/>
        <v>-1.8015009451366828</v>
      </c>
      <c r="AM227">
        <f t="shared" si="299"/>
        <v>2.1142324694500818</v>
      </c>
      <c r="AN227">
        <f t="shared" si="299"/>
        <v>-0.41652174229644762</v>
      </c>
      <c r="AO227">
        <f t="shared" si="307"/>
        <v>-1.7806781436616319</v>
      </c>
      <c r="AP227">
        <f t="shared" si="308"/>
        <v>-8.7422865432913999E-3</v>
      </c>
      <c r="AQ227">
        <f t="shared" si="309"/>
        <v>0.14421941728461946</v>
      </c>
      <c r="AR227">
        <f t="shared" si="309"/>
        <v>0.49781444228389898</v>
      </c>
      <c r="AS227">
        <f t="shared" si="300"/>
        <v>1.2514338466075628E-3</v>
      </c>
      <c r="AT227">
        <f t="shared" si="301"/>
        <v>1.6624921672815258E-4</v>
      </c>
      <c r="AU227">
        <f t="shared" si="310"/>
        <v>1.435887996002961E-4</v>
      </c>
      <c r="AV227">
        <f t="shared" si="311"/>
        <v>-3.735141206430996E-4</v>
      </c>
      <c r="AW227">
        <f t="shared" si="312"/>
        <v>-1.0514658244417795E-3</v>
      </c>
      <c r="AX227">
        <f t="shared" si="313"/>
        <v>-1.4679962175797819E-4</v>
      </c>
      <c r="AY227">
        <f t="shared" si="314"/>
        <v>6.0436460562848203E-5</v>
      </c>
      <c r="AZ227">
        <f t="shared" si="315"/>
        <v>5.4991652315687731E-4</v>
      </c>
      <c r="BA227">
        <f t="shared" si="316"/>
        <v>3.597680531401513E-4</v>
      </c>
      <c r="BC227">
        <f t="shared" si="317"/>
        <v>1.1054206826123243E-2</v>
      </c>
      <c r="BE227">
        <f t="shared" si="318"/>
        <v>-3.8768975892079948E-5</v>
      </c>
      <c r="BF227">
        <f t="shared" si="319"/>
        <v>-1.5794767956032565E-5</v>
      </c>
      <c r="BG227">
        <f t="shared" si="320"/>
        <v>-1.8606602768821518E-5</v>
      </c>
      <c r="BH227">
        <f t="shared" si="321"/>
        <v>1.008488125736369E-4</v>
      </c>
      <c r="BI227">
        <f t="shared" si="322"/>
        <v>4.1086553270740948E-5</v>
      </c>
      <c r="BJ227">
        <f t="shared" si="323"/>
        <v>4.8400912123354085E-5</v>
      </c>
      <c r="BK227">
        <f t="shared" si="324"/>
        <v>2.838957725992805E-4</v>
      </c>
      <c r="BL227">
        <f t="shared" si="325"/>
        <v>1.1566124068859571E-4</v>
      </c>
      <c r="BM227">
        <f t="shared" si="326"/>
        <v>1.3625162251401169E-4</v>
      </c>
      <c r="BN227">
        <f t="shared" si="327"/>
        <v>3.9635897874654112E-5</v>
      </c>
      <c r="BO227">
        <f t="shared" si="328"/>
        <v>1.6147958393377598E-5</v>
      </c>
      <c r="BP227">
        <f t="shared" si="329"/>
        <v>1.9022669290831763E-5</v>
      </c>
      <c r="BQ227">
        <f t="shared" si="330"/>
        <v>-3.3240278815818822E-4</v>
      </c>
      <c r="BR227">
        <f t="shared" si="331"/>
        <v>-1.1770516835914748E-4</v>
      </c>
      <c r="BS227">
        <f t="shared" si="332"/>
        <v>-1.9387921817968552E-4</v>
      </c>
      <c r="BT227">
        <f t="shared" si="333"/>
        <v>-5.8310503645111533E-5</v>
      </c>
      <c r="BU227">
        <f t="shared" si="334"/>
        <v>-4.4158709083471308E-5</v>
      </c>
      <c r="BV227">
        <f t="shared" si="335"/>
        <v>-1.5636777043876814E-5</v>
      </c>
      <c r="BW227">
        <f t="shared" si="336"/>
        <v>-2.5756270097389362E-5</v>
      </c>
      <c r="BX227">
        <f t="shared" si="337"/>
        <v>-7.7463747558873908E-6</v>
      </c>
      <c r="BZ227">
        <f>I227-BA228</f>
        <v>0.49714943271088113</v>
      </c>
    </row>
    <row r="228" spans="2:78" hidden="1" outlineLevel="1" x14ac:dyDescent="0.25">
      <c r="B228">
        <v>5</v>
      </c>
      <c r="C228">
        <v>3</v>
      </c>
      <c r="D228">
        <f t="shared" si="302"/>
        <v>0.3</v>
      </c>
      <c r="E228">
        <v>0.9</v>
      </c>
      <c r="F228">
        <v>0.54444444444444429</v>
      </c>
      <c r="G228">
        <f t="shared" si="341"/>
        <v>0.49781444228389898</v>
      </c>
      <c r="H228">
        <v>0.22295254159858782</v>
      </c>
      <c r="I228">
        <v>0.61388235294117632</v>
      </c>
      <c r="K228">
        <f t="shared" si="304"/>
        <v>1.2364013568703358</v>
      </c>
      <c r="L228">
        <f t="shared" si="295"/>
        <v>0.12876957113510495</v>
      </c>
      <c r="M228">
        <f t="shared" si="295"/>
        <v>-0.1246233753458198</v>
      </c>
      <c r="N228">
        <f t="shared" si="295"/>
        <v>-1.314951017780928</v>
      </c>
      <c r="O228">
        <f t="shared" ref="O228:W240" si="342">O227</f>
        <v>-0.70593261322429357</v>
      </c>
      <c r="P228">
        <f t="shared" si="342"/>
        <v>-0.6477184912418763</v>
      </c>
      <c r="Q228">
        <f t="shared" si="342"/>
        <v>0.23281357760945129</v>
      </c>
      <c r="R228">
        <f t="shared" si="342"/>
        <v>-1.7714669321823264</v>
      </c>
      <c r="S228">
        <f t="shared" si="342"/>
        <v>-1.0016618620278195</v>
      </c>
      <c r="T228">
        <f t="shared" si="342"/>
        <v>-1.68682715991136</v>
      </c>
      <c r="U228">
        <f t="shared" si="342"/>
        <v>-1.5208416382417134</v>
      </c>
      <c r="V228">
        <f t="shared" si="342"/>
        <v>-1.2873839202120463</v>
      </c>
      <c r="W228">
        <f t="shared" si="342"/>
        <v>0.93836444164854593</v>
      </c>
      <c r="X228">
        <f t="shared" si="305"/>
        <v>2.0591942243565331</v>
      </c>
      <c r="Y228">
        <f t="shared" si="296"/>
        <v>-0.95187618325094792</v>
      </c>
      <c r="Z228">
        <f t="shared" si="297"/>
        <v>-0.31521040944908929</v>
      </c>
      <c r="AA228">
        <f t="shared" si="298"/>
        <v>-2.0486720913377852</v>
      </c>
      <c r="AB228">
        <f t="shared" si="306"/>
        <v>0.88687335245386234</v>
      </c>
      <c r="AC228">
        <f t="shared" si="306"/>
        <v>0.27850766294551083</v>
      </c>
      <c r="AD228">
        <f t="shared" si="306"/>
        <v>0.42184344918454009</v>
      </c>
      <c r="AE228">
        <f t="shared" si="306"/>
        <v>0.11418662784316284</v>
      </c>
      <c r="AF228">
        <f t="shared" si="299"/>
        <v>0.83794735682984511</v>
      </c>
      <c r="AG228">
        <f t="shared" si="299"/>
        <v>-0.98777743681921282</v>
      </c>
      <c r="AH228">
        <f t="shared" si="299"/>
        <v>-3.1251394878081156</v>
      </c>
      <c r="AI228">
        <f t="shared" si="299"/>
        <v>-1.1750091523231889</v>
      </c>
      <c r="AJ228">
        <f t="shared" si="299"/>
        <v>2.2039605135013174</v>
      </c>
      <c r="AK228">
        <f t="shared" si="299"/>
        <v>-3.0034219063254977</v>
      </c>
      <c r="AL228">
        <f t="shared" si="299"/>
        <v>-1.8015009451366828</v>
      </c>
      <c r="AM228">
        <f t="shared" si="299"/>
        <v>2.1142324694500818</v>
      </c>
      <c r="AN228">
        <f t="shared" si="299"/>
        <v>-0.41652174229644762</v>
      </c>
      <c r="AO228">
        <f t="shared" si="307"/>
        <v>-1.4009620997121568</v>
      </c>
      <c r="AP228">
        <f t="shared" si="308"/>
        <v>0.18310179477569671</v>
      </c>
      <c r="AQ228">
        <f t="shared" si="309"/>
        <v>0.19766348513219156</v>
      </c>
      <c r="AR228">
        <f t="shared" si="309"/>
        <v>0.54564798601778197</v>
      </c>
      <c r="AS228">
        <f t="shared" si="300"/>
        <v>-4.0106580201777989E-3</v>
      </c>
      <c r="AT228">
        <f t="shared" si="301"/>
        <v>-2.0452313895498092E-2</v>
      </c>
      <c r="AU228">
        <f t="shared" si="310"/>
        <v>-4.8596174073117244E-3</v>
      </c>
      <c r="AV228">
        <f t="shared" si="311"/>
        <v>1.3139253114226333E-2</v>
      </c>
      <c r="AW228">
        <f t="shared" si="312"/>
        <v>1.2043054822501589E-2</v>
      </c>
      <c r="AX228">
        <f t="shared" si="313"/>
        <v>-3.897070823654853E-3</v>
      </c>
      <c r="AY228">
        <f t="shared" si="314"/>
        <v>-1.2517596201322414E-3</v>
      </c>
      <c r="AZ228">
        <f t="shared" si="315"/>
        <v>-6.277069392253011E-3</v>
      </c>
      <c r="BA228">
        <f t="shared" si="316"/>
        <v>-3.7376680049987917E-3</v>
      </c>
      <c r="BC228">
        <f t="shared" si="317"/>
        <v>7.2769947137516819E-2</v>
      </c>
      <c r="BE228">
        <f t="shared" si="318"/>
        <v>1.3120966999741654E-3</v>
      </c>
      <c r="BF228">
        <f t="shared" si="319"/>
        <v>7.9373750986091464E-4</v>
      </c>
      <c r="BG228">
        <f t="shared" si="320"/>
        <v>7.2575631880020394E-4</v>
      </c>
      <c r="BH228">
        <f t="shared" si="321"/>
        <v>-3.54759834084111E-3</v>
      </c>
      <c r="BI228">
        <f t="shared" si="322"/>
        <v>-2.1460780086569671E-3</v>
      </c>
      <c r="BJ228">
        <f t="shared" si="323"/>
        <v>-1.9622729883256693E-3</v>
      </c>
      <c r="BK228">
        <f t="shared" si="324"/>
        <v>-3.2516248020754293E-3</v>
      </c>
      <c r="BL228">
        <f t="shared" si="325"/>
        <v>-1.9670322876752587E-3</v>
      </c>
      <c r="BM228">
        <f t="shared" si="326"/>
        <v>-1.7985619859574146E-3</v>
      </c>
      <c r="BN228">
        <f t="shared" si="327"/>
        <v>1.0522091223868105E-3</v>
      </c>
      <c r="BO228">
        <f t="shared" si="328"/>
        <v>6.3652156786362572E-4</v>
      </c>
      <c r="BP228">
        <f t="shared" si="329"/>
        <v>5.8200544158557867E-4</v>
      </c>
      <c r="BQ228">
        <f t="shared" si="330"/>
        <v>1.0670837171703163E-3</v>
      </c>
      <c r="BR228">
        <f t="shared" si="331"/>
        <v>3.3509969762201647E-4</v>
      </c>
      <c r="BS228">
        <f t="shared" si="332"/>
        <v>5.0756094381943244E-4</v>
      </c>
      <c r="BT228">
        <f t="shared" si="333"/>
        <v>1.3738905442687159E-4</v>
      </c>
      <c r="BU228">
        <f t="shared" si="334"/>
        <v>5.441583656981731E-3</v>
      </c>
      <c r="BV228">
        <f t="shared" si="335"/>
        <v>1.7088378434589511E-3</v>
      </c>
      <c r="BW228">
        <f t="shared" si="336"/>
        <v>2.5883023912445439E-3</v>
      </c>
      <c r="BX228">
        <f t="shared" si="337"/>
        <v>7.0061422659503658E-4</v>
      </c>
      <c r="BZ228">
        <f>I228-BA229</f>
        <v>0.62814484920162261</v>
      </c>
    </row>
    <row r="229" spans="2:78" hidden="1" outlineLevel="1" x14ac:dyDescent="0.25">
      <c r="B229">
        <v>5</v>
      </c>
      <c r="C229">
        <v>4</v>
      </c>
      <c r="D229">
        <f t="shared" si="302"/>
        <v>0.3</v>
      </c>
      <c r="E229">
        <v>0.9</v>
      </c>
      <c r="F229">
        <v>0.7222222222222221</v>
      </c>
      <c r="G229">
        <f t="shared" si="341"/>
        <v>0.54564798601778197</v>
      </c>
      <c r="H229">
        <v>0.44480051897741402</v>
      </c>
      <c r="I229">
        <v>0.74941176470588233</v>
      </c>
      <c r="K229">
        <f t="shared" si="304"/>
        <v>1.2364013568703358</v>
      </c>
      <c r="L229">
        <f t="shared" si="304"/>
        <v>0.12876957113510495</v>
      </c>
      <c r="M229">
        <f t="shared" si="304"/>
        <v>-0.1246233753458198</v>
      </c>
      <c r="N229">
        <f t="shared" si="304"/>
        <v>-1.314951017780928</v>
      </c>
      <c r="O229">
        <f t="shared" si="342"/>
        <v>-0.70593261322429357</v>
      </c>
      <c r="P229">
        <f t="shared" si="342"/>
        <v>-0.6477184912418763</v>
      </c>
      <c r="Q229">
        <f t="shared" si="342"/>
        <v>0.23281357760945129</v>
      </c>
      <c r="R229">
        <f t="shared" si="342"/>
        <v>-1.7714669321823264</v>
      </c>
      <c r="S229">
        <f t="shared" si="342"/>
        <v>-1.0016618620278195</v>
      </c>
      <c r="T229">
        <f t="shared" si="342"/>
        <v>-1.68682715991136</v>
      </c>
      <c r="U229">
        <f t="shared" si="342"/>
        <v>-1.5208416382417134</v>
      </c>
      <c r="V229">
        <f t="shared" si="342"/>
        <v>-1.2873839202120463</v>
      </c>
      <c r="W229">
        <f t="shared" si="342"/>
        <v>0.93836444164854593</v>
      </c>
      <c r="X229">
        <f t="shared" si="305"/>
        <v>2.0761254148834616</v>
      </c>
      <c r="Y229">
        <f t="shared" si="296"/>
        <v>-1.1083579852688852</v>
      </c>
      <c r="Z229">
        <f t="shared" si="297"/>
        <v>-0.6780509005431512</v>
      </c>
      <c r="AA229">
        <f t="shared" si="298"/>
        <v>-2.3806240731860733</v>
      </c>
      <c r="AB229">
        <f t="shared" si="306"/>
        <v>0.88856094757876425</v>
      </c>
      <c r="AC229">
        <f t="shared" si="306"/>
        <v>0.24817713758109536</v>
      </c>
      <c r="AD229">
        <f t="shared" si="306"/>
        <v>0.33669646013946603</v>
      </c>
      <c r="AE229">
        <f t="shared" si="306"/>
        <v>8.466219095125721E-2</v>
      </c>
      <c r="AF229">
        <f t="shared" si="299"/>
        <v>0.83794735682984511</v>
      </c>
      <c r="AG229">
        <f t="shared" si="299"/>
        <v>-0.98777743681921282</v>
      </c>
      <c r="AH229">
        <f t="shared" si="299"/>
        <v>-3.1251394878081156</v>
      </c>
      <c r="AI229">
        <f t="shared" si="299"/>
        <v>-1.1750091523231889</v>
      </c>
      <c r="AJ229">
        <f t="shared" si="299"/>
        <v>2.2039605135013174</v>
      </c>
      <c r="AK229">
        <f t="shared" si="299"/>
        <v>-3.0034219063254977</v>
      </c>
      <c r="AL229">
        <f t="shared" si="299"/>
        <v>-1.8015009451366828</v>
      </c>
      <c r="AM229">
        <f t="shared" si="299"/>
        <v>2.1142324694500818</v>
      </c>
      <c r="AN229">
        <f t="shared" si="299"/>
        <v>-0.41652174229644762</v>
      </c>
      <c r="AO229">
        <f t="shared" si="307"/>
        <v>-1.0688004739381003</v>
      </c>
      <c r="AP229">
        <f t="shared" si="308"/>
        <v>0.36888741022475163</v>
      </c>
      <c r="AQ229">
        <f t="shared" si="309"/>
        <v>0.25563126778292006</v>
      </c>
      <c r="AR229">
        <f t="shared" si="309"/>
        <v>0.59119011018712442</v>
      </c>
      <c r="AS229">
        <f t="shared" si="300"/>
        <v>-3.5995867174275074E-2</v>
      </c>
      <c r="AT229">
        <f t="shared" si="301"/>
        <v>-4.5884127657532255E-2</v>
      </c>
      <c r="AU229">
        <f t="shared" si="310"/>
        <v>-1.3000332277626765E-2</v>
      </c>
      <c r="AV229">
        <f t="shared" si="311"/>
        <v>3.2347407062258186E-2</v>
      </c>
      <c r="AW229">
        <f t="shared" si="312"/>
        <v>4.3583767965836608E-2</v>
      </c>
      <c r="AX229">
        <f t="shared" si="313"/>
        <v>-4.2400528451902626E-3</v>
      </c>
      <c r="AY229">
        <f t="shared" si="314"/>
        <v>-3.7178779556124313E-3</v>
      </c>
      <c r="AZ229">
        <f t="shared" si="315"/>
        <v>-1.9112385665824249E-2</v>
      </c>
      <c r="BA229">
        <f t="shared" si="316"/>
        <v>-1.4262496260446338E-2</v>
      </c>
      <c r="BC229">
        <f t="shared" si="317"/>
        <v>0.24661528248699174</v>
      </c>
      <c r="BE229">
        <f t="shared" si="318"/>
        <v>3.5100897149592265E-3</v>
      </c>
      <c r="BF229">
        <f t="shared" si="319"/>
        <v>2.8167386601524649E-3</v>
      </c>
      <c r="BG229">
        <f t="shared" si="320"/>
        <v>2.1280815374547027E-3</v>
      </c>
      <c r="BH229">
        <f t="shared" si="321"/>
        <v>-8.7337999068097111E-3</v>
      </c>
      <c r="BI229">
        <f t="shared" si="322"/>
        <v>-7.0086048634892721E-3</v>
      </c>
      <c r="BJ229">
        <f t="shared" si="323"/>
        <v>-5.295089254925567E-3</v>
      </c>
      <c r="BK229">
        <f t="shared" si="324"/>
        <v>-1.1767617350775885E-2</v>
      </c>
      <c r="BL229">
        <f t="shared" si="325"/>
        <v>-9.4431497259312627E-3</v>
      </c>
      <c r="BM229">
        <f t="shared" si="326"/>
        <v>-7.1344185640875206E-3</v>
      </c>
      <c r="BN229">
        <f t="shared" si="327"/>
        <v>1.1448142682013709E-3</v>
      </c>
      <c r="BO229">
        <f t="shared" si="328"/>
        <v>9.1867811645789002E-4</v>
      </c>
      <c r="BP229">
        <f t="shared" si="329"/>
        <v>6.9407288867610992E-4</v>
      </c>
      <c r="BQ229">
        <f t="shared" si="330"/>
        <v>9.5953565535879578E-3</v>
      </c>
      <c r="BR229">
        <f t="shared" si="331"/>
        <v>2.6800053840182695E-3</v>
      </c>
      <c r="BS229">
        <f t="shared" si="332"/>
        <v>3.6359043171686461E-3</v>
      </c>
      <c r="BT229">
        <f t="shared" si="333"/>
        <v>9.1424669404937024E-4</v>
      </c>
      <c r="BU229">
        <f t="shared" si="334"/>
        <v>1.2231253185060553E-2</v>
      </c>
      <c r="BV229">
        <f t="shared" si="335"/>
        <v>3.4162174387355774E-3</v>
      </c>
      <c r="BW229">
        <f t="shared" si="336"/>
        <v>4.6347070076635435E-3</v>
      </c>
      <c r="BX229">
        <f t="shared" si="337"/>
        <v>1.1653952332121573E-3</v>
      </c>
      <c r="BZ229">
        <f>I229-BA230</f>
        <v>0.78104156327794882</v>
      </c>
    </row>
    <row r="230" spans="2:78" hidden="1" outlineLevel="1" x14ac:dyDescent="0.25">
      <c r="B230">
        <v>5</v>
      </c>
      <c r="C230">
        <v>5</v>
      </c>
      <c r="D230">
        <f t="shared" si="302"/>
        <v>0.3</v>
      </c>
      <c r="E230">
        <v>0.9</v>
      </c>
      <c r="F230">
        <v>0.9</v>
      </c>
      <c r="G230">
        <f t="shared" si="341"/>
        <v>0.59119011018712442</v>
      </c>
      <c r="H230">
        <v>0.9</v>
      </c>
      <c r="I230">
        <v>0.9</v>
      </c>
      <c r="K230">
        <f t="shared" si="304"/>
        <v>1.2364013568703358</v>
      </c>
      <c r="L230">
        <f t="shared" si="304"/>
        <v>0.12876957113510495</v>
      </c>
      <c r="M230">
        <f t="shared" si="304"/>
        <v>-0.1246233753458198</v>
      </c>
      <c r="N230">
        <f t="shared" si="304"/>
        <v>-1.314951017780928</v>
      </c>
      <c r="O230">
        <f t="shared" si="342"/>
        <v>-0.70593261322429357</v>
      </c>
      <c r="P230">
        <f t="shared" si="342"/>
        <v>-0.6477184912418763</v>
      </c>
      <c r="Q230">
        <f t="shared" si="342"/>
        <v>0.23281357760945129</v>
      </c>
      <c r="R230">
        <f t="shared" si="342"/>
        <v>-1.7714669321823264</v>
      </c>
      <c r="S230">
        <f t="shared" si="342"/>
        <v>-1.0016618620278195</v>
      </c>
      <c r="T230">
        <f t="shared" si="342"/>
        <v>-1.68682715991136</v>
      </c>
      <c r="U230">
        <f t="shared" si="342"/>
        <v>-1.5208416382417134</v>
      </c>
      <c r="V230">
        <f t="shared" si="342"/>
        <v>-1.2873839202120463</v>
      </c>
      <c r="W230">
        <f t="shared" si="342"/>
        <v>0.93836444164854593</v>
      </c>
      <c r="X230">
        <f t="shared" si="305"/>
        <v>2.0933421698508559</v>
      </c>
      <c r="Y230">
        <f t="shared" si="296"/>
        <v>-1.2633555924636763</v>
      </c>
      <c r="Z230">
        <f t="shared" si="297"/>
        <v>-1.0385961640495085</v>
      </c>
      <c r="AA230">
        <f t="shared" si="298"/>
        <v>-2.7096261183325119</v>
      </c>
      <c r="AB230">
        <f t="shared" si="306"/>
        <v>0.89025438684045866</v>
      </c>
      <c r="AC230">
        <f t="shared" si="306"/>
        <v>0.22039678654861392</v>
      </c>
      <c r="AD230">
        <f t="shared" si="306"/>
        <v>0.26142095582013042</v>
      </c>
      <c r="AE230">
        <f t="shared" si="306"/>
        <v>6.2407724739335028E-2</v>
      </c>
      <c r="AF230">
        <f t="shared" si="299"/>
        <v>0.83794735682984511</v>
      </c>
      <c r="AG230">
        <f t="shared" si="299"/>
        <v>-0.98777743681921282</v>
      </c>
      <c r="AH230">
        <f t="shared" si="299"/>
        <v>-3.1251394878081156</v>
      </c>
      <c r="AI230">
        <f t="shared" si="299"/>
        <v>-1.1750091523231889</v>
      </c>
      <c r="AJ230">
        <f t="shared" si="299"/>
        <v>2.2039605135013174</v>
      </c>
      <c r="AK230">
        <f t="shared" si="299"/>
        <v>-3.0034219063254977</v>
      </c>
      <c r="AL230">
        <f t="shared" si="299"/>
        <v>-1.8015009451366828</v>
      </c>
      <c r="AM230">
        <f t="shared" si="299"/>
        <v>2.1142324694500818</v>
      </c>
      <c r="AN230">
        <f t="shared" si="299"/>
        <v>-0.41652174229644762</v>
      </c>
      <c r="AO230">
        <f t="shared" si="307"/>
        <v>-0.77854500455590725</v>
      </c>
      <c r="AP230">
        <f t="shared" si="308"/>
        <v>0.5446135754673036</v>
      </c>
      <c r="AQ230">
        <f t="shared" si="309"/>
        <v>0.31463355557927453</v>
      </c>
      <c r="AR230">
        <f t="shared" si="309"/>
        <v>0.63288499880631999</v>
      </c>
      <c r="AS230">
        <f t="shared" si="300"/>
        <v>-0.12622799936196391</v>
      </c>
      <c r="AT230">
        <f t="shared" si="301"/>
        <v>-6.206192064233635E-2</v>
      </c>
      <c r="AU230">
        <f t="shared" si="310"/>
        <v>-2.3697935995713695E-2</v>
      </c>
      <c r="AV230">
        <f t="shared" si="311"/>
        <v>5.3450968444798533E-2</v>
      </c>
      <c r="AW230">
        <f t="shared" si="312"/>
        <v>9.7753472661274321E-2</v>
      </c>
      <c r="AX230">
        <f t="shared" si="313"/>
        <v>1.0009074025529824E-3</v>
      </c>
      <c r="AY230">
        <f t="shared" si="314"/>
        <v>-7.0664028907639143E-3</v>
      </c>
      <c r="AZ230">
        <f t="shared" si="315"/>
        <v>-1.9392625878104208E-2</v>
      </c>
      <c r="BA230">
        <f t="shared" si="316"/>
        <v>-3.1629798572066534E-2</v>
      </c>
      <c r="BC230">
        <f t="shared" si="317"/>
        <v>0.64343165768903698</v>
      </c>
      <c r="BE230">
        <f t="shared" si="318"/>
        <v>6.398442718842697E-3</v>
      </c>
      <c r="BF230">
        <f t="shared" si="319"/>
        <v>6.398442718842697E-3</v>
      </c>
      <c r="BG230">
        <f t="shared" si="320"/>
        <v>4.20299561775402E-3</v>
      </c>
      <c r="BH230">
        <f t="shared" si="321"/>
        <v>-1.4431761480095605E-2</v>
      </c>
      <c r="BI230">
        <f t="shared" si="322"/>
        <v>-1.4431761480095605E-2</v>
      </c>
      <c r="BJ230">
        <f t="shared" si="323"/>
        <v>-9.4799051773466862E-3</v>
      </c>
      <c r="BK230">
        <f t="shared" si="324"/>
        <v>-2.6393437618544069E-2</v>
      </c>
      <c r="BL230">
        <f t="shared" si="325"/>
        <v>-2.6393437618544069E-2</v>
      </c>
      <c r="BM230">
        <f t="shared" si="326"/>
        <v>-1.7337265882137846E-2</v>
      </c>
      <c r="BN230">
        <f t="shared" si="327"/>
        <v>-2.7024499868930524E-4</v>
      </c>
      <c r="BO230">
        <f t="shared" si="328"/>
        <v>-2.7024499868930524E-4</v>
      </c>
      <c r="BP230">
        <f t="shared" si="329"/>
        <v>-1.7751796728072183E-4</v>
      </c>
      <c r="BQ230">
        <f t="shared" si="330"/>
        <v>3.37125090522249E-2</v>
      </c>
      <c r="BR230">
        <f t="shared" si="331"/>
        <v>8.3460736295512001E-3</v>
      </c>
      <c r="BS230">
        <f t="shared" si="332"/>
        <v>9.8995932733402237E-3</v>
      </c>
      <c r="BT230">
        <f t="shared" si="333"/>
        <v>2.36328067157352E-3</v>
      </c>
      <c r="BU230">
        <f t="shared" si="334"/>
        <v>1.6575269132275305E-2</v>
      </c>
      <c r="BV230">
        <f t="shared" si="335"/>
        <v>4.1034743629818054E-3</v>
      </c>
      <c r="BW230">
        <f t="shared" si="336"/>
        <v>4.8672859843057947E-3</v>
      </c>
      <c r="BX230">
        <f t="shared" si="337"/>
        <v>1.1619429780724143E-3</v>
      </c>
      <c r="BZ230">
        <f>I230</f>
        <v>0.9</v>
      </c>
    </row>
    <row r="231" spans="2:78" hidden="1" outlineLevel="1" x14ac:dyDescent="0.25">
      <c r="B231">
        <v>6</v>
      </c>
      <c r="C231">
        <v>1</v>
      </c>
      <c r="D231">
        <f t="shared" si="302"/>
        <v>0.3</v>
      </c>
      <c r="E231">
        <v>0.1</v>
      </c>
      <c r="F231">
        <v>0.1</v>
      </c>
      <c r="G231">
        <v>0.1</v>
      </c>
      <c r="H231">
        <v>0.10794155342407658</v>
      </c>
      <c r="I231">
        <v>0.1</v>
      </c>
      <c r="K231">
        <f t="shared" si="304"/>
        <v>1.2364013568703358</v>
      </c>
      <c r="L231">
        <f t="shared" si="304"/>
        <v>0.12876957113510495</v>
      </c>
      <c r="M231">
        <f t="shared" si="304"/>
        <v>-0.1246233753458198</v>
      </c>
      <c r="N231">
        <f t="shared" si="304"/>
        <v>-1.314951017780928</v>
      </c>
      <c r="O231">
        <f t="shared" si="342"/>
        <v>-0.70593261322429357</v>
      </c>
      <c r="P231">
        <f t="shared" si="342"/>
        <v>-0.6477184912418763</v>
      </c>
      <c r="Q231">
        <f t="shared" si="342"/>
        <v>0.23281357760945129</v>
      </c>
      <c r="R231">
        <f t="shared" si="342"/>
        <v>-1.7714669321823264</v>
      </c>
      <c r="S231">
        <f t="shared" si="342"/>
        <v>-1.0016618620278195</v>
      </c>
      <c r="T231">
        <f t="shared" si="342"/>
        <v>-1.68682715991136</v>
      </c>
      <c r="U231">
        <f t="shared" si="342"/>
        <v>-1.5208416382417134</v>
      </c>
      <c r="V231">
        <f t="shared" si="342"/>
        <v>-1.2873839202120463</v>
      </c>
      <c r="W231">
        <f t="shared" si="342"/>
        <v>0.93836444164854593</v>
      </c>
      <c r="X231">
        <f t="shared" si="305"/>
        <v>1.062419196914508</v>
      </c>
      <c r="Y231">
        <f t="shared" si="296"/>
        <v>0.67150422942383603</v>
      </c>
      <c r="Z231">
        <f t="shared" si="297"/>
        <v>0.68433291998847645</v>
      </c>
      <c r="AA231">
        <f t="shared" si="298"/>
        <v>0.48885916981203392</v>
      </c>
      <c r="AB231">
        <f t="shared" si="306"/>
        <v>0.74315258547949625</v>
      </c>
      <c r="AC231">
        <f t="shared" si="306"/>
        <v>0.66183989946562161</v>
      </c>
      <c r="AD231">
        <f t="shared" si="306"/>
        <v>0.66470507312899463</v>
      </c>
      <c r="AE231">
        <f t="shared" si="306"/>
        <v>0.6198376451044677</v>
      </c>
      <c r="AF231">
        <f t="shared" si="299"/>
        <v>0.83794735682984511</v>
      </c>
      <c r="AG231">
        <f t="shared" si="299"/>
        <v>-0.98777743681921282</v>
      </c>
      <c r="AH231">
        <f t="shared" si="299"/>
        <v>-3.1251394878081156</v>
      </c>
      <c r="AI231">
        <f t="shared" si="299"/>
        <v>-1.1750091523231889</v>
      </c>
      <c r="AJ231">
        <f t="shared" si="299"/>
        <v>2.2039605135013174</v>
      </c>
      <c r="AK231">
        <f t="shared" si="299"/>
        <v>-3.0034219063254977</v>
      </c>
      <c r="AL231">
        <f t="shared" si="299"/>
        <v>-1.8015009451366828</v>
      </c>
      <c r="AM231">
        <f t="shared" si="299"/>
        <v>2.1142324694500818</v>
      </c>
      <c r="AN231">
        <f t="shared" si="299"/>
        <v>-0.41652174229644762</v>
      </c>
      <c r="AO231">
        <f t="shared" si="307"/>
        <v>-3.2531604947854804</v>
      </c>
      <c r="AP231">
        <f t="shared" si="308"/>
        <v>-0.65341318334022791</v>
      </c>
      <c r="AQ231">
        <f t="shared" si="309"/>
        <v>3.7213485337126199E-2</v>
      </c>
      <c r="AR231">
        <f t="shared" si="309"/>
        <v>0.3422207969797158</v>
      </c>
      <c r="AS231">
        <f t="shared" si="300"/>
        <v>-2.5340906199602638E-3</v>
      </c>
      <c r="AT231">
        <f t="shared" si="301"/>
        <v>5.4880423684145224E-2</v>
      </c>
      <c r="AU231">
        <f t="shared" si="310"/>
        <v>2.2682055211753913E-2</v>
      </c>
      <c r="AV231">
        <f t="shared" si="311"/>
        <v>-3.632982118954841E-2</v>
      </c>
      <c r="AW231">
        <f t="shared" si="312"/>
        <v>-2.0269728324084142E-2</v>
      </c>
      <c r="AX231">
        <f t="shared" si="313"/>
        <v>2.8042813585162581E-2</v>
      </c>
      <c r="AY231">
        <f t="shared" si="314"/>
        <v>2.1414250462797966E-3</v>
      </c>
      <c r="AZ231">
        <f t="shared" si="315"/>
        <v>1.9643075126152608E-3</v>
      </c>
      <c r="BA231">
        <f t="shared" si="316"/>
        <v>4.4156962949133119E-4</v>
      </c>
      <c r="BC231">
        <f t="shared" si="317"/>
        <v>0.25233583595042736</v>
      </c>
      <c r="BE231">
        <f t="shared" si="318"/>
        <v>-6.8046165635261748E-4</v>
      </c>
      <c r="BF231">
        <f t="shared" si="319"/>
        <v>-6.8046165635261748E-4</v>
      </c>
      <c r="BG231">
        <f t="shared" si="320"/>
        <v>-6.8046165635261737E-4</v>
      </c>
      <c r="BH231">
        <f t="shared" si="321"/>
        <v>1.0898946356864522E-3</v>
      </c>
      <c r="BI231">
        <f t="shared" si="322"/>
        <v>1.0898946356864522E-3</v>
      </c>
      <c r="BJ231">
        <f t="shared" si="323"/>
        <v>1.0898946356864522E-3</v>
      </c>
      <c r="BK231">
        <f t="shared" si="324"/>
        <v>6.0809184972252428E-4</v>
      </c>
      <c r="BL231">
        <f t="shared" si="325"/>
        <v>6.0809184972252428E-4</v>
      </c>
      <c r="BM231">
        <f t="shared" si="326"/>
        <v>6.0809184972252428E-4</v>
      </c>
      <c r="BN231">
        <f t="shared" si="327"/>
        <v>-8.4128440755487741E-4</v>
      </c>
      <c r="BO231">
        <f t="shared" si="328"/>
        <v>-8.4128440755487741E-4</v>
      </c>
      <c r="BP231">
        <f t="shared" si="329"/>
        <v>-8.4128440755487741E-4</v>
      </c>
      <c r="BQ231">
        <f t="shared" si="330"/>
        <v>5.6496479881884283E-4</v>
      </c>
      <c r="BR231">
        <f t="shared" si="331"/>
        <v>5.0314868434538269E-4</v>
      </c>
      <c r="BS231">
        <f t="shared" si="332"/>
        <v>5.0532686725685591E-4</v>
      </c>
      <c r="BT231">
        <f t="shared" si="333"/>
        <v>4.7121742870724712E-4</v>
      </c>
      <c r="BU231">
        <f t="shared" si="334"/>
        <v>-1.2235358625924812E-2</v>
      </c>
      <c r="BV231">
        <f t="shared" si="335"/>
        <v>-1.0896616228123619E-2</v>
      </c>
      <c r="BW231">
        <f t="shared" si="336"/>
        <v>-1.0943788811495988E-2</v>
      </c>
      <c r="BX231">
        <f t="shared" si="337"/>
        <v>-1.0205085773614809E-2</v>
      </c>
      <c r="BZ231">
        <f>I231-BA232</f>
        <v>9.8422358940186527E-2</v>
      </c>
    </row>
    <row r="232" spans="2:78" hidden="1" outlineLevel="1" x14ac:dyDescent="0.25">
      <c r="B232">
        <v>6</v>
      </c>
      <c r="C232">
        <v>2</v>
      </c>
      <c r="D232">
        <f t="shared" si="302"/>
        <v>0.3</v>
      </c>
      <c r="E232">
        <v>0.1</v>
      </c>
      <c r="F232">
        <v>0.27777777777777779</v>
      </c>
      <c r="G232">
        <f t="shared" ref="G232:G235" si="343">AR231</f>
        <v>0.3422207969797158</v>
      </c>
      <c r="H232">
        <v>0.10866522747984556</v>
      </c>
      <c r="I232">
        <v>0.13764705882352943</v>
      </c>
      <c r="K232">
        <f t="shared" si="304"/>
        <v>1.2364013568703358</v>
      </c>
      <c r="L232">
        <f t="shared" si="304"/>
        <v>0.12876957113510495</v>
      </c>
      <c r="M232">
        <f t="shared" si="304"/>
        <v>-0.1246233753458198</v>
      </c>
      <c r="N232">
        <f t="shared" si="304"/>
        <v>-1.314951017780928</v>
      </c>
      <c r="O232">
        <f t="shared" si="342"/>
        <v>-0.70593261322429357</v>
      </c>
      <c r="P232">
        <f t="shared" si="342"/>
        <v>-0.6477184912418763</v>
      </c>
      <c r="Q232">
        <f t="shared" si="342"/>
        <v>0.23281357760945129</v>
      </c>
      <c r="R232">
        <f t="shared" si="342"/>
        <v>-1.7714669321823264</v>
      </c>
      <c r="S232">
        <f t="shared" si="342"/>
        <v>-1.0016618620278195</v>
      </c>
      <c r="T232">
        <f t="shared" si="342"/>
        <v>-1.68682715991136</v>
      </c>
      <c r="U232">
        <f t="shared" si="342"/>
        <v>-1.5208416382417134</v>
      </c>
      <c r="V232">
        <f t="shared" si="342"/>
        <v>-1.2873839202120463</v>
      </c>
      <c r="W232">
        <f t="shared" si="342"/>
        <v>0.93836444164854593</v>
      </c>
      <c r="X232">
        <f t="shared" si="305"/>
        <v>1.0551251918177378</v>
      </c>
      <c r="Y232">
        <f t="shared" si="296"/>
        <v>0.38911420901685534</v>
      </c>
      <c r="Z232">
        <f t="shared" si="297"/>
        <v>0.12678213085372048</v>
      </c>
      <c r="AA232">
        <f t="shared" si="298"/>
        <v>-9.334383615912567E-2</v>
      </c>
      <c r="AB232">
        <f t="shared" si="306"/>
        <v>0.74175786154256707</v>
      </c>
      <c r="AC232">
        <f t="shared" si="306"/>
        <v>0.59606944497695324</v>
      </c>
      <c r="AD232">
        <f t="shared" si="306"/>
        <v>0.53165314544751252</v>
      </c>
      <c r="AE232">
        <f t="shared" si="306"/>
        <v>0.47668097020025685</v>
      </c>
      <c r="AF232">
        <f t="shared" si="299"/>
        <v>0.83794735682984511</v>
      </c>
      <c r="AG232">
        <f t="shared" si="299"/>
        <v>-0.98777743681921282</v>
      </c>
      <c r="AH232">
        <f t="shared" si="299"/>
        <v>-3.1251394878081156</v>
      </c>
      <c r="AI232">
        <f t="shared" si="299"/>
        <v>-1.1750091523231889</v>
      </c>
      <c r="AJ232">
        <f t="shared" si="299"/>
        <v>2.2039605135013174</v>
      </c>
      <c r="AK232">
        <f t="shared" si="299"/>
        <v>-3.0034219063254977</v>
      </c>
      <c r="AL232">
        <f t="shared" si="299"/>
        <v>-1.8015009451366828</v>
      </c>
      <c r="AM232">
        <f t="shared" si="299"/>
        <v>2.1142324694500818</v>
      </c>
      <c r="AN232">
        <f t="shared" si="299"/>
        <v>-0.41652174229644762</v>
      </c>
      <c r="AO232">
        <f t="shared" si="307"/>
        <v>-2.6053463927136931</v>
      </c>
      <c r="AP232">
        <f t="shared" si="308"/>
        <v>-0.52192399285474878</v>
      </c>
      <c r="AQ232">
        <f t="shared" si="309"/>
        <v>6.8795127213965968E-2</v>
      </c>
      <c r="AR232">
        <f t="shared" si="309"/>
        <v>0.37240244997838395</v>
      </c>
      <c r="AS232">
        <f t="shared" si="300"/>
        <v>-2.5541726241927248E-3</v>
      </c>
      <c r="AT232">
        <f t="shared" si="301"/>
        <v>5.5371772523928373E-2</v>
      </c>
      <c r="AU232">
        <f t="shared" si="310"/>
        <v>2.2966634517688569E-2</v>
      </c>
      <c r="AV232">
        <f t="shared" si="311"/>
        <v>-3.943386211908495E-2</v>
      </c>
      <c r="AW232">
        <f t="shared" si="312"/>
        <v>-2.2850592200428586E-2</v>
      </c>
      <c r="AX232">
        <f t="shared" si="313"/>
        <v>2.9952202583570411E-2</v>
      </c>
      <c r="AY232">
        <f t="shared" si="314"/>
        <v>2.1964912444015737E-3</v>
      </c>
      <c r="AZ232">
        <f t="shared" si="315"/>
        <v>5.160190435072853E-3</v>
      </c>
      <c r="BA232">
        <f t="shared" si="316"/>
        <v>1.5776410598134811E-3</v>
      </c>
      <c r="BC232">
        <f t="shared" si="317"/>
        <v>0.23811702705073412</v>
      </c>
      <c r="BE232">
        <f t="shared" si="318"/>
        <v>-6.8899903553065701E-4</v>
      </c>
      <c r="BF232">
        <f t="shared" si="319"/>
        <v>-1.9138862098073807E-3</v>
      </c>
      <c r="BG232">
        <f t="shared" si="320"/>
        <v>-2.3578979905755698E-3</v>
      </c>
      <c r="BH232">
        <f t="shared" si="321"/>
        <v>1.1830158635725485E-3</v>
      </c>
      <c r="BI232">
        <f t="shared" si="322"/>
        <v>3.2861551765904122E-3</v>
      </c>
      <c r="BJ232">
        <f t="shared" si="323"/>
        <v>4.0485263167144431E-3</v>
      </c>
      <c r="BK232">
        <f t="shared" si="324"/>
        <v>6.855177660128576E-4</v>
      </c>
      <c r="BL232">
        <f t="shared" si="325"/>
        <v>1.9042160167023821E-3</v>
      </c>
      <c r="BM232">
        <f t="shared" si="326"/>
        <v>2.3459843622867446E-3</v>
      </c>
      <c r="BN232">
        <f t="shared" si="327"/>
        <v>-8.9856607750711233E-4</v>
      </c>
      <c r="BO232">
        <f t="shared" si="328"/>
        <v>-2.4960168819642007E-3</v>
      </c>
      <c r="BP232">
        <f t="shared" si="329"/>
        <v>-3.0750799918342108E-3</v>
      </c>
      <c r="BQ232">
        <f t="shared" si="330"/>
        <v>5.6837328711952873E-4</v>
      </c>
      <c r="BR232">
        <f t="shared" si="331"/>
        <v>4.5673927754336568E-4</v>
      </c>
      <c r="BS232">
        <f t="shared" si="332"/>
        <v>4.0738017290039685E-4</v>
      </c>
      <c r="BT232">
        <f t="shared" si="333"/>
        <v>3.6525764536773724E-4</v>
      </c>
      <c r="BU232">
        <f t="shared" si="334"/>
        <v>-1.2321734273151174E-2</v>
      </c>
      <c r="BV232">
        <f t="shared" si="335"/>
        <v>-9.9016265147184278E-3</v>
      </c>
      <c r="BW232">
        <f t="shared" si="336"/>
        <v>-8.8315731094052007E-3</v>
      </c>
      <c r="BX232">
        <f t="shared" si="337"/>
        <v>-7.9184010745242308E-3</v>
      </c>
      <c r="BZ232">
        <f>I232-BA233</f>
        <v>0.13548630514857959</v>
      </c>
    </row>
    <row r="233" spans="2:78" hidden="1" outlineLevel="1" x14ac:dyDescent="0.25">
      <c r="B233">
        <v>6</v>
      </c>
      <c r="C233">
        <v>3</v>
      </c>
      <c r="D233">
        <f t="shared" si="302"/>
        <v>0.3</v>
      </c>
      <c r="E233">
        <v>0.1</v>
      </c>
      <c r="F233">
        <v>0.45555555555555549</v>
      </c>
      <c r="G233">
        <f t="shared" si="343"/>
        <v>0.37240244997838395</v>
      </c>
      <c r="H233">
        <v>0.11475044279104422</v>
      </c>
      <c r="I233">
        <v>0.19035294117647061</v>
      </c>
      <c r="K233">
        <f t="shared" si="304"/>
        <v>1.2364013568703358</v>
      </c>
      <c r="L233">
        <f t="shared" si="304"/>
        <v>0.12876957113510495</v>
      </c>
      <c r="M233">
        <f t="shared" si="304"/>
        <v>-0.1246233753458198</v>
      </c>
      <c r="N233">
        <f t="shared" si="304"/>
        <v>-1.314951017780928</v>
      </c>
      <c r="O233">
        <f t="shared" si="342"/>
        <v>-0.70593261322429357</v>
      </c>
      <c r="P233">
        <f t="shared" si="342"/>
        <v>-0.6477184912418763</v>
      </c>
      <c r="Q233">
        <f t="shared" si="342"/>
        <v>0.23281357760945129</v>
      </c>
      <c r="R233">
        <f t="shared" si="342"/>
        <v>-1.7714669321823264</v>
      </c>
      <c r="S233">
        <f t="shared" si="342"/>
        <v>-1.0016618620278195</v>
      </c>
      <c r="T233">
        <f t="shared" si="342"/>
        <v>-1.68682715991136</v>
      </c>
      <c r="U233">
        <f t="shared" si="342"/>
        <v>-1.5208416382417134</v>
      </c>
      <c r="V233">
        <f t="shared" si="342"/>
        <v>-1.2873839202120463</v>
      </c>
      <c r="W233">
        <f t="shared" si="342"/>
        <v>0.93836444164854593</v>
      </c>
      <c r="X233">
        <f t="shared" si="305"/>
        <v>1.0742562205493238</v>
      </c>
      <c r="Y233">
        <f t="shared" si="296"/>
        <v>0.24406586303349775</v>
      </c>
      <c r="Z233">
        <f t="shared" si="297"/>
        <v>-0.21837713449819418</v>
      </c>
      <c r="AA233">
        <f t="shared" si="298"/>
        <v>-0.40257105771355728</v>
      </c>
      <c r="AB233">
        <f t="shared" si="306"/>
        <v>0.74540548829440467</v>
      </c>
      <c r="AC233">
        <f t="shared" si="306"/>
        <v>0.56071537271087524</v>
      </c>
      <c r="AD233">
        <f t="shared" si="306"/>
        <v>0.44562164698105616</v>
      </c>
      <c r="AE233">
        <f t="shared" si="306"/>
        <v>0.4006947726804968</v>
      </c>
      <c r="AF233">
        <f t="shared" si="299"/>
        <v>0.83794735682984511</v>
      </c>
      <c r="AG233">
        <f t="shared" si="299"/>
        <v>-0.98777743681921282</v>
      </c>
      <c r="AH233">
        <f t="shared" si="299"/>
        <v>-3.1251394878081156</v>
      </c>
      <c r="AI233">
        <f t="shared" si="299"/>
        <v>-1.1750091523231889</v>
      </c>
      <c r="AJ233">
        <f t="shared" si="299"/>
        <v>2.2039605135013174</v>
      </c>
      <c r="AK233">
        <f t="shared" si="299"/>
        <v>-3.0034219063254977</v>
      </c>
      <c r="AL233">
        <f t="shared" si="299"/>
        <v>-1.8015009451366828</v>
      </c>
      <c r="AM233">
        <f t="shared" si="299"/>
        <v>2.1142324694500818</v>
      </c>
      <c r="AN233">
        <f t="shared" si="299"/>
        <v>-0.41652174229644762</v>
      </c>
      <c r="AO233">
        <f t="shared" si="307"/>
        <v>-2.2092230080453992</v>
      </c>
      <c r="AP233">
        <f t="shared" si="308"/>
        <v>-0.41336823263143202</v>
      </c>
      <c r="AQ233">
        <f t="shared" si="309"/>
        <v>9.8925311957033621E-2</v>
      </c>
      <c r="AR233">
        <f t="shared" si="309"/>
        <v>0.39810475781254367</v>
      </c>
      <c r="AS233">
        <f t="shared" si="300"/>
        <v>-1.4106378346480785E-3</v>
      </c>
      <c r="AT233">
        <f t="shared" si="301"/>
        <v>5.0373207409287815E-2</v>
      </c>
      <c r="AU233">
        <f t="shared" si="310"/>
        <v>2.0844731009044909E-2</v>
      </c>
      <c r="AV233">
        <f t="shared" si="311"/>
        <v>-3.6922069930017246E-2</v>
      </c>
      <c r="AW233">
        <f t="shared" si="312"/>
        <v>-2.1329430485901208E-2</v>
      </c>
      <c r="AX233">
        <f t="shared" si="313"/>
        <v>2.5972940795948172E-2</v>
      </c>
      <c r="AY233">
        <f t="shared" si="314"/>
        <v>2.2990971743158642E-3</v>
      </c>
      <c r="AZ233">
        <f t="shared" si="315"/>
        <v>6.7046806772437951E-3</v>
      </c>
      <c r="BA233">
        <f t="shared" si="316"/>
        <v>2.160753674949843E-3</v>
      </c>
      <c r="BC233">
        <f t="shared" si="317"/>
        <v>0.20835367066961427</v>
      </c>
      <c r="BE233">
        <f t="shared" si="318"/>
        <v>-6.2534193027134733E-4</v>
      </c>
      <c r="BF233">
        <f t="shared" si="319"/>
        <v>-2.8487799045694706E-3</v>
      </c>
      <c r="BG233">
        <f t="shared" si="320"/>
        <v>-2.3287886690726146E-3</v>
      </c>
      <c r="BH233">
        <f t="shared" si="321"/>
        <v>1.1076620979005173E-3</v>
      </c>
      <c r="BI233">
        <f t="shared" si="322"/>
        <v>5.0460162237690219E-3</v>
      </c>
      <c r="BJ233">
        <f t="shared" si="323"/>
        <v>4.1249607900634925E-3</v>
      </c>
      <c r="BK233">
        <f t="shared" si="324"/>
        <v>6.3988291457703621E-4</v>
      </c>
      <c r="BL233">
        <f t="shared" si="325"/>
        <v>2.9150221664064977E-3</v>
      </c>
      <c r="BM233">
        <f t="shared" si="326"/>
        <v>2.3829396508779728E-3</v>
      </c>
      <c r="BN233">
        <f t="shared" si="327"/>
        <v>-7.7918822387844507E-4</v>
      </c>
      <c r="BO233">
        <f t="shared" si="328"/>
        <v>-3.5496352421129159E-3</v>
      </c>
      <c r="BP233">
        <f t="shared" si="329"/>
        <v>-2.9017160356663851E-3</v>
      </c>
      <c r="BQ233">
        <f t="shared" si="330"/>
        <v>3.1544915518272375E-4</v>
      </c>
      <c r="BR233">
        <f t="shared" si="331"/>
        <v>2.3728989576442776E-4</v>
      </c>
      <c r="BS233">
        <f t="shared" si="332"/>
        <v>1.8858322655090025E-4</v>
      </c>
      <c r="BT233">
        <f t="shared" si="333"/>
        <v>1.69570561946646E-4</v>
      </c>
      <c r="BU233">
        <f t="shared" si="334"/>
        <v>-1.1264539579762652E-2</v>
      </c>
      <c r="BV233">
        <f t="shared" si="335"/>
        <v>-8.4735095301423109E-3</v>
      </c>
      <c r="BW233">
        <f t="shared" si="336"/>
        <v>-6.7342174948335533E-3</v>
      </c>
      <c r="BX233">
        <f t="shared" si="337"/>
        <v>-6.0552842676156286E-3</v>
      </c>
      <c r="BZ233">
        <f>I233-BA234</f>
        <v>0.18788122689113912</v>
      </c>
    </row>
    <row r="234" spans="2:78" hidden="1" outlineLevel="1" x14ac:dyDescent="0.25">
      <c r="B234">
        <v>6</v>
      </c>
      <c r="C234">
        <v>4</v>
      </c>
      <c r="D234">
        <f t="shared" si="302"/>
        <v>0.3</v>
      </c>
      <c r="E234">
        <v>0.1</v>
      </c>
      <c r="F234">
        <v>0.6333333333333333</v>
      </c>
      <c r="G234">
        <f t="shared" si="343"/>
        <v>0.39810475781254367</v>
      </c>
      <c r="H234">
        <v>0.13751490568115973</v>
      </c>
      <c r="I234">
        <v>0.25811764705882356</v>
      </c>
      <c r="K234">
        <f t="shared" si="304"/>
        <v>1.2364013568703358</v>
      </c>
      <c r="L234">
        <f t="shared" si="304"/>
        <v>0.12876957113510495</v>
      </c>
      <c r="M234">
        <f t="shared" si="304"/>
        <v>-0.1246233753458198</v>
      </c>
      <c r="N234">
        <f t="shared" si="304"/>
        <v>-1.314951017780928</v>
      </c>
      <c r="O234">
        <f t="shared" si="342"/>
        <v>-0.70593261322429357</v>
      </c>
      <c r="P234">
        <f t="shared" si="342"/>
        <v>-0.6477184912418763</v>
      </c>
      <c r="Q234">
        <f t="shared" si="342"/>
        <v>0.23281357760945129</v>
      </c>
      <c r="R234">
        <f t="shared" si="342"/>
        <v>-1.7714669321823264</v>
      </c>
      <c r="S234">
        <f t="shared" si="342"/>
        <v>-1.0016618620278195</v>
      </c>
      <c r="T234">
        <f t="shared" si="342"/>
        <v>-1.68682715991136</v>
      </c>
      <c r="U234">
        <f t="shared" si="342"/>
        <v>-1.5208416382417134</v>
      </c>
      <c r="V234">
        <f t="shared" si="342"/>
        <v>-1.2873839202120463</v>
      </c>
      <c r="W234">
        <f t="shared" si="342"/>
        <v>0.93836444164854593</v>
      </c>
      <c r="X234">
        <f t="shared" si="305"/>
        <v>1.09394548039465</v>
      </c>
      <c r="Y234">
        <f t="shared" si="296"/>
        <v>0.10191887174184722</v>
      </c>
      <c r="Z234">
        <f t="shared" si="297"/>
        <v>-0.55904961063196223</v>
      </c>
      <c r="AA234">
        <f t="shared" si="298"/>
        <v>-0.70603164233012161</v>
      </c>
      <c r="AB234">
        <f t="shared" si="306"/>
        <v>0.74912395295278333</v>
      </c>
      <c r="AC234">
        <f t="shared" si="306"/>
        <v>0.5254576850334618</v>
      </c>
      <c r="AD234">
        <f t="shared" si="306"/>
        <v>0.36376738998439473</v>
      </c>
      <c r="AE234">
        <f t="shared" si="306"/>
        <v>0.33047629436600956</v>
      </c>
      <c r="AF234">
        <f t="shared" si="299"/>
        <v>0.83794735682984511</v>
      </c>
      <c r="AG234">
        <f t="shared" si="299"/>
        <v>-0.98777743681921282</v>
      </c>
      <c r="AH234">
        <f t="shared" si="299"/>
        <v>-3.1251394878081156</v>
      </c>
      <c r="AI234">
        <f t="shared" si="299"/>
        <v>-1.1750091523231889</v>
      </c>
      <c r="AJ234">
        <f t="shared" si="299"/>
        <v>2.2039605135013174</v>
      </c>
      <c r="AK234">
        <f t="shared" si="299"/>
        <v>-3.0034219063254977</v>
      </c>
      <c r="AL234">
        <f t="shared" si="299"/>
        <v>-1.8015009451366828</v>
      </c>
      <c r="AM234">
        <f t="shared" si="299"/>
        <v>2.1142324694500818</v>
      </c>
      <c r="AN234">
        <f t="shared" si="299"/>
        <v>-0.41652174229644762</v>
      </c>
      <c r="AO234">
        <f t="shared" si="307"/>
        <v>-1.8329670565840874</v>
      </c>
      <c r="AP234">
        <f t="shared" si="308"/>
        <v>-0.30027683728170812</v>
      </c>
      <c r="AQ234">
        <f t="shared" si="309"/>
        <v>0.13788519155702289</v>
      </c>
      <c r="AR234">
        <f t="shared" si="309"/>
        <v>0.42548980940892639</v>
      </c>
      <c r="AS234">
        <f t="shared" si="300"/>
        <v>4.4016943120365868E-5</v>
      </c>
      <c r="AT234">
        <f t="shared" si="301"/>
        <v>4.1238047700355149E-2</v>
      </c>
      <c r="AU234">
        <f t="shared" si="310"/>
        <v>1.7087990657272692E-2</v>
      </c>
      <c r="AV234">
        <f t="shared" si="311"/>
        <v>-3.0894385702321506E-2</v>
      </c>
      <c r="AW234">
        <f t="shared" si="312"/>
        <v>-1.7225652974781704E-2</v>
      </c>
      <c r="AX234">
        <f t="shared" si="313"/>
        <v>1.9279661312221093E-2</v>
      </c>
      <c r="AY234">
        <f t="shared" si="314"/>
        <v>2.2698356874083243E-3</v>
      </c>
      <c r="AZ234">
        <f t="shared" si="315"/>
        <v>5.8527269940870166E-3</v>
      </c>
      <c r="BA234">
        <f t="shared" si="316"/>
        <v>2.4717142853314961E-3</v>
      </c>
      <c r="BC234">
        <f t="shared" si="317"/>
        <v>0.16737257195066055</v>
      </c>
      <c r="BE234">
        <f t="shared" si="318"/>
        <v>-5.1263971971818084E-4</v>
      </c>
      <c r="BF234">
        <f t="shared" si="319"/>
        <v>-3.2467182248818115E-3</v>
      </c>
      <c r="BG234">
        <f t="shared" si="320"/>
        <v>-2.0408431146349661E-3</v>
      </c>
      <c r="BH234">
        <f t="shared" si="321"/>
        <v>9.2683157106964516E-4</v>
      </c>
      <c r="BI234">
        <f t="shared" si="322"/>
        <v>5.8699332834410856E-3</v>
      </c>
      <c r="BJ234">
        <f t="shared" si="323"/>
        <v>3.6897605813370044E-3</v>
      </c>
      <c r="BK234">
        <f t="shared" si="324"/>
        <v>5.1676958924345116E-4</v>
      </c>
      <c r="BL234">
        <f t="shared" si="325"/>
        <v>3.2728740652085233E-3</v>
      </c>
      <c r="BM234">
        <f t="shared" si="326"/>
        <v>2.0572843217065177E-3</v>
      </c>
      <c r="BN234">
        <f t="shared" si="327"/>
        <v>-5.7838983936663274E-4</v>
      </c>
      <c r="BO234">
        <f t="shared" si="328"/>
        <v>-3.6631356493220073E-3</v>
      </c>
      <c r="BP234">
        <f t="shared" si="329"/>
        <v>-2.3025974692228936E-3</v>
      </c>
      <c r="BQ234">
        <f t="shared" si="330"/>
        <v>-9.8922439281678896E-6</v>
      </c>
      <c r="BR234">
        <f t="shared" si="331"/>
        <v>-6.938712310283104E-6</v>
      </c>
      <c r="BS234">
        <f t="shared" si="332"/>
        <v>-4.8035785541961152E-6</v>
      </c>
      <c r="BT234">
        <f t="shared" si="333"/>
        <v>-4.3639668755213787E-6</v>
      </c>
      <c r="BU234">
        <f t="shared" si="334"/>
        <v>-9.2677227916036446E-3</v>
      </c>
      <c r="BV234">
        <f t="shared" si="335"/>
        <v>-6.5006547239784274E-3</v>
      </c>
      <c r="BW234">
        <f t="shared" si="336"/>
        <v>-4.5003170940030486E-3</v>
      </c>
      <c r="BX234">
        <f t="shared" si="337"/>
        <v>-4.0884591572706332E-3</v>
      </c>
      <c r="BZ234">
        <f>I234-BA235</f>
        <v>0.25679131874024375</v>
      </c>
    </row>
    <row r="235" spans="2:78" hidden="1" outlineLevel="1" x14ac:dyDescent="0.25">
      <c r="B235">
        <v>6</v>
      </c>
      <c r="C235">
        <v>5</v>
      </c>
      <c r="D235">
        <f t="shared" si="302"/>
        <v>0.3</v>
      </c>
      <c r="E235">
        <v>0.1</v>
      </c>
      <c r="F235">
        <v>0.81111111111111112</v>
      </c>
      <c r="G235">
        <f t="shared" si="343"/>
        <v>0.42548980940892639</v>
      </c>
      <c r="H235">
        <v>0.19840081039519875</v>
      </c>
      <c r="I235">
        <v>0.34094117647058819</v>
      </c>
      <c r="K235">
        <f t="shared" si="304"/>
        <v>1.2364013568703358</v>
      </c>
      <c r="L235">
        <f t="shared" si="304"/>
        <v>0.12876957113510495</v>
      </c>
      <c r="M235">
        <f t="shared" si="304"/>
        <v>-0.1246233753458198</v>
      </c>
      <c r="N235">
        <f t="shared" si="304"/>
        <v>-1.314951017780928</v>
      </c>
      <c r="O235">
        <f t="shared" si="342"/>
        <v>-0.70593261322429357</v>
      </c>
      <c r="P235">
        <f t="shared" si="342"/>
        <v>-0.6477184912418763</v>
      </c>
      <c r="Q235">
        <f t="shared" si="342"/>
        <v>0.23281357760945129</v>
      </c>
      <c r="R235">
        <f t="shared" si="342"/>
        <v>-1.7714669321823264</v>
      </c>
      <c r="S235">
        <f t="shared" si="342"/>
        <v>-1.0016618620278195</v>
      </c>
      <c r="T235">
        <f t="shared" si="342"/>
        <v>-1.68682715991136</v>
      </c>
      <c r="U235">
        <f t="shared" si="342"/>
        <v>-1.5208416382417134</v>
      </c>
      <c r="V235">
        <f t="shared" si="342"/>
        <v>-1.2873839202120463</v>
      </c>
      <c r="W235">
        <f t="shared" si="342"/>
        <v>0.93836444164854593</v>
      </c>
      <c r="X235">
        <f t="shared" si="305"/>
        <v>1.1134250310324858</v>
      </c>
      <c r="Y235">
        <f t="shared" si="296"/>
        <v>-4.13180638006172E-2</v>
      </c>
      <c r="Z235">
        <f t="shared" si="297"/>
        <v>-0.90140762701591437</v>
      </c>
      <c r="AA235">
        <f t="shared" si="298"/>
        <v>-1.0116585642080087</v>
      </c>
      <c r="AB235">
        <f t="shared" si="306"/>
        <v>0.75276709154431476</v>
      </c>
      <c r="AC235">
        <f t="shared" si="306"/>
        <v>0.48967195332966262</v>
      </c>
      <c r="AD235">
        <f t="shared" si="306"/>
        <v>0.28876131550750012</v>
      </c>
      <c r="AE235">
        <f t="shared" si="306"/>
        <v>0.26665539254589099</v>
      </c>
      <c r="AF235">
        <f t="shared" si="299"/>
        <v>0.83794735682984511</v>
      </c>
      <c r="AG235">
        <f t="shared" si="299"/>
        <v>-0.98777743681921282</v>
      </c>
      <c r="AH235">
        <f t="shared" si="299"/>
        <v>-3.1251394878081156</v>
      </c>
      <c r="AI235">
        <f t="shared" ref="AI235:AN240" si="344">AI234</f>
        <v>-1.1750091523231889</v>
      </c>
      <c r="AJ235">
        <f t="shared" si="344"/>
        <v>2.2039605135013174</v>
      </c>
      <c r="AK235">
        <f t="shared" si="344"/>
        <v>-3.0034219063254977</v>
      </c>
      <c r="AL235">
        <f t="shared" si="344"/>
        <v>-1.8015009451366828</v>
      </c>
      <c r="AM235">
        <f t="shared" si="344"/>
        <v>2.1142324694500818</v>
      </c>
      <c r="AN235">
        <f t="shared" si="344"/>
        <v>-0.41652174229644762</v>
      </c>
      <c r="AO235">
        <f t="shared" si="307"/>
        <v>-1.4851713709722916</v>
      </c>
      <c r="AP235">
        <f t="shared" si="308"/>
        <v>-0.18457656194424527</v>
      </c>
      <c r="AQ235">
        <f t="shared" si="309"/>
        <v>0.18464758461360373</v>
      </c>
      <c r="AR235">
        <f t="shared" si="309"/>
        <v>0.45398641989750754</v>
      </c>
      <c r="AS235">
        <f t="shared" si="300"/>
        <v>-2.0705873946378949E-3</v>
      </c>
      <c r="AT235">
        <f t="shared" si="301"/>
        <v>2.8021965865519499E-2</v>
      </c>
      <c r="AU235">
        <f t="shared" si="310"/>
        <v>1.117104341184939E-2</v>
      </c>
      <c r="AV235">
        <f t="shared" si="311"/>
        <v>-2.0520367408824236E-2</v>
      </c>
      <c r="AW235">
        <f t="shared" si="312"/>
        <v>-9.0388439855794683E-3</v>
      </c>
      <c r="AX235">
        <f t="shared" si="313"/>
        <v>1.2061133293862986E-2</v>
      </c>
      <c r="AY235">
        <f t="shared" si="314"/>
        <v>1.6511182574763911E-3</v>
      </c>
      <c r="AZ235">
        <f t="shared" si="315"/>
        <v>2.0826472060416668E-3</v>
      </c>
      <c r="BA235">
        <f t="shared" si="316"/>
        <v>1.3263283185798011E-3</v>
      </c>
      <c r="BC235">
        <f t="shared" si="317"/>
        <v>0.11387878766851614</v>
      </c>
      <c r="BE235">
        <f t="shared" si="318"/>
        <v>-3.351313023554817E-4</v>
      </c>
      <c r="BF235">
        <f t="shared" si="319"/>
        <v>-2.7182872302166849E-3</v>
      </c>
      <c r="BG235">
        <f t="shared" si="320"/>
        <v>-1.4259495396619919E-3</v>
      </c>
      <c r="BH235">
        <f t="shared" si="321"/>
        <v>6.1561102226472702E-4</v>
      </c>
      <c r="BI235">
        <f t="shared" si="322"/>
        <v>4.9932894028138974E-3</v>
      </c>
      <c r="BJ235">
        <f t="shared" si="323"/>
        <v>2.6193621653345304E-3</v>
      </c>
      <c r="BK235">
        <f t="shared" si="324"/>
        <v>2.7116531956738403E-4</v>
      </c>
      <c r="BL235">
        <f t="shared" si="325"/>
        <v>2.199452036491004E-3</v>
      </c>
      <c r="BM235">
        <f t="shared" si="326"/>
        <v>1.1537808014103685E-3</v>
      </c>
      <c r="BN235">
        <f t="shared" si="327"/>
        <v>-3.6183399881588958E-4</v>
      </c>
      <c r="BO235">
        <f t="shared" si="328"/>
        <v>-2.9348757681733266E-3</v>
      </c>
      <c r="BP235">
        <f t="shared" si="329"/>
        <v>-1.5395667919384255E-3</v>
      </c>
      <c r="BQ235">
        <f t="shared" si="330"/>
        <v>4.676010152549665E-4</v>
      </c>
      <c r="BR235">
        <f t="shared" si="331"/>
        <v>3.0417257222163446E-4</v>
      </c>
      <c r="BS235">
        <f t="shared" si="332"/>
        <v>1.7937166198466573E-4</v>
      </c>
      <c r="BT235">
        <f t="shared" si="333"/>
        <v>1.6563998835532245E-4</v>
      </c>
      <c r="BU235">
        <f t="shared" si="334"/>
        <v>-6.3282041231823537E-3</v>
      </c>
      <c r="BV235">
        <f t="shared" si="335"/>
        <v>-4.1164712284518182E-3</v>
      </c>
      <c r="BW235">
        <f t="shared" si="336"/>
        <v>-2.4274979179301024E-3</v>
      </c>
      <c r="BX235">
        <f t="shared" si="337"/>
        <v>-2.241662492333298E-3</v>
      </c>
      <c r="BZ235">
        <f>I235</f>
        <v>0.34094117647058819</v>
      </c>
    </row>
    <row r="236" spans="2:78" hidden="1" outlineLevel="1" x14ac:dyDescent="0.25">
      <c r="B236">
        <v>7</v>
      </c>
      <c r="C236">
        <v>1</v>
      </c>
      <c r="D236">
        <f t="shared" si="302"/>
        <v>0.3</v>
      </c>
      <c r="E236">
        <v>0.4</v>
      </c>
      <c r="F236">
        <v>0.1</v>
      </c>
      <c r="G236">
        <v>0.1</v>
      </c>
      <c r="H236">
        <v>0.10752276056772879</v>
      </c>
      <c r="I236">
        <v>0.16211764705882353</v>
      </c>
      <c r="K236">
        <f t="shared" si="304"/>
        <v>1.2364013568703358</v>
      </c>
      <c r="L236">
        <f t="shared" si="304"/>
        <v>0.12876957113510495</v>
      </c>
      <c r="M236">
        <f t="shared" si="304"/>
        <v>-0.1246233753458198</v>
      </c>
      <c r="N236">
        <f t="shared" si="304"/>
        <v>-1.314951017780928</v>
      </c>
      <c r="O236">
        <f t="shared" si="342"/>
        <v>-0.70593261322429357</v>
      </c>
      <c r="P236">
        <f t="shared" si="342"/>
        <v>-0.6477184912418763</v>
      </c>
      <c r="Q236">
        <f t="shared" si="342"/>
        <v>0.23281357760945129</v>
      </c>
      <c r="R236">
        <f t="shared" si="342"/>
        <v>-1.7714669321823264</v>
      </c>
      <c r="S236">
        <f t="shared" si="342"/>
        <v>-1.0016618620278195</v>
      </c>
      <c r="T236">
        <f t="shared" si="342"/>
        <v>-1.68682715991136</v>
      </c>
      <c r="U236">
        <f t="shared" si="342"/>
        <v>-1.5208416382417134</v>
      </c>
      <c r="V236">
        <f t="shared" si="342"/>
        <v>-1.2873839202120463</v>
      </c>
      <c r="W236">
        <f t="shared" si="342"/>
        <v>0.93836444164854593</v>
      </c>
      <c r="X236">
        <f t="shared" si="305"/>
        <v>1.4333396039756088</v>
      </c>
      <c r="Y236">
        <f t="shared" si="296"/>
        <v>0.27701892408955764</v>
      </c>
      <c r="Z236">
        <f t="shared" si="297"/>
        <v>0.75417699327131182</v>
      </c>
      <c r="AA236">
        <f t="shared" si="298"/>
        <v>-1.7188978161374102E-2</v>
      </c>
      <c r="AB236">
        <f t="shared" si="306"/>
        <v>0.80742113148949135</v>
      </c>
      <c r="AC236">
        <f t="shared" si="306"/>
        <v>0.56881522245194427</v>
      </c>
      <c r="AD236">
        <f t="shared" si="306"/>
        <v>0.68008816310741105</v>
      </c>
      <c r="AE236">
        <f t="shared" si="306"/>
        <v>0.49570286126220053</v>
      </c>
      <c r="AF236">
        <f t="shared" ref="AF236:AH240" si="345">AF235</f>
        <v>0.83794735682984511</v>
      </c>
      <c r="AG236">
        <f t="shared" si="345"/>
        <v>-0.98777743681921282</v>
      </c>
      <c r="AH236">
        <f t="shared" si="345"/>
        <v>-3.1251394878081156</v>
      </c>
      <c r="AI236">
        <f t="shared" si="344"/>
        <v>-1.1750091523231889</v>
      </c>
      <c r="AJ236">
        <f t="shared" si="344"/>
        <v>2.2039605135013174</v>
      </c>
      <c r="AK236">
        <f t="shared" si="344"/>
        <v>-3.0034219063254977</v>
      </c>
      <c r="AL236">
        <f t="shared" si="344"/>
        <v>-1.8015009451366828</v>
      </c>
      <c r="AM236">
        <f t="shared" si="344"/>
        <v>2.1142324694500818</v>
      </c>
      <c r="AN236">
        <f t="shared" si="344"/>
        <v>-0.41652174229644762</v>
      </c>
      <c r="AO236">
        <f t="shared" si="307"/>
        <v>-3.0096339543073318</v>
      </c>
      <c r="AP236">
        <f t="shared" si="308"/>
        <v>-0.52253793462505183</v>
      </c>
      <c r="AQ236">
        <f t="shared" si="309"/>
        <v>4.6992536037498513E-2</v>
      </c>
      <c r="AR236">
        <f t="shared" si="309"/>
        <v>0.37225897144876352</v>
      </c>
      <c r="AS236">
        <f t="shared" si="300"/>
        <v>-2.7107999569959142E-3</v>
      </c>
      <c r="AT236">
        <f t="shared" si="301"/>
        <v>4.9684772595128671E-2</v>
      </c>
      <c r="AU236">
        <f t="shared" si="310"/>
        <v>1.6673708850484359E-2</v>
      </c>
      <c r="AV236">
        <f t="shared" si="311"/>
        <v>-3.5942689998166938E-2</v>
      </c>
      <c r="AW236">
        <f t="shared" si="312"/>
        <v>-1.7630760213679261E-2</v>
      </c>
      <c r="AX236">
        <f t="shared" si="313"/>
        <v>2.705559503706681E-2</v>
      </c>
      <c r="AY236">
        <f t="shared" si="314"/>
        <v>4.3525152346237097E-3</v>
      </c>
      <c r="AZ236">
        <f t="shared" si="315"/>
        <v>1.5844694978355033E-3</v>
      </c>
      <c r="BA236">
        <f t="shared" si="316"/>
        <v>3.6287398461758852E-4</v>
      </c>
      <c r="BC236">
        <f t="shared" si="317"/>
        <v>0.21868535455772542</v>
      </c>
      <c r="BE236">
        <f t="shared" si="318"/>
        <v>-2.0008450620581232E-3</v>
      </c>
      <c r="BF236">
        <f t="shared" si="319"/>
        <v>-5.002112655145308E-4</v>
      </c>
      <c r="BG236">
        <f t="shared" si="320"/>
        <v>-5.002112655145308E-4</v>
      </c>
      <c r="BH236">
        <f t="shared" si="321"/>
        <v>4.3131227997800321E-3</v>
      </c>
      <c r="BI236">
        <f t="shared" si="322"/>
        <v>1.078280699945008E-3</v>
      </c>
      <c r="BJ236">
        <f t="shared" si="323"/>
        <v>1.078280699945008E-3</v>
      </c>
      <c r="BK236">
        <f t="shared" si="324"/>
        <v>2.1156912256415114E-3</v>
      </c>
      <c r="BL236">
        <f t="shared" si="325"/>
        <v>5.2892280641037785E-4</v>
      </c>
      <c r="BM236">
        <f t="shared" si="326"/>
        <v>5.2892280641037785E-4</v>
      </c>
      <c r="BN236">
        <f t="shared" si="327"/>
        <v>-3.2466714044480172E-3</v>
      </c>
      <c r="BO236">
        <f t="shared" si="328"/>
        <v>-8.116678511120043E-4</v>
      </c>
      <c r="BP236">
        <f t="shared" si="329"/>
        <v>-8.116678511120043E-4</v>
      </c>
      <c r="BQ236">
        <f t="shared" si="330"/>
        <v>6.566271505557917E-4</v>
      </c>
      <c r="BR236">
        <f t="shared" si="331"/>
        <v>4.6258328416840558E-4</v>
      </c>
      <c r="BS236">
        <f t="shared" si="332"/>
        <v>5.5307488899149996E-4</v>
      </c>
      <c r="BT236">
        <f t="shared" si="333"/>
        <v>4.0312538849769745E-4</v>
      </c>
      <c r="BU236">
        <f t="shared" si="334"/>
        <v>-1.203496059196706E-2</v>
      </c>
      <c r="BV236">
        <f t="shared" si="335"/>
        <v>-8.4784364928517132E-3</v>
      </c>
      <c r="BW236">
        <f t="shared" si="336"/>
        <v>-1.0137007718589146E-2</v>
      </c>
      <c r="BX236">
        <f t="shared" si="337"/>
        <v>-7.3886651809701148E-3</v>
      </c>
      <c r="BZ236">
        <f>I236-BA237</f>
        <v>0.15964215126979794</v>
      </c>
    </row>
    <row r="237" spans="2:78" hidden="1" outlineLevel="1" x14ac:dyDescent="0.25">
      <c r="B237">
        <v>7</v>
      </c>
      <c r="C237">
        <v>2</v>
      </c>
      <c r="D237">
        <f t="shared" si="302"/>
        <v>0.3</v>
      </c>
      <c r="E237">
        <v>0.4</v>
      </c>
      <c r="F237">
        <v>0.27777777777777779</v>
      </c>
      <c r="G237">
        <f t="shared" ref="G237:G240" si="346">AR236</f>
        <v>0.37225897144876352</v>
      </c>
      <c r="H237">
        <v>0.10886164132947267</v>
      </c>
      <c r="I237">
        <v>0.22235294117647061</v>
      </c>
      <c r="K237">
        <f t="shared" si="304"/>
        <v>1.2364013568703358</v>
      </c>
      <c r="L237">
        <f t="shared" si="304"/>
        <v>0.12876957113510495</v>
      </c>
      <c r="M237">
        <f t="shared" si="304"/>
        <v>-0.1246233753458198</v>
      </c>
      <c r="N237">
        <f t="shared" si="304"/>
        <v>-1.314951017780928</v>
      </c>
      <c r="O237">
        <f t="shared" si="342"/>
        <v>-0.70593261322429357</v>
      </c>
      <c r="P237">
        <f t="shared" si="342"/>
        <v>-0.6477184912418763</v>
      </c>
      <c r="Q237">
        <f t="shared" si="342"/>
        <v>0.23281357760945129</v>
      </c>
      <c r="R237">
        <f t="shared" si="342"/>
        <v>-1.7714669321823264</v>
      </c>
      <c r="S237">
        <f t="shared" si="342"/>
        <v>-1.0016618620278195</v>
      </c>
      <c r="T237">
        <f t="shared" si="342"/>
        <v>-1.68682715991136</v>
      </c>
      <c r="U237">
        <f t="shared" si="342"/>
        <v>-1.5208416382417134</v>
      </c>
      <c r="V237">
        <f t="shared" si="342"/>
        <v>-1.2873839202120463</v>
      </c>
      <c r="W237">
        <f t="shared" si="342"/>
        <v>0.93836444164854593</v>
      </c>
      <c r="X237">
        <f t="shared" si="305"/>
        <v>1.4223021401872791</v>
      </c>
      <c r="Y237">
        <f t="shared" si="296"/>
        <v>-2.4827377364174952E-2</v>
      </c>
      <c r="Z237">
        <f t="shared" si="297"/>
        <v>0.1665381103659731</v>
      </c>
      <c r="AA237">
        <f t="shared" si="298"/>
        <v>-0.6380626469365096</v>
      </c>
      <c r="AB237">
        <f t="shared" si="306"/>
        <v>0.80569906568949301</v>
      </c>
      <c r="AC237">
        <f t="shared" si="306"/>
        <v>0.49379347446351984</v>
      </c>
      <c r="AD237">
        <f t="shared" si="306"/>
        <v>0.54153856612989648</v>
      </c>
      <c r="AE237">
        <f t="shared" si="306"/>
        <v>0.34568461190335653</v>
      </c>
      <c r="AF237">
        <f t="shared" si="345"/>
        <v>0.83794735682984511</v>
      </c>
      <c r="AG237">
        <f t="shared" si="345"/>
        <v>-0.98777743681921282</v>
      </c>
      <c r="AH237">
        <f t="shared" si="345"/>
        <v>-3.1251394878081156</v>
      </c>
      <c r="AI237">
        <f t="shared" si="344"/>
        <v>-1.1750091523231889</v>
      </c>
      <c r="AJ237">
        <f t="shared" si="344"/>
        <v>2.2039605135013174</v>
      </c>
      <c r="AK237">
        <f t="shared" si="344"/>
        <v>-3.0034219063254977</v>
      </c>
      <c r="AL237">
        <f t="shared" si="344"/>
        <v>-1.8015009451366828</v>
      </c>
      <c r="AM237">
        <f t="shared" si="344"/>
        <v>2.1142324694500818</v>
      </c>
      <c r="AN237">
        <f t="shared" si="344"/>
        <v>-0.41652174229644762</v>
      </c>
      <c r="AO237">
        <f t="shared" si="307"/>
        <v>-2.32771253231255</v>
      </c>
      <c r="AP237">
        <f t="shared" si="308"/>
        <v>-0.36858756219186256</v>
      </c>
      <c r="AQ237">
        <f t="shared" si="309"/>
        <v>8.8853679586784862E-2</v>
      </c>
      <c r="AR237">
        <f t="shared" si="309"/>
        <v>0.40888236037497455</v>
      </c>
      <c r="AS237">
        <f t="shared" si="300"/>
        <v>-1.6198186365767784E-3</v>
      </c>
      <c r="AT237">
        <f t="shared" si="301"/>
        <v>4.5853989562016084E-2</v>
      </c>
      <c r="AU237">
        <f t="shared" si="310"/>
        <v>1.560832267945028E-2</v>
      </c>
      <c r="AV237">
        <f t="shared" si="311"/>
        <v>-3.4024470681587385E-2</v>
      </c>
      <c r="AW237">
        <f t="shared" si="312"/>
        <v>-1.9252163365808404E-2</v>
      </c>
      <c r="AX237">
        <f t="shared" si="313"/>
        <v>2.2358401932719481E-2</v>
      </c>
      <c r="AY237">
        <f t="shared" si="314"/>
        <v>5.2420173670348113E-3</v>
      </c>
      <c r="AZ237">
        <f t="shared" si="315"/>
        <v>5.2420980667280681E-3</v>
      </c>
      <c r="BA237">
        <f t="shared" si="316"/>
        <v>2.4754957890255835E-3</v>
      </c>
      <c r="BC237">
        <f t="shared" si="317"/>
        <v>0.1875994210002474</v>
      </c>
      <c r="BE237">
        <f t="shared" si="318"/>
        <v>-1.8729987215340338E-3</v>
      </c>
      <c r="BF237">
        <f t="shared" si="319"/>
        <v>-1.3006935566208567E-3</v>
      </c>
      <c r="BG237">
        <f t="shared" si="320"/>
        <v>-1.7431014440077708E-3</v>
      </c>
      <c r="BH237">
        <f t="shared" si="321"/>
        <v>4.0829364817904857E-3</v>
      </c>
      <c r="BI237">
        <f t="shared" si="322"/>
        <v>2.8353725567989486E-3</v>
      </c>
      <c r="BJ237">
        <f t="shared" si="323"/>
        <v>3.7997743380048989E-3</v>
      </c>
      <c r="BK237">
        <f t="shared" si="324"/>
        <v>2.3102596038970082E-3</v>
      </c>
      <c r="BL237">
        <f t="shared" si="325"/>
        <v>1.6043469471507003E-3</v>
      </c>
      <c r="BM237">
        <f t="shared" si="326"/>
        <v>2.1500371598158203E-3</v>
      </c>
      <c r="BN237">
        <f t="shared" si="327"/>
        <v>-2.6830082319263377E-3</v>
      </c>
      <c r="BO237">
        <f t="shared" si="328"/>
        <v>-1.8632001610599568E-3</v>
      </c>
      <c r="BP237">
        <f t="shared" si="329"/>
        <v>-2.49693471201366E-3</v>
      </c>
      <c r="BQ237">
        <f t="shared" si="330"/>
        <v>3.9152590862290163E-4</v>
      </c>
      <c r="BR237">
        <f t="shared" si="331"/>
        <v>2.3995676176680268E-4</v>
      </c>
      <c r="BS237">
        <f t="shared" si="332"/>
        <v>2.6315827855268172E-4</v>
      </c>
      <c r="BT237">
        <f t="shared" si="333"/>
        <v>1.6798391302166033E-4</v>
      </c>
      <c r="BU237">
        <f t="shared" si="334"/>
        <v>-1.1083354964475637E-2</v>
      </c>
      <c r="BV237">
        <f t="shared" si="335"/>
        <v>-6.7927202471525679E-3</v>
      </c>
      <c r="BW237">
        <f t="shared" si="336"/>
        <v>-7.4495111276248289E-3</v>
      </c>
      <c r="BX237">
        <f t="shared" si="337"/>
        <v>-4.7553055757898277E-3</v>
      </c>
      <c r="BZ237">
        <f>I237-BA238</f>
        <v>0.21916597857061679</v>
      </c>
    </row>
    <row r="238" spans="2:78" hidden="1" outlineLevel="1" x14ac:dyDescent="0.25">
      <c r="B238">
        <v>7</v>
      </c>
      <c r="C238">
        <v>3</v>
      </c>
      <c r="D238">
        <f t="shared" si="302"/>
        <v>0.3</v>
      </c>
      <c r="E238">
        <v>0.4</v>
      </c>
      <c r="F238">
        <v>0.45555555555555549</v>
      </c>
      <c r="G238">
        <f t="shared" si="346"/>
        <v>0.40888236037497455</v>
      </c>
      <c r="H238">
        <v>0.11963007755558987</v>
      </c>
      <c r="I238">
        <v>0.29764705882352949</v>
      </c>
      <c r="K238">
        <f t="shared" si="304"/>
        <v>1.2364013568703358</v>
      </c>
      <c r="L238">
        <f t="shared" si="304"/>
        <v>0.12876957113510495</v>
      </c>
      <c r="M238">
        <f t="shared" si="304"/>
        <v>-0.1246233753458198</v>
      </c>
      <c r="N238">
        <f t="shared" si="304"/>
        <v>-1.314951017780928</v>
      </c>
      <c r="O238">
        <f t="shared" si="342"/>
        <v>-0.70593261322429357</v>
      </c>
      <c r="P238">
        <f t="shared" si="342"/>
        <v>-0.6477184912418763</v>
      </c>
      <c r="Q238">
        <f t="shared" si="342"/>
        <v>0.23281357760945129</v>
      </c>
      <c r="R238">
        <f t="shared" si="342"/>
        <v>-1.7714669321823264</v>
      </c>
      <c r="S238">
        <f t="shared" si="342"/>
        <v>-1.0016618620278195</v>
      </c>
      <c r="T238">
        <f t="shared" si="342"/>
        <v>-1.68682715991136</v>
      </c>
      <c r="U238">
        <f t="shared" si="342"/>
        <v>-1.5208416382417134</v>
      </c>
      <c r="V238">
        <f t="shared" si="342"/>
        <v>-1.2873839202120463</v>
      </c>
      <c r="W238">
        <f t="shared" si="342"/>
        <v>0.93836444164854593</v>
      </c>
      <c r="X238">
        <f t="shared" si="305"/>
        <v>1.4406303780444885</v>
      </c>
      <c r="Y238">
        <f t="shared" si="296"/>
        <v>-0.17404815482349911</v>
      </c>
      <c r="Z238">
        <f t="shared" si="297"/>
        <v>-0.18507359618981578</v>
      </c>
      <c r="AA238">
        <f t="shared" si="298"/>
        <v>-0.9555828557423125</v>
      </c>
      <c r="AB238">
        <f t="shared" si="306"/>
        <v>0.80855225010891651</v>
      </c>
      <c r="AC238">
        <f t="shared" si="306"/>
        <v>0.4565974712164878</v>
      </c>
      <c r="AD238">
        <f t="shared" si="306"/>
        <v>0.45386321650188766</v>
      </c>
      <c r="AE238">
        <f t="shared" si="306"/>
        <v>0.27776345178146034</v>
      </c>
      <c r="AF238">
        <f t="shared" si="345"/>
        <v>0.83794735682984511</v>
      </c>
      <c r="AG238">
        <f t="shared" si="345"/>
        <v>-0.98777743681921282</v>
      </c>
      <c r="AH238">
        <f t="shared" si="345"/>
        <v>-3.1251394878081156</v>
      </c>
      <c r="AI238">
        <f t="shared" si="344"/>
        <v>-1.1750091523231889</v>
      </c>
      <c r="AJ238">
        <f t="shared" si="344"/>
        <v>2.2039605135013174</v>
      </c>
      <c r="AK238">
        <f t="shared" si="344"/>
        <v>-3.0034219063254977</v>
      </c>
      <c r="AL238">
        <f t="shared" si="344"/>
        <v>-1.8015009451366828</v>
      </c>
      <c r="AM238">
        <f t="shared" si="344"/>
        <v>2.1142324694500818</v>
      </c>
      <c r="AN238">
        <f t="shared" si="344"/>
        <v>-0.41652174229644762</v>
      </c>
      <c r="AO238">
        <f t="shared" si="307"/>
        <v>-1.9347746592129633</v>
      </c>
      <c r="AP238">
        <f t="shared" si="308"/>
        <v>-0.23623786228620952</v>
      </c>
      <c r="AQ238">
        <f t="shared" si="309"/>
        <v>0.12622303873935151</v>
      </c>
      <c r="AR238">
        <f t="shared" si="309"/>
        <v>0.44121367766304803</v>
      </c>
      <c r="AS238">
        <f t="shared" si="300"/>
        <v>7.2714285276704129E-4</v>
      </c>
      <c r="AT238">
        <f t="shared" si="301"/>
        <v>3.6018297506416885E-2</v>
      </c>
      <c r="AU238">
        <f t="shared" si="310"/>
        <v>1.2382435307986312E-2</v>
      </c>
      <c r="AV238">
        <f t="shared" si="311"/>
        <v>-2.7018962960956197E-2</v>
      </c>
      <c r="AW238">
        <f t="shared" si="312"/>
        <v>-1.664689923206529E-2</v>
      </c>
      <c r="AX238">
        <f t="shared" si="313"/>
        <v>1.5105330893974707E-2</v>
      </c>
      <c r="AY238">
        <f t="shared" si="314"/>
        <v>5.1558158599973184E-3</v>
      </c>
      <c r="AZ238">
        <f t="shared" si="315"/>
        <v>6.7424677355314823E-3</v>
      </c>
      <c r="BA238">
        <f t="shared" si="316"/>
        <v>3.1869626058538183E-3</v>
      </c>
      <c r="BC238">
        <f t="shared" si="317"/>
        <v>0.14371792227200542</v>
      </c>
      <c r="BE238">
        <f t="shared" si="318"/>
        <v>-1.4858922369583574E-3</v>
      </c>
      <c r="BF238">
        <f t="shared" si="319"/>
        <v>-1.692266158758129E-3</v>
      </c>
      <c r="BG238">
        <f t="shared" si="320"/>
        <v>-1.5188878127759605E-3</v>
      </c>
      <c r="BH238">
        <f t="shared" si="321"/>
        <v>3.2422755553147436E-3</v>
      </c>
      <c r="BI238">
        <f t="shared" si="322"/>
        <v>3.6925916046640127E-3</v>
      </c>
      <c r="BJ238">
        <f t="shared" si="323"/>
        <v>3.3142732051079341E-3</v>
      </c>
      <c r="BK238">
        <f t="shared" si="324"/>
        <v>1.9976279078478348E-3</v>
      </c>
      <c r="BL238">
        <f t="shared" si="325"/>
        <v>2.2750762283822558E-3</v>
      </c>
      <c r="BM238">
        <f t="shared" si="326"/>
        <v>2.0419870352793622E-3</v>
      </c>
      <c r="BN238">
        <f t="shared" si="327"/>
        <v>-1.8126397072769649E-3</v>
      </c>
      <c r="BO238">
        <f t="shared" si="328"/>
        <v>-2.0643952221765429E-3</v>
      </c>
      <c r="BP238">
        <f t="shared" si="329"/>
        <v>-1.8528910050520206E-3</v>
      </c>
      <c r="BQ238">
        <f t="shared" si="330"/>
        <v>-1.7637989692662236E-4</v>
      </c>
      <c r="BR238">
        <f t="shared" si="331"/>
        <v>-9.9603476335972173E-5</v>
      </c>
      <c r="BS238">
        <f t="shared" si="332"/>
        <v>-9.9007018203962354E-5</v>
      </c>
      <c r="BT238">
        <f t="shared" si="333"/>
        <v>-6.0592112616837478E-5</v>
      </c>
      <c r="BU238">
        <f t="shared" si="334"/>
        <v>-8.7368026481717247E-3</v>
      </c>
      <c r="BV238">
        <f t="shared" si="335"/>
        <v>-4.9337590676859231E-3</v>
      </c>
      <c r="BW238">
        <f t="shared" si="336"/>
        <v>-4.9042141077552861E-3</v>
      </c>
      <c r="BX238">
        <f t="shared" si="337"/>
        <v>-3.0013699928021758E-3</v>
      </c>
      <c r="BZ238">
        <f>I238-BA239</f>
        <v>0.29512100082593662</v>
      </c>
    </row>
    <row r="239" spans="2:78" hidden="1" outlineLevel="1" x14ac:dyDescent="0.25">
      <c r="B239">
        <v>7</v>
      </c>
      <c r="C239">
        <v>4</v>
      </c>
      <c r="D239">
        <f t="shared" si="302"/>
        <v>0.3</v>
      </c>
      <c r="E239">
        <v>0.4</v>
      </c>
      <c r="F239">
        <v>0.6333333333333333</v>
      </c>
      <c r="G239">
        <f t="shared" si="346"/>
        <v>0.44121367766304803</v>
      </c>
      <c r="H239">
        <v>0.16134463800020521</v>
      </c>
      <c r="I239">
        <v>0.38800000000000001</v>
      </c>
      <c r="K239">
        <f t="shared" si="304"/>
        <v>1.2364013568703358</v>
      </c>
      <c r="L239">
        <f t="shared" si="304"/>
        <v>0.12876957113510495</v>
      </c>
      <c r="M239">
        <f t="shared" si="304"/>
        <v>-0.1246233753458198</v>
      </c>
      <c r="N239">
        <f t="shared" si="304"/>
        <v>-1.314951017780928</v>
      </c>
      <c r="O239">
        <f t="shared" si="342"/>
        <v>-0.70593261322429357</v>
      </c>
      <c r="P239">
        <f t="shared" si="342"/>
        <v>-0.6477184912418763</v>
      </c>
      <c r="Q239">
        <f t="shared" si="342"/>
        <v>0.23281357760945129</v>
      </c>
      <c r="R239">
        <f t="shared" si="342"/>
        <v>-1.7714669321823264</v>
      </c>
      <c r="S239">
        <f t="shared" si="342"/>
        <v>-1.0016618620278195</v>
      </c>
      <c r="T239">
        <f t="shared" si="342"/>
        <v>-1.68682715991136</v>
      </c>
      <c r="U239">
        <f t="shared" si="342"/>
        <v>-1.5208416382417134</v>
      </c>
      <c r="V239">
        <f t="shared" si="342"/>
        <v>-1.2873839202120463</v>
      </c>
      <c r="W239">
        <f t="shared" si="342"/>
        <v>0.93836444164854593</v>
      </c>
      <c r="X239">
        <f t="shared" si="305"/>
        <v>1.4594935083564684</v>
      </c>
      <c r="Y239">
        <f t="shared" si="296"/>
        <v>-0.32048887811706694</v>
      </c>
      <c r="Z239">
        <f t="shared" si="297"/>
        <v>-0.53238609827659111</v>
      </c>
      <c r="AA239">
        <f t="shared" si="298"/>
        <v>-1.267577520536779</v>
      </c>
      <c r="AB239">
        <f t="shared" si="306"/>
        <v>0.81145519598633642</v>
      </c>
      <c r="AC239">
        <f t="shared" si="306"/>
        <v>0.4205566091303975</v>
      </c>
      <c r="AD239">
        <f t="shared" si="306"/>
        <v>0.36996054064470002</v>
      </c>
      <c r="AE239">
        <f t="shared" si="306"/>
        <v>0.21967222263992245</v>
      </c>
      <c r="AF239">
        <f t="shared" si="345"/>
        <v>0.83794735682984511</v>
      </c>
      <c r="AG239">
        <f t="shared" si="345"/>
        <v>-0.98777743681921282</v>
      </c>
      <c r="AH239">
        <f t="shared" si="345"/>
        <v>-3.1251394878081156</v>
      </c>
      <c r="AI239">
        <f t="shared" si="344"/>
        <v>-1.1750091523231889</v>
      </c>
      <c r="AJ239">
        <f t="shared" si="344"/>
        <v>2.2039605135013174</v>
      </c>
      <c r="AK239">
        <f t="shared" si="344"/>
        <v>-3.0034219063254977</v>
      </c>
      <c r="AL239">
        <f t="shared" si="344"/>
        <v>-1.8015009451366828</v>
      </c>
      <c r="AM239">
        <f t="shared" si="344"/>
        <v>2.1142324694500818</v>
      </c>
      <c r="AN239">
        <f t="shared" si="344"/>
        <v>-0.41652174229644762</v>
      </c>
      <c r="AO239">
        <f t="shared" si="307"/>
        <v>-1.5662765016507338</v>
      </c>
      <c r="AP239">
        <f t="shared" si="308"/>
        <v>-9.3261582472408788E-2</v>
      </c>
      <c r="AQ239">
        <f t="shared" si="309"/>
        <v>0.17274785389856284</v>
      </c>
      <c r="AR239">
        <f t="shared" si="309"/>
        <v>0.47670148893360553</v>
      </c>
      <c r="AS239">
        <f t="shared" si="300"/>
        <v>1.6295883460172502E-3</v>
      </c>
      <c r="AT239">
        <f t="shared" si="301"/>
        <v>2.177299690252216E-2</v>
      </c>
      <c r="AU239">
        <f t="shared" si="310"/>
        <v>7.5506930611394006E-3</v>
      </c>
      <c r="AV239">
        <f t="shared" si="311"/>
        <v>-1.6327917723734882E-2</v>
      </c>
      <c r="AW239">
        <f t="shared" si="312"/>
        <v>-1.0329783277933409E-2</v>
      </c>
      <c r="AX239">
        <f t="shared" si="313"/>
        <v>7.562613810806685E-3</v>
      </c>
      <c r="AY239">
        <f t="shared" si="314"/>
        <v>3.7546471195961267E-3</v>
      </c>
      <c r="AZ239">
        <f t="shared" si="315"/>
        <v>4.4809694399576905E-3</v>
      </c>
      <c r="BA239">
        <f t="shared" si="316"/>
        <v>2.5260579975928633E-3</v>
      </c>
      <c r="BC239">
        <f t="shared" si="317"/>
        <v>8.9431468018047758E-2</v>
      </c>
      <c r="BE239">
        <f t="shared" si="318"/>
        <v>-9.0608316733672804E-4</v>
      </c>
      <c r="BF239">
        <f t="shared" si="319"/>
        <v>-1.4346316816164859E-3</v>
      </c>
      <c r="BG239">
        <f t="shared" si="320"/>
        <v>-9.9944071632305175E-4</v>
      </c>
      <c r="BH239">
        <f t="shared" si="321"/>
        <v>1.9593501268481859E-3</v>
      </c>
      <c r="BI239">
        <f t="shared" si="322"/>
        <v>3.1023043675096271E-3</v>
      </c>
      <c r="BJ239">
        <f t="shared" si="323"/>
        <v>2.1612301882406194E-3</v>
      </c>
      <c r="BK239">
        <f t="shared" si="324"/>
        <v>1.239573993352009E-3</v>
      </c>
      <c r="BL239">
        <f t="shared" si="325"/>
        <v>1.9626588228073474E-3</v>
      </c>
      <c r="BM239">
        <f t="shared" si="326"/>
        <v>1.3672925008557763E-3</v>
      </c>
      <c r="BN239">
        <f t="shared" si="327"/>
        <v>-9.0751365729680215E-4</v>
      </c>
      <c r="BO239">
        <f t="shared" si="328"/>
        <v>-1.43689662405327E-3</v>
      </c>
      <c r="BP239">
        <f t="shared" si="329"/>
        <v>-1.0010185956634127E-3</v>
      </c>
      <c r="BQ239">
        <f t="shared" si="330"/>
        <v>-3.9670137920834328E-4</v>
      </c>
      <c r="BR239">
        <f t="shared" si="331"/>
        <v>-2.0560024472382829E-4</v>
      </c>
      <c r="BS239">
        <f t="shared" si="332"/>
        <v>-1.8086501565625331E-4</v>
      </c>
      <c r="BT239">
        <f t="shared" si="333"/>
        <v>-1.0739258818731731E-4</v>
      </c>
      <c r="BU239">
        <f t="shared" si="334"/>
        <v>-5.3003434406238047E-3</v>
      </c>
      <c r="BV239">
        <f t="shared" si="335"/>
        <v>-2.7470333243794103E-3</v>
      </c>
      <c r="BW239">
        <f t="shared" si="336"/>
        <v>-2.416544911653743E-3</v>
      </c>
      <c r="BX239">
        <f t="shared" si="337"/>
        <v>-1.4348767869327569E-3</v>
      </c>
      <c r="BZ239">
        <f>I239-BA240</f>
        <v>0.38941998853159526</v>
      </c>
    </row>
    <row r="240" spans="2:78" hidden="1" outlineLevel="1" x14ac:dyDescent="0.25">
      <c r="B240">
        <v>7</v>
      </c>
      <c r="C240">
        <v>5</v>
      </c>
      <c r="D240">
        <f t="shared" si="302"/>
        <v>0.3</v>
      </c>
      <c r="E240">
        <v>0.4</v>
      </c>
      <c r="F240">
        <v>0.81111111111111112</v>
      </c>
      <c r="G240">
        <f t="shared" si="346"/>
        <v>0.47670148893360553</v>
      </c>
      <c r="H240">
        <v>0.27085909402192404</v>
      </c>
      <c r="I240">
        <v>0.49341176470588233</v>
      </c>
      <c r="K240">
        <f t="shared" si="304"/>
        <v>1.2364013568703358</v>
      </c>
      <c r="L240">
        <f t="shared" si="304"/>
        <v>0.12876957113510495</v>
      </c>
      <c r="M240">
        <f t="shared" si="304"/>
        <v>-0.1246233753458198</v>
      </c>
      <c r="N240">
        <f t="shared" si="304"/>
        <v>-1.314951017780928</v>
      </c>
      <c r="O240">
        <f t="shared" si="342"/>
        <v>-0.70593261322429357</v>
      </c>
      <c r="P240">
        <f t="shared" si="342"/>
        <v>-0.6477184912418763</v>
      </c>
      <c r="Q240">
        <f t="shared" si="342"/>
        <v>0.23281357760945129</v>
      </c>
      <c r="R240">
        <f t="shared" si="342"/>
        <v>-1.7714669321823264</v>
      </c>
      <c r="S240">
        <f t="shared" si="342"/>
        <v>-1.0016618620278195</v>
      </c>
      <c r="T240">
        <f t="shared" si="342"/>
        <v>-1.68682715991136</v>
      </c>
      <c r="U240">
        <f t="shared" si="342"/>
        <v>-1.5208416382417134</v>
      </c>
      <c r="V240">
        <f t="shared" si="342"/>
        <v>-1.2873839202120463</v>
      </c>
      <c r="W240">
        <f t="shared" si="342"/>
        <v>0.93836444164854593</v>
      </c>
      <c r="X240">
        <f t="shared" si="305"/>
        <v>1.4779632657340924</v>
      </c>
      <c r="Y240">
        <f t="shared" si="296"/>
        <v>-0.46897412093058333</v>
      </c>
      <c r="Z240">
        <f t="shared" si="297"/>
        <v>-0.88286034000334102</v>
      </c>
      <c r="AA240">
        <f t="shared" si="298"/>
        <v>-1.5836358049285411</v>
      </c>
      <c r="AB240">
        <f t="shared" si="306"/>
        <v>0.81426474690733097</v>
      </c>
      <c r="AC240">
        <f t="shared" si="306"/>
        <v>0.38485908414992331</v>
      </c>
      <c r="AD240">
        <f t="shared" si="306"/>
        <v>0.29258539702870523</v>
      </c>
      <c r="AE240">
        <f t="shared" si="306"/>
        <v>0.17028117953138339</v>
      </c>
      <c r="AF240">
        <f t="shared" si="345"/>
        <v>0.83794735682984511</v>
      </c>
      <c r="AG240">
        <f t="shared" si="345"/>
        <v>-0.98777743681921282</v>
      </c>
      <c r="AH240">
        <f t="shared" si="345"/>
        <v>-3.1251394878081156</v>
      </c>
      <c r="AI240">
        <f t="shared" si="344"/>
        <v>-1.1750091523231889</v>
      </c>
      <c r="AJ240">
        <f t="shared" si="344"/>
        <v>2.2039605135013174</v>
      </c>
      <c r="AK240">
        <f t="shared" si="344"/>
        <v>-3.0034219063254977</v>
      </c>
      <c r="AL240">
        <f t="shared" si="344"/>
        <v>-1.8015009451366828</v>
      </c>
      <c r="AM240">
        <f t="shared" si="344"/>
        <v>2.1142324694500818</v>
      </c>
      <c r="AN240">
        <f t="shared" si="344"/>
        <v>-0.41652174229644762</v>
      </c>
      <c r="AO240">
        <f t="shared" si="307"/>
        <v>-1.2288179917721131</v>
      </c>
      <c r="AP240">
        <f t="shared" si="308"/>
        <v>5.5112532660311297E-2</v>
      </c>
      <c r="AQ240">
        <f t="shared" si="309"/>
        <v>0.22638837177088336</v>
      </c>
      <c r="AR240">
        <f t="shared" si="309"/>
        <v>0.5137746467589317</v>
      </c>
      <c r="AS240">
        <f t="shared" si="300"/>
        <v>-7.7884545142928351E-3</v>
      </c>
      <c r="AT240">
        <f t="shared" si="301"/>
        <v>5.0868568418307551E-3</v>
      </c>
      <c r="AU240">
        <f t="shared" si="310"/>
        <v>7.0853588700201919E-4</v>
      </c>
      <c r="AV240">
        <f t="shared" si="311"/>
        <v>-1.7956255421012137E-3</v>
      </c>
      <c r="AW240">
        <f t="shared" si="312"/>
        <v>3.1411221466776454E-3</v>
      </c>
      <c r="AX240">
        <f t="shared" si="313"/>
        <v>2.8124719949297575E-3</v>
      </c>
      <c r="AY240">
        <f t="shared" si="314"/>
        <v>-1.8615933519390069E-4</v>
      </c>
      <c r="AZ240">
        <f t="shared" si="315"/>
        <v>-1.2996625350612328E-3</v>
      </c>
      <c r="BA240">
        <f t="shared" si="316"/>
        <v>-1.4199885315952395E-3</v>
      </c>
      <c r="BC240">
        <f t="shared" si="317"/>
        <v>4.8911063196741128E-2</v>
      </c>
      <c r="BE240">
        <f t="shared" si="318"/>
        <v>-8.5024306440242313E-5</v>
      </c>
      <c r="BF240">
        <f t="shared" si="319"/>
        <v>-1.7241039917049135E-4</v>
      </c>
      <c r="BG240">
        <f t="shared" si="320"/>
        <v>-1.0132803368902661E-4</v>
      </c>
      <c r="BH240">
        <f t="shared" si="321"/>
        <v>2.1547506505214563E-4</v>
      </c>
      <c r="BI240">
        <f t="shared" si="322"/>
        <v>4.3693554857796198E-4</v>
      </c>
      <c r="BJ240">
        <f t="shared" si="323"/>
        <v>2.5679321084605834E-4</v>
      </c>
      <c r="BK240">
        <f t="shared" si="324"/>
        <v>-3.7693465760131741E-4</v>
      </c>
      <c r="BL240">
        <f t="shared" si="325"/>
        <v>-7.64339722358227E-4</v>
      </c>
      <c r="BM240">
        <f t="shared" si="326"/>
        <v>-4.4921328127306702E-4</v>
      </c>
      <c r="BN240">
        <f t="shared" si="327"/>
        <v>-3.3749663939157089E-4</v>
      </c>
      <c r="BO240">
        <f t="shared" si="328"/>
        <v>-6.8436818543290761E-4</v>
      </c>
      <c r="BP240">
        <f t="shared" si="329"/>
        <v>-4.0221287627012492E-4</v>
      </c>
      <c r="BQ240">
        <f t="shared" si="330"/>
        <v>1.9025591831639743E-3</v>
      </c>
      <c r="BR240">
        <f t="shared" si="331"/>
        <v>8.9923724139422286E-4</v>
      </c>
      <c r="BS240">
        <f t="shared" si="332"/>
        <v>6.8363641689131417E-4</v>
      </c>
      <c r="BT240">
        <f t="shared" si="333"/>
        <v>3.9786816642609351E-4</v>
      </c>
      <c r="BU240">
        <f t="shared" si="334"/>
        <v>-1.2426144596601432E-3</v>
      </c>
      <c r="BV240">
        <f t="shared" si="335"/>
        <v>-5.8731691960462677E-4</v>
      </c>
      <c r="BW240">
        <f t="shared" si="336"/>
        <v>-4.4650200860857109E-4</v>
      </c>
      <c r="BX240">
        <f t="shared" si="337"/>
        <v>-2.5985879494026863E-4</v>
      </c>
      <c r="BZ240">
        <f>I240</f>
        <v>0.49341176470588233</v>
      </c>
    </row>
    <row r="241" spans="1:104" collapsed="1" x14ac:dyDescent="0.25">
      <c r="BC241">
        <f>SUM(BC206:BC240)</f>
        <v>5.8245257202487881</v>
      </c>
    </row>
    <row r="242" spans="1:104" x14ac:dyDescent="0.25">
      <c r="BC242" t="s">
        <v>94</v>
      </c>
      <c r="BE242" t="s">
        <v>30</v>
      </c>
      <c r="BF242" t="s">
        <v>31</v>
      </c>
      <c r="BG242" t="s">
        <v>32</v>
      </c>
      <c r="BH242" t="s">
        <v>33</v>
      </c>
      <c r="BI242" t="s">
        <v>34</v>
      </c>
      <c r="BJ242" t="s">
        <v>35</v>
      </c>
      <c r="BK242" t="s">
        <v>36</v>
      </c>
      <c r="BL242" t="s">
        <v>37</v>
      </c>
      <c r="BM242" t="s">
        <v>58</v>
      </c>
      <c r="BN242" t="s">
        <v>59</v>
      </c>
      <c r="BO242" t="s">
        <v>60</v>
      </c>
      <c r="BP242" t="s">
        <v>61</v>
      </c>
      <c r="BQ242" t="s">
        <v>79</v>
      </c>
      <c r="BR242" t="s">
        <v>80</v>
      </c>
      <c r="BS242" t="s">
        <v>81</v>
      </c>
      <c r="BT242" t="s">
        <v>82</v>
      </c>
      <c r="BU242" t="s">
        <v>83</v>
      </c>
      <c r="BV242" t="s">
        <v>84</v>
      </c>
      <c r="BW242" t="s">
        <v>85</v>
      </c>
      <c r="BX242" t="s">
        <v>86</v>
      </c>
      <c r="BZ242" t="s">
        <v>92</v>
      </c>
      <c r="CA242" t="s">
        <v>93</v>
      </c>
      <c r="CD242" t="s">
        <v>30</v>
      </c>
      <c r="CE242" t="s">
        <v>31</v>
      </c>
      <c r="CF242" t="s">
        <v>32</v>
      </c>
      <c r="CG242" t="s">
        <v>33</v>
      </c>
      <c r="CH242" t="s">
        <v>34</v>
      </c>
      <c r="CI242" t="s">
        <v>35</v>
      </c>
      <c r="CJ242" t="s">
        <v>36</v>
      </c>
      <c r="CK242" t="s">
        <v>37</v>
      </c>
      <c r="CL242" t="s">
        <v>58</v>
      </c>
      <c r="CM242" t="s">
        <v>59</v>
      </c>
      <c r="CN242" t="s">
        <v>60</v>
      </c>
      <c r="CO242" t="s">
        <v>61</v>
      </c>
      <c r="CP242" t="s">
        <v>79</v>
      </c>
      <c r="CQ242" t="s">
        <v>80</v>
      </c>
      <c r="CR242" t="s">
        <v>81</v>
      </c>
      <c r="CS242" t="s">
        <v>82</v>
      </c>
      <c r="CT242" t="s">
        <v>83</v>
      </c>
      <c r="CU242" t="s">
        <v>84</v>
      </c>
      <c r="CV242" t="s">
        <v>85</v>
      </c>
      <c r="CW242" t="s">
        <v>86</v>
      </c>
      <c r="CY242" t="s">
        <v>92</v>
      </c>
      <c r="CZ242" t="s">
        <v>95</v>
      </c>
    </row>
    <row r="243" spans="1:104" x14ac:dyDescent="0.25">
      <c r="BC243">
        <v>25</v>
      </c>
      <c r="BD243">
        <v>1</v>
      </c>
      <c r="BE243">
        <f>AVERAGE(BE206,BE211,BE216,BE221,BE226,BE231,BE236)</f>
        <v>-1.3020208304410118E-3</v>
      </c>
      <c r="BF243">
        <f t="shared" ref="BF243:BX247" si="347">AVERAGE(BF206,BF211,BF216,BF221,BF226,BF231,BF236)</f>
        <v>-4.7075712468578354E-4</v>
      </c>
      <c r="BG243">
        <f t="shared" si="347"/>
        <v>-4.6219695791455763E-4</v>
      </c>
      <c r="BH243">
        <f t="shared" si="347"/>
        <v>2.975494415159726E-3</v>
      </c>
      <c r="BI243">
        <f t="shared" si="347"/>
        <v>9.2904114314710552E-4</v>
      </c>
      <c r="BJ243">
        <f t="shared" si="347"/>
        <v>9.0102477601486256E-4</v>
      </c>
      <c r="BK243">
        <f t="shared" si="347"/>
        <v>1.4363796551943881E-3</v>
      </c>
      <c r="BL243">
        <f t="shared" si="347"/>
        <v>4.751812390626871E-4</v>
      </c>
      <c r="BM243">
        <f t="shared" si="347"/>
        <v>4.634028111078762E-4</v>
      </c>
      <c r="BN243">
        <f t="shared" si="347"/>
        <v>-2.1513080765111535E-3</v>
      </c>
      <c r="BO243">
        <f t="shared" si="347"/>
        <v>-6.7292859626757703E-4</v>
      </c>
      <c r="BP243">
        <f t="shared" si="347"/>
        <v>-6.5410844974126575E-4</v>
      </c>
      <c r="BQ243">
        <f t="shared" si="347"/>
        <v>5.8275927946188166E-4</v>
      </c>
      <c r="BR243">
        <f t="shared" si="347"/>
        <v>4.0273026052178878E-4</v>
      </c>
      <c r="BS243">
        <f t="shared" si="347"/>
        <v>4.8970224215859597E-4</v>
      </c>
      <c r="BT243">
        <f t="shared" si="347"/>
        <v>3.5990810169111786E-4</v>
      </c>
      <c r="BU243">
        <f t="shared" si="347"/>
        <v>-1.0230279248097218E-2</v>
      </c>
      <c r="BV243">
        <f t="shared" si="347"/>
        <v>-7.6681734466750046E-3</v>
      </c>
      <c r="BW243">
        <f t="shared" si="347"/>
        <v>-8.7593021134109578E-3</v>
      </c>
      <c r="BX243">
        <f t="shared" si="347"/>
        <v>-7.1326188424855079E-3</v>
      </c>
      <c r="BZ243">
        <f>SUM(BE243:BP243)</f>
        <v>1.4672040041252955E-3</v>
      </c>
      <c r="CA243">
        <f>SUM(BQ243:BX243)</f>
        <v>-3.1955273766835303E-2</v>
      </c>
      <c r="CD243">
        <f t="shared" ref="CD243:CM244" si="348">BE243</f>
        <v>-1.3020208304410118E-3</v>
      </c>
      <c r="CE243">
        <f t="shared" si="348"/>
        <v>-4.7075712468578354E-4</v>
      </c>
      <c r="CF243">
        <f t="shared" si="348"/>
        <v>-4.6219695791455763E-4</v>
      </c>
      <c r="CG243">
        <f t="shared" si="348"/>
        <v>2.975494415159726E-3</v>
      </c>
      <c r="CH243">
        <f t="shared" si="348"/>
        <v>9.2904114314710552E-4</v>
      </c>
      <c r="CI243">
        <f t="shared" si="348"/>
        <v>9.0102477601486256E-4</v>
      </c>
      <c r="CJ243">
        <f t="shared" si="348"/>
        <v>1.4363796551943881E-3</v>
      </c>
      <c r="CK243">
        <f t="shared" si="348"/>
        <v>4.751812390626871E-4</v>
      </c>
      <c r="CL243">
        <f t="shared" si="348"/>
        <v>4.634028111078762E-4</v>
      </c>
      <c r="CM243">
        <f t="shared" si="348"/>
        <v>-2.1513080765111535E-3</v>
      </c>
      <c r="CN243">
        <f t="shared" ref="CN243:CW244" si="349">BO243</f>
        <v>-6.7292859626757703E-4</v>
      </c>
      <c r="CO243">
        <f t="shared" si="349"/>
        <v>-6.5410844974126575E-4</v>
      </c>
      <c r="CP243">
        <f t="shared" si="349"/>
        <v>5.8275927946188166E-4</v>
      </c>
      <c r="CQ243">
        <f t="shared" si="349"/>
        <v>4.0273026052178878E-4</v>
      </c>
      <c r="CR243">
        <f t="shared" si="349"/>
        <v>4.8970224215859597E-4</v>
      </c>
      <c r="CS243">
        <f t="shared" si="349"/>
        <v>3.5990810169111786E-4</v>
      </c>
      <c r="CT243">
        <f t="shared" si="349"/>
        <v>-1.0230279248097218E-2</v>
      </c>
      <c r="CU243">
        <f t="shared" si="349"/>
        <v>-7.6681734466750046E-3</v>
      </c>
      <c r="CV243">
        <f t="shared" si="349"/>
        <v>-8.7593021134109578E-3</v>
      </c>
      <c r="CW243">
        <f t="shared" si="349"/>
        <v>-7.1326188424855079E-3</v>
      </c>
      <c r="CY243">
        <f>BZ243</f>
        <v>1.4672040041252955E-3</v>
      </c>
      <c r="CZ243">
        <f>CA243</f>
        <v>-3.1955273766835303E-2</v>
      </c>
    </row>
    <row r="244" spans="1:104" x14ac:dyDescent="0.25">
      <c r="BC244">
        <v>16</v>
      </c>
      <c r="BD244">
        <v>2</v>
      </c>
      <c r="BE244">
        <f>AVERAGE(BE207,BE212,BE217,BE222,BE227,BE232,BE237)</f>
        <v>-1.0667197818803572E-3</v>
      </c>
      <c r="BF244">
        <f t="shared" si="347"/>
        <v>-1.1358632049458741E-3</v>
      </c>
      <c r="BG244">
        <f t="shared" si="347"/>
        <v>-1.512848801224238E-3</v>
      </c>
      <c r="BH244">
        <f t="shared" si="347"/>
        <v>2.3065928187355109E-3</v>
      </c>
      <c r="BI244">
        <f t="shared" si="347"/>
        <v>2.2328378008859388E-3</v>
      </c>
      <c r="BJ244">
        <f t="shared" si="347"/>
        <v>2.9823416950020771E-3</v>
      </c>
      <c r="BK244">
        <f t="shared" si="347"/>
        <v>1.3916505814319296E-3</v>
      </c>
      <c r="BL244">
        <f t="shared" si="347"/>
        <v>1.3059868813687645E-3</v>
      </c>
      <c r="BM244">
        <f t="shared" si="347"/>
        <v>1.7446624624827681E-3</v>
      </c>
      <c r="BN244">
        <f t="shared" si="347"/>
        <v>-1.4697048427529805E-3</v>
      </c>
      <c r="BO244">
        <f t="shared" si="347"/>
        <v>-1.5385497836129382E-3</v>
      </c>
      <c r="BP244">
        <f t="shared" si="347"/>
        <v>-2.050050084510788E-3</v>
      </c>
      <c r="BQ244">
        <f t="shared" si="347"/>
        <v>2.4563026246609881E-4</v>
      </c>
      <c r="BR244">
        <f t="shared" si="347"/>
        <v>2.0105446905753702E-4</v>
      </c>
      <c r="BS244">
        <f t="shared" si="347"/>
        <v>1.7679319415143485E-4</v>
      </c>
      <c r="BT244">
        <f t="shared" si="347"/>
        <v>1.5834515631969523E-4</v>
      </c>
      <c r="BU244">
        <f t="shared" si="347"/>
        <v>-8.6077825003886502E-3</v>
      </c>
      <c r="BV244">
        <f t="shared" si="347"/>
        <v>-5.8664706717528265E-3</v>
      </c>
      <c r="BW244">
        <f t="shared" si="347"/>
        <v>-5.9069938695786766E-3</v>
      </c>
      <c r="BX244">
        <f t="shared" si="347"/>
        <v>-4.3545348096493729E-3</v>
      </c>
      <c r="BZ244">
        <f t="shared" ref="BZ244:BZ247" si="350">SUM(BE244:BP244)</f>
        <v>3.1903357409798117E-3</v>
      </c>
      <c r="CA244">
        <f t="shared" ref="CA244:CA247" si="351">SUM(BQ244:BX244)</f>
        <v>-2.3953958769374759E-2</v>
      </c>
      <c r="CD244">
        <f t="shared" si="348"/>
        <v>-1.0667197818803572E-3</v>
      </c>
      <c r="CE244">
        <f t="shared" si="348"/>
        <v>-1.1358632049458741E-3</v>
      </c>
      <c r="CF244">
        <f t="shared" si="348"/>
        <v>-1.512848801224238E-3</v>
      </c>
      <c r="CG244">
        <f t="shared" si="348"/>
        <v>2.3065928187355109E-3</v>
      </c>
      <c r="CH244">
        <f t="shared" si="348"/>
        <v>2.2328378008859388E-3</v>
      </c>
      <c r="CI244">
        <f t="shared" si="348"/>
        <v>2.9823416950020771E-3</v>
      </c>
      <c r="CJ244">
        <f t="shared" si="348"/>
        <v>1.3916505814319296E-3</v>
      </c>
      <c r="CK244">
        <f t="shared" si="348"/>
        <v>1.3059868813687645E-3</v>
      </c>
      <c r="CL244">
        <f t="shared" si="348"/>
        <v>1.7446624624827681E-3</v>
      </c>
      <c r="CM244">
        <f t="shared" si="348"/>
        <v>-1.4697048427529805E-3</v>
      </c>
      <c r="CN244">
        <f t="shared" si="349"/>
        <v>-1.5385497836129382E-3</v>
      </c>
      <c r="CO244">
        <f t="shared" si="349"/>
        <v>-2.050050084510788E-3</v>
      </c>
      <c r="CP244">
        <f t="shared" si="349"/>
        <v>2.4563026246609881E-4</v>
      </c>
      <c r="CQ244">
        <f t="shared" si="349"/>
        <v>2.0105446905753702E-4</v>
      </c>
      <c r="CR244">
        <f t="shared" si="349"/>
        <v>1.7679319415143485E-4</v>
      </c>
      <c r="CS244">
        <f t="shared" si="349"/>
        <v>1.5834515631969523E-4</v>
      </c>
      <c r="CT244">
        <f t="shared" si="349"/>
        <v>-8.6077825003886502E-3</v>
      </c>
      <c r="CU244">
        <f t="shared" si="349"/>
        <v>-5.8664706717528265E-3</v>
      </c>
      <c r="CV244">
        <f t="shared" si="349"/>
        <v>-5.9069938695786766E-3</v>
      </c>
      <c r="CW244">
        <f t="shared" si="349"/>
        <v>-4.3545348096493729E-3</v>
      </c>
      <c r="CY244">
        <f>BZ244</f>
        <v>3.1903357409798117E-3</v>
      </c>
      <c r="CZ244">
        <f>CA244</f>
        <v>-2.3953958769374759E-2</v>
      </c>
    </row>
    <row r="245" spans="1:104" x14ac:dyDescent="0.25">
      <c r="BC245">
        <v>9</v>
      </c>
      <c r="BD245">
        <v>3</v>
      </c>
      <c r="BE245">
        <f>AVERAGE(BE208,BE213,BE218,BE223,BE228,BE233,BE238)</f>
        <v>-5.2565806934144169E-4</v>
      </c>
      <c r="BF245">
        <f t="shared" si="347"/>
        <v>-1.3867563660914972E-3</v>
      </c>
      <c r="BG245">
        <f t="shared" si="347"/>
        <v>-1.1706395491960331E-3</v>
      </c>
      <c r="BH245">
        <f t="shared" si="347"/>
        <v>9.276222834808638E-4</v>
      </c>
      <c r="BI245">
        <f t="shared" si="347"/>
        <v>2.5915330381639521E-3</v>
      </c>
      <c r="BJ245">
        <f t="shared" si="347"/>
        <v>2.1876186181929167E-3</v>
      </c>
      <c r="BK245">
        <f t="shared" si="347"/>
        <v>4.0898654776138564E-4</v>
      </c>
      <c r="BL245">
        <f t="shared" si="347"/>
        <v>1.4476992513598637E-3</v>
      </c>
      <c r="BM245">
        <f t="shared" si="347"/>
        <v>1.217241694405898E-3</v>
      </c>
      <c r="BN245">
        <f t="shared" si="347"/>
        <v>-7.2448090151619612E-4</v>
      </c>
      <c r="BO245">
        <f t="shared" si="347"/>
        <v>-1.7615666897649702E-3</v>
      </c>
      <c r="BP245">
        <f t="shared" si="347"/>
        <v>-1.4898233341173977E-3</v>
      </c>
      <c r="BQ245">
        <f t="shared" si="347"/>
        <v>1.4110552315308524E-4</v>
      </c>
      <c r="BR245">
        <f t="shared" si="347"/>
        <v>6.7059710402302505E-5</v>
      </c>
      <c r="BS245">
        <f t="shared" si="347"/>
        <v>7.0788453746729724E-5</v>
      </c>
      <c r="BT245">
        <f t="shared" si="347"/>
        <v>4.0733557363922469E-5</v>
      </c>
      <c r="BU245">
        <f t="shared" si="347"/>
        <v>-5.7905858205375147E-3</v>
      </c>
      <c r="BV245">
        <f t="shared" si="347"/>
        <v>-4.1749557644348081E-3</v>
      </c>
      <c r="BW245">
        <f t="shared" si="347"/>
        <v>-3.451215718765836E-3</v>
      </c>
      <c r="BX245">
        <f t="shared" si="347"/>
        <v>-2.8759055101569239E-3</v>
      </c>
      <c r="BZ245">
        <f t="shared" si="350"/>
        <v>1.7217765233373439E-3</v>
      </c>
      <c r="CA245">
        <f t="shared" si="351"/>
        <v>-1.5972975569229043E-2</v>
      </c>
      <c r="CD245">
        <f t="shared" ref="CD245:CW245" si="352">IF(BE243&lt;&gt;0,BE245*(BE244/BE243),BE245)</f>
        <v>-4.3066120599746907E-4</v>
      </c>
      <c r="CE245">
        <f t="shared" si="352"/>
        <v>-3.3460258971527161E-3</v>
      </c>
      <c r="CF245">
        <f t="shared" si="352"/>
        <v>-3.8317012008423704E-3</v>
      </c>
      <c r="CG245">
        <f t="shared" si="352"/>
        <v>7.1908953573389237E-4</v>
      </c>
      <c r="CH245">
        <f t="shared" si="352"/>
        <v>6.2284356000162815E-3</v>
      </c>
      <c r="CI245">
        <f t="shared" si="352"/>
        <v>7.2408954686635019E-3</v>
      </c>
      <c r="CJ245">
        <f t="shared" si="352"/>
        <v>3.9625064649982363E-4</v>
      </c>
      <c r="CK245">
        <f t="shared" si="352"/>
        <v>3.9788528565917157E-3</v>
      </c>
      <c r="CL245">
        <f t="shared" si="352"/>
        <v>4.5827859501364086E-3</v>
      </c>
      <c r="CM245">
        <f t="shared" si="352"/>
        <v>-4.9494217079646525E-4</v>
      </c>
      <c r="CN245">
        <f t="shared" si="352"/>
        <v>-4.027556659636995E-3</v>
      </c>
      <c r="CO245">
        <f t="shared" si="352"/>
        <v>-4.6692753368674823E-3</v>
      </c>
      <c r="CP245">
        <f t="shared" si="352"/>
        <v>5.9475306372664308E-5</v>
      </c>
      <c r="CQ245">
        <f t="shared" si="352"/>
        <v>3.3478126159724405E-5</v>
      </c>
      <c r="CR245">
        <f t="shared" si="352"/>
        <v>2.5556176324127076E-5</v>
      </c>
      <c r="CS245">
        <f t="shared" si="352"/>
        <v>1.792113452834439E-5</v>
      </c>
      <c r="CT245">
        <f t="shared" si="352"/>
        <v>-4.8722133662472836E-3</v>
      </c>
      <c r="CU245">
        <f t="shared" si="352"/>
        <v>-3.1940142875279231E-3</v>
      </c>
      <c r="CV245">
        <f t="shared" si="352"/>
        <v>-2.3273897656904464E-3</v>
      </c>
      <c r="CW245">
        <f t="shared" si="352"/>
        <v>-1.7557689440302108E-3</v>
      </c>
      <c r="CY245">
        <f t="shared" ref="CY245:CZ247" si="353">BZ245*(BZ244/BZ243)</f>
        <v>3.7438864431520438E-3</v>
      </c>
      <c r="CZ245">
        <f t="shared" si="353"/>
        <v>-1.1973485221917886E-2</v>
      </c>
    </row>
    <row r="246" spans="1:104" x14ac:dyDescent="0.25">
      <c r="BC246">
        <v>4</v>
      </c>
      <c r="BD246">
        <v>4</v>
      </c>
      <c r="BE246">
        <f>AVERAGE(BE209,BE214,BE219,BE224,BE229,BE234,BE239)</f>
        <v>3.1845166727302495E-4</v>
      </c>
      <c r="BF246">
        <f t="shared" si="347"/>
        <v>-9.1199817712413081E-4</v>
      </c>
      <c r="BG246">
        <f t="shared" si="347"/>
        <v>-5.1507308726402089E-4</v>
      </c>
      <c r="BH246">
        <f t="shared" si="347"/>
        <v>-1.0498680339419341E-3</v>
      </c>
      <c r="BI246">
        <f t="shared" si="347"/>
        <v>1.3926240613297484E-3</v>
      </c>
      <c r="BJ246">
        <f t="shared" si="347"/>
        <v>7.1311844449353941E-4</v>
      </c>
      <c r="BK246">
        <f t="shared" si="347"/>
        <v>-2.0021071274016317E-3</v>
      </c>
      <c r="BL246">
        <f t="shared" si="347"/>
        <v>-2.6972285511851378E-4</v>
      </c>
      <c r="BM246">
        <f t="shared" si="347"/>
        <v>-4.2195190386183152E-4</v>
      </c>
      <c r="BN246">
        <f t="shared" si="347"/>
        <v>-1.9043759014609218E-4</v>
      </c>
      <c r="BO246">
        <f t="shared" si="347"/>
        <v>-1.417471791063617E-3</v>
      </c>
      <c r="BP246">
        <f t="shared" si="347"/>
        <v>-8.8811399777652953E-4</v>
      </c>
      <c r="BQ246">
        <f t="shared" si="347"/>
        <v>1.789776568389852E-3</v>
      </c>
      <c r="BR246">
        <f t="shared" si="347"/>
        <v>4.7249483937557258E-4</v>
      </c>
      <c r="BS246">
        <f t="shared" si="347"/>
        <v>6.9314117593541043E-4</v>
      </c>
      <c r="BT246">
        <f t="shared" si="347"/>
        <v>1.5187474395840413E-4</v>
      </c>
      <c r="BU246">
        <f t="shared" si="347"/>
        <v>-1.8859025266077993E-3</v>
      </c>
      <c r="BV246">
        <f t="shared" si="347"/>
        <v>-2.1858529931834121E-3</v>
      </c>
      <c r="BW246">
        <f t="shared" si="347"/>
        <v>-1.1150793197381174E-3</v>
      </c>
      <c r="BX246">
        <f t="shared" si="347"/>
        <v>-1.494942551719671E-3</v>
      </c>
      <c r="BZ246">
        <f t="shared" si="350"/>
        <v>-5.2425503906019886E-3</v>
      </c>
      <c r="CA246">
        <f t="shared" si="351"/>
        <v>-3.5744900635897607E-3</v>
      </c>
      <c r="CD246">
        <f t="shared" ref="CD246:CM247" si="354">BE246*(BE245/BE244)</f>
        <v>1.5692658132037586E-4</v>
      </c>
      <c r="CE246">
        <f t="shared" si="354"/>
        <v>-1.11344330240101E-3</v>
      </c>
      <c r="CF246">
        <f t="shared" si="354"/>
        <v>-3.9856258351120543E-4</v>
      </c>
      <c r="CG246">
        <f t="shared" si="354"/>
        <v>-4.2221625554729242E-4</v>
      </c>
      <c r="CH246">
        <f t="shared" si="354"/>
        <v>1.6163427828237789E-3</v>
      </c>
      <c r="CI246">
        <f t="shared" si="354"/>
        <v>5.2308935249277403E-4</v>
      </c>
      <c r="CJ246">
        <f t="shared" si="354"/>
        <v>-5.883911473251593E-4</v>
      </c>
      <c r="CK246">
        <f t="shared" si="354"/>
        <v>-2.9899042708642667E-4</v>
      </c>
      <c r="CL246">
        <f t="shared" si="354"/>
        <v>-2.9439359272031299E-4</v>
      </c>
      <c r="CM246">
        <f t="shared" si="354"/>
        <v>-9.387490125784505E-5</v>
      </c>
      <c r="CN246">
        <f t="shared" ref="CN246:CW247" si="355">BO246*(BO245/BO244)</f>
        <v>-1.622938118359475E-3</v>
      </c>
      <c r="CO246">
        <f t="shared" si="355"/>
        <v>-6.4541494241566544E-4</v>
      </c>
      <c r="CP246">
        <f t="shared" si="355"/>
        <v>1.028160603967272E-3</v>
      </c>
      <c r="CQ246">
        <f t="shared" si="355"/>
        <v>1.5759593528876363E-4</v>
      </c>
      <c r="CR246">
        <f t="shared" si="355"/>
        <v>2.7753552566412202E-4</v>
      </c>
      <c r="CS246">
        <f t="shared" si="355"/>
        <v>3.906907378126866E-5</v>
      </c>
      <c r="CT246">
        <f t="shared" si="355"/>
        <v>-1.2686752283759405E-3</v>
      </c>
      <c r="CU246">
        <f t="shared" si="355"/>
        <v>-1.5555928026776415E-3</v>
      </c>
      <c r="CV246">
        <f t="shared" si="355"/>
        <v>-6.5149539019673927E-4</v>
      </c>
      <c r="CW246">
        <f t="shared" si="355"/>
        <v>-9.8731867117737761E-4</v>
      </c>
      <c r="CY246">
        <f t="shared" si="353"/>
        <v>-2.829326101640738E-3</v>
      </c>
      <c r="CZ246">
        <f t="shared" si="353"/>
        <v>-2.3835409840968639E-3</v>
      </c>
    </row>
    <row r="247" spans="1:104" x14ac:dyDescent="0.25">
      <c r="BC247">
        <v>1</v>
      </c>
      <c r="BD247">
        <v>5</v>
      </c>
      <c r="BE247">
        <f>AVERAGE(BE210,BE215,BE220,BE225,BE230,BE235,BE240)</f>
        <v>1.4565767399145806E-3</v>
      </c>
      <c r="BF247">
        <f t="shared" si="347"/>
        <v>6.4436231754168977E-4</v>
      </c>
      <c r="BG247">
        <f t="shared" si="347"/>
        <v>5.6241364172480372E-4</v>
      </c>
      <c r="BH247">
        <f t="shared" si="347"/>
        <v>-3.3901716815134008E-3</v>
      </c>
      <c r="BI247">
        <f t="shared" si="347"/>
        <v>-1.8420002257350117E-3</v>
      </c>
      <c r="BJ247">
        <f t="shared" si="347"/>
        <v>-1.4825904978296746E-3</v>
      </c>
      <c r="BK247">
        <f t="shared" si="347"/>
        <v>-6.4595030641755634E-3</v>
      </c>
      <c r="BL247">
        <f t="shared" si="347"/>
        <v>-5.8026969298086055E-3</v>
      </c>
      <c r="BM247">
        <f t="shared" si="347"/>
        <v>-3.9787897579143649E-3</v>
      </c>
      <c r="BN247">
        <f t="shared" si="347"/>
        <v>-2.2098121926658628E-4</v>
      </c>
      <c r="BO247">
        <f t="shared" si="347"/>
        <v>-1.1406806797010106E-3</v>
      </c>
      <c r="BP247">
        <f t="shared" si="347"/>
        <v>-6.1085837334138335E-4</v>
      </c>
      <c r="BQ247">
        <f t="shared" si="347"/>
        <v>8.5656518635052296E-3</v>
      </c>
      <c r="BR247">
        <f t="shared" si="347"/>
        <v>2.4027323285316935E-3</v>
      </c>
      <c r="BS247">
        <f t="shared" si="347"/>
        <v>2.6956064148557593E-3</v>
      </c>
      <c r="BT247">
        <f t="shared" si="347"/>
        <v>7.8439921452821363E-4</v>
      </c>
      <c r="BU247">
        <f t="shared" si="347"/>
        <v>1.9723755160361281E-3</v>
      </c>
      <c r="BV247">
        <f t="shared" si="347"/>
        <v>-3.5359580069713555E-4</v>
      </c>
      <c r="BW247">
        <f t="shared" si="347"/>
        <v>4.5800799299184735E-4</v>
      </c>
      <c r="BX247">
        <f t="shared" si="347"/>
        <v>-4.4561910220270985E-4</v>
      </c>
      <c r="BZ247">
        <f t="shared" si="350"/>
        <v>-2.2264919730104527E-2</v>
      </c>
      <c r="CA247">
        <f t="shared" si="351"/>
        <v>1.6079558427549028E-2</v>
      </c>
      <c r="CD247">
        <f t="shared" si="354"/>
        <v>-8.8241638127619358E-4</v>
      </c>
      <c r="CE247">
        <f t="shared" si="354"/>
        <v>4.2376388050179551E-4</v>
      </c>
      <c r="CF247">
        <f t="shared" si="354"/>
        <v>2.474580078569391E-4</v>
      </c>
      <c r="CG247">
        <f t="shared" si="354"/>
        <v>3.8369419766849742E-3</v>
      </c>
      <c r="CH247">
        <f t="shared" si="354"/>
        <v>-9.8984415693608384E-4</v>
      </c>
      <c r="CI247">
        <f t="shared" si="354"/>
        <v>-4.8329385242961228E-4</v>
      </c>
      <c r="CJ247">
        <f t="shared" si="354"/>
        <v>3.1621130805025474E-2</v>
      </c>
      <c r="CK247">
        <f t="shared" si="354"/>
        <v>1.0811085118854976E-3</v>
      </c>
      <c r="CL247">
        <f t="shared" si="354"/>
        <v>1.3792313565444585E-3</v>
      </c>
      <c r="CM247">
        <f t="shared" si="354"/>
        <v>-5.8087288121194324E-5</v>
      </c>
      <c r="CN247">
        <f t="shared" si="355"/>
        <v>-9.1786629225100837E-4</v>
      </c>
      <c r="CO247">
        <f t="shared" si="355"/>
        <v>-3.6414510338226051E-4</v>
      </c>
      <c r="CP247">
        <f t="shared" si="355"/>
        <v>0.10864637085576286</v>
      </c>
      <c r="CQ247">
        <f t="shared" si="355"/>
        <v>1.6929369644177558E-2</v>
      </c>
      <c r="CR247">
        <f t="shared" si="355"/>
        <v>2.6394640670315172E-2</v>
      </c>
      <c r="CS247">
        <f t="shared" si="355"/>
        <v>2.9246262191958477E-3</v>
      </c>
      <c r="CT247">
        <f t="shared" si="355"/>
        <v>6.423716156522851E-4</v>
      </c>
      <c r="CU247">
        <f t="shared" si="355"/>
        <v>-1.8512973141298725E-4</v>
      </c>
      <c r="CV247">
        <f t="shared" si="355"/>
        <v>1.4798125729521269E-4</v>
      </c>
      <c r="CW247">
        <f t="shared" si="355"/>
        <v>-2.3164007141027315E-4</v>
      </c>
      <c r="CY247">
        <f t="shared" si="353"/>
        <v>6.7793329764731458E-2</v>
      </c>
      <c r="CZ247">
        <f t="shared" si="353"/>
        <v>3.5983415599100655E-3</v>
      </c>
    </row>
    <row r="248" spans="1:104" x14ac:dyDescent="0.25">
      <c r="BC248">
        <f>SUM(BC243:BC247)</f>
        <v>55</v>
      </c>
    </row>
    <row r="251" spans="1:104" x14ac:dyDescent="0.25">
      <c r="BE251" t="s">
        <v>30</v>
      </c>
      <c r="BF251" t="s">
        <v>31</v>
      </c>
      <c r="BG251" t="s">
        <v>32</v>
      </c>
      <c r="BH251" t="s">
        <v>33</v>
      </c>
      <c r="BI251" t="s">
        <v>34</v>
      </c>
      <c r="BJ251" t="s">
        <v>35</v>
      </c>
      <c r="BK251" t="s">
        <v>36</v>
      </c>
      <c r="BL251" t="s">
        <v>37</v>
      </c>
      <c r="BM251" t="s">
        <v>58</v>
      </c>
      <c r="BN251" t="s">
        <v>59</v>
      </c>
      <c r="BO251" t="s">
        <v>60</v>
      </c>
      <c r="BP251" t="s">
        <v>61</v>
      </c>
      <c r="BQ251" t="s">
        <v>79</v>
      </c>
      <c r="BR251" t="s">
        <v>80</v>
      </c>
      <c r="BS251" t="s">
        <v>81</v>
      </c>
      <c r="BT251" t="s">
        <v>82</v>
      </c>
      <c r="BU251" t="s">
        <v>83</v>
      </c>
      <c r="BV251" t="s">
        <v>84</v>
      </c>
      <c r="BW251" t="s">
        <v>85</v>
      </c>
      <c r="BX251" t="s">
        <v>86</v>
      </c>
      <c r="BZ251" t="s">
        <v>92</v>
      </c>
      <c r="CA251" t="s">
        <v>93</v>
      </c>
      <c r="CB251">
        <f>CB201</f>
        <v>0.99</v>
      </c>
      <c r="CC251" t="s">
        <v>102</v>
      </c>
      <c r="CD251">
        <f>CB251*CD201+(1-CB251)*BE252</f>
        <v>-1.2217687060089605E-4</v>
      </c>
      <c r="CE251">
        <f>CB251*CE201+(1-CB251)*BF252</f>
        <v>-1.4072385970568101E-4</v>
      </c>
      <c r="CF251">
        <f>CB251*CF201+(1-CB251)*BG252</f>
        <v>-3.3546082839306458E-4</v>
      </c>
      <c r="CG251">
        <f>CB251*CG201+(1-CB251)*BH252</f>
        <v>2.5082347164511078E-4</v>
      </c>
      <c r="CH251">
        <f>CB251*CH201+(1-CB251)*BI252</f>
        <v>2.4543004823700644E-4</v>
      </c>
      <c r="CI251">
        <f>CB251*CI201+(1-CB251)*BJ252</f>
        <v>5.8051351232066728E-4</v>
      </c>
      <c r="CJ251">
        <f>CB251*CJ201+(1-CB251)*BK252</f>
        <v>2.2460566034353225E-4</v>
      </c>
      <c r="CK251">
        <f>CB251*CK201+(1-CB251)*BL252</f>
        <v>2.4971517962472706E-4</v>
      </c>
      <c r="CL251">
        <f>CB251*CL201+(1-CB251)*BM252</f>
        <v>7.6253742571637478E-4</v>
      </c>
      <c r="CM251">
        <f>CB251*CM201+(1-CB251)*BN252</f>
        <v>-1.6799816761511928E-4</v>
      </c>
      <c r="CN251">
        <f>CB251*CN201+(1-CB251)*BO252</f>
        <v>-1.3354713879500159E-4</v>
      </c>
      <c r="CO251">
        <f>CB251*CO201+(1-CB251)*BP252</f>
        <v>-2.7443327023806877E-4</v>
      </c>
      <c r="CP251">
        <f>CB251*CP201+(1-CB251)*BQ252</f>
        <v>-1.3384404273490177E-3</v>
      </c>
      <c r="CQ251">
        <f>CB251*CQ201+(1-CB251)*BR252</f>
        <v>1.1482204911510886E-4</v>
      </c>
      <c r="CR251">
        <f>CB251*CR201+(1-CB251)*BS252</f>
        <v>-3.5265743285427519E-4</v>
      </c>
      <c r="CS251">
        <f>CB251*CS201+(1-CB251)*BT252</f>
        <v>1.3375007997132803E-4</v>
      </c>
      <c r="CT251">
        <f>CB251*CT201+(1-CB251)*BU252</f>
        <v>-8.5379105768240249E-4</v>
      </c>
      <c r="CU251">
        <f>CB251*CU201+(1-CB251)*BV252</f>
        <v>-4.8537254671846778E-4</v>
      </c>
      <c r="CV251">
        <f>CB251*CV201+(1-CB251)*BW252</f>
        <v>-5.4141253701662671E-4</v>
      </c>
      <c r="CW251">
        <f>CB251*CW201+(1-CB251)*BX252</f>
        <v>-4.5037383599650017E-4</v>
      </c>
      <c r="CY251">
        <f>CB251*CY201+(1-CB251)*BY252</f>
        <v>0</v>
      </c>
      <c r="CZ251">
        <f>CB251*CZ201+(1-CB251)*BZ252</f>
        <v>7.6831543432469447E-4</v>
      </c>
    </row>
    <row r="252" spans="1:104" x14ac:dyDescent="0.25">
      <c r="BE252">
        <f>SUMPRODUCT(CD243:CD247,BC243:BC247)/BC248</f>
        <v>-9.7724905783787156E-4</v>
      </c>
      <c r="BF252">
        <f>SUMPRODUCT(CE243:CE247,BC243:BC247)/BC248</f>
        <v>-1.1652178509046411E-3</v>
      </c>
      <c r="BG252">
        <f>SUMPRODUCT(CF243:CF247,BC243:BC247)/BC248</f>
        <v>-1.3016837800221993E-3</v>
      </c>
      <c r="BH252">
        <f>SUMPRODUCT(CG243:CG247,BC243:BC247)/BC248</f>
        <v>2.1802314228156761E-3</v>
      </c>
      <c r="BI252">
        <f>SUMPRODUCT(CH243:CH247,BC243:BC247)/BC248</f>
        <v>2.1905978321337862E-3</v>
      </c>
      <c r="BJ252">
        <f>SUMPRODUCT(CI243:CI247,BC243:BC247)/BC248</f>
        <v>2.4912765326530507E-3</v>
      </c>
      <c r="BK252">
        <f>SUMPRODUCT(CJ243:CJ247,BC243:BC247)/BC248</f>
        <v>1.6547222312180696E-3</v>
      </c>
      <c r="BL252">
        <f>SUMPRODUCT(CK243:CK247,BC243:BC247)/BC248</f>
        <v>1.2449117016605936E-3</v>
      </c>
      <c r="BM252">
        <f>SUMPRODUCT(CL243:CL247,BC243:BC247)/BC248</f>
        <v>1.4717527311693104E-3</v>
      </c>
      <c r="BN252">
        <f>SUMPRODUCT(CM243:CM247,BC243:BC247)/BC248</f>
        <v>-1.4942917423117687E-3</v>
      </c>
      <c r="BO252">
        <f>SUMPRODUCT(CN243:CN247,BC243:BC247)/BC248</f>
        <v>-1.54722982085306E-3</v>
      </c>
      <c r="BP252">
        <f>SUMPRODUCT(CO243:CO247,BC243:BC247)/BC248</f>
        <v>-1.711323554555573E-3</v>
      </c>
      <c r="BQ252">
        <f>SUMPRODUCT(CP243:CP247,BC243:BC247)/BC248</f>
        <v>2.3962428584543738E-3</v>
      </c>
      <c r="BR252">
        <f>SUMPRODUCT(CQ243:CQ247,BC243:BC247)/BC248</f>
        <v>5.6629426434064449E-4</v>
      </c>
      <c r="BS252">
        <f>SUMPRODUCT(CR243:CR247,BC243:BC247)/BC248</f>
        <v>7.7829155491412113E-4</v>
      </c>
      <c r="BT252">
        <f>SUMPRODUCT(CS243:CS247,BC243:BC247)/BC248</f>
        <v>2.686075957903471E-4</v>
      </c>
      <c r="BU252">
        <f>SUMPRODUCT(CT243:CT247,BC243:BC247)/BC248</f>
        <v>-8.0320681964131981E-3</v>
      </c>
      <c r="BV252">
        <f>SUMPRODUCT(CU243:CU247,BC243:BC247)/BC248</f>
        <v>-5.8312999353599135E-3</v>
      </c>
      <c r="BW252">
        <f>SUMPRODUCT(CV243:CV247,BC243:BC247)/BC248</f>
        <v>-6.1254356898770637E-3</v>
      </c>
      <c r="BX252">
        <f>SUMPRODUCT(CW243:CW247,BC243:BC247)/BC248</f>
        <v>-4.8721975139803513E-3</v>
      </c>
      <c r="BZ252">
        <f>SUMPRODUCT(BZ243:BZ247,BC243:BC247)/BC248</f>
        <v>1.0906607159333272E-3</v>
      </c>
      <c r="CA252">
        <f>SUMPRODUCT(CA243:CA247,BC243:BC247)/BC248</f>
        <v>-2.407491575328637E-2</v>
      </c>
      <c r="CB252">
        <f>CB202</f>
        <v>0.999</v>
      </c>
      <c r="CC252" t="s">
        <v>103</v>
      </c>
      <c r="CD252">
        <f>CB252*CD202+(1-CB252)*BE252^2</f>
        <v>3.5117563877059875E-8</v>
      </c>
      <c r="CE252">
        <f>CB252*CE202+(1-CB252)*BF252^2</f>
        <v>4.6044116111315332E-8</v>
      </c>
      <c r="CF252">
        <f>CB252*CF202+(1-CB252)*BG252^2</f>
        <v>3.0832799739628865E-7</v>
      </c>
      <c r="CG252">
        <f>CB252*CG202+(1-CB252)*BH252^2</f>
        <v>1.4464274450907326E-7</v>
      </c>
      <c r="CH252">
        <f>CB252*CH202+(1-CB252)*BI252^2</f>
        <v>1.3735494041472967E-7</v>
      </c>
      <c r="CI252">
        <f>CB252*CI202+(1-CB252)*BJ252^2</f>
        <v>8.8546093272558715E-7</v>
      </c>
      <c r="CJ252">
        <f>CB252*CJ202+(1-CB252)*BK252^2</f>
        <v>1.2691280182828807E-7</v>
      </c>
      <c r="CK252">
        <f>CB252*CK202+(1-CB252)*BL252^2</f>
        <v>1.6360840660984369E-7</v>
      </c>
      <c r="CL252">
        <f>CB252*CL202+(1-CB252)*BM252^2</f>
        <v>1.8808545307346527E-6</v>
      </c>
      <c r="CM252">
        <f>CB252*CM202+(1-CB252)*BN252^2</f>
        <v>6.495790340804417E-8</v>
      </c>
      <c r="CN252">
        <f>CB252*CN202+(1-CB252)*BO252^2</f>
        <v>3.982333345184004E-8</v>
      </c>
      <c r="CO252">
        <f>CB252*CO202+(1-CB252)*BP252^2</f>
        <v>1.8558835784013045E-7</v>
      </c>
      <c r="CP252">
        <f>CB252*CP202+(1-CB252)*BQ252^2</f>
        <v>1.1829576166583541E-5</v>
      </c>
      <c r="CQ252">
        <f>CB252*CQ202+(1-CB252)*BR252^2</f>
        <v>1.032913212833517E-6</v>
      </c>
      <c r="CR252">
        <f>CB252*CR202+(1-CB252)*BS252^2</f>
        <v>9.1529914877066745E-7</v>
      </c>
      <c r="CS252">
        <f>CB252*CS202+(1-CB252)*BT252^2</f>
        <v>9.263915178287333E-7</v>
      </c>
      <c r="CT252">
        <f>CB252*CT202+(1-CB252)*BU252^2</f>
        <v>1.6665437003917434E-6</v>
      </c>
      <c r="CU252">
        <f>CB252*CU202+(1-CB252)*BV252^2</f>
        <v>5.1626788999850395E-7</v>
      </c>
      <c r="CV252">
        <f>CB252*CV202+(1-CB252)*BW252^2</f>
        <v>6.4839656300403403E-7</v>
      </c>
      <c r="CW252">
        <f>CB252*CW202+(1-CB252)*BX252^2</f>
        <v>4.5516251207078121E-7</v>
      </c>
      <c r="CY252">
        <f>CB252*CY202+(1-CB252)*BY252^2</f>
        <v>0</v>
      </c>
      <c r="CZ252">
        <f>CB252*CZ202+(1-CB252)*BZ252^2</f>
        <v>2.8464829840556169E-6</v>
      </c>
    </row>
    <row r="253" spans="1:104" x14ac:dyDescent="0.25">
      <c r="D253">
        <f>D203</f>
        <v>0.1</v>
      </c>
      <c r="BE253">
        <f>IF(CD252&lt;&gt;0,ABS((CD251/(1-CB251))/(CD252/(1-CB252)))*$D$103*BE252,BE252)</f>
        <v>-3.3999292235159857E-2</v>
      </c>
      <c r="BF253">
        <f>IF(CE252&lt;&gt;0,ABS((CE251/(1-CB251))/(CE252/(1-CB252)))*$D$103*BF252,BF252)</f>
        <v>-3.5612357718158759E-2</v>
      </c>
      <c r="BG253">
        <f>IF(CF252&lt;&gt;0,ABS((CF251/(1-CB251))/(CF252/(1-CB252)))*$D$103*BG252,BG252)</f>
        <v>-1.4162318143001009E-2</v>
      </c>
      <c r="BH253">
        <f>IF(CG252&lt;&gt;0,ABS((CG251/(1-CB251))/(CG252/(1-CB252)))*$D$103*BH252,BH252)</f>
        <v>3.7807165255087087E-2</v>
      </c>
      <c r="BI253">
        <f>IF(CH252&lt;&gt;0,ABS((CH251/(1-CB251))/(CH252/(1-CB252)))*$D$103*BI252,BI252)</f>
        <v>3.9142278390943232E-2</v>
      </c>
      <c r="BJ253">
        <f>IF(CI252&lt;&gt;0,ABS((CI251/(1-CB251))/(CI252/(1-CB252)))*$D$103*BJ252,BJ252)</f>
        <v>1.6332958763982799E-2</v>
      </c>
      <c r="BK253">
        <f>IF(CJ252&lt;&gt;0,ABS((CJ251/(1-CB251))/(CJ252/(1-CB252)))*$D$103*BK252,BK252)</f>
        <v>2.9284672158661377E-2</v>
      </c>
      <c r="BL253">
        <f>IF(CK252&lt;&gt;0,ABS((CK251/(1-CB251))/(CK252/(1-CB252)))*$D$103*BL252,BL252)</f>
        <v>1.9001062087135791E-2</v>
      </c>
      <c r="BM253">
        <f>IF(CL252&lt;&gt;0,ABS((CL251/(1-CB251))/(CL252/(1-CB252)))*$D$103*BM252,BM252)</f>
        <v>5.9667907356904309E-3</v>
      </c>
      <c r="BN253">
        <f>IF(CM252&lt;&gt;0,ABS((CM251/(1-CB251))/(CM252/(1-CB252)))*$D$103*BN252,BN252)</f>
        <v>-3.8646301900146215E-2</v>
      </c>
      <c r="BO253">
        <f>IF(CN252&lt;&gt;0,ABS((CN251/(1-CB251))/(CN252/(1-CB252)))*$D$103*BO252,BO252)</f>
        <v>-5.1886192772664985E-2</v>
      </c>
      <c r="BP253">
        <f>IF(CO252&lt;&gt;0,ABS((CO251/(1-CB251))/(CO252/(1-CB252)))*$D$103*BP252,BP252)</f>
        <v>-2.5305688620655985E-2</v>
      </c>
      <c r="BQ253">
        <f>IF(CP252&lt;&gt;0,ABS((CP251/(1-CB251))/(CP252/(1-CB252)))*$D$103*BQ252,BQ252)</f>
        <v>2.7111946111489241E-3</v>
      </c>
      <c r="BR253">
        <f>IF(CQ252&lt;&gt;0,ABS((CQ251/(1-CB251))/(CQ252/(1-CB252)))*$D$103*BR252,BR252)</f>
        <v>6.2951143451203217E-4</v>
      </c>
      <c r="BS253">
        <f>IF(CR252&lt;&gt;0,ABS((CR251/(1-CB251))/(CR252/(1-CB252)))*$D$103*BS252,BS252)</f>
        <v>2.9986950401605364E-3</v>
      </c>
      <c r="BT253">
        <f>IF(CS252&lt;&gt;0,ABS((CS251/(1-CB251))/(CS252/(1-CB252)))*$D$103*BT252,BT252)</f>
        <v>3.8780889857528846E-4</v>
      </c>
      <c r="BU253">
        <f>IF(CT252&lt;&gt;0,ABS((CT251/(1-CB251))/(CT252/(1-CB252)))*$D$103*BU252,BU252)</f>
        <v>-4.1149283989257629E-2</v>
      </c>
      <c r="BV253">
        <f>IF(CU252&lt;&gt;0,ABS((CU251/(1-CB251))/(CU252/(1-CB252)))*$D$103*BV252,BV252)</f>
        <v>-5.4823337944048381E-2</v>
      </c>
      <c r="BW253">
        <f>IF(CV252&lt;&gt;0,ABS((CV251/(1-CB251))/(CV252/(1-CB252)))*$D$103*BW252,BW252)</f>
        <v>-5.1147520921820483E-2</v>
      </c>
      <c r="BX253">
        <f>IF(CW252&lt;&gt;0,ABS((CW251/(1-CB251))/(CW252/(1-CB252)))*$D$103*BX252,BX252)</f>
        <v>-4.8209380735703272E-2</v>
      </c>
      <c r="BZ253">
        <f>IF(CY252&lt;&gt;0,ABS((CY251/(1-CB251))/(CY252/(1-CB252)))*$D$103*BZ252,BZ252)</f>
        <v>1.0906607159333272E-3</v>
      </c>
      <c r="CA253">
        <f>IF(CZ252&lt;&gt;0,ABS((CZ251/(1-CB251))/(CZ252/(1-CB252)))*$D$103*CA252,CA252)</f>
        <v>-6.4982399181470862E-2</v>
      </c>
    </row>
    <row r="254" spans="1:104" hidden="1" outlineLevel="1" x14ac:dyDescent="0.25">
      <c r="A254">
        <v>6</v>
      </c>
      <c r="H254" t="s">
        <v>90</v>
      </c>
      <c r="AQ254" t="s">
        <v>13</v>
      </c>
      <c r="AR254" t="s">
        <v>10</v>
      </c>
    </row>
    <row r="255" spans="1:104" hidden="1" outlineLevel="1" x14ac:dyDescent="0.25">
      <c r="B255" t="s">
        <v>39</v>
      </c>
      <c r="C255" t="s">
        <v>42</v>
      </c>
      <c r="D255" t="s">
        <v>38</v>
      </c>
      <c r="E255" t="s">
        <v>0</v>
      </c>
      <c r="F255" t="s">
        <v>1</v>
      </c>
      <c r="G255" t="s">
        <v>63</v>
      </c>
      <c r="H255" t="s">
        <v>10</v>
      </c>
      <c r="I255" t="s">
        <v>13</v>
      </c>
      <c r="K255" t="s">
        <v>2</v>
      </c>
      <c r="L255" t="s">
        <v>3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48</v>
      </c>
      <c r="T255" t="s">
        <v>49</v>
      </c>
      <c r="U255" t="s">
        <v>50</v>
      </c>
      <c r="V255" t="s">
        <v>51</v>
      </c>
      <c r="W255" t="s">
        <v>11</v>
      </c>
      <c r="X255" t="s">
        <v>20</v>
      </c>
      <c r="Y255" t="s">
        <v>21</v>
      </c>
      <c r="Z255" t="s">
        <v>75</v>
      </c>
      <c r="AA255" t="s">
        <v>76</v>
      </c>
      <c r="AB255" t="s">
        <v>22</v>
      </c>
      <c r="AC255" t="s">
        <v>23</v>
      </c>
      <c r="AD255" t="s">
        <v>77</v>
      </c>
      <c r="AE255" t="s">
        <v>78</v>
      </c>
      <c r="AF255" t="s">
        <v>66</v>
      </c>
      <c r="AG255" t="s">
        <v>67</v>
      </c>
      <c r="AH255" t="s">
        <v>68</v>
      </c>
      <c r="AI255" t="s">
        <v>70</v>
      </c>
      <c r="AJ255" t="s">
        <v>71</v>
      </c>
      <c r="AK255" t="s">
        <v>72</v>
      </c>
      <c r="AL255" t="s">
        <v>73</v>
      </c>
      <c r="AM255" t="s">
        <v>74</v>
      </c>
      <c r="AN255" t="s">
        <v>12</v>
      </c>
      <c r="AO255" t="s">
        <v>14</v>
      </c>
      <c r="AP255" t="s">
        <v>16</v>
      </c>
      <c r="AQ255" t="s">
        <v>15</v>
      </c>
      <c r="AR255" t="s">
        <v>17</v>
      </c>
      <c r="AS255" t="s">
        <v>87</v>
      </c>
      <c r="AT255" t="s">
        <v>88</v>
      </c>
      <c r="AU255" t="s">
        <v>52</v>
      </c>
      <c r="AV255" t="s">
        <v>53</v>
      </c>
      <c r="AW255" t="s">
        <v>54</v>
      </c>
      <c r="AX255" t="s">
        <v>55</v>
      </c>
      <c r="AY255" t="s">
        <v>56</v>
      </c>
      <c r="AZ255" t="s">
        <v>57</v>
      </c>
      <c r="BA255" t="s">
        <v>89</v>
      </c>
      <c r="BC255" t="s">
        <v>29</v>
      </c>
      <c r="BE255" t="s">
        <v>30</v>
      </c>
      <c r="BF255" t="s">
        <v>31</v>
      </c>
      <c r="BG255" t="s">
        <v>32</v>
      </c>
      <c r="BH255" t="s">
        <v>33</v>
      </c>
      <c r="BI255" t="s">
        <v>34</v>
      </c>
      <c r="BJ255" t="s">
        <v>35</v>
      </c>
      <c r="BK255" t="s">
        <v>36</v>
      </c>
      <c r="BL255" t="s">
        <v>37</v>
      </c>
      <c r="BM255" t="s">
        <v>58</v>
      </c>
      <c r="BN255" t="s">
        <v>59</v>
      </c>
      <c r="BO255" t="s">
        <v>60</v>
      </c>
      <c r="BP255" t="s">
        <v>61</v>
      </c>
      <c r="BQ255" t="s">
        <v>79</v>
      </c>
      <c r="BR255" t="s">
        <v>80</v>
      </c>
      <c r="BS255" t="s">
        <v>81</v>
      </c>
      <c r="BT255" t="s">
        <v>82</v>
      </c>
      <c r="BU255" t="s">
        <v>83</v>
      </c>
      <c r="BV255" t="s">
        <v>84</v>
      </c>
      <c r="BW255" t="s">
        <v>85</v>
      </c>
      <c r="BX255" t="s">
        <v>86</v>
      </c>
      <c r="BZ255" t="s">
        <v>99</v>
      </c>
    </row>
    <row r="256" spans="1:104" hidden="1" outlineLevel="1" x14ac:dyDescent="0.25">
      <c r="B256">
        <v>1</v>
      </c>
      <c r="C256">
        <v>1</v>
      </c>
      <c r="D256">
        <v>0.3</v>
      </c>
      <c r="E256">
        <v>0.1</v>
      </c>
      <c r="F256">
        <v>0.1</v>
      </c>
      <c r="G256">
        <v>0.1</v>
      </c>
      <c r="H256">
        <v>0.10794155342407658</v>
      </c>
      <c r="I256">
        <v>0.1</v>
      </c>
      <c r="K256">
        <f>K240+BE253</f>
        <v>1.2024020646351758</v>
      </c>
      <c r="L256">
        <f t="shared" ref="L256" si="356">L240+BF253</f>
        <v>9.3157213416946189E-2</v>
      </c>
      <c r="M256">
        <f t="shared" ref="M256" si="357">M240+BG253</f>
        <v>-0.1387856934888208</v>
      </c>
      <c r="N256">
        <f t="shared" ref="N256" si="358">N240+BH253</f>
        <v>-1.277143852525841</v>
      </c>
      <c r="O256">
        <f t="shared" ref="O256" si="359">O240+BI253</f>
        <v>-0.66679033483335037</v>
      </c>
      <c r="P256">
        <f t="shared" ref="P256" si="360">P240+BJ253</f>
        <v>-0.63138553247789353</v>
      </c>
      <c r="Q256">
        <f t="shared" ref="Q256" si="361">Q240+BK253</f>
        <v>0.26209824976811269</v>
      </c>
      <c r="R256">
        <f t="shared" ref="R256" si="362">R240+BL253</f>
        <v>-1.7524658700951907</v>
      </c>
      <c r="S256">
        <f t="shared" ref="S256" si="363">S240+BM253</f>
        <v>-0.99569507129212909</v>
      </c>
      <c r="T256">
        <f t="shared" ref="T256" si="364">T240+BN253</f>
        <v>-1.7254734618115062</v>
      </c>
      <c r="U256">
        <f t="shared" ref="U256" si="365">U240+BO253</f>
        <v>-1.5727278310143784</v>
      </c>
      <c r="V256">
        <f t="shared" ref="V256" si="366">V240+BP253</f>
        <v>-1.3126896088327022</v>
      </c>
      <c r="W256">
        <f>W240+BZ253</f>
        <v>0.93945510236447927</v>
      </c>
      <c r="X256">
        <f>SUMPRODUCT(E256:G256,K256:M256)+W256</f>
        <v>1.0551324608208095</v>
      </c>
      <c r="Y256">
        <f>SUMPRODUCT(E256:G256,N256:P256)+W256</f>
        <v>0.68192313038077079</v>
      </c>
      <c r="Z256">
        <f>SUMPRODUCT(E256:G256,Q256:S256)+W256</f>
        <v>0.69084883320255852</v>
      </c>
      <c r="AA256">
        <f>SUMPRODUCT(E256:G256,T255:V255)+W256</f>
        <v>0.93945510236447927</v>
      </c>
      <c r="AB256">
        <f t="shared" ref="AB256:AE258" si="367">1/(1+EXP(-X256))</f>
        <v>0.74175925394045683</v>
      </c>
      <c r="AC256">
        <f t="shared" si="367"/>
        <v>0.66416778493174577</v>
      </c>
      <c r="AD256">
        <f t="shared" si="367"/>
        <v>0.6661557273150337</v>
      </c>
      <c r="AE256">
        <f t="shared" si="367"/>
        <v>0.71898957749379089</v>
      </c>
      <c r="AF256">
        <f>AF240+BQ253</f>
        <v>0.840658551440994</v>
      </c>
      <c r="AG256">
        <f t="shared" ref="AG256" si="368">AG240+BR253</f>
        <v>-0.98714792538470075</v>
      </c>
      <c r="AH256">
        <f t="shared" ref="AH256" si="369">AH240+BS253</f>
        <v>-3.1221407927679552</v>
      </c>
      <c r="AI256">
        <f t="shared" ref="AI256" si="370">AI240+BT253</f>
        <v>-1.1746213434246136</v>
      </c>
      <c r="AJ256">
        <f t="shared" ref="AJ256" si="371">AJ240+BU253</f>
        <v>2.1628112295120596</v>
      </c>
      <c r="AK256">
        <f t="shared" ref="AK256" si="372">AK240+BV253</f>
        <v>-3.0582452442695462</v>
      </c>
      <c r="AL256">
        <f t="shared" ref="AL256" si="373">AL240+BW253</f>
        <v>-1.8526484660585032</v>
      </c>
      <c r="AM256">
        <f t="shared" ref="AM256" si="374">AM240+BX253</f>
        <v>2.0660230887143785</v>
      </c>
      <c r="AN256">
        <f>AN240+CA253</f>
        <v>-0.48150414147791848</v>
      </c>
      <c r="AO256">
        <f>SUMPRODUCT(AB256:AE256,AF256:AI256)+AN256</f>
        <v>-3.4379422065554319</v>
      </c>
      <c r="AP256">
        <f>SUMPRODUCT(AB256:AE256,AJ256:AM256)+AN256</f>
        <v>-0.65711018584467729</v>
      </c>
      <c r="AQ256">
        <f t="shared" ref="AQ256:AR258" si="375">1/(1+EXP(-AO256))</f>
        <v>3.1130490207860784E-2</v>
      </c>
      <c r="AR256">
        <f t="shared" si="375"/>
        <v>0.34138906666170127</v>
      </c>
      <c r="AS256">
        <f>(AQ256-H256)*AQ256*(1-AQ256)</f>
        <v>-2.3167278799621754E-3</v>
      </c>
      <c r="AT256">
        <f>(AR256-BZ256)*AR256*(1-AR256)</f>
        <v>5.4488186287217757E-2</v>
      </c>
      <c r="AU256">
        <f>(AF256*AS256+AJ256*AT256)*AB256*(1-AB256)</f>
        <v>2.2200946581846983E-2</v>
      </c>
      <c r="AV256">
        <f>(AG256*AS256+AK256*AT256)*AC256*(1-AC256)</f>
        <v>-3.66583792991921E-2</v>
      </c>
      <c r="AW256">
        <f>(AH256*AS256+AL256*AT256)*AD256*(1-AD256)</f>
        <v>-2.0841337226642765E-2</v>
      </c>
      <c r="AX256">
        <f>(AI256*AS256+AM256*AT256)*AE256*(1-AE256)</f>
        <v>2.3294638873570021E-2</v>
      </c>
      <c r="AY256">
        <f>(K256*AU256+N256*AV256+Q256*AW256+T256*AX256)*E256*(1-E256)</f>
        <v>2.5070155725270579E-3</v>
      </c>
      <c r="AZ256">
        <f>(L256*AU256+O256*AV256+R256*AW256+U256*AX256)*F256*(1-F256)</f>
        <v>2.3759312969774153E-3</v>
      </c>
      <c r="BA256">
        <f>(M256*AU256+P256*AV256+S256*AW256+V256*AX256)*G256*(1-G256)</f>
        <v>9.2136446378880937E-4</v>
      </c>
      <c r="BC256">
        <f>SQRT((AQ256-H256)^2+(I256-AR256)^2)</f>
        <v>0.25331525997502158</v>
      </c>
      <c r="BE256">
        <f>-D256*AU256*E256</f>
        <v>-6.6602839745540955E-4</v>
      </c>
      <c r="BF256">
        <f>-D256*AU256*F256</f>
        <v>-6.6602839745540955E-4</v>
      </c>
      <c r="BG256">
        <f>-D256*G256*AU256</f>
        <v>-6.6602839745540945E-4</v>
      </c>
      <c r="BH256">
        <f>-D256*E256*AV256</f>
        <v>1.099751378975763E-3</v>
      </c>
      <c r="BI256">
        <f>-D256*F256*AV256</f>
        <v>1.099751378975763E-3</v>
      </c>
      <c r="BJ256">
        <f>-D256*G256*AV256</f>
        <v>1.099751378975763E-3</v>
      </c>
      <c r="BK256">
        <f>-D256*E256*AW256</f>
        <v>6.2524011679928292E-4</v>
      </c>
      <c r="BL256">
        <f>-D256*F256*AW256</f>
        <v>6.2524011679928292E-4</v>
      </c>
      <c r="BM256">
        <f>-D256*G256*AW256</f>
        <v>6.2524011679928292E-4</v>
      </c>
      <c r="BN256">
        <f>-D256*E256*AX256</f>
        <v>-6.9883916620710064E-4</v>
      </c>
      <c r="BO256">
        <f>-D256*F256*AX256</f>
        <v>-6.9883916620710064E-4</v>
      </c>
      <c r="BP256">
        <f>-D256*G256*AX256</f>
        <v>-6.9883916620710064E-4</v>
      </c>
      <c r="BQ256">
        <f>-D256*AB256*AS256</f>
        <v>5.155363031471398E-4</v>
      </c>
      <c r="BR256">
        <f>-D256*AC256*AS256</f>
        <v>4.6160880729722919E-4</v>
      </c>
      <c r="BS256">
        <f>-D256*AD256*AS256</f>
        <v>4.6299046376016572E-4</v>
      </c>
      <c r="BT256">
        <f>-D256*AE256*AS256</f>
        <v>4.9971095987462715E-4</v>
      </c>
      <c r="BU256">
        <f>-D256*AB256*AT256</f>
        <v>-1.2125134922692581E-2</v>
      </c>
      <c r="BV256">
        <f>-D256*AC256*AT256</f>
        <v>-1.0856789397398923E-2</v>
      </c>
      <c r="BW256">
        <f>-D256*AD256*AT256</f>
        <v>-1.0889285209871577E-2</v>
      </c>
      <c r="BX256">
        <f>-D256*AE256*AT256</f>
        <v>-1.17529314111149E-2</v>
      </c>
      <c r="BZ256">
        <f>I256-BA257</f>
        <v>9.9049789696425625E-2</v>
      </c>
    </row>
    <row r="257" spans="2:78" hidden="1" outlineLevel="1" x14ac:dyDescent="0.25">
      <c r="B257">
        <v>1</v>
      </c>
      <c r="C257">
        <v>2</v>
      </c>
      <c r="D257">
        <f>D256</f>
        <v>0.3</v>
      </c>
      <c r="E257">
        <v>0.1</v>
      </c>
      <c r="F257">
        <v>0.27777777777777779</v>
      </c>
      <c r="G257">
        <f>AR256</f>
        <v>0.34138906666170127</v>
      </c>
      <c r="H257">
        <v>0.10866522747984556</v>
      </c>
      <c r="I257">
        <v>0.13764705882352943</v>
      </c>
      <c r="K257">
        <f>K256</f>
        <v>1.2024020646351758</v>
      </c>
      <c r="L257">
        <f t="shared" ref="L257:W278" si="376">L256</f>
        <v>9.3157213416946189E-2</v>
      </c>
      <c r="M257">
        <f t="shared" si="376"/>
        <v>-0.1387856934888208</v>
      </c>
      <c r="N257">
        <f t="shared" si="376"/>
        <v>-1.277143852525841</v>
      </c>
      <c r="O257">
        <f t="shared" si="376"/>
        <v>-0.66679033483335037</v>
      </c>
      <c r="P257">
        <f t="shared" si="376"/>
        <v>-0.63138553247789353</v>
      </c>
      <c r="Q257">
        <f t="shared" si="376"/>
        <v>0.26209824976811269</v>
      </c>
      <c r="R257">
        <f t="shared" si="376"/>
        <v>-1.7524658700951907</v>
      </c>
      <c r="S257">
        <f t="shared" si="376"/>
        <v>-0.99569507129212909</v>
      </c>
      <c r="T257">
        <f t="shared" si="376"/>
        <v>-1.7254734618115062</v>
      </c>
      <c r="U257">
        <f t="shared" si="376"/>
        <v>-1.5727278310143784</v>
      </c>
      <c r="V257">
        <f t="shared" si="376"/>
        <v>-1.3126896088327022</v>
      </c>
      <c r="W257">
        <f t="shared" si="376"/>
        <v>0.93945510236447927</v>
      </c>
      <c r="X257">
        <f>SUMPRODUCT(E257:G257,K257:M257)+W257</f>
        <v>1.038192394188781</v>
      </c>
      <c r="Y257">
        <f t="shared" ref="Y257:Y290" si="377">SUMPRODUCT(E257:G257,N257:P257)+W257</f>
        <v>0.41097306202185735</v>
      </c>
      <c r="Z257">
        <f t="shared" ref="Z257:Z290" si="378">SUMPRODUCT(E257:G257,Q257:S257)+W257</f>
        <v>0.13894944124677266</v>
      </c>
      <c r="AA257">
        <f t="shared" ref="AA257:AA290" si="379">SUMPRODUCT(E257:G257,T256:V256)+W257</f>
        <v>-0.11809896614101989</v>
      </c>
      <c r="AB257">
        <f t="shared" si="367"/>
        <v>0.73850107676951804</v>
      </c>
      <c r="AC257">
        <f t="shared" si="367"/>
        <v>0.60132117790048012</v>
      </c>
      <c r="AD257">
        <f t="shared" si="367"/>
        <v>0.53468157864141175</v>
      </c>
      <c r="AE257">
        <f t="shared" si="367"/>
        <v>0.47050952670124618</v>
      </c>
      <c r="AF257">
        <f t="shared" ref="AF257:AN285" si="380">AF256</f>
        <v>0.840658551440994</v>
      </c>
      <c r="AG257">
        <f t="shared" si="380"/>
        <v>-0.98714792538470075</v>
      </c>
      <c r="AH257">
        <f t="shared" si="380"/>
        <v>-3.1221407927679552</v>
      </c>
      <c r="AI257">
        <f t="shared" si="380"/>
        <v>-1.1746213434246136</v>
      </c>
      <c r="AJ257">
        <f t="shared" si="380"/>
        <v>2.1628112295120596</v>
      </c>
      <c r="AK257">
        <f t="shared" si="380"/>
        <v>-3.0582452442695462</v>
      </c>
      <c r="AL257">
        <f t="shared" si="380"/>
        <v>-1.8526484660585032</v>
      </c>
      <c r="AM257">
        <f t="shared" si="380"/>
        <v>2.0660230887143785</v>
      </c>
      <c r="AN257">
        <f t="shared" si="380"/>
        <v>-0.48150414147791848</v>
      </c>
      <c r="AO257">
        <f>SUMPRODUCT(AB257:AE257,AF257:AI257)+AN257</f>
        <v>-2.6762915494634005</v>
      </c>
      <c r="AP257">
        <f>SUMPRODUCT(AB257:AE257,AJ257:AM257)+AN257</f>
        <v>-0.74174681310166379</v>
      </c>
      <c r="AQ257">
        <f t="shared" si="375"/>
        <v>6.4386917505462105E-2</v>
      </c>
      <c r="AR257">
        <f t="shared" si="375"/>
        <v>0.32262228199198539</v>
      </c>
      <c r="AS257">
        <f t="shared" ref="AS257:AS290" si="381">(AQ257-H257)*AQ257*(1-AQ257)</f>
        <v>-2.6673804024406342E-3</v>
      </c>
      <c r="AT257">
        <f t="shared" ref="AT257:AT290" si="382">(AR257-BZ257)*AR257*(1-AR257)</f>
        <v>4.0651857538706787E-2</v>
      </c>
      <c r="AU257">
        <f>(AF257*AS257+AJ257*AT257)*AB257*(1-AB257)</f>
        <v>1.6546272808848638E-2</v>
      </c>
      <c r="AV257">
        <f>(AG257*AS257+AK257*AT257)*AC257*(1-AC257)</f>
        <v>-2.9173292924187098E-2</v>
      </c>
      <c r="AW257">
        <f>(AH257*AS257+AL257*AT257)*AD257*(1-AD257)</f>
        <v>-1.6665844932796714E-2</v>
      </c>
      <c r="AX257">
        <f>(AI257*AS257+AM257*AT257)*AE257*(1-AE257)</f>
        <v>2.1704441607563532E-2</v>
      </c>
      <c r="AY257">
        <f>(K257*AU257+N257*AV257+Q257*AW257+T257*AX257)*E257*(1-E257)</f>
        <v>1.3801713766520862E-3</v>
      </c>
      <c r="AZ257">
        <f>(L257*AU257+O257*AV257+R257*AW257+U257*AX257)*F257*(1-F257)</f>
        <v>3.2229205772196482E-3</v>
      </c>
      <c r="BA257">
        <f>(M257*AU257+P257*AV257+S257*AW257+V257*AX257)*G257*(1-G257)</f>
        <v>9.5021030357438281E-4</v>
      </c>
      <c r="BC257">
        <f>SQRT((AQ257-H257)^2+(I257-AR257)^2)</f>
        <v>0.19020095141825047</v>
      </c>
      <c r="BE257">
        <f>-D257*AU257*E257</f>
        <v>-4.9638818426545907E-4</v>
      </c>
      <c r="BF257">
        <f>-D257*AU257*F257</f>
        <v>-1.3788560674040532E-3</v>
      </c>
      <c r="BG257">
        <f>-D257*G257*AU257</f>
        <v>-1.6946149892828168E-3</v>
      </c>
      <c r="BH257">
        <f>-D257*E257*AV257</f>
        <v>8.7519878772561292E-4</v>
      </c>
      <c r="BI257">
        <f>-D257*F257*AV257</f>
        <v>2.4311077436822582E-3</v>
      </c>
      <c r="BJ257">
        <f>-D257*G257*AV257</f>
        <v>2.9878329728509939E-3</v>
      </c>
      <c r="BK257">
        <f>-D257*E257*AW257</f>
        <v>4.999753479839014E-4</v>
      </c>
      <c r="BL257">
        <f>-D257*F257*AW257</f>
        <v>1.3888204110663928E-3</v>
      </c>
      <c r="BM257">
        <f>-D257*G257*AW257</f>
        <v>1.706861174020834E-3</v>
      </c>
      <c r="BN257">
        <f>-D257*E257*AX257</f>
        <v>-6.5113324822690596E-4</v>
      </c>
      <c r="BO257">
        <f>-D257*F257*AX257</f>
        <v>-1.8087034672969609E-3</v>
      </c>
      <c r="BP257">
        <f>-D257*G257*AX257</f>
        <v>-2.2228977188458528E-3</v>
      </c>
      <c r="BQ257">
        <f>-D257*AB257*AS257</f>
        <v>5.9095898980689556E-4</v>
      </c>
      <c r="BR257">
        <f>-D257*AC257*AS257</f>
        <v>4.8118569765127764E-4</v>
      </c>
      <c r="BS257">
        <f>-D257*AD257*AS257</f>
        <v>4.2785974932423672E-4</v>
      </c>
      <c r="BT257">
        <f>-D257*AE257*AS257</f>
        <v>3.7650836720535673E-4</v>
      </c>
      <c r="BU257">
        <f>-D257*AB257*AT257</f>
        <v>-9.0064321695048025E-3</v>
      </c>
      <c r="BV257">
        <f>-D257*AC257*AT257</f>
        <v>-7.333446857705303E-3</v>
      </c>
      <c r="BW257">
        <f>-D257*AD257*AT257</f>
        <v>-6.5207398090504562E-3</v>
      </c>
      <c r="BX257">
        <f>-D257*AE257*AT257</f>
        <v>-5.7381258750190253E-3</v>
      </c>
      <c r="BZ257">
        <f>I257-BA258</f>
        <v>0.13660421394222699</v>
      </c>
    </row>
    <row r="258" spans="2:78" hidden="1" outlineLevel="1" x14ac:dyDescent="0.25">
      <c r="B258">
        <v>1</v>
      </c>
      <c r="C258">
        <v>3</v>
      </c>
      <c r="D258">
        <f t="shared" ref="D258:D290" si="383">D257</f>
        <v>0.3</v>
      </c>
      <c r="E258">
        <v>0.1</v>
      </c>
      <c r="F258">
        <v>0.45555555555555549</v>
      </c>
      <c r="G258">
        <f>AR257</f>
        <v>0.32262228199198539</v>
      </c>
      <c r="H258">
        <v>0.11475044279104422</v>
      </c>
      <c r="I258">
        <v>0.19035294117647061</v>
      </c>
      <c r="K258">
        <f>K257</f>
        <v>1.2024020646351758</v>
      </c>
      <c r="L258">
        <f t="shared" si="376"/>
        <v>9.3157213416946189E-2</v>
      </c>
      <c r="M258">
        <f t="shared" si="376"/>
        <v>-0.1387856934888208</v>
      </c>
      <c r="N258">
        <f t="shared" si="376"/>
        <v>-1.277143852525841</v>
      </c>
      <c r="O258">
        <f t="shared" si="376"/>
        <v>-0.66679033483335037</v>
      </c>
      <c r="P258">
        <f t="shared" si="376"/>
        <v>-0.63138553247789353</v>
      </c>
      <c r="Q258">
        <f t="shared" si="376"/>
        <v>0.26209824976811269</v>
      </c>
      <c r="R258">
        <f t="shared" si="376"/>
        <v>-1.7524658700951907</v>
      </c>
      <c r="S258">
        <f t="shared" si="376"/>
        <v>-0.99569507129212909</v>
      </c>
      <c r="T258">
        <f t="shared" si="376"/>
        <v>-1.7254734618115062</v>
      </c>
      <c r="U258">
        <f t="shared" si="376"/>
        <v>-1.5727278310143784</v>
      </c>
      <c r="V258">
        <f t="shared" si="376"/>
        <v>-1.3126896088327022</v>
      </c>
      <c r="W258">
        <f t="shared" si="376"/>
        <v>0.93945510236447927</v>
      </c>
      <c r="X258">
        <f>SUMPRODUCT(E258:G258,K258:M258)+W258</f>
        <v>1.0573582377989577</v>
      </c>
      <c r="Y258">
        <f t="shared" si="377"/>
        <v>0.30428163438307054</v>
      </c>
      <c r="Z258">
        <f t="shared" si="378"/>
        <v>-0.15391405177051332</v>
      </c>
      <c r="AA258">
        <f t="shared" si="379"/>
        <v>-0.37306006176088324</v>
      </c>
      <c r="AB258">
        <f t="shared" si="367"/>
        <v>0.74218537752905478</v>
      </c>
      <c r="AC258">
        <f t="shared" si="367"/>
        <v>0.5754888628179563</v>
      </c>
      <c r="AD258">
        <f t="shared" si="367"/>
        <v>0.46159726904608112</v>
      </c>
      <c r="AE258">
        <f t="shared" si="367"/>
        <v>0.40780181022250472</v>
      </c>
      <c r="AF258">
        <f t="shared" si="380"/>
        <v>0.840658551440994</v>
      </c>
      <c r="AG258">
        <f t="shared" si="380"/>
        <v>-0.98714792538470075</v>
      </c>
      <c r="AH258">
        <f t="shared" si="380"/>
        <v>-3.1221407927679552</v>
      </c>
      <c r="AI258">
        <f t="shared" si="380"/>
        <v>-1.1746213434246136</v>
      </c>
      <c r="AJ258">
        <f t="shared" si="380"/>
        <v>2.1628112295120596</v>
      </c>
      <c r="AK258">
        <f t="shared" si="380"/>
        <v>-3.0582452442695462</v>
      </c>
      <c r="AL258">
        <f t="shared" si="380"/>
        <v>-1.8526484660585032</v>
      </c>
      <c r="AM258">
        <f t="shared" si="380"/>
        <v>2.0660230887143785</v>
      </c>
      <c r="AN258">
        <f t="shared" si="380"/>
        <v>-0.48150414147791848</v>
      </c>
      <c r="AO258">
        <f>SUMPRODUCT(AB258:AE258,AF258:AI258)+AN258</f>
        <v>-2.345856667810005</v>
      </c>
      <c r="AP258">
        <f>SUMPRODUCT(AB258:AE258,AJ258:AM258)+AN258</f>
        <v>-0.64893286731733779</v>
      </c>
      <c r="AQ258">
        <f t="shared" si="375"/>
        <v>8.7395670499077496E-2</v>
      </c>
      <c r="AR258">
        <f t="shared" si="375"/>
        <v>0.34323005351362823</v>
      </c>
      <c r="AS258">
        <f t="shared" si="381"/>
        <v>-2.1817528269033569E-3</v>
      </c>
      <c r="AT258">
        <f t="shared" si="382"/>
        <v>3.4683363044718203E-2</v>
      </c>
      <c r="AU258">
        <f>(AF258*AS258+AJ258*AT258)*AB258*(1-AB258)</f>
        <v>1.4002614327301453E-2</v>
      </c>
      <c r="AV258">
        <f>(AG258*AS258+AK258*AT258)*AC258*(1-AC258)</f>
        <v>-2.5386953944727869E-2</v>
      </c>
      <c r="AW258">
        <f>(AH258*AS258+AL258*AT258)*AD258*(1-AD258)</f>
        <v>-1.4276367786079649E-2</v>
      </c>
      <c r="AX258">
        <f>(AI258*AS258+AM258*AT258)*AE258*(1-AE258)</f>
        <v>1.7923938421200773E-2</v>
      </c>
      <c r="AY258">
        <f>(K258*AU258+N258*AV258+Q258*AW258+T258*AX258)*E258*(1-E258)</f>
        <v>1.3131426110040275E-3</v>
      </c>
      <c r="AZ258">
        <f>(L258*AU258+O258*AV258+R258*AW258+U258*AX258)*F258*(1-F258)</f>
        <v>3.7356463475515279E-3</v>
      </c>
      <c r="BA258">
        <f>(M258*AU258+P258*AV258+S258*AW258+V258*AX258)*G258*(1-G258)</f>
        <v>1.0428448813024332E-3</v>
      </c>
      <c r="BC258">
        <f>SQRT((AQ258-H258)^2+(I258-AR258)^2)</f>
        <v>0.15530516747260298</v>
      </c>
      <c r="BE258">
        <f>-D258*AU258*E258</f>
        <v>-4.2007842981904358E-4</v>
      </c>
      <c r="BF258">
        <f>-D258*AU258*F258</f>
        <v>-1.9136906247311982E-3</v>
      </c>
      <c r="BG258">
        <f>-D258*G258*AU258</f>
        <v>-1.3552666164382992E-3</v>
      </c>
      <c r="BH258">
        <f>-D258*E258*AV258</f>
        <v>7.6160861834183606E-4</v>
      </c>
      <c r="BI258">
        <f>-D258*F258*AV258</f>
        <v>3.4695503724461413E-3</v>
      </c>
      <c r="BJ258">
        <f>-D258*G258*AV258</f>
        <v>2.4571191043420621E-3</v>
      </c>
      <c r="BK258">
        <f>-D258*E258*AW258</f>
        <v>4.2829103358238944E-4</v>
      </c>
      <c r="BL258">
        <f>-D258*F258*AW258</f>
        <v>1.951103597430885E-3</v>
      </c>
      <c r="BM258">
        <f>-D258*G258*AW258</f>
        <v>1.3817623061105654E-3</v>
      </c>
      <c r="BN258">
        <f>-D258*E258*AX258</f>
        <v>-5.3771815263602314E-4</v>
      </c>
      <c r="BO258">
        <f>-D258*F258*AX258</f>
        <v>-2.4496049175641047E-3</v>
      </c>
      <c r="BP258">
        <f>-D258*G258*AX258</f>
        <v>-1.734798574719485E-3</v>
      </c>
      <c r="BQ258">
        <f>-D258*AB258*AS258</f>
        <v>4.8577951365310517E-4</v>
      </c>
      <c r="BR258">
        <f>-D258*AC258*AS258</f>
        <v>3.7667233599134227E-4</v>
      </c>
      <c r="BS258">
        <f>-D258*AD258*AS258</f>
        <v>3.0212734398964706E-4</v>
      </c>
      <c r="BT258">
        <f>-D258*AE258*AS258</f>
        <v>2.6691682568077675E-4</v>
      </c>
      <c r="BU258">
        <f>-D258*AB258*AT258</f>
        <v>-7.7224454685964339E-3</v>
      </c>
      <c r="BV258">
        <f>-D258*AC258*AT258</f>
        <v>-5.9879667471921623E-3</v>
      </c>
      <c r="BW258">
        <f>-D258*AD258*AT258</f>
        <v>-4.8029236988327085E-3</v>
      </c>
      <c r="BX258">
        <f>-D258*AE258*AT258</f>
        <v>-4.2431814702721211E-3</v>
      </c>
      <c r="BZ258">
        <f>I258-BA259</f>
        <v>0.18937115378578381</v>
      </c>
    </row>
    <row r="259" spans="2:78" hidden="1" outlineLevel="1" x14ac:dyDescent="0.25">
      <c r="B259">
        <v>1</v>
      </c>
      <c r="C259">
        <v>4</v>
      </c>
      <c r="D259">
        <f t="shared" si="383"/>
        <v>0.3</v>
      </c>
      <c r="E259">
        <v>0.1</v>
      </c>
      <c r="F259">
        <v>0.6333333333333333</v>
      </c>
      <c r="G259">
        <f t="shared" ref="G259:G260" si="384">AR258</f>
        <v>0.34323005351362823</v>
      </c>
      <c r="H259">
        <v>0.13751490568115973</v>
      </c>
      <c r="I259">
        <v>0.25811764705882356</v>
      </c>
      <c r="K259">
        <f t="shared" ref="K259:N290" si="385">K258</f>
        <v>1.2024020646351758</v>
      </c>
      <c r="L259">
        <f t="shared" si="376"/>
        <v>9.3157213416946189E-2</v>
      </c>
      <c r="M259">
        <f t="shared" si="376"/>
        <v>-0.1387856934888208</v>
      </c>
      <c r="N259">
        <f t="shared" si="376"/>
        <v>-1.277143852525841</v>
      </c>
      <c r="O259">
        <f t="shared" si="376"/>
        <v>-0.66679033483335037</v>
      </c>
      <c r="P259">
        <f t="shared" si="376"/>
        <v>-0.63138553247789353</v>
      </c>
      <c r="Q259">
        <f t="shared" si="376"/>
        <v>0.26209824976811269</v>
      </c>
      <c r="R259">
        <f t="shared" si="376"/>
        <v>-1.7524658700951907</v>
      </c>
      <c r="S259">
        <f t="shared" si="376"/>
        <v>-0.99569507129212909</v>
      </c>
      <c r="T259">
        <f t="shared" si="376"/>
        <v>-1.7254734618115062</v>
      </c>
      <c r="U259">
        <f t="shared" si="376"/>
        <v>-1.5727278310143784</v>
      </c>
      <c r="V259">
        <f t="shared" si="376"/>
        <v>-1.3126896088327022</v>
      </c>
      <c r="W259">
        <f t="shared" si="376"/>
        <v>0.93945510236447927</v>
      </c>
      <c r="X259">
        <f t="shared" ref="X259:X290" si="386">SUMPRODUCT(E259:G259,K259:M259)+W259</f>
        <v>1.0710594563223022</v>
      </c>
      <c r="Y259">
        <f t="shared" si="377"/>
        <v>0.17272968161732183</v>
      </c>
      <c r="Z259">
        <f t="shared" si="378"/>
        <v>-0.48598259632185026</v>
      </c>
      <c r="AA259">
        <f t="shared" si="379"/>
        <v>-0.67970772814554303</v>
      </c>
      <c r="AB259">
        <f t="shared" ref="AB259:AE290" si="387">1/(1+EXP(-X259))</f>
        <v>0.74479834290810087</v>
      </c>
      <c r="AC259">
        <f t="shared" si="387"/>
        <v>0.54307537552079543</v>
      </c>
      <c r="AD259">
        <f t="shared" si="387"/>
        <v>0.38084042089674802</v>
      </c>
      <c r="AE259">
        <f t="shared" si="387"/>
        <v>0.33632653776676918</v>
      </c>
      <c r="AF259">
        <f t="shared" si="380"/>
        <v>0.840658551440994</v>
      </c>
      <c r="AG259">
        <f t="shared" si="380"/>
        <v>-0.98714792538470075</v>
      </c>
      <c r="AH259">
        <f t="shared" si="380"/>
        <v>-3.1221407927679552</v>
      </c>
      <c r="AI259">
        <f t="shared" si="380"/>
        <v>-1.1746213434246136</v>
      </c>
      <c r="AJ259">
        <f t="shared" si="380"/>
        <v>2.1628112295120596</v>
      </c>
      <c r="AK259">
        <f t="shared" si="380"/>
        <v>-3.0582452442695462</v>
      </c>
      <c r="AL259">
        <f t="shared" si="380"/>
        <v>-1.8526484660585032</v>
      </c>
      <c r="AM259">
        <f t="shared" si="380"/>
        <v>2.0660230887143785</v>
      </c>
      <c r="AN259">
        <f t="shared" si="380"/>
        <v>-0.48150414147791848</v>
      </c>
      <c r="AO259">
        <f t="shared" ref="AO259:AO290" si="388">SUMPRODUCT(AB259:AE259,AF259:AI259)+AN259</f>
        <v>-1.9755725189236182</v>
      </c>
      <c r="AP259">
        <f t="shared" ref="AP259:AP290" si="389">SUMPRODUCT(AB259:AE259,AJ259:AM259)+AN259</f>
        <v>-0.54220863539459607</v>
      </c>
      <c r="AQ259">
        <f t="shared" ref="AQ259:AR290" si="390">1/(1+EXP(-AO259))</f>
        <v>0.12179160179661112</v>
      </c>
      <c r="AR259">
        <f t="shared" si="390"/>
        <v>0.3676739471217817</v>
      </c>
      <c r="AS259">
        <f t="shared" si="381"/>
        <v>-1.6817395445768467E-3</v>
      </c>
      <c r="AT259">
        <f t="shared" si="382"/>
        <v>2.5384820422696429E-2</v>
      </c>
      <c r="AU259">
        <f t="shared" ref="AU259:AU290" si="391">(AF259*AS259+AJ259*AT259)*AB259*(1-AB259)</f>
        <v>1.0166819067837871E-2</v>
      </c>
      <c r="AV259">
        <f t="shared" ref="AV259:AV290" si="392">(AG259*AS259+AK259*AT259)*AC259*(1-AC259)</f>
        <v>-1.8852253391436233E-2</v>
      </c>
      <c r="AW259">
        <f t="shared" ref="AW259:AW290" si="393">(AH259*AS259+AL259*AT259)*AD259*(1-AD259)</f>
        <v>-9.8514168050632556E-3</v>
      </c>
      <c r="AX259">
        <f t="shared" ref="AX259:AX290" si="394">(AI259*AS259+AM259*AT259)*AE259*(1-AE259)</f>
        <v>1.2147372909759513E-2</v>
      </c>
      <c r="AY259">
        <f t="shared" ref="AY259:AY290" si="395">(K259*AU259+N259*AV259+Q259*AW259+T259*AX259)*E259*(1-E259)</f>
        <v>1.1483671566790302E-3</v>
      </c>
      <c r="AZ259">
        <f t="shared" ref="AZ259:AZ290" si="396">(L259*AU259+O259*AV259+R259*AW259+U259*AX259)*F259*(1-F259)</f>
        <v>2.711745544696385E-3</v>
      </c>
      <c r="BA259">
        <f t="shared" ref="BA259:BA290" si="397">(M259*AU259+P259*AV259+S259*AW259+V259*AX259)*G259*(1-G259)</f>
        <v>9.8178739068679848E-4</v>
      </c>
      <c r="BC259">
        <f t="shared" ref="BC259:BC290" si="398">SQRT((AQ259-H259)^2+(I259-AR259)^2)</f>
        <v>0.11067883794353274</v>
      </c>
      <c r="BE259">
        <f t="shared" ref="BE259:BE290" si="399">-D259*AU259*E259</f>
        <v>-3.0500457203513616E-4</v>
      </c>
      <c r="BF259">
        <f t="shared" ref="BF259:BF290" si="400">-D259*AU259*F259</f>
        <v>-1.9316956228891955E-3</v>
      </c>
      <c r="BG259">
        <f t="shared" ref="BG259:BG290" si="401">-D259*G259*AU259</f>
        <v>-1.0468673558152106E-3</v>
      </c>
      <c r="BH259">
        <f t="shared" ref="BH259:BH290" si="402">-D259*E259*AV259</f>
        <v>5.65567601743087E-4</v>
      </c>
      <c r="BI259">
        <f t="shared" ref="BI259:BI290" si="403">-D259*F259*AV259</f>
        <v>3.5819281443728837E-3</v>
      </c>
      <c r="BJ259">
        <f t="shared" ref="BJ259:BJ290" si="404">-D259*G259*AV259</f>
        <v>1.9411979821185412E-3</v>
      </c>
      <c r="BK259">
        <f t="shared" ref="BK259:BK290" si="405">-D259*E259*AW259</f>
        <v>2.9554250415189768E-4</v>
      </c>
      <c r="BL259">
        <f t="shared" ref="BL259:BL290" si="406">-D259*F259*AW259</f>
        <v>1.8717691929620182E-3</v>
      </c>
      <c r="BM259">
        <f t="shared" ref="BM259:BM290" si="407">-D259*G259*AW259</f>
        <v>1.0143906951560753E-3</v>
      </c>
      <c r="BN259">
        <f t="shared" ref="BN259:BN290" si="408">-D259*E259*AX259</f>
        <v>-3.6442118729278537E-4</v>
      </c>
      <c r="BO259">
        <f t="shared" ref="BO259:BO290" si="409">-D259*F259*AX259</f>
        <v>-2.3080008528543069E-3</v>
      </c>
      <c r="BP259">
        <f t="shared" ref="BP259:BP290" si="410">-D259*G259*AX259</f>
        <v>-1.2508030361600266E-3</v>
      </c>
      <c r="BQ259">
        <f t="shared" ref="BQ259:BQ290" si="411">-D259*AB259*AS259</f>
        <v>3.7576704780115788E-4</v>
      </c>
      <c r="BR259">
        <f t="shared" ref="BR259:BR290" si="412">-D259*AC259*AS259</f>
        <v>2.7399340040977271E-4</v>
      </c>
      <c r="BS259">
        <f t="shared" ref="BS259:BS290" si="413">-D259*AD259*AS259</f>
        <v>1.9214231879860548E-4</v>
      </c>
      <c r="BT259">
        <f t="shared" ref="BT259:BT290" si="414">-D259*AE259*AS259</f>
        <v>1.6968409153589822E-4</v>
      </c>
      <c r="BU259">
        <f t="shared" ref="BU259:BU290" si="415">-D259*AB259*AT259</f>
        <v>-5.6719716557532048E-3</v>
      </c>
      <c r="BV259">
        <f t="shared" ref="BV259:BV290" si="416">-D259*AC259*AT259</f>
        <v>-4.1357612650751458E-3</v>
      </c>
      <c r="BW259">
        <f t="shared" ref="BW259:BW290" si="417">-D259*AD259*AT259</f>
        <v>-2.9002697082504214E-3</v>
      </c>
      <c r="BX259">
        <f t="shared" ref="BX259:BX290" si="418">-D259*AE259*AT259</f>
        <v>-2.5612766293789989E-3</v>
      </c>
      <c r="BZ259">
        <f>I259-BA260</f>
        <v>0.258487141054488</v>
      </c>
    </row>
    <row r="260" spans="2:78" hidden="1" outlineLevel="1" x14ac:dyDescent="0.25">
      <c r="B260">
        <v>1</v>
      </c>
      <c r="C260">
        <v>5</v>
      </c>
      <c r="D260">
        <f t="shared" si="383"/>
        <v>0.3</v>
      </c>
      <c r="E260">
        <v>0.1</v>
      </c>
      <c r="F260">
        <v>0.81111111111111112</v>
      </c>
      <c r="G260">
        <f t="shared" si="384"/>
        <v>0.3676739471217817</v>
      </c>
      <c r="H260">
        <v>0.19840081039519875</v>
      </c>
      <c r="I260">
        <v>0.34094117647058819</v>
      </c>
      <c r="K260">
        <f t="shared" si="385"/>
        <v>1.2024020646351758</v>
      </c>
      <c r="L260">
        <f t="shared" si="376"/>
        <v>9.3157213416946189E-2</v>
      </c>
      <c r="M260">
        <f t="shared" si="376"/>
        <v>-0.1387856934888208</v>
      </c>
      <c r="N260">
        <f t="shared" si="376"/>
        <v>-1.277143852525841</v>
      </c>
      <c r="O260">
        <f t="shared" si="376"/>
        <v>-0.66679033483335037</v>
      </c>
      <c r="P260">
        <f t="shared" si="376"/>
        <v>-0.63138553247789353</v>
      </c>
      <c r="Q260">
        <f t="shared" si="376"/>
        <v>0.26209824976811269</v>
      </c>
      <c r="R260">
        <f t="shared" si="376"/>
        <v>-1.7524658700951907</v>
      </c>
      <c r="S260">
        <f t="shared" si="376"/>
        <v>-0.99569507129212909</v>
      </c>
      <c r="T260">
        <f t="shared" si="376"/>
        <v>-1.7254734618115062</v>
      </c>
      <c r="U260">
        <f t="shared" si="376"/>
        <v>-1.5727278310143784</v>
      </c>
      <c r="V260">
        <f t="shared" si="376"/>
        <v>-1.3126896088327022</v>
      </c>
      <c r="W260">
        <f t="shared" si="376"/>
        <v>0.93945510236447927</v>
      </c>
      <c r="X260">
        <f t="shared" si="386"/>
        <v>1.0842282759815625</v>
      </c>
      <c r="Y260">
        <f t="shared" si="377"/>
        <v>3.8755656865331556E-2</v>
      </c>
      <c r="Z260">
        <f t="shared" si="378"/>
        <v>-0.82187074872760091</v>
      </c>
      <c r="AA260">
        <f t="shared" si="379"/>
        <v>-0.9913910321313788</v>
      </c>
      <c r="AB260">
        <f t="shared" si="387"/>
        <v>0.74729331102676777</v>
      </c>
      <c r="AC260">
        <f t="shared" si="387"/>
        <v>0.50968770166860311</v>
      </c>
      <c r="AD260">
        <f t="shared" si="387"/>
        <v>0.30536669622068485</v>
      </c>
      <c r="AE260">
        <f t="shared" si="387"/>
        <v>0.27063741033144817</v>
      </c>
      <c r="AF260">
        <f t="shared" si="380"/>
        <v>0.840658551440994</v>
      </c>
      <c r="AG260">
        <f t="shared" si="380"/>
        <v>-0.98714792538470075</v>
      </c>
      <c r="AH260">
        <f t="shared" si="380"/>
        <v>-3.1221407927679552</v>
      </c>
      <c r="AI260">
        <f t="shared" si="380"/>
        <v>-1.1746213434246136</v>
      </c>
      <c r="AJ260">
        <f t="shared" si="380"/>
        <v>2.1628112295120596</v>
      </c>
      <c r="AK260">
        <f t="shared" si="380"/>
        <v>-3.0582452442695462</v>
      </c>
      <c r="AL260">
        <f t="shared" si="380"/>
        <v>-1.8526484660585032</v>
      </c>
      <c r="AM260">
        <f t="shared" si="380"/>
        <v>2.0660230887143785</v>
      </c>
      <c r="AN260">
        <f t="shared" si="380"/>
        <v>-0.48150414147791848</v>
      </c>
      <c r="AO260">
        <f t="shared" si="388"/>
        <v>-1.627717083952734</v>
      </c>
      <c r="AP260">
        <f t="shared" si="389"/>
        <v>-0.43059376926462328</v>
      </c>
      <c r="AQ260">
        <f t="shared" si="390"/>
        <v>0.164143337890333</v>
      </c>
      <c r="AR260">
        <f t="shared" si="390"/>
        <v>0.39398455386746911</v>
      </c>
      <c r="AS260">
        <f t="shared" si="381"/>
        <v>-4.7001355911200759E-3</v>
      </c>
      <c r="AT260">
        <f t="shared" si="382"/>
        <v>1.2664675253345751E-2</v>
      </c>
      <c r="AU260">
        <f t="shared" si="391"/>
        <v>4.4265681714107672E-3</v>
      </c>
      <c r="AV260">
        <f t="shared" si="392"/>
        <v>-8.5197888583226789E-3</v>
      </c>
      <c r="AW260">
        <f t="shared" si="393"/>
        <v>-1.8642416844189358E-3</v>
      </c>
      <c r="AX260">
        <f t="shared" si="394"/>
        <v>6.2546655325363765E-3</v>
      </c>
      <c r="AY260">
        <f t="shared" si="395"/>
        <v>4.4303731220232093E-4</v>
      </c>
      <c r="AZ260">
        <f t="shared" si="396"/>
        <v>-7.3017836926534243E-5</v>
      </c>
      <c r="BA260">
        <f t="shared" si="397"/>
        <v>-3.6949399566443884E-4</v>
      </c>
      <c r="BC260">
        <f t="shared" si="398"/>
        <v>6.3144075795671994E-2</v>
      </c>
      <c r="BE260">
        <f t="shared" si="399"/>
        <v>-1.3279704514232302E-4</v>
      </c>
      <c r="BF260">
        <f t="shared" si="400"/>
        <v>-1.07713158837662E-3</v>
      </c>
      <c r="BG260">
        <f t="shared" si="401"/>
        <v>-4.8826013753587328E-4</v>
      </c>
      <c r="BH260">
        <f t="shared" si="402"/>
        <v>2.5559366574968035E-4</v>
      </c>
      <c r="BI260">
        <f t="shared" si="403"/>
        <v>2.0731486221918518E-3</v>
      </c>
      <c r="BJ260">
        <f t="shared" si="404"/>
        <v>9.3975131945510317E-4</v>
      </c>
      <c r="BK260">
        <f t="shared" si="405"/>
        <v>5.5927250532568075E-5</v>
      </c>
      <c r="BL260">
        <f t="shared" si="406"/>
        <v>4.5363214320860766E-4</v>
      </c>
      <c r="BM260">
        <f t="shared" si="407"/>
        <v>2.0562992954978071E-4</v>
      </c>
      <c r="BN260">
        <f t="shared" si="408"/>
        <v>-1.876399659760913E-4</v>
      </c>
      <c r="BO260">
        <f t="shared" si="409"/>
        <v>-1.5219686129171849E-3</v>
      </c>
      <c r="BP260">
        <f t="shared" si="410"/>
        <v>-6.89903269282263E-4</v>
      </c>
      <c r="BQ260">
        <f t="shared" si="411"/>
        <v>1.0537139664488627E-3</v>
      </c>
      <c r="BR260">
        <f t="shared" si="412"/>
        <v>7.1868039209063781E-4</v>
      </c>
      <c r="BS260">
        <f t="shared" si="413"/>
        <v>4.3057946317487795E-4</v>
      </c>
      <c r="BT260">
        <f t="shared" si="414"/>
        <v>3.8160975737622232E-4</v>
      </c>
      <c r="BU260">
        <f t="shared" si="415"/>
        <v>-2.8392681309454544E-3</v>
      </c>
      <c r="BV260">
        <f t="shared" si="416"/>
        <v>-1.9365087666771087E-3</v>
      </c>
      <c r="BW260">
        <f t="shared" si="417"/>
        <v>-1.1602110122466169E-3</v>
      </c>
      <c r="BX260">
        <f t="shared" si="418"/>
        <v>-1.0282604739762814E-3</v>
      </c>
      <c r="BZ260">
        <f>I260</f>
        <v>0.34094117647058819</v>
      </c>
    </row>
    <row r="261" spans="2:78" hidden="1" outlineLevel="1" x14ac:dyDescent="0.25">
      <c r="B261">
        <v>2</v>
      </c>
      <c r="C261">
        <v>1</v>
      </c>
      <c r="D261">
        <f t="shared" si="383"/>
        <v>0.3</v>
      </c>
      <c r="E261">
        <v>0.30000000000000004</v>
      </c>
      <c r="F261">
        <v>0.1</v>
      </c>
      <c r="G261">
        <v>0.1</v>
      </c>
      <c r="H261">
        <v>0.10781746665182537</v>
      </c>
      <c r="I261">
        <v>0.13764705882352943</v>
      </c>
      <c r="K261">
        <f t="shared" si="385"/>
        <v>1.2024020646351758</v>
      </c>
      <c r="L261">
        <f t="shared" si="376"/>
        <v>9.3157213416946189E-2</v>
      </c>
      <c r="M261">
        <f t="shared" si="376"/>
        <v>-0.1387856934888208</v>
      </c>
      <c r="N261">
        <f t="shared" si="376"/>
        <v>-1.277143852525841</v>
      </c>
      <c r="O261">
        <f t="shared" si="376"/>
        <v>-0.66679033483335037</v>
      </c>
      <c r="P261">
        <f t="shared" si="376"/>
        <v>-0.63138553247789353</v>
      </c>
      <c r="Q261">
        <f t="shared" si="376"/>
        <v>0.26209824976811269</v>
      </c>
      <c r="R261">
        <f t="shared" si="376"/>
        <v>-1.7524658700951907</v>
      </c>
      <c r="S261">
        <f t="shared" si="376"/>
        <v>-0.99569507129212909</v>
      </c>
      <c r="T261">
        <f t="shared" si="376"/>
        <v>-1.7254734618115062</v>
      </c>
      <c r="U261">
        <f t="shared" si="376"/>
        <v>-1.5727278310143784</v>
      </c>
      <c r="V261">
        <f t="shared" si="376"/>
        <v>-1.3126896088327022</v>
      </c>
      <c r="W261">
        <f t="shared" si="376"/>
        <v>0.93945510236447927</v>
      </c>
      <c r="X261">
        <f t="shared" si="386"/>
        <v>1.2956128737478445</v>
      </c>
      <c r="Y261">
        <f t="shared" si="377"/>
        <v>0.42649435987560258</v>
      </c>
      <c r="Z261">
        <f t="shared" si="378"/>
        <v>0.7432684831561811</v>
      </c>
      <c r="AA261">
        <f t="shared" si="379"/>
        <v>0.13327131983631924</v>
      </c>
      <c r="AB261">
        <f t="shared" si="387"/>
        <v>0.78509571102130293</v>
      </c>
      <c r="AC261">
        <f t="shared" si="387"/>
        <v>0.60503624398334221</v>
      </c>
      <c r="AD261">
        <f t="shared" si="387"/>
        <v>0.67771016964130615</v>
      </c>
      <c r="AE261">
        <f t="shared" si="387"/>
        <v>0.53326860354526351</v>
      </c>
      <c r="AF261">
        <f t="shared" si="380"/>
        <v>0.840658551440994</v>
      </c>
      <c r="AG261">
        <f t="shared" si="380"/>
        <v>-0.98714792538470075</v>
      </c>
      <c r="AH261">
        <f t="shared" si="380"/>
        <v>-3.1221407927679552</v>
      </c>
      <c r="AI261">
        <f t="shared" si="380"/>
        <v>-1.1746213434246136</v>
      </c>
      <c r="AJ261">
        <f t="shared" si="380"/>
        <v>2.1628112295120596</v>
      </c>
      <c r="AK261">
        <f t="shared" si="380"/>
        <v>-3.0582452442695462</v>
      </c>
      <c r="AL261">
        <f t="shared" si="380"/>
        <v>-1.8526484660585032</v>
      </c>
      <c r="AM261">
        <f t="shared" si="380"/>
        <v>2.0660230887143785</v>
      </c>
      <c r="AN261">
        <f t="shared" si="380"/>
        <v>-0.48150414147791848</v>
      </c>
      <c r="AO261">
        <f t="shared" si="388"/>
        <v>-3.1610622411522389</v>
      </c>
      <c r="AP261">
        <f t="shared" si="389"/>
        <v>-0.78765299601928018</v>
      </c>
      <c r="AQ261">
        <f t="shared" si="390"/>
        <v>4.0657601099994986E-2</v>
      </c>
      <c r="AR261">
        <f t="shared" si="390"/>
        <v>0.31267283871016799</v>
      </c>
      <c r="AS261">
        <f t="shared" si="381"/>
        <v>-2.6195410439767116E-3</v>
      </c>
      <c r="AT261">
        <f t="shared" si="382"/>
        <v>3.7840696355601666E-2</v>
      </c>
      <c r="AU261">
        <f t="shared" si="391"/>
        <v>1.3436919687517706E-2</v>
      </c>
      <c r="AV261">
        <f t="shared" si="392"/>
        <v>-2.7036831191557465E-2</v>
      </c>
      <c r="AW261">
        <f t="shared" si="393"/>
        <v>-1.3526024504263694E-2</v>
      </c>
      <c r="AX261">
        <f t="shared" si="394"/>
        <v>2.0224245358452003E-2</v>
      </c>
      <c r="AY261">
        <f t="shared" si="395"/>
        <v>2.5714409117508865E-3</v>
      </c>
      <c r="AZ261">
        <f t="shared" si="396"/>
        <v>1.005867583500631E-3</v>
      </c>
      <c r="BA261">
        <f t="shared" si="397"/>
        <v>1.9129059411837008E-4</v>
      </c>
      <c r="BC261">
        <f t="shared" si="398"/>
        <v>0.18746858714426262</v>
      </c>
      <c r="BE261">
        <f t="shared" si="399"/>
        <v>-1.2093227718765935E-3</v>
      </c>
      <c r="BF261">
        <f t="shared" si="400"/>
        <v>-4.0310759062553116E-4</v>
      </c>
      <c r="BG261">
        <f t="shared" si="401"/>
        <v>-4.0310759062553116E-4</v>
      </c>
      <c r="BH261">
        <f t="shared" si="402"/>
        <v>2.4333148072401721E-3</v>
      </c>
      <c r="BI261">
        <f t="shared" si="403"/>
        <v>8.1110493574672391E-4</v>
      </c>
      <c r="BJ261">
        <f t="shared" si="404"/>
        <v>8.1110493574672391E-4</v>
      </c>
      <c r="BK261">
        <f t="shared" si="405"/>
        <v>1.2173422053837325E-3</v>
      </c>
      <c r="BL261">
        <f t="shared" si="406"/>
        <v>4.0578073512791081E-4</v>
      </c>
      <c r="BM261">
        <f t="shared" si="407"/>
        <v>4.0578073512791081E-4</v>
      </c>
      <c r="BN261">
        <f t="shared" si="408"/>
        <v>-1.8201820822606805E-3</v>
      </c>
      <c r="BO261">
        <f t="shared" si="409"/>
        <v>-6.067273607535601E-4</v>
      </c>
      <c r="BP261">
        <f t="shared" si="410"/>
        <v>-6.067273607535601E-4</v>
      </c>
      <c r="BQ261">
        <f t="shared" si="411"/>
        <v>6.169771315411147E-4</v>
      </c>
      <c r="BR261">
        <f t="shared" si="412"/>
        <v>4.7547518226236183E-4</v>
      </c>
      <c r="BS261">
        <f t="shared" si="413"/>
        <v>5.3258688158874649E-4</v>
      </c>
      <c r="BT261">
        <f t="shared" si="414"/>
        <v>4.1907569833528877E-4</v>
      </c>
      <c r="BU261">
        <f t="shared" si="415"/>
        <v>-8.9125705232526945E-3</v>
      </c>
      <c r="BV261">
        <f t="shared" si="416"/>
        <v>-6.868497837812214E-3</v>
      </c>
      <c r="BW261">
        <f t="shared" si="417"/>
        <v>-7.6935074239499884E-3</v>
      </c>
      <c r="BX261">
        <f t="shared" si="418"/>
        <v>-6.0537765908196123E-3</v>
      </c>
      <c r="BZ261">
        <f>I261-BA262</f>
        <v>0.13659469263539648</v>
      </c>
    </row>
    <row r="262" spans="2:78" hidden="1" outlineLevel="1" x14ac:dyDescent="0.25">
      <c r="B262">
        <v>2</v>
      </c>
      <c r="C262">
        <v>2</v>
      </c>
      <c r="D262">
        <f t="shared" si="383"/>
        <v>0.3</v>
      </c>
      <c r="E262">
        <v>0.30000000000000004</v>
      </c>
      <c r="F262">
        <v>0.27777777777777779</v>
      </c>
      <c r="G262">
        <f>AR261</f>
        <v>0.31267283871016799</v>
      </c>
      <c r="H262">
        <v>0.10866522747984556</v>
      </c>
      <c r="I262">
        <v>0.19035294117647061</v>
      </c>
      <c r="K262">
        <f t="shared" si="385"/>
        <v>1.2024020646351758</v>
      </c>
      <c r="L262">
        <f t="shared" si="376"/>
        <v>9.3157213416946189E-2</v>
      </c>
      <c r="M262">
        <f t="shared" si="376"/>
        <v>-0.1387856934888208</v>
      </c>
      <c r="N262">
        <f t="shared" si="376"/>
        <v>-1.277143852525841</v>
      </c>
      <c r="O262">
        <f t="shared" si="376"/>
        <v>-0.66679033483335037</v>
      </c>
      <c r="P262">
        <f t="shared" si="376"/>
        <v>-0.63138553247789353</v>
      </c>
      <c r="Q262">
        <f t="shared" si="376"/>
        <v>0.26209824976811269</v>
      </c>
      <c r="R262">
        <f t="shared" si="376"/>
        <v>-1.7524658700951907</v>
      </c>
      <c r="S262">
        <f t="shared" si="376"/>
        <v>-0.99569507129212909</v>
      </c>
      <c r="T262">
        <f t="shared" si="376"/>
        <v>-1.7254734618115062</v>
      </c>
      <c r="U262">
        <f t="shared" si="376"/>
        <v>-1.5727278310143784</v>
      </c>
      <c r="V262">
        <f t="shared" si="376"/>
        <v>-1.3126896088327022</v>
      </c>
      <c r="W262">
        <f t="shared" si="376"/>
        <v>0.93945510236447927</v>
      </c>
      <c r="X262">
        <f t="shared" si="386"/>
        <v>1.2826582087264526</v>
      </c>
      <c r="Y262">
        <f t="shared" si="377"/>
        <v>0.17367530239262463</v>
      </c>
      <c r="Z262">
        <f t="shared" si="378"/>
        <v>0.21996169783783803</v>
      </c>
      <c r="AA262">
        <f t="shared" si="379"/>
        <v>-0.42549816446647215</v>
      </c>
      <c r="AB262">
        <f t="shared" si="387"/>
        <v>0.78290192261569647</v>
      </c>
      <c r="AC262">
        <f t="shared" si="387"/>
        <v>0.54331001655153166</v>
      </c>
      <c r="AD262">
        <f t="shared" si="387"/>
        <v>0.55476977448259768</v>
      </c>
      <c r="AE262">
        <f t="shared" si="387"/>
        <v>0.39520183912349027</v>
      </c>
      <c r="AF262">
        <f t="shared" si="380"/>
        <v>0.840658551440994</v>
      </c>
      <c r="AG262">
        <f t="shared" si="380"/>
        <v>-0.98714792538470075</v>
      </c>
      <c r="AH262">
        <f t="shared" si="380"/>
        <v>-3.1221407927679552</v>
      </c>
      <c r="AI262">
        <f t="shared" si="380"/>
        <v>-1.1746213434246136</v>
      </c>
      <c r="AJ262">
        <f t="shared" si="380"/>
        <v>2.1628112295120596</v>
      </c>
      <c r="AK262">
        <f t="shared" si="380"/>
        <v>-3.0582452442695462</v>
      </c>
      <c r="AL262">
        <f t="shared" si="380"/>
        <v>-1.8526484660585032</v>
      </c>
      <c r="AM262">
        <f t="shared" si="380"/>
        <v>2.0660230887143785</v>
      </c>
      <c r="AN262">
        <f t="shared" si="380"/>
        <v>-0.48150414147791848</v>
      </c>
      <c r="AO262">
        <f t="shared" si="388"/>
        <v>-2.5559601596729191</v>
      </c>
      <c r="AP262">
        <f t="shared" si="389"/>
        <v>-0.66110759330012869</v>
      </c>
      <c r="AQ262">
        <f t="shared" si="390"/>
        <v>7.2027095522593065E-2</v>
      </c>
      <c r="AR262">
        <f t="shared" si="390"/>
        <v>0.34049084998344359</v>
      </c>
      <c r="AS262">
        <f t="shared" si="381"/>
        <v>-2.4488631742656387E-3</v>
      </c>
      <c r="AT262">
        <f t="shared" si="382"/>
        <v>3.4011884490311506E-2</v>
      </c>
      <c r="AU262">
        <f t="shared" si="391"/>
        <v>1.2153051568302866E-2</v>
      </c>
      <c r="AV262">
        <f t="shared" si="392"/>
        <v>-2.5209247806535336E-2</v>
      </c>
      <c r="AW262">
        <f t="shared" si="393"/>
        <v>-1.3675508442816214E-2</v>
      </c>
      <c r="AX262">
        <f t="shared" si="394"/>
        <v>1.7483121067458422E-2</v>
      </c>
      <c r="AY262">
        <f t="shared" si="395"/>
        <v>2.7421173992465274E-3</v>
      </c>
      <c r="AZ262">
        <f t="shared" si="396"/>
        <v>2.8911153256396096E-3</v>
      </c>
      <c r="BA262">
        <f t="shared" si="397"/>
        <v>1.0523661881329618E-3</v>
      </c>
      <c r="BC262">
        <f t="shared" si="398"/>
        <v>0.15454366494375621</v>
      </c>
      <c r="BE262">
        <f t="shared" si="399"/>
        <v>-1.0937746411472582E-3</v>
      </c>
      <c r="BF262">
        <f t="shared" si="400"/>
        <v>-1.0127542973585723E-3</v>
      </c>
      <c r="BG262">
        <f t="shared" si="401"/>
        <v>-1.1399787398556948E-3</v>
      </c>
      <c r="BH262">
        <f t="shared" si="402"/>
        <v>2.2688323025881803E-3</v>
      </c>
      <c r="BI262">
        <f t="shared" si="403"/>
        <v>2.1007706505446113E-3</v>
      </c>
      <c r="BJ262">
        <f t="shared" si="404"/>
        <v>2.3646741220252438E-3</v>
      </c>
      <c r="BK262">
        <f t="shared" si="405"/>
        <v>1.2307957598534595E-3</v>
      </c>
      <c r="BL262">
        <f t="shared" si="406"/>
        <v>1.1396257035680177E-3</v>
      </c>
      <c r="BM262">
        <f t="shared" si="407"/>
        <v>1.2827880136860644E-3</v>
      </c>
      <c r="BN262">
        <f t="shared" si="408"/>
        <v>-1.5734808960712581E-3</v>
      </c>
      <c r="BO262">
        <f t="shared" si="409"/>
        <v>-1.4569267556215351E-3</v>
      </c>
      <c r="BP262">
        <f t="shared" si="410"/>
        <v>-1.6399491281027302E-3</v>
      </c>
      <c r="BQ262">
        <f t="shared" si="411"/>
        <v>5.7516590620660378E-4</v>
      </c>
      <c r="BR262">
        <f t="shared" si="412"/>
        <v>3.9914756752281014E-4</v>
      </c>
      <c r="BS262">
        <f t="shared" si="413"/>
        <v>4.07566581277826E-4</v>
      </c>
      <c r="BT262">
        <f t="shared" si="414"/>
        <v>2.9033856906947059E-4</v>
      </c>
      <c r="BU262">
        <f t="shared" si="415"/>
        <v>-7.9883909277743588E-3</v>
      </c>
      <c r="BV262">
        <f t="shared" si="416"/>
        <v>-5.5436992576139779E-3</v>
      </c>
      <c r="BW262">
        <f t="shared" si="417"/>
        <v>-5.6606296465254819E-3</v>
      </c>
      <c r="BX262">
        <f t="shared" si="418"/>
        <v>-4.0324677907880467E-3</v>
      </c>
      <c r="BZ262">
        <f>I262-BA263</f>
        <v>0.18902859283628531</v>
      </c>
    </row>
    <row r="263" spans="2:78" hidden="1" outlineLevel="1" x14ac:dyDescent="0.25">
      <c r="B263">
        <v>2</v>
      </c>
      <c r="C263">
        <v>3</v>
      </c>
      <c r="D263">
        <f t="shared" si="383"/>
        <v>0.3</v>
      </c>
      <c r="E263">
        <v>0.30000000000000004</v>
      </c>
      <c r="F263">
        <v>0.45555555555555549</v>
      </c>
      <c r="G263">
        <f>AR262</f>
        <v>0.34049084998344359</v>
      </c>
      <c r="H263">
        <v>0.11713489420662322</v>
      </c>
      <c r="I263">
        <v>0.25811764705882356</v>
      </c>
      <c r="K263">
        <f t="shared" si="385"/>
        <v>1.2024020646351758</v>
      </c>
      <c r="L263">
        <f t="shared" si="376"/>
        <v>9.3157213416946189E-2</v>
      </c>
      <c r="M263">
        <f t="shared" si="376"/>
        <v>-0.1387856934888208</v>
      </c>
      <c r="N263">
        <f t="shared" si="376"/>
        <v>-1.277143852525841</v>
      </c>
      <c r="O263">
        <f t="shared" si="376"/>
        <v>-0.66679033483335037</v>
      </c>
      <c r="P263">
        <f t="shared" si="376"/>
        <v>-0.63138553247789353</v>
      </c>
      <c r="Q263">
        <f t="shared" si="376"/>
        <v>0.26209824976811269</v>
      </c>
      <c r="R263">
        <f t="shared" si="376"/>
        <v>-1.7524658700951907</v>
      </c>
      <c r="S263">
        <f t="shared" si="376"/>
        <v>-0.99569507129212909</v>
      </c>
      <c r="T263">
        <f t="shared" si="376"/>
        <v>-1.7254734618115062</v>
      </c>
      <c r="U263">
        <f t="shared" si="376"/>
        <v>-1.5727278310143784</v>
      </c>
      <c r="V263">
        <f t="shared" si="376"/>
        <v>-1.3126896088327022</v>
      </c>
      <c r="W263">
        <f t="shared" si="376"/>
        <v>0.93945510236447927</v>
      </c>
      <c r="X263">
        <f t="shared" si="386"/>
        <v>1.2953587491256462</v>
      </c>
      <c r="Y263">
        <f t="shared" si="377"/>
        <v>3.7570908561998073E-2</v>
      </c>
      <c r="Z263">
        <f t="shared" si="378"/>
        <v>-0.11928604689703404</v>
      </c>
      <c r="AA263">
        <f t="shared" si="379"/>
        <v>-0.74161063765029245</v>
      </c>
      <c r="AB263">
        <f t="shared" si="387"/>
        <v>0.7850528318980049</v>
      </c>
      <c r="AC263">
        <f t="shared" si="387"/>
        <v>0.50939162241963643</v>
      </c>
      <c r="AD263">
        <f t="shared" si="387"/>
        <v>0.47021379928957574</v>
      </c>
      <c r="AE263">
        <f t="shared" si="387"/>
        <v>0.32265204210516257</v>
      </c>
      <c r="AF263">
        <f t="shared" si="380"/>
        <v>0.840658551440994</v>
      </c>
      <c r="AG263">
        <f t="shared" si="380"/>
        <v>-0.98714792538470075</v>
      </c>
      <c r="AH263">
        <f t="shared" si="380"/>
        <v>-3.1221407927679552</v>
      </c>
      <c r="AI263">
        <f t="shared" si="380"/>
        <v>-1.1746213434246136</v>
      </c>
      <c r="AJ263">
        <f t="shared" si="380"/>
        <v>2.1628112295120596</v>
      </c>
      <c r="AK263">
        <f t="shared" si="380"/>
        <v>-3.0582452442695462</v>
      </c>
      <c r="AL263">
        <f t="shared" si="380"/>
        <v>-1.8526484660585032</v>
      </c>
      <c r="AM263">
        <f t="shared" si="380"/>
        <v>2.0660230887143785</v>
      </c>
      <c r="AN263">
        <f t="shared" si="380"/>
        <v>-0.48150414147791848</v>
      </c>
      <c r="AO263">
        <f t="shared" si="388"/>
        <v>-2.1714553075304317</v>
      </c>
      <c r="AP263">
        <f t="shared" si="389"/>
        <v>-0.54596187298753551</v>
      </c>
      <c r="AQ263">
        <f t="shared" si="390"/>
        <v>0.10234325823434126</v>
      </c>
      <c r="AR263">
        <f t="shared" si="390"/>
        <v>0.3668017917861528</v>
      </c>
      <c r="AS263">
        <f t="shared" si="381"/>
        <v>-1.3588945169487555E-3</v>
      </c>
      <c r="AT263">
        <f t="shared" si="382"/>
        <v>2.5416833521836369E-2</v>
      </c>
      <c r="AU263">
        <f t="shared" si="391"/>
        <v>9.0834436806343614E-3</v>
      </c>
      <c r="AV263">
        <f t="shared" si="392"/>
        <v>-1.909063233621637E-2</v>
      </c>
      <c r="AW263">
        <f t="shared" si="393"/>
        <v>-1.0673435855674799E-2</v>
      </c>
      <c r="AX263">
        <f t="shared" si="394"/>
        <v>1.1825168429489054E-2</v>
      </c>
      <c r="AY263">
        <f t="shared" si="395"/>
        <v>2.5414057202735613E-3</v>
      </c>
      <c r="AZ263">
        <f t="shared" si="396"/>
        <v>3.393646945268483E-3</v>
      </c>
      <c r="BA263">
        <f t="shared" si="397"/>
        <v>1.3243483401853067E-3</v>
      </c>
      <c r="BC263">
        <f t="shared" si="398"/>
        <v>0.10968607846872616</v>
      </c>
      <c r="BE263">
        <f t="shared" si="399"/>
        <v>-8.1750993125709261E-4</v>
      </c>
      <c r="BF263">
        <f t="shared" si="400"/>
        <v>-1.2414039696866958E-3</v>
      </c>
      <c r="BG263">
        <f t="shared" si="401"/>
        <v>-9.2784883787877992E-4</v>
      </c>
      <c r="BH263">
        <f t="shared" si="402"/>
        <v>1.7181569102594735E-3</v>
      </c>
      <c r="BI263">
        <f t="shared" si="403"/>
        <v>2.60905308594957E-3</v>
      </c>
      <c r="BJ263">
        <f t="shared" si="404"/>
        <v>1.9500556892639177E-3</v>
      </c>
      <c r="BK263">
        <f t="shared" si="405"/>
        <v>9.6060922701073201E-4</v>
      </c>
      <c r="BL263">
        <f t="shared" si="406"/>
        <v>1.4587029002755554E-3</v>
      </c>
      <c r="BM263">
        <f t="shared" si="407"/>
        <v>1.0902621740227427E-3</v>
      </c>
      <c r="BN263">
        <f t="shared" si="408"/>
        <v>-1.0642651586540151E-3</v>
      </c>
      <c r="BO263">
        <f t="shared" si="409"/>
        <v>-1.6161063520301704E-3</v>
      </c>
      <c r="BP263">
        <f t="shared" si="410"/>
        <v>-1.2079084949262332E-3</v>
      </c>
      <c r="BQ263">
        <f t="shared" si="411"/>
        <v>3.2004119663438756E-4</v>
      </c>
      <c r="BR263">
        <f t="shared" si="412"/>
        <v>2.0766284480570242E-4</v>
      </c>
      <c r="BS263">
        <f t="shared" si="413"/>
        <v>1.9169128609447411E-4</v>
      </c>
      <c r="BT263">
        <f t="shared" si="414"/>
        <v>1.3153502726970733E-4</v>
      </c>
      <c r="BU263">
        <f t="shared" si="415"/>
        <v>-5.9860671402593348E-3</v>
      </c>
      <c r="BV263">
        <f t="shared" si="416"/>
        <v>-3.8841366193374089E-3</v>
      </c>
      <c r="BW263">
        <f t="shared" si="417"/>
        <v>-3.5854037568639977E-3</v>
      </c>
      <c r="BX263">
        <f t="shared" si="418"/>
        <v>-2.4602379719002366E-3</v>
      </c>
      <c r="BZ263">
        <f>I263-BA264</f>
        <v>0.25736828443599469</v>
      </c>
    </row>
    <row r="264" spans="2:78" hidden="1" outlineLevel="1" x14ac:dyDescent="0.25">
      <c r="B264">
        <v>2</v>
      </c>
      <c r="C264">
        <v>4</v>
      </c>
      <c r="D264">
        <f t="shared" si="383"/>
        <v>0.3</v>
      </c>
      <c r="E264">
        <v>0.30000000000000004</v>
      </c>
      <c r="F264">
        <v>0.6333333333333333</v>
      </c>
      <c r="G264">
        <f t="shared" ref="G264:G265" si="419">AR263</f>
        <v>0.3668017917861528</v>
      </c>
      <c r="H264">
        <v>0.15050331630623692</v>
      </c>
      <c r="I264">
        <v>0.3409411764705883</v>
      </c>
      <c r="K264">
        <f t="shared" si="385"/>
        <v>1.2024020646351758</v>
      </c>
      <c r="L264">
        <f t="shared" si="376"/>
        <v>9.3157213416946189E-2</v>
      </c>
      <c r="M264">
        <f t="shared" si="376"/>
        <v>-0.1387856934888208</v>
      </c>
      <c r="N264">
        <f t="shared" si="376"/>
        <v>-1.277143852525841</v>
      </c>
      <c r="O264">
        <f t="shared" si="376"/>
        <v>-0.66679033483335037</v>
      </c>
      <c r="P264">
        <f t="shared" si="376"/>
        <v>-0.63138553247789353</v>
      </c>
      <c r="Q264">
        <f t="shared" si="376"/>
        <v>0.26209824976811269</v>
      </c>
      <c r="R264">
        <f t="shared" si="376"/>
        <v>-1.7524658700951907</v>
      </c>
      <c r="S264">
        <f t="shared" si="376"/>
        <v>-0.99569507129212909</v>
      </c>
      <c r="T264">
        <f t="shared" si="376"/>
        <v>-1.7254734618115062</v>
      </c>
      <c r="U264">
        <f t="shared" si="376"/>
        <v>-1.5727278310143784</v>
      </c>
      <c r="V264">
        <f t="shared" si="376"/>
        <v>-1.3126896088327022</v>
      </c>
      <c r="W264">
        <f t="shared" si="376"/>
        <v>0.93945510236447927</v>
      </c>
      <c r="X264">
        <f t="shared" si="386"/>
        <v>1.308268449206448</v>
      </c>
      <c r="Y264">
        <f t="shared" si="377"/>
        <v>-9.7581943408473704E-2</v>
      </c>
      <c r="Z264">
        <f t="shared" si="378"/>
        <v>-0.45703320998796837</v>
      </c>
      <c r="AA264">
        <f t="shared" si="379"/>
        <v>-1.0557447964003115</v>
      </c>
      <c r="AB264">
        <f t="shared" si="387"/>
        <v>0.7872232605230679</v>
      </c>
      <c r="AC264">
        <f t="shared" si="387"/>
        <v>0.47562385402934915</v>
      </c>
      <c r="AD264">
        <f t="shared" si="387"/>
        <v>0.38768986445728321</v>
      </c>
      <c r="AE264">
        <f t="shared" si="387"/>
        <v>0.25812346903612104</v>
      </c>
      <c r="AF264">
        <f t="shared" si="380"/>
        <v>0.840658551440994</v>
      </c>
      <c r="AG264">
        <f t="shared" si="380"/>
        <v>-0.98714792538470075</v>
      </c>
      <c r="AH264">
        <f t="shared" si="380"/>
        <v>-3.1221407927679552</v>
      </c>
      <c r="AI264">
        <f t="shared" si="380"/>
        <v>-1.1746213434246136</v>
      </c>
      <c r="AJ264">
        <f t="shared" si="380"/>
        <v>2.1628112295120596</v>
      </c>
      <c r="AK264">
        <f t="shared" si="380"/>
        <v>-3.0582452442695462</v>
      </c>
      <c r="AL264">
        <f t="shared" si="380"/>
        <v>-1.8526484660585032</v>
      </c>
      <c r="AM264">
        <f t="shared" si="380"/>
        <v>2.0660230887143785</v>
      </c>
      <c r="AN264">
        <f t="shared" si="380"/>
        <v>-0.48150414147791848</v>
      </c>
      <c r="AO264">
        <f t="shared" si="388"/>
        <v>-1.8028489531278811</v>
      </c>
      <c r="AP264">
        <f t="shared" si="389"/>
        <v>-0.41842720905747705</v>
      </c>
      <c r="AQ264">
        <f t="shared" si="390"/>
        <v>0.14150461744754675</v>
      </c>
      <c r="AR264">
        <f t="shared" si="390"/>
        <v>0.39689316638097233</v>
      </c>
      <c r="AS264">
        <f t="shared" si="381"/>
        <v>-1.0931714821707085E-3</v>
      </c>
      <c r="AT264">
        <f t="shared" si="382"/>
        <v>1.2875056472123515E-2</v>
      </c>
      <c r="AU264">
        <f t="shared" si="391"/>
        <v>4.510403597165793E-3</v>
      </c>
      <c r="AV264">
        <f t="shared" si="392"/>
        <v>-9.551234242141356E-3</v>
      </c>
      <c r="AW264">
        <f t="shared" si="393"/>
        <v>-4.8521593161417829E-3</v>
      </c>
      <c r="AX264">
        <f t="shared" si="394"/>
        <v>5.339710692058768E-3</v>
      </c>
      <c r="AY264">
        <f t="shared" si="395"/>
        <v>1.4986328987069699E-3</v>
      </c>
      <c r="AZ264">
        <f t="shared" si="396"/>
        <v>1.6009816355225625E-3</v>
      </c>
      <c r="BA264">
        <f t="shared" si="397"/>
        <v>7.4936262282887143E-4</v>
      </c>
      <c r="BC264">
        <f t="shared" si="398"/>
        <v>5.6670995721630903E-2</v>
      </c>
      <c r="BE264">
        <f t="shared" si="399"/>
        <v>-4.0593632374492141E-4</v>
      </c>
      <c r="BF264">
        <f t="shared" si="400"/>
        <v>-8.5697668346150057E-4</v>
      </c>
      <c r="BG264">
        <f t="shared" si="401"/>
        <v>-4.9632723633573654E-4</v>
      </c>
      <c r="BH264">
        <f t="shared" si="402"/>
        <v>8.5961108179272215E-4</v>
      </c>
      <c r="BI264">
        <f t="shared" si="403"/>
        <v>1.8147345060068574E-3</v>
      </c>
      <c r="BJ264">
        <f t="shared" si="404"/>
        <v>1.0510229501360119E-3</v>
      </c>
      <c r="BK264">
        <f t="shared" si="405"/>
        <v>4.366943384527605E-4</v>
      </c>
      <c r="BL264">
        <f t="shared" si="406"/>
        <v>9.2191027006693861E-4</v>
      </c>
      <c r="BM264">
        <f t="shared" si="407"/>
        <v>5.3393421935780396E-4</v>
      </c>
      <c r="BN264">
        <f t="shared" si="408"/>
        <v>-4.8057396228528919E-4</v>
      </c>
      <c r="BO264">
        <f t="shared" si="409"/>
        <v>-1.0145450314911657E-3</v>
      </c>
      <c r="BP264">
        <f t="shared" si="410"/>
        <v>-5.8758463484005015E-4</v>
      </c>
      <c r="BQ264">
        <f t="shared" si="411"/>
        <v>2.5817100555157799E-4</v>
      </c>
      <c r="BR264">
        <f t="shared" si="412"/>
        <v>1.5598153003950249E-4</v>
      </c>
      <c r="BS264">
        <f t="shared" si="413"/>
        <v>1.2714345112539881E-4</v>
      </c>
      <c r="BT264">
        <f t="shared" si="414"/>
        <v>8.465196456877842E-5</v>
      </c>
      <c r="BU264">
        <f t="shared" si="415"/>
        <v>-3.0406631806211104E-3</v>
      </c>
      <c r="BV264">
        <f t="shared" si="416"/>
        <v>-1.8371051940350702E-3</v>
      </c>
      <c r="BW264">
        <f t="shared" si="417"/>
        <v>-1.4974586695672297E-3</v>
      </c>
      <c r="BX264">
        <f t="shared" si="418"/>
        <v>-9.9700627218614508E-4</v>
      </c>
      <c r="BZ264">
        <f>I264-BA265</f>
        <v>0.34310567718412921</v>
      </c>
    </row>
    <row r="265" spans="2:78" hidden="1" outlineLevel="1" x14ac:dyDescent="0.25">
      <c r="B265">
        <v>2</v>
      </c>
      <c r="C265">
        <v>5</v>
      </c>
      <c r="D265">
        <f t="shared" si="383"/>
        <v>0.3</v>
      </c>
      <c r="E265">
        <v>0.30000000000000004</v>
      </c>
      <c r="F265">
        <v>0.81111111111111112</v>
      </c>
      <c r="G265">
        <f t="shared" si="419"/>
        <v>0.39689316638097233</v>
      </c>
      <c r="H265">
        <v>0.23962342883122426</v>
      </c>
      <c r="I265">
        <v>0.43882352941176472</v>
      </c>
      <c r="K265">
        <f t="shared" si="385"/>
        <v>1.2024020646351758</v>
      </c>
      <c r="L265">
        <f t="shared" si="376"/>
        <v>9.3157213416946189E-2</v>
      </c>
      <c r="M265">
        <f t="shared" si="376"/>
        <v>-0.1387856934888208</v>
      </c>
      <c r="N265">
        <f t="shared" si="376"/>
        <v>-1.277143852525841</v>
      </c>
      <c r="O265">
        <f t="shared" si="376"/>
        <v>-0.66679033483335037</v>
      </c>
      <c r="P265">
        <f t="shared" si="376"/>
        <v>-0.63138553247789353</v>
      </c>
      <c r="Q265">
        <f t="shared" si="376"/>
        <v>0.26209824976811269</v>
      </c>
      <c r="R265">
        <f t="shared" si="376"/>
        <v>-1.7524658700951907</v>
      </c>
      <c r="S265">
        <f t="shared" si="376"/>
        <v>-0.99569507129212909</v>
      </c>
      <c r="T265">
        <f t="shared" si="376"/>
        <v>-1.7254734618115062</v>
      </c>
      <c r="U265">
        <f t="shared" si="376"/>
        <v>-1.5727278310143784</v>
      </c>
      <c r="V265">
        <f t="shared" si="376"/>
        <v>-1.3126896088327022</v>
      </c>
      <c r="W265">
        <f t="shared" si="376"/>
        <v>0.93945510236447927</v>
      </c>
      <c r="X265">
        <f t="shared" si="386"/>
        <v>1.3206534793005091</v>
      </c>
      <c r="Y265">
        <f t="shared" si="377"/>
        <v>-0.23512170595038917</v>
      </c>
      <c r="Z265">
        <f t="shared" si="378"/>
        <v>-0.79854453137735848</v>
      </c>
      <c r="AA265">
        <f t="shared" si="379"/>
        <v>-1.374841489993424</v>
      </c>
      <c r="AB265">
        <f t="shared" si="387"/>
        <v>0.78929040790295646</v>
      </c>
      <c r="AC265">
        <f t="shared" si="387"/>
        <v>0.44148887752715565</v>
      </c>
      <c r="AD265">
        <f t="shared" si="387"/>
        <v>0.31033694377835214</v>
      </c>
      <c r="AE265">
        <f t="shared" si="387"/>
        <v>0.20183875699547002</v>
      </c>
      <c r="AF265">
        <f t="shared" si="380"/>
        <v>0.840658551440994</v>
      </c>
      <c r="AG265">
        <f t="shared" si="380"/>
        <v>-0.98714792538470075</v>
      </c>
      <c r="AH265">
        <f t="shared" si="380"/>
        <v>-3.1221407927679552</v>
      </c>
      <c r="AI265">
        <f t="shared" si="380"/>
        <v>-1.1746213434246136</v>
      </c>
      <c r="AJ265">
        <f t="shared" si="380"/>
        <v>2.1628112295120596</v>
      </c>
      <c r="AK265">
        <f t="shared" si="380"/>
        <v>-3.0582452442695462</v>
      </c>
      <c r="AL265">
        <f t="shared" si="380"/>
        <v>-1.8526484660585032</v>
      </c>
      <c r="AM265">
        <f t="shared" si="380"/>
        <v>2.0660230887143785</v>
      </c>
      <c r="AN265">
        <f t="shared" si="380"/>
        <v>-0.48150414147791848</v>
      </c>
      <c r="AO265">
        <f t="shared" si="388"/>
        <v>-1.4597949836058015</v>
      </c>
      <c r="AP265">
        <f t="shared" si="389"/>
        <v>-0.28254097471677048</v>
      </c>
      <c r="AQ265">
        <f t="shared" si="390"/>
        <v>0.18849868393949037</v>
      </c>
      <c r="AR265">
        <f t="shared" si="390"/>
        <v>0.42983093265723282</v>
      </c>
      <c r="AS265">
        <f t="shared" si="381"/>
        <v>-7.8203952778543567E-3</v>
      </c>
      <c r="AT265">
        <f t="shared" si="382"/>
        <v>-2.2038723578721828E-3</v>
      </c>
      <c r="AU265">
        <f t="shared" si="391"/>
        <v>-1.8861074614401898E-3</v>
      </c>
      <c r="AV265">
        <f t="shared" si="392"/>
        <v>3.5654631769391309E-3</v>
      </c>
      <c r="AW265">
        <f t="shared" si="393"/>
        <v>6.0996622811861894E-3</v>
      </c>
      <c r="AX265">
        <f t="shared" si="394"/>
        <v>7.4633576469324968E-4</v>
      </c>
      <c r="AY265">
        <f t="shared" si="395"/>
        <v>-1.3672135325305981E-3</v>
      </c>
      <c r="AZ265">
        <f t="shared" si="396"/>
        <v>-2.2087278006400471E-3</v>
      </c>
      <c r="BA265">
        <f t="shared" si="397"/>
        <v>-2.1645007135408876E-3</v>
      </c>
      <c r="BC265">
        <f t="shared" si="398"/>
        <v>5.1909597731387661E-2</v>
      </c>
      <c r="BE265">
        <f t="shared" si="399"/>
        <v>1.6974967152961711E-4</v>
      </c>
      <c r="BF265">
        <f t="shared" si="400"/>
        <v>4.5895281561711285E-4</v>
      </c>
      <c r="BG265">
        <f t="shared" si="401"/>
        <v>2.2457494875173238E-4</v>
      </c>
      <c r="BH265">
        <f t="shared" si="402"/>
        <v>-3.2089168592452184E-4</v>
      </c>
      <c r="BI265">
        <f t="shared" si="403"/>
        <v>-8.6759603972185514E-4</v>
      </c>
      <c r="BJ265">
        <f t="shared" si="404"/>
        <v>-4.2453239097303978E-4</v>
      </c>
      <c r="BK265">
        <f t="shared" si="405"/>
        <v>-5.4896960530675715E-4</v>
      </c>
      <c r="BL265">
        <f t="shared" si="406"/>
        <v>-1.4842511550886394E-3</v>
      </c>
      <c r="BM265">
        <f t="shared" si="407"/>
        <v>-7.2627428299037143E-4</v>
      </c>
      <c r="BN265">
        <f t="shared" si="408"/>
        <v>-6.717021882239248E-5</v>
      </c>
      <c r="BO265">
        <f t="shared" si="409"/>
        <v>-1.8160836940869074E-4</v>
      </c>
      <c r="BP265">
        <f t="shared" si="410"/>
        <v>-8.8864669449740443E-5</v>
      </c>
      <c r="BQ265">
        <f t="shared" si="411"/>
        <v>1.8517688936460059E-3</v>
      </c>
      <c r="BR265">
        <f t="shared" si="412"/>
        <v>1.0357852599115764E-3</v>
      </c>
      <c r="BS265">
        <f t="shared" si="413"/>
        <v>7.2808727090039336E-4</v>
      </c>
      <c r="BT265">
        <f t="shared" si="414"/>
        <v>4.7353765862860999E-4</v>
      </c>
      <c r="BU265">
        <f t="shared" si="415"/>
        <v>5.2184859369329569E-4</v>
      </c>
      <c r="BV265">
        <f t="shared" si="416"/>
        <v>2.9189554004703473E-4</v>
      </c>
      <c r="BW265">
        <f t="shared" si="417"/>
        <v>2.0518290360589317E-4</v>
      </c>
      <c r="BX265">
        <f t="shared" si="418"/>
        <v>1.3344805718687911E-4</v>
      </c>
      <c r="BZ265">
        <f>I265</f>
        <v>0.43882352941176472</v>
      </c>
    </row>
    <row r="266" spans="2:78" hidden="1" outlineLevel="1" x14ac:dyDescent="0.25">
      <c r="B266">
        <v>3</v>
      </c>
      <c r="C266">
        <v>1</v>
      </c>
      <c r="D266">
        <f t="shared" si="383"/>
        <v>0.3</v>
      </c>
      <c r="E266">
        <v>0.5</v>
      </c>
      <c r="F266">
        <v>0.1</v>
      </c>
      <c r="G266">
        <v>0.1</v>
      </c>
      <c r="H266">
        <v>0.10694885924606701</v>
      </c>
      <c r="I266">
        <v>0.19035294117647061</v>
      </c>
      <c r="K266">
        <f t="shared" si="385"/>
        <v>1.2024020646351758</v>
      </c>
      <c r="L266">
        <f t="shared" si="376"/>
        <v>9.3157213416946189E-2</v>
      </c>
      <c r="M266">
        <f t="shared" si="376"/>
        <v>-0.1387856934888208</v>
      </c>
      <c r="N266">
        <f t="shared" si="376"/>
        <v>-1.277143852525841</v>
      </c>
      <c r="O266">
        <f t="shared" si="376"/>
        <v>-0.66679033483335037</v>
      </c>
      <c r="P266">
        <f t="shared" si="376"/>
        <v>-0.63138553247789353</v>
      </c>
      <c r="Q266">
        <f t="shared" si="376"/>
        <v>0.26209824976811269</v>
      </c>
      <c r="R266">
        <f t="shared" si="376"/>
        <v>-1.7524658700951907</v>
      </c>
      <c r="S266">
        <f t="shared" si="376"/>
        <v>-0.99569507129212909</v>
      </c>
      <c r="T266">
        <f t="shared" si="376"/>
        <v>-1.7254734618115062</v>
      </c>
      <c r="U266">
        <f t="shared" si="376"/>
        <v>-1.5727278310143784</v>
      </c>
      <c r="V266">
        <f t="shared" si="376"/>
        <v>-1.3126896088327022</v>
      </c>
      <c r="W266">
        <f t="shared" si="376"/>
        <v>0.93945510236447927</v>
      </c>
      <c r="X266">
        <f t="shared" si="386"/>
        <v>1.5360932866748798</v>
      </c>
      <c r="Y266">
        <f t="shared" si="377"/>
        <v>0.17106558937043437</v>
      </c>
      <c r="Z266">
        <f t="shared" si="378"/>
        <v>0.79568813310980357</v>
      </c>
      <c r="AA266">
        <f t="shared" si="379"/>
        <v>-0.21182337252598193</v>
      </c>
      <c r="AB266">
        <f t="shared" si="387"/>
        <v>0.82289608621522348</v>
      </c>
      <c r="AC266">
        <f t="shared" si="387"/>
        <v>0.54266241065562859</v>
      </c>
      <c r="AD266">
        <f t="shared" si="387"/>
        <v>0.68905137626347235</v>
      </c>
      <c r="AE266">
        <f t="shared" si="387"/>
        <v>0.44724127937729963</v>
      </c>
      <c r="AF266">
        <f t="shared" si="380"/>
        <v>0.840658551440994</v>
      </c>
      <c r="AG266">
        <f t="shared" si="380"/>
        <v>-0.98714792538470075</v>
      </c>
      <c r="AH266">
        <f t="shared" si="380"/>
        <v>-3.1221407927679552</v>
      </c>
      <c r="AI266">
        <f t="shared" si="380"/>
        <v>-1.1746213434246136</v>
      </c>
      <c r="AJ266">
        <f t="shared" si="380"/>
        <v>2.1628112295120596</v>
      </c>
      <c r="AK266">
        <f t="shared" si="380"/>
        <v>-3.0582452442695462</v>
      </c>
      <c r="AL266">
        <f t="shared" si="380"/>
        <v>-1.8526484660585032</v>
      </c>
      <c r="AM266">
        <f t="shared" si="380"/>
        <v>2.0660230887143785</v>
      </c>
      <c r="AN266">
        <f t="shared" si="380"/>
        <v>-0.48150414147791848</v>
      </c>
      <c r="AO266">
        <f t="shared" si="388"/>
        <v>-3.0020721450789241</v>
      </c>
      <c r="AP266">
        <f t="shared" si="389"/>
        <v>-0.71388914797189651</v>
      </c>
      <c r="AQ266">
        <f t="shared" si="390"/>
        <v>4.7332348325423948E-2</v>
      </c>
      <c r="AR266">
        <f t="shared" si="390"/>
        <v>0.32874005087348163</v>
      </c>
      <c r="AS266">
        <f t="shared" si="381"/>
        <v>-2.6882275391807192E-3</v>
      </c>
      <c r="AT266">
        <f t="shared" si="382"/>
        <v>3.0786773744801488E-2</v>
      </c>
      <c r="AU266">
        <f t="shared" si="391"/>
        <v>9.3747645029252438E-3</v>
      </c>
      <c r="AV266">
        <f t="shared" si="392"/>
        <v>-2.2708419417319825E-2</v>
      </c>
      <c r="AW266">
        <f t="shared" si="393"/>
        <v>-1.0422452360225537E-2</v>
      </c>
      <c r="AX266">
        <f t="shared" si="394"/>
        <v>1.6505122734154769E-2</v>
      </c>
      <c r="AY266">
        <f t="shared" si="395"/>
        <v>2.2658241673904631E-3</v>
      </c>
      <c r="AZ266">
        <f t="shared" si="396"/>
        <v>7.4898069210165973E-4</v>
      </c>
      <c r="BA266">
        <f t="shared" si="397"/>
        <v>1.5733490696308547E-4</v>
      </c>
      <c r="BC266">
        <f t="shared" si="398"/>
        <v>0.1506821837665081</v>
      </c>
      <c r="BE266">
        <f t="shared" si="399"/>
        <v>-1.4062146754387865E-3</v>
      </c>
      <c r="BF266">
        <f t="shared" si="400"/>
        <v>-2.812429350877573E-4</v>
      </c>
      <c r="BG266">
        <f t="shared" si="401"/>
        <v>-2.812429350877573E-4</v>
      </c>
      <c r="BH266">
        <f t="shared" si="402"/>
        <v>3.4062629125979735E-3</v>
      </c>
      <c r="BI266">
        <f t="shared" si="403"/>
        <v>6.8125258251959476E-4</v>
      </c>
      <c r="BJ266">
        <f t="shared" si="404"/>
        <v>6.8125258251959476E-4</v>
      </c>
      <c r="BK266">
        <f t="shared" si="405"/>
        <v>1.5633678540338306E-3</v>
      </c>
      <c r="BL266">
        <f t="shared" si="406"/>
        <v>3.1267357080676613E-4</v>
      </c>
      <c r="BM266">
        <f t="shared" si="407"/>
        <v>3.1267357080676613E-4</v>
      </c>
      <c r="BN266">
        <f t="shared" si="408"/>
        <v>-2.4757684101232151E-3</v>
      </c>
      <c r="BO266">
        <f t="shared" si="409"/>
        <v>-4.9515368202464305E-4</v>
      </c>
      <c r="BP266">
        <f t="shared" si="410"/>
        <v>-4.9515368202464305E-4</v>
      </c>
      <c r="BQ266">
        <f t="shared" si="411"/>
        <v>6.6363957625433857E-4</v>
      </c>
      <c r="BR266">
        <f t="shared" si="412"/>
        <v>4.3764001104079717E-4</v>
      </c>
      <c r="BS266">
        <f t="shared" si="413"/>
        <v>5.5569806567455258E-4</v>
      </c>
      <c r="BT266">
        <f t="shared" si="414"/>
        <v>3.6068589716414242E-4</v>
      </c>
      <c r="BU266">
        <f t="shared" si="415"/>
        <v>-7.6002946865372234E-3</v>
      </c>
      <c r="BV266">
        <f t="shared" si="416"/>
        <v>-5.0120474569990163E-3</v>
      </c>
      <c r="BW266">
        <f t="shared" si="417"/>
        <v>-6.3641006458702801E-3</v>
      </c>
      <c r="BX266">
        <f t="shared" si="418"/>
        <v>-4.1307348232573421E-3</v>
      </c>
      <c r="BZ266">
        <f>I266-BA267</f>
        <v>0.18922507564466975</v>
      </c>
    </row>
    <row r="267" spans="2:78" hidden="1" outlineLevel="1" x14ac:dyDescent="0.25">
      <c r="B267">
        <v>3</v>
      </c>
      <c r="C267">
        <v>2</v>
      </c>
      <c r="D267">
        <f t="shared" si="383"/>
        <v>0.3</v>
      </c>
      <c r="E267">
        <v>0.5</v>
      </c>
      <c r="F267">
        <v>0.27777777777777779</v>
      </c>
      <c r="G267">
        <f t="shared" ref="G267:G270" si="420">AR266</f>
        <v>0.32874005087348163</v>
      </c>
      <c r="H267">
        <v>0.10926282937500731</v>
      </c>
      <c r="I267">
        <v>0.25811764705882356</v>
      </c>
      <c r="K267">
        <f t="shared" si="385"/>
        <v>1.2024020646351758</v>
      </c>
      <c r="L267">
        <f t="shared" si="376"/>
        <v>9.3157213416946189E-2</v>
      </c>
      <c r="M267">
        <f t="shared" si="376"/>
        <v>-0.1387856934888208</v>
      </c>
      <c r="N267">
        <f t="shared" si="376"/>
        <v>-1.277143852525841</v>
      </c>
      <c r="O267">
        <f t="shared" si="376"/>
        <v>-0.66679033483335037</v>
      </c>
      <c r="P267">
        <f t="shared" si="376"/>
        <v>-0.63138553247789353</v>
      </c>
      <c r="Q267">
        <f t="shared" si="376"/>
        <v>0.26209824976811269</v>
      </c>
      <c r="R267">
        <f t="shared" si="376"/>
        <v>-1.7524658700951907</v>
      </c>
      <c r="S267">
        <f t="shared" si="376"/>
        <v>-0.99569507129212909</v>
      </c>
      <c r="T267">
        <f t="shared" si="376"/>
        <v>-1.7254734618115062</v>
      </c>
      <c r="U267">
        <f t="shared" si="376"/>
        <v>-1.5727278310143784</v>
      </c>
      <c r="V267">
        <f t="shared" si="376"/>
        <v>-1.3126896088327022</v>
      </c>
      <c r="W267">
        <f t="shared" si="376"/>
        <v>0.93945510236447927</v>
      </c>
      <c r="X267">
        <f t="shared" si="386"/>
        <v>1.5209087224709703</v>
      </c>
      <c r="Y267">
        <f t="shared" si="377"/>
        <v>-9.1898073419712567E-2</v>
      </c>
      <c r="Z267">
        <f t="shared" si="378"/>
        <v>0.25638330383104435</v>
      </c>
      <c r="AA267">
        <f t="shared" si="379"/>
        <v>-0.79168411927846538</v>
      </c>
      <c r="AB267">
        <f t="shared" si="387"/>
        <v>0.82067225561980339</v>
      </c>
      <c r="AC267">
        <f t="shared" si="387"/>
        <v>0.47704163680898026</v>
      </c>
      <c r="AD267">
        <f t="shared" si="387"/>
        <v>0.56374702086029371</v>
      </c>
      <c r="AE267">
        <f t="shared" si="387"/>
        <v>0.3118071707893274</v>
      </c>
      <c r="AF267">
        <f t="shared" si="380"/>
        <v>0.840658551440994</v>
      </c>
      <c r="AG267">
        <f t="shared" si="380"/>
        <v>-0.98714792538470075</v>
      </c>
      <c r="AH267">
        <f t="shared" si="380"/>
        <v>-3.1221407927679552</v>
      </c>
      <c r="AI267">
        <f t="shared" si="380"/>
        <v>-1.1746213434246136</v>
      </c>
      <c r="AJ267">
        <f t="shared" si="380"/>
        <v>2.1628112295120596</v>
      </c>
      <c r="AK267">
        <f t="shared" si="380"/>
        <v>-3.0582452442695462</v>
      </c>
      <c r="AL267">
        <f t="shared" si="380"/>
        <v>-1.8526484660585032</v>
      </c>
      <c r="AM267">
        <f t="shared" si="380"/>
        <v>2.0660230887143785</v>
      </c>
      <c r="AN267">
        <f t="shared" si="380"/>
        <v>-0.48150414147791848</v>
      </c>
      <c r="AO267">
        <f t="shared" si="388"/>
        <v>-2.3888625824301863</v>
      </c>
      <c r="AP267">
        <f t="shared" si="389"/>
        <v>-0.56567952772845653</v>
      </c>
      <c r="AQ267">
        <f t="shared" si="390"/>
        <v>8.4025932485880681E-2</v>
      </c>
      <c r="AR267">
        <f t="shared" si="390"/>
        <v>0.36223434776592967</v>
      </c>
      <c r="AS267">
        <f t="shared" si="381"/>
        <v>-1.9423722842182136E-3</v>
      </c>
      <c r="AT267">
        <f t="shared" si="382"/>
        <v>2.4276229944572878E-2</v>
      </c>
      <c r="AU267">
        <f t="shared" si="391"/>
        <v>7.4868013994523058E-3</v>
      </c>
      <c r="AV267">
        <f t="shared" si="392"/>
        <v>-1.804319233978325E-2</v>
      </c>
      <c r="AW267">
        <f t="shared" si="393"/>
        <v>-9.5696183108022193E-3</v>
      </c>
      <c r="AX267">
        <f t="shared" si="394"/>
        <v>1.1252070678777945E-2</v>
      </c>
      <c r="AY267">
        <f t="shared" si="395"/>
        <v>2.530642020010407E-3</v>
      </c>
      <c r="AZ267">
        <f t="shared" si="396"/>
        <v>2.3677775862861938E-3</v>
      </c>
      <c r="BA267">
        <f t="shared" si="397"/>
        <v>1.127865531800867E-3</v>
      </c>
      <c r="BC267">
        <f t="shared" si="398"/>
        <v>0.1071316401943213</v>
      </c>
      <c r="BE267">
        <f t="shared" si="399"/>
        <v>-1.1230202099178459E-3</v>
      </c>
      <c r="BF267">
        <f t="shared" si="400"/>
        <v>-6.2390011662102549E-4</v>
      </c>
      <c r="BG267">
        <f t="shared" si="401"/>
        <v>-7.3836344188068137E-4</v>
      </c>
      <c r="BH267">
        <f t="shared" si="402"/>
        <v>2.7064788509674875E-3</v>
      </c>
      <c r="BI267">
        <f t="shared" si="403"/>
        <v>1.5035993616486041E-3</v>
      </c>
      <c r="BJ267">
        <f t="shared" si="404"/>
        <v>1.7794559903101079E-3</v>
      </c>
      <c r="BK267">
        <f t="shared" si="405"/>
        <v>1.4354427466203329E-3</v>
      </c>
      <c r="BL267">
        <f t="shared" si="406"/>
        <v>7.9746819256685153E-4</v>
      </c>
      <c r="BM267">
        <f t="shared" si="407"/>
        <v>9.4377504309987685E-4</v>
      </c>
      <c r="BN267">
        <f t="shared" si="408"/>
        <v>-1.6878106018166916E-3</v>
      </c>
      <c r="BO267">
        <f t="shared" si="409"/>
        <v>-9.3767255656482869E-4</v>
      </c>
      <c r="BP267">
        <f t="shared" si="410"/>
        <v>-1.1097018862120417E-3</v>
      </c>
      <c r="BQ267">
        <f t="shared" si="411"/>
        <v>4.7821531312282534E-4</v>
      </c>
      <c r="BR267">
        <f t="shared" si="412"/>
        <v>2.7797773612675634E-4</v>
      </c>
      <c r="BS267">
        <f t="shared" si="413"/>
        <v>3.2850197658888645E-4</v>
      </c>
      <c r="BT267">
        <f t="shared" si="414"/>
        <v>1.8169368196850535E-4</v>
      </c>
      <c r="BU267">
        <f t="shared" si="415"/>
        <v>-5.9768485159672913E-3</v>
      </c>
      <c r="BV267">
        <f t="shared" si="416"/>
        <v>-3.4742317404930678E-3</v>
      </c>
      <c r="BW267">
        <f t="shared" si="417"/>
        <v>-4.1056956926917238E-3</v>
      </c>
      <c r="BX267">
        <f t="shared" si="418"/>
        <v>-2.2708507729345259E-3</v>
      </c>
      <c r="BZ267">
        <f>I267-BA268</f>
        <v>0.25715182564136685</v>
      </c>
    </row>
    <row r="268" spans="2:78" hidden="1" outlineLevel="1" x14ac:dyDescent="0.25">
      <c r="B268">
        <v>3</v>
      </c>
      <c r="C268">
        <v>3</v>
      </c>
      <c r="D268">
        <f t="shared" si="383"/>
        <v>0.3</v>
      </c>
      <c r="E268">
        <v>0.5</v>
      </c>
      <c r="F268">
        <v>0.45555555555555549</v>
      </c>
      <c r="G268">
        <f t="shared" si="420"/>
        <v>0.36223434776592967</v>
      </c>
      <c r="H268">
        <v>0.12345239995547612</v>
      </c>
      <c r="I268">
        <v>0.34094117647058819</v>
      </c>
      <c r="K268">
        <f t="shared" si="385"/>
        <v>1.2024020646351758</v>
      </c>
      <c r="L268">
        <f t="shared" si="376"/>
        <v>9.3157213416946189E-2</v>
      </c>
      <c r="M268">
        <f t="shared" si="376"/>
        <v>-0.1387856934888208</v>
      </c>
      <c r="N268">
        <f t="shared" si="376"/>
        <v>-1.277143852525841</v>
      </c>
      <c r="O268">
        <f t="shared" si="376"/>
        <v>-0.66679033483335037</v>
      </c>
      <c r="P268">
        <f t="shared" si="376"/>
        <v>-0.63138553247789353</v>
      </c>
      <c r="Q268">
        <f t="shared" si="376"/>
        <v>0.26209824976811269</v>
      </c>
      <c r="R268">
        <f t="shared" si="376"/>
        <v>-1.7524658700951907</v>
      </c>
      <c r="S268">
        <f t="shared" si="376"/>
        <v>-0.99569507129212909</v>
      </c>
      <c r="T268">
        <f t="shared" si="376"/>
        <v>-1.7254734618115062</v>
      </c>
      <c r="U268">
        <f t="shared" si="376"/>
        <v>-1.5727278310143784</v>
      </c>
      <c r="V268">
        <f t="shared" si="376"/>
        <v>-1.3126896088327022</v>
      </c>
      <c r="W268">
        <f t="shared" si="376"/>
        <v>0.93945510236447927</v>
      </c>
      <c r="X268">
        <f t="shared" si="386"/>
        <v>1.5328214756340663</v>
      </c>
      <c r="Y268">
        <f t="shared" si="377"/>
        <v>-0.23158639186849705</v>
      </c>
      <c r="Z268">
        <f t="shared" si="378"/>
        <v>-8.8516290518084295E-2</v>
      </c>
      <c r="AA268">
        <f t="shared" si="379"/>
        <v>-1.1152477936113403</v>
      </c>
      <c r="AB268">
        <f t="shared" si="387"/>
        <v>0.82241875477993454</v>
      </c>
      <c r="AC268">
        <f t="shared" si="387"/>
        <v>0.44236078216785057</v>
      </c>
      <c r="AD268">
        <f t="shared" si="387"/>
        <v>0.47788536474557664</v>
      </c>
      <c r="AE268">
        <f t="shared" si="387"/>
        <v>0.24689383262191014</v>
      </c>
      <c r="AF268">
        <f t="shared" si="380"/>
        <v>0.840658551440994</v>
      </c>
      <c r="AG268">
        <f t="shared" si="380"/>
        <v>-0.98714792538470075</v>
      </c>
      <c r="AH268">
        <f t="shared" si="380"/>
        <v>-3.1221407927679552</v>
      </c>
      <c r="AI268">
        <f t="shared" si="380"/>
        <v>-1.1746213434246136</v>
      </c>
      <c r="AJ268">
        <f t="shared" si="380"/>
        <v>2.1628112295120596</v>
      </c>
      <c r="AK268">
        <f t="shared" si="380"/>
        <v>-3.0582452442695462</v>
      </c>
      <c r="AL268">
        <f t="shared" si="380"/>
        <v>-1.8526484660585032</v>
      </c>
      <c r="AM268">
        <f t="shared" si="380"/>
        <v>2.0660230887143785</v>
      </c>
      <c r="AN268">
        <f t="shared" si="380"/>
        <v>-0.48150414147791848</v>
      </c>
      <c r="AO268">
        <f t="shared" si="388"/>
        <v>-2.0088384676918176</v>
      </c>
      <c r="AP268">
        <f t="shared" si="389"/>
        <v>-0.43088061088438817</v>
      </c>
      <c r="AQ268">
        <f t="shared" si="390"/>
        <v>0.11827805840935719</v>
      </c>
      <c r="AR268">
        <f t="shared" si="390"/>
        <v>0.39391606943737845</v>
      </c>
      <c r="AS268">
        <f t="shared" si="381"/>
        <v>-5.3962359034535933E-4</v>
      </c>
      <c r="AT268">
        <f t="shared" si="382"/>
        <v>1.2427345467188601E-2</v>
      </c>
      <c r="AU268">
        <f t="shared" si="391"/>
        <v>3.8591764125989665E-3</v>
      </c>
      <c r="AV268">
        <f t="shared" si="392"/>
        <v>-9.2437990851794698E-3</v>
      </c>
      <c r="AW268">
        <f t="shared" si="393"/>
        <v>-5.3242445700148371E-3</v>
      </c>
      <c r="AX268">
        <f t="shared" si="394"/>
        <v>4.8918302883851766E-3</v>
      </c>
      <c r="AY268">
        <f t="shared" si="395"/>
        <v>1.652436084122176E-3</v>
      </c>
      <c r="AZ268">
        <f t="shared" si="396"/>
        <v>2.023937351937496E-3</v>
      </c>
      <c r="BA268">
        <f t="shared" si="397"/>
        <v>9.6582141745674025E-4</v>
      </c>
      <c r="BC268">
        <f t="shared" si="398"/>
        <v>5.3226995925740317E-2</v>
      </c>
      <c r="BE268">
        <f t="shared" si="399"/>
        <v>-5.7887646188984493E-4</v>
      </c>
      <c r="BF268">
        <f t="shared" si="400"/>
        <v>-5.2742077638852532E-4</v>
      </c>
      <c r="BG268">
        <f t="shared" si="401"/>
        <v>-4.1937787521943406E-4</v>
      </c>
      <c r="BH268">
        <f t="shared" si="402"/>
        <v>1.3865698627769205E-3</v>
      </c>
      <c r="BI268">
        <f t="shared" si="403"/>
        <v>1.2633192083078605E-3</v>
      </c>
      <c r="BJ268">
        <f t="shared" si="404"/>
        <v>1.0045264597497846E-3</v>
      </c>
      <c r="BK268">
        <f t="shared" si="405"/>
        <v>7.9863668550222554E-4</v>
      </c>
      <c r="BL268">
        <f t="shared" si="406"/>
        <v>7.2764675790202757E-4</v>
      </c>
      <c r="BM268">
        <f t="shared" si="407"/>
        <v>5.785872777496851E-4</v>
      </c>
      <c r="BN268">
        <f t="shared" si="408"/>
        <v>-7.3377454325777652E-4</v>
      </c>
      <c r="BO268">
        <f t="shared" si="409"/>
        <v>-6.6855013941264068E-4</v>
      </c>
      <c r="BP268">
        <f t="shared" si="410"/>
        <v>-5.3159668616844721E-4</v>
      </c>
      <c r="BQ268">
        <f t="shared" si="411"/>
        <v>1.3313896836651237E-4</v>
      </c>
      <c r="BR268">
        <f t="shared" si="412"/>
        <v>7.1612494050419083E-5</v>
      </c>
      <c r="BS268">
        <f t="shared" si="413"/>
        <v>7.7363464889252905E-5</v>
      </c>
      <c r="BT268">
        <f t="shared" si="414"/>
        <v>3.9968920918068407E-5</v>
      </c>
      <c r="BU268">
        <f t="shared" si="415"/>
        <v>-3.066144595303594E-3</v>
      </c>
      <c r="BV268">
        <f t="shared" si="416"/>
        <v>-1.6492110783406925E-3</v>
      </c>
      <c r="BW268">
        <f t="shared" si="417"/>
        <v>-1.7816539564220141E-3</v>
      </c>
      <c r="BX268">
        <f t="shared" si="418"/>
        <v>-9.2047048551321487E-4</v>
      </c>
      <c r="BZ268">
        <f>I268-BA269</f>
        <v>0.34186353212355486</v>
      </c>
    </row>
    <row r="269" spans="2:78" hidden="1" outlineLevel="1" x14ac:dyDescent="0.25">
      <c r="B269">
        <v>3</v>
      </c>
      <c r="C269">
        <v>4</v>
      </c>
      <c r="D269">
        <f t="shared" si="383"/>
        <v>0.3</v>
      </c>
      <c r="E269">
        <v>0.5</v>
      </c>
      <c r="F269">
        <v>0.6333333333333333</v>
      </c>
      <c r="G269">
        <f t="shared" si="420"/>
        <v>0.39391606943737845</v>
      </c>
      <c r="H269">
        <v>0.17635902886667423</v>
      </c>
      <c r="I269">
        <v>0.43882352941176472</v>
      </c>
      <c r="K269">
        <f t="shared" si="385"/>
        <v>1.2024020646351758</v>
      </c>
      <c r="L269">
        <f t="shared" si="376"/>
        <v>9.3157213416946189E-2</v>
      </c>
      <c r="M269">
        <f t="shared" si="376"/>
        <v>-0.1387856934888208</v>
      </c>
      <c r="N269">
        <f t="shared" si="376"/>
        <v>-1.277143852525841</v>
      </c>
      <c r="O269">
        <f t="shared" si="376"/>
        <v>-0.66679033483335037</v>
      </c>
      <c r="P269">
        <f t="shared" si="376"/>
        <v>-0.63138553247789353</v>
      </c>
      <c r="Q269">
        <f t="shared" si="376"/>
        <v>0.26209824976811269</v>
      </c>
      <c r="R269">
        <f t="shared" si="376"/>
        <v>-1.7524658700951907</v>
      </c>
      <c r="S269">
        <f t="shared" si="376"/>
        <v>-0.99569507129212909</v>
      </c>
      <c r="T269">
        <f t="shared" si="376"/>
        <v>-1.7254734618115062</v>
      </c>
      <c r="U269">
        <f t="shared" si="376"/>
        <v>-1.5727278310143784</v>
      </c>
      <c r="V269">
        <f t="shared" si="376"/>
        <v>-1.3126896088327022</v>
      </c>
      <c r="W269">
        <f t="shared" si="376"/>
        <v>0.93945510236447927</v>
      </c>
      <c r="X269">
        <f t="shared" si="386"/>
        <v>1.5449857883062095</v>
      </c>
      <c r="Y269">
        <f t="shared" si="377"/>
        <v>-0.37013027654621444</v>
      </c>
      <c r="Z269">
        <f t="shared" si="378"/>
        <v>-0.43161111265331753</v>
      </c>
      <c r="AA269">
        <f t="shared" si="379"/>
        <v>-1.4364321192863811</v>
      </c>
      <c r="AB269">
        <f t="shared" si="387"/>
        <v>0.82418834361887239</v>
      </c>
      <c r="AC269">
        <f t="shared" si="387"/>
        <v>0.40850954253583638</v>
      </c>
      <c r="AD269">
        <f t="shared" si="387"/>
        <v>0.39374167843828789</v>
      </c>
      <c r="AE269">
        <f t="shared" si="387"/>
        <v>0.19209846345926879</v>
      </c>
      <c r="AF269">
        <f t="shared" si="380"/>
        <v>0.840658551440994</v>
      </c>
      <c r="AG269">
        <f t="shared" si="380"/>
        <v>-0.98714792538470075</v>
      </c>
      <c r="AH269">
        <f t="shared" si="380"/>
        <v>-3.1221407927679552</v>
      </c>
      <c r="AI269">
        <f t="shared" si="380"/>
        <v>-1.1746213434246136</v>
      </c>
      <c r="AJ269">
        <f t="shared" si="380"/>
        <v>2.1628112295120596</v>
      </c>
      <c r="AK269">
        <f t="shared" si="380"/>
        <v>-3.0582452442695462</v>
      </c>
      <c r="AL269">
        <f t="shared" si="380"/>
        <v>-1.8526484660585032</v>
      </c>
      <c r="AM269">
        <f t="shared" si="380"/>
        <v>2.0660230887143785</v>
      </c>
      <c r="AN269">
        <f t="shared" si="380"/>
        <v>-0.48150414147791848</v>
      </c>
      <c r="AO269">
        <f t="shared" si="388"/>
        <v>-1.6468624211142608</v>
      </c>
      <c r="AP269">
        <f t="shared" si="389"/>
        <v>-0.28084775813361668</v>
      </c>
      <c r="AQ269">
        <f t="shared" si="390"/>
        <v>0.16153345334924996</v>
      </c>
      <c r="AR269">
        <f t="shared" si="390"/>
        <v>0.43024594912544306</v>
      </c>
      <c r="AS269">
        <f t="shared" si="381"/>
        <v>-2.007981830843338E-3</v>
      </c>
      <c r="AT269">
        <f t="shared" si="382"/>
        <v>-3.6705906664299928E-3</v>
      </c>
      <c r="AU269">
        <f t="shared" si="391"/>
        <v>-1.394944943113788E-3</v>
      </c>
      <c r="AV269">
        <f t="shared" si="392"/>
        <v>3.1913799360414889E-3</v>
      </c>
      <c r="AW269">
        <f t="shared" si="393"/>
        <v>3.1198133413839805E-3</v>
      </c>
      <c r="AX269">
        <f t="shared" si="394"/>
        <v>-8.1088799180008481E-4</v>
      </c>
      <c r="AY269">
        <f t="shared" si="395"/>
        <v>-8.8406815482737358E-4</v>
      </c>
      <c r="AZ269">
        <f t="shared" si="396"/>
        <v>-1.4978311897382538E-3</v>
      </c>
      <c r="BA269">
        <f t="shared" si="397"/>
        <v>-9.2235565296665083E-4</v>
      </c>
      <c r="BC269">
        <f t="shared" si="398"/>
        <v>1.7128122284452086E-2</v>
      </c>
      <c r="BE269">
        <f t="shared" si="399"/>
        <v>2.092417414670682E-4</v>
      </c>
      <c r="BF269">
        <f t="shared" si="400"/>
        <v>2.6503953919161969E-4</v>
      </c>
      <c r="BG269">
        <f t="shared" si="401"/>
        <v>1.6484736872187923E-4</v>
      </c>
      <c r="BH269">
        <f t="shared" si="402"/>
        <v>-4.7870699040622331E-4</v>
      </c>
      <c r="BI269">
        <f t="shared" si="403"/>
        <v>-6.063621878478828E-4</v>
      </c>
      <c r="BJ269">
        <f t="shared" si="404"/>
        <v>-3.7714075214603267E-4</v>
      </c>
      <c r="BK269">
        <f t="shared" si="405"/>
        <v>-4.6797200120759705E-4</v>
      </c>
      <c r="BL269">
        <f t="shared" si="406"/>
        <v>-5.9276453486295619E-4</v>
      </c>
      <c r="BM269">
        <f t="shared" si="407"/>
        <v>-3.6868338264488151E-4</v>
      </c>
      <c r="BN269">
        <f t="shared" si="408"/>
        <v>1.2163319877001272E-4</v>
      </c>
      <c r="BO269">
        <f t="shared" si="409"/>
        <v>1.540687184420161E-4</v>
      </c>
      <c r="BP269">
        <f t="shared" si="410"/>
        <v>9.5826543145157567E-5</v>
      </c>
      <c r="BQ269">
        <f t="shared" si="411"/>
        <v>4.9648656575386843E-4</v>
      </c>
      <c r="BR269">
        <f t="shared" si="412"/>
        <v>2.4608392174142496E-4</v>
      </c>
      <c r="BS269">
        <f t="shared" si="413"/>
        <v>2.3718784090495264E-4</v>
      </c>
      <c r="BT269">
        <f t="shared" si="414"/>
        <v>1.1571906730774038E-4</v>
      </c>
      <c r="BU269">
        <f t="shared" si="415"/>
        <v>9.075774124403486E-4</v>
      </c>
      <c r="BV269">
        <f t="shared" si="416"/>
        <v>4.4984139419388812E-4</v>
      </c>
      <c r="BW269">
        <f t="shared" si="417"/>
        <v>4.3357935895801768E-4</v>
      </c>
      <c r="BX269">
        <f t="shared" si="418"/>
        <v>2.115344481027405E-4</v>
      </c>
      <c r="BZ269">
        <f>I269-BA270</f>
        <v>0.44521973933973941</v>
      </c>
    </row>
    <row r="270" spans="2:78" hidden="1" outlineLevel="1" x14ac:dyDescent="0.25">
      <c r="B270">
        <v>3</v>
      </c>
      <c r="C270">
        <v>5</v>
      </c>
      <c r="D270">
        <f t="shared" si="383"/>
        <v>0.3</v>
      </c>
      <c r="E270">
        <v>0.5</v>
      </c>
      <c r="F270">
        <v>0.81111111111111112</v>
      </c>
      <c r="G270">
        <f t="shared" si="420"/>
        <v>0.43024594912544306</v>
      </c>
      <c r="H270">
        <v>0.31182009100950425</v>
      </c>
      <c r="I270">
        <v>0.55176470588235305</v>
      </c>
      <c r="K270">
        <f t="shared" si="385"/>
        <v>1.2024020646351758</v>
      </c>
      <c r="L270">
        <f t="shared" si="376"/>
        <v>9.3157213416946189E-2</v>
      </c>
      <c r="M270">
        <f t="shared" si="376"/>
        <v>-0.1387856934888208</v>
      </c>
      <c r="N270">
        <f t="shared" si="376"/>
        <v>-1.277143852525841</v>
      </c>
      <c r="O270">
        <f t="shared" si="376"/>
        <v>-0.66679033483335037</v>
      </c>
      <c r="P270">
        <f t="shared" si="376"/>
        <v>-0.63138553247789353</v>
      </c>
      <c r="Q270">
        <f t="shared" si="376"/>
        <v>0.26209824976811269</v>
      </c>
      <c r="R270">
        <f t="shared" si="376"/>
        <v>-1.7524658700951907</v>
      </c>
      <c r="S270">
        <f t="shared" si="376"/>
        <v>-0.99569507129212909</v>
      </c>
      <c r="T270">
        <f t="shared" si="376"/>
        <v>-1.7254734618115062</v>
      </c>
      <c r="U270">
        <f t="shared" si="376"/>
        <v>-1.5727278310143784</v>
      </c>
      <c r="V270">
        <f t="shared" si="376"/>
        <v>-1.3126896088327022</v>
      </c>
      <c r="W270">
        <f t="shared" si="376"/>
        <v>0.93945510236447927</v>
      </c>
      <c r="X270">
        <f t="shared" si="386"/>
        <v>1.5565050031445709</v>
      </c>
      <c r="Y270">
        <f t="shared" si="377"/>
        <v>-0.51160894094829445</v>
      </c>
      <c r="Z270">
        <f t="shared" si="378"/>
        <v>-0.77933408281628247</v>
      </c>
      <c r="AA270">
        <f t="shared" si="379"/>
        <v>-1.7637180336900466</v>
      </c>
      <c r="AB270">
        <f t="shared" si="387"/>
        <v>0.82585127152315918</v>
      </c>
      <c r="AC270">
        <f t="shared" si="387"/>
        <v>0.37481642801916981</v>
      </c>
      <c r="AD270">
        <f t="shared" si="387"/>
        <v>0.31446342420404233</v>
      </c>
      <c r="AE270">
        <f t="shared" si="387"/>
        <v>0.14632529360162283</v>
      </c>
      <c r="AF270">
        <f t="shared" si="380"/>
        <v>0.840658551440994</v>
      </c>
      <c r="AG270">
        <f t="shared" si="380"/>
        <v>-0.98714792538470075</v>
      </c>
      <c r="AH270">
        <f t="shared" si="380"/>
        <v>-3.1221407927679552</v>
      </c>
      <c r="AI270">
        <f t="shared" si="380"/>
        <v>-1.1746213434246136</v>
      </c>
      <c r="AJ270">
        <f t="shared" si="380"/>
        <v>2.1628112295120596</v>
      </c>
      <c r="AK270">
        <f t="shared" si="380"/>
        <v>-3.0582452442695462</v>
      </c>
      <c r="AL270">
        <f t="shared" si="380"/>
        <v>-1.8526484660585032</v>
      </c>
      <c r="AM270">
        <f t="shared" si="380"/>
        <v>2.0660230887143785</v>
      </c>
      <c r="AN270">
        <f t="shared" si="380"/>
        <v>-0.48150414147791848</v>
      </c>
      <c r="AO270">
        <f t="shared" si="388"/>
        <v>-1.3109203646610579</v>
      </c>
      <c r="AP270">
        <f t="shared" si="389"/>
        <v>-0.12190304142380182</v>
      </c>
      <c r="AQ270">
        <f t="shared" si="390"/>
        <v>0.21233287456499031</v>
      </c>
      <c r="AR270">
        <f t="shared" si="390"/>
        <v>0.46956192368784094</v>
      </c>
      <c r="AS270">
        <f t="shared" si="381"/>
        <v>-1.6639000662630479E-2</v>
      </c>
      <c r="AT270">
        <f t="shared" si="382"/>
        <v>-2.0474536603546346E-2</v>
      </c>
      <c r="AU270">
        <f t="shared" si="391"/>
        <v>-8.38048636657668E-3</v>
      </c>
      <c r="AV270">
        <f t="shared" si="392"/>
        <v>1.8521676733288309E-2</v>
      </c>
      <c r="AW270">
        <f t="shared" si="393"/>
        <v>1.9376293424929886E-2</v>
      </c>
      <c r="AX270">
        <f t="shared" si="394"/>
        <v>-2.8425900580254537E-3</v>
      </c>
      <c r="AY270">
        <f t="shared" si="395"/>
        <v>-5.9370633466522861E-3</v>
      </c>
      <c r="AZ270">
        <f t="shared" si="396"/>
        <v>-6.5292610749812302E-3</v>
      </c>
      <c r="BA270">
        <f t="shared" si="397"/>
        <v>-6.396209927974664E-3</v>
      </c>
      <c r="BC270">
        <f t="shared" si="398"/>
        <v>0.12905426624639715</v>
      </c>
      <c r="BE270">
        <f t="shared" si="399"/>
        <v>1.2570729549865019E-3</v>
      </c>
      <c r="BF270">
        <f t="shared" si="400"/>
        <v>2.0392516825336587E-3</v>
      </c>
      <c r="BG270">
        <f t="shared" si="401"/>
        <v>1.0817010932761858E-3</v>
      </c>
      <c r="BH270">
        <f t="shared" si="402"/>
        <v>-2.7782515099932462E-3</v>
      </c>
      <c r="BI270">
        <f t="shared" si="403"/>
        <v>-4.5069413384334883E-3</v>
      </c>
      <c r="BJ270">
        <f t="shared" si="404"/>
        <v>-2.3906629156524796E-3</v>
      </c>
      <c r="BK270">
        <f t="shared" si="405"/>
        <v>-2.9064440137394829E-3</v>
      </c>
      <c r="BL270">
        <f t="shared" si="406"/>
        <v>-4.714898066732939E-3</v>
      </c>
      <c r="BM270">
        <f t="shared" si="407"/>
        <v>-2.5009715265426123E-3</v>
      </c>
      <c r="BN270">
        <f t="shared" si="408"/>
        <v>4.2638850870381804E-4</v>
      </c>
      <c r="BO270">
        <f t="shared" si="409"/>
        <v>6.9169691411952703E-4</v>
      </c>
      <c r="BP270">
        <f t="shared" si="410"/>
        <v>3.6690385724691291E-4</v>
      </c>
      <c r="BQ270">
        <f t="shared" si="411"/>
        <v>4.1224019562324209E-3</v>
      </c>
      <c r="BR270">
        <f t="shared" si="412"/>
        <v>1.8709712382527265E-3</v>
      </c>
      <c r="BS270">
        <f t="shared" si="413"/>
        <v>1.569707137111233E-3</v>
      </c>
      <c r="BT270">
        <f t="shared" si="414"/>
        <v>7.3041199715910045E-4</v>
      </c>
      <c r="BU270">
        <f t="shared" si="415"/>
        <v>5.0726766263658645E-3</v>
      </c>
      <c r="BV270">
        <f t="shared" si="416"/>
        <v>2.302257802526696E-3</v>
      </c>
      <c r="BW270">
        <f t="shared" si="417"/>
        <v>1.9315478668026559E-3</v>
      </c>
      <c r="BX270">
        <f t="shared" si="418"/>
        <v>8.9878277396132774E-4</v>
      </c>
      <c r="BZ270">
        <f>I270</f>
        <v>0.55176470588235305</v>
      </c>
    </row>
    <row r="271" spans="2:78" hidden="1" outlineLevel="1" x14ac:dyDescent="0.25">
      <c r="B271">
        <v>4</v>
      </c>
      <c r="C271">
        <v>1</v>
      </c>
      <c r="D271">
        <f t="shared" si="383"/>
        <v>0.3</v>
      </c>
      <c r="E271">
        <v>0.9</v>
      </c>
      <c r="F271">
        <v>0.1</v>
      </c>
      <c r="G271">
        <v>0.1</v>
      </c>
      <c r="H271">
        <v>0.1</v>
      </c>
      <c r="I271">
        <v>0.34094117647058819</v>
      </c>
      <c r="K271">
        <f t="shared" si="385"/>
        <v>1.2024020646351758</v>
      </c>
      <c r="L271">
        <f t="shared" si="376"/>
        <v>9.3157213416946189E-2</v>
      </c>
      <c r="M271">
        <f t="shared" si="376"/>
        <v>-0.1387856934888208</v>
      </c>
      <c r="N271">
        <f t="shared" si="376"/>
        <v>-1.277143852525841</v>
      </c>
      <c r="O271">
        <f t="shared" si="376"/>
        <v>-0.66679033483335037</v>
      </c>
      <c r="P271">
        <f t="shared" si="376"/>
        <v>-0.63138553247789353</v>
      </c>
      <c r="Q271">
        <f t="shared" si="376"/>
        <v>0.26209824976811269</v>
      </c>
      <c r="R271">
        <f t="shared" si="376"/>
        <v>-1.7524658700951907</v>
      </c>
      <c r="S271">
        <f t="shared" si="376"/>
        <v>-0.99569507129212909</v>
      </c>
      <c r="T271">
        <f t="shared" si="376"/>
        <v>-1.7254734618115062</v>
      </c>
      <c r="U271">
        <f t="shared" si="376"/>
        <v>-1.5727278310143784</v>
      </c>
      <c r="V271">
        <f t="shared" si="376"/>
        <v>-1.3126896088327022</v>
      </c>
      <c r="W271">
        <f t="shared" si="376"/>
        <v>0.93945510236447927</v>
      </c>
      <c r="X271">
        <f t="shared" si="386"/>
        <v>2.0170541125289501</v>
      </c>
      <c r="Y271">
        <f t="shared" si="377"/>
        <v>-0.33979195163990195</v>
      </c>
      <c r="Z271">
        <f t="shared" si="378"/>
        <v>0.90052743301704874</v>
      </c>
      <c r="AA271">
        <f t="shared" si="379"/>
        <v>-0.90201275725058427</v>
      </c>
      <c r="AB271">
        <f t="shared" si="387"/>
        <v>0.88257605433116826</v>
      </c>
      <c r="AC271">
        <f t="shared" si="387"/>
        <v>0.41586001538368678</v>
      </c>
      <c r="AD271">
        <f t="shared" si="387"/>
        <v>0.71105787821154198</v>
      </c>
      <c r="AE271">
        <f t="shared" si="387"/>
        <v>0.28863705082630325</v>
      </c>
      <c r="AF271">
        <f t="shared" si="380"/>
        <v>0.840658551440994</v>
      </c>
      <c r="AG271">
        <f t="shared" si="380"/>
        <v>-0.98714792538470075</v>
      </c>
      <c r="AH271">
        <f t="shared" si="380"/>
        <v>-3.1221407927679552</v>
      </c>
      <c r="AI271">
        <f t="shared" si="380"/>
        <v>-1.1746213434246136</v>
      </c>
      <c r="AJ271">
        <f t="shared" si="380"/>
        <v>2.1628112295120596</v>
      </c>
      <c r="AK271">
        <f t="shared" si="380"/>
        <v>-3.0582452442695462</v>
      </c>
      <c r="AL271">
        <f t="shared" si="380"/>
        <v>-1.8526484660585032</v>
      </c>
      <c r="AM271">
        <f t="shared" si="380"/>
        <v>2.0660230887143785</v>
      </c>
      <c r="AN271">
        <f t="shared" si="380"/>
        <v>-0.48150414147791848</v>
      </c>
      <c r="AO271">
        <f t="shared" si="388"/>
        <v>-2.7091364335308215</v>
      </c>
      <c r="AP271">
        <f t="shared" si="389"/>
        <v>-0.56547013068290153</v>
      </c>
      <c r="AQ271">
        <f t="shared" si="390"/>
        <v>6.2436383807003788E-2</v>
      </c>
      <c r="AR271">
        <f t="shared" si="390"/>
        <v>0.36228272419765345</v>
      </c>
      <c r="AS271">
        <f t="shared" si="381"/>
        <v>-2.1989020368124675E-3</v>
      </c>
      <c r="AT271">
        <f t="shared" si="382"/>
        <v>4.701473163433877E-3</v>
      </c>
      <c r="AU271">
        <f t="shared" si="391"/>
        <v>8.6223473531412309E-4</v>
      </c>
      <c r="AV271">
        <f t="shared" si="392"/>
        <v>-2.9654798180071421E-3</v>
      </c>
      <c r="AW271">
        <f t="shared" si="393"/>
        <v>-3.7904217351096987E-4</v>
      </c>
      <c r="AX271">
        <f t="shared" si="394"/>
        <v>2.5247319486951872E-3</v>
      </c>
      <c r="AY271">
        <f t="shared" si="395"/>
        <v>3.3155359143517467E-5</v>
      </c>
      <c r="AZ271">
        <f t="shared" si="396"/>
        <v>-1.1239029568041528E-4</v>
      </c>
      <c r="BA271">
        <f t="shared" si="397"/>
        <v>-1.0656753857182953E-4</v>
      </c>
      <c r="BC271">
        <f t="shared" si="398"/>
        <v>4.3202857786046191E-2</v>
      </c>
      <c r="BE271">
        <f t="shared" si="399"/>
        <v>-2.3280337853481324E-4</v>
      </c>
      <c r="BF271">
        <f t="shared" si="400"/>
        <v>-2.5867042059423694E-5</v>
      </c>
      <c r="BG271">
        <f t="shared" si="401"/>
        <v>-2.5867042059423691E-5</v>
      </c>
      <c r="BH271">
        <f t="shared" si="402"/>
        <v>8.0067955086192844E-4</v>
      </c>
      <c r="BI271">
        <f t="shared" si="403"/>
        <v>8.8964394540214258E-5</v>
      </c>
      <c r="BJ271">
        <f t="shared" si="404"/>
        <v>8.8964394540214258E-5</v>
      </c>
      <c r="BK271">
        <f t="shared" si="405"/>
        <v>1.0234138684796187E-4</v>
      </c>
      <c r="BL271">
        <f t="shared" si="406"/>
        <v>1.1371265205329096E-5</v>
      </c>
      <c r="BM271">
        <f t="shared" si="407"/>
        <v>1.1371265205329096E-5</v>
      </c>
      <c r="BN271">
        <f t="shared" si="408"/>
        <v>-6.8167762614770064E-4</v>
      </c>
      <c r="BO271">
        <f t="shared" si="409"/>
        <v>-7.574195846085561E-5</v>
      </c>
      <c r="BP271">
        <f t="shared" si="410"/>
        <v>-7.574195846085561E-5</v>
      </c>
      <c r="BQ271">
        <f t="shared" si="411"/>
        <v>5.8220948505321502E-4</v>
      </c>
      <c r="BR271">
        <f t="shared" si="412"/>
        <v>2.7433063045681586E-4</v>
      </c>
      <c r="BS271">
        <f t="shared" si="413"/>
        <v>4.6906398500727332E-4</v>
      </c>
      <c r="BT271">
        <f t="shared" si="414"/>
        <v>1.9040537968845057E-4</v>
      </c>
      <c r="BU271">
        <f t="shared" si="415"/>
        <v>-1.2448222902382039E-3</v>
      </c>
      <c r="BV271">
        <f t="shared" si="416"/>
        <v>-5.8654641062148079E-4</v>
      </c>
      <c r="BW271">
        <f t="shared" si="417"/>
        <v>-1.0029058596179397E-3</v>
      </c>
      <c r="BX271">
        <f t="shared" si="418"/>
        <v>-4.0710580452976936E-4</v>
      </c>
      <c r="BZ271">
        <f>I271-BA272</f>
        <v>0.34193301748207383</v>
      </c>
    </row>
    <row r="272" spans="2:78" hidden="1" outlineLevel="1" x14ac:dyDescent="0.25">
      <c r="B272">
        <v>4</v>
      </c>
      <c r="C272">
        <v>2</v>
      </c>
      <c r="D272">
        <f t="shared" si="383"/>
        <v>0.3</v>
      </c>
      <c r="E272">
        <v>0.9</v>
      </c>
      <c r="F272">
        <v>0.27777777777777779</v>
      </c>
      <c r="G272">
        <f t="shared" ref="G272:G275" si="421">AR271</f>
        <v>0.36228272419765345</v>
      </c>
      <c r="H272">
        <v>0.11713489420662321</v>
      </c>
      <c r="I272">
        <v>0.43882352941176472</v>
      </c>
      <c r="K272">
        <f t="shared" si="385"/>
        <v>1.2024020646351758</v>
      </c>
      <c r="L272">
        <f t="shared" si="376"/>
        <v>9.3157213416946189E-2</v>
      </c>
      <c r="M272">
        <f t="shared" si="376"/>
        <v>-0.1387856934888208</v>
      </c>
      <c r="N272">
        <f t="shared" si="376"/>
        <v>-1.277143852525841</v>
      </c>
      <c r="O272">
        <f t="shared" si="376"/>
        <v>-0.66679033483335037</v>
      </c>
      <c r="P272">
        <f t="shared" si="376"/>
        <v>-0.63138553247789353</v>
      </c>
      <c r="Q272">
        <f t="shared" si="376"/>
        <v>0.26209824976811269</v>
      </c>
      <c r="R272">
        <f t="shared" si="376"/>
        <v>-1.7524658700951907</v>
      </c>
      <c r="S272">
        <f t="shared" si="376"/>
        <v>-0.99569507129212909</v>
      </c>
      <c r="T272">
        <f t="shared" si="376"/>
        <v>-1.7254734618115062</v>
      </c>
      <c r="U272">
        <f t="shared" si="376"/>
        <v>-1.5727278310143784</v>
      </c>
      <c r="V272">
        <f t="shared" si="376"/>
        <v>-1.3126896088327022</v>
      </c>
      <c r="W272">
        <f t="shared" si="376"/>
        <v>0.93945510236447927</v>
      </c>
      <c r="X272">
        <f t="shared" si="386"/>
        <v>1.9972143051462767</v>
      </c>
      <c r="Y272">
        <f t="shared" si="377"/>
        <v>-0.62393397308756327</v>
      </c>
      <c r="Z272">
        <f t="shared" si="378"/>
        <v>0.32782432923144955</v>
      </c>
      <c r="AA272">
        <f t="shared" si="379"/>
        <v>-1.5259046227281781</v>
      </c>
      <c r="AB272">
        <f t="shared" si="387"/>
        <v>0.88050428748908938</v>
      </c>
      <c r="AC272">
        <f t="shared" si="387"/>
        <v>0.34888726024653283</v>
      </c>
      <c r="AD272">
        <f t="shared" si="387"/>
        <v>0.58122990865543323</v>
      </c>
      <c r="AE272">
        <f t="shared" si="387"/>
        <v>0.17859367874826221</v>
      </c>
      <c r="AF272">
        <f t="shared" si="380"/>
        <v>0.840658551440994</v>
      </c>
      <c r="AG272">
        <f t="shared" si="380"/>
        <v>-0.98714792538470075</v>
      </c>
      <c r="AH272">
        <f t="shared" si="380"/>
        <v>-3.1221407927679552</v>
      </c>
      <c r="AI272">
        <f t="shared" si="380"/>
        <v>-1.1746213434246136</v>
      </c>
      <c r="AJ272">
        <f t="shared" si="380"/>
        <v>2.1628112295120596</v>
      </c>
      <c r="AK272">
        <f t="shared" si="380"/>
        <v>-3.0582452442695462</v>
      </c>
      <c r="AL272">
        <f t="shared" si="380"/>
        <v>-1.8526484660585032</v>
      </c>
      <c r="AM272">
        <f t="shared" si="380"/>
        <v>2.0660230887143785</v>
      </c>
      <c r="AN272">
        <f t="shared" si="380"/>
        <v>-0.48150414147791848</v>
      </c>
      <c r="AO272">
        <f t="shared" si="388"/>
        <v>-2.1101655724136212</v>
      </c>
      <c r="AP272">
        <f t="shared" si="389"/>
        <v>-0.35195842020365581</v>
      </c>
      <c r="AQ272">
        <f t="shared" si="390"/>
        <v>0.10811270051460743</v>
      </c>
      <c r="AR272">
        <f t="shared" si="390"/>
        <v>0.41290758998400479</v>
      </c>
      <c r="AS272">
        <f t="shared" si="381"/>
        <v>-8.6995911272311763E-4</v>
      </c>
      <c r="AT272">
        <f t="shared" si="382"/>
        <v>-7.2577400609455094E-3</v>
      </c>
      <c r="AU272">
        <f t="shared" si="391"/>
        <v>-1.7285448799861606E-3</v>
      </c>
      <c r="AV272">
        <f t="shared" si="392"/>
        <v>5.2372257545141932E-3</v>
      </c>
      <c r="AW272">
        <f t="shared" si="393"/>
        <v>3.9339011028156406E-3</v>
      </c>
      <c r="AX272">
        <f t="shared" si="394"/>
        <v>-2.0497794339214611E-3</v>
      </c>
      <c r="AY272">
        <f t="shared" si="395"/>
        <v>-3.7792691996133698E-4</v>
      </c>
      <c r="AZ272">
        <f t="shared" si="396"/>
        <v>-1.4692086810116339E-3</v>
      </c>
      <c r="BA272">
        <f t="shared" si="397"/>
        <v>-9.9184101148564038E-4</v>
      </c>
      <c r="BC272">
        <f t="shared" si="398"/>
        <v>2.744149951149848E-2</v>
      </c>
      <c r="BE272">
        <f t="shared" si="399"/>
        <v>4.6670711759626331E-4</v>
      </c>
      <c r="BF272">
        <f t="shared" si="400"/>
        <v>1.4404540666551336E-4</v>
      </c>
      <c r="BG272">
        <f t="shared" si="401"/>
        <v>1.8786658440578764E-4</v>
      </c>
      <c r="BH272">
        <f t="shared" si="402"/>
        <v>-1.4140509537188322E-3</v>
      </c>
      <c r="BI272">
        <f t="shared" si="403"/>
        <v>-4.3643547954284943E-4</v>
      </c>
      <c r="BJ272">
        <f t="shared" si="404"/>
        <v>-5.6920692407505383E-4</v>
      </c>
      <c r="BK272">
        <f t="shared" si="405"/>
        <v>-1.0621532977602231E-3</v>
      </c>
      <c r="BL272">
        <f t="shared" si="406"/>
        <v>-3.2782509190130337E-4</v>
      </c>
      <c r="BM272">
        <f t="shared" si="407"/>
        <v>-4.2755532247566101E-4</v>
      </c>
      <c r="BN272">
        <f t="shared" si="408"/>
        <v>5.5344044715879457E-4</v>
      </c>
      <c r="BO272">
        <f t="shared" si="409"/>
        <v>1.7081495282678842E-4</v>
      </c>
      <c r="BP272">
        <f t="shared" si="410"/>
        <v>2.2277990319761727E-4</v>
      </c>
      <c r="BQ272">
        <f t="shared" si="411"/>
        <v>2.2980081860787271E-4</v>
      </c>
      <c r="BR272">
        <f t="shared" si="412"/>
        <v>9.1055295409341941E-5</v>
      </c>
      <c r="BS272">
        <f t="shared" si="413"/>
        <v>1.516938766866058E-4</v>
      </c>
      <c r="BT272">
        <f t="shared" si="414"/>
        <v>4.6610759490538707E-5</v>
      </c>
      <c r="BU272">
        <f t="shared" si="415"/>
        <v>1.9171413723431535E-3</v>
      </c>
      <c r="BV272">
        <f t="shared" si="416"/>
        <v>7.5963991363343496E-4</v>
      </c>
      <c r="BW272">
        <f t="shared" si="417"/>
        <v>1.265524677800471E-3</v>
      </c>
      <c r="BX272">
        <f t="shared" si="418"/>
        <v>3.8885594906486854E-4</v>
      </c>
      <c r="BZ272">
        <f>I272-BA273</f>
        <v>0.44284692002581538</v>
      </c>
    </row>
    <row r="273" spans="2:78" hidden="1" outlineLevel="1" x14ac:dyDescent="0.25">
      <c r="B273">
        <v>4</v>
      </c>
      <c r="C273">
        <v>3</v>
      </c>
      <c r="D273">
        <f t="shared" si="383"/>
        <v>0.3</v>
      </c>
      <c r="E273">
        <v>0.9</v>
      </c>
      <c r="F273">
        <v>0.45555555555555549</v>
      </c>
      <c r="G273">
        <f t="shared" si="421"/>
        <v>0.41290758998400479</v>
      </c>
      <c r="H273">
        <v>0.16682717936942626</v>
      </c>
      <c r="I273">
        <v>0.55176470588235305</v>
      </c>
      <c r="K273">
        <f t="shared" si="385"/>
        <v>1.2024020646351758</v>
      </c>
      <c r="L273">
        <f t="shared" si="376"/>
        <v>9.3157213416946189E-2</v>
      </c>
      <c r="M273">
        <f t="shared" si="376"/>
        <v>-0.1387856934888208</v>
      </c>
      <c r="N273">
        <f t="shared" si="376"/>
        <v>-1.277143852525841</v>
      </c>
      <c r="O273">
        <f t="shared" si="376"/>
        <v>-0.66679033483335037</v>
      </c>
      <c r="P273">
        <f t="shared" si="376"/>
        <v>-0.63138553247789353</v>
      </c>
      <c r="Q273">
        <f t="shared" si="376"/>
        <v>0.26209824976811269</v>
      </c>
      <c r="R273">
        <f t="shared" si="376"/>
        <v>-1.7524658700951907</v>
      </c>
      <c r="S273">
        <f t="shared" si="376"/>
        <v>-0.99569507129212909</v>
      </c>
      <c r="T273">
        <f t="shared" si="376"/>
        <v>-1.7254734618115062</v>
      </c>
      <c r="U273">
        <f t="shared" si="376"/>
        <v>-1.5727278310143784</v>
      </c>
      <c r="V273">
        <f t="shared" si="376"/>
        <v>-1.3126896088327022</v>
      </c>
      <c r="W273">
        <f t="shared" si="376"/>
        <v>0.93945510236447927</v>
      </c>
      <c r="X273">
        <f t="shared" si="386"/>
        <v>2.0067495804255744</v>
      </c>
      <c r="Y273">
        <f t="shared" si="377"/>
        <v>-0.77443828489907385</v>
      </c>
      <c r="Z273">
        <f t="shared" si="378"/>
        <v>-3.4132088133768779E-2</v>
      </c>
      <c r="AA273">
        <f t="shared" si="379"/>
        <v>-1.8719554168414723</v>
      </c>
      <c r="AB273">
        <f t="shared" si="387"/>
        <v>0.88150392120032994</v>
      </c>
      <c r="AC273">
        <f t="shared" si="387"/>
        <v>0.31551979906004812</v>
      </c>
      <c r="AD273">
        <f t="shared" si="387"/>
        <v>0.49146780628388348</v>
      </c>
      <c r="AE273">
        <f t="shared" si="387"/>
        <v>0.13331562660188717</v>
      </c>
      <c r="AF273">
        <f t="shared" si="380"/>
        <v>0.840658551440994</v>
      </c>
      <c r="AG273">
        <f t="shared" si="380"/>
        <v>-0.98714792538470075</v>
      </c>
      <c r="AH273">
        <f t="shared" si="380"/>
        <v>-3.1221407927679552</v>
      </c>
      <c r="AI273">
        <f t="shared" si="380"/>
        <v>-1.1746213434246136</v>
      </c>
      <c r="AJ273">
        <f t="shared" si="380"/>
        <v>2.1628112295120596</v>
      </c>
      <c r="AK273">
        <f t="shared" si="380"/>
        <v>-3.0582452442695462</v>
      </c>
      <c r="AL273">
        <f t="shared" si="380"/>
        <v>-1.8526484660585032</v>
      </c>
      <c r="AM273">
        <f t="shared" si="380"/>
        <v>2.0660230887143785</v>
      </c>
      <c r="AN273">
        <f t="shared" si="380"/>
        <v>-0.48150414147791848</v>
      </c>
      <c r="AO273">
        <f t="shared" si="388"/>
        <v>-1.7429521138017119</v>
      </c>
      <c r="AP273">
        <f t="shared" si="389"/>
        <v>-0.17499840157825675</v>
      </c>
      <c r="AQ273">
        <f t="shared" si="390"/>
        <v>0.14893834928971755</v>
      </c>
      <c r="AR273">
        <f t="shared" si="390"/>
        <v>0.45636170932445413</v>
      </c>
      <c r="AS273">
        <f t="shared" si="381"/>
        <v>-2.2675114902104021E-3</v>
      </c>
      <c r="AT273">
        <f t="shared" si="382"/>
        <v>-2.6538051195076299E-2</v>
      </c>
      <c r="AU273">
        <f t="shared" si="391"/>
        <v>-6.194480317358318E-3</v>
      </c>
      <c r="AV273">
        <f t="shared" si="392"/>
        <v>1.8011271918044691E-2</v>
      </c>
      <c r="AW273">
        <f t="shared" si="393"/>
        <v>1.4057197935677309E-2</v>
      </c>
      <c r="AX273">
        <f t="shared" si="394"/>
        <v>-6.0272503464410109E-3</v>
      </c>
      <c r="AY273">
        <f t="shared" si="395"/>
        <v>-1.4730312269855309E-3</v>
      </c>
      <c r="AZ273">
        <f t="shared" si="396"/>
        <v>-6.8807847716468393E-3</v>
      </c>
      <c r="BA273">
        <f t="shared" si="397"/>
        <v>-4.0233906140506375E-3</v>
      </c>
      <c r="BC273">
        <f t="shared" si="398"/>
        <v>9.7065658159037713E-2</v>
      </c>
      <c r="BE273">
        <f t="shared" si="399"/>
        <v>1.6725096856867459E-3</v>
      </c>
      <c r="BF273">
        <f t="shared" si="400"/>
        <v>8.4657897670563668E-4</v>
      </c>
      <c r="BG273">
        <f t="shared" si="401"/>
        <v>7.6732438171313278E-4</v>
      </c>
      <c r="BH273">
        <f t="shared" si="402"/>
        <v>-4.8630434178720669E-3</v>
      </c>
      <c r="BI273">
        <f t="shared" si="403"/>
        <v>-2.4615404954661073E-3</v>
      </c>
      <c r="BJ273">
        <f t="shared" si="404"/>
        <v>-2.2310972640679247E-3</v>
      </c>
      <c r="BK273">
        <f t="shared" si="405"/>
        <v>-3.7954434426328734E-3</v>
      </c>
      <c r="BL273">
        <f t="shared" si="406"/>
        <v>-1.921150384542565E-3</v>
      </c>
      <c r="BM273">
        <f t="shared" si="407"/>
        <v>-1.7412971164645933E-3</v>
      </c>
      <c r="BN273">
        <f t="shared" si="408"/>
        <v>1.627357593539073E-3</v>
      </c>
      <c r="BO273">
        <f t="shared" si="409"/>
        <v>8.2372421401360465E-4</v>
      </c>
      <c r="BP273">
        <f t="shared" si="410"/>
        <v>7.4660922443376462E-4</v>
      </c>
      <c r="BQ273">
        <f t="shared" si="411"/>
        <v>5.9964608099618189E-4</v>
      </c>
      <c r="BR273">
        <f t="shared" si="412"/>
        <v>2.1463343092726091E-4</v>
      </c>
      <c r="BS273">
        <f t="shared" si="413"/>
        <v>3.3432266934516172E-4</v>
      </c>
      <c r="BT273">
        <f t="shared" si="414"/>
        <v>9.0688414543313613E-5</v>
      </c>
      <c r="BU273">
        <f t="shared" si="415"/>
        <v>7.0180188568424572E-3</v>
      </c>
      <c r="BV273">
        <f t="shared" si="416"/>
        <v>2.5119841741547229E-3</v>
      </c>
      <c r="BW273">
        <f t="shared" si="417"/>
        <v>3.9127793411680616E-3</v>
      </c>
      <c r="BX273">
        <f t="shared" si="418"/>
        <v>1.0613810771593671E-3</v>
      </c>
      <c r="BZ273">
        <f>I273-BA274</f>
        <v>0.56332870326776951</v>
      </c>
    </row>
    <row r="274" spans="2:78" hidden="1" outlineLevel="1" x14ac:dyDescent="0.25">
      <c r="B274">
        <v>4</v>
      </c>
      <c r="C274">
        <v>4</v>
      </c>
      <c r="D274">
        <f t="shared" si="383"/>
        <v>0.3</v>
      </c>
      <c r="E274">
        <v>0.9</v>
      </c>
      <c r="F274">
        <v>0.6333333333333333</v>
      </c>
      <c r="G274">
        <f t="shared" si="421"/>
        <v>0.45636170932445413</v>
      </c>
      <c r="H274">
        <v>0.31182009100950436</v>
      </c>
      <c r="I274">
        <v>0.67976470588235294</v>
      </c>
      <c r="K274">
        <f t="shared" si="385"/>
        <v>1.2024020646351758</v>
      </c>
      <c r="L274">
        <f t="shared" si="376"/>
        <v>9.3157213416946189E-2</v>
      </c>
      <c r="M274">
        <f t="shared" si="376"/>
        <v>-0.1387856934888208</v>
      </c>
      <c r="N274">
        <f t="shared" si="376"/>
        <v>-1.277143852525841</v>
      </c>
      <c r="O274">
        <f t="shared" si="376"/>
        <v>-0.66679033483335037</v>
      </c>
      <c r="P274">
        <f t="shared" si="376"/>
        <v>-0.63138553247789353</v>
      </c>
      <c r="Q274">
        <f t="shared" si="376"/>
        <v>0.26209824976811269</v>
      </c>
      <c r="R274">
        <f t="shared" si="376"/>
        <v>-1.7524658700951907</v>
      </c>
      <c r="S274">
        <f t="shared" si="376"/>
        <v>-0.99569507129212909</v>
      </c>
      <c r="T274">
        <f t="shared" si="376"/>
        <v>-1.7254734618115062</v>
      </c>
      <c r="U274">
        <f t="shared" si="376"/>
        <v>-1.5727278310143784</v>
      </c>
      <c r="V274">
        <f t="shared" si="376"/>
        <v>-1.3126896088327022</v>
      </c>
      <c r="W274">
        <f t="shared" si="376"/>
        <v>0.93945510236447927</v>
      </c>
      <c r="X274">
        <f t="shared" si="386"/>
        <v>2.0172800527231987</v>
      </c>
      <c r="Y274">
        <f t="shared" si="377"/>
        <v>-0.92041509114757503</v>
      </c>
      <c r="Z274">
        <f t="shared" si="378"/>
        <v>-0.38894862860531698</v>
      </c>
      <c r="AA274">
        <f t="shared" si="379"/>
        <v>-2.2085932466076565</v>
      </c>
      <c r="AB274">
        <f t="shared" si="387"/>
        <v>0.88259946774638609</v>
      </c>
      <c r="AC274">
        <f t="shared" si="387"/>
        <v>0.28487332416668143</v>
      </c>
      <c r="AD274">
        <f t="shared" si="387"/>
        <v>0.40397042256239485</v>
      </c>
      <c r="AE274">
        <f t="shared" si="387"/>
        <v>9.8981462502141043E-2</v>
      </c>
      <c r="AF274">
        <f t="shared" si="380"/>
        <v>0.840658551440994</v>
      </c>
      <c r="AG274">
        <f t="shared" si="380"/>
        <v>-0.98714792538470075</v>
      </c>
      <c r="AH274">
        <f t="shared" si="380"/>
        <v>-3.1221407927679552</v>
      </c>
      <c r="AI274">
        <f t="shared" si="380"/>
        <v>-1.1746213434246136</v>
      </c>
      <c r="AJ274">
        <f t="shared" si="380"/>
        <v>2.1628112295120596</v>
      </c>
      <c r="AK274">
        <f t="shared" si="380"/>
        <v>-3.0582452442695462</v>
      </c>
      <c r="AL274">
        <f t="shared" si="380"/>
        <v>-1.8526484660585032</v>
      </c>
      <c r="AM274">
        <f t="shared" si="380"/>
        <v>2.0660230887143785</v>
      </c>
      <c r="AN274">
        <f t="shared" si="380"/>
        <v>-0.48150414147791848</v>
      </c>
      <c r="AO274">
        <f t="shared" si="388"/>
        <v>-1.3982697361803915</v>
      </c>
      <c r="AP274">
        <f t="shared" si="389"/>
        <v>1.2262212864235622E-2</v>
      </c>
      <c r="AQ274">
        <f t="shared" si="390"/>
        <v>0.19809082174417533</v>
      </c>
      <c r="AR274">
        <f t="shared" si="390"/>
        <v>0.50306551480477835</v>
      </c>
      <c r="AS274">
        <f t="shared" si="381"/>
        <v>-1.8065990874872637E-2</v>
      </c>
      <c r="AT274">
        <f t="shared" si="382"/>
        <v>-5.0533179635718767E-2</v>
      </c>
      <c r="AU274">
        <f t="shared" si="391"/>
        <v>-1.2898434371093431E-2</v>
      </c>
      <c r="AV274">
        <f t="shared" si="392"/>
        <v>3.511666201242683E-2</v>
      </c>
      <c r="AW274">
        <f t="shared" si="393"/>
        <v>3.6122715683345262E-2</v>
      </c>
      <c r="AX274">
        <f t="shared" si="394"/>
        <v>-7.4185160684906359E-3</v>
      </c>
      <c r="AY274">
        <f t="shared" si="395"/>
        <v>-3.4280981972175536E-3</v>
      </c>
      <c r="AZ274">
        <f t="shared" si="396"/>
        <v>-1.7707769462520954E-2</v>
      </c>
      <c r="BA274">
        <f t="shared" si="397"/>
        <v>-1.1563997385416497E-2</v>
      </c>
      <c r="BC274">
        <f t="shared" si="398"/>
        <v>0.21013555342943499</v>
      </c>
      <c r="BE274">
        <f t="shared" si="399"/>
        <v>3.4825772801952261E-3</v>
      </c>
      <c r="BF274">
        <f t="shared" si="400"/>
        <v>2.4507025305077514E-3</v>
      </c>
      <c r="BG274">
        <f t="shared" si="401"/>
        <v>1.7659054671604465E-3</v>
      </c>
      <c r="BH274">
        <f t="shared" si="402"/>
        <v>-9.4814987433552451E-3</v>
      </c>
      <c r="BI274">
        <f t="shared" si="403"/>
        <v>-6.6721657823610968E-3</v>
      </c>
      <c r="BJ274">
        <f t="shared" si="404"/>
        <v>-4.8077699705280702E-3</v>
      </c>
      <c r="BK274">
        <f t="shared" si="405"/>
        <v>-9.7531332345032213E-3</v>
      </c>
      <c r="BL274">
        <f t="shared" si="406"/>
        <v>-6.863315979835599E-3</v>
      </c>
      <c r="BM274">
        <f t="shared" si="407"/>
        <v>-4.9455072824078133E-3</v>
      </c>
      <c r="BN274">
        <f t="shared" si="408"/>
        <v>2.002999338492472E-3</v>
      </c>
      <c r="BO274">
        <f t="shared" si="409"/>
        <v>1.4095180530132206E-3</v>
      </c>
      <c r="BP274">
        <f t="shared" si="410"/>
        <v>1.0156580021001948E-3</v>
      </c>
      <c r="BQ274">
        <f t="shared" si="411"/>
        <v>4.7835101791420974E-3</v>
      </c>
      <c r="BR274">
        <f t="shared" si="412"/>
        <v>1.5439556624669705E-3</v>
      </c>
      <c r="BS274">
        <f t="shared" si="413"/>
        <v>2.1894377903192005E-3</v>
      </c>
      <c r="BT274">
        <f t="shared" si="414"/>
        <v>5.3645945950356842E-4</v>
      </c>
      <c r="BU274">
        <f t="shared" si="415"/>
        <v>1.3380167235005369E-2</v>
      </c>
      <c r="BV274">
        <f t="shared" si="416"/>
        <v>4.318666459061777E-3</v>
      </c>
      <c r="BW274">
        <f t="shared" si="417"/>
        <v>6.1241729792588144E-3</v>
      </c>
      <c r="BX274">
        <f t="shared" si="418"/>
        <v>1.5005544075680562E-3</v>
      </c>
      <c r="BZ274">
        <f>I274-BA275</f>
        <v>0.70520583170596174</v>
      </c>
    </row>
    <row r="275" spans="2:78" hidden="1" outlineLevel="1" x14ac:dyDescent="0.25">
      <c r="B275">
        <v>4</v>
      </c>
      <c r="C275">
        <v>5</v>
      </c>
      <c r="D275">
        <f t="shared" si="383"/>
        <v>0.3</v>
      </c>
      <c r="E275">
        <v>0.9</v>
      </c>
      <c r="F275">
        <v>0.81111111111111112</v>
      </c>
      <c r="G275">
        <f t="shared" si="421"/>
        <v>0.50306551480477835</v>
      </c>
      <c r="H275">
        <v>0.63549994007966115</v>
      </c>
      <c r="I275">
        <v>0.82282352941176462</v>
      </c>
      <c r="K275">
        <f t="shared" si="385"/>
        <v>1.2024020646351758</v>
      </c>
      <c r="L275">
        <f t="shared" si="376"/>
        <v>9.3157213416946189E-2</v>
      </c>
      <c r="M275">
        <f t="shared" si="376"/>
        <v>-0.1387856934888208</v>
      </c>
      <c r="N275">
        <f t="shared" si="376"/>
        <v>-1.277143852525841</v>
      </c>
      <c r="O275">
        <f t="shared" si="376"/>
        <v>-0.66679033483335037</v>
      </c>
      <c r="P275">
        <f t="shared" si="376"/>
        <v>-0.63138553247789353</v>
      </c>
      <c r="Q275">
        <f t="shared" si="376"/>
        <v>0.26209824976811269</v>
      </c>
      <c r="R275">
        <f t="shared" si="376"/>
        <v>-1.7524658700951907</v>
      </c>
      <c r="S275">
        <f t="shared" si="376"/>
        <v>-0.99569507129212909</v>
      </c>
      <c r="T275">
        <f t="shared" si="376"/>
        <v>-1.7254734618115062</v>
      </c>
      <c r="U275">
        <f t="shared" si="376"/>
        <v>-1.5727278310143784</v>
      </c>
      <c r="V275">
        <f t="shared" si="376"/>
        <v>-1.3126896088327022</v>
      </c>
      <c r="W275">
        <f t="shared" si="376"/>
        <v>0.93945510236447927</v>
      </c>
      <c r="X275">
        <f t="shared" si="386"/>
        <v>2.02735951507628</v>
      </c>
      <c r="Y275">
        <f t="shared" si="377"/>
        <v>-1.0684437022098869</v>
      </c>
      <c r="Z275">
        <f t="shared" si="378"/>
        <v>-0.74700086554958522</v>
      </c>
      <c r="AA275">
        <f t="shared" si="379"/>
        <v>-2.549496905601623</v>
      </c>
      <c r="AB275">
        <f t="shared" si="387"/>
        <v>0.88363985695926439</v>
      </c>
      <c r="AC275">
        <f t="shared" si="387"/>
        <v>0.25569916162540496</v>
      </c>
      <c r="AD275">
        <f t="shared" si="387"/>
        <v>0.32147514808196775</v>
      </c>
      <c r="AE275">
        <f t="shared" si="387"/>
        <v>7.2460290961947518E-2</v>
      </c>
      <c r="AF275">
        <f t="shared" si="380"/>
        <v>0.840658551440994</v>
      </c>
      <c r="AG275">
        <f t="shared" si="380"/>
        <v>-0.98714792538470075</v>
      </c>
      <c r="AH275">
        <f t="shared" si="380"/>
        <v>-3.1221407927679552</v>
      </c>
      <c r="AI275">
        <f t="shared" si="380"/>
        <v>-1.1746213434246136</v>
      </c>
      <c r="AJ275">
        <f t="shared" si="380"/>
        <v>2.1628112295120596</v>
      </c>
      <c r="AK275">
        <f t="shared" si="380"/>
        <v>-3.0582452442695462</v>
      </c>
      <c r="AL275">
        <f t="shared" si="380"/>
        <v>-1.8526484660585032</v>
      </c>
      <c r="AM275">
        <f t="shared" si="380"/>
        <v>2.0660230887143785</v>
      </c>
      <c r="AN275">
        <f t="shared" si="380"/>
        <v>-0.48150414147791848</v>
      </c>
      <c r="AO275">
        <f t="shared" si="388"/>
        <v>-1.0798817142546338</v>
      </c>
      <c r="AP275">
        <f t="shared" si="389"/>
        <v>0.20177551316576142</v>
      </c>
      <c r="AQ275">
        <f t="shared" si="390"/>
        <v>0.25352840179415564</v>
      </c>
      <c r="AR275">
        <f t="shared" si="390"/>
        <v>0.55027342724946759</v>
      </c>
      <c r="AS275">
        <f t="shared" si="381"/>
        <v>-7.2288782558828854E-2</v>
      </c>
      <c r="AT275">
        <f t="shared" si="382"/>
        <v>-6.7448677646174557E-2</v>
      </c>
      <c r="AU275">
        <f t="shared" si="391"/>
        <v>-2.1247739168664376E-2</v>
      </c>
      <c r="AV275">
        <f t="shared" si="392"/>
        <v>5.2838558626542589E-2</v>
      </c>
      <c r="AW275">
        <f t="shared" si="393"/>
        <v>7.6487860622121276E-2</v>
      </c>
      <c r="AX275">
        <f t="shared" si="394"/>
        <v>-3.6588058163349508E-3</v>
      </c>
      <c r="AY275">
        <f t="shared" si="395"/>
        <v>-6.0003233132286567E-3</v>
      </c>
      <c r="AZ275">
        <f t="shared" si="396"/>
        <v>-2.5356185518112407E-2</v>
      </c>
      <c r="BA275">
        <f t="shared" si="397"/>
        <v>-2.5441125823608763E-2</v>
      </c>
      <c r="BC275">
        <f t="shared" si="398"/>
        <v>0.46923961283002735</v>
      </c>
      <c r="BE275">
        <f t="shared" si="399"/>
        <v>5.7368895755393811E-3</v>
      </c>
      <c r="BF275">
        <f t="shared" si="400"/>
        <v>5.170283197708331E-3</v>
      </c>
      <c r="BG275">
        <f t="shared" si="401"/>
        <v>3.2067014529965389E-3</v>
      </c>
      <c r="BH275">
        <f t="shared" si="402"/>
        <v>-1.42664108291665E-2</v>
      </c>
      <c r="BI275">
        <f t="shared" si="403"/>
        <v>-1.2857382599125363E-2</v>
      </c>
      <c r="BJ275">
        <f t="shared" si="404"/>
        <v>-7.9743770091012314E-3</v>
      </c>
      <c r="BK275">
        <f t="shared" si="405"/>
        <v>-2.0651722367972747E-2</v>
      </c>
      <c r="BL275">
        <f t="shared" si="406"/>
        <v>-1.8612046084716175E-2</v>
      </c>
      <c r="BM275">
        <f t="shared" si="407"/>
        <v>-1.154352149405507E-2</v>
      </c>
      <c r="BN275">
        <f t="shared" si="408"/>
        <v>9.8787757041043684E-4</v>
      </c>
      <c r="BO275">
        <f t="shared" si="409"/>
        <v>8.9030941530817136E-4</v>
      </c>
      <c r="BP275">
        <f t="shared" si="410"/>
        <v>5.5218570946957777E-4</v>
      </c>
      <c r="BQ275">
        <f t="shared" si="411"/>
        <v>1.9163174844012868E-2</v>
      </c>
      <c r="BR275">
        <f t="shared" si="412"/>
        <v>5.5452543285641198E-3</v>
      </c>
      <c r="BS275">
        <f t="shared" si="413"/>
        <v>6.9717141233294018E-3</v>
      </c>
      <c r="BT275">
        <f t="shared" si="414"/>
        <v>1.5714198652493085E-3</v>
      </c>
      <c r="BU275">
        <f t="shared" si="415"/>
        <v>1.7880101960207166E-2</v>
      </c>
      <c r="BV275">
        <f t="shared" si="416"/>
        <v>5.1739710980607074E-3</v>
      </c>
      <c r="BW275">
        <f t="shared" si="417"/>
        <v>6.5049220902710621E-3</v>
      </c>
      <c r="BX275">
        <f t="shared" si="418"/>
        <v>1.4662052421721241E-3</v>
      </c>
      <c r="BZ275">
        <f>I275</f>
        <v>0.82282352941176462</v>
      </c>
    </row>
    <row r="276" spans="2:78" hidden="1" outlineLevel="1" x14ac:dyDescent="0.25">
      <c r="B276">
        <v>5</v>
      </c>
      <c r="C276">
        <v>1</v>
      </c>
      <c r="D276">
        <f t="shared" si="383"/>
        <v>0.3</v>
      </c>
      <c r="E276">
        <v>0.9</v>
      </c>
      <c r="F276">
        <v>0.18888888888888886</v>
      </c>
      <c r="G276">
        <v>0.1</v>
      </c>
      <c r="H276">
        <v>0.10262133306380654</v>
      </c>
      <c r="I276">
        <v>0.38800000000000001</v>
      </c>
      <c r="K276">
        <f t="shared" si="385"/>
        <v>1.2024020646351758</v>
      </c>
      <c r="L276">
        <f t="shared" si="376"/>
        <v>9.3157213416946189E-2</v>
      </c>
      <c r="M276">
        <f t="shared" si="376"/>
        <v>-0.1387856934888208</v>
      </c>
      <c r="N276">
        <f t="shared" si="376"/>
        <v>-1.277143852525841</v>
      </c>
      <c r="O276">
        <f t="shared" si="376"/>
        <v>-0.66679033483335037</v>
      </c>
      <c r="P276">
        <f t="shared" si="376"/>
        <v>-0.63138553247789353</v>
      </c>
      <c r="Q276">
        <f t="shared" si="376"/>
        <v>0.26209824976811269</v>
      </c>
      <c r="R276">
        <f t="shared" si="376"/>
        <v>-1.7524658700951907</v>
      </c>
      <c r="S276">
        <f t="shared" si="376"/>
        <v>-0.99569507129212909</v>
      </c>
      <c r="T276">
        <f t="shared" si="376"/>
        <v>-1.7254734618115062</v>
      </c>
      <c r="U276">
        <f t="shared" si="376"/>
        <v>-1.5727278310143784</v>
      </c>
      <c r="V276">
        <f t="shared" si="376"/>
        <v>-1.3126896088327022</v>
      </c>
      <c r="W276">
        <f t="shared" si="376"/>
        <v>0.93945510236447927</v>
      </c>
      <c r="X276">
        <f t="shared" si="386"/>
        <v>2.0253347537215678</v>
      </c>
      <c r="Y276">
        <f t="shared" si="377"/>
        <v>-0.3990622036250886</v>
      </c>
      <c r="Z276">
        <f t="shared" si="378"/>
        <v>0.74475268900858738</v>
      </c>
      <c r="AA276">
        <f t="shared" si="379"/>
        <v>-1.0418107866740847</v>
      </c>
      <c r="AB276">
        <f t="shared" si="387"/>
        <v>0.88343150829535499</v>
      </c>
      <c r="AC276">
        <f t="shared" si="387"/>
        <v>0.40153767638207477</v>
      </c>
      <c r="AD276">
        <f t="shared" si="387"/>
        <v>0.67803426299941782</v>
      </c>
      <c r="AE276">
        <f t="shared" si="387"/>
        <v>0.26080075254999868</v>
      </c>
      <c r="AF276">
        <f t="shared" si="380"/>
        <v>0.840658551440994</v>
      </c>
      <c r="AG276">
        <f t="shared" si="380"/>
        <v>-0.98714792538470075</v>
      </c>
      <c r="AH276">
        <f t="shared" si="380"/>
        <v>-3.1221407927679552</v>
      </c>
      <c r="AI276">
        <f t="shared" si="380"/>
        <v>-1.1746213434246136</v>
      </c>
      <c r="AJ276">
        <f t="shared" si="380"/>
        <v>2.1628112295120596</v>
      </c>
      <c r="AK276">
        <f t="shared" si="380"/>
        <v>-3.0582452442695462</v>
      </c>
      <c r="AL276">
        <f t="shared" si="380"/>
        <v>-1.8526484660585032</v>
      </c>
      <c r="AM276">
        <f t="shared" si="380"/>
        <v>2.0660230887143785</v>
      </c>
      <c r="AN276">
        <f t="shared" si="380"/>
        <v>-0.48150414147791848</v>
      </c>
      <c r="AO276">
        <f t="shared" si="388"/>
        <v>-2.5584775353526394</v>
      </c>
      <c r="AP276">
        <f t="shared" si="389"/>
        <v>-0.51614800498106916</v>
      </c>
      <c r="AQ276">
        <f t="shared" si="390"/>
        <v>7.1859017334520062E-2</v>
      </c>
      <c r="AR276">
        <f t="shared" si="390"/>
        <v>0.37375339920607775</v>
      </c>
      <c r="AS276">
        <f t="shared" si="381"/>
        <v>-2.0517018443354938E-3</v>
      </c>
      <c r="AT276">
        <f t="shared" si="382"/>
        <v>-3.8478864622033706E-3</v>
      </c>
      <c r="AU276">
        <f t="shared" si="391"/>
        <v>-1.0346462302358167E-3</v>
      </c>
      <c r="AV276">
        <f t="shared" si="392"/>
        <v>3.3145565421628942E-3</v>
      </c>
      <c r="AW276">
        <f t="shared" si="393"/>
        <v>2.9546290806006909E-3</v>
      </c>
      <c r="AX276">
        <f t="shared" si="394"/>
        <v>-1.0679927943719717E-3</v>
      </c>
      <c r="AY276">
        <f t="shared" si="395"/>
        <v>-2.5740269462169328E-4</v>
      </c>
      <c r="AZ276">
        <f t="shared" si="396"/>
        <v>-8.8934099497374962E-4</v>
      </c>
      <c r="BA276">
        <f t="shared" si="397"/>
        <v>-3.1402219700636533E-4</v>
      </c>
      <c r="BC276">
        <f t="shared" si="398"/>
        <v>3.3901116548127032E-2</v>
      </c>
      <c r="BE276">
        <f t="shared" si="399"/>
        <v>2.7935448216367053E-4</v>
      </c>
      <c r="BF276">
        <f t="shared" si="400"/>
        <v>5.8629953046696267E-5</v>
      </c>
      <c r="BG276">
        <f t="shared" si="401"/>
        <v>3.10393869070745E-5</v>
      </c>
      <c r="BH276">
        <f t="shared" si="402"/>
        <v>-8.9493026638398144E-4</v>
      </c>
      <c r="BI276">
        <f t="shared" si="403"/>
        <v>-1.8782487072256397E-4</v>
      </c>
      <c r="BJ276">
        <f t="shared" si="404"/>
        <v>-9.9436696264886825E-5</v>
      </c>
      <c r="BK276">
        <f t="shared" si="405"/>
        <v>-7.9774985176218655E-4</v>
      </c>
      <c r="BL276">
        <f t="shared" si="406"/>
        <v>-1.6742898123403913E-4</v>
      </c>
      <c r="BM276">
        <f t="shared" si="407"/>
        <v>-8.863887241802072E-5</v>
      </c>
      <c r="BN276">
        <f t="shared" si="408"/>
        <v>2.8835805448043238E-4</v>
      </c>
      <c r="BO276">
        <f t="shared" si="409"/>
        <v>6.0519591681078381E-5</v>
      </c>
      <c r="BP276">
        <f t="shared" si="410"/>
        <v>3.2039783831159148E-5</v>
      </c>
      <c r="BQ276">
        <f t="shared" si="411"/>
        <v>5.4376141647410003E-4</v>
      </c>
      <c r="BR276">
        <f t="shared" si="412"/>
        <v>2.4715067736098741E-4</v>
      </c>
      <c r="BS276">
        <f t="shared" si="413"/>
        <v>4.1733724437556887E-4</v>
      </c>
      <c r="BT276">
        <f t="shared" si="414"/>
        <v>1.605256155032751E-4</v>
      </c>
      <c r="BU276">
        <f t="shared" si="415"/>
        <v>1.0198032423160803E-3</v>
      </c>
      <c r="BV276">
        <f t="shared" si="416"/>
        <v>4.6352141670455508E-4</v>
      </c>
      <c r="BW276">
        <f t="shared" si="417"/>
        <v>7.8269965845164996E-4</v>
      </c>
      <c r="BX276">
        <f t="shared" si="418"/>
        <v>3.0105950552087733E-4</v>
      </c>
      <c r="BZ276">
        <f>I276-BA277</f>
        <v>0.39019301699696618</v>
      </c>
    </row>
    <row r="277" spans="2:78" hidden="1" outlineLevel="1" x14ac:dyDescent="0.25">
      <c r="B277">
        <v>5</v>
      </c>
      <c r="C277">
        <v>2</v>
      </c>
      <c r="D277">
        <f t="shared" si="383"/>
        <v>0.3</v>
      </c>
      <c r="E277">
        <v>0.9</v>
      </c>
      <c r="F277">
        <v>0.36666666666666659</v>
      </c>
      <c r="G277">
        <f t="shared" ref="G277:G280" si="422">AR276</f>
        <v>0.37375339920607775</v>
      </c>
      <c r="H277">
        <v>0.13407979605408332</v>
      </c>
      <c r="I277">
        <v>0.49341176470588233</v>
      </c>
      <c r="K277">
        <f t="shared" si="385"/>
        <v>1.2024020646351758</v>
      </c>
      <c r="L277">
        <f t="shared" si="376"/>
        <v>9.3157213416946189E-2</v>
      </c>
      <c r="M277">
        <f t="shared" si="376"/>
        <v>-0.1387856934888208</v>
      </c>
      <c r="N277">
        <f t="shared" si="376"/>
        <v>-1.277143852525841</v>
      </c>
      <c r="O277">
        <f t="shared" si="376"/>
        <v>-0.66679033483335037</v>
      </c>
      <c r="P277">
        <f t="shared" si="376"/>
        <v>-0.63138553247789353</v>
      </c>
      <c r="Q277">
        <f t="shared" si="376"/>
        <v>0.26209824976811269</v>
      </c>
      <c r="R277">
        <f t="shared" si="376"/>
        <v>-1.7524658700951907</v>
      </c>
      <c r="S277">
        <f t="shared" si="376"/>
        <v>-0.99569507129212909</v>
      </c>
      <c r="T277">
        <f t="shared" si="376"/>
        <v>-1.7254734618115062</v>
      </c>
      <c r="U277">
        <f t="shared" si="376"/>
        <v>-1.5727278310143784</v>
      </c>
      <c r="V277">
        <f t="shared" si="376"/>
        <v>-1.3126896088327022</v>
      </c>
      <c r="W277">
        <f t="shared" si="376"/>
        <v>0.93945510236447927</v>
      </c>
      <c r="X277">
        <f t="shared" si="386"/>
        <v>2.0039029807530646</v>
      </c>
      <c r="Y277">
        <f t="shared" si="377"/>
        <v>-0.69044664332082473</v>
      </c>
      <c r="Z277">
        <f t="shared" si="378"/>
        <v>0.16062829065270645</v>
      </c>
      <c r="AA277">
        <f t="shared" si="379"/>
        <v>-1.6807600880415339</v>
      </c>
      <c r="AB277">
        <f t="shared" si="387"/>
        <v>0.88120625726136148</v>
      </c>
      <c r="AC277">
        <f t="shared" si="387"/>
        <v>0.33393372258384452</v>
      </c>
      <c r="AD277">
        <f t="shared" si="387"/>
        <v>0.54007095230830093</v>
      </c>
      <c r="AE277">
        <f t="shared" si="387"/>
        <v>0.15699484693128365</v>
      </c>
      <c r="AF277">
        <f t="shared" si="380"/>
        <v>0.840658551440994</v>
      </c>
      <c r="AG277">
        <f t="shared" si="380"/>
        <v>-0.98714792538470075</v>
      </c>
      <c r="AH277">
        <f t="shared" si="380"/>
        <v>-3.1221407927679552</v>
      </c>
      <c r="AI277">
        <f t="shared" si="380"/>
        <v>-1.1746213434246136</v>
      </c>
      <c r="AJ277">
        <f t="shared" si="380"/>
        <v>2.1628112295120596</v>
      </c>
      <c r="AK277">
        <f t="shared" si="380"/>
        <v>-3.0582452442695462</v>
      </c>
      <c r="AL277">
        <f t="shared" si="380"/>
        <v>-1.8526484660585032</v>
      </c>
      <c r="AM277">
        <f t="shared" si="380"/>
        <v>2.0660230887143785</v>
      </c>
      <c r="AN277">
        <f t="shared" si="380"/>
        <v>-0.48150414147791848</v>
      </c>
      <c r="AO277">
        <f t="shared" si="388"/>
        <v>-1.940939596396424</v>
      </c>
      <c r="AP277">
        <f t="shared" si="389"/>
        <v>-0.27307921453753853</v>
      </c>
      <c r="AQ277">
        <f t="shared" si="390"/>
        <v>0.1255446683141187</v>
      </c>
      <c r="AR277">
        <f t="shared" si="390"/>
        <v>0.43215130909234994</v>
      </c>
      <c r="AS277">
        <f t="shared" si="381"/>
        <v>-9.3701367472482982E-4</v>
      </c>
      <c r="AT277">
        <f t="shared" si="382"/>
        <v>-1.6761751640573835E-2</v>
      </c>
      <c r="AU277">
        <f t="shared" si="391"/>
        <v>-3.8774358019060141E-3</v>
      </c>
      <c r="AV277">
        <f t="shared" si="392"/>
        <v>1.1607429340119855E-2</v>
      </c>
      <c r="AW277">
        <f t="shared" si="393"/>
        <v>8.4402208824880809E-3</v>
      </c>
      <c r="AX277">
        <f t="shared" si="394"/>
        <v>-4.43754824881287E-3</v>
      </c>
      <c r="AY277">
        <f t="shared" si="395"/>
        <v>-8.6557994813458419E-4</v>
      </c>
      <c r="AZ277">
        <f t="shared" si="396"/>
        <v>-3.6953699201122273E-3</v>
      </c>
      <c r="BA277">
        <f t="shared" si="397"/>
        <v>-2.1930169969661649E-3</v>
      </c>
      <c r="BC277">
        <f t="shared" si="398"/>
        <v>6.1852177225341753E-2</v>
      </c>
      <c r="BE277">
        <f t="shared" si="399"/>
        <v>1.0469076665146238E-3</v>
      </c>
      <c r="BF277">
        <f t="shared" si="400"/>
        <v>4.2651793820966139E-4</v>
      </c>
      <c r="BG277">
        <f t="shared" si="401"/>
        <v>4.3476144334971499E-4</v>
      </c>
      <c r="BH277">
        <f t="shared" si="402"/>
        <v>-3.1340059218323609E-3</v>
      </c>
      <c r="BI277">
        <f t="shared" si="403"/>
        <v>-1.2768172274131837E-3</v>
      </c>
      <c r="BJ277">
        <f t="shared" si="404"/>
        <v>-1.3014948515742467E-3</v>
      </c>
      <c r="BK277">
        <f t="shared" si="405"/>
        <v>-2.278859638271782E-3</v>
      </c>
      <c r="BL277">
        <f t="shared" si="406"/>
        <v>-9.2842429707368863E-4</v>
      </c>
      <c r="BM277">
        <f t="shared" si="407"/>
        <v>-9.4636837346401238E-4</v>
      </c>
      <c r="BN277">
        <f t="shared" si="408"/>
        <v>1.1981380271794749E-3</v>
      </c>
      <c r="BO277">
        <f t="shared" si="409"/>
        <v>4.881303073694156E-4</v>
      </c>
      <c r="BP277">
        <f t="shared" si="410"/>
        <v>4.9756462264043632E-4</v>
      </c>
      <c r="BQ277">
        <f t="shared" si="411"/>
        <v>2.4771069399209458E-4</v>
      </c>
      <c r="BR277">
        <f t="shared" si="412"/>
        <v>9.3870139353849011E-5</v>
      </c>
      <c r="BS277">
        <f t="shared" si="413"/>
        <v>1.5181616029036181E-4</v>
      </c>
      <c r="BT277">
        <f t="shared" si="414"/>
        <v>4.4131895530783279E-5</v>
      </c>
      <c r="BU277">
        <f t="shared" si="415"/>
        <v>4.4311681285003658E-3</v>
      </c>
      <c r="BV277">
        <f t="shared" si="416"/>
        <v>1.6791942367088053E-3</v>
      </c>
      <c r="BW277">
        <f t="shared" si="417"/>
        <v>2.7157605512639809E-3</v>
      </c>
      <c r="BX277">
        <f t="shared" si="418"/>
        <v>7.8945258993362458E-4</v>
      </c>
      <c r="BZ277">
        <f>I277-BA278</f>
        <v>0.5004560643521232</v>
      </c>
    </row>
    <row r="278" spans="2:78" hidden="1" outlineLevel="1" x14ac:dyDescent="0.25">
      <c r="B278">
        <v>5</v>
      </c>
      <c r="C278">
        <v>3</v>
      </c>
      <c r="D278">
        <f t="shared" si="383"/>
        <v>0.3</v>
      </c>
      <c r="E278">
        <v>0.9</v>
      </c>
      <c r="F278">
        <v>0.54444444444444429</v>
      </c>
      <c r="G278">
        <f t="shared" si="422"/>
        <v>0.43215130909234994</v>
      </c>
      <c r="H278">
        <v>0.22295254159858782</v>
      </c>
      <c r="I278">
        <v>0.61388235294117632</v>
      </c>
      <c r="K278">
        <f t="shared" si="385"/>
        <v>1.2024020646351758</v>
      </c>
      <c r="L278">
        <f t="shared" si="376"/>
        <v>9.3157213416946189E-2</v>
      </c>
      <c r="M278">
        <f t="shared" si="376"/>
        <v>-0.1387856934888208</v>
      </c>
      <c r="N278">
        <f t="shared" si="376"/>
        <v>-1.277143852525841</v>
      </c>
      <c r="O278">
        <f t="shared" ref="O278:W290" si="423">O277</f>
        <v>-0.66679033483335037</v>
      </c>
      <c r="P278">
        <f t="shared" si="423"/>
        <v>-0.63138553247789353</v>
      </c>
      <c r="Q278">
        <f t="shared" si="423"/>
        <v>0.26209824976811269</v>
      </c>
      <c r="R278">
        <f t="shared" si="423"/>
        <v>-1.7524658700951907</v>
      </c>
      <c r="S278">
        <f t="shared" si="423"/>
        <v>-0.99569507129212909</v>
      </c>
      <c r="T278">
        <f t="shared" si="423"/>
        <v>-1.7254734618115062</v>
      </c>
      <c r="U278">
        <f t="shared" si="423"/>
        <v>-1.5727278310143784</v>
      </c>
      <c r="V278">
        <f t="shared" si="423"/>
        <v>-1.3126896088327022</v>
      </c>
      <c r="W278">
        <f t="shared" si="423"/>
        <v>0.93945510236447927</v>
      </c>
      <c r="X278">
        <f t="shared" si="386"/>
        <v>2.0123594687164359</v>
      </c>
      <c r="Y278">
        <f t="shared" si="377"/>
        <v>-0.84585874272033812</v>
      </c>
      <c r="Z278">
        <f t="shared" si="378"/>
        <v>-0.20906770841173938</v>
      </c>
      <c r="AA278">
        <f t="shared" si="379"/>
        <v>-2.0370144763737925</v>
      </c>
      <c r="AB278">
        <f t="shared" si="387"/>
        <v>0.88208864776278018</v>
      </c>
      <c r="AC278">
        <f t="shared" si="387"/>
        <v>0.30030230166740207</v>
      </c>
      <c r="AD278">
        <f t="shared" si="387"/>
        <v>0.44792262368903873</v>
      </c>
      <c r="AE278">
        <f t="shared" si="387"/>
        <v>0.11537108665306363</v>
      </c>
      <c r="AF278">
        <f t="shared" si="380"/>
        <v>0.840658551440994</v>
      </c>
      <c r="AG278">
        <f t="shared" si="380"/>
        <v>-0.98714792538470075</v>
      </c>
      <c r="AH278">
        <f t="shared" si="380"/>
        <v>-3.1221407927679552</v>
      </c>
      <c r="AI278">
        <f t="shared" si="380"/>
        <v>-1.1746213434246136</v>
      </c>
      <c r="AJ278">
        <f t="shared" si="380"/>
        <v>2.1628112295120596</v>
      </c>
      <c r="AK278">
        <f t="shared" si="380"/>
        <v>-3.0582452442695462</v>
      </c>
      <c r="AL278">
        <f t="shared" si="380"/>
        <v>-1.8526484660585032</v>
      </c>
      <c r="AM278">
        <f t="shared" si="380"/>
        <v>2.0660230887143785</v>
      </c>
      <c r="AN278">
        <f t="shared" si="380"/>
        <v>-0.48150414147791848</v>
      </c>
      <c r="AO278">
        <f t="shared" si="388"/>
        <v>-1.5704064069063179</v>
      </c>
      <c r="AP278">
        <f t="shared" si="389"/>
        <v>-8.3594827484101908E-2</v>
      </c>
      <c r="AQ278">
        <f t="shared" si="390"/>
        <v>0.1721584629339642</v>
      </c>
      <c r="AR278">
        <f t="shared" si="390"/>
        <v>0.47911345480974671</v>
      </c>
      <c r="AS278">
        <f t="shared" si="381"/>
        <v>-7.2391683616852345E-3</v>
      </c>
      <c r="AT278">
        <f t="shared" si="382"/>
        <v>-3.816933538279893E-2</v>
      </c>
      <c r="AU278">
        <f t="shared" si="391"/>
        <v>-9.219161163044479E-3</v>
      </c>
      <c r="AV278">
        <f t="shared" si="392"/>
        <v>2.6029204879913351E-2</v>
      </c>
      <c r="AW278">
        <f t="shared" si="393"/>
        <v>2.3075937752318372E-2</v>
      </c>
      <c r="AX278">
        <f t="shared" si="394"/>
        <v>-7.1805190155159642E-3</v>
      </c>
      <c r="AY278">
        <f t="shared" si="395"/>
        <v>-2.3301197563697844E-3</v>
      </c>
      <c r="AZ278">
        <f t="shared" si="396"/>
        <v>-1.1746857342623408E-2</v>
      </c>
      <c r="BA278">
        <f t="shared" si="397"/>
        <v>-7.0442996462408642E-3</v>
      </c>
      <c r="BC278">
        <f t="shared" si="398"/>
        <v>0.14402324232896449</v>
      </c>
      <c r="BE278">
        <f t="shared" si="399"/>
        <v>2.4891735140220093E-3</v>
      </c>
      <c r="BF278">
        <f t="shared" si="400"/>
        <v>1.5057963232972644E-3</v>
      </c>
      <c r="BG278">
        <f t="shared" si="401"/>
        <v>1.1952217696029068E-3</v>
      </c>
      <c r="BH278">
        <f t="shared" si="402"/>
        <v>-7.027885317576605E-3</v>
      </c>
      <c r="BI278">
        <f t="shared" si="403"/>
        <v>-4.2514367970525125E-3</v>
      </c>
      <c r="BJ278">
        <f t="shared" si="404"/>
        <v>-3.3745664890462612E-3</v>
      </c>
      <c r="BK278">
        <f t="shared" si="405"/>
        <v>-6.2305031931259606E-3</v>
      </c>
      <c r="BL278">
        <f t="shared" si="406"/>
        <v>-3.7690698328786661E-3</v>
      </c>
      <c r="BM278">
        <f t="shared" si="407"/>
        <v>-2.9916890124593891E-3</v>
      </c>
      <c r="BN278">
        <f t="shared" si="408"/>
        <v>1.9387401341893105E-3</v>
      </c>
      <c r="BO278">
        <f t="shared" si="409"/>
        <v>1.1728181058676072E-3</v>
      </c>
      <c r="BP278">
        <f t="shared" si="410"/>
        <v>9.3092120775532068E-4</v>
      </c>
      <c r="BQ278">
        <f t="shared" si="411"/>
        <v>1.915676469325809E-3</v>
      </c>
      <c r="BR278">
        <f t="shared" si="412"/>
        <v>6.5218167635157365E-4</v>
      </c>
      <c r="BS278">
        <f t="shared" si="413"/>
        <v>9.7277618576781905E-4</v>
      </c>
      <c r="BT278">
        <f t="shared" si="414"/>
        <v>2.5055721610563116E-4</v>
      </c>
      <c r="BU278">
        <f t="shared" si="415"/>
        <v>1.0100621230145145E-2</v>
      </c>
      <c r="BV278">
        <f t="shared" si="416"/>
        <v>3.4387017805708581E-3</v>
      </c>
      <c r="BW278">
        <f t="shared" si="417"/>
        <v>5.1290726547390461E-3</v>
      </c>
      <c r="BX278">
        <f t="shared" si="418"/>
        <v>1.321091309981623E-3</v>
      </c>
      <c r="BZ278">
        <f>I278-BA279</f>
        <v>0.6320576826542591</v>
      </c>
    </row>
    <row r="279" spans="2:78" hidden="1" outlineLevel="1" x14ac:dyDescent="0.25">
      <c r="B279">
        <v>5</v>
      </c>
      <c r="C279">
        <v>4</v>
      </c>
      <c r="D279">
        <f t="shared" si="383"/>
        <v>0.3</v>
      </c>
      <c r="E279">
        <v>0.9</v>
      </c>
      <c r="F279">
        <v>0.7222222222222221</v>
      </c>
      <c r="G279">
        <f t="shared" si="422"/>
        <v>0.47911345480974671</v>
      </c>
      <c r="H279">
        <v>0.44480051897741402</v>
      </c>
      <c r="I279">
        <v>0.74941176470588233</v>
      </c>
      <c r="K279">
        <f t="shared" si="385"/>
        <v>1.2024020646351758</v>
      </c>
      <c r="L279">
        <f t="shared" si="385"/>
        <v>9.3157213416946189E-2</v>
      </c>
      <c r="M279">
        <f t="shared" si="385"/>
        <v>-0.1387856934888208</v>
      </c>
      <c r="N279">
        <f t="shared" si="385"/>
        <v>-1.277143852525841</v>
      </c>
      <c r="O279">
        <f t="shared" si="423"/>
        <v>-0.66679033483335037</v>
      </c>
      <c r="P279">
        <f t="shared" si="423"/>
        <v>-0.63138553247789353</v>
      </c>
      <c r="Q279">
        <f t="shared" si="423"/>
        <v>0.26209824976811269</v>
      </c>
      <c r="R279">
        <f t="shared" si="423"/>
        <v>-1.7524658700951907</v>
      </c>
      <c r="S279">
        <f t="shared" si="423"/>
        <v>-0.99569507129212909</v>
      </c>
      <c r="T279">
        <f t="shared" si="423"/>
        <v>-1.7254734618115062</v>
      </c>
      <c r="U279">
        <f t="shared" si="423"/>
        <v>-1.5727278310143784</v>
      </c>
      <c r="V279">
        <f t="shared" si="423"/>
        <v>-1.3126896088327022</v>
      </c>
      <c r="W279">
        <f t="shared" si="423"/>
        <v>0.93945510236447927</v>
      </c>
      <c r="X279">
        <f t="shared" si="386"/>
        <v>2.0224030771405586</v>
      </c>
      <c r="Y279">
        <f t="shared" si="377"/>
        <v>-0.9940504660707945</v>
      </c>
      <c r="Z279">
        <f t="shared" si="378"/>
        <v>-0.56737717345677696</v>
      </c>
      <c r="AA279">
        <f t="shared" si="379"/>
        <v>-2.3782572559125073</v>
      </c>
      <c r="AB279">
        <f t="shared" si="387"/>
        <v>0.88312926388912083</v>
      </c>
      <c r="AC279">
        <f t="shared" si="387"/>
        <v>0.27011277753510671</v>
      </c>
      <c r="AD279">
        <f t="shared" si="387"/>
        <v>0.36184224838593715</v>
      </c>
      <c r="AE279">
        <f t="shared" si="387"/>
        <v>8.4845786676979243E-2</v>
      </c>
      <c r="AF279">
        <f t="shared" si="380"/>
        <v>0.840658551440994</v>
      </c>
      <c r="AG279">
        <f t="shared" si="380"/>
        <v>-0.98714792538470075</v>
      </c>
      <c r="AH279">
        <f t="shared" si="380"/>
        <v>-3.1221407927679552</v>
      </c>
      <c r="AI279">
        <f t="shared" si="380"/>
        <v>-1.1746213434246136</v>
      </c>
      <c r="AJ279">
        <f t="shared" si="380"/>
        <v>2.1628112295120596</v>
      </c>
      <c r="AK279">
        <f t="shared" si="380"/>
        <v>-3.0582452442695462</v>
      </c>
      <c r="AL279">
        <f t="shared" si="380"/>
        <v>-1.8526484660585032</v>
      </c>
      <c r="AM279">
        <f t="shared" si="380"/>
        <v>2.0660230887143785</v>
      </c>
      <c r="AN279">
        <f t="shared" si="380"/>
        <v>-0.48150414147791848</v>
      </c>
      <c r="AO279">
        <f t="shared" si="388"/>
        <v>-1.2351193578884594</v>
      </c>
      <c r="AP279">
        <f t="shared" si="389"/>
        <v>0.10739349808642057</v>
      </c>
      <c r="AQ279">
        <f t="shared" si="390"/>
        <v>0.225286674560745</v>
      </c>
      <c r="AR279">
        <f t="shared" si="390"/>
        <v>0.52682259990958591</v>
      </c>
      <c r="AS279">
        <f t="shared" si="381"/>
        <v>-3.8312319549212291E-2</v>
      </c>
      <c r="AT279">
        <f t="shared" si="382"/>
        <v>-6.4580080017702088E-2</v>
      </c>
      <c r="AU279">
        <f t="shared" si="391"/>
        <v>-1.7740289795383613E-2</v>
      </c>
      <c r="AV279">
        <f t="shared" si="392"/>
        <v>4.6394102031522749E-2</v>
      </c>
      <c r="AW279">
        <f t="shared" si="393"/>
        <v>5.5248257583820709E-2</v>
      </c>
      <c r="AX279">
        <f t="shared" si="394"/>
        <v>-6.8656598931206752E-3</v>
      </c>
      <c r="AY279">
        <f t="shared" si="395"/>
        <v>-4.8830325949215797E-3</v>
      </c>
      <c r="AZ279">
        <f t="shared" si="396"/>
        <v>-2.3795345687493658E-2</v>
      </c>
      <c r="BA279">
        <f t="shared" si="397"/>
        <v>-1.8175329713082767E-2</v>
      </c>
      <c r="BC279">
        <f t="shared" si="398"/>
        <v>0.31262159902236181</v>
      </c>
      <c r="BE279">
        <f t="shared" si="399"/>
        <v>4.7898782447535751E-3</v>
      </c>
      <c r="BF279">
        <f t="shared" si="400"/>
        <v>3.8437294556664483E-3</v>
      </c>
      <c r="BG279">
        <f t="shared" si="401"/>
        <v>2.549883459957701E-3</v>
      </c>
      <c r="BH279">
        <f t="shared" si="402"/>
        <v>-1.2526407548511143E-2</v>
      </c>
      <c r="BI279">
        <f t="shared" si="403"/>
        <v>-1.0052055440163261E-2</v>
      </c>
      <c r="BJ279">
        <f t="shared" si="404"/>
        <v>-6.6684115521356254E-3</v>
      </c>
      <c r="BK279">
        <f t="shared" si="405"/>
        <v>-1.4917029547631593E-2</v>
      </c>
      <c r="BL279">
        <f t="shared" si="406"/>
        <v>-1.1970455809827817E-2</v>
      </c>
      <c r="BM279">
        <f t="shared" si="407"/>
        <v>-7.9410550689609383E-3</v>
      </c>
      <c r="BN279">
        <f t="shared" si="408"/>
        <v>1.8537281711425823E-3</v>
      </c>
      <c r="BO279">
        <f t="shared" si="409"/>
        <v>1.4875596435094793E-3</v>
      </c>
      <c r="BP279">
        <f t="shared" si="410"/>
        <v>9.86829009282529E-4</v>
      </c>
      <c r="BQ279">
        <f t="shared" si="411"/>
        <v>1.0150419168414188E-2</v>
      </c>
      <c r="BR279">
        <f t="shared" si="412"/>
        <v>3.10459411417509E-3</v>
      </c>
      <c r="BS279">
        <f t="shared" si="413"/>
        <v>4.158904753970241E-3</v>
      </c>
      <c r="BT279">
        <f t="shared" si="414"/>
        <v>9.751916674718183E-4</v>
      </c>
      <c r="BU279">
        <f t="shared" si="415"/>
        <v>1.7109767558380128E-2</v>
      </c>
      <c r="BV279">
        <f t="shared" si="416"/>
        <v>5.2331714361062865E-3</v>
      </c>
      <c r="BW279">
        <f t="shared" si="417"/>
        <v>7.0103404063647165E-3</v>
      </c>
      <c r="BX279">
        <f t="shared" si="418"/>
        <v>1.6438043078292604E-3</v>
      </c>
      <c r="BZ279">
        <f>I279-BA280</f>
        <v>0.78588846165088744</v>
      </c>
    </row>
    <row r="280" spans="2:78" hidden="1" outlineLevel="1" x14ac:dyDescent="0.25">
      <c r="B280">
        <v>5</v>
      </c>
      <c r="C280">
        <v>5</v>
      </c>
      <c r="D280">
        <f t="shared" si="383"/>
        <v>0.3</v>
      </c>
      <c r="E280">
        <v>0.9</v>
      </c>
      <c r="F280">
        <v>0.9</v>
      </c>
      <c r="G280">
        <f t="shared" si="422"/>
        <v>0.52682259990958591</v>
      </c>
      <c r="H280">
        <v>0.9</v>
      </c>
      <c r="I280">
        <v>0.9</v>
      </c>
      <c r="K280">
        <f t="shared" si="385"/>
        <v>1.2024020646351758</v>
      </c>
      <c r="L280">
        <f t="shared" si="385"/>
        <v>9.3157213416946189E-2</v>
      </c>
      <c r="M280">
        <f t="shared" si="385"/>
        <v>-0.1387856934888208</v>
      </c>
      <c r="N280">
        <f t="shared" si="385"/>
        <v>-1.277143852525841</v>
      </c>
      <c r="O280">
        <f t="shared" si="423"/>
        <v>-0.66679033483335037</v>
      </c>
      <c r="P280">
        <f t="shared" si="423"/>
        <v>-0.63138553247789353</v>
      </c>
      <c r="Q280">
        <f t="shared" si="423"/>
        <v>0.26209824976811269</v>
      </c>
      <c r="R280">
        <f t="shared" si="423"/>
        <v>-1.7524658700951907</v>
      </c>
      <c r="S280">
        <f t="shared" si="423"/>
        <v>-0.99569507129212909</v>
      </c>
      <c r="T280">
        <f t="shared" si="423"/>
        <v>-1.7254734618115062</v>
      </c>
      <c r="U280">
        <f t="shared" si="423"/>
        <v>-1.5727278310143784</v>
      </c>
      <c r="V280">
        <f t="shared" si="423"/>
        <v>-1.3126896088327022</v>
      </c>
      <c r="W280">
        <f t="shared" si="423"/>
        <v>0.93945510236447927</v>
      </c>
      <c r="X280">
        <f t="shared" si="386"/>
        <v>2.0323430127373534</v>
      </c>
      <c r="Y280">
        <f t="shared" si="377"/>
        <v>-1.1427138340240952</v>
      </c>
      <c r="Z280">
        <f t="shared" si="378"/>
        <v>-0.92643042210517113</v>
      </c>
      <c r="AA280">
        <f t="shared" si="379"/>
        <v>-2.7204806137783586</v>
      </c>
      <c r="AB280">
        <f t="shared" si="387"/>
        <v>0.88415128364301376</v>
      </c>
      <c r="AC280">
        <f t="shared" si="387"/>
        <v>0.24182244630020816</v>
      </c>
      <c r="AD280">
        <f t="shared" si="387"/>
        <v>0.2836494652909779</v>
      </c>
      <c r="AE280">
        <f t="shared" si="387"/>
        <v>6.1775604319787451E-2</v>
      </c>
      <c r="AF280">
        <f t="shared" si="380"/>
        <v>0.840658551440994</v>
      </c>
      <c r="AG280">
        <f t="shared" si="380"/>
        <v>-0.98714792538470075</v>
      </c>
      <c r="AH280">
        <f t="shared" si="380"/>
        <v>-3.1221407927679552</v>
      </c>
      <c r="AI280">
        <f t="shared" si="380"/>
        <v>-1.1746213434246136</v>
      </c>
      <c r="AJ280">
        <f t="shared" si="380"/>
        <v>2.1628112295120596</v>
      </c>
      <c r="AK280">
        <f t="shared" si="380"/>
        <v>-3.0582452442695462</v>
      </c>
      <c r="AL280">
        <f t="shared" si="380"/>
        <v>-1.8526484660585032</v>
      </c>
      <c r="AM280">
        <f t="shared" si="380"/>
        <v>2.0660230887143785</v>
      </c>
      <c r="AN280">
        <f t="shared" si="380"/>
        <v>-0.48150414147791848</v>
      </c>
      <c r="AO280">
        <f t="shared" si="388"/>
        <v>-0.93510584006134723</v>
      </c>
      <c r="AP280">
        <f t="shared" si="389"/>
        <v>0.29332291509177438</v>
      </c>
      <c r="AQ280">
        <f t="shared" si="390"/>
        <v>0.28188999932720726</v>
      </c>
      <c r="AR280">
        <f t="shared" si="390"/>
        <v>0.57280944224089503</v>
      </c>
      <c r="AS280">
        <f t="shared" si="381"/>
        <v>-0.12512278828005469</v>
      </c>
      <c r="AT280">
        <f t="shared" si="382"/>
        <v>-8.0063131986574609E-2</v>
      </c>
      <c r="AU280">
        <f t="shared" si="391"/>
        <v>-2.851046666439647E-2</v>
      </c>
      <c r="AV280">
        <f t="shared" si="392"/>
        <v>6.7538080605987136E-2</v>
      </c>
      <c r="AW280">
        <f t="shared" si="393"/>
        <v>0.10951662398880205</v>
      </c>
      <c r="AX280">
        <f t="shared" si="394"/>
        <v>-1.0687930652632442E-3</v>
      </c>
      <c r="AY280">
        <f t="shared" si="395"/>
        <v>-8.0989739010050802E-3</v>
      </c>
      <c r="AZ280">
        <f t="shared" si="396"/>
        <v>-2.1413962814222608E-2</v>
      </c>
      <c r="BA280">
        <f t="shared" si="397"/>
        <v>-3.6476696945005126E-2</v>
      </c>
      <c r="BC280">
        <f t="shared" si="398"/>
        <v>0.69936659486883845</v>
      </c>
      <c r="BE280">
        <f t="shared" si="399"/>
        <v>7.6978259993870472E-3</v>
      </c>
      <c r="BF280">
        <f t="shared" si="400"/>
        <v>7.6978259993870472E-3</v>
      </c>
      <c r="BG280">
        <f t="shared" si="401"/>
        <v>4.5059874518318787E-3</v>
      </c>
      <c r="BH280">
        <f t="shared" si="402"/>
        <v>-1.8235281763616527E-2</v>
      </c>
      <c r="BI280">
        <f t="shared" si="403"/>
        <v>-1.8235281763616527E-2</v>
      </c>
      <c r="BJ280">
        <f t="shared" si="404"/>
        <v>-1.0674176165324798E-2</v>
      </c>
      <c r="BK280">
        <f t="shared" si="405"/>
        <v>-2.9569488476976553E-2</v>
      </c>
      <c r="BL280">
        <f t="shared" si="406"/>
        <v>-2.9569488476976553E-2</v>
      </c>
      <c r="BM280">
        <f t="shared" si="407"/>
        <v>-1.7308749774930368E-2</v>
      </c>
      <c r="BN280">
        <f t="shared" si="408"/>
        <v>2.8857412762107597E-4</v>
      </c>
      <c r="BO280">
        <f t="shared" si="409"/>
        <v>2.8857412762107597E-4</v>
      </c>
      <c r="BP280">
        <f t="shared" si="410"/>
        <v>1.6891930242219543E-4</v>
      </c>
      <c r="BQ280">
        <f t="shared" si="411"/>
        <v>3.3188242161241013E-2</v>
      </c>
      <c r="BR280">
        <f t="shared" si="412"/>
        <v>9.0772496249357515E-3</v>
      </c>
      <c r="BS280">
        <f t="shared" si="413"/>
        <v>1.0647303597406125E-2</v>
      </c>
      <c r="BT280">
        <f t="shared" si="414"/>
        <v>2.3188607580531592E-3</v>
      </c>
      <c r="BU280">
        <f t="shared" si="415"/>
        <v>2.1236376275522991E-2</v>
      </c>
      <c r="BV280">
        <f t="shared" si="416"/>
        <v>5.8083187306349742E-3</v>
      </c>
      <c r="BW280">
        <f t="shared" si="417"/>
        <v>6.8129593732538631E-3</v>
      </c>
      <c r="BX280">
        <f t="shared" si="418"/>
        <v>1.4837845086616655E-3</v>
      </c>
      <c r="BZ280">
        <f>I280</f>
        <v>0.9</v>
      </c>
    </row>
    <row r="281" spans="2:78" hidden="1" outlineLevel="1" x14ac:dyDescent="0.25">
      <c r="B281">
        <v>6</v>
      </c>
      <c r="C281">
        <v>1</v>
      </c>
      <c r="D281">
        <f t="shared" si="383"/>
        <v>0.3</v>
      </c>
      <c r="E281">
        <v>0.1</v>
      </c>
      <c r="F281">
        <v>0.1</v>
      </c>
      <c r="G281">
        <v>0.1</v>
      </c>
      <c r="H281">
        <v>0.10794155342407658</v>
      </c>
      <c r="I281">
        <v>0.1</v>
      </c>
      <c r="K281">
        <f t="shared" si="385"/>
        <v>1.2024020646351758</v>
      </c>
      <c r="L281">
        <f t="shared" si="385"/>
        <v>9.3157213416946189E-2</v>
      </c>
      <c r="M281">
        <f t="shared" si="385"/>
        <v>-0.1387856934888208</v>
      </c>
      <c r="N281">
        <f t="shared" si="385"/>
        <v>-1.277143852525841</v>
      </c>
      <c r="O281">
        <f t="shared" si="423"/>
        <v>-0.66679033483335037</v>
      </c>
      <c r="P281">
        <f t="shared" si="423"/>
        <v>-0.63138553247789353</v>
      </c>
      <c r="Q281">
        <f t="shared" si="423"/>
        <v>0.26209824976811269</v>
      </c>
      <c r="R281">
        <f t="shared" si="423"/>
        <v>-1.7524658700951907</v>
      </c>
      <c r="S281">
        <f t="shared" si="423"/>
        <v>-0.99569507129212909</v>
      </c>
      <c r="T281">
        <f t="shared" si="423"/>
        <v>-1.7254734618115062</v>
      </c>
      <c r="U281">
        <f t="shared" si="423"/>
        <v>-1.5727278310143784</v>
      </c>
      <c r="V281">
        <f t="shared" si="423"/>
        <v>-1.3126896088327022</v>
      </c>
      <c r="W281">
        <f t="shared" si="423"/>
        <v>0.93945510236447927</v>
      </c>
      <c r="X281">
        <f t="shared" si="386"/>
        <v>1.0551324608208095</v>
      </c>
      <c r="Y281">
        <f t="shared" si="377"/>
        <v>0.68192313038077079</v>
      </c>
      <c r="Z281">
        <f t="shared" si="378"/>
        <v>0.69084883320255852</v>
      </c>
      <c r="AA281">
        <f t="shared" si="379"/>
        <v>0.47836601219862052</v>
      </c>
      <c r="AB281">
        <f t="shared" si="387"/>
        <v>0.74175925394045683</v>
      </c>
      <c r="AC281">
        <f t="shared" si="387"/>
        <v>0.66416778493174577</v>
      </c>
      <c r="AD281">
        <f t="shared" si="387"/>
        <v>0.6661557273150337</v>
      </c>
      <c r="AE281">
        <f t="shared" si="387"/>
        <v>0.61736195818016004</v>
      </c>
      <c r="AF281">
        <f t="shared" si="380"/>
        <v>0.840658551440994</v>
      </c>
      <c r="AG281">
        <f t="shared" si="380"/>
        <v>-0.98714792538470075</v>
      </c>
      <c r="AH281">
        <f t="shared" si="380"/>
        <v>-3.1221407927679552</v>
      </c>
      <c r="AI281">
        <f t="shared" si="380"/>
        <v>-1.1746213434246136</v>
      </c>
      <c r="AJ281">
        <f t="shared" si="380"/>
        <v>2.1628112295120596</v>
      </c>
      <c r="AK281">
        <f t="shared" si="380"/>
        <v>-3.0582452442695462</v>
      </c>
      <c r="AL281">
        <f t="shared" si="380"/>
        <v>-1.8526484660585032</v>
      </c>
      <c r="AM281">
        <f t="shared" si="380"/>
        <v>2.0660230887143785</v>
      </c>
      <c r="AN281">
        <f t="shared" si="380"/>
        <v>-0.48150414147791848</v>
      </c>
      <c r="AO281">
        <f t="shared" si="388"/>
        <v>-3.3185682358282094</v>
      </c>
      <c r="AP281">
        <f t="shared" si="389"/>
        <v>-0.86707519379771392</v>
      </c>
      <c r="AQ281">
        <f t="shared" si="390"/>
        <v>3.4939653875376266E-2</v>
      </c>
      <c r="AR281">
        <f t="shared" si="390"/>
        <v>0.29586325756790149</v>
      </c>
      <c r="AS281">
        <f t="shared" si="381"/>
        <v>-2.461541886402659E-3</v>
      </c>
      <c r="AT281">
        <f t="shared" si="382"/>
        <v>4.0969182100393825E-2</v>
      </c>
      <c r="AU281">
        <f t="shared" si="391"/>
        <v>1.6576814324820995E-2</v>
      </c>
      <c r="AV281">
        <f t="shared" si="392"/>
        <v>-2.7404662540428996E-2</v>
      </c>
      <c r="AW281">
        <f t="shared" si="393"/>
        <v>-1.517075853777473E-2</v>
      </c>
      <c r="AX281">
        <f t="shared" si="394"/>
        <v>2.0677976545393172E-2</v>
      </c>
      <c r="AY281">
        <f t="shared" si="395"/>
        <v>1.3748546726865644E-3</v>
      </c>
      <c r="AZ281">
        <f t="shared" si="396"/>
        <v>1.2494539170055002E-3</v>
      </c>
      <c r="BA281">
        <f t="shared" si="397"/>
        <v>2.6675706056052367E-4</v>
      </c>
      <c r="BC281">
        <f t="shared" si="398"/>
        <v>0.20902557978110872</v>
      </c>
      <c r="BE281">
        <f t="shared" si="399"/>
        <v>-4.9730442974462992E-4</v>
      </c>
      <c r="BF281">
        <f t="shared" si="400"/>
        <v>-4.9730442974462992E-4</v>
      </c>
      <c r="BG281">
        <f t="shared" si="401"/>
        <v>-4.9730442974462981E-4</v>
      </c>
      <c r="BH281">
        <f t="shared" si="402"/>
        <v>8.2213987621286989E-4</v>
      </c>
      <c r="BI281">
        <f t="shared" si="403"/>
        <v>8.2213987621286989E-4</v>
      </c>
      <c r="BJ281">
        <f t="shared" si="404"/>
        <v>8.2213987621286989E-4</v>
      </c>
      <c r="BK281">
        <f t="shared" si="405"/>
        <v>4.5512275613324187E-4</v>
      </c>
      <c r="BL281">
        <f t="shared" si="406"/>
        <v>4.5512275613324187E-4</v>
      </c>
      <c r="BM281">
        <f t="shared" si="407"/>
        <v>4.5512275613324187E-4</v>
      </c>
      <c r="BN281">
        <f t="shared" si="408"/>
        <v>-6.2033929636179516E-4</v>
      </c>
      <c r="BO281">
        <f t="shared" si="409"/>
        <v>-6.2033929636179516E-4</v>
      </c>
      <c r="BP281">
        <f t="shared" si="410"/>
        <v>-6.2033929636179516E-4</v>
      </c>
      <c r="BQ281">
        <f t="shared" si="411"/>
        <v>5.4776144196036632E-4</v>
      </c>
      <c r="BR281">
        <f t="shared" si="412"/>
        <v>4.904630466626295E-4</v>
      </c>
      <c r="BS281">
        <f t="shared" si="413"/>
        <v>4.9193106769589504E-4</v>
      </c>
      <c r="BT281">
        <f t="shared" si="414"/>
        <v>4.5589869573960914E-4</v>
      </c>
      <c r="BU281">
        <f t="shared" si="415"/>
        <v>-9.1167809848016514E-3</v>
      </c>
      <c r="BV281">
        <f t="shared" si="416"/>
        <v>-8.1631232778251687E-3</v>
      </c>
      <c r="BW281">
        <f t="shared" si="417"/>
        <v>-8.1875565898769723E-3</v>
      </c>
      <c r="BX281">
        <f t="shared" si="418"/>
        <v>-7.5878443459616082E-3</v>
      </c>
      <c r="BZ281">
        <f>I281-BA282</f>
        <v>9.9206328787150466E-2</v>
      </c>
    </row>
    <row r="282" spans="2:78" hidden="1" outlineLevel="1" x14ac:dyDescent="0.25">
      <c r="B282">
        <v>6</v>
      </c>
      <c r="C282">
        <v>2</v>
      </c>
      <c r="D282">
        <f t="shared" si="383"/>
        <v>0.3</v>
      </c>
      <c r="E282">
        <v>0.1</v>
      </c>
      <c r="F282">
        <v>0.27777777777777779</v>
      </c>
      <c r="G282">
        <f t="shared" ref="G282:G285" si="424">AR281</f>
        <v>0.29586325756790149</v>
      </c>
      <c r="H282">
        <v>0.10866522747984556</v>
      </c>
      <c r="I282">
        <v>0.13764705882352943</v>
      </c>
      <c r="K282">
        <f t="shared" si="385"/>
        <v>1.2024020646351758</v>
      </c>
      <c r="L282">
        <f t="shared" si="385"/>
        <v>9.3157213416946189E-2</v>
      </c>
      <c r="M282">
        <f t="shared" si="385"/>
        <v>-0.1387856934888208</v>
      </c>
      <c r="N282">
        <f t="shared" si="385"/>
        <v>-1.277143852525841</v>
      </c>
      <c r="O282">
        <f t="shared" si="423"/>
        <v>-0.66679033483335037</v>
      </c>
      <c r="P282">
        <f t="shared" si="423"/>
        <v>-0.63138553247789353</v>
      </c>
      <c r="Q282">
        <f t="shared" si="423"/>
        <v>0.26209824976811269</v>
      </c>
      <c r="R282">
        <f t="shared" si="423"/>
        <v>-1.7524658700951907</v>
      </c>
      <c r="S282">
        <f t="shared" si="423"/>
        <v>-0.99569507129212909</v>
      </c>
      <c r="T282">
        <f t="shared" si="423"/>
        <v>-1.7254734618115062</v>
      </c>
      <c r="U282">
        <f t="shared" si="423"/>
        <v>-1.5727278310143784</v>
      </c>
      <c r="V282">
        <f t="shared" si="423"/>
        <v>-1.3126896088327022</v>
      </c>
      <c r="W282">
        <f t="shared" si="423"/>
        <v>0.93945510236447927</v>
      </c>
      <c r="X282">
        <f t="shared" si="386"/>
        <v>1.0445107251755035</v>
      </c>
      <c r="Y282">
        <f t="shared" si="377"/>
        <v>0.4397173992380331</v>
      </c>
      <c r="Z282">
        <f t="shared" si="378"/>
        <v>0.18427926497805536</v>
      </c>
      <c r="AA282">
        <f t="shared" si="379"/>
        <v>-5.8337709609887489E-2</v>
      </c>
      <c r="AB282">
        <f t="shared" si="387"/>
        <v>0.73971941538558994</v>
      </c>
      <c r="AC282">
        <f t="shared" si="387"/>
        <v>0.60819169058220324</v>
      </c>
      <c r="AD282">
        <f t="shared" si="387"/>
        <v>0.54593988430522056</v>
      </c>
      <c r="AE282">
        <f t="shared" si="387"/>
        <v>0.48541970744133162</v>
      </c>
      <c r="AF282">
        <f t="shared" si="380"/>
        <v>0.840658551440994</v>
      </c>
      <c r="AG282">
        <f t="shared" si="380"/>
        <v>-0.98714792538470075</v>
      </c>
      <c r="AH282">
        <f t="shared" si="380"/>
        <v>-3.1221407927679552</v>
      </c>
      <c r="AI282">
        <f t="shared" si="380"/>
        <v>-1.1746213434246136</v>
      </c>
      <c r="AJ282">
        <f t="shared" si="380"/>
        <v>2.1628112295120596</v>
      </c>
      <c r="AK282">
        <f t="shared" si="380"/>
        <v>-3.0582452442695462</v>
      </c>
      <c r="AL282">
        <f t="shared" si="380"/>
        <v>-1.8526484660585032</v>
      </c>
      <c r="AM282">
        <f t="shared" si="380"/>
        <v>2.0660230887143785</v>
      </c>
      <c r="AN282">
        <f t="shared" si="380"/>
        <v>-0.48150414147791848</v>
      </c>
      <c r="AO282">
        <f t="shared" si="388"/>
        <v>-2.7347133869293923</v>
      </c>
      <c r="AP282">
        <f t="shared" si="389"/>
        <v>-0.75017639444860085</v>
      </c>
      <c r="AQ282">
        <f t="shared" si="390"/>
        <v>6.0955808652227855E-2</v>
      </c>
      <c r="AR282">
        <f t="shared" si="390"/>
        <v>0.32078286657218708</v>
      </c>
      <c r="AS282">
        <f t="shared" si="381"/>
        <v>-2.7308965822465236E-3</v>
      </c>
      <c r="AT282">
        <f t="shared" si="382"/>
        <v>4.0126962217791357E-2</v>
      </c>
      <c r="AU282">
        <f t="shared" si="391"/>
        <v>1.6267497446418103E-2</v>
      </c>
      <c r="AV282">
        <f t="shared" si="392"/>
        <v>-2.8600659145901861E-2</v>
      </c>
      <c r="AW282">
        <f t="shared" si="393"/>
        <v>-1.6314827253539884E-2</v>
      </c>
      <c r="AX282">
        <f t="shared" si="394"/>
        <v>2.1509444057563269E-2</v>
      </c>
      <c r="AY282">
        <f t="shared" si="395"/>
        <v>1.3227449358896623E-3</v>
      </c>
      <c r="AZ282">
        <f t="shared" si="396"/>
        <v>3.0792254316049407E-3</v>
      </c>
      <c r="BA282">
        <f t="shared" si="397"/>
        <v>7.9367121284953381E-4</v>
      </c>
      <c r="BC282">
        <f t="shared" si="398"/>
        <v>0.18924828328051577</v>
      </c>
      <c r="BE282">
        <f t="shared" si="399"/>
        <v>-4.8802492339254308E-4</v>
      </c>
      <c r="BF282">
        <f t="shared" si="400"/>
        <v>-1.3556247872015086E-3</v>
      </c>
      <c r="BG282">
        <f t="shared" si="401"/>
        <v>-1.4438864360924338E-3</v>
      </c>
      <c r="BH282">
        <f t="shared" si="402"/>
        <v>8.5801977437705576E-4</v>
      </c>
      <c r="BI282">
        <f t="shared" si="403"/>
        <v>2.3833882621584882E-3</v>
      </c>
      <c r="BJ282">
        <f t="shared" si="404"/>
        <v>2.5385652550487161E-3</v>
      </c>
      <c r="BK282">
        <f t="shared" si="405"/>
        <v>4.8944481760619652E-4</v>
      </c>
      <c r="BL282">
        <f t="shared" si="406"/>
        <v>1.3595689377949903E-3</v>
      </c>
      <c r="BM282">
        <f t="shared" si="407"/>
        <v>1.4480873813669669E-3</v>
      </c>
      <c r="BN282">
        <f t="shared" si="408"/>
        <v>-6.4528332172689802E-4</v>
      </c>
      <c r="BO282">
        <f t="shared" si="409"/>
        <v>-1.7924536714636057E-3</v>
      </c>
      <c r="BP282">
        <f t="shared" si="410"/>
        <v>-1.9091562562035629E-3</v>
      </c>
      <c r="BQ282">
        <f t="shared" si="411"/>
        <v>6.0602916698937112E-4</v>
      </c>
      <c r="BR282">
        <f t="shared" si="412"/>
        <v>4.9827258274850225E-4</v>
      </c>
      <c r="BS282">
        <f t="shared" si="413"/>
        <v>4.472716092483568E-4</v>
      </c>
      <c r="BT282">
        <f t="shared" si="414"/>
        <v>3.9768930600199198E-4</v>
      </c>
      <c r="BU282">
        <f t="shared" si="415"/>
        <v>-8.9048079098832823E-3</v>
      </c>
      <c r="BV282">
        <f t="shared" si="416"/>
        <v>-7.3214654967500162E-3</v>
      </c>
      <c r="BW282">
        <f t="shared" si="417"/>
        <v>-6.5720727332102911E-3</v>
      </c>
      <c r="BX282">
        <f t="shared" si="418"/>
        <v>-5.8435254780808939E-3</v>
      </c>
      <c r="BZ282">
        <f>I282-BA283</f>
        <v>0.13661388502280436</v>
      </c>
    </row>
    <row r="283" spans="2:78" hidden="1" outlineLevel="1" x14ac:dyDescent="0.25">
      <c r="B283">
        <v>6</v>
      </c>
      <c r="C283">
        <v>3</v>
      </c>
      <c r="D283">
        <f t="shared" si="383"/>
        <v>0.3</v>
      </c>
      <c r="E283">
        <v>0.1</v>
      </c>
      <c r="F283">
        <v>0.45555555555555549</v>
      </c>
      <c r="G283">
        <f t="shared" si="424"/>
        <v>0.32078286657218708</v>
      </c>
      <c r="H283">
        <v>0.11475044279104422</v>
      </c>
      <c r="I283">
        <v>0.19035294117647061</v>
      </c>
      <c r="K283">
        <f t="shared" si="385"/>
        <v>1.2024020646351758</v>
      </c>
      <c r="L283">
        <f t="shared" si="385"/>
        <v>9.3157213416946189E-2</v>
      </c>
      <c r="M283">
        <f t="shared" si="385"/>
        <v>-0.1387856934888208</v>
      </c>
      <c r="N283">
        <f t="shared" si="385"/>
        <v>-1.277143852525841</v>
      </c>
      <c r="O283">
        <f t="shared" si="423"/>
        <v>-0.66679033483335037</v>
      </c>
      <c r="P283">
        <f t="shared" si="423"/>
        <v>-0.63138553247789353</v>
      </c>
      <c r="Q283">
        <f t="shared" si="423"/>
        <v>0.26209824976811269</v>
      </c>
      <c r="R283">
        <f t="shared" si="423"/>
        <v>-1.7524658700951907</v>
      </c>
      <c r="S283">
        <f t="shared" si="423"/>
        <v>-0.99569507129212909</v>
      </c>
      <c r="T283">
        <f t="shared" si="423"/>
        <v>-1.7254734618115062</v>
      </c>
      <c r="U283">
        <f t="shared" si="423"/>
        <v>-1.5727278310143784</v>
      </c>
      <c r="V283">
        <f t="shared" si="423"/>
        <v>-1.3126896088327022</v>
      </c>
      <c r="W283">
        <f t="shared" si="423"/>
        <v>0.93945510236447927</v>
      </c>
      <c r="X283">
        <f t="shared" si="386"/>
        <v>1.0576135223436083</v>
      </c>
      <c r="Y283">
        <f t="shared" si="377"/>
        <v>0.30544301466734791</v>
      </c>
      <c r="Z283">
        <f t="shared" si="378"/>
        <v>-0.15208255490296141</v>
      </c>
      <c r="AA283">
        <f t="shared" si="379"/>
        <v>-0.37064548025298749</v>
      </c>
      <c r="AB283">
        <f t="shared" si="387"/>
        <v>0.7422342222473991</v>
      </c>
      <c r="AC283">
        <f t="shared" si="387"/>
        <v>0.57577256477962468</v>
      </c>
      <c r="AD283">
        <f t="shared" si="387"/>
        <v>0.46205247411616951</v>
      </c>
      <c r="AE283">
        <f t="shared" si="387"/>
        <v>0.40838505999412239</v>
      </c>
      <c r="AF283">
        <f t="shared" si="380"/>
        <v>0.840658551440994</v>
      </c>
      <c r="AG283">
        <f t="shared" si="380"/>
        <v>-0.98714792538470075</v>
      </c>
      <c r="AH283">
        <f t="shared" si="380"/>
        <v>-3.1221407927679552</v>
      </c>
      <c r="AI283">
        <f t="shared" si="380"/>
        <v>-1.1746213434246136</v>
      </c>
      <c r="AJ283">
        <f t="shared" si="380"/>
        <v>2.1628112295120596</v>
      </c>
      <c r="AK283">
        <f t="shared" si="380"/>
        <v>-3.0582452442695462</v>
      </c>
      <c r="AL283">
        <f t="shared" si="380"/>
        <v>-1.8526484660585032</v>
      </c>
      <c r="AM283">
        <f t="shared" si="380"/>
        <v>2.0660230887143785</v>
      </c>
      <c r="AN283">
        <f t="shared" si="380"/>
        <v>-0.48150414147791848</v>
      </c>
      <c r="AO283">
        <f t="shared" si="388"/>
        <v>-2.3482019738314119</v>
      </c>
      <c r="AP283">
        <f t="shared" si="389"/>
        <v>-0.64933318306725463</v>
      </c>
      <c r="AQ283">
        <f t="shared" si="390"/>
        <v>8.720879528346491E-2</v>
      </c>
      <c r="AR283">
        <f t="shared" si="390"/>
        <v>0.34313981872683796</v>
      </c>
      <c r="AS283">
        <f t="shared" si="381"/>
        <v>-2.1924093700807614E-3</v>
      </c>
      <c r="AT283">
        <f t="shared" si="382"/>
        <v>3.4658533328368796E-2</v>
      </c>
      <c r="AU283">
        <f t="shared" si="391"/>
        <v>1.3988894434055078E-2</v>
      </c>
      <c r="AV283">
        <f t="shared" si="392"/>
        <v>-2.5361377201079848E-2</v>
      </c>
      <c r="AW283">
        <f t="shared" si="393"/>
        <v>-1.4258660427267721E-2</v>
      </c>
      <c r="AX283">
        <f t="shared" si="394"/>
        <v>1.7922525564752243E-2</v>
      </c>
      <c r="AY283">
        <f t="shared" si="395"/>
        <v>1.309355132469885E-3</v>
      </c>
      <c r="AZ283">
        <f t="shared" si="396"/>
        <v>3.7239539834762431E-3</v>
      </c>
      <c r="BA283">
        <f t="shared" si="397"/>
        <v>1.0331738007250792E-3</v>
      </c>
      <c r="BC283">
        <f t="shared" si="398"/>
        <v>0.15524938743525754</v>
      </c>
      <c r="BE283">
        <f t="shared" si="399"/>
        <v>-4.1966683302165233E-4</v>
      </c>
      <c r="BF283">
        <f t="shared" si="400"/>
        <v>-1.9118155726541937E-3</v>
      </c>
      <c r="BG283">
        <f t="shared" si="401"/>
        <v>-1.3462192970195702E-3</v>
      </c>
      <c r="BH283">
        <f t="shared" si="402"/>
        <v>7.6084131603239541E-4</v>
      </c>
      <c r="BI283">
        <f t="shared" si="403"/>
        <v>3.4660548841475782E-3</v>
      </c>
      <c r="BJ283">
        <f t="shared" si="404"/>
        <v>2.4406485836342712E-3</v>
      </c>
      <c r="BK283">
        <f t="shared" si="405"/>
        <v>4.2775981281803163E-4</v>
      </c>
      <c r="BL283">
        <f t="shared" si="406"/>
        <v>1.948683591726588E-3</v>
      </c>
      <c r="BM283">
        <f t="shared" si="407"/>
        <v>1.3721801896015035E-3</v>
      </c>
      <c r="BN283">
        <f t="shared" si="408"/>
        <v>-5.3767576694256723E-4</v>
      </c>
      <c r="BO283">
        <f t="shared" si="409"/>
        <v>-2.4494118271828061E-3</v>
      </c>
      <c r="BP283">
        <f t="shared" si="410"/>
        <v>-1.7247717380623592E-3</v>
      </c>
      <c r="BQ283">
        <f t="shared" si="411"/>
        <v>4.8818437909494122E-4</v>
      </c>
      <c r="BR283">
        <f t="shared" si="412"/>
        <v>3.7869874981748437E-4</v>
      </c>
      <c r="BS283">
        <f t="shared" si="413"/>
        <v>3.0390245211638653E-4</v>
      </c>
      <c r="BT283">
        <f t="shared" si="414"/>
        <v>2.6860416963963234E-4</v>
      </c>
      <c r="BU283">
        <f t="shared" si="415"/>
        <v>-7.7174248587652114E-3</v>
      </c>
      <c r="BV283">
        <f t="shared" si="416"/>
        <v>-5.9866297877925008E-3</v>
      </c>
      <c r="BW283">
        <f t="shared" si="417"/>
        <v>-4.804218322083156E-3</v>
      </c>
      <c r="BX283">
        <f t="shared" si="418"/>
        <v>-4.246208163784254E-3</v>
      </c>
      <c r="BZ283">
        <f>I283-BA284</f>
        <v>0.18937176159341346</v>
      </c>
    </row>
    <row r="284" spans="2:78" hidden="1" outlineLevel="1" x14ac:dyDescent="0.25">
      <c r="B284">
        <v>6</v>
      </c>
      <c r="C284">
        <v>4</v>
      </c>
      <c r="D284">
        <f t="shared" si="383"/>
        <v>0.3</v>
      </c>
      <c r="E284">
        <v>0.1</v>
      </c>
      <c r="F284">
        <v>0.6333333333333333</v>
      </c>
      <c r="G284">
        <f t="shared" si="424"/>
        <v>0.34313981872683796</v>
      </c>
      <c r="H284">
        <v>0.13751490568115973</v>
      </c>
      <c r="I284">
        <v>0.25811764705882356</v>
      </c>
      <c r="K284">
        <f t="shared" si="385"/>
        <v>1.2024020646351758</v>
      </c>
      <c r="L284">
        <f t="shared" si="385"/>
        <v>9.3157213416946189E-2</v>
      </c>
      <c r="M284">
        <f t="shared" si="385"/>
        <v>-0.1387856934888208</v>
      </c>
      <c r="N284">
        <f t="shared" si="385"/>
        <v>-1.277143852525841</v>
      </c>
      <c r="O284">
        <f t="shared" si="423"/>
        <v>-0.66679033483335037</v>
      </c>
      <c r="P284">
        <f t="shared" si="423"/>
        <v>-0.63138553247789353</v>
      </c>
      <c r="Q284">
        <f t="shared" si="423"/>
        <v>0.26209824976811269</v>
      </c>
      <c r="R284">
        <f t="shared" si="423"/>
        <v>-1.7524658700951907</v>
      </c>
      <c r="S284">
        <f t="shared" si="423"/>
        <v>-0.99569507129212909</v>
      </c>
      <c r="T284">
        <f t="shared" si="423"/>
        <v>-1.7254734618115062</v>
      </c>
      <c r="U284">
        <f t="shared" si="423"/>
        <v>-1.5727278310143784</v>
      </c>
      <c r="V284">
        <f t="shared" si="423"/>
        <v>-1.3126896088327022</v>
      </c>
      <c r="W284">
        <f t="shared" si="423"/>
        <v>0.93945510236447927</v>
      </c>
      <c r="X284">
        <f t="shared" si="386"/>
        <v>1.0710719796197636</v>
      </c>
      <c r="Y284">
        <f t="shared" si="377"/>
        <v>0.17278665455622755</v>
      </c>
      <c r="Z284">
        <f t="shared" si="378"/>
        <v>-0.48589274998938414</v>
      </c>
      <c r="AA284">
        <f t="shared" si="379"/>
        <v>-0.67958927787856838</v>
      </c>
      <c r="AB284">
        <f t="shared" si="387"/>
        <v>0.74480072325118118</v>
      </c>
      <c r="AC284">
        <f t="shared" si="387"/>
        <v>0.54308951300821962</v>
      </c>
      <c r="AD284">
        <f t="shared" si="387"/>
        <v>0.38086160697811938</v>
      </c>
      <c r="AE284">
        <f t="shared" si="387"/>
        <v>0.33635297768160971</v>
      </c>
      <c r="AF284">
        <f t="shared" si="380"/>
        <v>0.840658551440994</v>
      </c>
      <c r="AG284">
        <f t="shared" si="380"/>
        <v>-0.98714792538470075</v>
      </c>
      <c r="AH284">
        <f t="shared" si="380"/>
        <v>-3.1221407927679552</v>
      </c>
      <c r="AI284">
        <f t="shared" si="380"/>
        <v>-1.1746213434246136</v>
      </c>
      <c r="AJ284">
        <f t="shared" si="380"/>
        <v>2.1628112295120596</v>
      </c>
      <c r="AK284">
        <f t="shared" si="380"/>
        <v>-3.0582452442695462</v>
      </c>
      <c r="AL284">
        <f t="shared" si="380"/>
        <v>-1.8526484660585032</v>
      </c>
      <c r="AM284">
        <f t="shared" si="380"/>
        <v>2.0660230887143785</v>
      </c>
      <c r="AN284">
        <f t="shared" si="380"/>
        <v>-0.48150414147791848</v>
      </c>
      <c r="AO284">
        <f t="shared" si="388"/>
        <v>-1.9756816764764118</v>
      </c>
      <c r="AP284">
        <f t="shared" si="389"/>
        <v>-0.54223134795216321</v>
      </c>
      <c r="AQ284">
        <f t="shared" si="390"/>
        <v>0.12177992696059366</v>
      </c>
      <c r="AR284">
        <f t="shared" si="390"/>
        <v>0.36766866669932846</v>
      </c>
      <c r="AS284">
        <f t="shared" si="381"/>
        <v>-1.6828493080418472E-3</v>
      </c>
      <c r="AT284">
        <f t="shared" si="382"/>
        <v>2.5383432761686819E-2</v>
      </c>
      <c r="AU284">
        <f t="shared" si="391"/>
        <v>1.0166008951220622E-2</v>
      </c>
      <c r="AV284">
        <f t="shared" si="392"/>
        <v>-1.8850835931119959E-2</v>
      </c>
      <c r="AW284">
        <f t="shared" si="393"/>
        <v>-9.8502044769207091E-3</v>
      </c>
      <c r="AX284">
        <f t="shared" si="394"/>
        <v>1.2147494908211471E-2</v>
      </c>
      <c r="AY284">
        <f t="shared" si="395"/>
        <v>1.1481262138423993E-3</v>
      </c>
      <c r="AZ284">
        <f t="shared" si="396"/>
        <v>2.7109706072744096E-3</v>
      </c>
      <c r="BA284">
        <f t="shared" si="397"/>
        <v>9.811795830571607E-4</v>
      </c>
      <c r="BC284">
        <f t="shared" si="398"/>
        <v>0.1106752703164124</v>
      </c>
      <c r="BE284">
        <f t="shared" si="399"/>
        <v>-3.0498026853661867E-4</v>
      </c>
      <c r="BF284">
        <f t="shared" si="400"/>
        <v>-1.931541700731918E-3</v>
      </c>
      <c r="BG284">
        <f t="shared" si="401"/>
        <v>-1.0465087406091769E-3</v>
      </c>
      <c r="BH284">
        <f t="shared" si="402"/>
        <v>5.6552507793359869E-4</v>
      </c>
      <c r="BI284">
        <f t="shared" si="403"/>
        <v>3.5816588269127919E-3</v>
      </c>
      <c r="BJ284">
        <f t="shared" si="404"/>
        <v>1.9405417272761597E-3</v>
      </c>
      <c r="BK284">
        <f t="shared" si="405"/>
        <v>2.9550613430762124E-4</v>
      </c>
      <c r="BL284">
        <f t="shared" si="406"/>
        <v>1.8715388506149345E-3</v>
      </c>
      <c r="BM284">
        <f t="shared" si="407"/>
        <v>1.0139992135898578E-3</v>
      </c>
      <c r="BN284">
        <f t="shared" si="408"/>
        <v>-3.6442484724634412E-4</v>
      </c>
      <c r="BO284">
        <f t="shared" si="409"/>
        <v>-2.308024032560179E-3</v>
      </c>
      <c r="BP284">
        <f t="shared" si="410"/>
        <v>-1.2504867602366613E-3</v>
      </c>
      <c r="BQ284">
        <f t="shared" si="411"/>
        <v>3.7601621452569524E-4</v>
      </c>
      <c r="BR284">
        <f t="shared" si="412"/>
        <v>2.7418134335119987E-4</v>
      </c>
      <c r="BS284">
        <f t="shared" si="413"/>
        <v>1.9227980752885025E-4</v>
      </c>
      <c r="BT284">
        <f t="shared" si="414"/>
        <v>1.6980941272479351E-4</v>
      </c>
      <c r="BU284">
        <f t="shared" si="415"/>
        <v>-5.6716797238506207E-3</v>
      </c>
      <c r="BV284">
        <f t="shared" si="416"/>
        <v>-4.1356428411064147E-3</v>
      </c>
      <c r="BW284">
        <f t="shared" si="417"/>
        <v>-2.9002724976711254E-3</v>
      </c>
      <c r="BX284">
        <f t="shared" si="418"/>
        <v>-2.561337957952286E-3</v>
      </c>
      <c r="BZ284">
        <f>I284-BA285</f>
        <v>0.25848717303491209</v>
      </c>
    </row>
    <row r="285" spans="2:78" hidden="1" outlineLevel="1" x14ac:dyDescent="0.25">
      <c r="B285">
        <v>6</v>
      </c>
      <c r="C285">
        <v>5</v>
      </c>
      <c r="D285">
        <f t="shared" si="383"/>
        <v>0.3</v>
      </c>
      <c r="E285">
        <v>0.1</v>
      </c>
      <c r="F285">
        <v>0.81111111111111112</v>
      </c>
      <c r="G285">
        <f t="shared" si="424"/>
        <v>0.36766866669932846</v>
      </c>
      <c r="H285">
        <v>0.19840081039519875</v>
      </c>
      <c r="I285">
        <v>0.34094117647058819</v>
      </c>
      <c r="K285">
        <f t="shared" si="385"/>
        <v>1.2024020646351758</v>
      </c>
      <c r="L285">
        <f t="shared" si="385"/>
        <v>9.3157213416946189E-2</v>
      </c>
      <c r="M285">
        <f t="shared" si="385"/>
        <v>-0.1387856934888208</v>
      </c>
      <c r="N285">
        <f t="shared" si="385"/>
        <v>-1.277143852525841</v>
      </c>
      <c r="O285">
        <f t="shared" si="423"/>
        <v>-0.66679033483335037</v>
      </c>
      <c r="P285">
        <f t="shared" si="423"/>
        <v>-0.63138553247789353</v>
      </c>
      <c r="Q285">
        <f t="shared" si="423"/>
        <v>0.26209824976811269</v>
      </c>
      <c r="R285">
        <f t="shared" si="423"/>
        <v>-1.7524658700951907</v>
      </c>
      <c r="S285">
        <f t="shared" si="423"/>
        <v>-0.99569507129212909</v>
      </c>
      <c r="T285">
        <f t="shared" si="423"/>
        <v>-1.7254734618115062</v>
      </c>
      <c r="U285">
        <f t="shared" si="423"/>
        <v>-1.5727278310143784</v>
      </c>
      <c r="V285">
        <f t="shared" si="423"/>
        <v>-1.3126896088327022</v>
      </c>
      <c r="W285">
        <f t="shared" si="423"/>
        <v>0.93945510236447927</v>
      </c>
      <c r="X285">
        <f t="shared" si="386"/>
        <v>1.0842290088286546</v>
      </c>
      <c r="Y285">
        <f t="shared" si="377"/>
        <v>3.8758990847673869E-2</v>
      </c>
      <c r="Z285">
        <f t="shared" si="378"/>
        <v>-0.8218654910369898</v>
      </c>
      <c r="AA285">
        <f t="shared" si="379"/>
        <v>-0.99138410057569426</v>
      </c>
      <c r="AB285">
        <f t="shared" si="387"/>
        <v>0.74729344942199805</v>
      </c>
      <c r="AC285">
        <f t="shared" si="387"/>
        <v>0.50968853485126231</v>
      </c>
      <c r="AD285">
        <f t="shared" si="387"/>
        <v>0.30536781147199676</v>
      </c>
      <c r="AE285">
        <f t="shared" si="387"/>
        <v>0.27063877857282542</v>
      </c>
      <c r="AF285">
        <f t="shared" si="380"/>
        <v>0.840658551440994</v>
      </c>
      <c r="AG285">
        <f t="shared" si="380"/>
        <v>-0.98714792538470075</v>
      </c>
      <c r="AH285">
        <f t="shared" si="380"/>
        <v>-3.1221407927679552</v>
      </c>
      <c r="AI285">
        <f t="shared" ref="AI285:AN290" si="425">AI284</f>
        <v>-1.1746213434246136</v>
      </c>
      <c r="AJ285">
        <f t="shared" si="425"/>
        <v>2.1628112295120596</v>
      </c>
      <c r="AK285">
        <f t="shared" si="425"/>
        <v>-3.0582452442695462</v>
      </c>
      <c r="AL285">
        <f t="shared" si="425"/>
        <v>-1.8526484660585032</v>
      </c>
      <c r="AM285">
        <f t="shared" si="425"/>
        <v>2.0660230887143785</v>
      </c>
      <c r="AN285">
        <f t="shared" si="425"/>
        <v>-0.48150414147791848</v>
      </c>
      <c r="AO285">
        <f t="shared" si="388"/>
        <v>-1.6277228792212732</v>
      </c>
      <c r="AP285">
        <f t="shared" si="389"/>
        <v>-0.43059525736912635</v>
      </c>
      <c r="AQ285">
        <f t="shared" si="390"/>
        <v>0.16414254277928386</v>
      </c>
      <c r="AR285">
        <f t="shared" si="390"/>
        <v>0.39398419856661493</v>
      </c>
      <c r="AS285">
        <f t="shared" si="381"/>
        <v>-4.7002263836902767E-3</v>
      </c>
      <c r="AT285">
        <f t="shared" si="382"/>
        <v>1.2664586425466265E-2</v>
      </c>
      <c r="AU285">
        <f t="shared" si="391"/>
        <v>4.4265158725077273E-3</v>
      </c>
      <c r="AV285">
        <f t="shared" si="392"/>
        <v>-8.5196980210725682E-3</v>
      </c>
      <c r="AW285">
        <f t="shared" si="393"/>
        <v>-1.8641504636297715E-3</v>
      </c>
      <c r="AX285">
        <f t="shared" si="394"/>
        <v>6.254670246002572E-3</v>
      </c>
      <c r="AY285">
        <f t="shared" si="395"/>
        <v>4.4302263133966295E-4</v>
      </c>
      <c r="AZ285">
        <f t="shared" si="396"/>
        <v>-7.3053491276269442E-5</v>
      </c>
      <c r="BA285">
        <f t="shared" si="397"/>
        <v>-3.6952597608853378E-4</v>
      </c>
      <c r="BC285">
        <f t="shared" si="398"/>
        <v>6.3144208706129371E-2</v>
      </c>
      <c r="BE285">
        <f t="shared" si="399"/>
        <v>-1.3279547617523182E-4</v>
      </c>
      <c r="BF285">
        <f t="shared" si="400"/>
        <v>-1.0771188623102136E-3</v>
      </c>
      <c r="BG285">
        <f t="shared" si="401"/>
        <v>-4.8824735669049922E-4</v>
      </c>
      <c r="BH285">
        <f t="shared" si="402"/>
        <v>2.5559094063217706E-4</v>
      </c>
      <c r="BI285">
        <f t="shared" si="403"/>
        <v>2.0731265184609914E-3</v>
      </c>
      <c r="BJ285">
        <f t="shared" si="404"/>
        <v>9.3972780362659746E-4</v>
      </c>
      <c r="BK285">
        <f t="shared" si="405"/>
        <v>5.5924513908893144E-5</v>
      </c>
      <c r="BL285">
        <f t="shared" si="406"/>
        <v>4.5360994614991102E-4</v>
      </c>
      <c r="BM285">
        <f t="shared" si="407"/>
        <v>2.0561691464690793E-4</v>
      </c>
      <c r="BN285">
        <f t="shared" si="408"/>
        <v>-1.8764010738007715E-4</v>
      </c>
      <c r="BO285">
        <f t="shared" si="409"/>
        <v>-1.5219697598606258E-3</v>
      </c>
      <c r="BP285">
        <f t="shared" si="410"/>
        <v>-6.898938809975179E-4</v>
      </c>
      <c r="BQ285">
        <f t="shared" si="411"/>
        <v>1.0537345161996572E-3</v>
      </c>
      <c r="BR285">
        <f t="shared" si="412"/>
        <v>7.1869544969170313E-4</v>
      </c>
      <c r="BS285">
        <f t="shared" si="413"/>
        <v>4.3058935326313125E-4</v>
      </c>
      <c r="BT285">
        <f t="shared" si="414"/>
        <v>3.8161905824931144E-4</v>
      </c>
      <c r="BU285">
        <f t="shared" si="415"/>
        <v>-2.8392487426169093E-3</v>
      </c>
      <c r="BV285">
        <f t="shared" si="416"/>
        <v>-1.9364983499079256E-3</v>
      </c>
      <c r="BW285">
        <f t="shared" si="417"/>
        <v>-1.1602071119827776E-3</v>
      </c>
      <c r="BX285">
        <f t="shared" si="418"/>
        <v>-1.0282584603954524E-3</v>
      </c>
      <c r="BZ285">
        <f>I285</f>
        <v>0.34094117647058819</v>
      </c>
    </row>
    <row r="286" spans="2:78" hidden="1" outlineLevel="1" x14ac:dyDescent="0.25">
      <c r="B286">
        <v>7</v>
      </c>
      <c r="C286">
        <v>1</v>
      </c>
      <c r="D286">
        <f t="shared" si="383"/>
        <v>0.3</v>
      </c>
      <c r="E286">
        <v>0.4</v>
      </c>
      <c r="F286">
        <v>0.1</v>
      </c>
      <c r="G286">
        <v>0.1</v>
      </c>
      <c r="H286">
        <v>0.10752276056772879</v>
      </c>
      <c r="I286">
        <v>0.16211764705882353</v>
      </c>
      <c r="K286">
        <f t="shared" si="385"/>
        <v>1.2024020646351758</v>
      </c>
      <c r="L286">
        <f t="shared" si="385"/>
        <v>9.3157213416946189E-2</v>
      </c>
      <c r="M286">
        <f t="shared" si="385"/>
        <v>-0.1387856934888208</v>
      </c>
      <c r="N286">
        <f t="shared" si="385"/>
        <v>-1.277143852525841</v>
      </c>
      <c r="O286">
        <f t="shared" si="423"/>
        <v>-0.66679033483335037</v>
      </c>
      <c r="P286">
        <f t="shared" si="423"/>
        <v>-0.63138553247789353</v>
      </c>
      <c r="Q286">
        <f t="shared" si="423"/>
        <v>0.26209824976811269</v>
      </c>
      <c r="R286">
        <f t="shared" si="423"/>
        <v>-1.7524658700951907</v>
      </c>
      <c r="S286">
        <f t="shared" si="423"/>
        <v>-0.99569507129212909</v>
      </c>
      <c r="T286">
        <f t="shared" si="423"/>
        <v>-1.7254734618115062</v>
      </c>
      <c r="U286">
        <f t="shared" si="423"/>
        <v>-1.5727278310143784</v>
      </c>
      <c r="V286">
        <f t="shared" si="423"/>
        <v>-1.3126896088327022</v>
      </c>
      <c r="W286">
        <f t="shared" si="423"/>
        <v>0.93945510236447927</v>
      </c>
      <c r="X286">
        <f t="shared" si="386"/>
        <v>1.4158530802113622</v>
      </c>
      <c r="Y286">
        <f t="shared" si="377"/>
        <v>0.29877997462301842</v>
      </c>
      <c r="Z286">
        <f t="shared" si="378"/>
        <v>0.76947830813299234</v>
      </c>
      <c r="AA286">
        <f t="shared" si="379"/>
        <v>-3.9276026344831405E-2</v>
      </c>
      <c r="AB286">
        <f t="shared" si="387"/>
        <v>0.80468748693167469</v>
      </c>
      <c r="AC286">
        <f t="shared" si="387"/>
        <v>0.57414424441515555</v>
      </c>
      <c r="AD286">
        <f t="shared" si="387"/>
        <v>0.68340803050597509</v>
      </c>
      <c r="AE286">
        <f t="shared" si="387"/>
        <v>0.49018225545751581</v>
      </c>
      <c r="AF286">
        <f t="shared" ref="AF286:AH290" si="426">AF285</f>
        <v>0.840658551440994</v>
      </c>
      <c r="AG286">
        <f t="shared" si="426"/>
        <v>-0.98714792538470075</v>
      </c>
      <c r="AH286">
        <f t="shared" si="426"/>
        <v>-3.1221407927679552</v>
      </c>
      <c r="AI286">
        <f t="shared" si="425"/>
        <v>-1.1746213434246136</v>
      </c>
      <c r="AJ286">
        <f t="shared" si="425"/>
        <v>2.1628112295120596</v>
      </c>
      <c r="AK286">
        <f t="shared" si="425"/>
        <v>-3.0582452442695462</v>
      </c>
      <c r="AL286">
        <f t="shared" si="425"/>
        <v>-1.8526484660585032</v>
      </c>
      <c r="AM286">
        <f t="shared" si="425"/>
        <v>2.0660230887143785</v>
      </c>
      <c r="AN286">
        <f t="shared" si="425"/>
        <v>-0.48150414147791848</v>
      </c>
      <c r="AO286">
        <f t="shared" si="388"/>
        <v>-3.0812766536735561</v>
      </c>
      <c r="AP286">
        <f t="shared" si="389"/>
        <v>-0.75037789545727529</v>
      </c>
      <c r="AQ286">
        <f t="shared" si="390"/>
        <v>4.3886215528845404E-2</v>
      </c>
      <c r="AR286">
        <f t="shared" si="390"/>
        <v>0.32073896487231579</v>
      </c>
      <c r="AS286">
        <f t="shared" si="381"/>
        <v>-2.670203150850732E-3</v>
      </c>
      <c r="AT286">
        <f t="shared" si="382"/>
        <v>3.4806221464400114E-2</v>
      </c>
      <c r="AU286">
        <f t="shared" si="391"/>
        <v>1.1478515329697731E-2</v>
      </c>
      <c r="AV286">
        <f t="shared" si="392"/>
        <v>-2.5381836650639804E-2</v>
      </c>
      <c r="AW286">
        <f t="shared" si="393"/>
        <v>-1.2148036408880895E-2</v>
      </c>
      <c r="AX286">
        <f t="shared" si="394"/>
        <v>1.8754500065108308E-2</v>
      </c>
      <c r="AY286">
        <f t="shared" si="395"/>
        <v>2.5616822262674948E-3</v>
      </c>
      <c r="AZ286">
        <f t="shared" si="396"/>
        <v>8.8082683625921089E-4</v>
      </c>
      <c r="BA286">
        <f t="shared" si="397"/>
        <v>1.718616026301387E-4</v>
      </c>
      <c r="BC286">
        <f t="shared" si="398"/>
        <v>0.17091030492446835</v>
      </c>
      <c r="BE286">
        <f t="shared" si="399"/>
        <v>-1.3774218395637278E-3</v>
      </c>
      <c r="BF286">
        <f t="shared" si="400"/>
        <v>-3.4435545989093194E-4</v>
      </c>
      <c r="BG286">
        <f t="shared" si="401"/>
        <v>-3.4435545989093189E-4</v>
      </c>
      <c r="BH286">
        <f t="shared" si="402"/>
        <v>3.0458203980767763E-3</v>
      </c>
      <c r="BI286">
        <f t="shared" si="403"/>
        <v>7.6145509951919407E-4</v>
      </c>
      <c r="BJ286">
        <f t="shared" si="404"/>
        <v>7.6145509951919407E-4</v>
      </c>
      <c r="BK286">
        <f t="shared" si="405"/>
        <v>1.4577643690657073E-3</v>
      </c>
      <c r="BL286">
        <f t="shared" si="406"/>
        <v>3.6444109226642683E-4</v>
      </c>
      <c r="BM286">
        <f t="shared" si="407"/>
        <v>3.6444109226642683E-4</v>
      </c>
      <c r="BN286">
        <f t="shared" si="408"/>
        <v>-2.2505400078129969E-3</v>
      </c>
      <c r="BO286">
        <f t="shared" si="409"/>
        <v>-5.6263500195324922E-4</v>
      </c>
      <c r="BP286">
        <f t="shared" si="410"/>
        <v>-5.6263500195324922E-4</v>
      </c>
      <c r="BQ286">
        <f t="shared" si="411"/>
        <v>6.4460371891653448E-4</v>
      </c>
      <c r="BR286">
        <f t="shared" si="412"/>
        <v>4.5992453114404835E-4</v>
      </c>
      <c r="BS286">
        <f t="shared" si="413"/>
        <v>5.4745148291212437E-4</v>
      </c>
      <c r="BT286">
        <f t="shared" si="414"/>
        <v>3.9266586090413313E-4</v>
      </c>
      <c r="BU286">
        <f t="shared" si="415"/>
        <v>-8.4024392639326321E-3</v>
      </c>
      <c r="BV286">
        <f t="shared" si="416"/>
        <v>-5.9951375170873723E-3</v>
      </c>
      <c r="BW286">
        <f t="shared" si="417"/>
        <v>-7.136055378102143E-3</v>
      </c>
      <c r="BX286">
        <f t="shared" si="418"/>
        <v>-5.1184176424120343E-3</v>
      </c>
      <c r="BZ286">
        <f>I286-BA287</f>
        <v>0.16097881719258181</v>
      </c>
    </row>
    <row r="287" spans="2:78" hidden="1" outlineLevel="1" x14ac:dyDescent="0.25">
      <c r="B287">
        <v>7</v>
      </c>
      <c r="C287">
        <v>2</v>
      </c>
      <c r="D287">
        <f t="shared" si="383"/>
        <v>0.3</v>
      </c>
      <c r="E287">
        <v>0.4</v>
      </c>
      <c r="F287">
        <v>0.27777777777777779</v>
      </c>
      <c r="G287">
        <f t="shared" ref="G287:G290" si="427">AR286</f>
        <v>0.32073896487231579</v>
      </c>
      <c r="H287">
        <v>0.10886164132947267</v>
      </c>
      <c r="I287">
        <v>0.22235294117647061</v>
      </c>
      <c r="K287">
        <f t="shared" si="385"/>
        <v>1.2024020646351758</v>
      </c>
      <c r="L287">
        <f t="shared" si="385"/>
        <v>9.3157213416946189E-2</v>
      </c>
      <c r="M287">
        <f t="shared" si="385"/>
        <v>-0.1387856934888208</v>
      </c>
      <c r="N287">
        <f t="shared" si="385"/>
        <v>-1.277143852525841</v>
      </c>
      <c r="O287">
        <f t="shared" si="423"/>
        <v>-0.66679033483335037</v>
      </c>
      <c r="P287">
        <f t="shared" si="423"/>
        <v>-0.63138553247789353</v>
      </c>
      <c r="Q287">
        <f t="shared" si="423"/>
        <v>0.26209824976811269</v>
      </c>
      <c r="R287">
        <f t="shared" si="423"/>
        <v>-1.7524658700951907</v>
      </c>
      <c r="S287">
        <f t="shared" si="423"/>
        <v>-0.99569507129212909</v>
      </c>
      <c r="T287">
        <f t="shared" si="423"/>
        <v>-1.7254734618115062</v>
      </c>
      <c r="U287">
        <f t="shared" si="423"/>
        <v>-1.5727278310143784</v>
      </c>
      <c r="V287">
        <f t="shared" si="423"/>
        <v>-1.3126896088327022</v>
      </c>
      <c r="W287">
        <f t="shared" si="423"/>
        <v>0.93945510236447927</v>
      </c>
      <c r="X287">
        <f t="shared" si="386"/>
        <v>1.4017789522767883</v>
      </c>
      <c r="Y287">
        <f t="shared" si="377"/>
        <v>4.0868081778118848E-2</v>
      </c>
      <c r="Z287">
        <f t="shared" si="378"/>
        <v>0.23814012075057833</v>
      </c>
      <c r="AA287">
        <f t="shared" si="379"/>
        <v>-0.60863383064420784</v>
      </c>
      <c r="AB287">
        <f t="shared" si="387"/>
        <v>0.80246602967306546</v>
      </c>
      <c r="AC287">
        <f t="shared" si="387"/>
        <v>0.51021559864294419</v>
      </c>
      <c r="AD287">
        <f t="shared" si="387"/>
        <v>0.55925526048670238</v>
      </c>
      <c r="AE287">
        <f t="shared" si="387"/>
        <v>0.35237090256958709</v>
      </c>
      <c r="AF287">
        <f t="shared" si="426"/>
        <v>0.840658551440994</v>
      </c>
      <c r="AG287">
        <f t="shared" si="426"/>
        <v>-0.98714792538470075</v>
      </c>
      <c r="AH287">
        <f t="shared" si="426"/>
        <v>-3.1221407927679552</v>
      </c>
      <c r="AI287">
        <f t="shared" si="425"/>
        <v>-1.1746213434246136</v>
      </c>
      <c r="AJ287">
        <f t="shared" si="425"/>
        <v>2.1628112295120596</v>
      </c>
      <c r="AK287">
        <f t="shared" si="425"/>
        <v>-3.0582452442695462</v>
      </c>
      <c r="AL287">
        <f t="shared" si="425"/>
        <v>-1.8526484660585032</v>
      </c>
      <c r="AM287">
        <f t="shared" si="425"/>
        <v>2.0660230887143785</v>
      </c>
      <c r="AN287">
        <f t="shared" si="425"/>
        <v>-0.48150414147791848</v>
      </c>
      <c r="AO287">
        <f t="shared" si="388"/>
        <v>-2.4705385263872834</v>
      </c>
      <c r="AP287">
        <f t="shared" si="389"/>
        <v>-0.61438300927692469</v>
      </c>
      <c r="AQ287">
        <f t="shared" si="390"/>
        <v>7.7949520612468015E-2</v>
      </c>
      <c r="AR287">
        <f t="shared" si="390"/>
        <v>0.35106002373903139</v>
      </c>
      <c r="AS287">
        <f t="shared" si="381"/>
        <v>-2.2217589960813961E-3</v>
      </c>
      <c r="AT287">
        <f t="shared" si="382"/>
        <v>2.9609476707138784E-2</v>
      </c>
      <c r="AU287">
        <f t="shared" si="391"/>
        <v>9.8551460463390753E-3</v>
      </c>
      <c r="AV287">
        <f t="shared" si="392"/>
        <v>-2.2080738039226146E-2</v>
      </c>
      <c r="AW287">
        <f t="shared" si="393"/>
        <v>-1.181157320664096E-2</v>
      </c>
      <c r="AX287">
        <f t="shared" si="394"/>
        <v>1.4555775146177778E-2</v>
      </c>
      <c r="AY287">
        <f t="shared" si="395"/>
        <v>2.8412952969928016E-3</v>
      </c>
      <c r="AZ287">
        <f t="shared" si="396"/>
        <v>2.697982865023534E-3</v>
      </c>
      <c r="BA287">
        <f t="shared" si="397"/>
        <v>1.1388298662417154E-3</v>
      </c>
      <c r="BC287">
        <f t="shared" si="398"/>
        <v>0.1323671874332476</v>
      </c>
      <c r="BE287">
        <f t="shared" si="399"/>
        <v>-1.1826175255606891E-3</v>
      </c>
      <c r="BF287">
        <f t="shared" si="400"/>
        <v>-8.2126217052825624E-4</v>
      </c>
      <c r="BG287">
        <f t="shared" si="401"/>
        <v>-9.4827880247048719E-4</v>
      </c>
      <c r="BH287">
        <f t="shared" si="402"/>
        <v>2.6496885647071373E-3</v>
      </c>
      <c r="BI287">
        <f t="shared" si="403"/>
        <v>1.8400615032688455E-3</v>
      </c>
      <c r="BJ287">
        <f t="shared" si="404"/>
        <v>2.1246459186954484E-3</v>
      </c>
      <c r="BK287">
        <f t="shared" si="405"/>
        <v>1.4173887847969151E-3</v>
      </c>
      <c r="BL287">
        <f t="shared" si="406"/>
        <v>9.8429776722007986E-4</v>
      </c>
      <c r="BM287">
        <f t="shared" si="407"/>
        <v>1.1365295291434804E-3</v>
      </c>
      <c r="BN287">
        <f t="shared" si="408"/>
        <v>-1.7466930175413333E-3</v>
      </c>
      <c r="BO287">
        <f t="shared" si="409"/>
        <v>-1.2129812621814815E-3</v>
      </c>
      <c r="BP287">
        <f t="shared" si="410"/>
        <v>-1.4005812759897724E-3</v>
      </c>
      <c r="BQ287">
        <f t="shared" si="411"/>
        <v>5.3486583614275609E-4</v>
      </c>
      <c r="BR287">
        <f t="shared" si="412"/>
        <v>3.4007282886780487E-4</v>
      </c>
      <c r="BS287">
        <f t="shared" si="413"/>
        <v>3.7275912182765263E-4</v>
      </c>
      <c r="BT287">
        <f t="shared" si="414"/>
        <v>2.3486496682239037E-4</v>
      </c>
      <c r="BU287">
        <f t="shared" si="415"/>
        <v>-7.1281797641624314E-3</v>
      </c>
      <c r="BV287">
        <f t="shared" si="416"/>
        <v>-4.5321650650911377E-3</v>
      </c>
      <c r="BW287">
        <f t="shared" si="417"/>
        <v>-4.9677766826177541E-3</v>
      </c>
      <c r="BX287">
        <f t="shared" si="418"/>
        <v>-3.1300554095722976E-3</v>
      </c>
      <c r="BZ287">
        <f>I287-BA288</f>
        <v>0.22108951296756671</v>
      </c>
    </row>
    <row r="288" spans="2:78" hidden="1" outlineLevel="1" x14ac:dyDescent="0.25">
      <c r="B288">
        <v>7</v>
      </c>
      <c r="C288">
        <v>3</v>
      </c>
      <c r="D288">
        <f t="shared" si="383"/>
        <v>0.3</v>
      </c>
      <c r="E288">
        <v>0.4</v>
      </c>
      <c r="F288">
        <v>0.45555555555555549</v>
      </c>
      <c r="G288">
        <f t="shared" si="427"/>
        <v>0.35106002373903139</v>
      </c>
      <c r="H288">
        <v>0.11963007755558987</v>
      </c>
      <c r="I288">
        <v>0.29764705882352949</v>
      </c>
      <c r="K288">
        <f t="shared" si="385"/>
        <v>1.2024020646351758</v>
      </c>
      <c r="L288">
        <f t="shared" si="385"/>
        <v>9.3157213416946189E-2</v>
      </c>
      <c r="M288">
        <f t="shared" si="385"/>
        <v>-0.1387856934888208</v>
      </c>
      <c r="N288">
        <f t="shared" si="385"/>
        <v>-1.277143852525841</v>
      </c>
      <c r="O288">
        <f t="shared" si="423"/>
        <v>-0.66679033483335037</v>
      </c>
      <c r="P288">
        <f t="shared" si="423"/>
        <v>-0.63138553247789353</v>
      </c>
      <c r="Q288">
        <f t="shared" si="423"/>
        <v>0.26209824976811269</v>
      </c>
      <c r="R288">
        <f t="shared" si="423"/>
        <v>-1.7524658700951907</v>
      </c>
      <c r="S288">
        <f t="shared" si="423"/>
        <v>-0.99569507129212909</v>
      </c>
      <c r="T288">
        <f t="shared" si="423"/>
        <v>-1.7254734618115062</v>
      </c>
      <c r="U288">
        <f t="shared" si="423"/>
        <v>-1.5727278310143784</v>
      </c>
      <c r="V288">
        <f t="shared" si="423"/>
        <v>-1.3126896088327022</v>
      </c>
      <c r="W288">
        <f t="shared" si="423"/>
        <v>0.93945510236447927</v>
      </c>
      <c r="X288">
        <f t="shared" si="386"/>
        <v>1.4141321054798905</v>
      </c>
      <c r="Y288">
        <f t="shared" si="377"/>
        <v>-9.6816700090109231E-2</v>
      </c>
      <c r="Z288">
        <f t="shared" si="378"/>
        <v>-0.10359989613629161</v>
      </c>
      <c r="AA288">
        <f t="shared" si="379"/>
        <v>-0.92803202839435039</v>
      </c>
      <c r="AB288">
        <f t="shared" si="387"/>
        <v>0.80441686718151739</v>
      </c>
      <c r="AC288">
        <f t="shared" si="387"/>
        <v>0.47581471370496653</v>
      </c>
      <c r="AD288">
        <f t="shared" si="387"/>
        <v>0.47412316636545659</v>
      </c>
      <c r="AE288">
        <f t="shared" si="387"/>
        <v>0.28332414378750809</v>
      </c>
      <c r="AF288">
        <f t="shared" si="426"/>
        <v>0.840658551440994</v>
      </c>
      <c r="AG288">
        <f t="shared" si="426"/>
        <v>-0.98714792538470075</v>
      </c>
      <c r="AH288">
        <f t="shared" si="426"/>
        <v>-3.1221407927679552</v>
      </c>
      <c r="AI288">
        <f t="shared" si="425"/>
        <v>-1.1746213434246136</v>
      </c>
      <c r="AJ288">
        <f t="shared" si="425"/>
        <v>2.1628112295120596</v>
      </c>
      <c r="AK288">
        <f t="shared" si="425"/>
        <v>-3.0582452442695462</v>
      </c>
      <c r="AL288">
        <f t="shared" si="425"/>
        <v>-1.8526484660585032</v>
      </c>
      <c r="AM288">
        <f t="shared" si="425"/>
        <v>2.0660230887143785</v>
      </c>
      <c r="AN288">
        <f t="shared" si="425"/>
        <v>-0.48150414147791848</v>
      </c>
      <c r="AO288">
        <f t="shared" si="388"/>
        <v>-2.0880415955659855</v>
      </c>
      <c r="AP288">
        <f t="shared" si="389"/>
        <v>-0.48988972750505083</v>
      </c>
      <c r="AQ288">
        <f t="shared" si="390"/>
        <v>0.11026455955300682</v>
      </c>
      <c r="AR288">
        <f t="shared" si="390"/>
        <v>0.37991954538273032</v>
      </c>
      <c r="AS288">
        <f t="shared" si="381"/>
        <v>-9.188161920038432E-4</v>
      </c>
      <c r="AT288">
        <f t="shared" si="382"/>
        <v>1.9415346806695304E-2</v>
      </c>
      <c r="AU288">
        <f t="shared" si="391"/>
        <v>6.4850508140310579E-3</v>
      </c>
      <c r="AV288">
        <f t="shared" si="392"/>
        <v>-1.4583270458015921E-2</v>
      </c>
      <c r="AW288">
        <f t="shared" si="393"/>
        <v>-8.2531198704863581E-3</v>
      </c>
      <c r="AX288">
        <f t="shared" si="394"/>
        <v>8.3640630245346743E-3</v>
      </c>
      <c r="AY288">
        <f t="shared" si="395"/>
        <v>2.3585941555913613E-3</v>
      </c>
      <c r="AZ288">
        <f t="shared" si="396"/>
        <v>2.8862705880942411E-3</v>
      </c>
      <c r="BA288">
        <f t="shared" si="397"/>
        <v>1.2634282089039116E-3</v>
      </c>
      <c r="BC288">
        <f t="shared" si="398"/>
        <v>8.2803834283749128E-2</v>
      </c>
      <c r="BE288">
        <f t="shared" si="399"/>
        <v>-7.7820609768372703E-4</v>
      </c>
      <c r="BF288">
        <f t="shared" si="400"/>
        <v>-8.8629027791757781E-4</v>
      </c>
      <c r="BG288">
        <f t="shared" si="401"/>
        <v>-6.8299262781677036E-4</v>
      </c>
      <c r="BH288">
        <f t="shared" si="402"/>
        <v>1.7499924549619105E-3</v>
      </c>
      <c r="BI288">
        <f t="shared" si="403"/>
        <v>1.9930469625955086E-3</v>
      </c>
      <c r="BJ288">
        <f t="shared" si="404"/>
        <v>1.5358809819551351E-3</v>
      </c>
      <c r="BK288">
        <f t="shared" si="405"/>
        <v>9.9037438445836296E-4</v>
      </c>
      <c r="BL288">
        <f t="shared" si="406"/>
        <v>1.1279263822998021E-3</v>
      </c>
      <c r="BM288">
        <f t="shared" si="407"/>
        <v>8.6920213729620372E-4</v>
      </c>
      <c r="BN288">
        <f t="shared" si="408"/>
        <v>-1.003687562944161E-3</v>
      </c>
      <c r="BO288">
        <f t="shared" si="409"/>
        <v>-1.1430886133530719E-3</v>
      </c>
      <c r="BP288">
        <f t="shared" si="410"/>
        <v>-8.8088644918436917E-4</v>
      </c>
      <c r="BQ288">
        <f t="shared" si="411"/>
        <v>2.2173337280621493E-4</v>
      </c>
      <c r="BR288">
        <f t="shared" si="412"/>
        <v>1.3115587900373884E-4</v>
      </c>
      <c r="BS288">
        <f t="shared" si="413"/>
        <v>1.3068961267821404E-4</v>
      </c>
      <c r="BT288">
        <f t="shared" si="414"/>
        <v>7.8096843269276258E-5</v>
      </c>
      <c r="BU288">
        <f t="shared" si="415"/>
        <v>-4.6854097360453538E-3</v>
      </c>
      <c r="BV288">
        <f t="shared" si="416"/>
        <v>-2.7714323046931083E-3</v>
      </c>
      <c r="BW288">
        <f t="shared" si="417"/>
        <v>-2.7615797112221503E-3</v>
      </c>
      <c r="BX288">
        <f t="shared" si="418"/>
        <v>-1.650250953103343E-3</v>
      </c>
      <c r="BZ288">
        <f>I288-BA289</f>
        <v>0.29750469522391632</v>
      </c>
    </row>
    <row r="289" spans="1:104" hidden="1" outlineLevel="1" x14ac:dyDescent="0.25">
      <c r="B289">
        <v>7</v>
      </c>
      <c r="C289">
        <v>4</v>
      </c>
      <c r="D289">
        <f t="shared" si="383"/>
        <v>0.3</v>
      </c>
      <c r="E289">
        <v>0.4</v>
      </c>
      <c r="F289">
        <v>0.6333333333333333</v>
      </c>
      <c r="G289">
        <f t="shared" si="427"/>
        <v>0.37991954538273032</v>
      </c>
      <c r="H289">
        <v>0.16134463800020521</v>
      </c>
      <c r="I289">
        <v>0.38800000000000001</v>
      </c>
      <c r="K289">
        <f t="shared" si="385"/>
        <v>1.2024020646351758</v>
      </c>
      <c r="L289">
        <f t="shared" si="385"/>
        <v>9.3157213416946189E-2</v>
      </c>
      <c r="M289">
        <f t="shared" si="385"/>
        <v>-0.1387856934888208</v>
      </c>
      <c r="N289">
        <f t="shared" si="385"/>
        <v>-1.277143852525841</v>
      </c>
      <c r="O289">
        <f t="shared" si="423"/>
        <v>-0.66679033483335037</v>
      </c>
      <c r="P289">
        <f t="shared" si="423"/>
        <v>-0.63138553247789353</v>
      </c>
      <c r="Q289">
        <f t="shared" si="423"/>
        <v>0.26209824976811269</v>
      </c>
      <c r="R289">
        <f t="shared" si="423"/>
        <v>-1.7524658700951907</v>
      </c>
      <c r="S289">
        <f t="shared" si="423"/>
        <v>-0.99569507129212909</v>
      </c>
      <c r="T289">
        <f t="shared" si="423"/>
        <v>-1.7254734618115062</v>
      </c>
      <c r="U289">
        <f t="shared" si="423"/>
        <v>-1.5727278310143784</v>
      </c>
      <c r="V289">
        <f t="shared" si="423"/>
        <v>-1.3126896088327022</v>
      </c>
      <c r="W289">
        <f t="shared" si="423"/>
        <v>0.93945510236447927</v>
      </c>
      <c r="X289">
        <f t="shared" si="386"/>
        <v>1.426688099140049</v>
      </c>
      <c r="Y289">
        <f t="shared" si="377"/>
        <v>-0.23357868850054686</v>
      </c>
      <c r="Z289">
        <f t="shared" si="378"/>
        <v>-0.44388466761369383</v>
      </c>
      <c r="AA289">
        <f t="shared" si="379"/>
        <v>-1.2455116814189173</v>
      </c>
      <c r="AB289">
        <f t="shared" si="387"/>
        <v>0.8063847586828411</v>
      </c>
      <c r="AC289">
        <f t="shared" si="387"/>
        <v>0.44186938356797495</v>
      </c>
      <c r="AD289">
        <f t="shared" si="387"/>
        <v>0.39081572100042772</v>
      </c>
      <c r="AE289">
        <f t="shared" si="387"/>
        <v>0.22347805515384939</v>
      </c>
      <c r="AF289">
        <f t="shared" si="426"/>
        <v>0.840658551440994</v>
      </c>
      <c r="AG289">
        <f t="shared" si="426"/>
        <v>-0.98714792538470075</v>
      </c>
      <c r="AH289">
        <f t="shared" si="426"/>
        <v>-3.1221407927679552</v>
      </c>
      <c r="AI289">
        <f t="shared" si="425"/>
        <v>-1.1746213434246136</v>
      </c>
      <c r="AJ289">
        <f t="shared" si="425"/>
        <v>2.1628112295120596</v>
      </c>
      <c r="AK289">
        <f t="shared" si="425"/>
        <v>-3.0582452442695462</v>
      </c>
      <c r="AL289">
        <f t="shared" si="425"/>
        <v>-1.8526484660585032</v>
      </c>
      <c r="AM289">
        <f t="shared" si="425"/>
        <v>2.0660230887143785</v>
      </c>
      <c r="AN289">
        <f t="shared" si="425"/>
        <v>-0.48150414147791848</v>
      </c>
      <c r="AO289">
        <f t="shared" si="388"/>
        <v>-1.7224841419808385</v>
      </c>
      <c r="AP289">
        <f t="shared" si="389"/>
        <v>-0.35112439523052491</v>
      </c>
      <c r="AQ289">
        <f t="shared" si="390"/>
        <v>0.15155146712480771</v>
      </c>
      <c r="AR289">
        <f t="shared" si="390"/>
        <v>0.41310978474972043</v>
      </c>
      <c r="AS289">
        <f t="shared" si="381"/>
        <v>-1.2592413618214434E-3</v>
      </c>
      <c r="AT289">
        <f t="shared" si="382"/>
        <v>5.136820320806498E-3</v>
      </c>
      <c r="AU289">
        <f t="shared" si="391"/>
        <v>1.5693057748293667E-3</v>
      </c>
      <c r="AV289">
        <f t="shared" si="392"/>
        <v>-3.5677646287264136E-3</v>
      </c>
      <c r="AW289">
        <f t="shared" si="393"/>
        <v>-1.3297161198239948E-3</v>
      </c>
      <c r="AX289">
        <f t="shared" si="394"/>
        <v>2.0983789641152396E-3</v>
      </c>
      <c r="AY289">
        <f t="shared" si="395"/>
        <v>5.9382520402491217E-4</v>
      </c>
      <c r="AZ289">
        <f t="shared" si="396"/>
        <v>3.6116273897851629E-4</v>
      </c>
      <c r="BA289">
        <f t="shared" si="397"/>
        <v>1.4236359961319211E-4</v>
      </c>
      <c r="BC289">
        <f t="shared" si="398"/>
        <v>2.6951947721306265E-2</v>
      </c>
      <c r="BE289">
        <f t="shared" si="399"/>
        <v>-1.88316692979524E-4</v>
      </c>
      <c r="BF289">
        <f t="shared" si="400"/>
        <v>-2.981680972175796E-4</v>
      </c>
      <c r="BG289">
        <f t="shared" si="401"/>
        <v>-1.7886298096189991E-4</v>
      </c>
      <c r="BH289">
        <f t="shared" si="402"/>
        <v>4.2813175544716961E-4</v>
      </c>
      <c r="BI289">
        <f t="shared" si="403"/>
        <v>6.7787527945801845E-4</v>
      </c>
      <c r="BJ289">
        <f t="shared" si="404"/>
        <v>4.0663905473349739E-4</v>
      </c>
      <c r="BK289">
        <f t="shared" si="405"/>
        <v>1.5956593437887936E-4</v>
      </c>
      <c r="BL289">
        <f t="shared" si="406"/>
        <v>2.5264606276655897E-4</v>
      </c>
      <c r="BM289">
        <f t="shared" si="407"/>
        <v>1.5155554311948607E-4</v>
      </c>
      <c r="BN289">
        <f t="shared" si="408"/>
        <v>-2.5180547569382875E-4</v>
      </c>
      <c r="BO289">
        <f t="shared" si="409"/>
        <v>-3.9869200318189547E-4</v>
      </c>
      <c r="BP289">
        <f t="shared" si="410"/>
        <v>-2.3916455462620392E-4</v>
      </c>
      <c r="BQ289">
        <f t="shared" si="411"/>
        <v>3.0462991250275104E-4</v>
      </c>
      <c r="BR289">
        <f t="shared" si="412"/>
        <v>1.6692606129340153E-4</v>
      </c>
      <c r="BS289">
        <f t="shared" si="413"/>
        <v>1.4763939622014236E-4</v>
      </c>
      <c r="BT289">
        <f t="shared" si="414"/>
        <v>8.4423843152742274E-5</v>
      </c>
      <c r="BU289">
        <f t="shared" si="415"/>
        <v>-1.2426760844371986E-3</v>
      </c>
      <c r="BV289">
        <f t="shared" si="416"/>
        <v>-6.8094108859626423E-4</v>
      </c>
      <c r="BW289">
        <f t="shared" si="417"/>
        <v>-6.022650411976919E-4</v>
      </c>
      <c r="BX289">
        <f t="shared" si="418"/>
        <v>-3.443899844905826E-4</v>
      </c>
      <c r="BZ289">
        <f>I289-BA290</f>
        <v>0.39192265996727493</v>
      </c>
    </row>
    <row r="290" spans="1:104" hidden="1" outlineLevel="1" x14ac:dyDescent="0.25">
      <c r="B290">
        <v>7</v>
      </c>
      <c r="C290">
        <v>5</v>
      </c>
      <c r="D290">
        <f t="shared" si="383"/>
        <v>0.3</v>
      </c>
      <c r="E290">
        <v>0.4</v>
      </c>
      <c r="F290">
        <v>0.81111111111111112</v>
      </c>
      <c r="G290">
        <f t="shared" si="427"/>
        <v>0.41310978474972043</v>
      </c>
      <c r="H290">
        <v>0.27085909402192404</v>
      </c>
      <c r="I290">
        <v>0.49341176470588233</v>
      </c>
      <c r="K290">
        <f t="shared" si="385"/>
        <v>1.2024020646351758</v>
      </c>
      <c r="L290">
        <f t="shared" si="385"/>
        <v>9.3157213416946189E-2</v>
      </c>
      <c r="M290">
        <f t="shared" si="385"/>
        <v>-0.1387856934888208</v>
      </c>
      <c r="N290">
        <f t="shared" si="385"/>
        <v>-1.277143852525841</v>
      </c>
      <c r="O290">
        <f t="shared" si="423"/>
        <v>-0.66679033483335037</v>
      </c>
      <c r="P290">
        <f t="shared" si="423"/>
        <v>-0.63138553247789353</v>
      </c>
      <c r="Q290">
        <f t="shared" si="423"/>
        <v>0.26209824976811269</v>
      </c>
      <c r="R290">
        <f t="shared" si="423"/>
        <v>-1.7524658700951907</v>
      </c>
      <c r="S290">
        <f t="shared" si="423"/>
        <v>-0.99569507129212909</v>
      </c>
      <c r="T290">
        <f t="shared" si="423"/>
        <v>-1.7254734618115062</v>
      </c>
      <c r="U290">
        <f t="shared" si="423"/>
        <v>-1.5727278310143784</v>
      </c>
      <c r="V290">
        <f t="shared" si="423"/>
        <v>-1.3126896088327022</v>
      </c>
      <c r="W290">
        <f t="shared" si="423"/>
        <v>0.93945510236447927</v>
      </c>
      <c r="X290">
        <f t="shared" si="386"/>
        <v>1.4386430511376762</v>
      </c>
      <c r="Y290">
        <f t="shared" si="377"/>
        <v>-0.37307502942671622</v>
      </c>
      <c r="Z290">
        <f t="shared" si="378"/>
        <v>-0.78848151338333494</v>
      </c>
      <c r="AA290">
        <f t="shared" si="379"/>
        <v>-1.5686762225976358</v>
      </c>
      <c r="AB290">
        <f t="shared" si="387"/>
        <v>0.80824443217806452</v>
      </c>
      <c r="AC290">
        <f t="shared" si="387"/>
        <v>0.40779819554377084</v>
      </c>
      <c r="AD290">
        <f t="shared" si="387"/>
        <v>0.31249481089831038</v>
      </c>
      <c r="AE290">
        <f t="shared" si="387"/>
        <v>0.17240518856230994</v>
      </c>
      <c r="AF290">
        <f t="shared" si="426"/>
        <v>0.840658551440994</v>
      </c>
      <c r="AG290">
        <f t="shared" si="426"/>
        <v>-0.98714792538470075</v>
      </c>
      <c r="AH290">
        <f t="shared" si="426"/>
        <v>-3.1221407927679552</v>
      </c>
      <c r="AI290">
        <f t="shared" si="425"/>
        <v>-1.1746213434246136</v>
      </c>
      <c r="AJ290">
        <f t="shared" si="425"/>
        <v>2.1628112295120596</v>
      </c>
      <c r="AK290">
        <f t="shared" si="425"/>
        <v>-3.0582452442695462</v>
      </c>
      <c r="AL290">
        <f t="shared" si="425"/>
        <v>-1.8526484660585032</v>
      </c>
      <c r="AM290">
        <f t="shared" si="425"/>
        <v>2.0660230887143785</v>
      </c>
      <c r="AN290">
        <f t="shared" si="425"/>
        <v>-0.48150414147791848</v>
      </c>
      <c r="AO290">
        <f t="shared" si="388"/>
        <v>-1.3827673014558732</v>
      </c>
      <c r="AP290">
        <f t="shared" si="389"/>
        <v>-0.20332083139415019</v>
      </c>
      <c r="AQ290">
        <f t="shared" si="390"/>
        <v>0.20056492671966897</v>
      </c>
      <c r="AR290">
        <f t="shared" si="390"/>
        <v>0.44934417864144904</v>
      </c>
      <c r="AS290">
        <f t="shared" si="381"/>
        <v>-1.1270870966533264E-2</v>
      </c>
      <c r="AT290">
        <f t="shared" si="382"/>
        <v>-1.0903818550989486E-2</v>
      </c>
      <c r="AU290">
        <f t="shared" si="391"/>
        <v>-5.1234839309707561E-3</v>
      </c>
      <c r="AV290">
        <f t="shared" si="392"/>
        <v>1.0740073045958599E-2</v>
      </c>
      <c r="AW290">
        <f t="shared" si="393"/>
        <v>1.1900128073395471E-2</v>
      </c>
      <c r="AX290">
        <f t="shared" si="394"/>
        <v>-1.3253034432264778E-3</v>
      </c>
      <c r="AY290">
        <f t="shared" si="395"/>
        <v>-3.4731185430866059E-3</v>
      </c>
      <c r="AZ290">
        <f t="shared" si="396"/>
        <v>-4.0461032479900466E-3</v>
      </c>
      <c r="BA290">
        <f t="shared" si="397"/>
        <v>-3.9226599672749479E-3</v>
      </c>
      <c r="BC290">
        <f t="shared" si="398"/>
        <v>8.2965186061767268E-2</v>
      </c>
      <c r="BE290">
        <f t="shared" si="399"/>
        <v>6.1481807171649076E-4</v>
      </c>
      <c r="BF290">
        <f t="shared" si="400"/>
        <v>1.2467144232028839E-3</v>
      </c>
      <c r="BG290">
        <f t="shared" si="401"/>
        <v>6.3496840316759411E-4</v>
      </c>
      <c r="BH290">
        <f t="shared" si="402"/>
        <v>-1.2888087655150318E-3</v>
      </c>
      <c r="BI290">
        <f t="shared" si="403"/>
        <v>-2.6134177745165922E-3</v>
      </c>
      <c r="BJ290">
        <f t="shared" si="404"/>
        <v>-1.3310487792636693E-3</v>
      </c>
      <c r="BK290">
        <f t="shared" si="405"/>
        <v>-1.4280153688074565E-3</v>
      </c>
      <c r="BL290">
        <f t="shared" si="406"/>
        <v>-2.895697831192898E-3</v>
      </c>
      <c r="BM290">
        <f t="shared" si="407"/>
        <v>-1.4748178040683525E-3</v>
      </c>
      <c r="BN290">
        <f t="shared" si="408"/>
        <v>1.5903641318717733E-4</v>
      </c>
      <c r="BO290">
        <f t="shared" si="409"/>
        <v>3.224905045184429E-4</v>
      </c>
      <c r="BP290">
        <f t="shared" si="410"/>
        <v>1.6424874604780606E-4</v>
      </c>
      <c r="BQ290">
        <f t="shared" si="411"/>
        <v>2.732885611349373E-3</v>
      </c>
      <c r="BR290">
        <f t="shared" si="412"/>
        <v>1.3788722527076822E-3</v>
      </c>
      <c r="BS290">
        <f t="shared" si="413"/>
        <v>1.0566266074038206E-3</v>
      </c>
      <c r="BT290">
        <f t="shared" si="414"/>
        <v>5.8294699027398953E-4</v>
      </c>
      <c r="BU290">
        <f t="shared" si="415"/>
        <v>2.6438851899951428E-3</v>
      </c>
      <c r="BV290">
        <f t="shared" si="416"/>
        <v>1.3339672588890618E-3</v>
      </c>
      <c r="BW290">
        <f t="shared" si="417"/>
        <v>1.0222160148482843E-3</v>
      </c>
      <c r="BX290">
        <f t="shared" si="418"/>
        <v>5.6396246799976654E-4</v>
      </c>
      <c r="BZ290">
        <f>I290</f>
        <v>0.49341176470588233</v>
      </c>
    </row>
    <row r="291" spans="1:104" collapsed="1" x14ac:dyDescent="0.25">
      <c r="BC291">
        <f>SUM(BC256:BC290)</f>
        <v>5.112337526685903</v>
      </c>
    </row>
    <row r="292" spans="1:104" x14ac:dyDescent="0.25">
      <c r="BC292" t="s">
        <v>94</v>
      </c>
      <c r="BE292" t="s">
        <v>30</v>
      </c>
      <c r="BF292" t="s">
        <v>31</v>
      </c>
      <c r="BG292" t="s">
        <v>32</v>
      </c>
      <c r="BH292" t="s">
        <v>33</v>
      </c>
      <c r="BI292" t="s">
        <v>34</v>
      </c>
      <c r="BJ292" t="s">
        <v>35</v>
      </c>
      <c r="BK292" t="s">
        <v>36</v>
      </c>
      <c r="BL292" t="s">
        <v>37</v>
      </c>
      <c r="BM292" t="s">
        <v>58</v>
      </c>
      <c r="BN292" t="s">
        <v>59</v>
      </c>
      <c r="BO292" t="s">
        <v>60</v>
      </c>
      <c r="BP292" t="s">
        <v>61</v>
      </c>
      <c r="BQ292" t="s">
        <v>79</v>
      </c>
      <c r="BR292" t="s">
        <v>80</v>
      </c>
      <c r="BS292" t="s">
        <v>81</v>
      </c>
      <c r="BT292" t="s">
        <v>82</v>
      </c>
      <c r="BU292" t="s">
        <v>83</v>
      </c>
      <c r="BV292" t="s">
        <v>84</v>
      </c>
      <c r="BW292" t="s">
        <v>85</v>
      </c>
      <c r="BX292" t="s">
        <v>86</v>
      </c>
      <c r="BZ292" t="s">
        <v>92</v>
      </c>
      <c r="CA292" t="s">
        <v>93</v>
      </c>
      <c r="CD292" t="s">
        <v>30</v>
      </c>
      <c r="CE292" t="s">
        <v>31</v>
      </c>
      <c r="CF292" t="s">
        <v>32</v>
      </c>
      <c r="CG292" t="s">
        <v>33</v>
      </c>
      <c r="CH292" t="s">
        <v>34</v>
      </c>
      <c r="CI292" t="s">
        <v>35</v>
      </c>
      <c r="CJ292" t="s">
        <v>36</v>
      </c>
      <c r="CK292" t="s">
        <v>37</v>
      </c>
      <c r="CL292" t="s">
        <v>58</v>
      </c>
      <c r="CM292" t="s">
        <v>59</v>
      </c>
      <c r="CN292" t="s">
        <v>60</v>
      </c>
      <c r="CO292" t="s">
        <v>61</v>
      </c>
      <c r="CP292" t="s">
        <v>79</v>
      </c>
      <c r="CQ292" t="s">
        <v>80</v>
      </c>
      <c r="CR292" t="s">
        <v>81</v>
      </c>
      <c r="CS292" t="s">
        <v>82</v>
      </c>
      <c r="CT292" t="s">
        <v>83</v>
      </c>
      <c r="CU292" t="s">
        <v>84</v>
      </c>
      <c r="CV292" t="s">
        <v>85</v>
      </c>
      <c r="CW292" t="s">
        <v>86</v>
      </c>
      <c r="CY292" t="s">
        <v>92</v>
      </c>
      <c r="CZ292" t="s">
        <v>95</v>
      </c>
    </row>
    <row r="293" spans="1:104" x14ac:dyDescent="0.25">
      <c r="BC293">
        <v>25</v>
      </c>
      <c r="BD293">
        <v>1</v>
      </c>
      <c r="BE293">
        <f>AVERAGE(BE256,BE261,BE266,BE271,BE276,BE281,BE286)</f>
        <v>-7.2996300149289861E-4</v>
      </c>
      <c r="BF293">
        <f t="shared" ref="BF293:BX297" si="428">AVERAGE(BF256,BF261,BF266,BF271,BF276,BF281,BF286)</f>
        <v>-3.0846798597385534E-4</v>
      </c>
      <c r="BG293">
        <f t="shared" si="428"/>
        <v>-3.1240949542237271E-4</v>
      </c>
      <c r="BH293">
        <f t="shared" si="428"/>
        <v>1.5304340939402146E-3</v>
      </c>
      <c r="BI293">
        <f t="shared" si="428"/>
        <v>5.824061995416852E-4</v>
      </c>
      <c r="BJ293">
        <f t="shared" si="428"/>
        <v>5.9503308160706759E-4</v>
      </c>
      <c r="BK293">
        <f t="shared" si="428"/>
        <v>6.6048983378593873E-4</v>
      </c>
      <c r="BL293">
        <f t="shared" si="428"/>
        <v>2.8674293644355978E-4</v>
      </c>
      <c r="BM293">
        <f t="shared" si="428"/>
        <v>2.9799866627441959E-4</v>
      </c>
      <c r="BN293">
        <f t="shared" si="428"/>
        <v>-1.1798555049190081E-3</v>
      </c>
      <c r="BO293">
        <f t="shared" si="428"/>
        <v>-4.2841669629716076E-4</v>
      </c>
      <c r="BP293">
        <f t="shared" si="428"/>
        <v>-4.3248524027572063E-4</v>
      </c>
      <c r="BQ293">
        <f t="shared" si="428"/>
        <v>5.8778415333525839E-4</v>
      </c>
      <c r="BR293">
        <f t="shared" si="428"/>
        <v>4.0665612660355276E-4</v>
      </c>
      <c r="BS293">
        <f t="shared" si="428"/>
        <v>4.9672274157347516E-4</v>
      </c>
      <c r="BT293">
        <f t="shared" si="428"/>
        <v>3.5413830102993236E-4</v>
      </c>
      <c r="BU293">
        <f t="shared" si="428"/>
        <v>-6.6260342041627009E-3</v>
      </c>
      <c r="BV293">
        <f t="shared" si="428"/>
        <v>-5.2883743544342313E-3</v>
      </c>
      <c r="BW293">
        <f t="shared" si="428"/>
        <v>-5.784387349833893E-3</v>
      </c>
      <c r="BX293">
        <f t="shared" si="428"/>
        <v>-4.9642501589391985E-3</v>
      </c>
      <c r="BZ293">
        <f>SUM(BE293:BP293)</f>
        <v>5.615068872118691E-4</v>
      </c>
      <c r="CA293">
        <f>SUM(BQ293:BX293)</f>
        <v>-2.0817744744827806E-2</v>
      </c>
      <c r="CD293">
        <f t="shared" ref="CD293:CM294" si="429">BE293</f>
        <v>-7.2996300149289861E-4</v>
      </c>
      <c r="CE293">
        <f t="shared" si="429"/>
        <v>-3.0846798597385534E-4</v>
      </c>
      <c r="CF293">
        <f t="shared" si="429"/>
        <v>-3.1240949542237271E-4</v>
      </c>
      <c r="CG293">
        <f t="shared" si="429"/>
        <v>1.5304340939402146E-3</v>
      </c>
      <c r="CH293">
        <f t="shared" si="429"/>
        <v>5.824061995416852E-4</v>
      </c>
      <c r="CI293">
        <f t="shared" si="429"/>
        <v>5.9503308160706759E-4</v>
      </c>
      <c r="CJ293">
        <f t="shared" si="429"/>
        <v>6.6048983378593873E-4</v>
      </c>
      <c r="CK293">
        <f t="shared" si="429"/>
        <v>2.8674293644355978E-4</v>
      </c>
      <c r="CL293">
        <f t="shared" si="429"/>
        <v>2.9799866627441959E-4</v>
      </c>
      <c r="CM293">
        <f t="shared" si="429"/>
        <v>-1.1798555049190081E-3</v>
      </c>
      <c r="CN293">
        <f t="shared" ref="CN293:CW294" si="430">BO293</f>
        <v>-4.2841669629716076E-4</v>
      </c>
      <c r="CO293">
        <f t="shared" si="430"/>
        <v>-4.3248524027572063E-4</v>
      </c>
      <c r="CP293">
        <f t="shared" si="430"/>
        <v>5.8778415333525839E-4</v>
      </c>
      <c r="CQ293">
        <f t="shared" si="430"/>
        <v>4.0665612660355276E-4</v>
      </c>
      <c r="CR293">
        <f t="shared" si="430"/>
        <v>4.9672274157347516E-4</v>
      </c>
      <c r="CS293">
        <f t="shared" si="430"/>
        <v>3.5413830102993236E-4</v>
      </c>
      <c r="CT293">
        <f t="shared" si="430"/>
        <v>-6.6260342041627009E-3</v>
      </c>
      <c r="CU293">
        <f t="shared" si="430"/>
        <v>-5.2883743544342313E-3</v>
      </c>
      <c r="CV293">
        <f t="shared" si="430"/>
        <v>-5.784387349833893E-3</v>
      </c>
      <c r="CW293">
        <f t="shared" si="430"/>
        <v>-4.9642501589391985E-3</v>
      </c>
      <c r="CY293">
        <f>BZ293</f>
        <v>5.615068872118691E-4</v>
      </c>
      <c r="CZ293">
        <f>CA293</f>
        <v>-2.0817744744827806E-2</v>
      </c>
    </row>
    <row r="294" spans="1:104" x14ac:dyDescent="0.25">
      <c r="BC294">
        <v>16</v>
      </c>
      <c r="BD294">
        <v>2</v>
      </c>
      <c r="BE294">
        <f>AVERAGE(BE257,BE262,BE267,BE272,BE277,BE282,BE287)</f>
        <v>-4.1003010002470117E-4</v>
      </c>
      <c r="BF294">
        <f t="shared" si="428"/>
        <v>-6.6026201346260581E-4</v>
      </c>
      <c r="BG294">
        <f t="shared" si="428"/>
        <v>-7.6321348311808731E-4</v>
      </c>
      <c r="BH294">
        <f t="shared" si="428"/>
        <v>6.8716591497346863E-4</v>
      </c>
      <c r="BI294">
        <f t="shared" si="428"/>
        <v>1.2208106877638247E-3</v>
      </c>
      <c r="BJ294">
        <f t="shared" si="428"/>
        <v>1.4177817833258871E-3</v>
      </c>
      <c r="BK294">
        <f t="shared" si="428"/>
        <v>2.4743350297554286E-4</v>
      </c>
      <c r="BL294">
        <f t="shared" si="428"/>
        <v>6.3050451760590577E-4</v>
      </c>
      <c r="BM294">
        <f t="shared" si="428"/>
        <v>7.3487392076822136E-4</v>
      </c>
      <c r="BN294">
        <f t="shared" si="428"/>
        <v>-6.504032301492597E-4</v>
      </c>
      <c r="BO294">
        <f t="shared" si="428"/>
        <v>-9.356846361331725E-4</v>
      </c>
      <c r="BP294">
        <f t="shared" si="428"/>
        <v>-1.0802773913594151E-3</v>
      </c>
      <c r="BQ294">
        <f t="shared" si="428"/>
        <v>4.6610667498120275E-4</v>
      </c>
      <c r="BR294">
        <f t="shared" si="428"/>
        <v>3.1165454966862032E-4</v>
      </c>
      <c r="BS294">
        <f t="shared" si="428"/>
        <v>3.26781296463418E-4</v>
      </c>
      <c r="BT294">
        <f t="shared" si="428"/>
        <v>2.2454822086986244E-4</v>
      </c>
      <c r="BU294">
        <f t="shared" si="428"/>
        <v>-4.6651928266355216E-3</v>
      </c>
      <c r="BV294">
        <f t="shared" si="428"/>
        <v>-3.6808820381873234E-3</v>
      </c>
      <c r="BW294">
        <f t="shared" si="428"/>
        <v>-3.4065184764330361E-3</v>
      </c>
      <c r="BX294">
        <f t="shared" si="428"/>
        <v>-2.8338166839137571E-3</v>
      </c>
      <c r="BZ294">
        <f t="shared" ref="BZ294:BZ297" si="431">SUM(BE294:BP294)</f>
        <v>4.3869947316560812E-4</v>
      </c>
      <c r="CA294">
        <f t="shared" ref="CA294:CA297" si="432">SUM(BQ294:BX294)</f>
        <v>-1.3257319283186535E-2</v>
      </c>
      <c r="CD294">
        <f t="shared" si="429"/>
        <v>-4.1003010002470117E-4</v>
      </c>
      <c r="CE294">
        <f t="shared" si="429"/>
        <v>-6.6026201346260581E-4</v>
      </c>
      <c r="CF294">
        <f t="shared" si="429"/>
        <v>-7.6321348311808731E-4</v>
      </c>
      <c r="CG294">
        <f t="shared" si="429"/>
        <v>6.8716591497346863E-4</v>
      </c>
      <c r="CH294">
        <f t="shared" si="429"/>
        <v>1.2208106877638247E-3</v>
      </c>
      <c r="CI294">
        <f t="shared" si="429"/>
        <v>1.4177817833258871E-3</v>
      </c>
      <c r="CJ294">
        <f t="shared" si="429"/>
        <v>2.4743350297554286E-4</v>
      </c>
      <c r="CK294">
        <f t="shared" si="429"/>
        <v>6.3050451760590577E-4</v>
      </c>
      <c r="CL294">
        <f t="shared" si="429"/>
        <v>7.3487392076822136E-4</v>
      </c>
      <c r="CM294">
        <f t="shared" si="429"/>
        <v>-6.504032301492597E-4</v>
      </c>
      <c r="CN294">
        <f t="shared" si="430"/>
        <v>-9.356846361331725E-4</v>
      </c>
      <c r="CO294">
        <f t="shared" si="430"/>
        <v>-1.0802773913594151E-3</v>
      </c>
      <c r="CP294">
        <f t="shared" si="430"/>
        <v>4.6610667498120275E-4</v>
      </c>
      <c r="CQ294">
        <f t="shared" si="430"/>
        <v>3.1165454966862032E-4</v>
      </c>
      <c r="CR294">
        <f t="shared" si="430"/>
        <v>3.26781296463418E-4</v>
      </c>
      <c r="CS294">
        <f t="shared" si="430"/>
        <v>2.2454822086986244E-4</v>
      </c>
      <c r="CT294">
        <f t="shared" si="430"/>
        <v>-4.6651928266355216E-3</v>
      </c>
      <c r="CU294">
        <f t="shared" si="430"/>
        <v>-3.6808820381873234E-3</v>
      </c>
      <c r="CV294">
        <f t="shared" si="430"/>
        <v>-3.4065184764330361E-3</v>
      </c>
      <c r="CW294">
        <f t="shared" si="430"/>
        <v>-2.8338166839137571E-3</v>
      </c>
      <c r="CY294">
        <f>BZ294</f>
        <v>4.3869947316560812E-4</v>
      </c>
      <c r="CZ294">
        <f>CA294</f>
        <v>-1.3257319283186535E-2</v>
      </c>
    </row>
    <row r="295" spans="1:104" x14ac:dyDescent="0.25">
      <c r="BC295">
        <v>9</v>
      </c>
      <c r="BD295">
        <v>3</v>
      </c>
      <c r="BE295">
        <f>AVERAGE(BE258,BE263,BE268,BE273,BE278,BE283,BE288)</f>
        <v>1.6390649229105635E-4</v>
      </c>
      <c r="BF295">
        <f t="shared" si="428"/>
        <v>-5.8974941733932703E-4</v>
      </c>
      <c r="BG295">
        <f t="shared" si="428"/>
        <v>-3.9559415757954488E-4</v>
      </c>
      <c r="BH295">
        <f t="shared" si="428"/>
        <v>-7.8767993901087655E-4</v>
      </c>
      <c r="BI295">
        <f t="shared" si="428"/>
        <v>8.6972103156114839E-4</v>
      </c>
      <c r="BJ295">
        <f t="shared" si="428"/>
        <v>5.4036672369014061E-4</v>
      </c>
      <c r="BK295">
        <f t="shared" si="428"/>
        <v>-9.1718221319815607E-4</v>
      </c>
      <c r="BL295">
        <f t="shared" si="428"/>
        <v>2.1769185888766092E-4</v>
      </c>
      <c r="BM295">
        <f t="shared" si="428"/>
        <v>7.9858279408102524E-5</v>
      </c>
      <c r="BN295">
        <f t="shared" si="428"/>
        <v>-4.4431922386594224E-5</v>
      </c>
      <c r="BO295">
        <f t="shared" si="428"/>
        <v>-9.0431707566594039E-4</v>
      </c>
      <c r="BP295">
        <f t="shared" si="428"/>
        <v>-6.2891878726740124E-4</v>
      </c>
      <c r="BQ295">
        <f t="shared" si="428"/>
        <v>5.9488571155387894E-4</v>
      </c>
      <c r="BR295">
        <f t="shared" si="428"/>
        <v>2.9037391584964587E-4</v>
      </c>
      <c r="BS295">
        <f t="shared" si="428"/>
        <v>3.3041043069727933E-4</v>
      </c>
      <c r="BT295">
        <f t="shared" si="428"/>
        <v>1.6090963106091513E-4</v>
      </c>
      <c r="BU295">
        <f t="shared" si="428"/>
        <v>-1.7226931017117607E-3</v>
      </c>
      <c r="BV295">
        <f t="shared" si="428"/>
        <v>-2.0469557975186128E-3</v>
      </c>
      <c r="BW295">
        <f t="shared" si="428"/>
        <v>-1.2419896356452742E-3</v>
      </c>
      <c r="BX295">
        <f t="shared" si="428"/>
        <v>-1.591125236776026E-3</v>
      </c>
      <c r="BZ295">
        <f t="shared" si="431"/>
        <v>-2.3963291266097314E-3</v>
      </c>
      <c r="CA295">
        <f t="shared" si="432"/>
        <v>-5.2261840824899541E-3</v>
      </c>
      <c r="CD295">
        <f t="shared" ref="CD295:CW295" si="433">IF(BE293&lt;&gt;0,BE295*(BE294/BE293),BE295)</f>
        <v>9.2068495651630023E-5</v>
      </c>
      <c r="CE295">
        <f t="shared" si="433"/>
        <v>-1.2623324151500958E-3</v>
      </c>
      <c r="CF295">
        <f t="shared" si="433"/>
        <v>-9.6643283681008187E-4</v>
      </c>
      <c r="CG295">
        <f t="shared" si="433"/>
        <v>-3.5366881079022745E-4</v>
      </c>
      <c r="CH295">
        <f t="shared" si="433"/>
        <v>1.8230656396486967E-3</v>
      </c>
      <c r="CI295">
        <f t="shared" si="433"/>
        <v>1.2875285775611485E-3</v>
      </c>
      <c r="CJ295">
        <f t="shared" si="433"/>
        <v>-3.4359591362314825E-4</v>
      </c>
      <c r="CK295">
        <f t="shared" si="433"/>
        <v>4.7867160104121301E-4</v>
      </c>
      <c r="CL295">
        <f t="shared" si="433"/>
        <v>1.9693298506374572E-4</v>
      </c>
      <c r="CM295">
        <f t="shared" si="433"/>
        <v>-2.4493394082155726E-5</v>
      </c>
      <c r="CN295">
        <f t="shared" si="433"/>
        <v>-1.9750761378043609E-3</v>
      </c>
      <c r="CO295">
        <f t="shared" si="433"/>
        <v>-1.5709362623635792E-3</v>
      </c>
      <c r="CP295">
        <f t="shared" si="433"/>
        <v>4.7173813624072175E-4</v>
      </c>
      <c r="CQ295">
        <f t="shared" si="433"/>
        <v>2.2253778084071441E-4</v>
      </c>
      <c r="CR295">
        <f t="shared" si="433"/>
        <v>2.1736864425870474E-4</v>
      </c>
      <c r="CS295">
        <f t="shared" si="433"/>
        <v>1.0202785541827207E-4</v>
      </c>
      <c r="CT295">
        <f t="shared" si="433"/>
        <v>-1.2128967724844035E-3</v>
      </c>
      <c r="CU295">
        <f t="shared" si="433"/>
        <v>-1.4247483863792673E-3</v>
      </c>
      <c r="CV295">
        <f t="shared" si="433"/>
        <v>-7.3142761462637116E-4</v>
      </c>
      <c r="CW295">
        <f t="shared" si="433"/>
        <v>-9.082856620456131E-4</v>
      </c>
      <c r="CY295">
        <f t="shared" ref="CY295:CZ297" si="434">BZ295*(BZ294/BZ293)</f>
        <v>-1.8722269473756676E-3</v>
      </c>
      <c r="CZ295">
        <f t="shared" si="434"/>
        <v>-3.3281794864686576E-3</v>
      </c>
    </row>
    <row r="296" spans="1:104" x14ac:dyDescent="0.25">
      <c r="BC296">
        <v>4</v>
      </c>
      <c r="BD296">
        <v>4</v>
      </c>
      <c r="BE296">
        <f>AVERAGE(BE259,BE264,BE269,BE274,BE279,BE284,BE289)</f>
        <v>1.0396370584456671E-3</v>
      </c>
      <c r="BF296">
        <f t="shared" si="428"/>
        <v>2.2015563158080367E-4</v>
      </c>
      <c r="BG296">
        <f t="shared" si="428"/>
        <v>2.445814260168576E-4</v>
      </c>
      <c r="BH296">
        <f t="shared" si="428"/>
        <v>-2.8668253950508622E-3</v>
      </c>
      <c r="BI296">
        <f t="shared" si="428"/>
        <v>-1.0963409505173843E-3</v>
      </c>
      <c r="BJ296">
        <f t="shared" si="428"/>
        <v>-9.3056008007793103E-4</v>
      </c>
      <c r="BK296">
        <f t="shared" si="428"/>
        <v>-3.421546553150179E-3</v>
      </c>
      <c r="BL296">
        <f t="shared" si="428"/>
        <v>-2.0726674211594175E-3</v>
      </c>
      <c r="BM296">
        <f t="shared" si="428"/>
        <v>-1.5059094375414871E-3</v>
      </c>
      <c r="BN296">
        <f t="shared" si="428"/>
        <v>3.5959074798383136E-4</v>
      </c>
      <c r="BO296">
        <f t="shared" si="428"/>
        <v>-4.2544507216040438E-4</v>
      </c>
      <c r="BP296">
        <f t="shared" si="428"/>
        <v>-1.7567506161929436E-4</v>
      </c>
      <c r="BQ296">
        <f t="shared" si="428"/>
        <v>2.3921428705273337E-3</v>
      </c>
      <c r="BR296">
        <f t="shared" si="428"/>
        <v>8.2367371906819455E-4</v>
      </c>
      <c r="BS296">
        <f t="shared" si="428"/>
        <v>1.0349621941239131E-3</v>
      </c>
      <c r="BT296">
        <f t="shared" si="428"/>
        <v>3.0513421518076278E-4</v>
      </c>
      <c r="BU296">
        <f t="shared" si="428"/>
        <v>2.252931651594816E-3</v>
      </c>
      <c r="BV296">
        <f t="shared" si="428"/>
        <v>-1.1253872849299198E-4</v>
      </c>
      <c r="BW296">
        <f t="shared" si="428"/>
        <v>8.0968954684215429E-4</v>
      </c>
      <c r="BX296">
        <f t="shared" si="428"/>
        <v>-4.4401681150113646E-4</v>
      </c>
      <c r="BZ296">
        <f t="shared" si="431"/>
        <v>-1.06310051072498E-2</v>
      </c>
      <c r="CA296">
        <f t="shared" si="432"/>
        <v>7.0619786573430463E-3</v>
      </c>
      <c r="CD296">
        <f t="shared" ref="CD296:CM297" si="435">BE296*(BE295/BE294)</f>
        <v>-4.1558720565967167E-4</v>
      </c>
      <c r="CE296">
        <f t="shared" si="435"/>
        <v>1.9664413944980625E-4</v>
      </c>
      <c r="CF296">
        <f t="shared" si="435"/>
        <v>1.2677315760913028E-4</v>
      </c>
      <c r="CG296">
        <f t="shared" si="435"/>
        <v>3.2861653977928778E-3</v>
      </c>
      <c r="CH296">
        <f t="shared" si="435"/>
        <v>-7.8104721066397931E-4</v>
      </c>
      <c r="CI296">
        <f t="shared" si="435"/>
        <v>-3.5466932047113509E-4</v>
      </c>
      <c r="CJ296">
        <f t="shared" si="435"/>
        <v>1.2682929362597238E-2</v>
      </c>
      <c r="CK296">
        <f t="shared" si="435"/>
        <v>-7.1562187291116343E-4</v>
      </c>
      <c r="CL296">
        <f t="shared" si="435"/>
        <v>-1.6364621634792822E-4</v>
      </c>
      <c r="CM296">
        <f t="shared" si="435"/>
        <v>2.456523501841828E-5</v>
      </c>
      <c r="CN296">
        <f t="shared" ref="CN296:CW297" si="436">BO296*(BO295/BO294)</f>
        <v>-4.111826021880129E-4</v>
      </c>
      <c r="CO296">
        <f t="shared" si="436"/>
        <v>-1.0227497825137158E-4</v>
      </c>
      <c r="CP296">
        <f t="shared" si="436"/>
        <v>3.0530599325349302E-3</v>
      </c>
      <c r="CQ296">
        <f t="shared" si="436"/>
        <v>7.6743100154508834E-4</v>
      </c>
      <c r="CR296">
        <f t="shared" si="436"/>
        <v>1.0464561711969486E-3</v>
      </c>
      <c r="CS296">
        <f t="shared" si="436"/>
        <v>2.1865697175687672E-4</v>
      </c>
      <c r="CT296">
        <f t="shared" si="436"/>
        <v>8.3192913113293136E-4</v>
      </c>
      <c r="CU296">
        <f t="shared" si="436"/>
        <v>-6.2583315722757122E-5</v>
      </c>
      <c r="CV296">
        <f t="shared" si="436"/>
        <v>2.952063909899191E-4</v>
      </c>
      <c r="CW296">
        <f t="shared" si="436"/>
        <v>-2.4930559493938764E-4</v>
      </c>
      <c r="CY296">
        <f t="shared" si="434"/>
        <v>5.8070247953141724E-2</v>
      </c>
      <c r="CZ296">
        <f t="shared" si="434"/>
        <v>2.7839112615094968E-3</v>
      </c>
    </row>
    <row r="297" spans="1:104" x14ac:dyDescent="0.25">
      <c r="BC297">
        <v>1</v>
      </c>
      <c r="BD297">
        <v>5</v>
      </c>
      <c r="BE297">
        <f>AVERAGE(BE260,BE265,BE270,BE275,BE280,BE285,BE290)</f>
        <v>2.1729662502630691E-3</v>
      </c>
      <c r="BF297">
        <f t="shared" si="428"/>
        <v>2.0655396668231717E-3</v>
      </c>
      <c r="BG297">
        <f t="shared" si="428"/>
        <v>1.2396322651139367E-3</v>
      </c>
      <c r="BH297">
        <f t="shared" si="428"/>
        <v>-5.1969228496905667E-3</v>
      </c>
      <c r="BI297">
        <f t="shared" si="428"/>
        <v>-4.9906206249658537E-3</v>
      </c>
      <c r="BJ297">
        <f t="shared" si="428"/>
        <v>-2.9879025910333596E-3</v>
      </c>
      <c r="BK297">
        <f t="shared" si="428"/>
        <v>-7.8561125811945041E-3</v>
      </c>
      <c r="BL297">
        <f t="shared" si="428"/>
        <v>-8.0527342179069553E-3</v>
      </c>
      <c r="BM297">
        <f t="shared" si="428"/>
        <v>-4.7347268626271545E-3</v>
      </c>
      <c r="BN297">
        <f t="shared" si="428"/>
        <v>2.0277518967770676E-4</v>
      </c>
      <c r="BO297">
        <f t="shared" si="428"/>
        <v>-1.4749654008846917E-4</v>
      </c>
      <c r="BP297">
        <f t="shared" si="428"/>
        <v>-3.0914886363289883E-5</v>
      </c>
      <c r="BQ297">
        <f t="shared" si="428"/>
        <v>9.0237031355900298E-3</v>
      </c>
      <c r="BR297">
        <f t="shared" si="428"/>
        <v>2.906501220879171E-3</v>
      </c>
      <c r="BS297">
        <f t="shared" si="428"/>
        <v>3.119229650369855E-3</v>
      </c>
      <c r="BT297">
        <f t="shared" si="428"/>
        <v>9.2005801214138584E-4</v>
      </c>
      <c r="BU297">
        <f t="shared" si="428"/>
        <v>5.9537673960317287E-3</v>
      </c>
      <c r="BV297">
        <f t="shared" si="428"/>
        <v>1.5767719019390627E-3</v>
      </c>
      <c r="BW297">
        <f t="shared" si="428"/>
        <v>2.022344303507481E-3</v>
      </c>
      <c r="BX297">
        <f t="shared" si="428"/>
        <v>3.5566630223000413E-4</v>
      </c>
      <c r="BZ297">
        <f t="shared" si="431"/>
        <v>-2.8316517781992269E-2</v>
      </c>
      <c r="CA297">
        <f t="shared" si="432"/>
        <v>2.5878041922688718E-2</v>
      </c>
      <c r="CD297">
        <f t="shared" si="435"/>
        <v>1.3782835621383603E-2</v>
      </c>
      <c r="CE297">
        <f t="shared" si="435"/>
        <v>-7.7107357215583654E-4</v>
      </c>
      <c r="CF297">
        <f t="shared" si="435"/>
        <v>-7.6641937533445293E-4</v>
      </c>
      <c r="CG297">
        <f t="shared" si="435"/>
        <v>-1.8914624663822096E-2</v>
      </c>
      <c r="CH297">
        <f t="shared" si="435"/>
        <v>6.2910077612191688E-3</v>
      </c>
      <c r="CI297">
        <f t="shared" si="435"/>
        <v>5.1454368903208463E-3</v>
      </c>
      <c r="CJ297">
        <f t="shared" si="435"/>
        <v>-2.930721348118687E-2</v>
      </c>
      <c r="CK297">
        <f t="shared" si="435"/>
        <v>7.6670941899230835E-2</v>
      </c>
      <c r="CL297">
        <f t="shared" si="435"/>
        <v>8.9284040671279499E-2</v>
      </c>
      <c r="CM297">
        <f t="shared" si="435"/>
        <v>-1.6410742144879538E-3</v>
      </c>
      <c r="CN297">
        <f t="shared" si="436"/>
        <v>-6.9391232157303147E-5</v>
      </c>
      <c r="CO297">
        <f t="shared" si="436"/>
        <v>-8.6354147415782503E-6</v>
      </c>
      <c r="CP297">
        <f t="shared" si="436"/>
        <v>3.6285939807115017E-2</v>
      </c>
      <c r="CQ297">
        <f t="shared" si="436"/>
        <v>8.2445720479845039E-3</v>
      </c>
      <c r="CR297">
        <f t="shared" si="436"/>
        <v>9.7705292054804799E-3</v>
      </c>
      <c r="CS297">
        <f t="shared" si="436"/>
        <v>1.7447133375705463E-3</v>
      </c>
      <c r="CT297">
        <f t="shared" si="436"/>
        <v>-7.7863149271479764E-3</v>
      </c>
      <c r="CU297">
        <f t="shared" si="436"/>
        <v>8.6688684329581982E-5</v>
      </c>
      <c r="CV297">
        <f t="shared" si="436"/>
        <v>-1.3184256902554893E-3</v>
      </c>
      <c r="CW297">
        <f t="shared" si="436"/>
        <v>9.9251657773055468E-5</v>
      </c>
      <c r="CY297">
        <f t="shared" si="434"/>
        <v>-0.12562257905940655</v>
      </c>
      <c r="CZ297">
        <f t="shared" si="434"/>
        <v>-3.4968186513779885E-2</v>
      </c>
    </row>
    <row r="298" spans="1:104" x14ac:dyDescent="0.25">
      <c r="BC298">
        <f>SUM(BC293:BC297)</f>
        <v>55</v>
      </c>
    </row>
    <row r="301" spans="1:104" x14ac:dyDescent="0.25">
      <c r="BE301" t="s">
        <v>30</v>
      </c>
      <c r="BF301" t="s">
        <v>31</v>
      </c>
      <c r="BG301" t="s">
        <v>32</v>
      </c>
      <c r="BH301" t="s">
        <v>33</v>
      </c>
      <c r="BI301" t="s">
        <v>34</v>
      </c>
      <c r="BJ301" t="s">
        <v>35</v>
      </c>
      <c r="BK301" t="s">
        <v>36</v>
      </c>
      <c r="BL301" t="s">
        <v>37</v>
      </c>
      <c r="BM301" t="s">
        <v>58</v>
      </c>
      <c r="BN301" t="s">
        <v>59</v>
      </c>
      <c r="BO301" t="s">
        <v>60</v>
      </c>
      <c r="BP301" t="s">
        <v>61</v>
      </c>
      <c r="BQ301" t="s">
        <v>79</v>
      </c>
      <c r="BR301" t="s">
        <v>80</v>
      </c>
      <c r="BS301" t="s">
        <v>81</v>
      </c>
      <c r="BT301" t="s">
        <v>82</v>
      </c>
      <c r="BU301" t="s">
        <v>83</v>
      </c>
      <c r="BV301" t="s">
        <v>84</v>
      </c>
      <c r="BW301" t="s">
        <v>85</v>
      </c>
      <c r="BX301" t="s">
        <v>86</v>
      </c>
      <c r="BZ301" t="s">
        <v>92</v>
      </c>
      <c r="CA301" t="s">
        <v>93</v>
      </c>
      <c r="CB301">
        <f>CB251</f>
        <v>0.99</v>
      </c>
      <c r="CC301" t="s">
        <v>102</v>
      </c>
      <c r="CD301">
        <f>CB301*CD251+(1-CB301)*BE302</f>
        <v>-1.2311154796363402E-4</v>
      </c>
      <c r="CE301">
        <f>CB301*CE251+(1-CB301)*BF302</f>
        <v>-1.4470232667507067E-4</v>
      </c>
      <c r="CF301">
        <f>CB301*CF251+(1-CB301)*BG302</f>
        <v>-3.3737510654397709E-4</v>
      </c>
      <c r="CG301">
        <f>CB301*CG251+(1-CB301)*BH302</f>
        <v>2.5564296867744483E-4</v>
      </c>
      <c r="CH301">
        <f>CB301*CH251+(1-CB301)*BI302</f>
        <v>2.5273348151248456E-4</v>
      </c>
      <c r="CI301">
        <f>CB301*CI251+(1-CB301)*BJ302</f>
        <v>5.843219867210747E-4</v>
      </c>
      <c r="CJ301">
        <f>CB301*CJ251+(1-CB301)*BK302</f>
        <v>2.2941475331079709E-4</v>
      </c>
      <c r="CK301">
        <f>CB301*CK251+(1-CB301)*BL302</f>
        <v>2.645585995575235E-4</v>
      </c>
      <c r="CL301">
        <f>CB301*CL251+(1-CB301)*BM302</f>
        <v>7.7484110637932263E-4</v>
      </c>
      <c r="CM301">
        <f>CB301*CM251+(1-CB301)*BN302</f>
        <v>-1.7389383923469847E-4</v>
      </c>
      <c r="CN301">
        <f>CB301*CN251+(1-CB301)*BO302</f>
        <v>-1.404246089464531E-4</v>
      </c>
      <c r="CO301">
        <f>CB301*CO251+(1-CB301)*BP302</f>
        <v>-2.7944397952799044E-4</v>
      </c>
      <c r="CP301">
        <f>CB301*CP251+(1-CB301)*BQ302</f>
        <v>-1.3114385442761637E-3</v>
      </c>
      <c r="CQ301">
        <f>CB301*CQ251+(1-CB301)*BR302</f>
        <v>1.1885019444968833E-4</v>
      </c>
      <c r="CR301">
        <f>CB301*CR251+(1-CB301)*BS302</f>
        <v>-3.4302917834912368E-4</v>
      </c>
      <c r="CS301">
        <f>CB301*CS251+(1-CB301)*BT302</f>
        <v>1.3531872844125631E-4</v>
      </c>
      <c r="CT301">
        <f>CB301*CT251+(1-CB301)*BU302</f>
        <v>-8.9173834886652615E-4</v>
      </c>
      <c r="CU301">
        <f>CB301*CU251+(1-CB301)*BV302</f>
        <v>-5.1762606698361547E-4</v>
      </c>
      <c r="CV301">
        <f>CB301*CV251+(1-CB301)*BW302</f>
        <v>-5.7342285310586208E-4</v>
      </c>
      <c r="CW301">
        <f>CB301*CW251+(1-CB301)*BX302</f>
        <v>-4.7832825447226155E-4</v>
      </c>
      <c r="CY301">
        <f>CB301*CY251+(1-CB301)*BY302</f>
        <v>0</v>
      </c>
      <c r="CZ301">
        <f>CB301*CZ251+(1-CB301)*BZ302</f>
        <v>7.4765943696335072E-4</v>
      </c>
    </row>
    <row r="302" spans="1:104" x14ac:dyDescent="0.25">
      <c r="BE302">
        <f>SUMPRODUCT(CD293:CD297,BC293:BC297)/BC298</f>
        <v>-2.1564460687469269E-4</v>
      </c>
      <c r="BF302">
        <f>SUMPRODUCT(CE293:CE297,BC293:BC297)/BC298</f>
        <v>-5.3857055664464643E-4</v>
      </c>
      <c r="BG302">
        <f>SUMPRODUCT(CF293:CF297,BC293:BC297)/BC298</f>
        <v>-5.2688864348431606E-4</v>
      </c>
      <c r="BH302">
        <f>SUMPRODUCT(CG293:CG297,BC293:BC297)/BC298</f>
        <v>7.3277317487851319E-4</v>
      </c>
      <c r="BI302">
        <f>SUMPRODUCT(CH293:CH297,BC293:BC297)/BC298</f>
        <v>9.7577337578481536E-4</v>
      </c>
      <c r="BJ302">
        <f>SUMPRODUCT(CI293:CI297,BC293:BC297)/BC298</f>
        <v>9.6136095236140954E-4</v>
      </c>
      <c r="BK302">
        <f>SUMPRODUCT(CJ293:CJ297,BC293:BC297)/BC298</f>
        <v>7.0551495707001641E-4</v>
      </c>
      <c r="BL302">
        <f>SUMPRODUCT(CK293:CK297,BC293:BC297)/BC298</f>
        <v>1.7340571729043744E-3</v>
      </c>
      <c r="BM302">
        <f>SUMPRODUCT(CL293:CL297,BC293:BC297)/BC298</f>
        <v>1.992905492011155E-3</v>
      </c>
      <c r="BN302">
        <f>SUMPRODUCT(CM293:CM297,BC293:BC297)/BC298</f>
        <v>-7.5756532957303713E-4</v>
      </c>
      <c r="BO302">
        <f>SUMPRODUCT(CN293:CN297,BC293:BC297)/BC298</f>
        <v>-8.2129415394015237E-4</v>
      </c>
      <c r="BP302">
        <f>SUMPRODUCT(CO293:CO297,BC293:BC297)/BC298</f>
        <v>-7.7550419923023517E-4</v>
      </c>
      <c r="BQ302">
        <f>SUMPRODUCT(CP293:CP297,BC293:BC297)/BC298</f>
        <v>1.3617478799363991E-3</v>
      </c>
      <c r="BR302">
        <f>SUMPRODUCT(CQ293:CQ297,BC293:BC297)/BC298</f>
        <v>5.1763658257305515E-4</v>
      </c>
      <c r="BS302">
        <f>SUMPRODUCT(CR293:CR297,BC293:BC297)/BC298</f>
        <v>6.1016801766087614E-4</v>
      </c>
      <c r="BT302">
        <f>SUMPRODUCT(CS293:CS297,BC293:BC297)/BC298</f>
        <v>2.9061492696415655E-4</v>
      </c>
      <c r="BU302">
        <f>SUMPRODUCT(CT293:CT297,BC293:BC297)/BC298</f>
        <v>-4.6485201760947592E-3</v>
      </c>
      <c r="BV302">
        <f>SUMPRODUCT(CU293:CU297,BC293:BC297)/BC298</f>
        <v>-3.7107245732332329E-3</v>
      </c>
      <c r="BW302">
        <f>SUMPRODUCT(CV293:CV297,BC293:BC297)/BC298</f>
        <v>-3.7424441459401642E-3</v>
      </c>
      <c r="BX302">
        <f>SUMPRODUCT(CW293:CW297,BC293:BC297)/BC298</f>
        <v>-3.2458156835726377E-3</v>
      </c>
      <c r="BZ302">
        <f>SUMPRODUCT(BZ293:BZ297,BC293:BC297)/BC298</f>
        <v>-1.2972843018096835E-3</v>
      </c>
      <c r="CA302">
        <f>SUMPRODUCT(CA293:CA297,BC293:BC297)/BC298</f>
        <v>-1.3190371406218699E-2</v>
      </c>
      <c r="CB302">
        <f>CB252</f>
        <v>0.999</v>
      </c>
      <c r="CC302" t="s">
        <v>103</v>
      </c>
      <c r="CD302">
        <f>CB302*CD252+(1-CB302)*BE302^2</f>
        <v>3.5128948909656958E-8</v>
      </c>
      <c r="CE302">
        <f>CB302*CE252+(1-CB302)*BF302^2</f>
        <v>4.6288130239688539E-8</v>
      </c>
      <c r="CF302">
        <f>CB302*CF252+(1-CB302)*BG302^2</f>
        <v>3.0829728104152511E-7</v>
      </c>
      <c r="CG302">
        <f>CB302*CG252+(1-CB302)*BH302^2</f>
        <v>1.4503505829038574E-7</v>
      </c>
      <c r="CH302">
        <f>CB302*CH252+(1-CB302)*BI302^2</f>
        <v>1.3816971915520543E-7</v>
      </c>
      <c r="CI302">
        <f>CB302*CI252+(1-CB302)*BJ302^2</f>
        <v>8.8549968667358671E-7</v>
      </c>
      <c r="CJ302">
        <f>CB302*CJ252+(1-CB302)*BK302^2</f>
        <v>1.2728364038110927E-7</v>
      </c>
      <c r="CK302">
        <f>CB302*CK252+(1-CB302)*BL302^2</f>
        <v>1.6645175248213498E-7</v>
      </c>
      <c r="CL302">
        <f>CB302*CL252+(1-CB302)*BM302^2</f>
        <v>1.8829453485040062E-6</v>
      </c>
      <c r="CM302">
        <f>CB302*CM252+(1-CB302)*BN302^2</f>
        <v>6.5466850733207229E-8</v>
      </c>
      <c r="CN302">
        <f>CB302*CN252+(1-CB302)*BO302^2</f>
        <v>4.045803420568447E-8</v>
      </c>
      <c r="CO302">
        <f>CB302*CO252+(1-CB302)*BP302^2</f>
        <v>1.8600417624531406E-7</v>
      </c>
      <c r="CP302">
        <f>CB302*CP252+(1-CB302)*BQ302^2</f>
        <v>1.1819600947705469E-5</v>
      </c>
      <c r="CQ302">
        <f>CB302*CQ252+(1-CB302)*BR302^2</f>
        <v>1.0321482472523015E-6</v>
      </c>
      <c r="CR302">
        <f>CB302*CR252+(1-CB302)*BS302^2</f>
        <v>9.1475615463167301E-7</v>
      </c>
      <c r="CS302">
        <f>CB302*CS252+(1-CB302)*BT302^2</f>
        <v>9.2554958334667899E-7</v>
      </c>
      <c r="CT302">
        <f>CB302*CT252+(1-CB302)*BU302^2</f>
        <v>1.6864858965189116E-6</v>
      </c>
      <c r="CU302">
        <f>CB302*CU252+(1-CB302)*BV302^2</f>
        <v>5.2952109896690236E-7</v>
      </c>
      <c r="CV302">
        <f>CB302*CV252+(1-CB302)*BW302^2</f>
        <v>6.6175405462651188E-7</v>
      </c>
      <c r="CW302">
        <f>CB302*CW252+(1-CB302)*BX302^2</f>
        <v>4.6524266901043655E-7</v>
      </c>
      <c r="CY302">
        <f>CB302*CY252+(1-CB302)*BY302^2</f>
        <v>0</v>
      </c>
      <c r="CZ302">
        <f>CB302*CZ252+(1-CB302)*BZ302^2</f>
        <v>2.8453194476312831E-6</v>
      </c>
    </row>
    <row r="303" spans="1:104" x14ac:dyDescent="0.25">
      <c r="D303">
        <f>D253</f>
        <v>0.1</v>
      </c>
      <c r="BE303">
        <f>IF(CD302&lt;&gt;0,ABS((CD301/(1-CB301))/(CD302/(1-CB302)))*$D$103*BE302,BE302)</f>
        <v>-7.5573970148177681E-3</v>
      </c>
      <c r="BF303">
        <f>IF(CE302&lt;&gt;0,ABS((CE301/(1-CB301))/(CE302/(1-CB302)))*$D$103*BF302,BF302)</f>
        <v>-1.6836370840995259E-2</v>
      </c>
      <c r="BG303">
        <f>IF(CF302&lt;&gt;0,ABS((CF301/(1-CB301))/(CF302/(1-CB302)))*$D$103*BG302,BG302)</f>
        <v>-5.7658345747262701E-3</v>
      </c>
      <c r="BH303">
        <f>IF(CG302&lt;&gt;0,ABS((CG301/(1-CB301))/(CG302/(1-CB302)))*$D$103*BH302,BH302)</f>
        <v>1.2916070914252698E-2</v>
      </c>
      <c r="BI303">
        <f>IF(CH302&lt;&gt;0,ABS((CH301/(1-CB301))/(CH302/(1-CB302)))*$D$103*BI302,BI302)</f>
        <v>1.7848382694638738E-2</v>
      </c>
      <c r="BJ303">
        <f>IF(CI302&lt;&gt;0,ABS((CI301/(1-CB301))/(CI302/(1-CB302)))*$D$103*BJ302,BJ302)</f>
        <v>6.3438118623180689E-3</v>
      </c>
      <c r="BK303">
        <f>IF(CJ302&lt;&gt;0,ABS((CJ301/(1-CB301))/(CJ302/(1-CB302)))*$D$103*BK302,BK302)</f>
        <v>1.2716130631452079E-2</v>
      </c>
      <c r="BL303">
        <f>IF(CK302&lt;&gt;0,ABS((CK301/(1-CB301))/(CK302/(1-CB302)))*$D$103*BL302,BL302)</f>
        <v>2.7561123891771445E-2</v>
      </c>
      <c r="BM303">
        <f>IF(CL302&lt;&gt;0,ABS((CL301/(1-CB301))/(CL302/(1-CB302)))*$D$103*BM302,BM302)</f>
        <v>8.2009023658928901E-3</v>
      </c>
      <c r="BN303">
        <f>IF(CM302&lt;&gt;0,ABS((CM301/(1-CB301))/(CM302/(1-CB302)))*$D$103*BN302,BN302)</f>
        <v>-2.0122541737559663E-2</v>
      </c>
      <c r="BO303">
        <f>IF(CN302&lt;&gt;0,ABS((CN301/(1-CB301))/(CN302/(1-CB302)))*$D$103*BO302,BO302)</f>
        <v>-2.8506058848714346E-2</v>
      </c>
      <c r="BP303">
        <f>IF(CO302&lt;&gt;0,ABS((CO301/(1-CB301))/(CO302/(1-CB302)))*$D$103*BP302,BP302)</f>
        <v>-1.1650812575721613E-2</v>
      </c>
      <c r="BQ303">
        <f>IF(CP302&lt;&gt;0,ABS((CP301/(1-CB301))/(CP302/(1-CB302)))*$D$103*BQ302,BQ302)</f>
        <v>1.5109212783377675E-3</v>
      </c>
      <c r="BR303">
        <f>IF(CQ302&lt;&gt;0,ABS((CQ301/(1-CB301))/(CQ302/(1-CB302)))*$D$103*BR302,BR302)</f>
        <v>5.9605011835127712E-4</v>
      </c>
      <c r="BS303">
        <f>IF(CR302&lt;&gt;0,ABS((CR301/(1-CB301))/(CR302/(1-CB302)))*$D$103*BS302,BS302)</f>
        <v>2.2881008528158066E-3</v>
      </c>
      <c r="BT303">
        <f>IF(CS302&lt;&gt;0,ABS((CS301/(1-CB301))/(CS302/(1-CB302)))*$D$103*BT302,BT302)</f>
        <v>4.2488963412031709E-4</v>
      </c>
      <c r="BU303">
        <f>IF(CT302&lt;&gt;0,ABS((CT301/(1-CB301))/(CT302/(1-CB302)))*$D$103*BU302,BU302)</f>
        <v>-2.4579296601648107E-2</v>
      </c>
      <c r="BV303">
        <f>IF(CU302&lt;&gt;0,ABS((CU301/(1-CB301))/(CU302/(1-CB302)))*$D$103*BV302,BV302)</f>
        <v>-3.6273677673082309E-2</v>
      </c>
      <c r="BW303">
        <f>IF(CV302&lt;&gt;0,ABS((CV301/(1-CB301))/(CV302/(1-CB302)))*$D$103*BW302,BW302)</f>
        <v>-3.2429011726502005E-2</v>
      </c>
      <c r="BX303">
        <f>IF(CW302&lt;&gt;0,ABS((CW301/(1-CB301))/(CW302/(1-CB302)))*$D$103*BX302,BX302)</f>
        <v>-3.3371086825812239E-2</v>
      </c>
      <c r="BZ303">
        <f>IF(CY302&lt;&gt;0,ABS((CY301/(1-CB301))/(CY302/(1-CB302)))*$D$103*BZ302,BZ302)</f>
        <v>-1.2972843018096835E-3</v>
      </c>
      <c r="CA303">
        <f>IF(CZ302&lt;&gt;0,ABS((CZ301/(1-CB301))/(CZ302/(1-CB302)))*$D$103*CA302,CA302)</f>
        <v>-3.466010000079587E-2</v>
      </c>
    </row>
    <row r="304" spans="1:104" hidden="1" outlineLevel="1" x14ac:dyDescent="0.25">
      <c r="A304">
        <v>7</v>
      </c>
      <c r="H304" t="s">
        <v>90</v>
      </c>
      <c r="AQ304" t="s">
        <v>13</v>
      </c>
      <c r="AR304" t="s">
        <v>10</v>
      </c>
    </row>
    <row r="305" spans="2:78" hidden="1" outlineLevel="1" x14ac:dyDescent="0.25">
      <c r="B305" t="s">
        <v>39</v>
      </c>
      <c r="C305" t="s">
        <v>42</v>
      </c>
      <c r="D305" t="s">
        <v>38</v>
      </c>
      <c r="E305" t="s">
        <v>0</v>
      </c>
      <c r="F305" t="s">
        <v>1</v>
      </c>
      <c r="G305" t="s">
        <v>63</v>
      </c>
      <c r="H305" t="s">
        <v>10</v>
      </c>
      <c r="I305" t="s">
        <v>13</v>
      </c>
      <c r="K305" t="s">
        <v>2</v>
      </c>
      <c r="L305" t="s">
        <v>3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48</v>
      </c>
      <c r="T305" t="s">
        <v>49</v>
      </c>
      <c r="U305" t="s">
        <v>50</v>
      </c>
      <c r="V305" t="s">
        <v>51</v>
      </c>
      <c r="W305" t="s">
        <v>11</v>
      </c>
      <c r="X305" t="s">
        <v>20</v>
      </c>
      <c r="Y305" t="s">
        <v>21</v>
      </c>
      <c r="Z305" t="s">
        <v>75</v>
      </c>
      <c r="AA305" t="s">
        <v>76</v>
      </c>
      <c r="AB305" t="s">
        <v>22</v>
      </c>
      <c r="AC305" t="s">
        <v>23</v>
      </c>
      <c r="AD305" t="s">
        <v>77</v>
      </c>
      <c r="AE305" t="s">
        <v>78</v>
      </c>
      <c r="AF305" t="s">
        <v>66</v>
      </c>
      <c r="AG305" t="s">
        <v>67</v>
      </c>
      <c r="AH305" t="s">
        <v>68</v>
      </c>
      <c r="AI305" t="s">
        <v>70</v>
      </c>
      <c r="AJ305" t="s">
        <v>71</v>
      </c>
      <c r="AK305" t="s">
        <v>72</v>
      </c>
      <c r="AL305" t="s">
        <v>73</v>
      </c>
      <c r="AM305" t="s">
        <v>74</v>
      </c>
      <c r="AN305" t="s">
        <v>12</v>
      </c>
      <c r="AO305" t="s">
        <v>14</v>
      </c>
      <c r="AP305" t="s">
        <v>16</v>
      </c>
      <c r="AQ305" t="s">
        <v>15</v>
      </c>
      <c r="AR305" t="s">
        <v>17</v>
      </c>
      <c r="AS305" t="s">
        <v>87</v>
      </c>
      <c r="AT305" t="s">
        <v>88</v>
      </c>
      <c r="AU305" t="s">
        <v>52</v>
      </c>
      <c r="AV305" t="s">
        <v>53</v>
      </c>
      <c r="AW305" t="s">
        <v>54</v>
      </c>
      <c r="AX305" t="s">
        <v>55</v>
      </c>
      <c r="AY305" t="s">
        <v>56</v>
      </c>
      <c r="AZ305" t="s">
        <v>57</v>
      </c>
      <c r="BA305" t="s">
        <v>89</v>
      </c>
      <c r="BC305" t="s">
        <v>29</v>
      </c>
      <c r="BE305" t="s">
        <v>30</v>
      </c>
      <c r="BF305" t="s">
        <v>31</v>
      </c>
      <c r="BG305" t="s">
        <v>32</v>
      </c>
      <c r="BH305" t="s">
        <v>33</v>
      </c>
      <c r="BI305" t="s">
        <v>34</v>
      </c>
      <c r="BJ305" t="s">
        <v>35</v>
      </c>
      <c r="BK305" t="s">
        <v>36</v>
      </c>
      <c r="BL305" t="s">
        <v>37</v>
      </c>
      <c r="BM305" t="s">
        <v>58</v>
      </c>
      <c r="BN305" t="s">
        <v>59</v>
      </c>
      <c r="BO305" t="s">
        <v>60</v>
      </c>
      <c r="BP305" t="s">
        <v>61</v>
      </c>
      <c r="BQ305" t="s">
        <v>79</v>
      </c>
      <c r="BR305" t="s">
        <v>80</v>
      </c>
      <c r="BS305" t="s">
        <v>81</v>
      </c>
      <c r="BT305" t="s">
        <v>82</v>
      </c>
      <c r="BU305" t="s">
        <v>83</v>
      </c>
      <c r="BV305" t="s">
        <v>84</v>
      </c>
      <c r="BW305" t="s">
        <v>85</v>
      </c>
      <c r="BX305" t="s">
        <v>86</v>
      </c>
      <c r="BZ305" t="s">
        <v>99</v>
      </c>
    </row>
    <row r="306" spans="2:78" hidden="1" outlineLevel="1" x14ac:dyDescent="0.25">
      <c r="B306">
        <v>1</v>
      </c>
      <c r="C306">
        <v>1</v>
      </c>
      <c r="D306">
        <v>0.3</v>
      </c>
      <c r="E306">
        <v>0.1</v>
      </c>
      <c r="F306">
        <v>0.1</v>
      </c>
      <c r="G306">
        <v>0.1</v>
      </c>
      <c r="H306">
        <v>0.10794155342407658</v>
      </c>
      <c r="I306">
        <v>0.1</v>
      </c>
      <c r="K306">
        <f>K290+BE303</f>
        <v>1.1948446676203581</v>
      </c>
      <c r="L306">
        <f t="shared" ref="L306" si="437">L290+BF303</f>
        <v>7.6320842575950926E-2</v>
      </c>
      <c r="M306">
        <f t="shared" ref="M306" si="438">M290+BG303</f>
        <v>-0.14455152806354707</v>
      </c>
      <c r="N306">
        <f t="shared" ref="N306" si="439">N290+BH303</f>
        <v>-1.2642277816115883</v>
      </c>
      <c r="O306">
        <f t="shared" ref="O306" si="440">O290+BI303</f>
        <v>-0.64894195213871164</v>
      </c>
      <c r="P306">
        <f t="shared" ref="P306" si="441">P290+BJ303</f>
        <v>-0.6250417206155755</v>
      </c>
      <c r="Q306">
        <f t="shared" ref="Q306" si="442">Q290+BK303</f>
        <v>0.27481438039956479</v>
      </c>
      <c r="R306">
        <f t="shared" ref="R306" si="443">R290+BL303</f>
        <v>-1.7249047462034193</v>
      </c>
      <c r="S306">
        <f t="shared" ref="S306" si="444">S290+BM303</f>
        <v>-0.9874941689262362</v>
      </c>
      <c r="T306">
        <f t="shared" ref="T306" si="445">T290+BN303</f>
        <v>-1.7455960035490659</v>
      </c>
      <c r="U306">
        <f t="shared" ref="U306" si="446">U290+BO303</f>
        <v>-1.6012338898630927</v>
      </c>
      <c r="V306">
        <f t="shared" ref="V306" si="447">V290+BP303</f>
        <v>-1.3243404214084238</v>
      </c>
      <c r="W306">
        <f>W290+BZ303</f>
        <v>0.93815781806266962</v>
      </c>
      <c r="X306">
        <f>SUMPRODUCT(E306:G306,K306:M306)+W306</f>
        <v>1.0508192162759458</v>
      </c>
      <c r="Y306">
        <f>SUMPRODUCT(E306:G306,N306:P306)+W306</f>
        <v>0.684336672626082</v>
      </c>
      <c r="Z306">
        <f>SUMPRODUCT(E306:G306,Q306:S306)+W306</f>
        <v>0.69439936458966056</v>
      </c>
      <c r="AA306">
        <f>SUMPRODUCT(E306:G306,T305:V305)+W306</f>
        <v>0.93815781806266962</v>
      </c>
      <c r="AB306">
        <f t="shared" ref="AB306:AE308" si="448">1/(1+EXP(-X306))</f>
        <v>0.74093218016096885</v>
      </c>
      <c r="AC306">
        <f t="shared" si="448"/>
        <v>0.66470590948722252</v>
      </c>
      <c r="AD306">
        <f t="shared" si="448"/>
        <v>0.66694487168738248</v>
      </c>
      <c r="AE306">
        <f t="shared" si="448"/>
        <v>0.71872739510161843</v>
      </c>
      <c r="AF306">
        <f>AF290+BQ303</f>
        <v>0.84216947271933174</v>
      </c>
      <c r="AG306">
        <f t="shared" ref="AG306" si="449">AG290+BR303</f>
        <v>-0.98655187526634947</v>
      </c>
      <c r="AH306">
        <f t="shared" ref="AH306" si="450">AH290+BS303</f>
        <v>-3.1198526919151393</v>
      </c>
      <c r="AI306">
        <f t="shared" ref="AI306" si="451">AI290+BT303</f>
        <v>-1.1741964537904932</v>
      </c>
      <c r="AJ306">
        <f t="shared" ref="AJ306" si="452">AJ290+BU303</f>
        <v>2.1382319329104114</v>
      </c>
      <c r="AK306">
        <f t="shared" ref="AK306" si="453">AK290+BV303</f>
        <v>-3.0945189219426283</v>
      </c>
      <c r="AL306">
        <f t="shared" ref="AL306" si="454">AL290+BW303</f>
        <v>-1.8850774777850052</v>
      </c>
      <c r="AM306">
        <f t="shared" ref="AM306" si="455">AM290+BX303</f>
        <v>2.0326520018885663</v>
      </c>
      <c r="AN306">
        <f>AN290+CA303</f>
        <v>-0.51616424147871431</v>
      </c>
      <c r="AO306">
        <f>SUMPRODUCT(AB306:AE306,AF306:AI306)+AN306</f>
        <v>-3.4726375513602865</v>
      </c>
      <c r="AP306">
        <f>SUMPRODUCT(AB306:AE306,AJ306:AM306)+AN306</f>
        <v>-0.78514448624953059</v>
      </c>
      <c r="AQ306">
        <f t="shared" ref="AQ306:AR308" si="456">1/(1+EXP(-AO306))</f>
        <v>3.0100883139053108E-2</v>
      </c>
      <c r="AR306">
        <f t="shared" si="456"/>
        <v>0.31321219203470108</v>
      </c>
      <c r="AS306">
        <f>(AQ306-H306)*AQ306*(1-AQ306)</f>
        <v>-2.2725443555724318E-3</v>
      </c>
      <c r="AT306">
        <f>(AR306-BZ306)*AR306*(1-AR306)</f>
        <v>4.5991076172130135E-2</v>
      </c>
      <c r="AU306">
        <f>(AF306*AS306+AJ306*AT306)*AB306*(1-AB306)</f>
        <v>1.8509079431130282E-2</v>
      </c>
      <c r="AV306">
        <f>(AG306*AS306+AK306*AT306)*AC306*(1-AC306)</f>
        <v>-3.1219519632222841E-2</v>
      </c>
      <c r="AW306">
        <f>(AH306*AS306+AL306*AT306)*AD306*(1-AD306)</f>
        <v>-1.7682997784051371E-2</v>
      </c>
      <c r="AX306">
        <f>(AI306*AS306+AM306*AT306)*AE306*(1-AE306)</f>
        <v>1.9437981312415888E-2</v>
      </c>
      <c r="AY306">
        <f>(K306*AU306+N306*AV306+Q306*AW306+T306*AX306)*E306*(1-E306)</f>
        <v>2.0514288899543963E-3</v>
      </c>
      <c r="AZ306">
        <f>(L306*AU306+O306*AV306+R306*AW306+U306*AX306)*F306*(1-F306)</f>
        <v>1.8944115236374996E-3</v>
      </c>
      <c r="BA306">
        <f>(M306*AU306+P306*AV306+S306*AW306+V306*AX306)*G306*(1-G306)</f>
        <v>7.7016054520522915E-4</v>
      </c>
      <c r="BC306">
        <f>SQRT((AQ306-H306)^2+(I306-AR306)^2)</f>
        <v>0.22697711070207935</v>
      </c>
      <c r="BE306">
        <f>-D306*AU306*E306</f>
        <v>-5.5527238293390842E-4</v>
      </c>
      <c r="BF306">
        <f>-D306*AU306*F306</f>
        <v>-5.5527238293390842E-4</v>
      </c>
      <c r="BG306">
        <f>-D306*G306*AU306</f>
        <v>-5.5527238293390842E-4</v>
      </c>
      <c r="BH306">
        <f>-D306*E306*AV306</f>
        <v>9.3658558896668519E-4</v>
      </c>
      <c r="BI306">
        <f>-D306*F306*AV306</f>
        <v>9.3658558896668519E-4</v>
      </c>
      <c r="BJ306">
        <f>-D306*G306*AV306</f>
        <v>9.3658558896668519E-4</v>
      </c>
      <c r="BK306">
        <f>-D306*E306*AW306</f>
        <v>5.3048993352154108E-4</v>
      </c>
      <c r="BL306">
        <f>-D306*F306*AW306</f>
        <v>5.3048993352154108E-4</v>
      </c>
      <c r="BM306">
        <f>-D306*G306*AW306</f>
        <v>5.3048993352154108E-4</v>
      </c>
      <c r="BN306">
        <f>-D306*E306*AX306</f>
        <v>-5.8313943937247665E-4</v>
      </c>
      <c r="BO306">
        <f>-D306*F306*AX306</f>
        <v>-5.8313943937247665E-4</v>
      </c>
      <c r="BP306">
        <f>-D306*G306*AX306</f>
        <v>-5.8313943937247665E-4</v>
      </c>
      <c r="BQ306">
        <f>-D306*AB306*AS306</f>
        <v>5.0514037316603578E-4</v>
      </c>
      <c r="BR306">
        <f>-D306*AC306*AS306</f>
        <v>4.5317209881624821E-4</v>
      </c>
      <c r="BS306">
        <f>-D306*AD306*AS306</f>
        <v>4.5469854108934219E-4</v>
      </c>
      <c r="BT306">
        <f>-D306*AE306*AS306</f>
        <v>4.9000196548003793E-4</v>
      </c>
      <c r="BU306">
        <f>-D306*AB306*AT306</f>
        <v>-1.0222880500849669E-2</v>
      </c>
      <c r="BV306">
        <f>-D306*AC306*AT306</f>
        <v>-9.1711620345875672E-3</v>
      </c>
      <c r="BW306">
        <f>-D306*AD306*AT306</f>
        <v>-9.2020537189157897E-3</v>
      </c>
      <c r="BX306">
        <f>-D306*AE306*AT306</f>
        <v>-9.9165139125345601E-3</v>
      </c>
      <c r="BZ306">
        <f>I306-BA307</f>
        <v>9.9409910094624312E-2</v>
      </c>
    </row>
    <row r="307" spans="2:78" hidden="1" outlineLevel="1" x14ac:dyDescent="0.25">
      <c r="B307">
        <v>1</v>
      </c>
      <c r="C307">
        <v>2</v>
      </c>
      <c r="D307">
        <f>D306</f>
        <v>0.3</v>
      </c>
      <c r="E307">
        <v>0.1</v>
      </c>
      <c r="F307">
        <v>0.27777777777777779</v>
      </c>
      <c r="G307">
        <f>AR306</f>
        <v>0.31321219203470108</v>
      </c>
      <c r="H307">
        <v>0.10866522747984556</v>
      </c>
      <c r="I307">
        <v>0.13764705882352943</v>
      </c>
      <c r="K307">
        <f>K306</f>
        <v>1.1948446676203581</v>
      </c>
      <c r="L307">
        <f t="shared" ref="L307:W328" si="457">L306</f>
        <v>7.6320842575950926E-2</v>
      </c>
      <c r="M307">
        <f t="shared" si="457"/>
        <v>-0.14455152806354707</v>
      </c>
      <c r="N307">
        <f t="shared" si="457"/>
        <v>-1.2642277816115883</v>
      </c>
      <c r="O307">
        <f t="shared" si="457"/>
        <v>-0.64894195213871164</v>
      </c>
      <c r="P307">
        <f t="shared" si="457"/>
        <v>-0.6250417206155755</v>
      </c>
      <c r="Q307">
        <f t="shared" si="457"/>
        <v>0.27481438039956479</v>
      </c>
      <c r="R307">
        <f t="shared" si="457"/>
        <v>-1.7249047462034193</v>
      </c>
      <c r="S307">
        <f t="shared" si="457"/>
        <v>-0.9874941689262362</v>
      </c>
      <c r="T307">
        <f t="shared" si="457"/>
        <v>-1.7455960035490659</v>
      </c>
      <c r="U307">
        <f t="shared" si="457"/>
        <v>-1.6012338898630927</v>
      </c>
      <c r="V307">
        <f t="shared" si="457"/>
        <v>-1.3243404214084238</v>
      </c>
      <c r="W307">
        <f t="shared" si="457"/>
        <v>0.93815781806266962</v>
      </c>
      <c r="X307">
        <f>SUMPRODUCT(E307:G307,K307:M307)+W307</f>
        <v>1.0335672179068316</v>
      </c>
      <c r="Y307">
        <f t="shared" ref="Y307:Y340" si="458">SUMPRODUCT(E307:G307,N307:P307)+W307</f>
        <v>0.43570269910250081</v>
      </c>
      <c r="Z307">
        <f t="shared" ref="Z307:Z340" si="459">SUMPRODUCT(E307:G307,Q307:S307)+W307</f>
        <v>0.17720383555302666</v>
      </c>
      <c r="AA307">
        <f t="shared" ref="AA307:AA340" si="460">SUMPRODUCT(E307:G307,T306:V306)+W307</f>
        <v>-9.5988540310366077E-2</v>
      </c>
      <c r="AB307">
        <f t="shared" si="448"/>
        <v>0.73760689071708252</v>
      </c>
      <c r="AC307">
        <f t="shared" si="448"/>
        <v>0.60723459495169763</v>
      </c>
      <c r="AD307">
        <f t="shared" si="448"/>
        <v>0.54418539648443975</v>
      </c>
      <c r="AE307">
        <f t="shared" si="448"/>
        <v>0.47602127336143385</v>
      </c>
      <c r="AF307">
        <f t="shared" ref="AF307:AN335" si="461">AF306</f>
        <v>0.84216947271933174</v>
      </c>
      <c r="AG307">
        <f t="shared" si="461"/>
        <v>-0.98655187526634947</v>
      </c>
      <c r="AH307">
        <f t="shared" si="461"/>
        <v>-3.1198526919151393</v>
      </c>
      <c r="AI307">
        <f t="shared" si="461"/>
        <v>-1.1741964537904932</v>
      </c>
      <c r="AJ307">
        <f t="shared" si="461"/>
        <v>2.1382319329104114</v>
      </c>
      <c r="AK307">
        <f t="shared" si="461"/>
        <v>-3.0945189219426283</v>
      </c>
      <c r="AL307">
        <f t="shared" si="461"/>
        <v>-1.8850774777850052</v>
      </c>
      <c r="AM307">
        <f t="shared" si="461"/>
        <v>2.0326520018885663</v>
      </c>
      <c r="AN307">
        <f t="shared" si="461"/>
        <v>-0.51616424147871431</v>
      </c>
      <c r="AO307">
        <f>SUMPRODUCT(AB307:AE307,AF307:AI307)+AN307</f>
        <v>-2.7507634288582796</v>
      </c>
      <c r="AP307">
        <f>SUMPRODUCT(AB307:AE307,AJ307:AM307)+AN307</f>
        <v>-0.87633461836154181</v>
      </c>
      <c r="AQ307">
        <f t="shared" si="456"/>
        <v>6.004354905632095E-2</v>
      </c>
      <c r="AR307">
        <f t="shared" si="456"/>
        <v>0.29393791142820824</v>
      </c>
      <c r="AS307">
        <f t="shared" ref="AS307:AS340" si="462">(AQ307-H307)*AQ307*(1-AQ307)</f>
        <v>-2.7441259077014223E-3</v>
      </c>
      <c r="AT307">
        <f t="shared" ref="AT307:AT340" si="463">(AR307-BZ307)*AR307*(1-AR307)</f>
        <v>3.2552829874511274E-2</v>
      </c>
      <c r="AU307">
        <f>(AF307*AS307+AJ307*AT307)*AB307*(1-AB307)</f>
        <v>1.3024373466754688E-2</v>
      </c>
      <c r="AV307">
        <f>(AG307*AS307+AK307*AT307)*AC307*(1-AC307)</f>
        <v>-2.3379780621767394E-2</v>
      </c>
      <c r="AW307">
        <f>(AH307*AS307+AL307*AT307)*AD307*(1-AD307)</f>
        <v>-1.3097743900949862E-2</v>
      </c>
      <c r="AX307">
        <f>(AI307*AS307+AM307*AT307)*AE307*(1-AE307)</f>
        <v>1.7307781201817942E-2</v>
      </c>
      <c r="AY307">
        <f>(K307*AU307+N307*AV307+Q307*AW307+T307*AX307)*E307*(1-E307)</f>
        <v>1.0176866374413376E-3</v>
      </c>
      <c r="AZ307">
        <f>(L307*AU307+O307*AV307+R307*AW307+U307*AX307)*F307*(1-F307)</f>
        <v>2.2157590069995727E-3</v>
      </c>
      <c r="BA307">
        <f>(M307*AU307+P307*AV307+S307*AW307+V307*AX307)*G307*(1-G307)</f>
        <v>5.9008990537569252E-4</v>
      </c>
      <c r="BC307">
        <f>SQRT((AQ307-H307)^2+(I307-AR307)^2)</f>
        <v>0.16367925409354137</v>
      </c>
      <c r="BE307">
        <f>-D307*AU307*E307</f>
        <v>-3.9073120400264064E-4</v>
      </c>
      <c r="BF307">
        <f>-D307*AU307*F307</f>
        <v>-1.0853644555628907E-3</v>
      </c>
      <c r="BG307">
        <f>-D307*G307*AU307</f>
        <v>-1.2238177690202503E-3</v>
      </c>
      <c r="BH307">
        <f>-D307*E307*AV307</f>
        <v>7.0139341865302178E-4</v>
      </c>
      <c r="BI307">
        <f>-D307*F307*AV307</f>
        <v>1.9483150518139493E-3</v>
      </c>
      <c r="BJ307">
        <f>-D307*G307*AV307</f>
        <v>2.1968497013502577E-3</v>
      </c>
      <c r="BK307">
        <f>-D307*E307*AW307</f>
        <v>3.9293231702849582E-4</v>
      </c>
      <c r="BL307">
        <f>-D307*F307*AW307</f>
        <v>1.0914786584124885E-3</v>
      </c>
      <c r="BM307">
        <f>-D307*G307*AW307</f>
        <v>1.2307119233776929E-3</v>
      </c>
      <c r="BN307">
        <f>-D307*E307*AX307</f>
        <v>-5.192334360545382E-4</v>
      </c>
      <c r="BO307">
        <f>-D307*F307*AX307</f>
        <v>-1.4423151001514952E-3</v>
      </c>
      <c r="BP307">
        <f>-D307*G307*AX307</f>
        <v>-1.6263024268435172E-3</v>
      </c>
      <c r="BQ307">
        <f>-D307*AB307*AS307</f>
        <v>6.0722585355475138E-4</v>
      </c>
      <c r="BR307">
        <f>-D307*AC307*AS307</f>
        <v>4.9989845521785986E-4</v>
      </c>
      <c r="BS307">
        <f>-D307*AD307*AS307</f>
        <v>4.4799397352571647E-4</v>
      </c>
      <c r="BT307">
        <f>-D307*AE307*AS307</f>
        <v>3.9187869265443947E-4</v>
      </c>
      <c r="BU307">
        <f>-D307*AB307*AT307</f>
        <v>-7.2033574883341245E-3</v>
      </c>
      <c r="BV307">
        <f>-D307*AC307*AT307</f>
        <v>-5.9301613390141126E-3</v>
      </c>
      <c r="BW307">
        <f>-D307*AD307*AT307</f>
        <v>-5.3144323895854299E-3</v>
      </c>
      <c r="BX307">
        <f>-D307*AE307*AT307</f>
        <v>-4.6487518585148942E-3</v>
      </c>
      <c r="BZ307">
        <f>I307-BA308</f>
        <v>0.13708584251354847</v>
      </c>
    </row>
    <row r="308" spans="2:78" hidden="1" outlineLevel="1" x14ac:dyDescent="0.25">
      <c r="B308">
        <v>1</v>
      </c>
      <c r="C308">
        <v>3</v>
      </c>
      <c r="D308">
        <f t="shared" ref="D308:D340" si="464">D307</f>
        <v>0.3</v>
      </c>
      <c r="E308">
        <v>0.1</v>
      </c>
      <c r="F308">
        <v>0.45555555555555549</v>
      </c>
      <c r="G308">
        <f>AR307</f>
        <v>0.29393791142820824</v>
      </c>
      <c r="H308">
        <v>0.11475044279104422</v>
      </c>
      <c r="I308">
        <v>0.19035294117647061</v>
      </c>
      <c r="K308">
        <f>K307</f>
        <v>1.1948446676203581</v>
      </c>
      <c r="L308">
        <f t="shared" si="457"/>
        <v>7.6320842575950926E-2</v>
      </c>
      <c r="M308">
        <f t="shared" si="457"/>
        <v>-0.14455152806354707</v>
      </c>
      <c r="N308">
        <f t="shared" si="457"/>
        <v>-1.2642277816115883</v>
      </c>
      <c r="O308">
        <f t="shared" si="457"/>
        <v>-0.64894195213871164</v>
      </c>
      <c r="P308">
        <f t="shared" si="457"/>
        <v>-0.6250417206155755</v>
      </c>
      <c r="Q308">
        <f t="shared" si="457"/>
        <v>0.27481438039956479</v>
      </c>
      <c r="R308">
        <f t="shared" si="457"/>
        <v>-1.7249047462034193</v>
      </c>
      <c r="S308">
        <f t="shared" si="457"/>
        <v>-0.9874941689262362</v>
      </c>
      <c r="T308">
        <f t="shared" si="457"/>
        <v>-1.7455960035490659</v>
      </c>
      <c r="U308">
        <f t="shared" si="457"/>
        <v>-1.6012338898630927</v>
      </c>
      <c r="V308">
        <f t="shared" si="457"/>
        <v>-1.3243404214084238</v>
      </c>
      <c r="W308">
        <f t="shared" si="457"/>
        <v>0.93815781806266962</v>
      </c>
      <c r="X308">
        <f>SUMPRODUCT(E308:G308,K308:M308)+W308</f>
        <v>1.0499214944121058</v>
      </c>
      <c r="Y308">
        <f t="shared" si="458"/>
        <v>0.3323824704584174</v>
      </c>
      <c r="Z308">
        <f t="shared" si="459"/>
        <v>-0.1104126573961991</v>
      </c>
      <c r="AA308">
        <f t="shared" si="460"/>
        <v>-0.35512663405194667</v>
      </c>
      <c r="AB308">
        <f t="shared" si="448"/>
        <v>0.74075982366951065</v>
      </c>
      <c r="AC308">
        <f t="shared" si="448"/>
        <v>0.58233895543479808</v>
      </c>
      <c r="AD308">
        <f t="shared" si="448"/>
        <v>0.47242484391769757</v>
      </c>
      <c r="AE308">
        <f t="shared" si="448"/>
        <v>0.41213978020438791</v>
      </c>
      <c r="AF308">
        <f t="shared" si="461"/>
        <v>0.84216947271933174</v>
      </c>
      <c r="AG308">
        <f t="shared" si="461"/>
        <v>-0.98655187526634947</v>
      </c>
      <c r="AH308">
        <f t="shared" si="461"/>
        <v>-3.1198526919151393</v>
      </c>
      <c r="AI308">
        <f t="shared" si="461"/>
        <v>-1.1741964537904932</v>
      </c>
      <c r="AJ308">
        <f t="shared" si="461"/>
        <v>2.1382319329104114</v>
      </c>
      <c r="AK308">
        <f t="shared" si="461"/>
        <v>-3.0945189219426283</v>
      </c>
      <c r="AL308">
        <f t="shared" si="461"/>
        <v>-1.8850774777850052</v>
      </c>
      <c r="AM308">
        <f t="shared" si="461"/>
        <v>2.0326520018885663</v>
      </c>
      <c r="AN308">
        <f t="shared" si="461"/>
        <v>-0.51616424147871431</v>
      </c>
      <c r="AO308">
        <f>SUMPRODUCT(AB308:AE308,AF308:AI308)+AN308</f>
        <v>-2.4246555092983484</v>
      </c>
      <c r="AP308">
        <f>SUMPRODUCT(AB308:AE308,AJ308:AM308)+AN308</f>
        <v>-0.78712753239375388</v>
      </c>
      <c r="AQ308">
        <f t="shared" si="456"/>
        <v>8.1311809426192427E-2</v>
      </c>
      <c r="AR308">
        <f t="shared" si="456"/>
        <v>0.31278577644220806</v>
      </c>
      <c r="AS308">
        <f t="shared" si="462"/>
        <v>-2.4978725691179641E-3</v>
      </c>
      <c r="AT308">
        <f t="shared" si="463"/>
        <v>2.6384183842622633E-2</v>
      </c>
      <c r="AU308">
        <f>(AF308*AS308+AJ308*AT308)*AB308*(1-AB308)</f>
        <v>1.0429764517999669E-2</v>
      </c>
      <c r="AV308">
        <f>(AG308*AS308+AK308*AT308)*AC308*(1-AC308)</f>
        <v>-1.9258687819071071E-2</v>
      </c>
      <c r="AW308">
        <f>(AH308*AS308+AL308*AT308)*AD308*(1-AD308)</f>
        <v>-1.0453915882903468E-2</v>
      </c>
      <c r="AX308">
        <f>(AI308*AS308+AM308*AT308)*AE308*(1-AE308)</f>
        <v>1.3704081953913764E-2</v>
      </c>
      <c r="AY308">
        <f>(K308*AU308+N308*AV308+Q308*AW308+T308*AX308)*E308*(1-E308)</f>
        <v>9.0131756309570115E-4</v>
      </c>
      <c r="AZ308">
        <f>(L308*AU308+O308*AV308+R308*AW308+U308*AX308)*F308*(1-F308)</f>
        <v>2.327053856191402E-3</v>
      </c>
      <c r="BA308">
        <f>(M308*AU308+P308*AV308+S308*AW308+V308*AX308)*G308*(1-G308)</f>
        <v>5.6121630998095813E-4</v>
      </c>
      <c r="BC308">
        <f>SQRT((AQ308-H308)^2+(I308-AR308)^2)</f>
        <v>0.12691706485936469</v>
      </c>
      <c r="BE308">
        <f>-D308*AU308*E308</f>
        <v>-3.1289293553999004E-4</v>
      </c>
      <c r="BF308">
        <f>-D308*AU308*F308</f>
        <v>-1.4254011507932878E-3</v>
      </c>
      <c r="BG308">
        <f>-D308*G308*AU308</f>
        <v>-9.1971095973265664E-4</v>
      </c>
      <c r="BH308">
        <f>-D308*E308*AV308</f>
        <v>5.7776063457213212E-4</v>
      </c>
      <c r="BI308">
        <f>-D308*F308*AV308</f>
        <v>2.6320206686063791E-3</v>
      </c>
      <c r="BJ308">
        <f>-D308*G308*AV308</f>
        <v>1.6982575423156875E-3</v>
      </c>
      <c r="BK308">
        <f>-D308*E308*AW308</f>
        <v>3.1361747648710403E-4</v>
      </c>
      <c r="BL308">
        <f>-D308*F308*AW308</f>
        <v>1.4287018373301402E-3</v>
      </c>
      <c r="BM308">
        <f>-D308*G308*AW308</f>
        <v>9.2184066026004569E-4</v>
      </c>
      <c r="BN308">
        <f>-D308*E308*AX308</f>
        <v>-4.1112245861741291E-4</v>
      </c>
      <c r="BO308">
        <f>-D308*F308*AX308</f>
        <v>-1.872891200368214E-3</v>
      </c>
      <c r="BP308">
        <f>-D308*G308*AX308</f>
        <v>-1.2084447682723233E-3</v>
      </c>
      <c r="BQ308">
        <f>-D308*AB308*AS308</f>
        <v>5.5509709315461917E-4</v>
      </c>
      <c r="BR308">
        <f>-D308*AC308*AS308</f>
        <v>4.363825508128172E-4</v>
      </c>
      <c r="BS308">
        <f>-D308*AD308*AS308</f>
        <v>3.5401711757755575E-4</v>
      </c>
      <c r="BT308">
        <f>-D308*AE308*AS308</f>
        <v>3.0884179548445421E-4</v>
      </c>
      <c r="BU308">
        <f>-D308*AB308*AT308</f>
        <v>-5.8633030112775278E-3</v>
      </c>
      <c r="BV308">
        <f>-D308*AC308*AT308</f>
        <v>-4.6093614176737621E-3</v>
      </c>
      <c r="BW308">
        <f>-D308*AD308*AT308</f>
        <v>-3.7393631801240505E-3</v>
      </c>
      <c r="BX308">
        <f>-D308*AE308*AT308</f>
        <v>-3.2621915189311964E-3</v>
      </c>
      <c r="BZ308">
        <f>I308-BA309</f>
        <v>0.19004057331571961</v>
      </c>
    </row>
    <row r="309" spans="2:78" hidden="1" outlineLevel="1" x14ac:dyDescent="0.25">
      <c r="B309">
        <v>1</v>
      </c>
      <c r="C309">
        <v>4</v>
      </c>
      <c r="D309">
        <f t="shared" si="464"/>
        <v>0.3</v>
      </c>
      <c r="E309">
        <v>0.1</v>
      </c>
      <c r="F309">
        <v>0.6333333333333333</v>
      </c>
      <c r="G309">
        <f t="shared" ref="G309:G310" si="465">AR308</f>
        <v>0.31278577644220806</v>
      </c>
      <c r="H309">
        <v>0.13751490568115973</v>
      </c>
      <c r="I309">
        <v>0.25811764705882356</v>
      </c>
      <c r="K309">
        <f t="shared" ref="K309:N340" si="466">K308</f>
        <v>1.1948446676203581</v>
      </c>
      <c r="L309">
        <f t="shared" si="457"/>
        <v>7.6320842575950926E-2</v>
      </c>
      <c r="M309">
        <f t="shared" si="457"/>
        <v>-0.14455152806354707</v>
      </c>
      <c r="N309">
        <f t="shared" si="457"/>
        <v>-1.2642277816115883</v>
      </c>
      <c r="O309">
        <f t="shared" si="457"/>
        <v>-0.64894195213871164</v>
      </c>
      <c r="P309">
        <f t="shared" si="457"/>
        <v>-0.6250417206155755</v>
      </c>
      <c r="Q309">
        <f t="shared" si="457"/>
        <v>0.27481438039956479</v>
      </c>
      <c r="R309">
        <f t="shared" si="457"/>
        <v>-1.7249047462034193</v>
      </c>
      <c r="S309">
        <f t="shared" si="457"/>
        <v>-0.9874941689262362</v>
      </c>
      <c r="T309">
        <f t="shared" si="457"/>
        <v>-1.7455960035490659</v>
      </c>
      <c r="U309">
        <f t="shared" si="457"/>
        <v>-1.6012338898630927</v>
      </c>
      <c r="V309">
        <f t="shared" si="457"/>
        <v>-1.3243404214084238</v>
      </c>
      <c r="W309">
        <f t="shared" si="457"/>
        <v>0.93815781806266962</v>
      </c>
      <c r="X309">
        <f t="shared" ref="X309:X340" si="467">SUMPRODUCT(E309:G309,K309:M309)+W309</f>
        <v>1.0607651565148768</v>
      </c>
      <c r="Y309">
        <f t="shared" si="458"/>
        <v>0.20523431032214356</v>
      </c>
      <c r="Z309">
        <f t="shared" si="459"/>
        <v>-0.43567454685261853</v>
      </c>
      <c r="AA309">
        <f t="shared" si="460"/>
        <v>-0.66475142618956384</v>
      </c>
      <c r="AB309">
        <f t="shared" ref="AB309:AE340" si="468">1/(1+EXP(-X309))</f>
        <v>0.74283674055174342</v>
      </c>
      <c r="AC309">
        <f t="shared" si="468"/>
        <v>0.55112923504831435</v>
      </c>
      <c r="AD309">
        <f t="shared" si="468"/>
        <v>0.39277211940104778</v>
      </c>
      <c r="AE309">
        <f t="shared" si="468"/>
        <v>0.33967307863060581</v>
      </c>
      <c r="AF309">
        <f t="shared" si="461"/>
        <v>0.84216947271933174</v>
      </c>
      <c r="AG309">
        <f t="shared" si="461"/>
        <v>-0.98655187526634947</v>
      </c>
      <c r="AH309">
        <f t="shared" si="461"/>
        <v>-3.1198526919151393</v>
      </c>
      <c r="AI309">
        <f t="shared" si="461"/>
        <v>-1.1741964537904932</v>
      </c>
      <c r="AJ309">
        <f t="shared" si="461"/>
        <v>2.1382319329104114</v>
      </c>
      <c r="AK309">
        <f t="shared" si="461"/>
        <v>-3.0945189219426283</v>
      </c>
      <c r="AL309">
        <f t="shared" si="461"/>
        <v>-1.8850774777850052</v>
      </c>
      <c r="AM309">
        <f t="shared" si="461"/>
        <v>2.0326520018885663</v>
      </c>
      <c r="AN309">
        <f t="shared" si="461"/>
        <v>-0.51616424147871431</v>
      </c>
      <c r="AO309">
        <f t="shared" ref="AO309:AO340" si="469">SUMPRODUCT(AB309:AE309,AF309:AI309)+AN309</f>
        <v>-2.0585214741214588</v>
      </c>
      <c r="AP309">
        <f t="shared" ref="AP309:AP340" si="470">SUMPRODUCT(AB309:AE309,AJ309:AM309)+AN309</f>
        <v>-0.68325556110330998</v>
      </c>
      <c r="AQ309">
        <f t="shared" ref="AQ309:AR340" si="471">1/(1+EXP(-AO309))</f>
        <v>0.11319416147988269</v>
      </c>
      <c r="AR309">
        <f t="shared" si="471"/>
        <v>0.33553508284942818</v>
      </c>
      <c r="AS309">
        <f t="shared" si="462"/>
        <v>-2.441346540583179E-3</v>
      </c>
      <c r="AT309">
        <f t="shared" si="463"/>
        <v>1.7001557644259306E-2</v>
      </c>
      <c r="AU309">
        <f t="shared" ref="AU309:AU340" si="472">(AF309*AS309+AJ309*AT309)*AB309*(1-AB309)</f>
        <v>6.5518137782888284E-3</v>
      </c>
      <c r="AV309">
        <f t="shared" ref="AV309:AV340" si="473">(AG309*AS309+AK309*AT309)*AC309*(1-AC309)</f>
        <v>-1.2419540758509798E-2</v>
      </c>
      <c r="AW309">
        <f t="shared" ref="AW309:AW340" si="474">(AH309*AS309+AL309*AT309)*AD309*(1-AD309)</f>
        <v>-5.8272312232118054E-3</v>
      </c>
      <c r="AX309">
        <f t="shared" ref="AX309:AX340" si="475">(AI309*AS309+AM309*AT309)*AE309*(1-AE309)</f>
        <v>8.3942217729877523E-3</v>
      </c>
      <c r="AY309">
        <f t="shared" ref="AY309:AY340" si="476">(K309*AU309+N309*AV309+Q309*AW309+T309*AX309)*E309*(1-E309)</f>
        <v>6.5476811701004555E-4</v>
      </c>
      <c r="AZ309">
        <f t="shared" ref="AZ309:AZ340" si="477">(L309*AU309+O309*AV309+R309*AW309+U309*AX309)*F309*(1-F309)</f>
        <v>1.2005673815491768E-3</v>
      </c>
      <c r="BA309">
        <f t="shared" ref="BA309:BA340" si="478">(M309*AU309+P309*AV309+S309*AW309+V309*AX309)*G309*(1-G309)</f>
        <v>3.1236786075099736E-4</v>
      </c>
      <c r="BC309">
        <f t="shared" ref="BC309:BC340" si="479">SQRT((AQ309-H309)^2+(I309-AR309)^2)</f>
        <v>8.1147753899269065E-2</v>
      </c>
      <c r="BE309">
        <f t="shared" ref="BE309:BE340" si="480">-D309*AU309*E309</f>
        <v>-1.9655441334866486E-4</v>
      </c>
      <c r="BF309">
        <f t="shared" ref="BF309:BF340" si="481">-D309*AU309*F309</f>
        <v>-1.2448446178748773E-3</v>
      </c>
      <c r="BG309">
        <f t="shared" ref="BG309:BG340" si="482">-D309*G309*AU309</f>
        <v>-6.1479424792404837E-4</v>
      </c>
      <c r="BH309">
        <f t="shared" ref="BH309:BH340" si="483">-D309*E309*AV309</f>
        <v>3.7258622275529392E-4</v>
      </c>
      <c r="BI309">
        <f t="shared" ref="BI309:BI340" si="484">-D309*F309*AV309</f>
        <v>2.3597127441168614E-3</v>
      </c>
      <c r="BJ309">
        <f t="shared" ref="BJ309:BJ340" si="485">-D309*G309*AV309</f>
        <v>1.1653967097618411E-3</v>
      </c>
      <c r="BK309">
        <f t="shared" ref="BK309:BK340" si="486">-D309*E309*AW309</f>
        <v>1.7481693669635416E-4</v>
      </c>
      <c r="BL309">
        <f t="shared" ref="BL309:BL340" si="487">-D309*F309*AW309</f>
        <v>1.1071739324102429E-3</v>
      </c>
      <c r="BM309">
        <f t="shared" ref="BM309:BM340" si="488">-D309*G309*AW309</f>
        <v>5.4680251279817468E-4</v>
      </c>
      <c r="BN309">
        <f t="shared" ref="BN309:BN340" si="489">-D309*E309*AX309</f>
        <v>-2.5182665318963256E-4</v>
      </c>
      <c r="BO309">
        <f t="shared" ref="BO309:BO340" si="490">-D309*F309*AX309</f>
        <v>-1.5949021368676726E-3</v>
      </c>
      <c r="BP309">
        <f t="shared" ref="BP309:BP340" si="491">-D309*G309*AX309</f>
        <v>-7.8767795246761864E-4</v>
      </c>
      <c r="BQ309">
        <f t="shared" ref="BQ309:BQ340" si="492">-D309*AB309*AS309</f>
        <v>5.44056572029225E-4</v>
      </c>
      <c r="BR309">
        <f t="shared" ref="BR309:BR340" si="493">-D309*AC309*AS309</f>
        <v>4.0364923541983679E-4</v>
      </c>
      <c r="BS309">
        <f t="shared" ref="BS309:BS340" si="494">-D309*AD309*AS309</f>
        <v>2.8766785648118141E-4</v>
      </c>
      <c r="BT309">
        <f t="shared" ref="BT309:BT340" si="495">-D309*AE309*AS309</f>
        <v>2.4877790863322025E-4</v>
      </c>
      <c r="BU309">
        <f t="shared" ref="BU309:BU340" si="496">-D309*AB309*AT309</f>
        <v>-3.7888144994292481E-3</v>
      </c>
      <c r="BV309">
        <f t="shared" ref="BV309:BV340" si="497">-D309*AC309*AT309</f>
        <v>-2.8110166377331358E-3</v>
      </c>
      <c r="BW309">
        <f t="shared" ref="BW309:BW340" si="498">-D309*AD309*AT309</f>
        <v>-2.0033213487164439E-3</v>
      </c>
      <c r="BX309">
        <f t="shared" ref="BX309:BX340" si="499">-D309*AE309*AT309</f>
        <v>-1.7324914279623804E-3</v>
      </c>
      <c r="BZ309">
        <f>I309-BA310</f>
        <v>0.25927825757620454</v>
      </c>
    </row>
    <row r="310" spans="2:78" hidden="1" outlineLevel="1" x14ac:dyDescent="0.25">
      <c r="B310">
        <v>1</v>
      </c>
      <c r="C310">
        <v>5</v>
      </c>
      <c r="D310">
        <f t="shared" si="464"/>
        <v>0.3</v>
      </c>
      <c r="E310">
        <v>0.1</v>
      </c>
      <c r="F310">
        <v>0.81111111111111112</v>
      </c>
      <c r="G310">
        <f t="shared" si="465"/>
        <v>0.33553508284942818</v>
      </c>
      <c r="H310">
        <v>0.19840081039519875</v>
      </c>
      <c r="I310">
        <v>0.34094117647058819</v>
      </c>
      <c r="K310">
        <f t="shared" si="466"/>
        <v>1.1948446676203581</v>
      </c>
      <c r="L310">
        <f t="shared" si="457"/>
        <v>7.6320842575950926E-2</v>
      </c>
      <c r="M310">
        <f t="shared" si="457"/>
        <v>-0.14455152806354707</v>
      </c>
      <c r="N310">
        <f t="shared" si="457"/>
        <v>-1.2642277816115883</v>
      </c>
      <c r="O310">
        <f t="shared" si="457"/>
        <v>-0.64894195213871164</v>
      </c>
      <c r="P310">
        <f t="shared" si="457"/>
        <v>-0.6250417206155755</v>
      </c>
      <c r="Q310">
        <f t="shared" si="457"/>
        <v>0.27481438039956479</v>
      </c>
      <c r="R310">
        <f t="shared" si="457"/>
        <v>-1.7249047462034193</v>
      </c>
      <c r="S310">
        <f t="shared" si="457"/>
        <v>-0.9874941689262362</v>
      </c>
      <c r="T310">
        <f t="shared" si="457"/>
        <v>-1.7455960035490659</v>
      </c>
      <c r="U310">
        <f t="shared" si="457"/>
        <v>-1.6012338898630927</v>
      </c>
      <c r="V310">
        <f t="shared" si="457"/>
        <v>-1.3243404214084238</v>
      </c>
      <c r="W310">
        <f t="shared" si="457"/>
        <v>0.93815781806266962</v>
      </c>
      <c r="X310">
        <f t="shared" si="467"/>
        <v>1.0710448593026074</v>
      </c>
      <c r="Y310">
        <f t="shared" si="458"/>
        <v>7.56475865445706E-2</v>
      </c>
      <c r="Z310">
        <f t="shared" si="459"/>
        <v>-0.76478908693525038</v>
      </c>
      <c r="AA310">
        <f t="shared" si="460"/>
        <v>-0.97954305486597859</v>
      </c>
      <c r="AB310">
        <f t="shared" si="468"/>
        <v>0.74479556838760341</v>
      </c>
      <c r="AC310">
        <f t="shared" si="468"/>
        <v>0.51890288309306776</v>
      </c>
      <c r="AD310">
        <f t="shared" si="468"/>
        <v>0.31760740785744607</v>
      </c>
      <c r="AE310">
        <f t="shared" si="468"/>
        <v>0.27298246096994955</v>
      </c>
      <c r="AF310">
        <f t="shared" si="461"/>
        <v>0.84216947271933174</v>
      </c>
      <c r="AG310">
        <f t="shared" si="461"/>
        <v>-0.98655187526634947</v>
      </c>
      <c r="AH310">
        <f t="shared" si="461"/>
        <v>-3.1198526919151393</v>
      </c>
      <c r="AI310">
        <f t="shared" si="461"/>
        <v>-1.1741964537904932</v>
      </c>
      <c r="AJ310">
        <f t="shared" si="461"/>
        <v>2.1382319329104114</v>
      </c>
      <c r="AK310">
        <f t="shared" si="461"/>
        <v>-3.0945189219426283</v>
      </c>
      <c r="AL310">
        <f t="shared" si="461"/>
        <v>-1.8850774777850052</v>
      </c>
      <c r="AM310">
        <f t="shared" si="461"/>
        <v>2.0326520018885663</v>
      </c>
      <c r="AN310">
        <f t="shared" si="461"/>
        <v>-0.51616424147871431</v>
      </c>
      <c r="AO310">
        <f t="shared" si="469"/>
        <v>-1.7122681267567716</v>
      </c>
      <c r="AP310">
        <f t="shared" si="470"/>
        <v>-0.57320958960297486</v>
      </c>
      <c r="AQ310">
        <f t="shared" si="471"/>
        <v>0.15286976068090483</v>
      </c>
      <c r="AR310">
        <f t="shared" si="471"/>
        <v>0.36049655913013995</v>
      </c>
      <c r="AS310">
        <f t="shared" si="462"/>
        <v>-5.8962981177733782E-3</v>
      </c>
      <c r="AT310">
        <f t="shared" si="463"/>
        <v>4.5082742560358944E-3</v>
      </c>
      <c r="AU310">
        <f t="shared" si="472"/>
        <v>8.8842136319112585E-4</v>
      </c>
      <c r="AV310">
        <f t="shared" si="473"/>
        <v>-2.0305775965487262E-3</v>
      </c>
      <c r="AW310">
        <f t="shared" si="474"/>
        <v>2.1450352523448594E-3</v>
      </c>
      <c r="AX310">
        <f t="shared" si="475"/>
        <v>3.1927076285274388E-3</v>
      </c>
      <c r="AY310">
        <f t="shared" si="476"/>
        <v>-1.2195477039292401E-4</v>
      </c>
      <c r="AZ310">
        <f t="shared" si="477"/>
        <v>-1.1378470207515242E-3</v>
      </c>
      <c r="BA310">
        <f t="shared" si="478"/>
        <v>-1.1606105173809979E-3</v>
      </c>
      <c r="BC310">
        <f t="shared" si="479"/>
        <v>4.9552895768532057E-2</v>
      </c>
      <c r="BE310">
        <f t="shared" si="480"/>
        <v>-2.6652640895733773E-5</v>
      </c>
      <c r="BF310">
        <f t="shared" si="481"/>
        <v>-2.1618253170984061E-4</v>
      </c>
      <c r="BG310">
        <f t="shared" si="482"/>
        <v>-8.9428960711060887E-5</v>
      </c>
      <c r="BH310">
        <f t="shared" si="483"/>
        <v>6.0917327896461786E-5</v>
      </c>
      <c r="BI310">
        <f t="shared" si="484"/>
        <v>4.9410721516019004E-4</v>
      </c>
      <c r="BJ310">
        <f t="shared" si="485"/>
        <v>2.0439900662705087E-4</v>
      </c>
      <c r="BK310">
        <f t="shared" si="486"/>
        <v>-6.4351057570345783E-5</v>
      </c>
      <c r="BL310">
        <f t="shared" si="487"/>
        <v>-5.2195857807058239E-4</v>
      </c>
      <c r="BM310">
        <f t="shared" si="488"/>
        <v>-2.1592037433314294E-4</v>
      </c>
      <c r="BN310">
        <f t="shared" si="489"/>
        <v>-9.5781228855823164E-5</v>
      </c>
      <c r="BO310">
        <f t="shared" si="490"/>
        <v>-7.768921896083434E-4</v>
      </c>
      <c r="BP310">
        <f t="shared" si="491"/>
        <v>-3.2137962559558662E-4</v>
      </c>
      <c r="BQ310">
        <f t="shared" si="492"/>
        <v>1.3174610124029337E-3</v>
      </c>
      <c r="BR310">
        <f t="shared" si="493"/>
        <v>9.178818278666504E-4</v>
      </c>
      <c r="BS310">
        <f t="shared" si="494"/>
        <v>5.6181238834222217E-4</v>
      </c>
      <c r="BT310">
        <f t="shared" si="495"/>
        <v>4.8287579124067743E-4</v>
      </c>
      <c r="BU310">
        <f t="shared" si="496"/>
        <v>-1.0073228060914362E-3</v>
      </c>
      <c r="BV310">
        <f t="shared" si="497"/>
        <v>-7.0180695276938414E-4</v>
      </c>
      <c r="BW310">
        <f t="shared" si="498"/>
        <v>-4.2955839011100494E-4</v>
      </c>
      <c r="BX310">
        <f t="shared" si="499"/>
        <v>-3.69203940342044E-4</v>
      </c>
      <c r="BZ310">
        <f>I310</f>
        <v>0.34094117647058819</v>
      </c>
    </row>
    <row r="311" spans="2:78" hidden="1" outlineLevel="1" x14ac:dyDescent="0.25">
      <c r="B311">
        <v>2</v>
      </c>
      <c r="C311">
        <v>1</v>
      </c>
      <c r="D311">
        <f t="shared" si="464"/>
        <v>0.3</v>
      </c>
      <c r="E311">
        <v>0.30000000000000004</v>
      </c>
      <c r="F311">
        <v>0.1</v>
      </c>
      <c r="G311">
        <v>0.1</v>
      </c>
      <c r="H311">
        <v>0.10781746665182537</v>
      </c>
      <c r="I311">
        <v>0.13764705882352943</v>
      </c>
      <c r="K311">
        <f t="shared" si="466"/>
        <v>1.1948446676203581</v>
      </c>
      <c r="L311">
        <f t="shared" si="457"/>
        <v>7.6320842575950926E-2</v>
      </c>
      <c r="M311">
        <f t="shared" si="457"/>
        <v>-0.14455152806354707</v>
      </c>
      <c r="N311">
        <f t="shared" si="457"/>
        <v>-1.2642277816115883</v>
      </c>
      <c r="O311">
        <f t="shared" si="457"/>
        <v>-0.64894195213871164</v>
      </c>
      <c r="P311">
        <f t="shared" si="457"/>
        <v>-0.6250417206155755</v>
      </c>
      <c r="Q311">
        <f t="shared" si="457"/>
        <v>0.27481438039956479</v>
      </c>
      <c r="R311">
        <f t="shared" si="457"/>
        <v>-1.7249047462034193</v>
      </c>
      <c r="S311">
        <f t="shared" si="457"/>
        <v>-0.9874941689262362</v>
      </c>
      <c r="T311">
        <f t="shared" si="457"/>
        <v>-1.7455960035490659</v>
      </c>
      <c r="U311">
        <f t="shared" si="457"/>
        <v>-1.6012338898630927</v>
      </c>
      <c r="V311">
        <f t="shared" si="457"/>
        <v>-1.3243404214084238</v>
      </c>
      <c r="W311">
        <f t="shared" si="457"/>
        <v>0.93815781806266962</v>
      </c>
      <c r="X311">
        <f t="shared" si="467"/>
        <v>1.2897881498000174</v>
      </c>
      <c r="Y311">
        <f t="shared" si="458"/>
        <v>0.43149111630376435</v>
      </c>
      <c r="Z311">
        <f t="shared" si="459"/>
        <v>0.74936224066957347</v>
      </c>
      <c r="AA311">
        <f t="shared" si="460"/>
        <v>0.12192158587079804</v>
      </c>
      <c r="AB311">
        <f t="shared" si="468"/>
        <v>0.78411132917469983</v>
      </c>
      <c r="AC311">
        <f t="shared" si="468"/>
        <v>0.60622967696761376</v>
      </c>
      <c r="AD311">
        <f t="shared" si="468"/>
        <v>0.67903971873308244</v>
      </c>
      <c r="AE311">
        <f t="shared" si="468"/>
        <v>0.53044269524030674</v>
      </c>
      <c r="AF311">
        <f t="shared" si="461"/>
        <v>0.84216947271933174</v>
      </c>
      <c r="AG311">
        <f t="shared" si="461"/>
        <v>-0.98655187526634947</v>
      </c>
      <c r="AH311">
        <f t="shared" si="461"/>
        <v>-3.1198526919151393</v>
      </c>
      <c r="AI311">
        <f t="shared" si="461"/>
        <v>-1.1741964537904932</v>
      </c>
      <c r="AJ311">
        <f t="shared" si="461"/>
        <v>2.1382319329104114</v>
      </c>
      <c r="AK311">
        <f t="shared" si="461"/>
        <v>-3.0945189219426283</v>
      </c>
      <c r="AL311">
        <f t="shared" si="461"/>
        <v>-1.8850774777850052</v>
      </c>
      <c r="AM311">
        <f t="shared" si="461"/>
        <v>2.0326520018885663</v>
      </c>
      <c r="AN311">
        <f t="shared" si="461"/>
        <v>-0.51616424147871431</v>
      </c>
      <c r="AO311">
        <f t="shared" si="469"/>
        <v>-3.1952344675858613</v>
      </c>
      <c r="AP311">
        <f t="shared" si="470"/>
        <v>-0.91737863883781412</v>
      </c>
      <c r="AQ311">
        <f t="shared" si="471"/>
        <v>3.9345452579669829E-2</v>
      </c>
      <c r="AR311">
        <f t="shared" si="471"/>
        <v>0.28549231565316907</v>
      </c>
      <c r="AS311">
        <f t="shared" si="462"/>
        <v>-2.5880632789848737E-3</v>
      </c>
      <c r="AT311">
        <f t="shared" si="463"/>
        <v>3.0277497904177598E-2</v>
      </c>
      <c r="AU311">
        <f t="shared" si="472"/>
        <v>1.0590326610032797E-2</v>
      </c>
      <c r="AV311">
        <f t="shared" si="473"/>
        <v>-2.1756754640319603E-2</v>
      </c>
      <c r="AW311">
        <f t="shared" si="474"/>
        <v>-1.067952371504772E-2</v>
      </c>
      <c r="AX311">
        <f t="shared" si="475"/>
        <v>1.6085775523515394E-2</v>
      </c>
      <c r="AY311">
        <f t="shared" si="476"/>
        <v>1.9204787220791339E-3</v>
      </c>
      <c r="AZ311">
        <f t="shared" si="477"/>
        <v>6.8320851379370076E-4</v>
      </c>
      <c r="BA311">
        <f t="shared" si="478"/>
        <v>1.1798605091244427E-4</v>
      </c>
      <c r="BC311">
        <f t="shared" si="479"/>
        <v>0.16293138641194818</v>
      </c>
      <c r="BE311">
        <f t="shared" si="480"/>
        <v>-9.5312939490295185E-4</v>
      </c>
      <c r="BF311">
        <f t="shared" si="481"/>
        <v>-3.1770979830098391E-4</v>
      </c>
      <c r="BG311">
        <f t="shared" si="482"/>
        <v>-3.1770979830098391E-4</v>
      </c>
      <c r="BH311">
        <f t="shared" si="483"/>
        <v>1.9581079176287644E-3</v>
      </c>
      <c r="BI311">
        <f t="shared" si="484"/>
        <v>6.5270263920958805E-4</v>
      </c>
      <c r="BJ311">
        <f t="shared" si="485"/>
        <v>6.5270263920958805E-4</v>
      </c>
      <c r="BK311">
        <f t="shared" si="486"/>
        <v>9.6115713435429497E-4</v>
      </c>
      <c r="BL311">
        <f t="shared" si="487"/>
        <v>3.2038571145143158E-4</v>
      </c>
      <c r="BM311">
        <f t="shared" si="488"/>
        <v>3.2038571145143158E-4</v>
      </c>
      <c r="BN311">
        <f t="shared" si="489"/>
        <v>-1.4477197971163856E-3</v>
      </c>
      <c r="BO311">
        <f t="shared" si="490"/>
        <v>-4.8257326570546179E-4</v>
      </c>
      <c r="BP311">
        <f t="shared" si="491"/>
        <v>-4.8257326570546179E-4</v>
      </c>
      <c r="BQ311">
        <f t="shared" si="492"/>
        <v>6.0879892130191835E-4</v>
      </c>
      <c r="BR311">
        <f t="shared" si="493"/>
        <v>4.7068822967722291E-4</v>
      </c>
      <c r="BS311">
        <f t="shared" si="494"/>
        <v>5.2721932830759226E-4</v>
      </c>
      <c r="BT311">
        <f t="shared" si="495"/>
        <v>4.1184577834716069E-4</v>
      </c>
      <c r="BU311">
        <f t="shared" si="496"/>
        <v>-7.1222787377186658E-3</v>
      </c>
      <c r="BV311">
        <f t="shared" si="497"/>
        <v>-5.5065353321511554E-3</v>
      </c>
      <c r="BW311">
        <f t="shared" si="498"/>
        <v>-6.1678870982382747E-3</v>
      </c>
      <c r="BX311">
        <f t="shared" si="499"/>
        <v>-4.8181432780274114E-3</v>
      </c>
      <c r="BZ311">
        <f>I311-BA312</f>
        <v>0.1370633518370617</v>
      </c>
    </row>
    <row r="312" spans="2:78" hidden="1" outlineLevel="1" x14ac:dyDescent="0.25">
      <c r="B312">
        <v>2</v>
      </c>
      <c r="C312">
        <v>2</v>
      </c>
      <c r="D312">
        <f t="shared" si="464"/>
        <v>0.3</v>
      </c>
      <c r="E312">
        <v>0.30000000000000004</v>
      </c>
      <c r="F312">
        <v>0.27777777777777779</v>
      </c>
      <c r="G312">
        <f>AR311</f>
        <v>0.28549231565316907</v>
      </c>
      <c r="H312">
        <v>0.10866522747984556</v>
      </c>
      <c r="I312">
        <v>0.19035294117647061</v>
      </c>
      <c r="K312">
        <f t="shared" si="466"/>
        <v>1.1948446676203581</v>
      </c>
      <c r="L312">
        <f t="shared" si="457"/>
        <v>7.6320842575950926E-2</v>
      </c>
      <c r="M312">
        <f t="shared" si="457"/>
        <v>-0.14455152806354707</v>
      </c>
      <c r="N312">
        <f t="shared" si="457"/>
        <v>-1.2642277816115883</v>
      </c>
      <c r="O312">
        <f t="shared" si="457"/>
        <v>-0.64894195213871164</v>
      </c>
      <c r="P312">
        <f t="shared" si="457"/>
        <v>-0.6250417206155755</v>
      </c>
      <c r="Q312">
        <f t="shared" si="457"/>
        <v>0.27481438039956479</v>
      </c>
      <c r="R312">
        <f t="shared" si="457"/>
        <v>-1.7249047462034193</v>
      </c>
      <c r="S312">
        <f t="shared" si="457"/>
        <v>-0.9874941689262362</v>
      </c>
      <c r="T312">
        <f t="shared" si="457"/>
        <v>-1.7455960035490659</v>
      </c>
      <c r="U312">
        <f t="shared" si="457"/>
        <v>-1.6012338898630927</v>
      </c>
      <c r="V312">
        <f t="shared" si="457"/>
        <v>-1.3243404214084238</v>
      </c>
      <c r="W312">
        <f t="shared" si="457"/>
        <v>0.93815781806266962</v>
      </c>
      <c r="X312">
        <f t="shared" si="467"/>
        <v>1.2765431019195863</v>
      </c>
      <c r="Y312">
        <f t="shared" si="458"/>
        <v>0.20018322200894689</v>
      </c>
      <c r="Z312">
        <f t="shared" si="459"/>
        <v>0.25953992792305869</v>
      </c>
      <c r="AA312">
        <f t="shared" si="460"/>
        <v>-0.40839718825167182</v>
      </c>
      <c r="AB312">
        <f t="shared" si="468"/>
        <v>0.78186076136231886</v>
      </c>
      <c r="AC312">
        <f t="shared" si="468"/>
        <v>0.54987934738197375</v>
      </c>
      <c r="AD312">
        <f t="shared" si="468"/>
        <v>0.56452319253474281</v>
      </c>
      <c r="AE312">
        <f t="shared" si="468"/>
        <v>0.39929650753918489</v>
      </c>
      <c r="AF312">
        <f t="shared" si="461"/>
        <v>0.84216947271933174</v>
      </c>
      <c r="AG312">
        <f t="shared" si="461"/>
        <v>-0.98655187526634947</v>
      </c>
      <c r="AH312">
        <f t="shared" si="461"/>
        <v>-3.1198526919151393</v>
      </c>
      <c r="AI312">
        <f t="shared" si="461"/>
        <v>-1.1741964537904932</v>
      </c>
      <c r="AJ312">
        <f t="shared" si="461"/>
        <v>2.1382319329104114</v>
      </c>
      <c r="AK312">
        <f t="shared" si="461"/>
        <v>-3.0945189219426283</v>
      </c>
      <c r="AL312">
        <f t="shared" si="461"/>
        <v>-1.8850774777850052</v>
      </c>
      <c r="AM312">
        <f t="shared" si="461"/>
        <v>2.0326520018885663</v>
      </c>
      <c r="AN312">
        <f t="shared" si="461"/>
        <v>-0.51616424147871431</v>
      </c>
      <c r="AO312">
        <f t="shared" si="469"/>
        <v>-2.6302712227136831</v>
      </c>
      <c r="AP312">
        <f t="shared" si="470"/>
        <v>-0.7985157502410335</v>
      </c>
      <c r="AQ312">
        <f t="shared" si="471"/>
        <v>6.7215443598041949E-2</v>
      </c>
      <c r="AR312">
        <f t="shared" si="471"/>
        <v>0.3103431037788672</v>
      </c>
      <c r="AS312">
        <f t="shared" si="462"/>
        <v>-2.5987989747447448E-3</v>
      </c>
      <c r="AT312">
        <f t="shared" si="463"/>
        <v>2.5809396586573885E-2</v>
      </c>
      <c r="AU312">
        <f t="shared" si="472"/>
        <v>9.0390218538559212E-3</v>
      </c>
      <c r="AV312">
        <f t="shared" si="473"/>
        <v>-1.9133626049990908E-2</v>
      </c>
      <c r="AW312">
        <f t="shared" si="474"/>
        <v>-9.967412555556332E-3</v>
      </c>
      <c r="AX312">
        <f t="shared" si="475"/>
        <v>1.3315287251076877E-2</v>
      </c>
      <c r="AY312">
        <f t="shared" si="476"/>
        <v>1.8915095137511278E-3</v>
      </c>
      <c r="AZ312">
        <f t="shared" si="477"/>
        <v>1.8012275243529346E-3</v>
      </c>
      <c r="BA312">
        <f t="shared" si="478"/>
        <v>5.8370698646772697E-4</v>
      </c>
      <c r="BC312">
        <f t="shared" si="479"/>
        <v>0.12694772036235152</v>
      </c>
      <c r="BE312">
        <f t="shared" si="480"/>
        <v>-8.1351196684703304E-4</v>
      </c>
      <c r="BF312">
        <f t="shared" si="481"/>
        <v>-7.5325182115466014E-4</v>
      </c>
      <c r="BG312">
        <f t="shared" si="482"/>
        <v>-7.7417138408907851E-4</v>
      </c>
      <c r="BH312">
        <f t="shared" si="483"/>
        <v>1.722026344499182E-3</v>
      </c>
      <c r="BI312">
        <f t="shared" si="484"/>
        <v>1.5944688374992422E-3</v>
      </c>
      <c r="BJ312">
        <f t="shared" si="485"/>
        <v>1.6387509623561108E-3</v>
      </c>
      <c r="BK312">
        <f t="shared" si="486"/>
        <v>8.9706713000006994E-4</v>
      </c>
      <c r="BL312">
        <f t="shared" si="487"/>
        <v>8.3061771296302767E-4</v>
      </c>
      <c r="BM312">
        <f t="shared" si="488"/>
        <v>8.5368590746687473E-4</v>
      </c>
      <c r="BN312">
        <f t="shared" si="489"/>
        <v>-1.1983758525969191E-3</v>
      </c>
      <c r="BO312">
        <f t="shared" si="490"/>
        <v>-1.1096072709230729E-3</v>
      </c>
      <c r="BP312">
        <f t="shared" si="491"/>
        <v>-1.1404236572691174E-3</v>
      </c>
      <c r="BQ312">
        <f t="shared" si="492"/>
        <v>6.0956968350646195E-4</v>
      </c>
      <c r="BR312">
        <f t="shared" si="493"/>
        <v>4.2870776526287478E-4</v>
      </c>
      <c r="BS312">
        <f t="shared" si="494"/>
        <v>4.4012468819367595E-4</v>
      </c>
      <c r="BT312">
        <f t="shared" si="495"/>
        <v>3.1130740632359725E-4</v>
      </c>
      <c r="BU312">
        <f t="shared" si="496"/>
        <v>-6.053806339644207E-3</v>
      </c>
      <c r="BV312">
        <f t="shared" si="497"/>
        <v>-4.2576162454043363E-3</v>
      </c>
      <c r="BW312">
        <f t="shared" si="498"/>
        <v>-4.3710008875343948E-3</v>
      </c>
      <c r="BX312">
        <f t="shared" si="499"/>
        <v>-3.0916805756138134E-3</v>
      </c>
      <c r="BZ312">
        <f>I312-BA313</f>
        <v>0.1897554991117808</v>
      </c>
    </row>
    <row r="313" spans="2:78" hidden="1" outlineLevel="1" x14ac:dyDescent="0.25">
      <c r="B313">
        <v>2</v>
      </c>
      <c r="C313">
        <v>3</v>
      </c>
      <c r="D313">
        <f t="shared" si="464"/>
        <v>0.3</v>
      </c>
      <c r="E313">
        <v>0.30000000000000004</v>
      </c>
      <c r="F313">
        <v>0.45555555555555549</v>
      </c>
      <c r="G313">
        <f>AR312</f>
        <v>0.3103431037788672</v>
      </c>
      <c r="H313">
        <v>0.11713489420662322</v>
      </c>
      <c r="I313">
        <v>0.25811764705882356</v>
      </c>
      <c r="K313">
        <f t="shared" si="466"/>
        <v>1.1948446676203581</v>
      </c>
      <c r="L313">
        <f t="shared" si="457"/>
        <v>7.6320842575950926E-2</v>
      </c>
      <c r="M313">
        <f t="shared" si="457"/>
        <v>-0.14455152806354707</v>
      </c>
      <c r="N313">
        <f t="shared" si="457"/>
        <v>-1.2642277816115883</v>
      </c>
      <c r="O313">
        <f t="shared" si="457"/>
        <v>-0.64894195213871164</v>
      </c>
      <c r="P313">
        <f t="shared" si="457"/>
        <v>-0.6250417206155755</v>
      </c>
      <c r="Q313">
        <f t="shared" si="457"/>
        <v>0.27481438039956479</v>
      </c>
      <c r="R313">
        <f t="shared" si="457"/>
        <v>-1.7249047462034193</v>
      </c>
      <c r="S313">
        <f t="shared" si="457"/>
        <v>-0.9874941689262362</v>
      </c>
      <c r="T313">
        <f t="shared" si="457"/>
        <v>-1.7455960035490659</v>
      </c>
      <c r="U313">
        <f t="shared" si="457"/>
        <v>-1.6012338898630927</v>
      </c>
      <c r="V313">
        <f t="shared" si="457"/>
        <v>-1.3243404214084238</v>
      </c>
      <c r="W313">
        <f t="shared" si="457"/>
        <v>0.93815781806266962</v>
      </c>
      <c r="X313">
        <f t="shared" si="467"/>
        <v>1.2865190323137132</v>
      </c>
      <c r="Y313">
        <f t="shared" si="458"/>
        <v>6.928298448221426E-2</v>
      </c>
      <c r="Z313">
        <f t="shared" si="459"/>
        <v>-7.1649813102675153E-2</v>
      </c>
      <c r="AA313">
        <f t="shared" si="460"/>
        <v>-0.7259718941127179</v>
      </c>
      <c r="AB313">
        <f t="shared" si="468"/>
        <v>0.78355741652911681</v>
      </c>
      <c r="AC313">
        <f t="shared" si="468"/>
        <v>0.51731382095581702</v>
      </c>
      <c r="AD313">
        <f t="shared" si="468"/>
        <v>0.48209520588276583</v>
      </c>
      <c r="AE313">
        <f t="shared" si="468"/>
        <v>0.32607928918199441</v>
      </c>
      <c r="AF313">
        <f t="shared" si="461"/>
        <v>0.84216947271933174</v>
      </c>
      <c r="AG313">
        <f t="shared" si="461"/>
        <v>-0.98655187526634947</v>
      </c>
      <c r="AH313">
        <f t="shared" si="461"/>
        <v>-3.1198526919151393</v>
      </c>
      <c r="AI313">
        <f t="shared" si="461"/>
        <v>-1.1741964537904932</v>
      </c>
      <c r="AJ313">
        <f t="shared" si="461"/>
        <v>2.1382319329104114</v>
      </c>
      <c r="AK313">
        <f t="shared" si="461"/>
        <v>-3.0945189219426283</v>
      </c>
      <c r="AL313">
        <f t="shared" si="461"/>
        <v>-1.8850774777850052</v>
      </c>
      <c r="AM313">
        <f t="shared" si="461"/>
        <v>2.0326520018885663</v>
      </c>
      <c r="AN313">
        <f t="shared" si="461"/>
        <v>-0.51616424147871431</v>
      </c>
      <c r="AO313">
        <f t="shared" si="469"/>
        <v>-2.2535801961649811</v>
      </c>
      <c r="AP313">
        <f t="shared" si="470"/>
        <v>-0.68755525454513478</v>
      </c>
      <c r="AQ313">
        <f t="shared" si="471"/>
        <v>9.5041091615706799E-2</v>
      </c>
      <c r="AR313">
        <f t="shared" si="471"/>
        <v>0.33457713952977236</v>
      </c>
      <c r="AS313">
        <f t="shared" si="462"/>
        <v>-1.9002500151851021E-3</v>
      </c>
      <c r="AT313">
        <f t="shared" si="463"/>
        <v>1.6972410043535398E-2</v>
      </c>
      <c r="AU313">
        <f t="shared" si="472"/>
        <v>5.8833617632613319E-3</v>
      </c>
      <c r="AV313">
        <f t="shared" si="473"/>
        <v>-1.2646504909024036E-2</v>
      </c>
      <c r="AW313">
        <f t="shared" si="474"/>
        <v>-6.5080957281709239E-3</v>
      </c>
      <c r="AX313">
        <f t="shared" si="475"/>
        <v>8.07153511731332E-3</v>
      </c>
      <c r="AY313">
        <f t="shared" si="476"/>
        <v>1.4993177930605164E-3</v>
      </c>
      <c r="AZ313">
        <f t="shared" si="477"/>
        <v>1.7255822713864539E-3</v>
      </c>
      <c r="BA313">
        <f t="shared" si="478"/>
        <v>5.974420646898223E-4</v>
      </c>
      <c r="BC313">
        <f t="shared" si="479"/>
        <v>7.9587625305957338E-2</v>
      </c>
      <c r="BE313">
        <f t="shared" si="480"/>
        <v>-5.2950255869351989E-4</v>
      </c>
      <c r="BF313">
        <f t="shared" si="481"/>
        <v>-8.040594409790485E-4</v>
      </c>
      <c r="BG313">
        <f t="shared" si="482"/>
        <v>-5.4775822507932917E-4</v>
      </c>
      <c r="BH313">
        <f t="shared" si="483"/>
        <v>1.1381854418121634E-3</v>
      </c>
      <c r="BI313">
        <f t="shared" si="484"/>
        <v>1.728355670899951E-3</v>
      </c>
      <c r="BJ313">
        <f t="shared" si="485"/>
        <v>1.1774266756263598E-3</v>
      </c>
      <c r="BK313">
        <f t="shared" si="486"/>
        <v>5.8572861553538318E-4</v>
      </c>
      <c r="BL313">
        <f t="shared" si="487"/>
        <v>8.8943974951669275E-4</v>
      </c>
      <c r="BM313">
        <f t="shared" si="488"/>
        <v>6.0592278839116534E-4</v>
      </c>
      <c r="BN313">
        <f t="shared" si="489"/>
        <v>-7.2643816055819894E-4</v>
      </c>
      <c r="BO313">
        <f t="shared" si="490"/>
        <v>-1.1031097993661535E-3</v>
      </c>
      <c r="BP313">
        <f t="shared" si="491"/>
        <v>-7.5148357817014159E-4</v>
      </c>
      <c r="BQ313">
        <f t="shared" si="492"/>
        <v>4.4668649779735603E-4</v>
      </c>
      <c r="BR313">
        <f t="shared" si="493"/>
        <v>2.9490767883802633E-4</v>
      </c>
      <c r="BS313">
        <f t="shared" si="494"/>
        <v>2.7483042668981721E-4</v>
      </c>
      <c r="BT313">
        <f t="shared" si="495"/>
        <v>1.8588965226588966E-4</v>
      </c>
      <c r="BU313">
        <f t="shared" si="496"/>
        <v>-3.9896573297956289E-3</v>
      </c>
      <c r="BV313">
        <f t="shared" si="497"/>
        <v>-2.6340186871350543E-3</v>
      </c>
      <c r="BW313">
        <f t="shared" si="498"/>
        <v>-2.4546952542794762E-3</v>
      </c>
      <c r="BX313">
        <f t="shared" si="499"/>
        <v>-1.6603054208104097E-3</v>
      </c>
      <c r="BZ313">
        <f>I313-BA314</f>
        <v>0.25834299436459163</v>
      </c>
    </row>
    <row r="314" spans="2:78" hidden="1" outlineLevel="1" x14ac:dyDescent="0.25">
      <c r="B314">
        <v>2</v>
      </c>
      <c r="C314">
        <v>4</v>
      </c>
      <c r="D314">
        <f t="shared" si="464"/>
        <v>0.3</v>
      </c>
      <c r="E314">
        <v>0.30000000000000004</v>
      </c>
      <c r="F314">
        <v>0.6333333333333333</v>
      </c>
      <c r="G314">
        <f t="shared" ref="G314:G315" si="500">AR313</f>
        <v>0.33457713952977236</v>
      </c>
      <c r="H314">
        <v>0.15050331630623692</v>
      </c>
      <c r="I314">
        <v>0.3409411764705883</v>
      </c>
      <c r="K314">
        <f t="shared" si="466"/>
        <v>1.1948446676203581</v>
      </c>
      <c r="L314">
        <f t="shared" si="457"/>
        <v>7.6320842575950926E-2</v>
      </c>
      <c r="M314">
        <f t="shared" si="457"/>
        <v>-0.14455152806354707</v>
      </c>
      <c r="N314">
        <f t="shared" si="457"/>
        <v>-1.2642277816115883</v>
      </c>
      <c r="O314">
        <f t="shared" si="457"/>
        <v>-0.64894195213871164</v>
      </c>
      <c r="P314">
        <f t="shared" si="457"/>
        <v>-0.6250417206155755</v>
      </c>
      <c r="Q314">
        <f t="shared" si="457"/>
        <v>0.27481438039956479</v>
      </c>
      <c r="R314">
        <f t="shared" si="457"/>
        <v>-1.7249047462034193</v>
      </c>
      <c r="S314">
        <f t="shared" si="457"/>
        <v>-0.9874941689262362</v>
      </c>
      <c r="T314">
        <f t="shared" si="457"/>
        <v>-1.7455960035490659</v>
      </c>
      <c r="U314">
        <f t="shared" si="457"/>
        <v>-1.6012338898630927</v>
      </c>
      <c r="V314">
        <f t="shared" si="457"/>
        <v>-1.3243404214084238</v>
      </c>
      <c r="W314">
        <f t="shared" si="457"/>
        <v>0.93815781806266962</v>
      </c>
      <c r="X314">
        <f t="shared" si="467"/>
        <v>1.2965841152060535</v>
      </c>
      <c r="Y314">
        <f t="shared" si="458"/>
        <v>-6.1231757078983984E-2</v>
      </c>
      <c r="Z314">
        <f t="shared" si="459"/>
        <v>-0.40223051475462979</v>
      </c>
      <c r="AA314">
        <f t="shared" si="460"/>
        <v>-1.0427298098738258</v>
      </c>
      <c r="AB314">
        <f t="shared" si="468"/>
        <v>0.78525953392825065</v>
      </c>
      <c r="AC314">
        <f t="shared" si="468"/>
        <v>0.48469684181155054</v>
      </c>
      <c r="AD314">
        <f t="shared" si="468"/>
        <v>0.40077655291107378</v>
      </c>
      <c r="AE314">
        <f t="shared" si="468"/>
        <v>0.26062361879048956</v>
      </c>
      <c r="AF314">
        <f t="shared" si="461"/>
        <v>0.84216947271933174</v>
      </c>
      <c r="AG314">
        <f t="shared" si="461"/>
        <v>-0.98655187526634947</v>
      </c>
      <c r="AH314">
        <f t="shared" si="461"/>
        <v>-3.1198526919151393</v>
      </c>
      <c r="AI314">
        <f t="shared" si="461"/>
        <v>-1.1741964537904932</v>
      </c>
      <c r="AJ314">
        <f t="shared" si="461"/>
        <v>2.1382319329104114</v>
      </c>
      <c r="AK314">
        <f t="shared" si="461"/>
        <v>-3.0945189219426283</v>
      </c>
      <c r="AL314">
        <f t="shared" si="461"/>
        <v>-1.8850774777850052</v>
      </c>
      <c r="AM314">
        <f t="shared" si="461"/>
        <v>2.0326520018885663</v>
      </c>
      <c r="AN314">
        <f t="shared" si="461"/>
        <v>-0.51616424147871431</v>
      </c>
      <c r="AO314">
        <f t="shared" si="469"/>
        <v>-1.8894083484813153</v>
      </c>
      <c r="AP314">
        <f t="shared" si="470"/>
        <v>-0.56273851184570267</v>
      </c>
      <c r="AQ314">
        <f t="shared" si="471"/>
        <v>0.1313119438844994</v>
      </c>
      <c r="AR314">
        <f t="shared" si="471"/>
        <v>0.36291405800241133</v>
      </c>
      <c r="AS314">
        <f t="shared" si="462"/>
        <v>-2.189142911496605E-3</v>
      </c>
      <c r="AT314">
        <f t="shared" si="463"/>
        <v>4.3299188079736605E-3</v>
      </c>
      <c r="AU314">
        <f t="shared" si="472"/>
        <v>1.2503255737786683E-3</v>
      </c>
      <c r="AV314">
        <f t="shared" si="473"/>
        <v>-2.8071960623158054E-3</v>
      </c>
      <c r="AW314">
        <f t="shared" si="474"/>
        <v>-3.1998910165732157E-4</v>
      </c>
      <c r="AX314">
        <f t="shared" si="475"/>
        <v>2.1913150092067969E-3</v>
      </c>
      <c r="AY314">
        <f t="shared" si="476"/>
        <v>2.3725627080415347E-4</v>
      </c>
      <c r="AZ314">
        <f t="shared" si="477"/>
        <v>-2.4144700429150126E-4</v>
      </c>
      <c r="BA314">
        <f t="shared" si="478"/>
        <v>-2.2534730576805826E-4</v>
      </c>
      <c r="BC314">
        <f t="shared" si="479"/>
        <v>2.9173897549716544E-2</v>
      </c>
      <c r="BE314">
        <f t="shared" si="480"/>
        <v>-1.1252930164008016E-4</v>
      </c>
      <c r="BF314">
        <f t="shared" si="481"/>
        <v>-2.3756185901794696E-4</v>
      </c>
      <c r="BG314">
        <f t="shared" si="482"/>
        <v>-1.2549910618673646E-4</v>
      </c>
      <c r="BH314">
        <f t="shared" si="483"/>
        <v>2.5264764560842251E-4</v>
      </c>
      <c r="BI314">
        <f t="shared" si="484"/>
        <v>5.3336725184000293E-4</v>
      </c>
      <c r="BJ314">
        <f t="shared" si="485"/>
        <v>2.817670885886588E-4</v>
      </c>
      <c r="BK314">
        <f t="shared" si="486"/>
        <v>2.8799019149158946E-5</v>
      </c>
      <c r="BL314">
        <f t="shared" si="487"/>
        <v>6.0797929314891094E-5</v>
      </c>
      <c r="BM314">
        <f t="shared" si="488"/>
        <v>3.2118311493962453E-5</v>
      </c>
      <c r="BN314">
        <f t="shared" si="489"/>
        <v>-1.9721835082861175E-4</v>
      </c>
      <c r="BO314">
        <f t="shared" si="490"/>
        <v>-4.1634985174929137E-4</v>
      </c>
      <c r="BP314">
        <f t="shared" si="491"/>
        <v>-2.1994917227672006E-4</v>
      </c>
      <c r="BQ314">
        <f t="shared" si="492"/>
        <v>5.1571360271524729E-4</v>
      </c>
      <c r="BR314">
        <f t="shared" si="493"/>
        <v>3.1832119664296411E-4</v>
      </c>
      <c r="BS314">
        <f t="shared" si="494"/>
        <v>2.6320714496979637E-4</v>
      </c>
      <c r="BT314">
        <f t="shared" si="495"/>
        <v>1.7116270429313809E-4</v>
      </c>
      <c r="BU314">
        <f t="shared" si="496"/>
        <v>-1.0200330075289688E-3</v>
      </c>
      <c r="BV314">
        <f t="shared" si="497"/>
        <v>-6.2960939145757994E-4</v>
      </c>
      <c r="BW314">
        <f t="shared" si="498"/>
        <v>-5.2059898027335277E-4</v>
      </c>
      <c r="BX314">
        <f t="shared" si="499"/>
        <v>-3.3854373264092949E-4</v>
      </c>
      <c r="BZ314">
        <f>I314-BA315</f>
        <v>0.34418663848867925</v>
      </c>
    </row>
    <row r="315" spans="2:78" hidden="1" outlineLevel="1" x14ac:dyDescent="0.25">
      <c r="B315">
        <v>2</v>
      </c>
      <c r="C315">
        <v>5</v>
      </c>
      <c r="D315">
        <f t="shared" si="464"/>
        <v>0.3</v>
      </c>
      <c r="E315">
        <v>0.30000000000000004</v>
      </c>
      <c r="F315">
        <v>0.81111111111111112</v>
      </c>
      <c r="G315">
        <f t="shared" si="500"/>
        <v>0.36291405800241133</v>
      </c>
      <c r="H315">
        <v>0.23962342883122426</v>
      </c>
      <c r="I315">
        <v>0.43882352941176472</v>
      </c>
      <c r="K315">
        <f t="shared" si="466"/>
        <v>1.1948446676203581</v>
      </c>
      <c r="L315">
        <f t="shared" si="457"/>
        <v>7.6320842575950926E-2</v>
      </c>
      <c r="M315">
        <f t="shared" si="457"/>
        <v>-0.14455152806354707</v>
      </c>
      <c r="N315">
        <f t="shared" si="457"/>
        <v>-1.2642277816115883</v>
      </c>
      <c r="O315">
        <f t="shared" si="457"/>
        <v>-0.64894195213871164</v>
      </c>
      <c r="P315">
        <f t="shared" si="457"/>
        <v>-0.6250417206155755</v>
      </c>
      <c r="Q315">
        <f t="shared" si="457"/>
        <v>0.27481438039956479</v>
      </c>
      <c r="R315">
        <f t="shared" si="457"/>
        <v>-1.7249047462034193</v>
      </c>
      <c r="S315">
        <f t="shared" si="457"/>
        <v>-0.9874941689262362</v>
      </c>
      <c r="T315">
        <f t="shared" si="457"/>
        <v>-1.7455960035490659</v>
      </c>
      <c r="U315">
        <f t="shared" si="457"/>
        <v>-1.6012338898630927</v>
      </c>
      <c r="V315">
        <f t="shared" si="457"/>
        <v>-1.3243404214084238</v>
      </c>
      <c r="W315">
        <f t="shared" si="457"/>
        <v>0.93815781806266962</v>
      </c>
      <c r="X315">
        <f t="shared" si="467"/>
        <v>1.3060561201315015</v>
      </c>
      <c r="Y315">
        <f t="shared" si="458"/>
        <v>-0.19431097151605881</v>
      </c>
      <c r="Z315">
        <f t="shared" si="459"/>
        <v>-0.73686278917008463</v>
      </c>
      <c r="AA315">
        <f t="shared" si="460"/>
        <v>-1.3649213390676245</v>
      </c>
      <c r="AB315">
        <f t="shared" si="468"/>
        <v>0.78685245374016488</v>
      </c>
      <c r="AC315">
        <f t="shared" si="468"/>
        <v>0.45157452704757478</v>
      </c>
      <c r="AD315">
        <f t="shared" si="468"/>
        <v>0.32369054597062175</v>
      </c>
      <c r="AE315">
        <f t="shared" si="468"/>
        <v>0.203441619861783</v>
      </c>
      <c r="AF315">
        <f t="shared" si="461"/>
        <v>0.84216947271933174</v>
      </c>
      <c r="AG315">
        <f t="shared" si="461"/>
        <v>-0.98655187526634947</v>
      </c>
      <c r="AH315">
        <f t="shared" si="461"/>
        <v>-3.1198526919151393</v>
      </c>
      <c r="AI315">
        <f t="shared" si="461"/>
        <v>-1.1741964537904932</v>
      </c>
      <c r="AJ315">
        <f t="shared" si="461"/>
        <v>2.1382319329104114</v>
      </c>
      <c r="AK315">
        <f t="shared" si="461"/>
        <v>-3.0945189219426283</v>
      </c>
      <c r="AL315">
        <f t="shared" si="461"/>
        <v>-1.8850774777850052</v>
      </c>
      <c r="AM315">
        <f t="shared" si="461"/>
        <v>2.0326520018885663</v>
      </c>
      <c r="AN315">
        <f t="shared" si="461"/>
        <v>-0.51616424147871431</v>
      </c>
      <c r="AO315">
        <f t="shared" si="469"/>
        <v>-1.5477500716747716</v>
      </c>
      <c r="AP315">
        <f t="shared" si="470"/>
        <v>-0.4277528591202398</v>
      </c>
      <c r="AQ315">
        <f t="shared" si="471"/>
        <v>0.17541146530495147</v>
      </c>
      <c r="AR315">
        <f t="shared" si="471"/>
        <v>0.39466305552875341</v>
      </c>
      <c r="AS315">
        <f t="shared" si="462"/>
        <v>-9.2877650096328205E-3</v>
      </c>
      <c r="AT315">
        <f t="shared" si="463"/>
        <v>-1.0550119510804673E-2</v>
      </c>
      <c r="AU315">
        <f t="shared" si="472"/>
        <v>-5.0952816450211304E-3</v>
      </c>
      <c r="AV315">
        <f t="shared" si="473"/>
        <v>1.0354555102372986E-2</v>
      </c>
      <c r="AW315">
        <f t="shared" si="474"/>
        <v>1.0697116430950955E-2</v>
      </c>
      <c r="AX315">
        <f t="shared" si="475"/>
        <v>-1.707887761020705E-3</v>
      </c>
      <c r="AY315">
        <f t="shared" si="476"/>
        <v>-2.7840923997691229E-3</v>
      </c>
      <c r="AZ315">
        <f t="shared" si="477"/>
        <v>-3.497040026785365E-3</v>
      </c>
      <c r="BA315">
        <f t="shared" si="478"/>
        <v>-3.2454620180909647E-3</v>
      </c>
      <c r="BC315">
        <f t="shared" si="479"/>
        <v>7.7931532215602631E-2</v>
      </c>
      <c r="BE315">
        <f t="shared" si="480"/>
        <v>4.5857534805190177E-4</v>
      </c>
      <c r="BF315">
        <f t="shared" si="481"/>
        <v>1.2398518669551417E-3</v>
      </c>
      <c r="BG315">
        <f t="shared" si="482"/>
        <v>5.5474480153794607E-4</v>
      </c>
      <c r="BH315">
        <f t="shared" si="483"/>
        <v>-9.319099592135689E-4</v>
      </c>
      <c r="BI315">
        <f t="shared" si="484"/>
        <v>-2.519608408244093E-3</v>
      </c>
      <c r="BJ315">
        <f t="shared" si="485"/>
        <v>-1.1273440833035261E-3</v>
      </c>
      <c r="BK315">
        <f t="shared" si="486"/>
        <v>-9.6274047878558606E-4</v>
      </c>
      <c r="BL315">
        <f t="shared" si="487"/>
        <v>-2.6029649981980656E-3</v>
      </c>
      <c r="BM315">
        <f t="shared" si="488"/>
        <v>-1.1646401798642047E-3</v>
      </c>
      <c r="BN315">
        <f t="shared" si="489"/>
        <v>1.5370989849186346E-4</v>
      </c>
      <c r="BO315">
        <f t="shared" si="490"/>
        <v>4.1558602184837149E-4</v>
      </c>
      <c r="BP315">
        <f t="shared" si="491"/>
        <v>1.8594494338940295E-4</v>
      </c>
      <c r="BQ315">
        <f t="shared" si="492"/>
        <v>2.192430206277489E-3</v>
      </c>
      <c r="BR315">
        <f t="shared" si="493"/>
        <v>1.2582354274661865E-3</v>
      </c>
      <c r="BS315">
        <f t="shared" si="494"/>
        <v>9.0190851804446527E-4</v>
      </c>
      <c r="BT315">
        <f t="shared" si="495"/>
        <v>5.6685538753658681E-4</v>
      </c>
      <c r="BU315">
        <f t="shared" si="496"/>
        <v>2.4904162272985932E-3</v>
      </c>
      <c r="BV315">
        <f t="shared" si="497"/>
        <v>1.4292495685161034E-3</v>
      </c>
      <c r="BW315">
        <f t="shared" si="498"/>
        <v>1.024492183352302E-3</v>
      </c>
      <c r="BX315">
        <f t="shared" si="499"/>
        <v>6.4390002090405126E-4</v>
      </c>
      <c r="BZ315">
        <f>I315</f>
        <v>0.43882352941176472</v>
      </c>
    </row>
    <row r="316" spans="2:78" hidden="1" outlineLevel="1" x14ac:dyDescent="0.25">
      <c r="B316">
        <v>3</v>
      </c>
      <c r="C316">
        <v>1</v>
      </c>
      <c r="D316">
        <f t="shared" si="464"/>
        <v>0.3</v>
      </c>
      <c r="E316">
        <v>0.5</v>
      </c>
      <c r="F316">
        <v>0.1</v>
      </c>
      <c r="G316">
        <v>0.1</v>
      </c>
      <c r="H316">
        <v>0.10694885924606701</v>
      </c>
      <c r="I316">
        <v>0.19035294117647061</v>
      </c>
      <c r="K316">
        <f t="shared" si="466"/>
        <v>1.1948446676203581</v>
      </c>
      <c r="L316">
        <f t="shared" si="457"/>
        <v>7.6320842575950926E-2</v>
      </c>
      <c r="M316">
        <f t="shared" si="457"/>
        <v>-0.14455152806354707</v>
      </c>
      <c r="N316">
        <f t="shared" si="457"/>
        <v>-1.2642277816115883</v>
      </c>
      <c r="O316">
        <f t="shared" si="457"/>
        <v>-0.64894195213871164</v>
      </c>
      <c r="P316">
        <f t="shared" si="457"/>
        <v>-0.6250417206155755</v>
      </c>
      <c r="Q316">
        <f t="shared" si="457"/>
        <v>0.27481438039956479</v>
      </c>
      <c r="R316">
        <f t="shared" si="457"/>
        <v>-1.7249047462034193</v>
      </c>
      <c r="S316">
        <f t="shared" si="457"/>
        <v>-0.9874941689262362</v>
      </c>
      <c r="T316">
        <f t="shared" si="457"/>
        <v>-1.7455960035490659</v>
      </c>
      <c r="U316">
        <f t="shared" si="457"/>
        <v>-1.6012338898630927</v>
      </c>
      <c r="V316">
        <f t="shared" si="457"/>
        <v>-1.3243404214084238</v>
      </c>
      <c r="W316">
        <f t="shared" si="457"/>
        <v>0.93815781806266962</v>
      </c>
      <c r="X316">
        <f t="shared" si="467"/>
        <v>1.5287570833240891</v>
      </c>
      <c r="Y316">
        <f t="shared" si="458"/>
        <v>0.17864555998144671</v>
      </c>
      <c r="Z316">
        <f t="shared" si="459"/>
        <v>0.80432511674948648</v>
      </c>
      <c r="AA316">
        <f t="shared" si="460"/>
        <v>-0.22719761483901502</v>
      </c>
      <c r="AB316">
        <f t="shared" si="468"/>
        <v>0.82182438788317713</v>
      </c>
      <c r="AC316">
        <f t="shared" si="468"/>
        <v>0.54454299000014117</v>
      </c>
      <c r="AD316">
        <f t="shared" si="468"/>
        <v>0.69089890453442948</v>
      </c>
      <c r="AE316">
        <f t="shared" si="468"/>
        <v>0.44344366787632333</v>
      </c>
      <c r="AF316">
        <f t="shared" si="461"/>
        <v>0.84216947271933174</v>
      </c>
      <c r="AG316">
        <f t="shared" si="461"/>
        <v>-0.98655187526634947</v>
      </c>
      <c r="AH316">
        <f t="shared" si="461"/>
        <v>-3.1198526919151393</v>
      </c>
      <c r="AI316">
        <f t="shared" si="461"/>
        <v>-1.1741964537904932</v>
      </c>
      <c r="AJ316">
        <f t="shared" si="461"/>
        <v>2.1382319329104114</v>
      </c>
      <c r="AK316">
        <f t="shared" si="461"/>
        <v>-3.0945189219426283</v>
      </c>
      <c r="AL316">
        <f t="shared" si="461"/>
        <v>-1.8850774777850052</v>
      </c>
      <c r="AM316">
        <f t="shared" si="461"/>
        <v>2.0326520018885663</v>
      </c>
      <c r="AN316">
        <f t="shared" si="461"/>
        <v>-0.51616424147871431</v>
      </c>
      <c r="AO316">
        <f t="shared" si="469"/>
        <v>-3.0374615274442247</v>
      </c>
      <c r="AP316">
        <f t="shared" si="470"/>
        <v>-0.84504298355957352</v>
      </c>
      <c r="AQ316">
        <f t="shared" si="471"/>
        <v>4.576189241876303E-2</v>
      </c>
      <c r="AR316">
        <f t="shared" si="471"/>
        <v>0.30047373757705392</v>
      </c>
      <c r="AS316">
        <f t="shared" si="462"/>
        <v>-2.6718966579884229E-3</v>
      </c>
      <c r="AT316">
        <f t="shared" si="463"/>
        <v>2.3245985142427688E-2</v>
      </c>
      <c r="AU316">
        <f t="shared" si="472"/>
        <v>6.9488084723325618E-3</v>
      </c>
      <c r="AV316">
        <f t="shared" si="473"/>
        <v>-1.7187299087931689E-2</v>
      </c>
      <c r="AW316">
        <f t="shared" si="474"/>
        <v>-7.5779975625665181E-3</v>
      </c>
      <c r="AX316">
        <f t="shared" si="475"/>
        <v>1.24359093999053E-2</v>
      </c>
      <c r="AY316">
        <f t="shared" si="476"/>
        <v>1.56019782337835E-3</v>
      </c>
      <c r="AZ316">
        <f t="shared" si="477"/>
        <v>4.3581804476536647E-4</v>
      </c>
      <c r="BA316">
        <f t="shared" si="478"/>
        <v>6.7695211949656117E-5</v>
      </c>
      <c r="BC316">
        <f t="shared" si="479"/>
        <v>0.12597791357783444</v>
      </c>
      <c r="BE316">
        <f t="shared" si="480"/>
        <v>-1.0423212708498843E-3</v>
      </c>
      <c r="BF316">
        <f t="shared" si="481"/>
        <v>-2.0846425416997687E-4</v>
      </c>
      <c r="BG316">
        <f t="shared" si="482"/>
        <v>-2.0846425416997684E-4</v>
      </c>
      <c r="BH316">
        <f t="shared" si="483"/>
        <v>2.5780948631897531E-3</v>
      </c>
      <c r="BI316">
        <f t="shared" si="484"/>
        <v>5.1561897263795067E-4</v>
      </c>
      <c r="BJ316">
        <f t="shared" si="485"/>
        <v>5.1561897263795067E-4</v>
      </c>
      <c r="BK316">
        <f t="shared" si="486"/>
        <v>1.1366996343849776E-3</v>
      </c>
      <c r="BL316">
        <f t="shared" si="487"/>
        <v>2.2733992687699552E-4</v>
      </c>
      <c r="BM316">
        <f t="shared" si="488"/>
        <v>2.2733992687699552E-4</v>
      </c>
      <c r="BN316">
        <f t="shared" si="489"/>
        <v>-1.865386409985795E-3</v>
      </c>
      <c r="BO316">
        <f t="shared" si="490"/>
        <v>-3.73077281997159E-4</v>
      </c>
      <c r="BP316">
        <f t="shared" si="491"/>
        <v>-3.73077281997159E-4</v>
      </c>
      <c r="BQ316">
        <f t="shared" si="492"/>
        <v>6.5874895063153271E-4</v>
      </c>
      <c r="BR316">
        <f t="shared" si="493"/>
        <v>4.3648877853372009E-4</v>
      </c>
      <c r="BS316">
        <f t="shared" si="494"/>
        <v>5.5380314221002138E-4</v>
      </c>
      <c r="BT316">
        <f t="shared" si="495"/>
        <v>3.5545069626146297E-4</v>
      </c>
      <c r="BU316">
        <f t="shared" si="496"/>
        <v>-5.7312352531251193E-3</v>
      </c>
      <c r="BV316">
        <f t="shared" si="497"/>
        <v>-3.7975314764869287E-3</v>
      </c>
      <c r="BW316">
        <f t="shared" si="498"/>
        <v>-4.8181877009180743E-3</v>
      </c>
      <c r="BX316">
        <f t="shared" si="499"/>
        <v>-3.0924854744869951E-3</v>
      </c>
      <c r="BZ316">
        <f>I316-BA317</f>
        <v>0.18987824868420972</v>
      </c>
    </row>
    <row r="317" spans="2:78" hidden="1" outlineLevel="1" x14ac:dyDescent="0.25">
      <c r="B317">
        <v>3</v>
      </c>
      <c r="C317">
        <v>2</v>
      </c>
      <c r="D317">
        <f t="shared" si="464"/>
        <v>0.3</v>
      </c>
      <c r="E317">
        <v>0.5</v>
      </c>
      <c r="F317">
        <v>0.27777777777777779</v>
      </c>
      <c r="G317">
        <f t="shared" ref="G317:G320" si="501">AR316</f>
        <v>0.30047373757705392</v>
      </c>
      <c r="H317">
        <v>0.10926282937500731</v>
      </c>
      <c r="I317">
        <v>0.25811764705882356</v>
      </c>
      <c r="K317">
        <f t="shared" si="466"/>
        <v>1.1948446676203581</v>
      </c>
      <c r="L317">
        <f t="shared" si="457"/>
        <v>7.6320842575950926E-2</v>
      </c>
      <c r="M317">
        <f t="shared" si="457"/>
        <v>-0.14455152806354707</v>
      </c>
      <c r="N317">
        <f t="shared" si="457"/>
        <v>-1.2642277816115883</v>
      </c>
      <c r="O317">
        <f t="shared" si="457"/>
        <v>-0.64894195213871164</v>
      </c>
      <c r="P317">
        <f t="shared" si="457"/>
        <v>-0.6250417206155755</v>
      </c>
      <c r="Q317">
        <f t="shared" si="457"/>
        <v>0.27481438039956479</v>
      </c>
      <c r="R317">
        <f t="shared" si="457"/>
        <v>-1.7249047462034193</v>
      </c>
      <c r="S317">
        <f t="shared" si="457"/>
        <v>-0.9874941689262362</v>
      </c>
      <c r="T317">
        <f t="shared" si="457"/>
        <v>-1.7455960035490659</v>
      </c>
      <c r="U317">
        <f t="shared" si="457"/>
        <v>-1.6012338898630927</v>
      </c>
      <c r="V317">
        <f t="shared" si="457"/>
        <v>-1.3243404214084238</v>
      </c>
      <c r="W317">
        <f t="shared" si="457"/>
        <v>0.93815781806266962</v>
      </c>
      <c r="X317">
        <f t="shared" si="467"/>
        <v>1.5133464480119956</v>
      </c>
      <c r="Y317">
        <f t="shared" si="458"/>
        <v>-6.2026348049943558E-2</v>
      </c>
      <c r="Z317">
        <f t="shared" si="459"/>
        <v>0.29970873721091162</v>
      </c>
      <c r="AA317">
        <f t="shared" si="460"/>
        <v>-0.77735689158545973</v>
      </c>
      <c r="AB317">
        <f t="shared" si="468"/>
        <v>0.81955662083686032</v>
      </c>
      <c r="AC317">
        <f t="shared" si="468"/>
        <v>0.48449838257506556</v>
      </c>
      <c r="AD317">
        <f t="shared" si="468"/>
        <v>0.57437131365863292</v>
      </c>
      <c r="AE317">
        <f t="shared" si="468"/>
        <v>0.31488981581395964</v>
      </c>
      <c r="AF317">
        <f t="shared" si="461"/>
        <v>0.84216947271933174</v>
      </c>
      <c r="AG317">
        <f t="shared" si="461"/>
        <v>-0.98655187526634947</v>
      </c>
      <c r="AH317">
        <f t="shared" si="461"/>
        <v>-3.1198526919151393</v>
      </c>
      <c r="AI317">
        <f t="shared" si="461"/>
        <v>-1.1741964537904932</v>
      </c>
      <c r="AJ317">
        <f t="shared" si="461"/>
        <v>2.1382319329104114</v>
      </c>
      <c r="AK317">
        <f t="shared" si="461"/>
        <v>-3.0945189219426283</v>
      </c>
      <c r="AL317">
        <f t="shared" si="461"/>
        <v>-1.8850774777850052</v>
      </c>
      <c r="AM317">
        <f t="shared" si="461"/>
        <v>2.0326520018885663</v>
      </c>
      <c r="AN317">
        <f t="shared" si="461"/>
        <v>-0.51616424147871431</v>
      </c>
      <c r="AO317">
        <f t="shared" si="469"/>
        <v>-2.4656378562780561</v>
      </c>
      <c r="AP317">
        <f t="shared" si="470"/>
        <v>-0.70572452928143725</v>
      </c>
      <c r="AQ317">
        <f t="shared" si="471"/>
        <v>7.830247772589545E-2</v>
      </c>
      <c r="AR317">
        <f t="shared" si="471"/>
        <v>0.33054425026276596</v>
      </c>
      <c r="AS317">
        <f t="shared" si="462"/>
        <v>-2.2344457218942777E-3</v>
      </c>
      <c r="AT317">
        <f t="shared" si="463"/>
        <v>1.6023567873370562E-2</v>
      </c>
      <c r="AU317">
        <f t="shared" si="472"/>
        <v>4.7885175666195672E-3</v>
      </c>
      <c r="AV317">
        <f t="shared" si="473"/>
        <v>-1.1833823719031338E-2</v>
      </c>
      <c r="AW317">
        <f t="shared" si="474"/>
        <v>-5.6801190483764937E-3</v>
      </c>
      <c r="AX317">
        <f t="shared" si="475"/>
        <v>7.5925534848967479E-3</v>
      </c>
      <c r="AY317">
        <f t="shared" si="476"/>
        <v>1.4669184929329347E-3</v>
      </c>
      <c r="AZ317">
        <f t="shared" si="477"/>
        <v>1.1405370880458949E-3</v>
      </c>
      <c r="BA317">
        <f t="shared" si="478"/>
        <v>4.7469249226088502E-4</v>
      </c>
      <c r="BC317">
        <f t="shared" si="479"/>
        <v>7.8766466379405278E-2</v>
      </c>
      <c r="BE317">
        <f t="shared" si="480"/>
        <v>-7.182776349929351E-4</v>
      </c>
      <c r="BF317">
        <f t="shared" si="481"/>
        <v>-3.9904313055163062E-4</v>
      </c>
      <c r="BG317">
        <f t="shared" si="482"/>
        <v>-4.3164713120866818E-4</v>
      </c>
      <c r="BH317">
        <f t="shared" si="483"/>
        <v>1.7750735578547006E-3</v>
      </c>
      <c r="BI317">
        <f t="shared" si="484"/>
        <v>9.8615197658594471E-4</v>
      </c>
      <c r="BJ317">
        <f t="shared" si="485"/>
        <v>1.0667259728056016E-3</v>
      </c>
      <c r="BK317">
        <f t="shared" si="486"/>
        <v>8.5201785725647408E-4</v>
      </c>
      <c r="BL317">
        <f t="shared" si="487"/>
        <v>4.7334325403137448E-4</v>
      </c>
      <c r="BM317">
        <f t="shared" si="488"/>
        <v>5.1201798010449108E-4</v>
      </c>
      <c r="BN317">
        <f t="shared" si="489"/>
        <v>-1.1388830227345122E-3</v>
      </c>
      <c r="BO317">
        <f t="shared" si="490"/>
        <v>-6.3271279040806225E-4</v>
      </c>
      <c r="BP317">
        <f t="shared" si="491"/>
        <v>-6.8440887700818348E-4</v>
      </c>
      <c r="BQ317">
        <f t="shared" si="492"/>
        <v>5.4937643558371587E-4</v>
      </c>
      <c r="BR317">
        <f t="shared" si="493"/>
        <v>3.247756014628657E-4</v>
      </c>
      <c r="BS317">
        <f t="shared" si="494"/>
        <v>3.8502045737499858E-4</v>
      </c>
      <c r="BT317">
        <f t="shared" si="495"/>
        <v>2.1108126054407376E-4</v>
      </c>
      <c r="BU317">
        <f t="shared" si="496"/>
        <v>-3.9396663420148961E-3</v>
      </c>
      <c r="BV317">
        <f t="shared" si="497"/>
        <v>-2.3290178153189461E-3</v>
      </c>
      <c r="BW317">
        <f t="shared" si="498"/>
        <v>-2.7610433186778349E-3</v>
      </c>
      <c r="BX317">
        <f t="shared" si="499"/>
        <v>-1.5136975008984413E-3</v>
      </c>
      <c r="BZ317">
        <f>I317-BA318</f>
        <v>0.25813271736499666</v>
      </c>
    </row>
    <row r="318" spans="2:78" hidden="1" outlineLevel="1" x14ac:dyDescent="0.25">
      <c r="B318">
        <v>3</v>
      </c>
      <c r="C318">
        <v>3</v>
      </c>
      <c r="D318">
        <f t="shared" si="464"/>
        <v>0.3</v>
      </c>
      <c r="E318">
        <v>0.5</v>
      </c>
      <c r="F318">
        <v>0.45555555555555549</v>
      </c>
      <c r="G318">
        <f t="shared" si="501"/>
        <v>0.33054425026276596</v>
      </c>
      <c r="H318">
        <v>0.12345239995547612</v>
      </c>
      <c r="I318">
        <v>0.34094117647058819</v>
      </c>
      <c r="K318">
        <f t="shared" si="466"/>
        <v>1.1948446676203581</v>
      </c>
      <c r="L318">
        <f t="shared" si="457"/>
        <v>7.6320842575950926E-2</v>
      </c>
      <c r="M318">
        <f t="shared" si="457"/>
        <v>-0.14455152806354707</v>
      </c>
      <c r="N318">
        <f t="shared" si="457"/>
        <v>-1.2642277816115883</v>
      </c>
      <c r="O318">
        <f t="shared" si="457"/>
        <v>-0.64894195213871164</v>
      </c>
      <c r="P318">
        <f t="shared" si="457"/>
        <v>-0.6250417206155755</v>
      </c>
      <c r="Q318">
        <f t="shared" si="457"/>
        <v>0.27481438039956479</v>
      </c>
      <c r="R318">
        <f t="shared" si="457"/>
        <v>-1.7249047462034193</v>
      </c>
      <c r="S318">
        <f t="shared" si="457"/>
        <v>-0.9874941689262362</v>
      </c>
      <c r="T318">
        <f t="shared" si="457"/>
        <v>-1.7455960035490659</v>
      </c>
      <c r="U318">
        <f t="shared" si="457"/>
        <v>-1.6012338898630927</v>
      </c>
      <c r="V318">
        <f t="shared" si="457"/>
        <v>-1.3243404214084238</v>
      </c>
      <c r="W318">
        <f t="shared" si="457"/>
        <v>0.93815781806266962</v>
      </c>
      <c r="X318">
        <f t="shared" si="467"/>
        <v>1.5225678592449019</v>
      </c>
      <c r="Y318">
        <f t="shared" si="458"/>
        <v>-0.19618913119680659</v>
      </c>
      <c r="Z318">
        <f t="shared" si="459"/>
        <v>-3.6635451381236916E-2</v>
      </c>
      <c r="AA318">
        <f t="shared" si="460"/>
        <v>-1.101844289669951</v>
      </c>
      <c r="AB318">
        <f t="shared" si="468"/>
        <v>0.82091629972785529</v>
      </c>
      <c r="AC318">
        <f t="shared" si="468"/>
        <v>0.45110943389877795</v>
      </c>
      <c r="AD318">
        <f t="shared" si="468"/>
        <v>0.49084216140267495</v>
      </c>
      <c r="AE318">
        <f t="shared" si="468"/>
        <v>0.24939448959180438</v>
      </c>
      <c r="AF318">
        <f t="shared" si="461"/>
        <v>0.84216947271933174</v>
      </c>
      <c r="AG318">
        <f t="shared" si="461"/>
        <v>-0.98655187526634947</v>
      </c>
      <c r="AH318">
        <f t="shared" si="461"/>
        <v>-3.1198526919151393</v>
      </c>
      <c r="AI318">
        <f t="shared" si="461"/>
        <v>-1.1741964537904932</v>
      </c>
      <c r="AJ318">
        <f t="shared" si="461"/>
        <v>2.1382319329104114</v>
      </c>
      <c r="AK318">
        <f t="shared" si="461"/>
        <v>-3.0945189219426283</v>
      </c>
      <c r="AL318">
        <f t="shared" si="461"/>
        <v>-1.8850774777850052</v>
      </c>
      <c r="AM318">
        <f t="shared" si="461"/>
        <v>2.0326520018885663</v>
      </c>
      <c r="AN318">
        <f t="shared" si="461"/>
        <v>-0.51616424147871431</v>
      </c>
      <c r="AO318">
        <f t="shared" si="469"/>
        <v>-2.0940498159845498</v>
      </c>
      <c r="AP318">
        <f t="shared" si="470"/>
        <v>-0.57516476929929172</v>
      </c>
      <c r="AQ318">
        <f t="shared" si="471"/>
        <v>0.10967649415214861</v>
      </c>
      <c r="AR318">
        <f t="shared" si="471"/>
        <v>0.36004593742130386</v>
      </c>
      <c r="AS318">
        <f t="shared" si="462"/>
        <v>-1.3451835992663776E-3</v>
      </c>
      <c r="AT318">
        <f t="shared" si="463"/>
        <v>3.902133793537915E-3</v>
      </c>
      <c r="AU318">
        <f t="shared" si="472"/>
        <v>1.0600785777305081E-3</v>
      </c>
      <c r="AV318">
        <f t="shared" si="473"/>
        <v>-2.6613422358508429E-3</v>
      </c>
      <c r="AW318">
        <f t="shared" si="474"/>
        <v>-7.8949752715289404E-4</v>
      </c>
      <c r="AX318">
        <f t="shared" si="475"/>
        <v>1.7804650528748273E-3</v>
      </c>
      <c r="AY318">
        <f t="shared" si="476"/>
        <v>3.2655851807255503E-4</v>
      </c>
      <c r="AZ318">
        <f t="shared" si="477"/>
        <v>7.9077654162357965E-5</v>
      </c>
      <c r="BA318">
        <f t="shared" si="478"/>
        <v>-1.5070306173072938E-5</v>
      </c>
      <c r="BC318">
        <f t="shared" si="479"/>
        <v>2.3553502323139609E-2</v>
      </c>
      <c r="BE318">
        <f t="shared" si="480"/>
        <v>-1.5901178665957621E-4</v>
      </c>
      <c r="BF318">
        <f t="shared" si="481"/>
        <v>-1.4487740562316943E-4</v>
      </c>
      <c r="BG318">
        <f t="shared" si="482"/>
        <v>-1.0512086360866502E-4</v>
      </c>
      <c r="BH318">
        <f t="shared" si="483"/>
        <v>3.992013353776264E-4</v>
      </c>
      <c r="BI318">
        <f t="shared" si="484"/>
        <v>3.6371677223294842E-4</v>
      </c>
      <c r="BJ318">
        <f t="shared" si="485"/>
        <v>2.6390741221258505E-4</v>
      </c>
      <c r="BK318">
        <f t="shared" si="486"/>
        <v>1.184246290729341E-4</v>
      </c>
      <c r="BL318">
        <f t="shared" si="487"/>
        <v>1.0789799537756215E-4</v>
      </c>
      <c r="BM318">
        <f t="shared" si="488"/>
        <v>7.8289160459118318E-5</v>
      </c>
      <c r="BN318">
        <f t="shared" si="489"/>
        <v>-2.6706975793122406E-4</v>
      </c>
      <c r="BO318">
        <f t="shared" si="490"/>
        <v>-2.4333022389289301E-4</v>
      </c>
      <c r="BP318">
        <f t="shared" si="491"/>
        <v>-1.7655674580646972E-4</v>
      </c>
      <c r="BQ318">
        <f t="shared" si="492"/>
        <v>3.3128494282930583E-4</v>
      </c>
      <c r="BR318">
        <f t="shared" si="493"/>
        <v>1.8204750358649286E-4</v>
      </c>
      <c r="BS318">
        <f t="shared" si="494"/>
        <v>1.9808184760420158E-4</v>
      </c>
      <c r="BT318">
        <f t="shared" si="495"/>
        <v>1.0064441314389137E-4</v>
      </c>
      <c r="BU318">
        <f t="shared" si="496"/>
        <v>-9.6099757045024921E-4</v>
      </c>
      <c r="BV318">
        <f t="shared" si="497"/>
        <v>-5.2808680998005393E-4</v>
      </c>
      <c r="BW318">
        <f t="shared" si="498"/>
        <v>-5.7459953559077092E-4</v>
      </c>
      <c r="BX318">
        <f t="shared" si="499"/>
        <v>-2.9195119972749592E-4</v>
      </c>
      <c r="BZ318">
        <f>I318-BA319</f>
        <v>0.34311053812410119</v>
      </c>
    </row>
    <row r="319" spans="2:78" hidden="1" outlineLevel="1" x14ac:dyDescent="0.25">
      <c r="B319">
        <v>3</v>
      </c>
      <c r="C319">
        <v>4</v>
      </c>
      <c r="D319">
        <f t="shared" si="464"/>
        <v>0.3</v>
      </c>
      <c r="E319">
        <v>0.5</v>
      </c>
      <c r="F319">
        <v>0.6333333333333333</v>
      </c>
      <c r="G319">
        <f t="shared" si="501"/>
        <v>0.36004593742130386</v>
      </c>
      <c r="H319">
        <v>0.17635902886667423</v>
      </c>
      <c r="I319">
        <v>0.43882352941176472</v>
      </c>
      <c r="K319">
        <f t="shared" si="466"/>
        <v>1.1948446676203581</v>
      </c>
      <c r="L319">
        <f t="shared" si="457"/>
        <v>7.6320842575950926E-2</v>
      </c>
      <c r="M319">
        <f t="shared" si="457"/>
        <v>-0.14455152806354707</v>
      </c>
      <c r="N319">
        <f t="shared" si="457"/>
        <v>-1.2642277816115883</v>
      </c>
      <c r="O319">
        <f t="shared" si="457"/>
        <v>-0.64894195213871164</v>
      </c>
      <c r="P319">
        <f t="shared" si="457"/>
        <v>-0.6250417206155755</v>
      </c>
      <c r="Q319">
        <f t="shared" si="457"/>
        <v>0.27481438039956479</v>
      </c>
      <c r="R319">
        <f t="shared" si="457"/>
        <v>-1.7249047462034193</v>
      </c>
      <c r="S319">
        <f t="shared" si="457"/>
        <v>-0.9874941689262362</v>
      </c>
      <c r="T319">
        <f t="shared" si="457"/>
        <v>-1.7455960035490659</v>
      </c>
      <c r="U319">
        <f t="shared" si="457"/>
        <v>-1.6012338898630927</v>
      </c>
      <c r="V319">
        <f t="shared" si="457"/>
        <v>-1.3243404214084238</v>
      </c>
      <c r="W319">
        <f t="shared" si="457"/>
        <v>0.93815781806266962</v>
      </c>
      <c r="X319">
        <f t="shared" si="467"/>
        <v>1.5318714950769625</v>
      </c>
      <c r="Y319">
        <f t="shared" si="458"/>
        <v>-0.32999637465743492</v>
      </c>
      <c r="Z319">
        <f t="shared" si="459"/>
        <v>-0.37241792808216478</v>
      </c>
      <c r="AA319">
        <f t="shared" si="460"/>
        <v>-1.4255783691160762</v>
      </c>
      <c r="AB319">
        <f t="shared" si="468"/>
        <v>0.82227997128248165</v>
      </c>
      <c r="AC319">
        <f t="shared" si="468"/>
        <v>0.41824150526011716</v>
      </c>
      <c r="AD319">
        <f t="shared" si="468"/>
        <v>0.40795689435707261</v>
      </c>
      <c r="AE319">
        <f t="shared" si="468"/>
        <v>0.19378856057916616</v>
      </c>
      <c r="AF319">
        <f t="shared" si="461"/>
        <v>0.84216947271933174</v>
      </c>
      <c r="AG319">
        <f t="shared" si="461"/>
        <v>-0.98655187526634947</v>
      </c>
      <c r="AH319">
        <f t="shared" si="461"/>
        <v>-3.1198526919151393</v>
      </c>
      <c r="AI319">
        <f t="shared" si="461"/>
        <v>-1.1741964537904932</v>
      </c>
      <c r="AJ319">
        <f t="shared" si="461"/>
        <v>2.1382319329104114</v>
      </c>
      <c r="AK319">
        <f t="shared" si="461"/>
        <v>-3.0945189219426283</v>
      </c>
      <c r="AL319">
        <f t="shared" si="461"/>
        <v>-1.8850774777850052</v>
      </c>
      <c r="AM319">
        <f t="shared" si="461"/>
        <v>2.0326520018885663</v>
      </c>
      <c r="AN319">
        <f t="shared" si="461"/>
        <v>-0.51616424147871431</v>
      </c>
      <c r="AO319">
        <f t="shared" si="469"/>
        <v>-1.7365933486271428</v>
      </c>
      <c r="AP319">
        <f t="shared" si="470"/>
        <v>-0.42732084891434413</v>
      </c>
      <c r="AQ319">
        <f t="shared" si="471"/>
        <v>0.14974615969949551</v>
      </c>
      <c r="AR319">
        <f t="shared" si="471"/>
        <v>0.39476626924563962</v>
      </c>
      <c r="AS319">
        <f t="shared" si="462"/>
        <v>-3.3884103109230947E-3</v>
      </c>
      <c r="AT319">
        <f t="shared" si="463"/>
        <v>-1.2370949418279546E-2</v>
      </c>
      <c r="AU319">
        <f t="shared" si="472"/>
        <v>-4.2825883477620999E-3</v>
      </c>
      <c r="AV319">
        <f t="shared" si="473"/>
        <v>1.0128004745145582E-2</v>
      </c>
      <c r="AW319">
        <f t="shared" si="474"/>
        <v>8.1857579302148809E-3</v>
      </c>
      <c r="AX319">
        <f t="shared" si="475"/>
        <v>-3.307044267285523E-3</v>
      </c>
      <c r="AY319">
        <f t="shared" si="476"/>
        <v>-2.4747013929543446E-3</v>
      </c>
      <c r="AZ319">
        <f t="shared" si="477"/>
        <v>-3.6513784528711358E-3</v>
      </c>
      <c r="BA319">
        <f t="shared" si="478"/>
        <v>-2.169361653512991E-3</v>
      </c>
      <c r="BC319">
        <f t="shared" si="479"/>
        <v>5.1471224763502625E-2</v>
      </c>
      <c r="BE319">
        <f t="shared" si="480"/>
        <v>6.4238825216431496E-4</v>
      </c>
      <c r="BF319">
        <f t="shared" si="481"/>
        <v>8.1369178607479896E-4</v>
      </c>
      <c r="BG319">
        <f t="shared" si="482"/>
        <v>4.6257856087786743E-4</v>
      </c>
      <c r="BH319">
        <f t="shared" si="483"/>
        <v>-1.5192007117718373E-3</v>
      </c>
      <c r="BI319">
        <f t="shared" si="484"/>
        <v>-1.9243209015776604E-3</v>
      </c>
      <c r="BJ319">
        <f t="shared" si="485"/>
        <v>-1.0939640888020063E-3</v>
      </c>
      <c r="BK319">
        <f t="shared" si="486"/>
        <v>-1.2278636895322321E-3</v>
      </c>
      <c r="BL319">
        <f t="shared" si="487"/>
        <v>-1.5552940067408271E-3</v>
      </c>
      <c r="BM319">
        <f t="shared" si="488"/>
        <v>-8.8417466624642668E-4</v>
      </c>
      <c r="BN319">
        <f t="shared" si="489"/>
        <v>4.9605664009282839E-4</v>
      </c>
      <c r="BO319">
        <f t="shared" si="490"/>
        <v>6.2833841078424927E-4</v>
      </c>
      <c r="BP319">
        <f t="shared" si="491"/>
        <v>3.5720635599256951E-4</v>
      </c>
      <c r="BQ319">
        <f t="shared" si="492"/>
        <v>8.3586657994773209E-4</v>
      </c>
      <c r="BR319">
        <f t="shared" si="493"/>
        <v>4.2515214866381296E-4</v>
      </c>
      <c r="BS319">
        <f t="shared" si="494"/>
        <v>4.1469760417550054E-4</v>
      </c>
      <c r="BT319">
        <f t="shared" si="495"/>
        <v>1.969905470416174E-4</v>
      </c>
      <c r="BU319">
        <f t="shared" si="496"/>
        <v>3.0517151797199811E-3</v>
      </c>
      <c r="BV319">
        <f t="shared" si="497"/>
        <v>1.5522133518594021E-3</v>
      </c>
      <c r="BW319">
        <f t="shared" si="498"/>
        <v>1.5140442314789272E-3</v>
      </c>
      <c r="BX319">
        <f t="shared" si="499"/>
        <v>7.1920454422981983E-4</v>
      </c>
      <c r="BZ319">
        <f>I319-BA320</f>
        <v>0.44654362528113178</v>
      </c>
    </row>
    <row r="320" spans="2:78" hidden="1" outlineLevel="1" x14ac:dyDescent="0.25">
      <c r="B320">
        <v>3</v>
      </c>
      <c r="C320">
        <v>5</v>
      </c>
      <c r="D320">
        <f t="shared" si="464"/>
        <v>0.3</v>
      </c>
      <c r="E320">
        <v>0.5</v>
      </c>
      <c r="F320">
        <v>0.81111111111111112</v>
      </c>
      <c r="G320">
        <f t="shared" si="501"/>
        <v>0.39476626924563962</v>
      </c>
      <c r="H320">
        <v>0.31182009100950425</v>
      </c>
      <c r="I320">
        <v>0.55176470588235305</v>
      </c>
      <c r="K320">
        <f t="shared" si="466"/>
        <v>1.1948446676203581</v>
      </c>
      <c r="L320">
        <f t="shared" si="457"/>
        <v>7.6320842575950926E-2</v>
      </c>
      <c r="M320">
        <f t="shared" si="457"/>
        <v>-0.14455152806354707</v>
      </c>
      <c r="N320">
        <f t="shared" si="457"/>
        <v>-1.2642277816115883</v>
      </c>
      <c r="O320">
        <f t="shared" si="457"/>
        <v>-0.64894195213871164</v>
      </c>
      <c r="P320">
        <f t="shared" si="457"/>
        <v>-0.6250417206155755</v>
      </c>
      <c r="Q320">
        <f t="shared" si="457"/>
        <v>0.27481438039956479</v>
      </c>
      <c r="R320">
        <f t="shared" si="457"/>
        <v>-1.7249047462034193</v>
      </c>
      <c r="S320">
        <f t="shared" si="457"/>
        <v>-0.9874941689262362</v>
      </c>
      <c r="T320">
        <f t="shared" si="457"/>
        <v>-1.7455960035490659</v>
      </c>
      <c r="U320">
        <f t="shared" si="457"/>
        <v>-1.6012338898630927</v>
      </c>
      <c r="V320">
        <f t="shared" si="457"/>
        <v>-1.3243404214084238</v>
      </c>
      <c r="W320">
        <f t="shared" si="457"/>
        <v>0.93815781806266962</v>
      </c>
      <c r="X320">
        <f t="shared" si="467"/>
        <v>1.5404207678481616</v>
      </c>
      <c r="Y320">
        <f t="shared" si="458"/>
        <v>-0.46706548875925458</v>
      </c>
      <c r="Z320">
        <f t="shared" si="459"/>
        <v>-0.71335378596026622</v>
      </c>
      <c r="AA320">
        <f t="shared" si="460"/>
        <v>-1.7562237106380847</v>
      </c>
      <c r="AB320">
        <f t="shared" si="468"/>
        <v>0.82352588415860406</v>
      </c>
      <c r="AC320">
        <f t="shared" si="468"/>
        <v>0.38531103781927473</v>
      </c>
      <c r="AD320">
        <f t="shared" si="468"/>
        <v>0.32885820005436761</v>
      </c>
      <c r="AE320">
        <f t="shared" si="468"/>
        <v>0.14726392448285733</v>
      </c>
      <c r="AF320">
        <f t="shared" si="461"/>
        <v>0.84216947271933174</v>
      </c>
      <c r="AG320">
        <f t="shared" si="461"/>
        <v>-0.98655187526634947</v>
      </c>
      <c r="AH320">
        <f t="shared" si="461"/>
        <v>-3.1198526919151393</v>
      </c>
      <c r="AI320">
        <f t="shared" si="461"/>
        <v>-1.1741964537904932</v>
      </c>
      <c r="AJ320">
        <f t="shared" si="461"/>
        <v>2.1382319329104114</v>
      </c>
      <c r="AK320">
        <f t="shared" si="461"/>
        <v>-3.0945189219426283</v>
      </c>
      <c r="AL320">
        <f t="shared" si="461"/>
        <v>-1.8850774777850052</v>
      </c>
      <c r="AM320">
        <f t="shared" si="461"/>
        <v>2.0326520018885663</v>
      </c>
      <c r="AN320">
        <f t="shared" si="461"/>
        <v>-0.51616424147871431</v>
      </c>
      <c r="AO320">
        <f t="shared" si="469"/>
        <v>-1.4016511273645982</v>
      </c>
      <c r="AP320">
        <f t="shared" si="470"/>
        <v>-0.26821407115896156</v>
      </c>
      <c r="AQ320">
        <f t="shared" si="471"/>
        <v>0.19755423318691634</v>
      </c>
      <c r="AR320">
        <f t="shared" si="471"/>
        <v>0.43334559038666698</v>
      </c>
      <c r="AS320">
        <f t="shared" si="462"/>
        <v>-1.8114173153169041E-2</v>
      </c>
      <c r="AT320">
        <f t="shared" si="463"/>
        <v>-2.90786652054052E-2</v>
      </c>
      <c r="AU320">
        <f t="shared" si="472"/>
        <v>-1.1253289666360949E-2</v>
      </c>
      <c r="AV320">
        <f t="shared" si="473"/>
        <v>2.554508512255748E-2</v>
      </c>
      <c r="AW320">
        <f t="shared" si="474"/>
        <v>2.4571497092974365E-2</v>
      </c>
      <c r="AX320">
        <f t="shared" si="475"/>
        <v>-4.7514930915635925E-3</v>
      </c>
      <c r="AY320">
        <f t="shared" si="476"/>
        <v>-7.673487836497208E-3</v>
      </c>
      <c r="AZ320">
        <f t="shared" si="477"/>
        <v>-7.9992988001144506E-3</v>
      </c>
      <c r="BA320">
        <f t="shared" si="478"/>
        <v>-7.7200958693670564E-3</v>
      </c>
      <c r="BC320">
        <f t="shared" si="479"/>
        <v>0.16455933026939709</v>
      </c>
      <c r="BE320">
        <f t="shared" si="480"/>
        <v>1.6879934499541424E-3</v>
      </c>
      <c r="BF320">
        <f t="shared" si="481"/>
        <v>2.7383004854811643E-3</v>
      </c>
      <c r="BG320">
        <f t="shared" si="482"/>
        <v>1.3327257534989461E-3</v>
      </c>
      <c r="BH320">
        <f t="shared" si="483"/>
        <v>-3.8317627683836218E-3</v>
      </c>
      <c r="BI320">
        <f t="shared" si="484"/>
        <v>-6.2159707131556529E-3</v>
      </c>
      <c r="BJ320">
        <f t="shared" si="485"/>
        <v>-3.0253013854182925E-3</v>
      </c>
      <c r="BK320">
        <f t="shared" si="486"/>
        <v>-3.6857245639461546E-3</v>
      </c>
      <c r="BL320">
        <f t="shared" si="487"/>
        <v>-5.9790642926237621E-3</v>
      </c>
      <c r="BM320">
        <f t="shared" si="488"/>
        <v>-2.9099994711520708E-3</v>
      </c>
      <c r="BN320">
        <f t="shared" si="489"/>
        <v>7.1272396373453885E-4</v>
      </c>
      <c r="BO320">
        <f t="shared" si="490"/>
        <v>1.1561966522804742E-3</v>
      </c>
      <c r="BP320">
        <f t="shared" si="491"/>
        <v>5.627187603308969E-4</v>
      </c>
      <c r="BQ320">
        <f t="shared" si="492"/>
        <v>4.4752471385296746E-3</v>
      </c>
      <c r="BR320">
        <f t="shared" si="493"/>
        <v>2.0938772570656817E-3</v>
      </c>
      <c r="BS320">
        <f t="shared" si="494"/>
        <v>1.7870983135872957E-3</v>
      </c>
      <c r="BT320">
        <f t="shared" si="495"/>
        <v>8.002692681893062E-4</v>
      </c>
      <c r="BU320">
        <f t="shared" si="496"/>
        <v>7.1841100420300058E-3</v>
      </c>
      <c r="BV320">
        <f t="shared" si="497"/>
        <v>3.3612992006081732E-3</v>
      </c>
      <c r="BW320">
        <f t="shared" si="498"/>
        <v>2.8688272498299363E-3</v>
      </c>
      <c r="BX320">
        <f t="shared" si="499"/>
        <v>1.2846715070613246E-3</v>
      </c>
      <c r="BZ320">
        <f>I320</f>
        <v>0.55176470588235305</v>
      </c>
    </row>
    <row r="321" spans="2:78" hidden="1" outlineLevel="1" x14ac:dyDescent="0.25">
      <c r="B321">
        <v>4</v>
      </c>
      <c r="C321">
        <v>1</v>
      </c>
      <c r="D321">
        <f t="shared" si="464"/>
        <v>0.3</v>
      </c>
      <c r="E321">
        <v>0.9</v>
      </c>
      <c r="F321">
        <v>0.1</v>
      </c>
      <c r="G321">
        <v>0.1</v>
      </c>
      <c r="H321">
        <v>0.1</v>
      </c>
      <c r="I321">
        <v>0.34094117647058819</v>
      </c>
      <c r="K321">
        <f t="shared" si="466"/>
        <v>1.1948446676203581</v>
      </c>
      <c r="L321">
        <f t="shared" si="457"/>
        <v>7.6320842575950926E-2</v>
      </c>
      <c r="M321">
        <f t="shared" si="457"/>
        <v>-0.14455152806354707</v>
      </c>
      <c r="N321">
        <f t="shared" si="457"/>
        <v>-1.2642277816115883</v>
      </c>
      <c r="O321">
        <f t="shared" si="457"/>
        <v>-0.64894195213871164</v>
      </c>
      <c r="P321">
        <f t="shared" si="457"/>
        <v>-0.6250417206155755</v>
      </c>
      <c r="Q321">
        <f t="shared" si="457"/>
        <v>0.27481438039956479</v>
      </c>
      <c r="R321">
        <f t="shared" si="457"/>
        <v>-1.7249047462034193</v>
      </c>
      <c r="S321">
        <f t="shared" si="457"/>
        <v>-0.9874941689262362</v>
      </c>
      <c r="T321">
        <f t="shared" si="457"/>
        <v>-1.7455960035490659</v>
      </c>
      <c r="U321">
        <f t="shared" si="457"/>
        <v>-1.6012338898630927</v>
      </c>
      <c r="V321">
        <f t="shared" si="457"/>
        <v>-1.3243404214084238</v>
      </c>
      <c r="W321">
        <f t="shared" si="457"/>
        <v>0.93815781806266962</v>
      </c>
      <c r="X321">
        <f t="shared" si="467"/>
        <v>2.006694950372232</v>
      </c>
      <c r="Y321">
        <f t="shared" si="458"/>
        <v>-0.32704555266318847</v>
      </c>
      <c r="Z321">
        <f t="shared" si="459"/>
        <v>0.9142508689093124</v>
      </c>
      <c r="AA321">
        <f t="shared" si="460"/>
        <v>-0.92543601625864136</v>
      </c>
      <c r="AB321">
        <f t="shared" si="468"/>
        <v>0.88149821471239176</v>
      </c>
      <c r="AC321">
        <f t="shared" si="468"/>
        <v>0.41895965886916353</v>
      </c>
      <c r="AD321">
        <f t="shared" si="468"/>
        <v>0.71386923381664424</v>
      </c>
      <c r="AE321">
        <f t="shared" si="468"/>
        <v>0.28385156451040156</v>
      </c>
      <c r="AF321">
        <f t="shared" si="461"/>
        <v>0.84216947271933174</v>
      </c>
      <c r="AG321">
        <f t="shared" si="461"/>
        <v>-0.98655187526634947</v>
      </c>
      <c r="AH321">
        <f t="shared" si="461"/>
        <v>-3.1198526919151393</v>
      </c>
      <c r="AI321">
        <f t="shared" si="461"/>
        <v>-1.1741964537904932</v>
      </c>
      <c r="AJ321">
        <f t="shared" si="461"/>
        <v>2.1382319329104114</v>
      </c>
      <c r="AK321">
        <f t="shared" si="461"/>
        <v>-3.0945189219426283</v>
      </c>
      <c r="AL321">
        <f t="shared" si="461"/>
        <v>-1.8850774777850052</v>
      </c>
      <c r="AM321">
        <f t="shared" si="461"/>
        <v>2.0326520018885663</v>
      </c>
      <c r="AN321">
        <f t="shared" si="461"/>
        <v>-0.51616424147871431</v>
      </c>
      <c r="AO321">
        <f t="shared" si="469"/>
        <v>-2.7475831431589226</v>
      </c>
      <c r="AP321">
        <f t="shared" si="470"/>
        <v>-0.6965225657885401</v>
      </c>
      <c r="AQ321">
        <f t="shared" si="471"/>
        <v>6.0223290382630863E-2</v>
      </c>
      <c r="AR321">
        <f t="shared" si="471"/>
        <v>0.3325836701723956</v>
      </c>
      <c r="AS321">
        <f t="shared" si="462"/>
        <v>-2.2512203851137932E-3</v>
      </c>
      <c r="AT321">
        <f t="shared" si="463"/>
        <v>-2.2871640997776266E-3</v>
      </c>
      <c r="AU321">
        <f t="shared" si="472"/>
        <v>-7.0890094264594334E-4</v>
      </c>
      <c r="AV321">
        <f t="shared" si="473"/>
        <v>2.2635855506650858E-3</v>
      </c>
      <c r="AW321">
        <f t="shared" si="474"/>
        <v>2.3152778638358736E-3</v>
      </c>
      <c r="AX321">
        <f t="shared" si="475"/>
        <v>-4.0770492399274706E-4</v>
      </c>
      <c r="AY321">
        <f t="shared" si="476"/>
        <v>-2.1246790615605171E-4</v>
      </c>
      <c r="AZ321">
        <f t="shared" si="477"/>
        <v>-4.3774581402685576E-4</v>
      </c>
      <c r="BA321">
        <f t="shared" si="478"/>
        <v>-2.7528713747767571E-4</v>
      </c>
      <c r="BC321">
        <f t="shared" si="479"/>
        <v>4.0645227758112461E-2</v>
      </c>
      <c r="BE321">
        <f t="shared" si="480"/>
        <v>1.9140325451440471E-4</v>
      </c>
      <c r="BF321">
        <f t="shared" si="481"/>
        <v>2.1267028279378301E-5</v>
      </c>
      <c r="BG321">
        <f t="shared" si="482"/>
        <v>2.1267028279378298E-5</v>
      </c>
      <c r="BH321">
        <f t="shared" si="483"/>
        <v>-6.1116809867957323E-4</v>
      </c>
      <c r="BI321">
        <f t="shared" si="484"/>
        <v>-6.7907566519952571E-5</v>
      </c>
      <c r="BJ321">
        <f t="shared" si="485"/>
        <v>-6.7907566519952571E-5</v>
      </c>
      <c r="BK321">
        <f t="shared" si="486"/>
        <v>-6.2512502323568587E-4</v>
      </c>
      <c r="BL321">
        <f t="shared" si="487"/>
        <v>-6.9458335915076203E-5</v>
      </c>
      <c r="BM321">
        <f t="shared" si="488"/>
        <v>-6.9458335915076203E-5</v>
      </c>
      <c r="BN321">
        <f t="shared" si="489"/>
        <v>1.1008032947804171E-4</v>
      </c>
      <c r="BO321">
        <f t="shared" si="490"/>
        <v>1.2231147719782411E-5</v>
      </c>
      <c r="BP321">
        <f t="shared" si="491"/>
        <v>1.2231147719782411E-5</v>
      </c>
      <c r="BQ321">
        <f t="shared" si="492"/>
        <v>5.9533402512058551E-4</v>
      </c>
      <c r="BR321">
        <f t="shared" si="493"/>
        <v>2.8295115737597454E-4</v>
      </c>
      <c r="BS321">
        <f t="shared" si="494"/>
        <v>4.8212309144207829E-4</v>
      </c>
      <c r="BT321">
        <f t="shared" si="495"/>
        <v>1.9170372851167765E-4</v>
      </c>
      <c r="BU321">
        <f t="shared" si="496"/>
        <v>6.0483932121247581E-4</v>
      </c>
      <c r="BV321">
        <f t="shared" si="497"/>
        <v>2.874688473061896E-4</v>
      </c>
      <c r="BW321">
        <f t="shared" si="498"/>
        <v>4.8982082505635675E-4</v>
      </c>
      <c r="BX321">
        <f t="shared" si="499"/>
        <v>1.9476453240417104E-4</v>
      </c>
      <c r="BZ321">
        <f>I321-BA322</f>
        <v>0.34288752130601186</v>
      </c>
    </row>
    <row r="322" spans="2:78" hidden="1" outlineLevel="1" x14ac:dyDescent="0.25">
      <c r="B322">
        <v>4</v>
      </c>
      <c r="C322">
        <v>2</v>
      </c>
      <c r="D322">
        <f t="shared" si="464"/>
        <v>0.3</v>
      </c>
      <c r="E322">
        <v>0.9</v>
      </c>
      <c r="F322">
        <v>0.27777777777777779</v>
      </c>
      <c r="G322">
        <f t="shared" ref="G322:G325" si="502">AR321</f>
        <v>0.3325836701723956</v>
      </c>
      <c r="H322">
        <v>0.11713489420662321</v>
      </c>
      <c r="I322">
        <v>0.43882352941176472</v>
      </c>
      <c r="K322">
        <f t="shared" si="466"/>
        <v>1.1948446676203581</v>
      </c>
      <c r="L322">
        <f t="shared" si="457"/>
        <v>7.6320842575950926E-2</v>
      </c>
      <c r="M322">
        <f t="shared" si="457"/>
        <v>-0.14455152806354707</v>
      </c>
      <c r="N322">
        <f t="shared" si="457"/>
        <v>-1.2642277816115883</v>
      </c>
      <c r="O322">
        <f t="shared" si="457"/>
        <v>-0.64894195213871164</v>
      </c>
      <c r="P322">
        <f t="shared" si="457"/>
        <v>-0.6250417206155755</v>
      </c>
      <c r="Q322">
        <f t="shared" si="457"/>
        <v>0.27481438039956479</v>
      </c>
      <c r="R322">
        <f t="shared" si="457"/>
        <v>-1.7249047462034193</v>
      </c>
      <c r="S322">
        <f t="shared" si="457"/>
        <v>-0.9874941689262362</v>
      </c>
      <c r="T322">
        <f t="shared" si="457"/>
        <v>-1.7455960035490659</v>
      </c>
      <c r="U322">
        <f t="shared" si="457"/>
        <v>-1.6012338898630927</v>
      </c>
      <c r="V322">
        <f t="shared" si="457"/>
        <v>-1.3243404214084238</v>
      </c>
      <c r="W322">
        <f t="shared" si="457"/>
        <v>0.93815781806266962</v>
      </c>
      <c r="X322">
        <f t="shared" si="467"/>
        <v>1.9866427752374647</v>
      </c>
      <c r="Y322">
        <f t="shared" si="458"/>
        <v>-0.58778750821282133</v>
      </c>
      <c r="Z322">
        <f t="shared" si="459"/>
        <v>0.37792611816822308</v>
      </c>
      <c r="AA322">
        <f t="shared" si="460"/>
        <v>-1.5181197746697972</v>
      </c>
      <c r="AB322">
        <f t="shared" si="468"/>
        <v>0.87938750638249641</v>
      </c>
      <c r="AC322">
        <f t="shared" si="468"/>
        <v>0.3571426635256274</v>
      </c>
      <c r="AD322">
        <f t="shared" si="468"/>
        <v>0.59337281063513569</v>
      </c>
      <c r="AE322">
        <f t="shared" si="468"/>
        <v>0.17973855902925656</v>
      </c>
      <c r="AF322">
        <f t="shared" si="461"/>
        <v>0.84216947271933174</v>
      </c>
      <c r="AG322">
        <f t="shared" si="461"/>
        <v>-0.98655187526634947</v>
      </c>
      <c r="AH322">
        <f t="shared" si="461"/>
        <v>-3.1198526919151393</v>
      </c>
      <c r="AI322">
        <f t="shared" si="461"/>
        <v>-1.1741964537904932</v>
      </c>
      <c r="AJ322">
        <f t="shared" si="461"/>
        <v>2.1382319329104114</v>
      </c>
      <c r="AK322">
        <f t="shared" si="461"/>
        <v>-3.0945189219426283</v>
      </c>
      <c r="AL322">
        <f t="shared" si="461"/>
        <v>-1.8850774777850052</v>
      </c>
      <c r="AM322">
        <f t="shared" si="461"/>
        <v>2.0326520018885663</v>
      </c>
      <c r="AN322">
        <f t="shared" si="461"/>
        <v>-0.51616424147871431</v>
      </c>
      <c r="AO322">
        <f t="shared" si="469"/>
        <v>-2.1901948325422724</v>
      </c>
      <c r="AP322">
        <f t="shared" si="470"/>
        <v>-0.49422230347314217</v>
      </c>
      <c r="AQ322">
        <f t="shared" si="471"/>
        <v>0.10063445845108551</v>
      </c>
      <c r="AR322">
        <f t="shared" si="471"/>
        <v>0.37889940650174014</v>
      </c>
      <c r="AS322">
        <f t="shared" si="462"/>
        <v>-1.4934076486831586E-3</v>
      </c>
      <c r="AT322">
        <f t="shared" si="463"/>
        <v>-1.5367448601487957E-2</v>
      </c>
      <c r="AU322">
        <f t="shared" si="472"/>
        <v>-3.6186100865775606E-3</v>
      </c>
      <c r="AV322">
        <f t="shared" si="473"/>
        <v>1.1256468240876283E-2</v>
      </c>
      <c r="AW322">
        <f t="shared" si="474"/>
        <v>8.1138252998515532E-3</v>
      </c>
      <c r="AX322">
        <f t="shared" si="475"/>
        <v>-4.3467734923702626E-3</v>
      </c>
      <c r="AY322">
        <f t="shared" si="476"/>
        <v>-7.8632194770226745E-4</v>
      </c>
      <c r="AZ322">
        <f t="shared" si="477"/>
        <v>-2.9322913523745046E-3</v>
      </c>
      <c r="BA322">
        <f t="shared" si="478"/>
        <v>-1.9463448354236548E-3</v>
      </c>
      <c r="BC322">
        <f t="shared" si="479"/>
        <v>6.2154363375859299E-2</v>
      </c>
      <c r="BE322">
        <f t="shared" si="480"/>
        <v>9.7702472337594134E-4</v>
      </c>
      <c r="BF322">
        <f t="shared" si="481"/>
        <v>3.0155084054813005E-4</v>
      </c>
      <c r="BG322">
        <f t="shared" si="482"/>
        <v>3.610471870550446E-4</v>
      </c>
      <c r="BH322">
        <f t="shared" si="483"/>
        <v>-3.0392464250365964E-3</v>
      </c>
      <c r="BI322">
        <f t="shared" si="484"/>
        <v>-9.3803902007302353E-4</v>
      </c>
      <c r="BJ322">
        <f t="shared" si="485"/>
        <v>-1.1231152562188932E-3</v>
      </c>
      <c r="BK322">
        <f t="shared" si="486"/>
        <v>-2.1907328309599193E-3</v>
      </c>
      <c r="BL322">
        <f t="shared" si="487"/>
        <v>-6.7615210832096273E-4</v>
      </c>
      <c r="BM322">
        <f t="shared" si="488"/>
        <v>-8.095577392086803E-4</v>
      </c>
      <c r="BN322">
        <f t="shared" si="489"/>
        <v>1.173628842939971E-3</v>
      </c>
      <c r="BO322">
        <f t="shared" si="490"/>
        <v>3.6223112436418851E-4</v>
      </c>
      <c r="BP322">
        <f t="shared" si="491"/>
        <v>4.3369976445017505E-4</v>
      </c>
      <c r="BQ322">
        <f t="shared" si="492"/>
        <v>3.93985208456409E-4</v>
      </c>
      <c r="BR322">
        <f t="shared" si="493"/>
        <v>1.6000787561407429E-4</v>
      </c>
      <c r="BS322">
        <f t="shared" si="494"/>
        <v>2.6584424817694053E-4</v>
      </c>
      <c r="BT322">
        <f t="shared" si="495"/>
        <v>8.0526881645274332E-5</v>
      </c>
      <c r="BU322">
        <f t="shared" si="496"/>
        <v>4.0541826915371027E-3</v>
      </c>
      <c r="BV322">
        <f t="shared" si="497"/>
        <v>1.6465114575385758E-3</v>
      </c>
      <c r="BW322">
        <f t="shared" si="498"/>
        <v>2.7355878506867683E-3</v>
      </c>
      <c r="BX322">
        <f t="shared" si="499"/>
        <v>8.286369202762828E-4</v>
      </c>
      <c r="BZ322">
        <f>I322-BA323</f>
        <v>0.44419981528590846</v>
      </c>
    </row>
    <row r="323" spans="2:78" hidden="1" outlineLevel="1" x14ac:dyDescent="0.25">
      <c r="B323">
        <v>4</v>
      </c>
      <c r="C323">
        <v>3</v>
      </c>
      <c r="D323">
        <f t="shared" si="464"/>
        <v>0.3</v>
      </c>
      <c r="E323">
        <v>0.9</v>
      </c>
      <c r="F323">
        <v>0.45555555555555549</v>
      </c>
      <c r="G323">
        <f t="shared" si="502"/>
        <v>0.37889940650174014</v>
      </c>
      <c r="H323">
        <v>0.16682717936942626</v>
      </c>
      <c r="I323">
        <v>0.55176470588235305</v>
      </c>
      <c r="K323">
        <f t="shared" si="466"/>
        <v>1.1948446676203581</v>
      </c>
      <c r="L323">
        <f t="shared" si="457"/>
        <v>7.6320842575950926E-2</v>
      </c>
      <c r="M323">
        <f t="shared" si="457"/>
        <v>-0.14455152806354707</v>
      </c>
      <c r="N323">
        <f t="shared" si="457"/>
        <v>-1.2642277816115883</v>
      </c>
      <c r="O323">
        <f t="shared" si="457"/>
        <v>-0.64894195213871164</v>
      </c>
      <c r="P323">
        <f t="shared" si="457"/>
        <v>-0.6250417206155755</v>
      </c>
      <c r="Q323">
        <f t="shared" si="457"/>
        <v>0.27481438039956479</v>
      </c>
      <c r="R323">
        <f t="shared" si="457"/>
        <v>-1.7249047462034193</v>
      </c>
      <c r="S323">
        <f t="shared" si="457"/>
        <v>-0.9874941689262362</v>
      </c>
      <c r="T323">
        <f t="shared" si="457"/>
        <v>-1.7455960035490659</v>
      </c>
      <c r="U323">
        <f t="shared" si="457"/>
        <v>-1.6012338898630927</v>
      </c>
      <c r="V323">
        <f t="shared" si="457"/>
        <v>-1.3243404214084238</v>
      </c>
      <c r="W323">
        <f t="shared" si="457"/>
        <v>0.93815781806266962</v>
      </c>
      <c r="X323">
        <f t="shared" si="467"/>
        <v>1.9935159145689498</v>
      </c>
      <c r="Y323">
        <f t="shared" si="458"/>
        <v>-0.73210423389768542</v>
      </c>
      <c r="Z323">
        <f t="shared" si="459"/>
        <v>2.5539865955084839E-2</v>
      </c>
      <c r="AA323">
        <f t="shared" si="460"/>
        <v>-1.8641213790803701</v>
      </c>
      <c r="AB323">
        <f t="shared" si="468"/>
        <v>0.88011460789044538</v>
      </c>
      <c r="AC323">
        <f t="shared" si="468"/>
        <v>0.32473313773035839</v>
      </c>
      <c r="AD323">
        <f t="shared" si="468"/>
        <v>0.50638461944338431</v>
      </c>
      <c r="AE323">
        <f t="shared" si="468"/>
        <v>0.13422339448953058</v>
      </c>
      <c r="AF323">
        <f t="shared" si="461"/>
        <v>0.84216947271933174</v>
      </c>
      <c r="AG323">
        <f t="shared" si="461"/>
        <v>-0.98655187526634947</v>
      </c>
      <c r="AH323">
        <f t="shared" si="461"/>
        <v>-3.1198526919151393</v>
      </c>
      <c r="AI323">
        <f t="shared" si="461"/>
        <v>-1.1741964537904932</v>
      </c>
      <c r="AJ323">
        <f t="shared" si="461"/>
        <v>2.1382319329104114</v>
      </c>
      <c r="AK323">
        <f t="shared" si="461"/>
        <v>-3.0945189219426283</v>
      </c>
      <c r="AL323">
        <f t="shared" si="461"/>
        <v>-1.8850774777850052</v>
      </c>
      <c r="AM323">
        <f t="shared" si="461"/>
        <v>2.0326520018885663</v>
      </c>
      <c r="AN323">
        <f t="shared" si="461"/>
        <v>-0.51616424147871431</v>
      </c>
      <c r="AO323">
        <f t="shared" si="469"/>
        <v>-1.8327747241482424</v>
      </c>
      <c r="AP323">
        <f t="shared" si="470"/>
        <v>-0.32091271125486592</v>
      </c>
      <c r="AQ323">
        <f t="shared" si="471"/>
        <v>0.1379080562571757</v>
      </c>
      <c r="AR323">
        <f t="shared" si="471"/>
        <v>0.42045332924289242</v>
      </c>
      <c r="AS323">
        <f t="shared" si="462"/>
        <v>-3.4381778973979482E-3</v>
      </c>
      <c r="AT323">
        <f t="shared" si="463"/>
        <v>-3.5212359767159827E-2</v>
      </c>
      <c r="AU323">
        <f t="shared" si="472"/>
        <v>-8.2498119569535608E-3</v>
      </c>
      <c r="AV323">
        <f t="shared" si="473"/>
        <v>2.4637870321565041E-2</v>
      </c>
      <c r="AW323">
        <f t="shared" si="474"/>
        <v>1.9273015681894476E-2</v>
      </c>
      <c r="AX323">
        <f t="shared" si="475"/>
        <v>-7.8483480721472463E-3</v>
      </c>
      <c r="AY323">
        <f t="shared" si="476"/>
        <v>-1.9807719366284654E-3</v>
      </c>
      <c r="AZ323">
        <f t="shared" si="477"/>
        <v>-9.2501442527244716E-3</v>
      </c>
      <c r="BA323">
        <f t="shared" si="478"/>
        <v>-5.3762858741437615E-3</v>
      </c>
      <c r="BC323">
        <f t="shared" si="479"/>
        <v>0.13445814708128248</v>
      </c>
      <c r="BE323">
        <f t="shared" si="480"/>
        <v>2.2274492283774613E-3</v>
      </c>
      <c r="BF323">
        <f t="shared" si="481"/>
        <v>1.127474300783653E-3</v>
      </c>
      <c r="BG323">
        <f t="shared" si="482"/>
        <v>9.3775465627219908E-4</v>
      </c>
      <c r="BH323">
        <f t="shared" si="483"/>
        <v>-6.6522249868225612E-3</v>
      </c>
      <c r="BI323">
        <f t="shared" si="484"/>
        <v>-3.367175610613888E-3</v>
      </c>
      <c r="BJ323">
        <f t="shared" si="485"/>
        <v>-2.8005823326923496E-3</v>
      </c>
      <c r="BK323">
        <f t="shared" si="486"/>
        <v>-5.2037142341115087E-3</v>
      </c>
      <c r="BL323">
        <f t="shared" si="487"/>
        <v>-2.6339788098589112E-3</v>
      </c>
      <c r="BM323">
        <f t="shared" si="488"/>
        <v>-2.1907602610105642E-3</v>
      </c>
      <c r="BN323">
        <f t="shared" si="489"/>
        <v>2.1190539794797565E-3</v>
      </c>
      <c r="BO323">
        <f t="shared" si="490"/>
        <v>1.0726075698601234E-3</v>
      </c>
      <c r="BP323">
        <f t="shared" si="491"/>
        <v>8.9212032796670039E-4</v>
      </c>
      <c r="BQ323">
        <f t="shared" si="492"/>
        <v>9.0779717760779729E-4</v>
      </c>
      <c r="BR323">
        <f t="shared" si="493"/>
        <v>3.3494708900916055E-4</v>
      </c>
      <c r="BS323">
        <f t="shared" si="494"/>
        <v>5.2231212184575455E-4</v>
      </c>
      <c r="BT323">
        <f t="shared" si="495"/>
        <v>1.3844517247428887E-4</v>
      </c>
      <c r="BU323">
        <f t="shared" si="496"/>
        <v>9.2972736628113492E-3</v>
      </c>
      <c r="BV323">
        <f t="shared" si="497"/>
        <v>3.4303860222240127E-3</v>
      </c>
      <c r="BW323">
        <f t="shared" si="498"/>
        <v>5.349299220119029E-3</v>
      </c>
      <c r="BX323">
        <f t="shared" si="499"/>
        <v>1.4178967367804306E-3</v>
      </c>
      <c r="BZ323">
        <f>I323-BA324</f>
        <v>0.56496034067050771</v>
      </c>
    </row>
    <row r="324" spans="2:78" hidden="1" outlineLevel="1" x14ac:dyDescent="0.25">
      <c r="B324">
        <v>4</v>
      </c>
      <c r="C324">
        <v>4</v>
      </c>
      <c r="D324">
        <f t="shared" si="464"/>
        <v>0.3</v>
      </c>
      <c r="E324">
        <v>0.9</v>
      </c>
      <c r="F324">
        <v>0.6333333333333333</v>
      </c>
      <c r="G324">
        <f t="shared" si="502"/>
        <v>0.42045332924289242</v>
      </c>
      <c r="H324">
        <v>0.31182009100950436</v>
      </c>
      <c r="I324">
        <v>0.67976470588235294</v>
      </c>
      <c r="K324">
        <f t="shared" si="466"/>
        <v>1.1948446676203581</v>
      </c>
      <c r="L324">
        <f t="shared" si="457"/>
        <v>7.6320842575950926E-2</v>
      </c>
      <c r="M324">
        <f t="shared" si="457"/>
        <v>-0.14455152806354707</v>
      </c>
      <c r="N324">
        <f t="shared" si="457"/>
        <v>-1.2642277816115883</v>
      </c>
      <c r="O324">
        <f t="shared" si="457"/>
        <v>-0.64894195213871164</v>
      </c>
      <c r="P324">
        <f t="shared" si="457"/>
        <v>-0.6250417206155755</v>
      </c>
      <c r="Q324">
        <f t="shared" si="457"/>
        <v>0.27481438039956479</v>
      </c>
      <c r="R324">
        <f t="shared" si="457"/>
        <v>-1.7249047462034193</v>
      </c>
      <c r="S324">
        <f t="shared" si="457"/>
        <v>-0.9874941689262362</v>
      </c>
      <c r="T324">
        <f t="shared" si="457"/>
        <v>-1.7455960035490659</v>
      </c>
      <c r="U324">
        <f t="shared" si="457"/>
        <v>-1.6012338898630927</v>
      </c>
      <c r="V324">
        <f t="shared" si="457"/>
        <v>-1.3243404214084238</v>
      </c>
      <c r="W324">
        <f t="shared" si="457"/>
        <v>0.93815781806266962</v>
      </c>
      <c r="X324">
        <f t="shared" si="467"/>
        <v>2.0010773813309619</v>
      </c>
      <c r="Y324">
        <f t="shared" si="458"/>
        <v>-0.87344462742413487</v>
      </c>
      <c r="Z324">
        <f t="shared" si="459"/>
        <v>-0.3221441231062</v>
      </c>
      <c r="AA324">
        <f t="shared" si="460"/>
        <v>-2.2038167212768887</v>
      </c>
      <c r="AB324">
        <f t="shared" si="468"/>
        <v>0.88091014970650794</v>
      </c>
      <c r="AC324">
        <f t="shared" si="468"/>
        <v>0.29453805254548882</v>
      </c>
      <c r="AD324">
        <f t="shared" si="468"/>
        <v>0.42015329767879045</v>
      </c>
      <c r="AE324">
        <f t="shared" si="468"/>
        <v>9.9408269497268678E-2</v>
      </c>
      <c r="AF324">
        <f t="shared" si="461"/>
        <v>0.84216947271933174</v>
      </c>
      <c r="AG324">
        <f t="shared" si="461"/>
        <v>-0.98655187526634947</v>
      </c>
      <c r="AH324">
        <f t="shared" si="461"/>
        <v>-3.1198526919151393</v>
      </c>
      <c r="AI324">
        <f t="shared" si="461"/>
        <v>-1.1741964537904932</v>
      </c>
      <c r="AJ324">
        <f t="shared" si="461"/>
        <v>2.1382319329104114</v>
      </c>
      <c r="AK324">
        <f t="shared" si="461"/>
        <v>-3.0945189219426283</v>
      </c>
      <c r="AL324">
        <f t="shared" si="461"/>
        <v>-1.8850774777850052</v>
      </c>
      <c r="AM324">
        <f t="shared" si="461"/>
        <v>2.0326520018885663</v>
      </c>
      <c r="AN324">
        <f t="shared" si="461"/>
        <v>-0.51616424147871431</v>
      </c>
      <c r="AO324">
        <f t="shared" si="469"/>
        <v>-1.4924069075646671</v>
      </c>
      <c r="AP324">
        <f t="shared" si="470"/>
        <v>-0.13398670685900094</v>
      </c>
      <c r="AQ324">
        <f t="shared" si="471"/>
        <v>0.18356073857460131</v>
      </c>
      <c r="AR324">
        <f t="shared" si="471"/>
        <v>0.4665533457345975</v>
      </c>
      <c r="AS324">
        <f t="shared" si="462"/>
        <v>-1.9221740972333253E-2</v>
      </c>
      <c r="AT324">
        <f t="shared" si="463"/>
        <v>-5.985156052558116E-2</v>
      </c>
      <c r="AU324">
        <f t="shared" si="472"/>
        <v>-1.5123929257040477E-2</v>
      </c>
      <c r="AV324">
        <f t="shared" si="473"/>
        <v>4.2424588098991863E-2</v>
      </c>
      <c r="AW324">
        <f t="shared" si="474"/>
        <v>4.2096810924334836E-2</v>
      </c>
      <c r="AX324">
        <f t="shared" si="475"/>
        <v>-8.8709154065134688E-3</v>
      </c>
      <c r="AY324">
        <f t="shared" si="476"/>
        <v>-4.0186121068814164E-3</v>
      </c>
      <c r="AZ324">
        <f t="shared" si="477"/>
        <v>-2.0225149362682594E-2</v>
      </c>
      <c r="BA324">
        <f t="shared" si="478"/>
        <v>-1.3195634788154702E-2</v>
      </c>
      <c r="BC324">
        <f t="shared" si="479"/>
        <v>0.2488162888218465</v>
      </c>
      <c r="BE324">
        <f t="shared" si="480"/>
        <v>4.0834608994009293E-3</v>
      </c>
      <c r="BF324">
        <f t="shared" si="481"/>
        <v>2.8735465588376904E-3</v>
      </c>
      <c r="BG324">
        <f t="shared" si="482"/>
        <v>1.9076719222069958E-3</v>
      </c>
      <c r="BH324">
        <f t="shared" si="483"/>
        <v>-1.1454638786727804E-2</v>
      </c>
      <c r="BI324">
        <f t="shared" si="484"/>
        <v>-8.0606717388084521E-3</v>
      </c>
      <c r="BJ324">
        <f t="shared" si="485"/>
        <v>-5.3512677923938561E-3</v>
      </c>
      <c r="BK324">
        <f t="shared" si="486"/>
        <v>-1.1366138949570406E-2</v>
      </c>
      <c r="BL324">
        <f t="shared" si="487"/>
        <v>-7.9983940756236174E-3</v>
      </c>
      <c r="BM324">
        <f t="shared" si="488"/>
        <v>-5.3099232910935427E-3</v>
      </c>
      <c r="BN324">
        <f t="shared" si="489"/>
        <v>2.3951471597586367E-3</v>
      </c>
      <c r="BO324">
        <f t="shared" si="490"/>
        <v>1.6854739272375589E-3</v>
      </c>
      <c r="BP324">
        <f t="shared" si="491"/>
        <v>1.1189417748301961E-3</v>
      </c>
      <c r="BQ324">
        <f t="shared" si="492"/>
        <v>5.0797880152673404E-3</v>
      </c>
      <c r="BR324">
        <f t="shared" si="493"/>
        <v>1.6984602457574601E-3</v>
      </c>
      <c r="BS324">
        <f t="shared" si="494"/>
        <v>2.4228233569960011E-3</v>
      </c>
      <c r="BT324">
        <f t="shared" si="495"/>
        <v>5.7324000203531856E-4</v>
      </c>
      <c r="BU324">
        <f t="shared" si="496"/>
        <v>1.5817154142827344E-2</v>
      </c>
      <c r="BV324">
        <f t="shared" si="497"/>
        <v>5.2885686237039388E-3</v>
      </c>
      <c r="BW324">
        <f t="shared" si="498"/>
        <v>7.544049157813394E-3</v>
      </c>
      <c r="BX324">
        <f t="shared" si="499"/>
        <v>1.7849220175677179E-3</v>
      </c>
      <c r="BZ324">
        <f>I324-BA325</f>
        <v>0.70703567766901942</v>
      </c>
    </row>
    <row r="325" spans="2:78" hidden="1" outlineLevel="1" x14ac:dyDescent="0.25">
      <c r="B325">
        <v>4</v>
      </c>
      <c r="C325">
        <v>5</v>
      </c>
      <c r="D325">
        <f t="shared" si="464"/>
        <v>0.3</v>
      </c>
      <c r="E325">
        <v>0.9</v>
      </c>
      <c r="F325">
        <v>0.81111111111111112</v>
      </c>
      <c r="G325">
        <f t="shared" si="502"/>
        <v>0.4665533457345975</v>
      </c>
      <c r="H325">
        <v>0.63549994007966115</v>
      </c>
      <c r="I325">
        <v>0.82282352941176462</v>
      </c>
      <c r="K325">
        <f t="shared" si="466"/>
        <v>1.1948446676203581</v>
      </c>
      <c r="L325">
        <f t="shared" si="457"/>
        <v>7.6320842575950926E-2</v>
      </c>
      <c r="M325">
        <f t="shared" si="457"/>
        <v>-0.14455152806354707</v>
      </c>
      <c r="N325">
        <f t="shared" si="457"/>
        <v>-1.2642277816115883</v>
      </c>
      <c r="O325">
        <f t="shared" si="457"/>
        <v>-0.64894195213871164</v>
      </c>
      <c r="P325">
        <f t="shared" si="457"/>
        <v>-0.6250417206155755</v>
      </c>
      <c r="Q325">
        <f t="shared" si="457"/>
        <v>0.27481438039956479</v>
      </c>
      <c r="R325">
        <f t="shared" si="457"/>
        <v>-1.7249047462034193</v>
      </c>
      <c r="S325">
        <f t="shared" si="457"/>
        <v>-0.9874941689262362</v>
      </c>
      <c r="T325">
        <f t="shared" si="457"/>
        <v>-1.7455960035490659</v>
      </c>
      <c r="U325">
        <f t="shared" si="457"/>
        <v>-1.6012338898630927</v>
      </c>
      <c r="V325">
        <f t="shared" si="457"/>
        <v>-1.3243404214084238</v>
      </c>
      <c r="W325">
        <f t="shared" si="457"/>
        <v>0.93815781806266962</v>
      </c>
      <c r="X325">
        <f t="shared" si="467"/>
        <v>2.007981703294611</v>
      </c>
      <c r="Y325">
        <f t="shared" si="458"/>
        <v>-1.0176265192105101</v>
      </c>
      <c r="Z325">
        <f t="shared" si="459"/>
        <v>-0.67431735323754782</v>
      </c>
      <c r="AA325">
        <f t="shared" si="460"/>
        <v>-2.5495326391867765</v>
      </c>
      <c r="AB325">
        <f t="shared" si="468"/>
        <v>0.88163256181153327</v>
      </c>
      <c r="AC325">
        <f t="shared" si="468"/>
        <v>0.265489983585526</v>
      </c>
      <c r="AD325">
        <f t="shared" si="468"/>
        <v>0.33753078827603039</v>
      </c>
      <c r="AE325">
        <f t="shared" si="468"/>
        <v>7.2457889351627197E-2</v>
      </c>
      <c r="AF325">
        <f t="shared" si="461"/>
        <v>0.84216947271933174</v>
      </c>
      <c r="AG325">
        <f t="shared" si="461"/>
        <v>-0.98655187526634947</v>
      </c>
      <c r="AH325">
        <f t="shared" si="461"/>
        <v>-3.1198526919151393</v>
      </c>
      <c r="AI325">
        <f t="shared" si="461"/>
        <v>-1.1741964537904932</v>
      </c>
      <c r="AJ325">
        <f t="shared" si="461"/>
        <v>2.1382319329104114</v>
      </c>
      <c r="AK325">
        <f t="shared" si="461"/>
        <v>-3.0945189219426283</v>
      </c>
      <c r="AL325">
        <f t="shared" si="461"/>
        <v>-1.8850774777850052</v>
      </c>
      <c r="AM325">
        <f t="shared" si="461"/>
        <v>2.0326520018885663</v>
      </c>
      <c r="AN325">
        <f t="shared" si="461"/>
        <v>-0.51616424147871431</v>
      </c>
      <c r="AO325">
        <f t="shared" si="469"/>
        <v>-1.1737259880694717</v>
      </c>
      <c r="AP325">
        <f t="shared" si="470"/>
        <v>5.8416864293711401E-2</v>
      </c>
      <c r="AQ325">
        <f t="shared" si="471"/>
        <v>0.23618215488576991</v>
      </c>
      <c r="AR325">
        <f t="shared" si="471"/>
        <v>0.5146000643797024</v>
      </c>
      <c r="AS325">
        <f t="shared" si="462"/>
        <v>-7.2036986190043853E-2</v>
      </c>
      <c r="AT325">
        <f t="shared" si="463"/>
        <v>-7.6990164764782668E-2</v>
      </c>
      <c r="AU325">
        <f t="shared" si="472"/>
        <v>-2.3510514389209734E-2</v>
      </c>
      <c r="AV325">
        <f t="shared" si="473"/>
        <v>6.031813309447899E-2</v>
      </c>
      <c r="AW325">
        <f t="shared" si="474"/>
        <v>8.2705933333701978E-2</v>
      </c>
      <c r="AX325">
        <f t="shared" si="475"/>
        <v>-4.832817361290322E-3</v>
      </c>
      <c r="AY325">
        <f t="shared" si="476"/>
        <v>-6.5864111262952203E-3</v>
      </c>
      <c r="AZ325">
        <f t="shared" si="477"/>
        <v>-2.6943288997700616E-2</v>
      </c>
      <c r="BA325">
        <f t="shared" si="478"/>
        <v>-2.7270971786666515E-2</v>
      </c>
      <c r="BC325">
        <f t="shared" si="479"/>
        <v>0.50443671354147646</v>
      </c>
      <c r="BE325">
        <f t="shared" si="480"/>
        <v>6.3478388850866279E-3</v>
      </c>
      <c r="BF325">
        <f t="shared" si="481"/>
        <v>5.720891834707701E-3</v>
      </c>
      <c r="BG325">
        <f t="shared" si="482"/>
        <v>3.2906727444681591E-3</v>
      </c>
      <c r="BH325">
        <f t="shared" si="483"/>
        <v>-1.6285895935509328E-2</v>
      </c>
      <c r="BI325">
        <f t="shared" si="484"/>
        <v>-1.4677412386323221E-2</v>
      </c>
      <c r="BJ325">
        <f t="shared" si="485"/>
        <v>-8.4424880411081756E-3</v>
      </c>
      <c r="BK325">
        <f t="shared" si="486"/>
        <v>-2.2330602000099536E-2</v>
      </c>
      <c r="BL325">
        <f t="shared" si="487"/>
        <v>-2.0125110444534147E-2</v>
      </c>
      <c r="BM325">
        <f t="shared" si="488"/>
        <v>-1.1576018972682367E-2</v>
      </c>
      <c r="BN325">
        <f t="shared" si="489"/>
        <v>1.3048606875483871E-3</v>
      </c>
      <c r="BO325">
        <f t="shared" si="490"/>
        <v>1.1759855579139783E-3</v>
      </c>
      <c r="BP325">
        <f t="shared" si="491"/>
        <v>6.7643013277027459E-4</v>
      </c>
      <c r="BQ325">
        <f t="shared" si="492"/>
        <v>1.9053045803973118E-2</v>
      </c>
      <c r="BR325">
        <f t="shared" si="493"/>
        <v>5.7375294843436519E-3</v>
      </c>
      <c r="BS325">
        <f t="shared" si="494"/>
        <v>7.294410220126505E-3</v>
      </c>
      <c r="BT325">
        <f t="shared" si="495"/>
        <v>1.5658943923748682E-3</v>
      </c>
      <c r="BU325">
        <f t="shared" si="496"/>
        <v>2.0363110858760212E-2</v>
      </c>
      <c r="BV325">
        <f t="shared" si="497"/>
        <v>6.1320352738947273E-3</v>
      </c>
      <c r="BW325">
        <f t="shared" si="498"/>
        <v>7.7959653007675656E-3</v>
      </c>
      <c r="BX325">
        <f t="shared" si="499"/>
        <v>1.6735634519070509E-3</v>
      </c>
      <c r="BZ325">
        <f>I325</f>
        <v>0.82282352941176462</v>
      </c>
    </row>
    <row r="326" spans="2:78" hidden="1" outlineLevel="1" x14ac:dyDescent="0.25">
      <c r="B326">
        <v>5</v>
      </c>
      <c r="C326">
        <v>1</v>
      </c>
      <c r="D326">
        <f t="shared" si="464"/>
        <v>0.3</v>
      </c>
      <c r="E326">
        <v>0.9</v>
      </c>
      <c r="F326">
        <v>0.18888888888888886</v>
      </c>
      <c r="G326">
        <v>0.1</v>
      </c>
      <c r="H326">
        <v>0.10262133306380654</v>
      </c>
      <c r="I326">
        <v>0.38800000000000001</v>
      </c>
      <c r="K326">
        <f t="shared" si="466"/>
        <v>1.1948446676203581</v>
      </c>
      <c r="L326">
        <f t="shared" si="457"/>
        <v>7.6320842575950926E-2</v>
      </c>
      <c r="M326">
        <f t="shared" si="457"/>
        <v>-0.14455152806354707</v>
      </c>
      <c r="N326">
        <f t="shared" si="457"/>
        <v>-1.2642277816115883</v>
      </c>
      <c r="O326">
        <f t="shared" si="457"/>
        <v>-0.64894195213871164</v>
      </c>
      <c r="P326">
        <f t="shared" si="457"/>
        <v>-0.6250417206155755</v>
      </c>
      <c r="Q326">
        <f t="shared" si="457"/>
        <v>0.27481438039956479</v>
      </c>
      <c r="R326">
        <f t="shared" si="457"/>
        <v>-1.7249047462034193</v>
      </c>
      <c r="S326">
        <f t="shared" si="457"/>
        <v>-0.9874941689262362</v>
      </c>
      <c r="T326">
        <f t="shared" si="457"/>
        <v>-1.7455960035490659</v>
      </c>
      <c r="U326">
        <f t="shared" si="457"/>
        <v>-1.6012338898630927</v>
      </c>
      <c r="V326">
        <f t="shared" si="457"/>
        <v>-1.3243404214084238</v>
      </c>
      <c r="W326">
        <f t="shared" si="457"/>
        <v>0.93815781806266962</v>
      </c>
      <c r="X326">
        <f t="shared" si="467"/>
        <v>2.0134790252678725</v>
      </c>
      <c r="Y326">
        <f t="shared" si="458"/>
        <v>-0.38472928174218513</v>
      </c>
      <c r="Z326">
        <f t="shared" si="459"/>
        <v>0.76092600258011966</v>
      </c>
      <c r="AA326">
        <f t="shared" si="460"/>
        <v>-1.0677679175798054</v>
      </c>
      <c r="AB326">
        <f t="shared" si="468"/>
        <v>0.88220504109582942</v>
      </c>
      <c r="AC326">
        <f t="shared" si="468"/>
        <v>0.40498676010664725</v>
      </c>
      <c r="AD326">
        <f t="shared" si="468"/>
        <v>0.6815547452004993</v>
      </c>
      <c r="AE326">
        <f t="shared" si="468"/>
        <v>0.25582779622867874</v>
      </c>
      <c r="AF326">
        <f t="shared" si="461"/>
        <v>0.84216947271933174</v>
      </c>
      <c r="AG326">
        <f t="shared" si="461"/>
        <v>-0.98655187526634947</v>
      </c>
      <c r="AH326">
        <f t="shared" si="461"/>
        <v>-3.1198526919151393</v>
      </c>
      <c r="AI326">
        <f t="shared" si="461"/>
        <v>-1.1741964537904932</v>
      </c>
      <c r="AJ326">
        <f t="shared" si="461"/>
        <v>2.1382319329104114</v>
      </c>
      <c r="AK326">
        <f t="shared" si="461"/>
        <v>-3.0945189219426283</v>
      </c>
      <c r="AL326">
        <f t="shared" si="461"/>
        <v>-1.8850774777850052</v>
      </c>
      <c r="AM326">
        <f t="shared" si="461"/>
        <v>2.0326520018885663</v>
      </c>
      <c r="AN326">
        <f t="shared" si="461"/>
        <v>-0.51616424147871431</v>
      </c>
      <c r="AO326">
        <f t="shared" si="469"/>
        <v>-2.5994810324440256</v>
      </c>
      <c r="AP326">
        <f t="shared" si="470"/>
        <v>-0.64781906143132517</v>
      </c>
      <c r="AQ326">
        <f t="shared" si="471"/>
        <v>6.9171827681814096E-2</v>
      </c>
      <c r="AR326">
        <f t="shared" si="471"/>
        <v>0.3434811750053624</v>
      </c>
      <c r="AS326">
        <f t="shared" si="462"/>
        <v>-2.1537161775795387E-3</v>
      </c>
      <c r="AT326">
        <f t="shared" si="463"/>
        <v>-1.0782706234729066E-2</v>
      </c>
      <c r="AU326">
        <f t="shared" si="472"/>
        <v>-2.5844441411418157E-3</v>
      </c>
      <c r="AV326">
        <f t="shared" si="473"/>
        <v>8.5526053405515726E-3</v>
      </c>
      <c r="AW326">
        <f t="shared" si="474"/>
        <v>5.8699008486432242E-3</v>
      </c>
      <c r="AX326">
        <f t="shared" si="475"/>
        <v>-3.6912010752101526E-3</v>
      </c>
      <c r="AY326">
        <f t="shared" si="476"/>
        <v>-5.2595744108231582E-4</v>
      </c>
      <c r="AZ326">
        <f t="shared" si="477"/>
        <v>-1.5262668219295384E-3</v>
      </c>
      <c r="BA326">
        <f t="shared" si="478"/>
        <v>-5.2922122926936236E-4</v>
      </c>
      <c r="BC326">
        <f t="shared" si="479"/>
        <v>5.5684784180268773E-2</v>
      </c>
      <c r="BE326">
        <f t="shared" si="480"/>
        <v>6.9779991810829027E-4</v>
      </c>
      <c r="BF326">
        <f t="shared" si="481"/>
        <v>1.4645183466470286E-4</v>
      </c>
      <c r="BG326">
        <f t="shared" si="482"/>
        <v>7.7533324234254467E-5</v>
      </c>
      <c r="BH326">
        <f t="shared" si="483"/>
        <v>-2.3092034419489246E-3</v>
      </c>
      <c r="BI326">
        <f t="shared" si="484"/>
        <v>-4.8464763596458904E-4</v>
      </c>
      <c r="BJ326">
        <f t="shared" si="485"/>
        <v>-2.5657816021654715E-4</v>
      </c>
      <c r="BK326">
        <f t="shared" si="486"/>
        <v>-1.5848732291336707E-3</v>
      </c>
      <c r="BL326">
        <f t="shared" si="487"/>
        <v>-3.3262771475644934E-4</v>
      </c>
      <c r="BM326">
        <f t="shared" si="488"/>
        <v>-1.7609702545929673E-4</v>
      </c>
      <c r="BN326">
        <f t="shared" si="489"/>
        <v>9.9662429030674131E-4</v>
      </c>
      <c r="BO326">
        <f t="shared" si="490"/>
        <v>2.0916806092857528E-4</v>
      </c>
      <c r="BP326">
        <f t="shared" si="491"/>
        <v>1.1073603225630458E-4</v>
      </c>
      <c r="BQ326">
        <f t="shared" si="492"/>
        <v>5.700057806850928E-4</v>
      </c>
      <c r="BR326">
        <f t="shared" si="493"/>
        <v>2.6166796108416298E-4</v>
      </c>
      <c r="BS326">
        <f t="shared" si="494"/>
        <v>4.4036264419332474E-4</v>
      </c>
      <c r="BT326">
        <f t="shared" si="495"/>
        <v>1.6529413902366811E-4</v>
      </c>
      <c r="BU326">
        <f t="shared" si="496"/>
        <v>2.8537673390800233E-3</v>
      </c>
      <c r="BV326">
        <f t="shared" si="497"/>
        <v>1.3100559789554008E-3</v>
      </c>
      <c r="BW326">
        <f t="shared" si="498"/>
        <v>2.2047013801147811E-3</v>
      </c>
      <c r="BX326">
        <f t="shared" si="499"/>
        <v>8.2755479202359134E-4</v>
      </c>
      <c r="BZ326">
        <f>I326-BA327</f>
        <v>0.39129766023517698</v>
      </c>
    </row>
    <row r="327" spans="2:78" hidden="1" outlineLevel="1" x14ac:dyDescent="0.25">
      <c r="B327">
        <v>5</v>
      </c>
      <c r="C327">
        <v>2</v>
      </c>
      <c r="D327">
        <f t="shared" si="464"/>
        <v>0.3</v>
      </c>
      <c r="E327">
        <v>0.9</v>
      </c>
      <c r="F327">
        <v>0.36666666666666659</v>
      </c>
      <c r="G327">
        <f t="shared" ref="G327:G330" si="503">AR326</f>
        <v>0.3434811750053624</v>
      </c>
      <c r="H327">
        <v>0.13407979605408332</v>
      </c>
      <c r="I327">
        <v>0.49341176470588233</v>
      </c>
      <c r="K327">
        <f t="shared" si="466"/>
        <v>1.1948446676203581</v>
      </c>
      <c r="L327">
        <f t="shared" si="457"/>
        <v>7.6320842575950926E-2</v>
      </c>
      <c r="M327">
        <f t="shared" si="457"/>
        <v>-0.14455152806354707</v>
      </c>
      <c r="N327">
        <f t="shared" si="457"/>
        <v>-1.2642277816115883</v>
      </c>
      <c r="O327">
        <f t="shared" si="457"/>
        <v>-0.64894195213871164</v>
      </c>
      <c r="P327">
        <f t="shared" si="457"/>
        <v>-0.6250417206155755</v>
      </c>
      <c r="Q327">
        <f t="shared" si="457"/>
        <v>0.27481438039956479</v>
      </c>
      <c r="R327">
        <f t="shared" si="457"/>
        <v>-1.7249047462034193</v>
      </c>
      <c r="S327">
        <f t="shared" si="457"/>
        <v>-0.9874941689262362</v>
      </c>
      <c r="T327">
        <f t="shared" si="457"/>
        <v>-1.7455960035490659</v>
      </c>
      <c r="U327">
        <f t="shared" si="457"/>
        <v>-1.6012338898630927</v>
      </c>
      <c r="V327">
        <f t="shared" si="457"/>
        <v>-1.3243404214084238</v>
      </c>
      <c r="W327">
        <f t="shared" si="457"/>
        <v>0.93815781806266962</v>
      </c>
      <c r="X327">
        <f t="shared" si="467"/>
        <v>1.9918515991574193</v>
      </c>
      <c r="Y327">
        <f t="shared" si="458"/>
        <v>-0.65228263246303209</v>
      </c>
      <c r="Z327">
        <f t="shared" si="459"/>
        <v>0.21384002936063029</v>
      </c>
      <c r="AA327">
        <f t="shared" si="460"/>
        <v>-1.674883682133752</v>
      </c>
      <c r="AB327">
        <f t="shared" si="468"/>
        <v>0.87993889004611947</v>
      </c>
      <c r="AC327">
        <f t="shared" si="468"/>
        <v>0.34247533582929279</v>
      </c>
      <c r="AD327">
        <f t="shared" si="468"/>
        <v>0.55325721829492902</v>
      </c>
      <c r="AE327">
        <f t="shared" si="468"/>
        <v>0.15777414289190914</v>
      </c>
      <c r="AF327">
        <f t="shared" si="461"/>
        <v>0.84216947271933174</v>
      </c>
      <c r="AG327">
        <f t="shared" si="461"/>
        <v>-0.98655187526634947</v>
      </c>
      <c r="AH327">
        <f t="shared" si="461"/>
        <v>-3.1198526919151393</v>
      </c>
      <c r="AI327">
        <f t="shared" si="461"/>
        <v>-1.1741964537904932</v>
      </c>
      <c r="AJ327">
        <f t="shared" si="461"/>
        <v>2.1382319329104114</v>
      </c>
      <c r="AK327">
        <f t="shared" si="461"/>
        <v>-3.0945189219426283</v>
      </c>
      <c r="AL327">
        <f t="shared" si="461"/>
        <v>-1.8850774777850052</v>
      </c>
      <c r="AM327">
        <f t="shared" si="461"/>
        <v>2.0326520018885663</v>
      </c>
      <c r="AN327">
        <f t="shared" si="461"/>
        <v>-0.51616424147871431</v>
      </c>
      <c r="AO327">
        <f t="shared" si="469"/>
        <v>-2.0243151161206319</v>
      </c>
      <c r="AP327">
        <f t="shared" si="470"/>
        <v>-0.41668000902902202</v>
      </c>
      <c r="AQ327">
        <f t="shared" si="471"/>
        <v>0.11667353532758218</v>
      </c>
      <c r="AR327">
        <f t="shared" si="471"/>
        <v>0.39731146712088306</v>
      </c>
      <c r="AS327">
        <f t="shared" si="462"/>
        <v>-1.7939035293986542E-3</v>
      </c>
      <c r="AT327">
        <f t="shared" si="463"/>
        <v>-2.5056718407843293E-2</v>
      </c>
      <c r="AU327">
        <f t="shared" si="472"/>
        <v>-5.8198348313973506E-3</v>
      </c>
      <c r="AV327">
        <f t="shared" si="473"/>
        <v>1.7859110094128192E-2</v>
      </c>
      <c r="AW327">
        <f t="shared" si="474"/>
        <v>1.3057797573118014E-2</v>
      </c>
      <c r="AX327">
        <f t="shared" si="475"/>
        <v>-6.4879631527539608E-3</v>
      </c>
      <c r="AY327">
        <f t="shared" si="476"/>
        <v>-1.3156153785470587E-3</v>
      </c>
      <c r="AZ327">
        <f t="shared" si="477"/>
        <v>-5.6124421096263397E-3</v>
      </c>
      <c r="BA327">
        <f t="shared" si="478"/>
        <v>-3.2976602351769443E-3</v>
      </c>
      <c r="BC327">
        <f t="shared" si="479"/>
        <v>9.7663939652280832E-2</v>
      </c>
      <c r="BE327">
        <f t="shared" si="480"/>
        <v>1.5713554044772848E-3</v>
      </c>
      <c r="BF327">
        <f t="shared" si="481"/>
        <v>6.4018183145370848E-4</v>
      </c>
      <c r="BG327">
        <f t="shared" si="482"/>
        <v>5.9970111186764916E-4</v>
      </c>
      <c r="BH327">
        <f t="shared" si="483"/>
        <v>-4.8219597254146119E-3</v>
      </c>
      <c r="BI327">
        <f t="shared" si="484"/>
        <v>-1.9645021103541008E-3</v>
      </c>
      <c r="BJ327">
        <f t="shared" si="485"/>
        <v>-1.8402804359043839E-3</v>
      </c>
      <c r="BK327">
        <f t="shared" si="486"/>
        <v>-3.5256053447418642E-3</v>
      </c>
      <c r="BL327">
        <f t="shared" si="487"/>
        <v>-1.4363577330429812E-3</v>
      </c>
      <c r="BM327">
        <f t="shared" si="488"/>
        <v>-1.3455322960190235E-3</v>
      </c>
      <c r="BN327">
        <f t="shared" si="489"/>
        <v>1.7517500512435696E-3</v>
      </c>
      <c r="BO327">
        <f t="shared" si="490"/>
        <v>7.1367594680293552E-4</v>
      </c>
      <c r="BP327">
        <f t="shared" si="491"/>
        <v>6.6854796212982776E-4</v>
      </c>
      <c r="BQ327">
        <f t="shared" si="492"/>
        <v>4.735576441526604E-4</v>
      </c>
      <c r="BR327">
        <f t="shared" si="493"/>
        <v>1.843103141028473E-4</v>
      </c>
      <c r="BS327">
        <f t="shared" si="494"/>
        <v>2.9774702296936643E-4</v>
      </c>
      <c r="BT327">
        <f t="shared" si="495"/>
        <v>8.490947753449301E-5</v>
      </c>
      <c r="BU327">
        <f t="shared" si="496"/>
        <v>6.6145142951987389E-3</v>
      </c>
      <c r="BV327">
        <f t="shared" si="497"/>
        <v>2.5743924154518465E-3</v>
      </c>
      <c r="BW327">
        <f t="shared" si="498"/>
        <v>4.1588430977768168E-3</v>
      </c>
      <c r="BX327">
        <f t="shared" si="499"/>
        <v>1.1859906811444193E-3</v>
      </c>
      <c r="BZ327">
        <f>I327-BA328</f>
        <v>0.5019520533842452</v>
      </c>
    </row>
    <row r="328" spans="2:78" hidden="1" outlineLevel="1" x14ac:dyDescent="0.25">
      <c r="B328">
        <v>5</v>
      </c>
      <c r="C328">
        <v>3</v>
      </c>
      <c r="D328">
        <f t="shared" si="464"/>
        <v>0.3</v>
      </c>
      <c r="E328">
        <v>0.9</v>
      </c>
      <c r="F328">
        <v>0.54444444444444429</v>
      </c>
      <c r="G328">
        <f t="shared" si="503"/>
        <v>0.39731146712088306</v>
      </c>
      <c r="H328">
        <v>0.22295254159858782</v>
      </c>
      <c r="I328">
        <v>0.61388235294117632</v>
      </c>
      <c r="K328">
        <f t="shared" si="466"/>
        <v>1.1948446676203581</v>
      </c>
      <c r="L328">
        <f t="shared" si="457"/>
        <v>7.6320842575950926E-2</v>
      </c>
      <c r="M328">
        <f t="shared" si="457"/>
        <v>-0.14455152806354707</v>
      </c>
      <c r="N328">
        <f t="shared" si="457"/>
        <v>-1.2642277816115883</v>
      </c>
      <c r="O328">
        <f t="shared" ref="O328:W340" si="504">O327</f>
        <v>-0.64894195213871164</v>
      </c>
      <c r="P328">
        <f t="shared" si="504"/>
        <v>-0.6250417206155755</v>
      </c>
      <c r="Q328">
        <f t="shared" si="504"/>
        <v>0.27481438039956479</v>
      </c>
      <c r="R328">
        <f t="shared" si="504"/>
        <v>-1.7249047462034193</v>
      </c>
      <c r="S328">
        <f t="shared" si="504"/>
        <v>-0.9874941689262362</v>
      </c>
      <c r="T328">
        <f t="shared" si="504"/>
        <v>-1.7455960035490659</v>
      </c>
      <c r="U328">
        <f t="shared" si="504"/>
        <v>-1.6012338898630927</v>
      </c>
      <c r="V328">
        <f t="shared" si="504"/>
        <v>-1.3243404214084238</v>
      </c>
      <c r="W328">
        <f t="shared" si="504"/>
        <v>0.93815781806266962</v>
      </c>
      <c r="X328">
        <f t="shared" si="467"/>
        <v>1.9976384979672939</v>
      </c>
      <c r="Y328">
        <f t="shared" si="458"/>
        <v>-0.80129626902614903</v>
      </c>
      <c r="Z328">
        <f t="shared" si="459"/>
        <v>-0.14596680287342767</v>
      </c>
      <c r="AA328">
        <f t="shared" si="460"/>
        <v>-2.0308371165208872</v>
      </c>
      <c r="AB328">
        <f t="shared" si="468"/>
        <v>0.88054891236416855</v>
      </c>
      <c r="AC328">
        <f t="shared" si="468"/>
        <v>0.30974830266393183</v>
      </c>
      <c r="AD328">
        <f t="shared" si="468"/>
        <v>0.46357295348076155</v>
      </c>
      <c r="AE328">
        <f t="shared" si="468"/>
        <v>0.11600305123264852</v>
      </c>
      <c r="AF328">
        <f t="shared" si="461"/>
        <v>0.84216947271933174</v>
      </c>
      <c r="AG328">
        <f t="shared" si="461"/>
        <v>-0.98655187526634947</v>
      </c>
      <c r="AH328">
        <f t="shared" si="461"/>
        <v>-3.1198526919151393</v>
      </c>
      <c r="AI328">
        <f t="shared" si="461"/>
        <v>-1.1741964537904932</v>
      </c>
      <c r="AJ328">
        <f t="shared" si="461"/>
        <v>2.1382319329104114</v>
      </c>
      <c r="AK328">
        <f t="shared" si="461"/>
        <v>-3.0945189219426283</v>
      </c>
      <c r="AL328">
        <f t="shared" si="461"/>
        <v>-1.8850774777850052</v>
      </c>
      <c r="AM328">
        <f t="shared" si="461"/>
        <v>2.0326520018885663</v>
      </c>
      <c r="AN328">
        <f t="shared" si="461"/>
        <v>-0.51616424147871431</v>
      </c>
      <c r="AO328">
        <f t="shared" si="469"/>
        <v>-1.6626652953053305</v>
      </c>
      <c r="AP328">
        <f t="shared" si="470"/>
        <v>-0.22994552180890176</v>
      </c>
      <c r="AQ328">
        <f t="shared" si="471"/>
        <v>0.15940453713113173</v>
      </c>
      <c r="AR328">
        <f t="shared" si="471"/>
        <v>0.44276558644884106</v>
      </c>
      <c r="AS328">
        <f t="shared" si="462"/>
        <v>-8.5150977434323653E-3</v>
      </c>
      <c r="AT328">
        <f t="shared" si="463"/>
        <v>-4.7140304933318243E-2</v>
      </c>
      <c r="AU328">
        <f t="shared" si="472"/>
        <v>-1.1356353277295408E-2</v>
      </c>
      <c r="AV328">
        <f t="shared" si="473"/>
        <v>3.2985117042263909E-2</v>
      </c>
      <c r="AW328">
        <f t="shared" si="474"/>
        <v>2.8704078294722789E-2</v>
      </c>
      <c r="AX328">
        <f t="shared" si="475"/>
        <v>-8.800674607715343E-3</v>
      </c>
      <c r="AY328">
        <f t="shared" si="476"/>
        <v>-2.8817157227634719E-3</v>
      </c>
      <c r="AZ328">
        <f t="shared" si="477"/>
        <v>-1.4309044250427607E-2</v>
      </c>
      <c r="BA328">
        <f t="shared" si="478"/>
        <v>-8.5402886783628711E-3</v>
      </c>
      <c r="BC328">
        <f t="shared" si="479"/>
        <v>0.18253574073750109</v>
      </c>
      <c r="BE328">
        <f t="shared" si="480"/>
        <v>3.0662153848697604E-3</v>
      </c>
      <c r="BF328">
        <f t="shared" si="481"/>
        <v>1.8548710352915829E-3</v>
      </c>
      <c r="BG328">
        <f t="shared" si="482"/>
        <v>1.3536028145235861E-3</v>
      </c>
      <c r="BH328">
        <f t="shared" si="483"/>
        <v>-8.9059816014112562E-3</v>
      </c>
      <c r="BI328">
        <f t="shared" si="484"/>
        <v>-5.3875691169031036E-3</v>
      </c>
      <c r="BJ328">
        <f t="shared" si="485"/>
        <v>-3.9316095735647746E-3</v>
      </c>
      <c r="BK328">
        <f t="shared" si="486"/>
        <v>-7.7501011395751532E-3</v>
      </c>
      <c r="BL328">
        <f t="shared" si="487"/>
        <v>-4.6883327881380539E-3</v>
      </c>
      <c r="BM328">
        <f t="shared" si="488"/>
        <v>-3.421337837888702E-3</v>
      </c>
      <c r="BN328">
        <f t="shared" si="489"/>
        <v>2.3761821440831427E-3</v>
      </c>
      <c r="BO328">
        <f t="shared" si="490"/>
        <v>1.4374435192601722E-3</v>
      </c>
      <c r="BP328">
        <f t="shared" si="491"/>
        <v>1.0489826820134654E-3</v>
      </c>
      <c r="BQ328">
        <f t="shared" si="492"/>
        <v>2.2493880169961867E-3</v>
      </c>
      <c r="BR328">
        <f t="shared" si="493"/>
        <v>7.9126112191369531E-4</v>
      </c>
      <c r="BS328">
        <f t="shared" si="494"/>
        <v>1.1842107030300929E-3</v>
      </c>
      <c r="BT328">
        <f t="shared" si="495"/>
        <v>2.9633319593471834E-4</v>
      </c>
      <c r="BU328">
        <f t="shared" si="496"/>
        <v>1.2452803271264589E-2</v>
      </c>
      <c r="BV328">
        <f t="shared" si="497"/>
        <v>4.3804888320466487E-3</v>
      </c>
      <c r="BW328">
        <f t="shared" si="498"/>
        <v>6.5558911157766152E-3</v>
      </c>
      <c r="BX328">
        <f t="shared" si="499"/>
        <v>1.6405257624907171E-3</v>
      </c>
      <c r="BZ328">
        <f>I328-BA329</f>
        <v>0.63383034924048332</v>
      </c>
    </row>
    <row r="329" spans="2:78" hidden="1" outlineLevel="1" x14ac:dyDescent="0.25">
      <c r="B329">
        <v>5</v>
      </c>
      <c r="C329">
        <v>4</v>
      </c>
      <c r="D329">
        <f t="shared" si="464"/>
        <v>0.3</v>
      </c>
      <c r="E329">
        <v>0.9</v>
      </c>
      <c r="F329">
        <v>0.7222222222222221</v>
      </c>
      <c r="G329">
        <f t="shared" si="503"/>
        <v>0.44276558644884106</v>
      </c>
      <c r="H329">
        <v>0.44480051897741402</v>
      </c>
      <c r="I329">
        <v>0.74941176470588233</v>
      </c>
      <c r="K329">
        <f t="shared" si="466"/>
        <v>1.1948446676203581</v>
      </c>
      <c r="L329">
        <f t="shared" si="466"/>
        <v>7.6320842575950926E-2</v>
      </c>
      <c r="M329">
        <f t="shared" si="466"/>
        <v>-0.14455152806354707</v>
      </c>
      <c r="N329">
        <f t="shared" si="466"/>
        <v>-1.2642277816115883</v>
      </c>
      <c r="O329">
        <f t="shared" si="504"/>
        <v>-0.64894195213871164</v>
      </c>
      <c r="P329">
        <f t="shared" si="504"/>
        <v>-0.6250417206155755</v>
      </c>
      <c r="Q329">
        <f t="shared" si="504"/>
        <v>0.27481438039956479</v>
      </c>
      <c r="R329">
        <f t="shared" si="504"/>
        <v>-1.7249047462034193</v>
      </c>
      <c r="S329">
        <f t="shared" si="504"/>
        <v>-0.9874941689262362</v>
      </c>
      <c r="T329">
        <f t="shared" si="504"/>
        <v>-1.7455960035490659</v>
      </c>
      <c r="U329">
        <f t="shared" si="504"/>
        <v>-1.6012338898630927</v>
      </c>
      <c r="V329">
        <f t="shared" si="504"/>
        <v>-1.3243404214084238</v>
      </c>
      <c r="W329">
        <f t="shared" si="504"/>
        <v>0.93815781806266962</v>
      </c>
      <c r="X329">
        <f t="shared" si="467"/>
        <v>2.0046361853529349</v>
      </c>
      <c r="Y329">
        <f t="shared" si="458"/>
        <v>-0.94507444813795505</v>
      </c>
      <c r="Z329">
        <f t="shared" si="459"/>
        <v>-0.4975022133218493</v>
      </c>
      <c r="AA329">
        <f t="shared" si="460"/>
        <v>-2.3756976467087516</v>
      </c>
      <c r="AB329">
        <f t="shared" si="468"/>
        <v>0.88128298898076995</v>
      </c>
      <c r="AC329">
        <f t="shared" si="468"/>
        <v>0.27987646825669366</v>
      </c>
      <c r="AD329">
        <f t="shared" si="468"/>
        <v>0.37812783723601118</v>
      </c>
      <c r="AE329">
        <f t="shared" si="468"/>
        <v>8.5044743909287568E-2</v>
      </c>
      <c r="AF329">
        <f t="shared" si="461"/>
        <v>0.84216947271933174</v>
      </c>
      <c r="AG329">
        <f t="shared" si="461"/>
        <v>-0.98655187526634947</v>
      </c>
      <c r="AH329">
        <f t="shared" si="461"/>
        <v>-3.1198526919151393</v>
      </c>
      <c r="AI329">
        <f t="shared" si="461"/>
        <v>-1.1741964537904932</v>
      </c>
      <c r="AJ329">
        <f t="shared" si="461"/>
        <v>2.1382319329104114</v>
      </c>
      <c r="AK329">
        <f t="shared" si="461"/>
        <v>-3.0945189219426283</v>
      </c>
      <c r="AL329">
        <f t="shared" si="461"/>
        <v>-1.8850774777850052</v>
      </c>
      <c r="AM329">
        <f t="shared" si="461"/>
        <v>2.0326520018885663</v>
      </c>
      <c r="AN329">
        <f t="shared" si="461"/>
        <v>-0.51616424147871431</v>
      </c>
      <c r="AO329">
        <f t="shared" si="469"/>
        <v>-1.3296496535344517</v>
      </c>
      <c r="AP329">
        <f t="shared" si="470"/>
        <v>-3.7793740075956983E-2</v>
      </c>
      <c r="AQ329">
        <f t="shared" si="471"/>
        <v>0.20921732253129965</v>
      </c>
      <c r="AR329">
        <f t="shared" si="471"/>
        <v>0.49055268947295805</v>
      </c>
      <c r="AS329">
        <f t="shared" si="462"/>
        <v>-3.8976164293188433E-2</v>
      </c>
      <c r="AT329">
        <f t="shared" si="463"/>
        <v>-7.4350825518422245E-2</v>
      </c>
      <c r="AU329">
        <f t="shared" si="472"/>
        <v>-2.0067147834071031E-2</v>
      </c>
      <c r="AV329">
        <f t="shared" si="473"/>
        <v>5.4121460271915861E-2</v>
      </c>
      <c r="AW329">
        <f t="shared" si="474"/>
        <v>6.1551409393731174E-2</v>
      </c>
      <c r="AX329">
        <f t="shared" si="475"/>
        <v>-8.1985729728786816E-3</v>
      </c>
      <c r="AY329">
        <f t="shared" si="476"/>
        <v>-5.5055132630561221E-3</v>
      </c>
      <c r="AZ329">
        <f t="shared" si="477"/>
        <v>-2.6019201685773066E-2</v>
      </c>
      <c r="BA329">
        <f t="shared" si="478"/>
        <v>-1.9947996299306939E-2</v>
      </c>
      <c r="BC329">
        <f t="shared" si="479"/>
        <v>0.35001066166363171</v>
      </c>
      <c r="BE329">
        <f t="shared" si="480"/>
        <v>5.4181299151991784E-3</v>
      </c>
      <c r="BF329">
        <f t="shared" si="481"/>
        <v>4.3478820307153894E-3</v>
      </c>
      <c r="BG329">
        <f t="shared" si="482"/>
        <v>2.6655127437324152E-3</v>
      </c>
      <c r="BH329">
        <f t="shared" si="483"/>
        <v>-1.4612794273417284E-2</v>
      </c>
      <c r="BI329">
        <f t="shared" si="484"/>
        <v>-1.1726316392248434E-2</v>
      </c>
      <c r="BJ329">
        <f t="shared" si="485"/>
        <v>-7.1889360290287429E-3</v>
      </c>
      <c r="BK329">
        <f t="shared" si="486"/>
        <v>-1.6618880536307418E-2</v>
      </c>
      <c r="BL329">
        <f t="shared" si="487"/>
        <v>-1.3336138701975085E-2</v>
      </c>
      <c r="BM329">
        <f t="shared" si="488"/>
        <v>-8.1758537630904262E-3</v>
      </c>
      <c r="BN329">
        <f t="shared" si="489"/>
        <v>2.2136147026772441E-3</v>
      </c>
      <c r="BO329">
        <f t="shared" si="490"/>
        <v>1.7763574774570473E-3</v>
      </c>
      <c r="BP329">
        <f t="shared" si="491"/>
        <v>1.0890137911140742E-3</v>
      </c>
      <c r="BQ329">
        <f t="shared" si="492"/>
        <v>1.0304709170191998E-2</v>
      </c>
      <c r="BR329">
        <f t="shared" si="493"/>
        <v>3.2725533625710687E-3</v>
      </c>
      <c r="BS329">
        <f t="shared" si="494"/>
        <v>4.4213918123816361E-3</v>
      </c>
      <c r="BT329">
        <f t="shared" si="495"/>
        <v>9.9441537326415853E-4</v>
      </c>
      <c r="BU329">
        <f t="shared" si="496"/>
        <v>1.9657235323818859E-2</v>
      </c>
      <c r="BV329">
        <f t="shared" si="497"/>
        <v>6.2427139374197022E-3</v>
      </c>
      <c r="BW329">
        <f t="shared" si="498"/>
        <v>8.434235054997909E-3</v>
      </c>
      <c r="BX329">
        <f t="shared" si="499"/>
        <v>1.8969440746975028E-3</v>
      </c>
      <c r="BZ329">
        <f>I329-BA330</f>
        <v>0.78806220443822472</v>
      </c>
    </row>
    <row r="330" spans="2:78" hidden="1" outlineLevel="1" x14ac:dyDescent="0.25">
      <c r="B330">
        <v>5</v>
      </c>
      <c r="C330">
        <v>5</v>
      </c>
      <c r="D330">
        <f t="shared" si="464"/>
        <v>0.3</v>
      </c>
      <c r="E330">
        <v>0.9</v>
      </c>
      <c r="F330">
        <v>0.9</v>
      </c>
      <c r="G330">
        <f t="shared" si="503"/>
        <v>0.49055268947295805</v>
      </c>
      <c r="H330">
        <v>0.9</v>
      </c>
      <c r="I330">
        <v>0.9</v>
      </c>
      <c r="K330">
        <f t="shared" si="466"/>
        <v>1.1948446676203581</v>
      </c>
      <c r="L330">
        <f t="shared" si="466"/>
        <v>7.6320842575950926E-2</v>
      </c>
      <c r="M330">
        <f t="shared" si="466"/>
        <v>-0.14455152806354707</v>
      </c>
      <c r="N330">
        <f t="shared" si="466"/>
        <v>-1.2642277816115883</v>
      </c>
      <c r="O330">
        <f t="shared" si="504"/>
        <v>-0.64894195213871164</v>
      </c>
      <c r="P330">
        <f t="shared" si="504"/>
        <v>-0.6250417206155755</v>
      </c>
      <c r="Q330">
        <f t="shared" si="504"/>
        <v>0.27481438039956479</v>
      </c>
      <c r="R330">
        <f t="shared" si="504"/>
        <v>-1.7249047462034193</v>
      </c>
      <c r="S330">
        <f t="shared" si="504"/>
        <v>-0.9874941689262362</v>
      </c>
      <c r="T330">
        <f t="shared" si="504"/>
        <v>-1.7455960035490659</v>
      </c>
      <c r="U330">
        <f t="shared" si="504"/>
        <v>-1.6012338898630927</v>
      </c>
      <c r="V330">
        <f t="shared" si="504"/>
        <v>-1.3243404214084238</v>
      </c>
      <c r="W330">
        <f t="shared" si="504"/>
        <v>0.93815781806266962</v>
      </c>
      <c r="X330">
        <f t="shared" si="467"/>
        <v>2.0112966363803491</v>
      </c>
      <c r="Y330">
        <f t="shared" si="458"/>
        <v>-1.0903108393933763</v>
      </c>
      <c r="Z330">
        <f t="shared" si="459"/>
        <v>-0.85134143156642816</v>
      </c>
      <c r="AA330">
        <f t="shared" si="460"/>
        <v>-2.7236478415079262</v>
      </c>
      <c r="AB330">
        <f t="shared" si="468"/>
        <v>0.88197805951619812</v>
      </c>
      <c r="AC330">
        <f t="shared" si="468"/>
        <v>0.25155974982765056</v>
      </c>
      <c r="AD330">
        <f t="shared" si="468"/>
        <v>0.2991515373722316</v>
      </c>
      <c r="AE330">
        <f t="shared" si="468"/>
        <v>6.1592288355151709E-2</v>
      </c>
      <c r="AF330">
        <f t="shared" si="461"/>
        <v>0.84216947271933174</v>
      </c>
      <c r="AG330">
        <f t="shared" si="461"/>
        <v>-0.98655187526634947</v>
      </c>
      <c r="AH330">
        <f t="shared" si="461"/>
        <v>-3.1198526919151393</v>
      </c>
      <c r="AI330">
        <f t="shared" si="461"/>
        <v>-1.1741964537904932</v>
      </c>
      <c r="AJ330">
        <f t="shared" si="461"/>
        <v>2.1382319329104114</v>
      </c>
      <c r="AK330">
        <f t="shared" si="461"/>
        <v>-3.0945189219426283</v>
      </c>
      <c r="AL330">
        <f t="shared" si="461"/>
        <v>-1.8850774777850052</v>
      </c>
      <c r="AM330">
        <f t="shared" si="461"/>
        <v>2.0326520018885663</v>
      </c>
      <c r="AN330">
        <f t="shared" si="461"/>
        <v>-0.51616424147871431</v>
      </c>
      <c r="AO330">
        <f t="shared" si="469"/>
        <v>-1.0271961628087105</v>
      </c>
      <c r="AP330">
        <f t="shared" si="470"/>
        <v>0.15252486634520501</v>
      </c>
      <c r="AQ330">
        <f t="shared" si="471"/>
        <v>0.26362804746021146</v>
      </c>
      <c r="AR330">
        <f t="shared" si="471"/>
        <v>0.53805746496232476</v>
      </c>
      <c r="AS330">
        <f t="shared" si="462"/>
        <v>-0.12353780534765715</v>
      </c>
      <c r="AT330">
        <f t="shared" si="463"/>
        <v>-8.9961406818535233E-2</v>
      </c>
      <c r="AU330">
        <f t="shared" si="472"/>
        <v>-3.0852899099480576E-2</v>
      </c>
      <c r="AV330">
        <f t="shared" si="473"/>
        <v>7.5360631092487834E-2</v>
      </c>
      <c r="AW330">
        <f t="shared" si="474"/>
        <v>0.11636207545636754</v>
      </c>
      <c r="AX330">
        <f t="shared" si="475"/>
        <v>-2.1849392042642369E-3</v>
      </c>
      <c r="AY330">
        <f t="shared" si="476"/>
        <v>-8.6710889362534294E-3</v>
      </c>
      <c r="AZ330">
        <f t="shared" si="477"/>
        <v>-2.2362686265812205E-2</v>
      </c>
      <c r="BA330">
        <f t="shared" si="478"/>
        <v>-3.8650439732342348E-2</v>
      </c>
      <c r="BC330">
        <f t="shared" si="479"/>
        <v>0.73210085415112158</v>
      </c>
      <c r="BE330">
        <f t="shared" si="480"/>
        <v>8.330282756859755E-3</v>
      </c>
      <c r="BF330">
        <f t="shared" si="481"/>
        <v>8.330282756859755E-3</v>
      </c>
      <c r="BG330">
        <f t="shared" si="482"/>
        <v>4.5404917893864007E-3</v>
      </c>
      <c r="BH330">
        <f t="shared" si="483"/>
        <v>-2.0347370394971715E-2</v>
      </c>
      <c r="BI330">
        <f t="shared" si="484"/>
        <v>-2.0347370394971715E-2</v>
      </c>
      <c r="BJ330">
        <f t="shared" si="485"/>
        <v>-1.1090508078839798E-2</v>
      </c>
      <c r="BK330">
        <f t="shared" si="486"/>
        <v>-3.1417760373219236E-2</v>
      </c>
      <c r="BL330">
        <f t="shared" si="487"/>
        <v>-3.1417760373219236E-2</v>
      </c>
      <c r="BM330">
        <f t="shared" si="488"/>
        <v>-1.7124518720332913E-2</v>
      </c>
      <c r="BN330">
        <f t="shared" si="489"/>
        <v>5.89933585151344E-4</v>
      </c>
      <c r="BO330">
        <f t="shared" si="490"/>
        <v>5.89933585151344E-4</v>
      </c>
      <c r="BP330">
        <f t="shared" si="491"/>
        <v>3.2154834089601785E-4</v>
      </c>
      <c r="BQ330">
        <f t="shared" si="492"/>
        <v>3.2687290151224936E-2</v>
      </c>
      <c r="BR330">
        <f t="shared" si="493"/>
        <v>9.3231418222540878E-3</v>
      </c>
      <c r="BS330">
        <f t="shared" si="494"/>
        <v>1.1086957318002938E-2</v>
      </c>
      <c r="BT330">
        <f t="shared" si="495"/>
        <v>2.2826928389206502E-3</v>
      </c>
      <c r="BU330">
        <f t="shared" si="496"/>
        <v>2.3803196105147691E-2</v>
      </c>
      <c r="BV330">
        <f t="shared" si="497"/>
        <v>6.7892006980242664E-3</v>
      </c>
      <c r="BW330">
        <f t="shared" si="498"/>
        <v>8.0736279461800717E-3</v>
      </c>
      <c r="BX330">
        <f t="shared" si="499"/>
        <v>1.6622786728806998E-3</v>
      </c>
      <c r="BZ330">
        <f>I330</f>
        <v>0.9</v>
      </c>
    </row>
    <row r="331" spans="2:78" hidden="1" outlineLevel="1" x14ac:dyDescent="0.25">
      <c r="B331">
        <v>6</v>
      </c>
      <c r="C331">
        <v>1</v>
      </c>
      <c r="D331">
        <f t="shared" si="464"/>
        <v>0.3</v>
      </c>
      <c r="E331">
        <v>0.1</v>
      </c>
      <c r="F331">
        <v>0.1</v>
      </c>
      <c r="G331">
        <v>0.1</v>
      </c>
      <c r="H331">
        <v>0.10794155342407658</v>
      </c>
      <c r="I331">
        <v>0.1</v>
      </c>
      <c r="K331">
        <f t="shared" si="466"/>
        <v>1.1948446676203581</v>
      </c>
      <c r="L331">
        <f t="shared" si="466"/>
        <v>7.6320842575950926E-2</v>
      </c>
      <c r="M331">
        <f t="shared" si="466"/>
        <v>-0.14455152806354707</v>
      </c>
      <c r="N331">
        <f t="shared" si="466"/>
        <v>-1.2642277816115883</v>
      </c>
      <c r="O331">
        <f t="shared" si="504"/>
        <v>-0.64894195213871164</v>
      </c>
      <c r="P331">
        <f t="shared" si="504"/>
        <v>-0.6250417206155755</v>
      </c>
      <c r="Q331">
        <f t="shared" si="504"/>
        <v>0.27481438039956479</v>
      </c>
      <c r="R331">
        <f t="shared" si="504"/>
        <v>-1.7249047462034193</v>
      </c>
      <c r="S331">
        <f t="shared" si="504"/>
        <v>-0.9874941689262362</v>
      </c>
      <c r="T331">
        <f t="shared" si="504"/>
        <v>-1.7455960035490659</v>
      </c>
      <c r="U331">
        <f t="shared" si="504"/>
        <v>-1.6012338898630927</v>
      </c>
      <c r="V331">
        <f t="shared" si="504"/>
        <v>-1.3243404214084238</v>
      </c>
      <c r="W331">
        <f t="shared" si="504"/>
        <v>0.93815781806266962</v>
      </c>
      <c r="X331">
        <f t="shared" si="467"/>
        <v>1.0508192162759458</v>
      </c>
      <c r="Y331">
        <f t="shared" si="458"/>
        <v>0.684336672626082</v>
      </c>
      <c r="Z331">
        <f t="shared" si="459"/>
        <v>0.69439936458966056</v>
      </c>
      <c r="AA331">
        <f t="shared" si="460"/>
        <v>0.47104078658061133</v>
      </c>
      <c r="AB331">
        <f t="shared" si="468"/>
        <v>0.74093218016096885</v>
      </c>
      <c r="AC331">
        <f t="shared" si="468"/>
        <v>0.66470590948722252</v>
      </c>
      <c r="AD331">
        <f t="shared" si="468"/>
        <v>0.66694487168738248</v>
      </c>
      <c r="AE331">
        <f t="shared" si="468"/>
        <v>0.61563006701493128</v>
      </c>
      <c r="AF331">
        <f t="shared" si="461"/>
        <v>0.84216947271933174</v>
      </c>
      <c r="AG331">
        <f t="shared" si="461"/>
        <v>-0.98655187526634947</v>
      </c>
      <c r="AH331">
        <f t="shared" si="461"/>
        <v>-3.1198526919151393</v>
      </c>
      <c r="AI331">
        <f t="shared" si="461"/>
        <v>-1.1741964537904932</v>
      </c>
      <c r="AJ331">
        <f t="shared" si="461"/>
        <v>2.1382319329104114</v>
      </c>
      <c r="AK331">
        <f t="shared" si="461"/>
        <v>-3.0945189219426283</v>
      </c>
      <c r="AL331">
        <f t="shared" si="461"/>
        <v>-1.8850774777850052</v>
      </c>
      <c r="AM331">
        <f t="shared" si="461"/>
        <v>2.0326520018885663</v>
      </c>
      <c r="AN331">
        <f t="shared" si="461"/>
        <v>-0.51616424147871431</v>
      </c>
      <c r="AO331">
        <f t="shared" si="469"/>
        <v>-3.3515810343256236</v>
      </c>
      <c r="AP331">
        <f t="shared" si="470"/>
        <v>-0.99470547657429742</v>
      </c>
      <c r="AQ331">
        <f t="shared" si="471"/>
        <v>3.3843429298920993E-2</v>
      </c>
      <c r="AR331">
        <f t="shared" si="471"/>
        <v>0.26998366043966171</v>
      </c>
      <c r="AS331">
        <f t="shared" si="462"/>
        <v>-2.4228642855303123E-3</v>
      </c>
      <c r="AT331">
        <f t="shared" si="463"/>
        <v>3.3597112087962649E-2</v>
      </c>
      <c r="AU331">
        <f t="shared" si="472"/>
        <v>1.3397835153055553E-2</v>
      </c>
      <c r="AV331">
        <f t="shared" si="473"/>
        <v>-2.2638580236883903E-2</v>
      </c>
      <c r="AW331">
        <f t="shared" si="474"/>
        <v>-1.2389085609204082E-2</v>
      </c>
      <c r="AX331">
        <f t="shared" si="475"/>
        <v>1.6832926323071283E-2</v>
      </c>
      <c r="AY331">
        <f t="shared" si="476"/>
        <v>1.0656419543097308E-3</v>
      </c>
      <c r="AZ331">
        <f t="shared" si="477"/>
        <v>9.1171790950621615E-4</v>
      </c>
      <c r="BA331">
        <f t="shared" si="478"/>
        <v>1.9395041909596176E-4</v>
      </c>
      <c r="BC331">
        <f t="shared" si="479"/>
        <v>0.18543186569555184</v>
      </c>
      <c r="BE331">
        <f t="shared" si="480"/>
        <v>-4.019350545916666E-4</v>
      </c>
      <c r="BF331">
        <f t="shared" si="481"/>
        <v>-4.019350545916666E-4</v>
      </c>
      <c r="BG331">
        <f t="shared" si="482"/>
        <v>-4.0193505459166655E-4</v>
      </c>
      <c r="BH331">
        <f t="shared" si="483"/>
        <v>6.7915740710651712E-4</v>
      </c>
      <c r="BI331">
        <f t="shared" si="484"/>
        <v>6.7915740710651712E-4</v>
      </c>
      <c r="BJ331">
        <f t="shared" si="485"/>
        <v>6.7915740710651712E-4</v>
      </c>
      <c r="BK331">
        <f t="shared" si="486"/>
        <v>3.7167256827612248E-4</v>
      </c>
      <c r="BL331">
        <f t="shared" si="487"/>
        <v>3.7167256827612248E-4</v>
      </c>
      <c r="BM331">
        <f t="shared" si="488"/>
        <v>3.7167256827612248E-4</v>
      </c>
      <c r="BN331">
        <f t="shared" si="489"/>
        <v>-5.0498778969213843E-4</v>
      </c>
      <c r="BO331">
        <f t="shared" si="490"/>
        <v>-5.0498778969213843E-4</v>
      </c>
      <c r="BP331">
        <f t="shared" si="491"/>
        <v>-5.0498778969213843E-4</v>
      </c>
      <c r="BQ331">
        <f t="shared" si="492"/>
        <v>5.3855343519363665E-4</v>
      </c>
      <c r="BR331">
        <f t="shared" si="493"/>
        <v>4.8314766254326077E-4</v>
      </c>
      <c r="BS331">
        <f t="shared" si="494"/>
        <v>4.8477507300868672E-4</v>
      </c>
      <c r="BT331">
        <f t="shared" si="495"/>
        <v>4.4747643074073294E-4</v>
      </c>
      <c r="BU331">
        <f t="shared" si="496"/>
        <v>-7.4679544519339813E-3</v>
      </c>
      <c r="BV331">
        <f t="shared" si="497"/>
        <v>-6.6996596839720111E-3</v>
      </c>
      <c r="BW331">
        <f t="shared" si="498"/>
        <v>-6.7222264831718562E-3</v>
      </c>
      <c r="BX331">
        <f t="shared" si="499"/>
        <v>-6.2050177098661808E-3</v>
      </c>
      <c r="BZ331">
        <f>I331-BA332</f>
        <v>9.9519970067869501E-2</v>
      </c>
    </row>
    <row r="332" spans="2:78" hidden="1" outlineLevel="1" x14ac:dyDescent="0.25">
      <c r="B332">
        <v>6</v>
      </c>
      <c r="C332">
        <v>2</v>
      </c>
      <c r="D332">
        <f t="shared" si="464"/>
        <v>0.3</v>
      </c>
      <c r="E332">
        <v>0.1</v>
      </c>
      <c r="F332">
        <v>0.27777777777777779</v>
      </c>
      <c r="G332">
        <f t="shared" ref="G332:G335" si="505">AR331</f>
        <v>0.26998366043966171</v>
      </c>
      <c r="H332">
        <v>0.10866522747984556</v>
      </c>
      <c r="I332">
        <v>0.13764705882352943</v>
      </c>
      <c r="K332">
        <f t="shared" si="466"/>
        <v>1.1948446676203581</v>
      </c>
      <c r="L332">
        <f t="shared" si="466"/>
        <v>7.6320842575950926E-2</v>
      </c>
      <c r="M332">
        <f t="shared" si="466"/>
        <v>-0.14455152806354707</v>
      </c>
      <c r="N332">
        <f t="shared" si="466"/>
        <v>-1.2642277816115883</v>
      </c>
      <c r="O332">
        <f t="shared" si="504"/>
        <v>-0.64894195213871164</v>
      </c>
      <c r="P332">
        <f t="shared" si="504"/>
        <v>-0.6250417206155755</v>
      </c>
      <c r="Q332">
        <f t="shared" si="504"/>
        <v>0.27481438039956479</v>
      </c>
      <c r="R332">
        <f t="shared" si="504"/>
        <v>-1.7249047462034193</v>
      </c>
      <c r="S332">
        <f t="shared" si="504"/>
        <v>-0.9874941689262362</v>
      </c>
      <c r="T332">
        <f t="shared" si="504"/>
        <v>-1.7455960035490659</v>
      </c>
      <c r="U332">
        <f t="shared" si="504"/>
        <v>-1.6012338898630927</v>
      </c>
      <c r="V332">
        <f t="shared" si="504"/>
        <v>-1.3243404214084238</v>
      </c>
      <c r="W332">
        <f t="shared" si="504"/>
        <v>0.93815781806266962</v>
      </c>
      <c r="X332">
        <f t="shared" si="467"/>
        <v>1.0398159682048378</v>
      </c>
      <c r="Y332">
        <f t="shared" si="458"/>
        <v>0.46272233487034897</v>
      </c>
      <c r="Z332">
        <f t="shared" si="459"/>
        <v>0.21989175843437159</v>
      </c>
      <c r="AA332">
        <f t="shared" si="460"/>
        <v>-3.8739248560924255E-2</v>
      </c>
      <c r="AB332">
        <f t="shared" si="468"/>
        <v>0.73881449546442146</v>
      </c>
      <c r="AC332">
        <f t="shared" si="468"/>
        <v>0.61365979061053411</v>
      </c>
      <c r="AD332">
        <f t="shared" si="468"/>
        <v>0.55475249936476545</v>
      </c>
      <c r="AE332">
        <f t="shared" si="468"/>
        <v>0.49031639886820544</v>
      </c>
      <c r="AF332">
        <f t="shared" si="461"/>
        <v>0.84216947271933174</v>
      </c>
      <c r="AG332">
        <f t="shared" si="461"/>
        <v>-0.98655187526634947</v>
      </c>
      <c r="AH332">
        <f t="shared" si="461"/>
        <v>-3.1198526919151393</v>
      </c>
      <c r="AI332">
        <f t="shared" si="461"/>
        <v>-1.1741964537904932</v>
      </c>
      <c r="AJ332">
        <f t="shared" si="461"/>
        <v>2.1382319329104114</v>
      </c>
      <c r="AK332">
        <f t="shared" si="461"/>
        <v>-3.0945189219426283</v>
      </c>
      <c r="AL332">
        <f t="shared" si="461"/>
        <v>-1.8850774777850052</v>
      </c>
      <c r="AM332">
        <f t="shared" si="461"/>
        <v>2.0326520018885663</v>
      </c>
      <c r="AN332">
        <f t="shared" si="461"/>
        <v>-0.51616424147871431</v>
      </c>
      <c r="AO332">
        <f t="shared" si="469"/>
        <v>-2.8058382998746079</v>
      </c>
      <c r="AP332">
        <f t="shared" si="470"/>
        <v>-0.88449816103845247</v>
      </c>
      <c r="AQ332">
        <f t="shared" si="471"/>
        <v>5.7009499347524979E-2</v>
      </c>
      <c r="AR332">
        <f t="shared" si="471"/>
        <v>0.29224651736570373</v>
      </c>
      <c r="AS332">
        <f t="shared" si="462"/>
        <v>-2.7769817945809557E-3</v>
      </c>
      <c r="AT332">
        <f t="shared" si="463"/>
        <v>3.2091853394016052E-2</v>
      </c>
      <c r="AU332">
        <f t="shared" si="472"/>
        <v>1.2790114256410861E-2</v>
      </c>
      <c r="AV332">
        <f t="shared" si="473"/>
        <v>-2.2894768755333753E-2</v>
      </c>
      <c r="AW332">
        <f t="shared" si="474"/>
        <v>-1.2802580568234962E-2</v>
      </c>
      <c r="AX332">
        <f t="shared" si="475"/>
        <v>1.7116650387084299E-2</v>
      </c>
      <c r="AY332">
        <f t="shared" si="476"/>
        <v>9.7463814978398459E-4</v>
      </c>
      <c r="AZ332">
        <f t="shared" si="477"/>
        <v>2.1082869430689402E-3</v>
      </c>
      <c r="BA332">
        <f t="shared" si="478"/>
        <v>4.8002993213050118E-4</v>
      </c>
      <c r="BC332">
        <f t="shared" si="479"/>
        <v>0.16300094119487066</v>
      </c>
      <c r="BE332">
        <f t="shared" si="480"/>
        <v>-3.8370342769232583E-4</v>
      </c>
      <c r="BF332">
        <f t="shared" si="481"/>
        <v>-1.0658428547009051E-3</v>
      </c>
      <c r="BG332">
        <f t="shared" si="482"/>
        <v>-1.0359365593161918E-3</v>
      </c>
      <c r="BH332">
        <f t="shared" si="483"/>
        <v>6.8684306266001262E-4</v>
      </c>
      <c r="BI332">
        <f t="shared" si="484"/>
        <v>1.9078973962778126E-3</v>
      </c>
      <c r="BJ332">
        <f t="shared" si="485"/>
        <v>1.8543640420453811E-3</v>
      </c>
      <c r="BK332">
        <f t="shared" si="486"/>
        <v>3.8407741704704883E-4</v>
      </c>
      <c r="BL332">
        <f t="shared" si="487"/>
        <v>1.06688171401958E-3</v>
      </c>
      <c r="BM332">
        <f t="shared" si="488"/>
        <v>1.0369462694657277E-3</v>
      </c>
      <c r="BN332">
        <f t="shared" si="489"/>
        <v>-5.1349951161252898E-4</v>
      </c>
      <c r="BO332">
        <f t="shared" si="490"/>
        <v>-1.4263875322570248E-3</v>
      </c>
      <c r="BP332">
        <f t="shared" si="491"/>
        <v>-1.3863647777912914E-3</v>
      </c>
      <c r="BQ332">
        <f t="shared" si="492"/>
        <v>6.1550232104316371E-4</v>
      </c>
      <c r="BR332">
        <f t="shared" si="493"/>
        <v>5.1123661997754433E-4</v>
      </c>
      <c r="BS332">
        <f t="shared" si="494"/>
        <v>4.6216127737027101E-4</v>
      </c>
      <c r="BT332">
        <f t="shared" si="495"/>
        <v>4.0847991397245019E-4</v>
      </c>
      <c r="BU332">
        <f t="shared" si="496"/>
        <v>-7.1129779421454454E-3</v>
      </c>
      <c r="BV332">
        <f t="shared" si="497"/>
        <v>-5.9080440102227544E-3</v>
      </c>
      <c r="BW332">
        <f t="shared" si="498"/>
        <v>-5.3409107638734106E-3</v>
      </c>
      <c r="BX332">
        <f t="shared" si="499"/>
        <v>-4.7205485967481038E-3</v>
      </c>
      <c r="BZ332">
        <f>I332-BA333</f>
        <v>0.13709235179583623</v>
      </c>
    </row>
    <row r="333" spans="2:78" hidden="1" outlineLevel="1" x14ac:dyDescent="0.25">
      <c r="B333">
        <v>6</v>
      </c>
      <c r="C333">
        <v>3</v>
      </c>
      <c r="D333">
        <f t="shared" si="464"/>
        <v>0.3</v>
      </c>
      <c r="E333">
        <v>0.1</v>
      </c>
      <c r="F333">
        <v>0.45555555555555549</v>
      </c>
      <c r="G333">
        <f t="shared" si="505"/>
        <v>0.29224651736570373</v>
      </c>
      <c r="H333">
        <v>0.11475044279104422</v>
      </c>
      <c r="I333">
        <v>0.19035294117647061</v>
      </c>
      <c r="K333">
        <f t="shared" si="466"/>
        <v>1.1948446676203581</v>
      </c>
      <c r="L333">
        <f t="shared" si="466"/>
        <v>7.6320842575950926E-2</v>
      </c>
      <c r="M333">
        <f t="shared" si="466"/>
        <v>-0.14455152806354707</v>
      </c>
      <c r="N333">
        <f t="shared" si="466"/>
        <v>-1.2642277816115883</v>
      </c>
      <c r="O333">
        <f t="shared" si="504"/>
        <v>-0.64894195213871164</v>
      </c>
      <c r="P333">
        <f t="shared" si="504"/>
        <v>-0.6250417206155755</v>
      </c>
      <c r="Q333">
        <f t="shared" si="504"/>
        <v>0.27481438039956479</v>
      </c>
      <c r="R333">
        <f t="shared" si="504"/>
        <v>-1.7249047462034193</v>
      </c>
      <c r="S333">
        <f t="shared" si="504"/>
        <v>-0.9874941689262362</v>
      </c>
      <c r="T333">
        <f t="shared" si="504"/>
        <v>-1.7455960035490659</v>
      </c>
      <c r="U333">
        <f t="shared" si="504"/>
        <v>-1.6012338898630927</v>
      </c>
      <c r="V333">
        <f t="shared" si="504"/>
        <v>-1.3243404214084238</v>
      </c>
      <c r="W333">
        <f t="shared" si="504"/>
        <v>0.93815781806266962</v>
      </c>
      <c r="X333">
        <f t="shared" si="467"/>
        <v>1.0501659880083984</v>
      </c>
      <c r="Y333">
        <f t="shared" si="458"/>
        <v>0.3334396623134841</v>
      </c>
      <c r="Z333">
        <f t="shared" si="459"/>
        <v>-0.10874241562211939</v>
      </c>
      <c r="AA333">
        <f t="shared" si="460"/>
        <v>-0.35288665252644169</v>
      </c>
      <c r="AB333">
        <f t="shared" si="468"/>
        <v>0.74080677216189217</v>
      </c>
      <c r="AC333">
        <f t="shared" si="468"/>
        <v>0.58259606354644577</v>
      </c>
      <c r="AD333">
        <f t="shared" si="468"/>
        <v>0.4728411534046143</v>
      </c>
      <c r="AE333">
        <f t="shared" si="468"/>
        <v>0.41268259083258629</v>
      </c>
      <c r="AF333">
        <f t="shared" si="461"/>
        <v>0.84216947271933174</v>
      </c>
      <c r="AG333">
        <f t="shared" si="461"/>
        <v>-0.98655187526634947</v>
      </c>
      <c r="AH333">
        <f t="shared" si="461"/>
        <v>-3.1198526919151393</v>
      </c>
      <c r="AI333">
        <f t="shared" si="461"/>
        <v>-1.1741964537904932</v>
      </c>
      <c r="AJ333">
        <f t="shared" si="461"/>
        <v>2.1382319329104114</v>
      </c>
      <c r="AK333">
        <f t="shared" si="461"/>
        <v>-3.0945189219426283</v>
      </c>
      <c r="AL333">
        <f t="shared" si="461"/>
        <v>-1.8850774777850052</v>
      </c>
      <c r="AM333">
        <f t="shared" si="461"/>
        <v>2.0326520018885663</v>
      </c>
      <c r="AN333">
        <f t="shared" si="461"/>
        <v>-0.51616424147871431</v>
      </c>
      <c r="AO333">
        <f t="shared" si="469"/>
        <v>-2.4268058117891043</v>
      </c>
      <c r="AP333">
        <f t="shared" si="470"/>
        <v>-0.78750420207214156</v>
      </c>
      <c r="AQ333">
        <f t="shared" si="471"/>
        <v>8.1151325948180267E-2</v>
      </c>
      <c r="AR333">
        <f t="shared" si="471"/>
        <v>0.31270481669057931</v>
      </c>
      <c r="AS333">
        <f t="shared" si="462"/>
        <v>-2.5053446317250976E-3</v>
      </c>
      <c r="AT333">
        <f t="shared" si="463"/>
        <v>2.6362979080229457E-2</v>
      </c>
      <c r="AU333">
        <f t="shared" si="472"/>
        <v>1.041862234458338E-2</v>
      </c>
      <c r="AV333">
        <f t="shared" si="473"/>
        <v>-1.9237580431211095E-2</v>
      </c>
      <c r="AW333">
        <f t="shared" si="474"/>
        <v>-1.0439097203485563E-2</v>
      </c>
      <c r="AX333">
        <f t="shared" si="475"/>
        <v>1.3701140090101122E-2</v>
      </c>
      <c r="AY333">
        <f t="shared" si="476"/>
        <v>8.9854646123224355E-4</v>
      </c>
      <c r="AZ333">
        <f t="shared" si="477"/>
        <v>2.3182742662689907E-3</v>
      </c>
      <c r="BA333">
        <f t="shared" si="478"/>
        <v>5.5470702769319267E-4</v>
      </c>
      <c r="BC333">
        <f t="shared" si="479"/>
        <v>0.12688137016300061</v>
      </c>
      <c r="BE333">
        <f t="shared" si="480"/>
        <v>-3.1255867033750138E-4</v>
      </c>
      <c r="BF333">
        <f t="shared" si="481"/>
        <v>-1.4238783870930615E-3</v>
      </c>
      <c r="BG333">
        <f t="shared" si="482"/>
        <v>-9.1344182878589871E-4</v>
      </c>
      <c r="BH333">
        <f t="shared" si="483"/>
        <v>5.7712741293633278E-4</v>
      </c>
      <c r="BI333">
        <f t="shared" si="484"/>
        <v>2.6291359922655157E-3</v>
      </c>
      <c r="BJ333">
        <f t="shared" si="485"/>
        <v>1.6866347650692168E-3</v>
      </c>
      <c r="BK333">
        <f t="shared" si="486"/>
        <v>3.131729161045669E-4</v>
      </c>
      <c r="BL333">
        <f t="shared" si="487"/>
        <v>1.4266766178096931E-3</v>
      </c>
      <c r="BM333">
        <f t="shared" si="488"/>
        <v>9.1523694064821388E-4</v>
      </c>
      <c r="BN333">
        <f t="shared" si="489"/>
        <v>-4.1103420270303362E-4</v>
      </c>
      <c r="BO333">
        <f t="shared" si="490"/>
        <v>-1.8724891456471527E-3</v>
      </c>
      <c r="BP333">
        <f t="shared" si="491"/>
        <v>-1.2012331425815031E-3</v>
      </c>
      <c r="BQ333">
        <f t="shared" si="492"/>
        <v>5.5679288093441826E-4</v>
      </c>
      <c r="BR333">
        <f t="shared" si="493"/>
        <v>4.3788117608107853E-4</v>
      </c>
      <c r="BS333">
        <f t="shared" si="494"/>
        <v>3.5538901360228608E-4</v>
      </c>
      <c r="BT333">
        <f t="shared" si="495"/>
        <v>3.1017363406464753E-4</v>
      </c>
      <c r="BU333">
        <f t="shared" si="496"/>
        <v>-5.8589620310988818E-3</v>
      </c>
      <c r="BV333">
        <f t="shared" si="497"/>
        <v>-4.6076903506496944E-3</v>
      </c>
      <c r="BW333">
        <f t="shared" si="498"/>
        <v>-3.739650430643224E-3</v>
      </c>
      <c r="BX333">
        <f t="shared" si="499"/>
        <v>-3.2638627526683094E-3</v>
      </c>
      <c r="BZ333">
        <f>I333-BA334</f>
        <v>0.19004096040408625</v>
      </c>
    </row>
    <row r="334" spans="2:78" hidden="1" outlineLevel="1" x14ac:dyDescent="0.25">
      <c r="B334">
        <v>6</v>
      </c>
      <c r="C334">
        <v>4</v>
      </c>
      <c r="D334">
        <f t="shared" si="464"/>
        <v>0.3</v>
      </c>
      <c r="E334">
        <v>0.1</v>
      </c>
      <c r="F334">
        <v>0.6333333333333333</v>
      </c>
      <c r="G334">
        <f t="shared" si="505"/>
        <v>0.31270481669057931</v>
      </c>
      <c r="H334">
        <v>0.13751490568115973</v>
      </c>
      <c r="I334">
        <v>0.25811764705882356</v>
      </c>
      <c r="K334">
        <f t="shared" si="466"/>
        <v>1.1948446676203581</v>
      </c>
      <c r="L334">
        <f t="shared" si="466"/>
        <v>7.6320842575950926E-2</v>
      </c>
      <c r="M334">
        <f t="shared" si="466"/>
        <v>-0.14455152806354707</v>
      </c>
      <c r="N334">
        <f t="shared" si="466"/>
        <v>-1.2642277816115883</v>
      </c>
      <c r="O334">
        <f t="shared" si="504"/>
        <v>-0.64894195213871164</v>
      </c>
      <c r="P334">
        <f t="shared" si="504"/>
        <v>-0.6250417206155755</v>
      </c>
      <c r="Q334">
        <f t="shared" si="504"/>
        <v>0.27481438039956479</v>
      </c>
      <c r="R334">
        <f t="shared" si="504"/>
        <v>-1.7249047462034193</v>
      </c>
      <c r="S334">
        <f t="shared" si="504"/>
        <v>-0.9874941689262362</v>
      </c>
      <c r="T334">
        <f t="shared" si="504"/>
        <v>-1.7455960035490659</v>
      </c>
      <c r="U334">
        <f t="shared" si="504"/>
        <v>-1.6012338898630927</v>
      </c>
      <c r="V334">
        <f t="shared" si="504"/>
        <v>-1.3243404214084238</v>
      </c>
      <c r="W334">
        <f t="shared" si="504"/>
        <v>0.93815781806266962</v>
      </c>
      <c r="X334">
        <f t="shared" si="467"/>
        <v>1.0607768593706863</v>
      </c>
      <c r="Y334">
        <f t="shared" si="458"/>
        <v>0.20528491354460221</v>
      </c>
      <c r="Z334">
        <f t="shared" si="459"/>
        <v>-0.43559459956996738</v>
      </c>
      <c r="AA334">
        <f t="shared" si="460"/>
        <v>-0.66464420791797474</v>
      </c>
      <c r="AB334">
        <f t="shared" si="468"/>
        <v>0.74283897614565031</v>
      </c>
      <c r="AC334">
        <f t="shared" si="468"/>
        <v>0.55114175353466011</v>
      </c>
      <c r="AD334">
        <f t="shared" si="468"/>
        <v>0.39279118716582462</v>
      </c>
      <c r="AE334">
        <f t="shared" si="468"/>
        <v>0.33969712759604714</v>
      </c>
      <c r="AF334">
        <f t="shared" si="461"/>
        <v>0.84216947271933174</v>
      </c>
      <c r="AG334">
        <f t="shared" si="461"/>
        <v>-0.98655187526634947</v>
      </c>
      <c r="AH334">
        <f t="shared" si="461"/>
        <v>-3.1198526919151393</v>
      </c>
      <c r="AI334">
        <f t="shared" si="461"/>
        <v>-1.1741964537904932</v>
      </c>
      <c r="AJ334">
        <f t="shared" si="461"/>
        <v>2.1382319329104114</v>
      </c>
      <c r="AK334">
        <f t="shared" si="461"/>
        <v>-3.0945189219426283</v>
      </c>
      <c r="AL334">
        <f t="shared" si="461"/>
        <v>-1.8850774777850052</v>
      </c>
      <c r="AM334">
        <f t="shared" si="461"/>
        <v>2.0326520018885663</v>
      </c>
      <c r="AN334">
        <f t="shared" si="461"/>
        <v>-0.51616424147871431</v>
      </c>
      <c r="AO334">
        <f t="shared" si="469"/>
        <v>-2.0586196683359033</v>
      </c>
      <c r="AP334">
        <f t="shared" si="470"/>
        <v>-0.68327658061408547</v>
      </c>
      <c r="AQ334">
        <f t="shared" si="471"/>
        <v>0.11318430499693095</v>
      </c>
      <c r="AR334">
        <f t="shared" si="471"/>
        <v>0.3355303965385647</v>
      </c>
      <c r="AS334">
        <f t="shared" si="462"/>
        <v>-2.4421504212051681E-3</v>
      </c>
      <c r="AT334">
        <f t="shared" si="463"/>
        <v>1.7000391587683288E-2</v>
      </c>
      <c r="AU334">
        <f t="shared" si="472"/>
        <v>6.5511709186718376E-3</v>
      </c>
      <c r="AV334">
        <f t="shared" si="473"/>
        <v>-1.2418387632944373E-2</v>
      </c>
      <c r="AW334">
        <f t="shared" si="474"/>
        <v>-5.8262086905376568E-3</v>
      </c>
      <c r="AX334">
        <f t="shared" si="475"/>
        <v>8.3941904318353307E-3</v>
      </c>
      <c r="AY334">
        <f t="shared" si="476"/>
        <v>6.5459799765219884E-4</v>
      </c>
      <c r="AZ334">
        <f t="shared" si="477"/>
        <v>1.1999842803526054E-3</v>
      </c>
      <c r="BA334">
        <f t="shared" si="478"/>
        <v>3.1198077238437006E-4</v>
      </c>
      <c r="BC334">
        <f t="shared" si="479"/>
        <v>8.1146237815862762E-2</v>
      </c>
      <c r="BE334">
        <f t="shared" si="480"/>
        <v>-1.9653512756015513E-4</v>
      </c>
      <c r="BF334">
        <f t="shared" si="481"/>
        <v>-1.2447224745476492E-3</v>
      </c>
      <c r="BG334">
        <f t="shared" si="482"/>
        <v>-6.1457481036957938E-4</v>
      </c>
      <c r="BH334">
        <f t="shared" si="483"/>
        <v>3.7255162898833119E-4</v>
      </c>
      <c r="BI334">
        <f t="shared" si="484"/>
        <v>2.3594936502594308E-3</v>
      </c>
      <c r="BJ334">
        <f t="shared" si="485"/>
        <v>1.1649868885057282E-3</v>
      </c>
      <c r="BK334">
        <f t="shared" si="486"/>
        <v>1.7478626071612969E-4</v>
      </c>
      <c r="BL334">
        <f t="shared" si="487"/>
        <v>1.1069796512021546E-3</v>
      </c>
      <c r="BM334">
        <f t="shared" si="488"/>
        <v>5.4656505617269144E-4</v>
      </c>
      <c r="BN334">
        <f t="shared" si="489"/>
        <v>-2.5182571295505991E-4</v>
      </c>
      <c r="BO334">
        <f t="shared" si="490"/>
        <v>-1.5948961820487126E-3</v>
      </c>
      <c r="BP334">
        <f t="shared" si="491"/>
        <v>-7.8747113407586454E-4</v>
      </c>
      <c r="BQ334">
        <f t="shared" si="492"/>
        <v>5.4423735554451466E-4</v>
      </c>
      <c r="BR334">
        <f t="shared" si="493"/>
        <v>4.0379131966152752E-4</v>
      </c>
      <c r="BS334">
        <f t="shared" si="494"/>
        <v>2.8777654895480897E-4</v>
      </c>
      <c r="BT334">
        <f t="shared" si="495"/>
        <v>2.4887744497226167E-4</v>
      </c>
      <c r="BU334">
        <f t="shared" si="496"/>
        <v>-3.7885660443209338E-3</v>
      </c>
      <c r="BV334">
        <f t="shared" si="497"/>
        <v>-2.8108876891234954E-3</v>
      </c>
      <c r="BW334">
        <f t="shared" si="498"/>
        <v>-2.0032811982030048E-3</v>
      </c>
      <c r="BX334">
        <f t="shared" si="499"/>
        <v>-1.7324952571032047E-3</v>
      </c>
      <c r="BZ334">
        <f>I334-BA335</f>
        <v>0.25927827415237742</v>
      </c>
    </row>
    <row r="335" spans="2:78" hidden="1" outlineLevel="1" x14ac:dyDescent="0.25">
      <c r="B335">
        <v>6</v>
      </c>
      <c r="C335">
        <v>5</v>
      </c>
      <c r="D335">
        <f t="shared" si="464"/>
        <v>0.3</v>
      </c>
      <c r="E335">
        <v>0.1</v>
      </c>
      <c r="F335">
        <v>0.81111111111111112</v>
      </c>
      <c r="G335">
        <f t="shared" si="505"/>
        <v>0.3355303965385647</v>
      </c>
      <c r="H335">
        <v>0.19840081039519875</v>
      </c>
      <c r="I335">
        <v>0.34094117647058819</v>
      </c>
      <c r="K335">
        <f t="shared" si="466"/>
        <v>1.1948446676203581</v>
      </c>
      <c r="L335">
        <f t="shared" si="466"/>
        <v>7.6320842575950926E-2</v>
      </c>
      <c r="M335">
        <f t="shared" si="466"/>
        <v>-0.14455152806354707</v>
      </c>
      <c r="N335">
        <f t="shared" si="466"/>
        <v>-1.2642277816115883</v>
      </c>
      <c r="O335">
        <f t="shared" si="504"/>
        <v>-0.64894195213871164</v>
      </c>
      <c r="P335">
        <f t="shared" si="504"/>
        <v>-0.6250417206155755</v>
      </c>
      <c r="Q335">
        <f t="shared" si="504"/>
        <v>0.27481438039956479</v>
      </c>
      <c r="R335">
        <f t="shared" si="504"/>
        <v>-1.7249047462034193</v>
      </c>
      <c r="S335">
        <f t="shared" si="504"/>
        <v>-0.9874941689262362</v>
      </c>
      <c r="T335">
        <f t="shared" si="504"/>
        <v>-1.7455960035490659</v>
      </c>
      <c r="U335">
        <f t="shared" si="504"/>
        <v>-1.6012338898630927</v>
      </c>
      <c r="V335">
        <f t="shared" si="504"/>
        <v>-1.3243404214084238</v>
      </c>
      <c r="W335">
        <f t="shared" si="504"/>
        <v>0.93815781806266962</v>
      </c>
      <c r="X335">
        <f t="shared" si="467"/>
        <v>1.0710455367160039</v>
      </c>
      <c r="Y335">
        <f t="shared" si="458"/>
        <v>7.5650515684375974E-2</v>
      </c>
      <c r="Z335">
        <f t="shared" si="459"/>
        <v>-0.7647844592305989</v>
      </c>
      <c r="AA335">
        <f t="shared" si="460"/>
        <v>-0.97953684859507495</v>
      </c>
      <c r="AB335">
        <f t="shared" si="468"/>
        <v>0.74479569714702132</v>
      </c>
      <c r="AC335">
        <f t="shared" si="468"/>
        <v>0.51890361433134136</v>
      </c>
      <c r="AD335">
        <f t="shared" si="468"/>
        <v>0.317608410834338</v>
      </c>
      <c r="AE335">
        <f t="shared" si="468"/>
        <v>0.27298369268705674</v>
      </c>
      <c r="AF335">
        <f t="shared" si="461"/>
        <v>0.84216947271933174</v>
      </c>
      <c r="AG335">
        <f t="shared" si="461"/>
        <v>-0.98655187526634947</v>
      </c>
      <c r="AH335">
        <f t="shared" si="461"/>
        <v>-3.1198526919151393</v>
      </c>
      <c r="AI335">
        <f t="shared" ref="AI335:AN340" si="506">AI334</f>
        <v>-1.1741964537904932</v>
      </c>
      <c r="AJ335">
        <f t="shared" si="506"/>
        <v>2.1382319329104114</v>
      </c>
      <c r="AK335">
        <f t="shared" si="506"/>
        <v>-3.0945189219426283</v>
      </c>
      <c r="AL335">
        <f t="shared" si="506"/>
        <v>-1.8850774777850052</v>
      </c>
      <c r="AM335">
        <f t="shared" si="506"/>
        <v>2.0326520018885663</v>
      </c>
      <c r="AN335">
        <f t="shared" si="506"/>
        <v>-0.51616424147871431</v>
      </c>
      <c r="AO335">
        <f t="shared" si="469"/>
        <v>-1.7122733151420264</v>
      </c>
      <c r="AP335">
        <f t="shared" si="470"/>
        <v>-0.57321096415305595</v>
      </c>
      <c r="AQ335">
        <f t="shared" si="471"/>
        <v>0.15286908878312724</v>
      </c>
      <c r="AR335">
        <f t="shared" si="471"/>
        <v>0.36049624224308824</v>
      </c>
      <c r="AS335">
        <f t="shared" si="462"/>
        <v>-5.8963638896395582E-3</v>
      </c>
      <c r="AT335">
        <f t="shared" si="463"/>
        <v>4.5081994723413709E-3</v>
      </c>
      <c r="AU335">
        <f t="shared" si="472"/>
        <v>8.8838014615073965E-4</v>
      </c>
      <c r="AV335">
        <f t="shared" si="473"/>
        <v>-2.0305034008368879E-3</v>
      </c>
      <c r="AW335">
        <f t="shared" si="474"/>
        <v>2.1451139003251228E-3</v>
      </c>
      <c r="AX335">
        <f t="shared" si="475"/>
        <v>3.1927017839994236E-3</v>
      </c>
      <c r="AY335">
        <f t="shared" si="476"/>
        <v>-1.2196478131435933E-4</v>
      </c>
      <c r="AZ335">
        <f t="shared" si="477"/>
        <v>-1.1378742302506689E-3</v>
      </c>
      <c r="BA335">
        <f t="shared" si="478"/>
        <v>-1.1606270935538756E-3</v>
      </c>
      <c r="BC335">
        <f t="shared" si="479"/>
        <v>4.9553388081199676E-2</v>
      </c>
      <c r="BE335">
        <f t="shared" si="480"/>
        <v>-2.6651404384522188E-5</v>
      </c>
      <c r="BF335">
        <f t="shared" si="481"/>
        <v>-2.1617250223001329E-4</v>
      </c>
      <c r="BG335">
        <f t="shared" si="482"/>
        <v>-8.9423562814483726E-5</v>
      </c>
      <c r="BH335">
        <f t="shared" si="483"/>
        <v>6.0915102025106634E-5</v>
      </c>
      <c r="BI335">
        <f t="shared" si="484"/>
        <v>4.9408916087030933E-4</v>
      </c>
      <c r="BJ335">
        <f t="shared" si="485"/>
        <v>2.0438868337671156E-4</v>
      </c>
      <c r="BK335">
        <f t="shared" si="486"/>
        <v>-6.4353417009753685E-5</v>
      </c>
      <c r="BL335">
        <f t="shared" si="487"/>
        <v>-5.2197771574577988E-4</v>
      </c>
      <c r="BM335">
        <f t="shared" si="488"/>
        <v>-2.1592527527894268E-4</v>
      </c>
      <c r="BN335">
        <f t="shared" si="489"/>
        <v>-9.5781053519982699E-5</v>
      </c>
      <c r="BO335">
        <f t="shared" si="490"/>
        <v>-7.7689076743985973E-4</v>
      </c>
      <c r="BP335">
        <f t="shared" si="491"/>
        <v>-3.2137454868441288E-4</v>
      </c>
      <c r="BQ335">
        <f t="shared" si="492"/>
        <v>1.3174759361449849E-3</v>
      </c>
      <c r="BR335">
        <f t="shared" si="493"/>
        <v>9.1789336012403197E-4</v>
      </c>
      <c r="BS335">
        <f t="shared" si="494"/>
        <v>5.6182042940681879E-4</v>
      </c>
      <c r="BT335">
        <f t="shared" si="495"/>
        <v>4.8288335640612708E-4</v>
      </c>
      <c r="BU335">
        <f t="shared" si="496"/>
        <v>-1.0073062706640974E-3</v>
      </c>
      <c r="BV335">
        <f t="shared" si="497"/>
        <v>-7.0179630009737498E-4</v>
      </c>
      <c r="BW335">
        <f t="shared" si="498"/>
        <v>-4.2955262104036316E-4</v>
      </c>
      <c r="BX335">
        <f t="shared" si="499"/>
        <v>-3.6919948179887642E-4</v>
      </c>
      <c r="BZ335">
        <f>I335</f>
        <v>0.34094117647058819</v>
      </c>
    </row>
    <row r="336" spans="2:78" hidden="1" outlineLevel="1" x14ac:dyDescent="0.25">
      <c r="B336">
        <v>7</v>
      </c>
      <c r="C336">
        <v>1</v>
      </c>
      <c r="D336">
        <f t="shared" si="464"/>
        <v>0.3</v>
      </c>
      <c r="E336">
        <v>0.4</v>
      </c>
      <c r="F336">
        <v>0.1</v>
      </c>
      <c r="G336">
        <v>0.1</v>
      </c>
      <c r="H336">
        <v>0.10752276056772879</v>
      </c>
      <c r="I336">
        <v>0.16211764705882353</v>
      </c>
      <c r="K336">
        <f t="shared" si="466"/>
        <v>1.1948446676203581</v>
      </c>
      <c r="L336">
        <f t="shared" si="466"/>
        <v>7.6320842575950926E-2</v>
      </c>
      <c r="M336">
        <f t="shared" si="466"/>
        <v>-0.14455152806354707</v>
      </c>
      <c r="N336">
        <f t="shared" si="466"/>
        <v>-1.2642277816115883</v>
      </c>
      <c r="O336">
        <f t="shared" si="504"/>
        <v>-0.64894195213871164</v>
      </c>
      <c r="P336">
        <f t="shared" si="504"/>
        <v>-0.6250417206155755</v>
      </c>
      <c r="Q336">
        <f t="shared" si="504"/>
        <v>0.27481438039956479</v>
      </c>
      <c r="R336">
        <f t="shared" si="504"/>
        <v>-1.7249047462034193</v>
      </c>
      <c r="S336">
        <f t="shared" si="504"/>
        <v>-0.9874941689262362</v>
      </c>
      <c r="T336">
        <f t="shared" si="504"/>
        <v>-1.7455960035490659</v>
      </c>
      <c r="U336">
        <f t="shared" si="504"/>
        <v>-1.6012338898630927</v>
      </c>
      <c r="V336">
        <f t="shared" si="504"/>
        <v>-1.3243404214084238</v>
      </c>
      <c r="W336">
        <f t="shared" si="504"/>
        <v>0.93815781806266962</v>
      </c>
      <c r="X336">
        <f t="shared" si="467"/>
        <v>1.4092726165620533</v>
      </c>
      <c r="Y336">
        <f t="shared" si="458"/>
        <v>0.30506833814260548</v>
      </c>
      <c r="Z336">
        <f t="shared" si="459"/>
        <v>0.77684367870952997</v>
      </c>
      <c r="AA336">
        <f t="shared" si="460"/>
        <v>-5.2638014484108431E-2</v>
      </c>
      <c r="AB336">
        <f t="shared" si="468"/>
        <v>0.80365119082108916</v>
      </c>
      <c r="AC336">
        <f t="shared" si="468"/>
        <v>0.57568104424958622</v>
      </c>
      <c r="AD336">
        <f t="shared" si="468"/>
        <v>0.68499945608986446</v>
      </c>
      <c r="AE336">
        <f t="shared" si="468"/>
        <v>0.48684353402346203</v>
      </c>
      <c r="AF336">
        <f t="shared" ref="AF336:AH340" si="507">AF335</f>
        <v>0.84216947271933174</v>
      </c>
      <c r="AG336">
        <f t="shared" si="507"/>
        <v>-0.98655187526634947</v>
      </c>
      <c r="AH336">
        <f t="shared" si="507"/>
        <v>-3.1198526919151393</v>
      </c>
      <c r="AI336">
        <f t="shared" si="506"/>
        <v>-1.1741964537904932</v>
      </c>
      <c r="AJ336">
        <f t="shared" si="506"/>
        <v>2.1382319329104114</v>
      </c>
      <c r="AK336">
        <f t="shared" si="506"/>
        <v>-3.0945189219426283</v>
      </c>
      <c r="AL336">
        <f t="shared" si="506"/>
        <v>-1.8850774777850052</v>
      </c>
      <c r="AM336">
        <f t="shared" si="506"/>
        <v>2.0326520018885663</v>
      </c>
      <c r="AN336">
        <f t="shared" si="506"/>
        <v>-0.51616424147871431</v>
      </c>
      <c r="AO336">
        <f t="shared" si="469"/>
        <v>-3.1160403038579241</v>
      </c>
      <c r="AP336">
        <f t="shared" si="470"/>
        <v>-0.88092104970830665</v>
      </c>
      <c r="AQ336">
        <f t="shared" si="471"/>
        <v>4.2450435846116436E-2</v>
      </c>
      <c r="AR336">
        <f t="shared" si="471"/>
        <v>0.29298695114267609</v>
      </c>
      <c r="AS336">
        <f t="shared" si="462"/>
        <v>-2.6450856462178936E-3</v>
      </c>
      <c r="AT336">
        <f t="shared" si="463"/>
        <v>2.7228927590833243E-2</v>
      </c>
      <c r="AU336">
        <f t="shared" si="472"/>
        <v>8.8356506649302658E-3</v>
      </c>
      <c r="AV336">
        <f t="shared" si="473"/>
        <v>-1.9945063897124551E-2</v>
      </c>
      <c r="AW336">
        <f t="shared" si="474"/>
        <v>-9.2948103713923324E-3</v>
      </c>
      <c r="AX336">
        <f t="shared" si="475"/>
        <v>1.4603078346390084E-2</v>
      </c>
      <c r="AY336">
        <f t="shared" si="476"/>
        <v>1.8544586910223895E-3</v>
      </c>
      <c r="AZ336">
        <f t="shared" si="477"/>
        <v>5.6405264260457643E-4</v>
      </c>
      <c r="BA336">
        <f t="shared" si="478"/>
        <v>9.2557292661136768E-5</v>
      </c>
      <c r="BC336">
        <f t="shared" si="479"/>
        <v>0.14615465164019525</v>
      </c>
      <c r="BE336">
        <f t="shared" si="480"/>
        <v>-1.0602780797916319E-3</v>
      </c>
      <c r="BF336">
        <f t="shared" si="481"/>
        <v>-2.6506951994790796E-4</v>
      </c>
      <c r="BG336">
        <f t="shared" si="482"/>
        <v>-2.6506951994790796E-4</v>
      </c>
      <c r="BH336">
        <f t="shared" si="483"/>
        <v>2.3934076676549458E-3</v>
      </c>
      <c r="BI336">
        <f t="shared" si="484"/>
        <v>5.9835191691373646E-4</v>
      </c>
      <c r="BJ336">
        <f t="shared" si="485"/>
        <v>5.9835191691373646E-4</v>
      </c>
      <c r="BK336">
        <f t="shared" si="486"/>
        <v>1.1153772445670798E-3</v>
      </c>
      <c r="BL336">
        <f t="shared" si="487"/>
        <v>2.7884431114176994E-4</v>
      </c>
      <c r="BM336">
        <f t="shared" si="488"/>
        <v>2.7884431114176994E-4</v>
      </c>
      <c r="BN336">
        <f t="shared" si="489"/>
        <v>-1.7523694015668099E-3</v>
      </c>
      <c r="BO336">
        <f t="shared" si="490"/>
        <v>-4.3809235039170248E-4</v>
      </c>
      <c r="BP336">
        <f t="shared" si="491"/>
        <v>-4.3809235039170248E-4</v>
      </c>
      <c r="BQ336">
        <f t="shared" si="492"/>
        <v>6.3771786882203406E-4</v>
      </c>
      <c r="BR336">
        <f t="shared" si="493"/>
        <v>4.5681770008329259E-4</v>
      </c>
      <c r="BS336">
        <f t="shared" si="494"/>
        <v>5.4356466869110939E-4</v>
      </c>
      <c r="BT336">
        <f t="shared" si="495"/>
        <v>3.8632285313983561E-4</v>
      </c>
      <c r="BU336">
        <f t="shared" si="496"/>
        <v>-6.564768024946304E-3</v>
      </c>
      <c r="BV336">
        <f t="shared" si="497"/>
        <v>-4.7025532407861757E-3</v>
      </c>
      <c r="BW336">
        <f t="shared" si="498"/>
        <v>-5.5955401768893222E-3</v>
      </c>
      <c r="BX336">
        <f t="shared" si="499"/>
        <v>-3.9768682007970619E-3</v>
      </c>
      <c r="BZ336">
        <f>I336-BA337</f>
        <v>0.16153869491159209</v>
      </c>
    </row>
    <row r="337" spans="2:104" hidden="1" outlineLevel="1" x14ac:dyDescent="0.25">
      <c r="B337">
        <v>7</v>
      </c>
      <c r="C337">
        <v>2</v>
      </c>
      <c r="D337">
        <f t="shared" si="464"/>
        <v>0.3</v>
      </c>
      <c r="E337">
        <v>0.4</v>
      </c>
      <c r="F337">
        <v>0.27777777777777779</v>
      </c>
      <c r="G337">
        <f t="shared" ref="G337:G340" si="508">AR336</f>
        <v>0.29298695114267609</v>
      </c>
      <c r="H337">
        <v>0.10886164132947267</v>
      </c>
      <c r="I337">
        <v>0.22235294117647061</v>
      </c>
      <c r="K337">
        <f t="shared" si="466"/>
        <v>1.1948446676203581</v>
      </c>
      <c r="L337">
        <f t="shared" si="466"/>
        <v>7.6320842575950926E-2</v>
      </c>
      <c r="M337">
        <f t="shared" si="466"/>
        <v>-0.14455152806354707</v>
      </c>
      <c r="N337">
        <f t="shared" si="466"/>
        <v>-1.2642277816115883</v>
      </c>
      <c r="O337">
        <f t="shared" si="504"/>
        <v>-0.64894195213871164</v>
      </c>
      <c r="P337">
        <f t="shared" si="504"/>
        <v>-0.6250417206155755</v>
      </c>
      <c r="Q337">
        <f t="shared" si="504"/>
        <v>0.27481438039956479</v>
      </c>
      <c r="R337">
        <f t="shared" si="504"/>
        <v>-1.7249047462034193</v>
      </c>
      <c r="S337">
        <f t="shared" si="504"/>
        <v>-0.9874941689262362</v>
      </c>
      <c r="T337">
        <f t="shared" si="504"/>
        <v>-1.7455960035490659</v>
      </c>
      <c r="U337">
        <f t="shared" si="504"/>
        <v>-1.6012338898630927</v>
      </c>
      <c r="V337">
        <f t="shared" si="504"/>
        <v>-1.3243404214084238</v>
      </c>
      <c r="W337">
        <f t="shared" si="504"/>
        <v>0.93815781806266962</v>
      </c>
      <c r="X337">
        <f t="shared" si="467"/>
        <v>1.3949442076693346</v>
      </c>
      <c r="Y337">
        <f t="shared" si="458"/>
        <v>6.9075983986039979E-2</v>
      </c>
      <c r="Z337">
        <f t="shared" si="459"/>
        <v>0.27962045711889927</v>
      </c>
      <c r="AA337">
        <f t="shared" si="460"/>
        <v>-0.59288223732905443</v>
      </c>
      <c r="AB337">
        <f t="shared" si="468"/>
        <v>0.80138038480621443</v>
      </c>
      <c r="AC337">
        <f t="shared" si="468"/>
        <v>0.51726213269891552</v>
      </c>
      <c r="AD337">
        <f t="shared" si="468"/>
        <v>0.56945317149030328</v>
      </c>
      <c r="AE337">
        <f t="shared" si="468"/>
        <v>0.35597380883541596</v>
      </c>
      <c r="AF337">
        <f t="shared" si="507"/>
        <v>0.84216947271933174</v>
      </c>
      <c r="AG337">
        <f t="shared" si="507"/>
        <v>-0.98655187526634947</v>
      </c>
      <c r="AH337">
        <f t="shared" si="507"/>
        <v>-3.1198526919151393</v>
      </c>
      <c r="AI337">
        <f t="shared" si="506"/>
        <v>-1.1741964537904932</v>
      </c>
      <c r="AJ337">
        <f t="shared" si="506"/>
        <v>2.1382319329104114</v>
      </c>
      <c r="AK337">
        <f t="shared" si="506"/>
        <v>-3.0945189219426283</v>
      </c>
      <c r="AL337">
        <f t="shared" si="506"/>
        <v>-1.8850774777850052</v>
      </c>
      <c r="AM337">
        <f t="shared" si="506"/>
        <v>2.0326520018885663</v>
      </c>
      <c r="AN337">
        <f t="shared" si="506"/>
        <v>-0.51616424147871431</v>
      </c>
      <c r="AO337">
        <f t="shared" si="469"/>
        <v>-2.5461652663477126</v>
      </c>
      <c r="AP337">
        <f t="shared" si="470"/>
        <v>-0.75319704259963294</v>
      </c>
      <c r="AQ337">
        <f t="shared" si="471"/>
        <v>7.2684528959530162E-2</v>
      </c>
      <c r="AR337">
        <f t="shared" si="471"/>
        <v>0.32012508066441708</v>
      </c>
      <c r="AS337">
        <f t="shared" si="462"/>
        <v>-2.4383912128550394E-3</v>
      </c>
      <c r="AT337">
        <f t="shared" si="463"/>
        <v>2.1368226592258031E-2</v>
      </c>
      <c r="AU337">
        <f t="shared" si="472"/>
        <v>6.9456453302498555E-3</v>
      </c>
      <c r="AV337">
        <f t="shared" si="473"/>
        <v>-1.5910708522842175E-2</v>
      </c>
      <c r="AW337">
        <f t="shared" si="474"/>
        <v>-8.0107275226118258E-3</v>
      </c>
      <c r="AX337">
        <f t="shared" si="475"/>
        <v>1.0613959259477721E-2</v>
      </c>
      <c r="AY337">
        <f t="shared" si="476"/>
        <v>1.8442989695710598E-3</v>
      </c>
      <c r="AZ337">
        <f t="shared" si="477"/>
        <v>1.5402460997595352E-3</v>
      </c>
      <c r="BA337">
        <f t="shared" si="478"/>
        <v>5.7895214723143883E-4</v>
      </c>
      <c r="BC337">
        <f t="shared" si="479"/>
        <v>0.10425053822152626</v>
      </c>
      <c r="BE337">
        <f t="shared" si="480"/>
        <v>-8.3347743962998259E-4</v>
      </c>
      <c r="BF337">
        <f t="shared" si="481"/>
        <v>-5.7880377752082129E-4</v>
      </c>
      <c r="BG337">
        <f t="shared" si="482"/>
        <v>-6.1049503470848128E-4</v>
      </c>
      <c r="BH337">
        <f t="shared" si="483"/>
        <v>1.9092850227410609E-3</v>
      </c>
      <c r="BI337">
        <f t="shared" si="484"/>
        <v>1.3258923769035144E-3</v>
      </c>
      <c r="BJ337">
        <f t="shared" si="485"/>
        <v>1.3984889941881962E-3</v>
      </c>
      <c r="BK337">
        <f t="shared" si="486"/>
        <v>9.6128730271341902E-4</v>
      </c>
      <c r="BL337">
        <f t="shared" si="487"/>
        <v>6.6756062688431875E-4</v>
      </c>
      <c r="BM337">
        <f t="shared" si="488"/>
        <v>7.0411158998542845E-4</v>
      </c>
      <c r="BN337">
        <f t="shared" si="489"/>
        <v>-1.2736751111373265E-3</v>
      </c>
      <c r="BO337">
        <f t="shared" si="490"/>
        <v>-8.8449660495647676E-4</v>
      </c>
      <c r="BP337">
        <f t="shared" si="491"/>
        <v>-9.3292546889608605E-4</v>
      </c>
      <c r="BQ337">
        <f t="shared" si="492"/>
        <v>5.8622366653975902E-4</v>
      </c>
      <c r="BR337">
        <f t="shared" si="493"/>
        <v>3.7838623173470784E-4</v>
      </c>
      <c r="BS337">
        <f t="shared" si="494"/>
        <v>4.1656488284831682E-4</v>
      </c>
      <c r="BT337">
        <f t="shared" si="495"/>
        <v>2.6040102224124536E-4</v>
      </c>
      <c r="BU337">
        <f t="shared" si="496"/>
        <v>-5.1372232947390368E-3</v>
      </c>
      <c r="BV337">
        <f t="shared" si="497"/>
        <v>-3.3158923377315202E-3</v>
      </c>
      <c r="BW337">
        <f t="shared" si="498"/>
        <v>-3.6504613206254314E-3</v>
      </c>
      <c r="BX337">
        <f t="shared" si="499"/>
        <v>-2.2819587024312934E-3</v>
      </c>
      <c r="BZ337">
        <f>I337-BA338</f>
        <v>0.22194581958677556</v>
      </c>
    </row>
    <row r="338" spans="2:104" hidden="1" outlineLevel="1" x14ac:dyDescent="0.25">
      <c r="B338">
        <v>7</v>
      </c>
      <c r="C338">
        <v>3</v>
      </c>
      <c r="D338">
        <f t="shared" si="464"/>
        <v>0.3</v>
      </c>
      <c r="E338">
        <v>0.4</v>
      </c>
      <c r="F338">
        <v>0.45555555555555549</v>
      </c>
      <c r="G338">
        <f t="shared" si="508"/>
        <v>0.32012508066441708</v>
      </c>
      <c r="H338">
        <v>0.11963007755558987</v>
      </c>
      <c r="I338">
        <v>0.29764705882352949</v>
      </c>
      <c r="K338">
        <f t="shared" si="466"/>
        <v>1.1948446676203581</v>
      </c>
      <c r="L338">
        <f t="shared" si="466"/>
        <v>7.6320842575950926E-2</v>
      </c>
      <c r="M338">
        <f t="shared" si="466"/>
        <v>-0.14455152806354707</v>
      </c>
      <c r="N338">
        <f t="shared" si="466"/>
        <v>-1.2642277816115883</v>
      </c>
      <c r="O338">
        <f t="shared" si="504"/>
        <v>-0.64894195213871164</v>
      </c>
      <c r="P338">
        <f t="shared" si="504"/>
        <v>-0.6250417206155755</v>
      </c>
      <c r="Q338">
        <f t="shared" si="504"/>
        <v>0.27481438039956479</v>
      </c>
      <c r="R338">
        <f t="shared" si="504"/>
        <v>-1.7249047462034193</v>
      </c>
      <c r="S338">
        <f t="shared" si="504"/>
        <v>-0.9874941689262362</v>
      </c>
      <c r="T338">
        <f t="shared" si="504"/>
        <v>-1.7455960035490659</v>
      </c>
      <c r="U338">
        <f t="shared" si="504"/>
        <v>-1.6012338898630927</v>
      </c>
      <c r="V338">
        <f t="shared" si="504"/>
        <v>-1.3243404214084238</v>
      </c>
      <c r="W338">
        <f t="shared" si="504"/>
        <v>0.93815781806266962</v>
      </c>
      <c r="X338">
        <f t="shared" si="467"/>
        <v>1.4045894993694605</v>
      </c>
      <c r="Y338">
        <f t="shared" si="458"/>
        <v>-6.3253937342510391E-2</v>
      </c>
      <c r="Z338">
        <f t="shared" si="459"/>
        <v>-5.3828020197770443E-2</v>
      </c>
      <c r="AA338">
        <f t="shared" si="460"/>
        <v>-0.913486161858441</v>
      </c>
      <c r="AB338">
        <f t="shared" si="468"/>
        <v>0.80291116288204978</v>
      </c>
      <c r="AC338">
        <f t="shared" si="468"/>
        <v>0.48419178611472291</v>
      </c>
      <c r="AD338">
        <f t="shared" si="468"/>
        <v>0.48654624326577323</v>
      </c>
      <c r="AE338">
        <f t="shared" si="468"/>
        <v>0.28628699075045833</v>
      </c>
      <c r="AF338">
        <f t="shared" si="507"/>
        <v>0.84216947271933174</v>
      </c>
      <c r="AG338">
        <f t="shared" si="507"/>
        <v>-0.98655187526634947</v>
      </c>
      <c r="AH338">
        <f t="shared" si="507"/>
        <v>-3.1198526919151393</v>
      </c>
      <c r="AI338">
        <f t="shared" si="506"/>
        <v>-1.1741964537904932</v>
      </c>
      <c r="AJ338">
        <f t="shared" si="506"/>
        <v>2.1382319329104114</v>
      </c>
      <c r="AK338">
        <f t="shared" si="506"/>
        <v>-3.0945189219426283</v>
      </c>
      <c r="AL338">
        <f t="shared" si="506"/>
        <v>-1.8850774777850052</v>
      </c>
      <c r="AM338">
        <f t="shared" si="506"/>
        <v>2.0326520018885663</v>
      </c>
      <c r="AN338">
        <f t="shared" si="506"/>
        <v>-0.51616424147871431</v>
      </c>
      <c r="AO338">
        <f t="shared" si="469"/>
        <v>-2.1717670614733766</v>
      </c>
      <c r="AP338">
        <f t="shared" si="470"/>
        <v>-0.63295013791293164</v>
      </c>
      <c r="AQ338">
        <f t="shared" si="471"/>
        <v>0.10231462122567027</v>
      </c>
      <c r="AR338">
        <f t="shared" si="471"/>
        <v>0.34684190427208411</v>
      </c>
      <c r="AS338">
        <f t="shared" si="462"/>
        <v>-1.5903612808331E-3</v>
      </c>
      <c r="AT338">
        <f t="shared" si="463"/>
        <v>1.0923828760359787E-2</v>
      </c>
      <c r="AU338">
        <f t="shared" si="472"/>
        <v>3.484286160150861E-3</v>
      </c>
      <c r="AV338">
        <f t="shared" si="473"/>
        <v>-8.0506997040857946E-3</v>
      </c>
      <c r="AW338">
        <f t="shared" si="474"/>
        <v>-3.904813471960531E-3</v>
      </c>
      <c r="AX338">
        <f t="shared" si="475"/>
        <v>4.9185001836903851E-3</v>
      </c>
      <c r="AY338">
        <f t="shared" si="476"/>
        <v>1.1237485937421923E-3</v>
      </c>
      <c r="AZ338">
        <f t="shared" si="477"/>
        <v>1.0789378020821419E-3</v>
      </c>
      <c r="BA338">
        <f t="shared" si="478"/>
        <v>4.0712158969505687E-4</v>
      </c>
      <c r="BC338">
        <f t="shared" si="479"/>
        <v>5.2153215112977727E-2</v>
      </c>
      <c r="BE338">
        <f t="shared" si="480"/>
        <v>-4.1811433921810334E-4</v>
      </c>
      <c r="BF338">
        <f t="shared" si="481"/>
        <v>-4.7618577522061763E-4</v>
      </c>
      <c r="BG338">
        <f t="shared" si="482"/>
        <v>-3.3462221642286191E-4</v>
      </c>
      <c r="BH338">
        <f t="shared" si="483"/>
        <v>9.6608396449029531E-4</v>
      </c>
      <c r="BI338">
        <f t="shared" si="484"/>
        <v>1.1002622928917251E-3</v>
      </c>
      <c r="BJ338">
        <f t="shared" si="485"/>
        <v>7.7316926765263908E-4</v>
      </c>
      <c r="BK338">
        <f t="shared" si="486"/>
        <v>4.6857761663526371E-4</v>
      </c>
      <c r="BL338">
        <f t="shared" si="487"/>
        <v>5.3365784116793911E-4</v>
      </c>
      <c r="BM338">
        <f t="shared" si="488"/>
        <v>3.7500861830726023E-4</v>
      </c>
      <c r="BN338">
        <f t="shared" si="489"/>
        <v>-5.902200220428462E-4</v>
      </c>
      <c r="BO338">
        <f t="shared" si="490"/>
        <v>-6.7219502510435241E-4</v>
      </c>
      <c r="BP338">
        <f t="shared" si="491"/>
        <v>-4.7236058041555043E-4</v>
      </c>
      <c r="BQ338">
        <f t="shared" si="492"/>
        <v>3.8307564761888715E-4</v>
      </c>
      <c r="BR338">
        <f t="shared" si="493"/>
        <v>2.3101196074028313E-4</v>
      </c>
      <c r="BS338">
        <f t="shared" si="494"/>
        <v>2.3213529198740643E-4</v>
      </c>
      <c r="BT338">
        <f t="shared" si="495"/>
        <v>1.3658992358872585E-4</v>
      </c>
      <c r="BU338">
        <f t="shared" si="496"/>
        <v>-2.6312592159314571E-3</v>
      </c>
      <c r="BV338">
        <f t="shared" si="497"/>
        <v>-1.5867684476069954E-3</v>
      </c>
      <c r="BW338">
        <f t="shared" si="498"/>
        <v>-1.5944843536294987E-3</v>
      </c>
      <c r="BX338">
        <f t="shared" si="499"/>
        <v>-9.3820501898301395E-4</v>
      </c>
      <c r="BZ338">
        <f>I338-BA339</f>
        <v>0.29862214838229367</v>
      </c>
    </row>
    <row r="339" spans="2:104" hidden="1" outlineLevel="1" x14ac:dyDescent="0.25">
      <c r="B339">
        <v>7</v>
      </c>
      <c r="C339">
        <v>4</v>
      </c>
      <c r="D339">
        <f t="shared" si="464"/>
        <v>0.3</v>
      </c>
      <c r="E339">
        <v>0.4</v>
      </c>
      <c r="F339">
        <v>0.6333333333333333</v>
      </c>
      <c r="G339">
        <f t="shared" si="508"/>
        <v>0.34684190427208411</v>
      </c>
      <c r="H339">
        <v>0.16134463800020521</v>
      </c>
      <c r="I339">
        <v>0.38800000000000001</v>
      </c>
      <c r="K339">
        <f t="shared" si="466"/>
        <v>1.1948446676203581</v>
      </c>
      <c r="L339">
        <f t="shared" si="466"/>
        <v>7.6320842575950926E-2</v>
      </c>
      <c r="M339">
        <f t="shared" si="466"/>
        <v>-0.14455152806354707</v>
      </c>
      <c r="N339">
        <f t="shared" si="466"/>
        <v>-1.2642277816115883</v>
      </c>
      <c r="O339">
        <f t="shared" si="504"/>
        <v>-0.64894195213871164</v>
      </c>
      <c r="P339">
        <f t="shared" si="504"/>
        <v>-0.6250417206155755</v>
      </c>
      <c r="Q339">
        <f t="shared" si="504"/>
        <v>0.27481438039956479</v>
      </c>
      <c r="R339">
        <f t="shared" si="504"/>
        <v>-1.7249047462034193</v>
      </c>
      <c r="S339">
        <f t="shared" si="504"/>
        <v>-0.9874941689262362</v>
      </c>
      <c r="T339">
        <f t="shared" si="504"/>
        <v>-1.7455960035490659</v>
      </c>
      <c r="U339">
        <f t="shared" si="504"/>
        <v>-1.6012338898630927</v>
      </c>
      <c r="V339">
        <f t="shared" si="504"/>
        <v>-1.3243404214084238</v>
      </c>
      <c r="W339">
        <f t="shared" si="504"/>
        <v>0.93815781806266962</v>
      </c>
      <c r="X339">
        <f t="shared" si="467"/>
        <v>1.4142956914832483</v>
      </c>
      <c r="Y339">
        <f t="shared" si="458"/>
        <v>-0.19532052489762275</v>
      </c>
      <c r="Z339">
        <f t="shared" si="459"/>
        <v>-0.38686046038095812</v>
      </c>
      <c r="AA339">
        <f t="shared" si="460"/>
        <v>-1.2335321339360408</v>
      </c>
      <c r="AB339">
        <f t="shared" si="468"/>
        <v>0.8044426029464562</v>
      </c>
      <c r="AC339">
        <f t="shared" si="468"/>
        <v>0.45132451837522969</v>
      </c>
      <c r="AD339">
        <f t="shared" si="468"/>
        <v>0.40447330885886962</v>
      </c>
      <c r="AE339">
        <f t="shared" si="468"/>
        <v>0.22556381765116085</v>
      </c>
      <c r="AF339">
        <f t="shared" si="507"/>
        <v>0.84216947271933174</v>
      </c>
      <c r="AG339">
        <f t="shared" si="507"/>
        <v>-0.98655187526634947</v>
      </c>
      <c r="AH339">
        <f t="shared" si="507"/>
        <v>-3.1198526919151393</v>
      </c>
      <c r="AI339">
        <f t="shared" si="506"/>
        <v>-1.1741964537904932</v>
      </c>
      <c r="AJ339">
        <f t="shared" si="506"/>
        <v>2.1382319329104114</v>
      </c>
      <c r="AK339">
        <f t="shared" si="506"/>
        <v>-3.0945189219426283</v>
      </c>
      <c r="AL339">
        <f t="shared" si="506"/>
        <v>-1.8850774777850052</v>
      </c>
      <c r="AM339">
        <f t="shared" si="506"/>
        <v>2.0326520018885663</v>
      </c>
      <c r="AN339">
        <f t="shared" si="506"/>
        <v>-0.51616424147871431</v>
      </c>
      <c r="AO339">
        <f t="shared" si="469"/>
        <v>-1.8106956649197019</v>
      </c>
      <c r="AP339">
        <f t="shared" si="470"/>
        <v>-0.49668242110659599</v>
      </c>
      <c r="AQ339">
        <f t="shared" si="471"/>
        <v>0.14055406935456716</v>
      </c>
      <c r="AR339">
        <f t="shared" si="471"/>
        <v>0.37832062831121849</v>
      </c>
      <c r="AS339">
        <f t="shared" si="462"/>
        <v>-2.511472062583319E-3</v>
      </c>
      <c r="AT339">
        <f t="shared" si="463"/>
        <v>-3.4831507332494013E-3</v>
      </c>
      <c r="AU339">
        <f t="shared" si="472"/>
        <v>-1.5043799181413075E-3</v>
      </c>
      <c r="AV339">
        <f t="shared" si="473"/>
        <v>3.2826849726486922E-3</v>
      </c>
      <c r="AW339">
        <f t="shared" si="474"/>
        <v>3.4689398806009046E-3</v>
      </c>
      <c r="AX339">
        <f t="shared" si="475"/>
        <v>-7.216353622809665E-4</v>
      </c>
      <c r="AY339">
        <f t="shared" si="476"/>
        <v>-8.9629523894871116E-4</v>
      </c>
      <c r="AZ339">
        <f t="shared" si="477"/>
        <v>-1.642547581467566E-3</v>
      </c>
      <c r="BA339">
        <f t="shared" si="478"/>
        <v>-9.7508955876420662E-4</v>
      </c>
      <c r="BC339">
        <f t="shared" si="479"/>
        <v>2.2933337761838625E-2</v>
      </c>
      <c r="BE339">
        <f t="shared" si="480"/>
        <v>1.805255901769569E-4</v>
      </c>
      <c r="BF339">
        <f t="shared" si="481"/>
        <v>2.8583218444684839E-4</v>
      </c>
      <c r="BG339">
        <f t="shared" si="482"/>
        <v>1.5653459866704392E-4</v>
      </c>
      <c r="BH339">
        <f t="shared" si="483"/>
        <v>-3.9392219671784302E-4</v>
      </c>
      <c r="BI339">
        <f t="shared" si="484"/>
        <v>-6.237101448032514E-4</v>
      </c>
      <c r="BJ339">
        <f t="shared" si="485"/>
        <v>-3.4157181211164804E-4</v>
      </c>
      <c r="BK339">
        <f t="shared" si="486"/>
        <v>-4.1627278567210851E-4</v>
      </c>
      <c r="BL339">
        <f t="shared" si="487"/>
        <v>-6.5909857731417183E-4</v>
      </c>
      <c r="BM339">
        <f t="shared" si="488"/>
        <v>-3.6095211419789815E-4</v>
      </c>
      <c r="BN339">
        <f t="shared" si="489"/>
        <v>8.659624347371597E-5</v>
      </c>
      <c r="BO339">
        <f t="shared" si="490"/>
        <v>1.3711071883338363E-4</v>
      </c>
      <c r="BP339">
        <f t="shared" si="491"/>
        <v>7.5088014973081718E-5</v>
      </c>
      <c r="BQ339">
        <f t="shared" si="492"/>
        <v>6.0610053697554903E-4</v>
      </c>
      <c r="BR339">
        <f t="shared" si="493"/>
        <v>3.4004667571747833E-4</v>
      </c>
      <c r="BS339">
        <f t="shared" si="494"/>
        <v>3.0474702457790554E-4</v>
      </c>
      <c r="BT339">
        <f t="shared" si="495"/>
        <v>1.6994916790815856E-4</v>
      </c>
      <c r="BU339">
        <f t="shared" si="496"/>
        <v>8.405984526930017E-4</v>
      </c>
      <c r="BV339">
        <f t="shared" si="497"/>
        <v>4.7160939813363425E-4</v>
      </c>
      <c r="BW339">
        <f t="shared" si="498"/>
        <v>4.2265245069947495E-4</v>
      </c>
      <c r="BX339">
        <f t="shared" si="499"/>
        <v>2.3570183305385252E-4</v>
      </c>
      <c r="BZ339">
        <f>I339-BA340</f>
        <v>0.39313031223387523</v>
      </c>
    </row>
    <row r="340" spans="2:104" hidden="1" outlineLevel="1" x14ac:dyDescent="0.25">
      <c r="B340">
        <v>7</v>
      </c>
      <c r="C340">
        <v>5</v>
      </c>
      <c r="D340">
        <f t="shared" si="464"/>
        <v>0.3</v>
      </c>
      <c r="E340">
        <v>0.4</v>
      </c>
      <c r="F340">
        <v>0.81111111111111112</v>
      </c>
      <c r="G340">
        <f t="shared" si="508"/>
        <v>0.37832062831121849</v>
      </c>
      <c r="H340">
        <v>0.27085909402192404</v>
      </c>
      <c r="I340">
        <v>0.49341176470588233</v>
      </c>
      <c r="K340">
        <f t="shared" si="466"/>
        <v>1.1948446676203581</v>
      </c>
      <c r="L340">
        <f t="shared" si="466"/>
        <v>7.6320842575950926E-2</v>
      </c>
      <c r="M340">
        <f t="shared" si="466"/>
        <v>-0.14455152806354707</v>
      </c>
      <c r="N340">
        <f t="shared" si="466"/>
        <v>-1.2642277816115883</v>
      </c>
      <c r="O340">
        <f t="shared" si="504"/>
        <v>-0.64894195213871164</v>
      </c>
      <c r="P340">
        <f t="shared" si="504"/>
        <v>-0.6250417206155755</v>
      </c>
      <c r="Q340">
        <f t="shared" si="504"/>
        <v>0.27481438039956479</v>
      </c>
      <c r="R340">
        <f t="shared" si="504"/>
        <v>-1.7249047462034193</v>
      </c>
      <c r="S340">
        <f t="shared" si="504"/>
        <v>-0.9874941689262362</v>
      </c>
      <c r="T340">
        <f t="shared" si="504"/>
        <v>-1.7455960035490659</v>
      </c>
      <c r="U340">
        <f t="shared" si="504"/>
        <v>-1.6012338898630927</v>
      </c>
      <c r="V340">
        <f t="shared" si="504"/>
        <v>-1.3243404214084238</v>
      </c>
      <c r="W340">
        <f t="shared" si="504"/>
        <v>0.93815781806266962</v>
      </c>
      <c r="X340">
        <f t="shared" si="467"/>
        <v>1.4233135436131807</v>
      </c>
      <c r="Y340">
        <f t="shared" si="458"/>
        <v>-0.33036349889181948</v>
      </c>
      <c r="Z340">
        <f t="shared" si="459"/>
        <v>-0.72459524947322718</v>
      </c>
      <c r="AA340">
        <f t="shared" si="460"/>
        <v>-1.559884483237755</v>
      </c>
      <c r="AB340">
        <f t="shared" si="468"/>
        <v>0.80585735000253278</v>
      </c>
      <c r="AC340">
        <f t="shared" si="468"/>
        <v>0.4181521809077669</v>
      </c>
      <c r="AD340">
        <f t="shared" si="468"/>
        <v>0.32638188142633018</v>
      </c>
      <c r="AE340">
        <f t="shared" si="468"/>
        <v>0.17366322354716213</v>
      </c>
      <c r="AF340">
        <f t="shared" si="507"/>
        <v>0.84216947271933174</v>
      </c>
      <c r="AG340">
        <f t="shared" si="507"/>
        <v>-0.98655187526634947</v>
      </c>
      <c r="AH340">
        <f t="shared" si="507"/>
        <v>-3.1198526919151393</v>
      </c>
      <c r="AI340">
        <f t="shared" si="506"/>
        <v>-1.1741964537904932</v>
      </c>
      <c r="AJ340">
        <f t="shared" si="506"/>
        <v>2.1382319329104114</v>
      </c>
      <c r="AK340">
        <f t="shared" si="506"/>
        <v>-3.0945189219426283</v>
      </c>
      <c r="AL340">
        <f t="shared" si="506"/>
        <v>-1.8850774777850052</v>
      </c>
      <c r="AM340">
        <f t="shared" si="506"/>
        <v>2.0326520018885663</v>
      </c>
      <c r="AN340">
        <f t="shared" si="506"/>
        <v>-0.51616424147871431</v>
      </c>
      <c r="AO340">
        <f t="shared" si="469"/>
        <v>-1.4722027327645217</v>
      </c>
      <c r="AP340">
        <f t="shared" si="470"/>
        <v>-0.34929239323970895</v>
      </c>
      <c r="AQ340">
        <f t="shared" si="471"/>
        <v>0.18660804029177655</v>
      </c>
      <c r="AR340">
        <f t="shared" si="471"/>
        <v>0.41355402438935052</v>
      </c>
      <c r="AS340">
        <f t="shared" si="462"/>
        <v>-1.2788086596413452E-2</v>
      </c>
      <c r="AT340">
        <f t="shared" si="463"/>
        <v>-1.9367665636532416E-2</v>
      </c>
      <c r="AU340">
        <f t="shared" si="472"/>
        <v>-8.1639872777983114E-3</v>
      </c>
      <c r="AV340">
        <f t="shared" si="473"/>
        <v>1.7651414333530815E-2</v>
      </c>
      <c r="AW340">
        <f t="shared" si="474"/>
        <v>1.6798483955339574E-2</v>
      </c>
      <c r="AX340">
        <f t="shared" si="475"/>
        <v>-3.4946166863391642E-3</v>
      </c>
      <c r="AY340">
        <f t="shared" si="476"/>
        <v>-5.1248282805926911E-3</v>
      </c>
      <c r="AZ340">
        <f t="shared" si="477"/>
        <v>-5.4325022735424028E-3</v>
      </c>
      <c r="BA340">
        <f t="shared" si="478"/>
        <v>-5.130312233875221E-3</v>
      </c>
      <c r="BC340">
        <f t="shared" si="479"/>
        <v>0.11608401588118335</v>
      </c>
      <c r="BE340">
        <f t="shared" si="480"/>
        <v>9.7967847333579731E-4</v>
      </c>
      <c r="BF340">
        <f t="shared" si="481"/>
        <v>1.9865702375975887E-3</v>
      </c>
      <c r="BG340">
        <f t="shared" si="482"/>
        <v>9.265814389384354E-4</v>
      </c>
      <c r="BH340">
        <f t="shared" si="483"/>
        <v>-2.1181697200236978E-3</v>
      </c>
      <c r="BI340">
        <f t="shared" si="484"/>
        <v>-4.2951774878258317E-3</v>
      </c>
      <c r="BJ340">
        <f t="shared" si="485"/>
        <v>-2.0033682483729075E-3</v>
      </c>
      <c r="BK340">
        <f t="shared" si="486"/>
        <v>-2.0158180746407488E-3</v>
      </c>
      <c r="BL340">
        <f t="shared" si="487"/>
        <v>-4.087631095799296E-3</v>
      </c>
      <c r="BM340">
        <f t="shared" si="488"/>
        <v>-1.9065639013979971E-3</v>
      </c>
      <c r="BN340">
        <f t="shared" si="489"/>
        <v>4.1935400236069967E-4</v>
      </c>
      <c r="BO340">
        <f t="shared" si="490"/>
        <v>8.5035672700919658E-4</v>
      </c>
      <c r="BP340">
        <f t="shared" si="491"/>
        <v>3.9662567414481024E-4</v>
      </c>
      <c r="BQ340">
        <f t="shared" si="492"/>
        <v>3.0916120728565958E-3</v>
      </c>
      <c r="BR340">
        <f t="shared" si="493"/>
        <v>1.6042098899782999E-3</v>
      </c>
      <c r="BS340">
        <f t="shared" si="494"/>
        <v>1.2521399289540773E-3</v>
      </c>
      <c r="BT340">
        <f t="shared" si="495"/>
        <v>6.662461024000251E-4</v>
      </c>
      <c r="BU340">
        <f t="shared" si="496"/>
        <v>4.6822727116773389E-3</v>
      </c>
      <c r="BV340">
        <f t="shared" si="497"/>
        <v>2.4295894875025329E-3</v>
      </c>
      <c r="BW340">
        <f t="shared" si="498"/>
        <v>1.8963765447862597E-3</v>
      </c>
      <c r="BX340">
        <f t="shared" si="499"/>
        <v>1.0090353741071456E-3</v>
      </c>
      <c r="BZ340">
        <f>I340</f>
        <v>0.49341176470588233</v>
      </c>
    </row>
    <row r="341" spans="2:104" collapsed="1" x14ac:dyDescent="0.25">
      <c r="BC341">
        <f>SUM(BC306:BC340)</f>
        <v>5.0252709610132298</v>
      </c>
    </row>
    <row r="342" spans="2:104" x14ac:dyDescent="0.25">
      <c r="BC342" t="s">
        <v>94</v>
      </c>
      <c r="BE342" t="s">
        <v>30</v>
      </c>
      <c r="BF342" t="s">
        <v>31</v>
      </c>
      <c r="BG342" t="s">
        <v>32</v>
      </c>
      <c r="BH342" t="s">
        <v>33</v>
      </c>
      <c r="BI342" t="s">
        <v>34</v>
      </c>
      <c r="BJ342" t="s">
        <v>35</v>
      </c>
      <c r="BK342" t="s">
        <v>36</v>
      </c>
      <c r="BL342" t="s">
        <v>37</v>
      </c>
      <c r="BM342" t="s">
        <v>58</v>
      </c>
      <c r="BN342" t="s">
        <v>59</v>
      </c>
      <c r="BO342" t="s">
        <v>60</v>
      </c>
      <c r="BP342" t="s">
        <v>61</v>
      </c>
      <c r="BQ342" t="s">
        <v>79</v>
      </c>
      <c r="BR342" t="s">
        <v>80</v>
      </c>
      <c r="BS342" t="s">
        <v>81</v>
      </c>
      <c r="BT342" t="s">
        <v>82</v>
      </c>
      <c r="BU342" t="s">
        <v>83</v>
      </c>
      <c r="BV342" t="s">
        <v>84</v>
      </c>
      <c r="BW342" t="s">
        <v>85</v>
      </c>
      <c r="BX342" t="s">
        <v>86</v>
      </c>
      <c r="BZ342" t="s">
        <v>92</v>
      </c>
      <c r="CA342" t="s">
        <v>93</v>
      </c>
      <c r="CD342" t="s">
        <v>30</v>
      </c>
      <c r="CE342" t="s">
        <v>31</v>
      </c>
      <c r="CF342" t="s">
        <v>32</v>
      </c>
      <c r="CG342" t="s">
        <v>33</v>
      </c>
      <c r="CH342" t="s">
        <v>34</v>
      </c>
      <c r="CI342" t="s">
        <v>35</v>
      </c>
      <c r="CJ342" t="s">
        <v>36</v>
      </c>
      <c r="CK342" t="s">
        <v>37</v>
      </c>
      <c r="CL342" t="s">
        <v>58</v>
      </c>
      <c r="CM342" t="s">
        <v>59</v>
      </c>
      <c r="CN342" t="s">
        <v>60</v>
      </c>
      <c r="CO342" t="s">
        <v>61</v>
      </c>
      <c r="CP342" t="s">
        <v>79</v>
      </c>
      <c r="CQ342" t="s">
        <v>80</v>
      </c>
      <c r="CR342" t="s">
        <v>81</v>
      </c>
      <c r="CS342" t="s">
        <v>82</v>
      </c>
      <c r="CT342" t="s">
        <v>83</v>
      </c>
      <c r="CU342" t="s">
        <v>84</v>
      </c>
      <c r="CV342" t="s">
        <v>85</v>
      </c>
      <c r="CW342" t="s">
        <v>86</v>
      </c>
      <c r="CY342" t="s">
        <v>92</v>
      </c>
      <c r="CZ342" t="s">
        <v>95</v>
      </c>
    </row>
    <row r="343" spans="2:104" x14ac:dyDescent="0.25">
      <c r="BC343">
        <v>25</v>
      </c>
      <c r="BD343">
        <v>1</v>
      </c>
      <c r="BE343">
        <f>AVERAGE(BE306,BE311,BE316,BE321,BE326,BE331,BE336)</f>
        <v>-4.4624757292104983E-4</v>
      </c>
      <c r="BF343">
        <f t="shared" ref="BF343:BX347" si="509">AVERAGE(BF306,BF311,BF316,BF321,BF326,BF331,BF336)</f>
        <v>-2.2581887814290895E-4</v>
      </c>
      <c r="BG343">
        <f t="shared" si="509"/>
        <v>-2.3566437963297299E-4</v>
      </c>
      <c r="BH343">
        <f t="shared" si="509"/>
        <v>8.035688434168811E-4</v>
      </c>
      <c r="BI343">
        <f t="shared" si="509"/>
        <v>4.0426590319284794E-4</v>
      </c>
      <c r="BJ343">
        <f t="shared" si="509"/>
        <v>4.3684725687113967E-4</v>
      </c>
      <c r="BK343">
        <f t="shared" si="509"/>
        <v>2.7219975181923712E-4</v>
      </c>
      <c r="BL343">
        <f t="shared" si="509"/>
        <v>1.8952091437090502E-4</v>
      </c>
      <c r="BM343">
        <f t="shared" si="509"/>
        <v>2.1188244141335537E-4</v>
      </c>
      <c r="BN343">
        <f t="shared" si="509"/>
        <v>-7.2098545970697447E-4</v>
      </c>
      <c r="BO343">
        <f t="shared" si="509"/>
        <v>-3.086387026443686E-4</v>
      </c>
      <c r="BP343">
        <f t="shared" si="509"/>
        <v>-3.2270042102612161E-4</v>
      </c>
      <c r="BQ343">
        <f t="shared" si="509"/>
        <v>5.877570507029766E-4</v>
      </c>
      <c r="BR343">
        <f t="shared" si="509"/>
        <v>4.0641908401626881E-4</v>
      </c>
      <c r="BS343">
        <f t="shared" si="509"/>
        <v>4.9807806984887928E-4</v>
      </c>
      <c r="BT343">
        <f t="shared" si="509"/>
        <v>3.4972794164351087E-4</v>
      </c>
      <c r="BU343">
        <f t="shared" si="509"/>
        <v>-4.8072157583258918E-3</v>
      </c>
      <c r="BV343">
        <f t="shared" si="509"/>
        <v>-4.0399881345317499E-3</v>
      </c>
      <c r="BW343">
        <f t="shared" si="509"/>
        <v>-4.2587675675660264E-3</v>
      </c>
      <c r="BX343">
        <f t="shared" si="509"/>
        <v>-3.8552441787549209E-3</v>
      </c>
      <c r="BZ343">
        <f>SUM(BE343:BP343)</f>
        <v>5.8229697009969789E-5</v>
      </c>
      <c r="CA343">
        <f>SUM(BQ343:BX343)</f>
        <v>-1.5119233492966955E-2</v>
      </c>
      <c r="CD343">
        <f t="shared" ref="CD343:CM344" si="510">BE343</f>
        <v>-4.4624757292104983E-4</v>
      </c>
      <c r="CE343">
        <f t="shared" si="510"/>
        <v>-2.2581887814290895E-4</v>
      </c>
      <c r="CF343">
        <f t="shared" si="510"/>
        <v>-2.3566437963297299E-4</v>
      </c>
      <c r="CG343">
        <f t="shared" si="510"/>
        <v>8.035688434168811E-4</v>
      </c>
      <c r="CH343">
        <f t="shared" si="510"/>
        <v>4.0426590319284794E-4</v>
      </c>
      <c r="CI343">
        <f t="shared" si="510"/>
        <v>4.3684725687113967E-4</v>
      </c>
      <c r="CJ343">
        <f t="shared" si="510"/>
        <v>2.7219975181923712E-4</v>
      </c>
      <c r="CK343">
        <f t="shared" si="510"/>
        <v>1.8952091437090502E-4</v>
      </c>
      <c r="CL343">
        <f t="shared" si="510"/>
        <v>2.1188244141335537E-4</v>
      </c>
      <c r="CM343">
        <f t="shared" si="510"/>
        <v>-7.2098545970697447E-4</v>
      </c>
      <c r="CN343">
        <f t="shared" ref="CN343:CW344" si="511">BO343</f>
        <v>-3.086387026443686E-4</v>
      </c>
      <c r="CO343">
        <f t="shared" si="511"/>
        <v>-3.2270042102612161E-4</v>
      </c>
      <c r="CP343">
        <f t="shared" si="511"/>
        <v>5.877570507029766E-4</v>
      </c>
      <c r="CQ343">
        <f t="shared" si="511"/>
        <v>4.0641908401626881E-4</v>
      </c>
      <c r="CR343">
        <f t="shared" si="511"/>
        <v>4.9807806984887928E-4</v>
      </c>
      <c r="CS343">
        <f t="shared" si="511"/>
        <v>3.4972794164351087E-4</v>
      </c>
      <c r="CT343">
        <f t="shared" si="511"/>
        <v>-4.8072157583258918E-3</v>
      </c>
      <c r="CU343">
        <f t="shared" si="511"/>
        <v>-4.0399881345317499E-3</v>
      </c>
      <c r="CV343">
        <f t="shared" si="511"/>
        <v>-4.2587675675660264E-3</v>
      </c>
      <c r="CW343">
        <f t="shared" si="511"/>
        <v>-3.8552441787549209E-3</v>
      </c>
      <c r="CY343">
        <f>BZ343</f>
        <v>5.8229697009969789E-5</v>
      </c>
      <c r="CZ343">
        <f>CA343</f>
        <v>-1.5119233492966955E-2</v>
      </c>
    </row>
    <row r="344" spans="2:104" x14ac:dyDescent="0.25">
      <c r="BC344">
        <v>16</v>
      </c>
      <c r="BD344">
        <v>2</v>
      </c>
      <c r="BE344">
        <f>AVERAGE(BE307,BE312,BE317,BE322,BE327,BE332,BE337)</f>
        <v>-8.4474506473098735E-5</v>
      </c>
      <c r="BF344">
        <f t="shared" si="509"/>
        <v>-4.200819096412956E-4</v>
      </c>
      <c r="BG344">
        <f t="shared" si="509"/>
        <v>-4.4504565420285387E-4</v>
      </c>
      <c r="BH344">
        <f t="shared" si="509"/>
        <v>-1.5236924914903291E-4</v>
      </c>
      <c r="BI344">
        <f t="shared" si="509"/>
        <v>6.9431207266476287E-4</v>
      </c>
      <c r="BJ344">
        <f t="shared" si="509"/>
        <v>7.4168342580318149E-4</v>
      </c>
      <c r="BK344">
        <f t="shared" si="509"/>
        <v>-3.1842230737946797E-4</v>
      </c>
      <c r="BL344">
        <f t="shared" si="509"/>
        <v>2.8819601784954932E-4</v>
      </c>
      <c r="BM344">
        <f t="shared" si="509"/>
        <v>3.1176909073893019E-4</v>
      </c>
      <c r="BN344">
        <f t="shared" si="509"/>
        <v>-2.4546971999318351E-4</v>
      </c>
      <c r="BO344">
        <f t="shared" si="509"/>
        <v>-6.3137317536128676E-4</v>
      </c>
      <c r="BP344">
        <f t="shared" si="509"/>
        <v>-6.668824973183132E-4</v>
      </c>
      <c r="BQ344">
        <f t="shared" si="509"/>
        <v>5.4792011611956017E-4</v>
      </c>
      <c r="BR344">
        <f t="shared" si="509"/>
        <v>3.5533183762468198E-4</v>
      </c>
      <c r="BS344">
        <f t="shared" si="509"/>
        <v>3.8792236435132652E-4</v>
      </c>
      <c r="BT344">
        <f t="shared" si="509"/>
        <v>2.4979780784508191E-4</v>
      </c>
      <c r="BU344">
        <f t="shared" si="509"/>
        <v>-2.6826192028774096E-3</v>
      </c>
      <c r="BV344">
        <f t="shared" si="509"/>
        <v>-2.5028325535287497E-3</v>
      </c>
      <c r="BW344">
        <f t="shared" si="509"/>
        <v>-2.0776311045475593E-3</v>
      </c>
      <c r="BX344">
        <f t="shared" si="509"/>
        <v>-2.0345728046836922E-3</v>
      </c>
      <c r="BZ344">
        <f t="shared" ref="BZ344:BZ347" si="512">SUM(BE344:BP344)</f>
        <v>-9.2815841246210863E-4</v>
      </c>
      <c r="CA344">
        <f t="shared" ref="CA344:CA347" si="513">SUM(BQ344:BX344)</f>
        <v>-7.7566835396967607E-3</v>
      </c>
      <c r="CD344">
        <f t="shared" si="510"/>
        <v>-8.4474506473098735E-5</v>
      </c>
      <c r="CE344">
        <f t="shared" si="510"/>
        <v>-4.200819096412956E-4</v>
      </c>
      <c r="CF344">
        <f t="shared" si="510"/>
        <v>-4.4504565420285387E-4</v>
      </c>
      <c r="CG344">
        <f t="shared" si="510"/>
        <v>-1.5236924914903291E-4</v>
      </c>
      <c r="CH344">
        <f t="shared" si="510"/>
        <v>6.9431207266476287E-4</v>
      </c>
      <c r="CI344">
        <f t="shared" si="510"/>
        <v>7.4168342580318149E-4</v>
      </c>
      <c r="CJ344">
        <f t="shared" si="510"/>
        <v>-3.1842230737946797E-4</v>
      </c>
      <c r="CK344">
        <f t="shared" si="510"/>
        <v>2.8819601784954932E-4</v>
      </c>
      <c r="CL344">
        <f t="shared" si="510"/>
        <v>3.1176909073893019E-4</v>
      </c>
      <c r="CM344">
        <f t="shared" si="510"/>
        <v>-2.4546971999318351E-4</v>
      </c>
      <c r="CN344">
        <f t="shared" si="511"/>
        <v>-6.3137317536128676E-4</v>
      </c>
      <c r="CO344">
        <f t="shared" si="511"/>
        <v>-6.668824973183132E-4</v>
      </c>
      <c r="CP344">
        <f t="shared" si="511"/>
        <v>5.4792011611956017E-4</v>
      </c>
      <c r="CQ344">
        <f t="shared" si="511"/>
        <v>3.5533183762468198E-4</v>
      </c>
      <c r="CR344">
        <f t="shared" si="511"/>
        <v>3.8792236435132652E-4</v>
      </c>
      <c r="CS344">
        <f t="shared" si="511"/>
        <v>2.4979780784508191E-4</v>
      </c>
      <c r="CT344">
        <f t="shared" si="511"/>
        <v>-2.6826192028774096E-3</v>
      </c>
      <c r="CU344">
        <f t="shared" si="511"/>
        <v>-2.5028325535287497E-3</v>
      </c>
      <c r="CV344">
        <f t="shared" si="511"/>
        <v>-2.0776311045475593E-3</v>
      </c>
      <c r="CW344">
        <f t="shared" si="511"/>
        <v>-2.0345728046836922E-3</v>
      </c>
      <c r="CY344">
        <f>BZ344</f>
        <v>-9.2815841246210863E-4</v>
      </c>
      <c r="CZ344">
        <f>CA344</f>
        <v>-7.7566835396967607E-3</v>
      </c>
    </row>
    <row r="345" spans="2:104" x14ac:dyDescent="0.25">
      <c r="BC345">
        <v>9</v>
      </c>
      <c r="BD345">
        <v>3</v>
      </c>
      <c r="BE345">
        <f>AVERAGE(BE308,BE313,BE318,BE323,BE328,BE333,BE338)</f>
        <v>5.0879776039978997E-4</v>
      </c>
      <c r="BF345">
        <f t="shared" si="509"/>
        <v>-1.845795462334213E-4</v>
      </c>
      <c r="BG345">
        <f t="shared" si="509"/>
        <v>-7.5613803261946619E-5</v>
      </c>
      <c r="BH345">
        <f t="shared" si="509"/>
        <v>-1.6999782570064671E-3</v>
      </c>
      <c r="BI345">
        <f t="shared" si="509"/>
        <v>-4.3036190088638921E-5</v>
      </c>
      <c r="BJ345">
        <f t="shared" si="509"/>
        <v>-1.618280347686623E-4</v>
      </c>
      <c r="BK345">
        <f t="shared" si="509"/>
        <v>-1.5934705885502015E-3</v>
      </c>
      <c r="BL345">
        <f t="shared" si="509"/>
        <v>-4.1941965097070543E-4</v>
      </c>
      <c r="BM345">
        <f t="shared" si="509"/>
        <v>-3.8797141869049469E-4</v>
      </c>
      <c r="BN345">
        <f t="shared" si="509"/>
        <v>2.9847878881574056E-4</v>
      </c>
      <c r="BO345">
        <f t="shared" si="509"/>
        <v>-4.648520436083529E-4</v>
      </c>
      <c r="BP345">
        <f t="shared" si="509"/>
        <v>-2.6699654360940313E-4</v>
      </c>
      <c r="BQ345">
        <f t="shared" si="509"/>
        <v>7.7573175099122428E-4</v>
      </c>
      <c r="BR345">
        <f t="shared" si="509"/>
        <v>3.8691986871165057E-4</v>
      </c>
      <c r="BS345">
        <f t="shared" si="509"/>
        <v>4.4585378890530216E-4</v>
      </c>
      <c r="BT345">
        <f t="shared" si="509"/>
        <v>2.1098825527951653E-4</v>
      </c>
      <c r="BU345">
        <f t="shared" si="509"/>
        <v>3.4941396793174189E-4</v>
      </c>
      <c r="BV345">
        <f t="shared" si="509"/>
        <v>-8.7929297982498552E-4</v>
      </c>
      <c r="BW345">
        <f t="shared" si="509"/>
        <v>-2.8228916910196574E-5</v>
      </c>
      <c r="BX345">
        <f t="shared" si="509"/>
        <v>-9.0829905883561108E-4</v>
      </c>
      <c r="BZ345">
        <f t="shared" si="512"/>
        <v>-4.4904695275727637E-3</v>
      </c>
      <c r="CA345">
        <f t="shared" si="513"/>
        <v>3.53086676248642E-4</v>
      </c>
      <c r="CD345">
        <f t="shared" ref="CD345:CW345" si="514">IF(BE343&lt;&gt;0,BE345*(BE344/BE343),BE345)</f>
        <v>9.631523466458002E-5</v>
      </c>
      <c r="CE345">
        <f t="shared" si="514"/>
        <v>-3.4336601483508103E-4</v>
      </c>
      <c r="CF345">
        <f t="shared" si="514"/>
        <v>-1.4279457333301021E-4</v>
      </c>
      <c r="CG345">
        <f t="shared" si="514"/>
        <v>3.2234252573600419E-4</v>
      </c>
      <c r="CH345">
        <f t="shared" si="514"/>
        <v>-7.3913100521325999E-5</v>
      </c>
      <c r="CI345">
        <f t="shared" si="514"/>
        <v>-2.7475317592213382E-4</v>
      </c>
      <c r="CJ345">
        <f t="shared" si="514"/>
        <v>1.8640596773373504E-3</v>
      </c>
      <c r="CK345">
        <f t="shared" si="514"/>
        <v>-6.3779279252022087E-4</v>
      </c>
      <c r="CL345">
        <f t="shared" si="514"/>
        <v>-5.7087078868350307E-4</v>
      </c>
      <c r="CM345">
        <f t="shared" si="514"/>
        <v>1.0162133469970676E-4</v>
      </c>
      <c r="CN345">
        <f t="shared" si="514"/>
        <v>-9.5093424230846112E-4</v>
      </c>
      <c r="CO345">
        <f t="shared" si="514"/>
        <v>-5.5176662370447812E-4</v>
      </c>
      <c r="CP345">
        <f t="shared" si="514"/>
        <v>7.2315428725590076E-4</v>
      </c>
      <c r="CQ345">
        <f t="shared" si="514"/>
        <v>3.3828369131728081E-4</v>
      </c>
      <c r="CR345">
        <f t="shared" si="514"/>
        <v>3.4724808502333465E-4</v>
      </c>
      <c r="CS345">
        <f t="shared" si="514"/>
        <v>1.5070115187880835E-4</v>
      </c>
      <c r="CT345">
        <f t="shared" si="514"/>
        <v>1.9498700854103364E-4</v>
      </c>
      <c r="CU345">
        <f t="shared" si="514"/>
        <v>-5.4473503899296572E-4</v>
      </c>
      <c r="CV345">
        <f t="shared" si="514"/>
        <v>-1.3771419756967919E-5</v>
      </c>
      <c r="CW345">
        <f t="shared" si="514"/>
        <v>-4.7934721588077265E-4</v>
      </c>
      <c r="CY345">
        <f t="shared" ref="CY345:CZ347" si="515">BZ345*(BZ344/BZ343)</f>
        <v>7.157631383875844E-2</v>
      </c>
      <c r="CZ345">
        <f t="shared" si="515"/>
        <v>1.8114553300721794E-4</v>
      </c>
    </row>
    <row r="346" spans="2:104" x14ac:dyDescent="0.25">
      <c r="BC346">
        <v>4</v>
      </c>
      <c r="BD346">
        <v>4</v>
      </c>
      <c r="BE346">
        <f>AVERAGE(BE309,BE314,BE319,BE324,BE329,BE334,BE339)</f>
        <v>1.40269797348464E-3</v>
      </c>
      <c r="BF346">
        <f t="shared" si="509"/>
        <v>7.991176583763219E-4</v>
      </c>
      <c r="BG346">
        <f t="shared" si="509"/>
        <v>5.4820423728627976E-4</v>
      </c>
      <c r="BH346">
        <f t="shared" si="509"/>
        <v>-3.8546814958975309E-3</v>
      </c>
      <c r="BI346">
        <f t="shared" si="509"/>
        <v>-2.4403493616030718E-3</v>
      </c>
      <c r="BJ346">
        <f t="shared" si="509"/>
        <v>-1.623369862211432E-3</v>
      </c>
      <c r="BK346">
        <f t="shared" si="509"/>
        <v>-4.1786791063600755E-3</v>
      </c>
      <c r="BL346">
        <f t="shared" si="509"/>
        <v>-3.0391391212466301E-3</v>
      </c>
      <c r="BM346">
        <f t="shared" si="509"/>
        <v>-1.9436311363090664E-3</v>
      </c>
      <c r="BN346">
        <f t="shared" si="509"/>
        <v>6.4150628986130284E-4</v>
      </c>
      <c r="BO346">
        <f t="shared" si="509"/>
        <v>8.873319480665184E-5</v>
      </c>
      <c r="BP346">
        <f t="shared" si="509"/>
        <v>1.2073595401281692E-4</v>
      </c>
      <c r="BQ346">
        <f t="shared" si="509"/>
        <v>2.6329245475245149E-3</v>
      </c>
      <c r="BR346">
        <f t="shared" si="509"/>
        <v>9.802820263477357E-4</v>
      </c>
      <c r="BS346">
        <f t="shared" si="509"/>
        <v>1.2003301926481185E-3</v>
      </c>
      <c r="BT346">
        <f t="shared" si="509"/>
        <v>3.7191616402112472E-4</v>
      </c>
      <c r="BU346">
        <f t="shared" si="509"/>
        <v>4.395612792540006E-3</v>
      </c>
      <c r="BV346">
        <f t="shared" si="509"/>
        <v>1.0433702275432094E-3</v>
      </c>
      <c r="BW346">
        <f t="shared" si="509"/>
        <v>1.9125399096852718E-3</v>
      </c>
      <c r="BX346">
        <f t="shared" si="509"/>
        <v>1.1903457883462551E-4</v>
      </c>
      <c r="BZ346">
        <f t="shared" si="512"/>
        <v>-1.3478854775799793E-2</v>
      </c>
      <c r="CA346">
        <f t="shared" si="513"/>
        <v>1.2656010439144607E-2</v>
      </c>
      <c r="CD346">
        <f t="shared" ref="CD346:CM347" si="516">BE346*(BE345/BE344)</f>
        <v>-8.4485795445704819E-3</v>
      </c>
      <c r="CE346">
        <f t="shared" si="516"/>
        <v>3.5112384367173854E-4</v>
      </c>
      <c r="CF346">
        <f t="shared" si="516"/>
        <v>9.3140573229002547E-5</v>
      </c>
      <c r="CG346">
        <f t="shared" si="516"/>
        <v>-4.3006543428599393E-2</v>
      </c>
      <c r="CH346">
        <f t="shared" si="516"/>
        <v>1.5126244111752211E-4</v>
      </c>
      <c r="CI346">
        <f t="shared" si="516"/>
        <v>3.5420335060050797E-4</v>
      </c>
      <c r="CJ346">
        <f t="shared" si="516"/>
        <v>-2.0911230465517846E-2</v>
      </c>
      <c r="CK346">
        <f t="shared" si="516"/>
        <v>4.4229433806754152E-3</v>
      </c>
      <c r="CL346">
        <f t="shared" si="516"/>
        <v>2.4186917554193791E-3</v>
      </c>
      <c r="CM346">
        <f t="shared" si="516"/>
        <v>-7.8003926684235513E-4</v>
      </c>
      <c r="CN346">
        <f t="shared" ref="CN346:CW347" si="517">BO346*(BO345/BO344)</f>
        <v>6.5330312644605503E-5</v>
      </c>
      <c r="CO346">
        <f t="shared" si="517"/>
        <v>4.8338474229620075E-5</v>
      </c>
      <c r="CP346">
        <f t="shared" si="517"/>
        <v>3.7276294653020054E-3</v>
      </c>
      <c r="CQ346">
        <f t="shared" si="517"/>
        <v>1.0674264244665884E-3</v>
      </c>
      <c r="CR346">
        <f t="shared" si="517"/>
        <v>1.3795847146490122E-3</v>
      </c>
      <c r="CS346">
        <f t="shared" si="517"/>
        <v>3.1413383181381886E-4</v>
      </c>
      <c r="CT346">
        <f t="shared" si="517"/>
        <v>-5.7253318163290399E-4</v>
      </c>
      <c r="CU346">
        <f t="shared" si="517"/>
        <v>3.6655593085668385E-4</v>
      </c>
      <c r="CV346">
        <f t="shared" si="517"/>
        <v>2.5985811475275074E-5</v>
      </c>
      <c r="CW346">
        <f t="shared" si="517"/>
        <v>5.3140883273131423E-5</v>
      </c>
      <c r="CY346">
        <f t="shared" si="515"/>
        <v>-6.521126762914356E-2</v>
      </c>
      <c r="CZ346">
        <f t="shared" si="515"/>
        <v>-5.7610557884128701E-4</v>
      </c>
    </row>
    <row r="347" spans="2:104" x14ac:dyDescent="0.25">
      <c r="BC347">
        <v>1</v>
      </c>
      <c r="BD347">
        <v>5</v>
      </c>
      <c r="BE347">
        <f>AVERAGE(BE310,BE315,BE320,BE325,BE330,BE335,BE340)</f>
        <v>2.5358664097154238E-3</v>
      </c>
      <c r="BF347">
        <f t="shared" si="509"/>
        <v>2.7976488782373572E-3</v>
      </c>
      <c r="BG347">
        <f t="shared" si="509"/>
        <v>1.4951948577577631E-3</v>
      </c>
      <c r="BH347">
        <f t="shared" si="509"/>
        <v>-6.1990394783114815E-3</v>
      </c>
      <c r="BI347">
        <f t="shared" si="509"/>
        <v>-6.7239061449271458E-3</v>
      </c>
      <c r="BJ347">
        <f t="shared" si="509"/>
        <v>-3.6114603067198478E-3</v>
      </c>
      <c r="BK347">
        <f t="shared" si="509"/>
        <v>-8.6487642807530525E-3</v>
      </c>
      <c r="BL347">
        <f t="shared" si="509"/>
        <v>-9.3223524997415545E-3</v>
      </c>
      <c r="BM347">
        <f t="shared" si="509"/>
        <v>-5.0162266992916631E-3</v>
      </c>
      <c r="BN347">
        <f t="shared" si="509"/>
        <v>4.27002836415861E-4</v>
      </c>
      <c r="BO347">
        <f t="shared" si="509"/>
        <v>3.7632508387930877E-4</v>
      </c>
      <c r="BP347">
        <f t="shared" si="509"/>
        <v>2.1435909675020045E-4</v>
      </c>
      <c r="BQ347">
        <f t="shared" si="509"/>
        <v>9.1620803316299626E-3</v>
      </c>
      <c r="BR347">
        <f t="shared" si="509"/>
        <v>3.1218241527283699E-3</v>
      </c>
      <c r="BS347">
        <f t="shared" si="509"/>
        <v>3.3494495880663317E-3</v>
      </c>
      <c r="BT347">
        <f t="shared" si="509"/>
        <v>9.7824530529546294E-4</v>
      </c>
      <c r="BU347">
        <f t="shared" si="509"/>
        <v>8.0726395525940447E-3</v>
      </c>
      <c r="BV347">
        <f t="shared" si="509"/>
        <v>2.6768244250970066E-3</v>
      </c>
      <c r="BW347">
        <f t="shared" si="509"/>
        <v>2.9714540305378237E-3</v>
      </c>
      <c r="BX347">
        <f t="shared" si="509"/>
        <v>7.9072080067419304E-4</v>
      </c>
      <c r="BZ347">
        <f t="shared" si="512"/>
        <v>-3.1675352246988829E-2</v>
      </c>
      <c r="CA347">
        <f t="shared" si="513"/>
        <v>3.1123238186623194E-2</v>
      </c>
      <c r="CD347">
        <f t="shared" si="516"/>
        <v>6.9910973490540209E-3</v>
      </c>
      <c r="CE347">
        <f t="shared" si="516"/>
        <v>-1.2112125455704352E-2</v>
      </c>
      <c r="CF347">
        <f t="shared" si="516"/>
        <v>-1.0840245050918766E-2</v>
      </c>
      <c r="CG347">
        <f t="shared" si="516"/>
        <v>-1.4056251996695183E-2</v>
      </c>
      <c r="CH347">
        <f t="shared" si="516"/>
        <v>-0.38127631731470679</v>
      </c>
      <c r="CI347">
        <f t="shared" si="516"/>
        <v>-3.622818400336382E-2</v>
      </c>
      <c r="CJ347">
        <f t="shared" si="516"/>
        <v>-2.2680312304162446E-2</v>
      </c>
      <c r="CK347">
        <f t="shared" si="516"/>
        <v>-6.7550306997882489E-2</v>
      </c>
      <c r="CL347">
        <f t="shared" si="516"/>
        <v>-2.5129929499538677E-2</v>
      </c>
      <c r="CM347">
        <f t="shared" si="516"/>
        <v>9.1773692340494414E-4</v>
      </c>
      <c r="CN347">
        <f t="shared" si="517"/>
        <v>-7.183474276952124E-5</v>
      </c>
      <c r="CO347">
        <f t="shared" si="517"/>
        <v>-9.6933277478389416E-5</v>
      </c>
      <c r="CP347">
        <f t="shared" si="517"/>
        <v>3.1097175255126272E-2</v>
      </c>
      <c r="CQ347">
        <f t="shared" si="517"/>
        <v>7.909307207530648E-3</v>
      </c>
      <c r="CR347">
        <f t="shared" si="517"/>
        <v>9.0174078797898259E-3</v>
      </c>
      <c r="CS347">
        <f t="shared" si="517"/>
        <v>1.7243862267838947E-3</v>
      </c>
      <c r="CT347">
        <f t="shared" si="517"/>
        <v>0.10155346077601185</v>
      </c>
      <c r="CU347">
        <f t="shared" si="517"/>
        <v>-3.1763234480304695E-3</v>
      </c>
      <c r="CV347">
        <f t="shared" si="517"/>
        <v>-0.20131925150645719</v>
      </c>
      <c r="CW347">
        <f t="shared" si="517"/>
        <v>-1.036256908651772E-4</v>
      </c>
      <c r="CY347">
        <f t="shared" si="515"/>
        <v>-9.5078581490841182E-2</v>
      </c>
      <c r="CZ347">
        <f t="shared" si="515"/>
        <v>1.115578847592956</v>
      </c>
    </row>
    <row r="348" spans="2:104" x14ac:dyDescent="0.25">
      <c r="BC348">
        <f>SUM(BC343:BC347)</f>
        <v>55</v>
      </c>
    </row>
    <row r="351" spans="2:104" x14ac:dyDescent="0.25">
      <c r="BE351" t="s">
        <v>30</v>
      </c>
      <c r="BF351" t="s">
        <v>31</v>
      </c>
      <c r="BG351" t="s">
        <v>32</v>
      </c>
      <c r="BH351" t="s">
        <v>33</v>
      </c>
      <c r="BI351" t="s">
        <v>34</v>
      </c>
      <c r="BJ351" t="s">
        <v>35</v>
      </c>
      <c r="BK351" t="s">
        <v>36</v>
      </c>
      <c r="BL351" t="s">
        <v>37</v>
      </c>
      <c r="BM351" t="s">
        <v>58</v>
      </c>
      <c r="BN351" t="s">
        <v>59</v>
      </c>
      <c r="BO351" t="s">
        <v>60</v>
      </c>
      <c r="BP351" t="s">
        <v>61</v>
      </c>
      <c r="BQ351" t="s">
        <v>79</v>
      </c>
      <c r="BR351" t="s">
        <v>80</v>
      </c>
      <c r="BS351" t="s">
        <v>81</v>
      </c>
      <c r="BT351" t="s">
        <v>82</v>
      </c>
      <c r="BU351" t="s">
        <v>83</v>
      </c>
      <c r="BV351" t="s">
        <v>84</v>
      </c>
      <c r="BW351" t="s">
        <v>85</v>
      </c>
      <c r="BX351" t="s">
        <v>86</v>
      </c>
      <c r="BZ351" t="s">
        <v>92</v>
      </c>
      <c r="CA351" t="s">
        <v>93</v>
      </c>
      <c r="CB351">
        <f>CB301</f>
        <v>0.99</v>
      </c>
      <c r="CC351" t="s">
        <v>102</v>
      </c>
      <c r="CD351">
        <f>CB351*CD301+(1-CB351)*BE352</f>
        <v>-1.2887028069196905E-4</v>
      </c>
      <c r="CE351">
        <f>CB351*CE301+(1-CB351)*BF352</f>
        <v>-1.4801252281238661E-4</v>
      </c>
      <c r="CF351">
        <f>CB351*CF301+(1-CB351)*BG352</f>
        <v>-3.3850411436509552E-4</v>
      </c>
      <c r="CG351">
        <f>CB351*CG301+(1-CB351)*BH352</f>
        <v>2.2299016992150103E-4</v>
      </c>
      <c r="CH351">
        <f>CB351*CH301+(1-CB351)*BI352</f>
        <v>1.8472962947691033E-4</v>
      </c>
      <c r="CI351">
        <f>CB351*CI301+(1-CB351)*BJ352</f>
        <v>5.7584312449938545E-4</v>
      </c>
      <c r="CJ351">
        <f>CB351*CJ301+(1-CB351)*BK352</f>
        <v>2.1114997665172761E-4</v>
      </c>
      <c r="CK351">
        <f>CB351*CK301+(1-CB351)*BL352</f>
        <v>2.5350401184140328E-4</v>
      </c>
      <c r="CL351">
        <f>CB351*CL301+(1-CB351)*BM352</f>
        <v>7.6521858020846462E-4</v>
      </c>
      <c r="CM351">
        <f>CB351*CM301+(1-CB351)*BN352</f>
        <v>-1.7638035177766645E-4</v>
      </c>
      <c r="CN351">
        <f>CB351*CN301+(1-CB351)*BO352</f>
        <v>-1.4378161013787167E-4</v>
      </c>
      <c r="CO351">
        <f>CB351*CO301+(1-CB351)*BP352</f>
        <v>-2.8094174145573713E-4</v>
      </c>
      <c r="CP351">
        <f>CB351*CP301+(1-CB351)*BQ352</f>
        <v>-1.2845102079557429E-3</v>
      </c>
      <c r="CQ351">
        <f>CB351*CQ301+(1-CB351)*BR352</f>
        <v>1.233106657105831E-4</v>
      </c>
      <c r="CR351">
        <f>CB351*CR301+(1-CB351)*BS352</f>
        <v>-3.329953067330071E-4</v>
      </c>
      <c r="CS351">
        <f>CB351*CS301+(1-CB351)*BT352</f>
        <v>1.3707048577276331E-4</v>
      </c>
      <c r="CT351">
        <f>CB351*CT301+(1-CB351)*BU352</f>
        <v>-8.9410898175564934E-4</v>
      </c>
      <c r="CU351">
        <f>CB351*CU301+(1-CB351)*BV352</f>
        <v>-5.3929666800383279E-4</v>
      </c>
      <c r="CV351">
        <f>CB351*CV301+(1-CB351)*BW352</f>
        <v>-6.2969781328394542E-4</v>
      </c>
      <c r="CW351">
        <f>CB351*CW301+(1-CB351)*BX352</f>
        <v>-4.9775214582654112E-4</v>
      </c>
      <c r="CY351">
        <f>CB351*CY301+(1-CB351)*BY352</f>
        <v>0</v>
      </c>
      <c r="CZ351">
        <f>CB351*CZ301+(1-CB351)*BZ352</f>
        <v>7.1483742636235575E-4</v>
      </c>
    </row>
    <row r="352" spans="2:104" x14ac:dyDescent="0.25">
      <c r="BE352">
        <f>SUMPRODUCT(CD343:CD347,BC343:BC347)/BC348</f>
        <v>-6.9898482079713657E-4</v>
      </c>
      <c r="BF352">
        <f>SUMPRODUCT(CE343:CE347,BC343:BC347)/BC348</f>
        <v>-4.7572194040666505E-4</v>
      </c>
      <c r="BG352">
        <f>SUMPRODUCT(CF343:CF347,BC343:BC347)/BC348</f>
        <v>-4.5027588865581515E-4</v>
      </c>
      <c r="BH352">
        <f>SUMPRODUCT(CG343:CG347,BC343:BC347)/BC348</f>
        <v>-3.0096369069169313E-3</v>
      </c>
      <c r="BI352">
        <f>SUMPRODUCT(CH343:CH347,BC343:BC347)/BC348</f>
        <v>-6.5476517220449315E-3</v>
      </c>
      <c r="BJ352">
        <f>SUMPRODUCT(CI343:CI347,BC343:BC347)/BC348</f>
        <v>-2.6356423544784719E-4</v>
      </c>
      <c r="BK352">
        <f>SUMPRODUCT(CJ343:CJ347,BC343:BC347)/BC348</f>
        <v>-1.5970629125961497E-3</v>
      </c>
      <c r="BL352">
        <f>SUMPRODUCT(CK343:CK347,BC343:BC347)/BC348</f>
        <v>-8.4090017205449815E-4</v>
      </c>
      <c r="BM352">
        <f>SUMPRODUCT(CL343:CL347,BC343:BC347)/BC348</f>
        <v>-1.8741151070647129E-4</v>
      </c>
      <c r="BN352">
        <f>SUMPRODUCT(CM343:CM347,BC343:BC347)/BC348</f>
        <v>-4.2254509353149844E-4</v>
      </c>
      <c r="BO352">
        <f>SUMPRODUCT(CN343:CN347,BC343:BC347)/BC348</f>
        <v>-4.761247280883101E-4</v>
      </c>
      <c r="BP352">
        <f>SUMPRODUCT(CO343:CO347,BC343:BC347)/BC348</f>
        <v>-4.292201723026593E-4</v>
      </c>
      <c r="BQ352">
        <f>SUMPRODUCT(CP343:CP347,BC343:BC347)/BC348</f>
        <v>1.3813950877659051E-3</v>
      </c>
      <c r="BR352">
        <f>SUMPRODUCT(CQ343:CQ347,BC343:BC347)/BC348</f>
        <v>5.6489732053916658E-4</v>
      </c>
      <c r="BS352">
        <f>SUMPRODUCT(CR343:CR347,BC343:BC347)/BC348</f>
        <v>6.6035798326252899E-4</v>
      </c>
      <c r="BT352">
        <f>SUMPRODUCT(CS343:CS347,BC343:BC347)/BC348</f>
        <v>3.1049446159195506E-4</v>
      </c>
      <c r="BU352">
        <f>SUMPRODUCT(CT343:CT347,BC343:BC347)/BC348</f>
        <v>-1.1288016377788419E-3</v>
      </c>
      <c r="BV352">
        <f>SUMPRODUCT(CU343:CU347,BC343:BC347)/BC348</f>
        <v>-2.6846861690053487E-3</v>
      </c>
      <c r="BW352">
        <f>SUMPRODUCT(CV343:CV347,BC343:BC347)/BC348</f>
        <v>-6.2009188709141886E-3</v>
      </c>
      <c r="BX352">
        <f>SUMPRODUCT(CW343:CW347,BC343:BC347)/BC348</f>
        <v>-2.4207173899002126E-3</v>
      </c>
      <c r="BZ352">
        <f>SUMPRODUCT(BZ343:BZ347,BC343:BC347)/BC348</f>
        <v>-2.5345416231361338E-3</v>
      </c>
      <c r="CA352">
        <f>SUMPRODUCT(CA343:CA347,BC343:BC347)/BC348</f>
        <v>-7.5847766169069566E-3</v>
      </c>
      <c r="CB352">
        <f>CB302</f>
        <v>0.999</v>
      </c>
      <c r="CC352" t="s">
        <v>103</v>
      </c>
      <c r="CD352">
        <f>CB352*CD302+(1-CB352)*BE352^2</f>
        <v>3.5582399740452107E-8</v>
      </c>
      <c r="CE352">
        <f>CB352*CE302+(1-CB352)*BF352^2</f>
        <v>4.646815347403313E-8</v>
      </c>
      <c r="CF352">
        <f>CB352*CF302+(1-CB352)*BG352^2</f>
        <v>3.0819173213638839E-7</v>
      </c>
      <c r="CG352">
        <f>CB352*CG302+(1-CB352)*BH352^2</f>
        <v>1.5394793754357186E-7</v>
      </c>
      <c r="CH352">
        <f>CB352*CH302+(1-CB352)*BI352^2</f>
        <v>1.8090329250924824E-7</v>
      </c>
      <c r="CI352">
        <f>CB352*CI302+(1-CB352)*BJ352^2</f>
        <v>8.8468365309312034E-7</v>
      </c>
      <c r="CJ352">
        <f>CB352*CJ302+(1-CB352)*BK352^2</f>
        <v>1.2970696668751827E-7</v>
      </c>
      <c r="CK352">
        <f>CB352*CK302+(1-CB352)*BL352^2</f>
        <v>1.6699241382901413E-7</v>
      </c>
      <c r="CL352">
        <f>CB352*CL302+(1-CB352)*BM352^2</f>
        <v>1.8810975262298473E-6</v>
      </c>
      <c r="CM352">
        <f>CB352*CM302+(1-CB352)*BN352^2</f>
        <v>6.5579928238541577E-8</v>
      </c>
      <c r="CN352">
        <f>CB352*CN302+(1-CB352)*BO352^2</f>
        <v>4.0644270928175954E-8</v>
      </c>
      <c r="CO352">
        <f>CB352*CO302+(1-CB352)*BP352^2</f>
        <v>1.8600240202538029E-7</v>
      </c>
      <c r="CP352">
        <f>CB352*CP302+(1-CB352)*BQ352^2</f>
        <v>1.1809689599146268E-5</v>
      </c>
      <c r="CQ352">
        <f>CB352*CQ302+(1-CB352)*BR352^2</f>
        <v>1.0314352079878015E-6</v>
      </c>
      <c r="CR352">
        <f>CB352*CR302+(1-CB352)*BS352^2</f>
        <v>9.1427747114309985E-7</v>
      </c>
      <c r="CS352">
        <f>CB352*CS302+(1-CB352)*BT352^2</f>
        <v>9.2472044057401151E-7</v>
      </c>
      <c r="CT352">
        <f>CB352*CT302+(1-CB352)*BU352^2</f>
        <v>1.686073603759845E-6</v>
      </c>
      <c r="CU352">
        <f>CB352*CU302+(1-CB352)*BV352^2</f>
        <v>5.3619911769398407E-7</v>
      </c>
      <c r="CV352">
        <f>CB352*CV302+(1-CB352)*BW352^2</f>
        <v>6.9954369541554509E-7</v>
      </c>
      <c r="CW352">
        <f>CB352*CW302+(1-CB352)*BX352^2</f>
        <v>4.7063729902319142E-7</v>
      </c>
      <c r="CY352">
        <f>CB352*CY302+(1-CB352)*BY352^2</f>
        <v>0</v>
      </c>
      <c r="CZ352">
        <f>CB352*CZ302+(1-CB352)*BZ352^2</f>
        <v>2.8488980294230611E-6</v>
      </c>
    </row>
    <row r="353" spans="1:79" x14ac:dyDescent="0.25">
      <c r="D353">
        <f>D303</f>
        <v>0.1</v>
      </c>
      <c r="BE353">
        <f>IF(CD352&lt;&gt;0,ABS((CD351/(1-CB351))/(CD352/(1-CB352)))*$D$103*BE352,BE352)</f>
        <v>-2.5315428614317553E-2</v>
      </c>
      <c r="BF353">
        <f>IF(CE352&lt;&gt;0,ABS((CE351/(1-CB351))/(CE352/(1-CB352)))*$D$103*BF352,BF352)</f>
        <v>-1.5152916415355676E-2</v>
      </c>
      <c r="BG353">
        <f>IF(CF352&lt;&gt;0,ABS((CF351/(1-CB351))/(CF352/(1-CB352)))*$D$103*BG352,BG352)</f>
        <v>-4.9456304311869216E-3</v>
      </c>
      <c r="BH353">
        <f>IF(CG352&lt;&gt;0,ABS((CG351/(1-CB351))/(CG352/(1-CB352)))*$D$103*BH352,BH352)</f>
        <v>-4.3593922463916114E-2</v>
      </c>
      <c r="BI353">
        <f>IF(CH352&lt;&gt;0,ABS((CH351/(1-CB351))/(CH352/(1-CB352)))*$D$103*BI352,BI352)</f>
        <v>-6.6861429650064516E-2</v>
      </c>
      <c r="BJ353">
        <f>IF(CI352&lt;&gt;0,ABS((CI351/(1-CB351))/(CI352/(1-CB352)))*$D$103*BJ352,BJ352)</f>
        <v>-1.7155471598908902E-3</v>
      </c>
      <c r="BK353">
        <f>IF(CJ352&lt;&gt;0,ABS((CJ351/(1-CB351))/(CJ352/(1-CB352)))*$D$103*BK352,BK352)</f>
        <v>-2.5998587841347454E-2</v>
      </c>
      <c r="BL353">
        <f>IF(CK352&lt;&gt;0,ABS((CK351/(1-CB351))/(CK352/(1-CB352)))*$D$103*BL352,BL352)</f>
        <v>-1.2765344382183188E-2</v>
      </c>
      <c r="BM353">
        <f>IF(CL352&lt;&gt;0,ABS((CL351/(1-CB351))/(CL352/(1-CB352)))*$D$103*BM352,BM352)</f>
        <v>-7.6237817623925992E-4</v>
      </c>
      <c r="BN353">
        <f>IF(CM352&lt;&gt;0,ABS((CM351/(1-CB351))/(CM352/(1-CB352)))*$D$103*BN352,BN352)</f>
        <v>-1.1364552270920585E-2</v>
      </c>
      <c r="BO353">
        <f>IF(CN352&lt;&gt;0,ABS((CN351/(1-CB351))/(CN352/(1-CB352)))*$D$103*BO352,BO352)</f>
        <v>-1.6843205319629986E-2</v>
      </c>
      <c r="BP353">
        <f>IF(CO352&lt;&gt;0,ABS((CO351/(1-CB351))/(CO352/(1-CB352)))*$D$103*BP352,BP352)</f>
        <v>-6.4830271739279239E-3</v>
      </c>
      <c r="BQ353">
        <f>IF(CP352&lt;&gt;0,ABS((CP351/(1-CB351))/(CP352/(1-CB352)))*$D$103*BQ352,BQ352)</f>
        <v>1.5025086616870086E-3</v>
      </c>
      <c r="BR353">
        <f>IF(CQ352&lt;&gt;0,ABS((CQ351/(1-CB351))/(CQ352/(1-CB352)))*$D$103*BR352,BR352)</f>
        <v>6.7534891299379719E-4</v>
      </c>
      <c r="BS353">
        <f>IF(CR352&lt;&gt;0,ABS((CR351/(1-CB351))/(CR352/(1-CB352)))*$D$103*BS352,BS352)</f>
        <v>2.4051353788162888E-3</v>
      </c>
      <c r="BT353">
        <f>IF(CS352&lt;&gt;0,ABS((CS351/(1-CB351))/(CS352/(1-CB352)))*$D$103*BT352,BT352)</f>
        <v>4.6024316985729646E-4</v>
      </c>
      <c r="BU353">
        <f>IF(CT352&lt;&gt;0,ABS((CT351/(1-CB351))/(CT352/(1-CB352)))*$D$103*BU352,BU352)</f>
        <v>-5.9859289695772065E-3</v>
      </c>
      <c r="BV353">
        <f>IF(CU352&lt;&gt;0,ABS((CU351/(1-CB351))/(CU352/(1-CB352)))*$D$103*BV352,BV352)</f>
        <v>-2.700195240542828E-2</v>
      </c>
      <c r="BW353">
        <f>IF(CV352&lt;&gt;0,ABS((CV351/(1-CB351))/(CV352/(1-CB352)))*$D$103*BW352,BW352)</f>
        <v>-5.5817886415891881E-2</v>
      </c>
      <c r="BX353">
        <f>IF(CW352&lt;&gt;0,ABS((CW351/(1-CB351))/(CW352/(1-CB352)))*$D$103*BX352,BX352)</f>
        <v>-2.5601822842415224E-2</v>
      </c>
      <c r="BZ353">
        <f>IF(CY352&lt;&gt;0,ABS((CY351/(1-CB351))/(CY352/(1-CB352)))*$D$103*BZ352,BZ352)</f>
        <v>-2.5345416231361338E-3</v>
      </c>
      <c r="CA353">
        <f>IF(CZ352&lt;&gt;0,ABS((CZ351/(1-CB351))/(CZ352/(1-CB352)))*$D$103*CA352,CA352)</f>
        <v>-1.9031506710196808E-2</v>
      </c>
    </row>
    <row r="354" spans="1:79" hidden="1" outlineLevel="1" x14ac:dyDescent="0.25">
      <c r="A354">
        <v>8</v>
      </c>
      <c r="H354" t="s">
        <v>90</v>
      </c>
      <c r="AQ354" t="s">
        <v>13</v>
      </c>
      <c r="AR354" t="s">
        <v>10</v>
      </c>
    </row>
    <row r="355" spans="1:79" hidden="1" outlineLevel="1" x14ac:dyDescent="0.25">
      <c r="B355" t="s">
        <v>39</v>
      </c>
      <c r="C355" t="s">
        <v>42</v>
      </c>
      <c r="D355" t="s">
        <v>38</v>
      </c>
      <c r="E355" t="s">
        <v>0</v>
      </c>
      <c r="F355" t="s">
        <v>1</v>
      </c>
      <c r="G355" t="s">
        <v>63</v>
      </c>
      <c r="H355" t="s">
        <v>10</v>
      </c>
      <c r="I355" t="s">
        <v>13</v>
      </c>
      <c r="K355" t="s">
        <v>2</v>
      </c>
      <c r="L355" t="s">
        <v>3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48</v>
      </c>
      <c r="T355" t="s">
        <v>49</v>
      </c>
      <c r="U355" t="s">
        <v>50</v>
      </c>
      <c r="V355" t="s">
        <v>51</v>
      </c>
      <c r="W355" t="s">
        <v>11</v>
      </c>
      <c r="X355" t="s">
        <v>20</v>
      </c>
      <c r="Y355" t="s">
        <v>21</v>
      </c>
      <c r="Z355" t="s">
        <v>75</v>
      </c>
      <c r="AA355" t="s">
        <v>76</v>
      </c>
      <c r="AB355" t="s">
        <v>22</v>
      </c>
      <c r="AC355" t="s">
        <v>23</v>
      </c>
      <c r="AD355" t="s">
        <v>77</v>
      </c>
      <c r="AE355" t="s">
        <v>78</v>
      </c>
      <c r="AF355" t="s">
        <v>66</v>
      </c>
      <c r="AG355" t="s">
        <v>67</v>
      </c>
      <c r="AH355" t="s">
        <v>68</v>
      </c>
      <c r="AI355" t="s">
        <v>70</v>
      </c>
      <c r="AJ355" t="s">
        <v>71</v>
      </c>
      <c r="AK355" t="s">
        <v>72</v>
      </c>
      <c r="AL355" t="s">
        <v>73</v>
      </c>
      <c r="AM355" t="s">
        <v>74</v>
      </c>
      <c r="AN355" t="s">
        <v>12</v>
      </c>
      <c r="AO355" t="s">
        <v>14</v>
      </c>
      <c r="AP355" t="s">
        <v>16</v>
      </c>
      <c r="AQ355" t="s">
        <v>15</v>
      </c>
      <c r="AR355" t="s">
        <v>17</v>
      </c>
      <c r="AS355" t="s">
        <v>87</v>
      </c>
      <c r="AT355" t="s">
        <v>88</v>
      </c>
      <c r="AU355" t="s">
        <v>52</v>
      </c>
      <c r="AV355" t="s">
        <v>53</v>
      </c>
      <c r="AW355" t="s">
        <v>54</v>
      </c>
      <c r="AX355" t="s">
        <v>55</v>
      </c>
      <c r="AY355" t="s">
        <v>56</v>
      </c>
      <c r="AZ355" t="s">
        <v>57</v>
      </c>
      <c r="BA355" t="s">
        <v>89</v>
      </c>
      <c r="BC355" t="s">
        <v>29</v>
      </c>
      <c r="BE355" t="s">
        <v>30</v>
      </c>
      <c r="BF355" t="s">
        <v>31</v>
      </c>
      <c r="BG355" t="s">
        <v>32</v>
      </c>
      <c r="BH355" t="s">
        <v>33</v>
      </c>
      <c r="BI355" t="s">
        <v>34</v>
      </c>
      <c r="BJ355" t="s">
        <v>35</v>
      </c>
      <c r="BK355" t="s">
        <v>36</v>
      </c>
      <c r="BL355" t="s">
        <v>37</v>
      </c>
      <c r="BM355" t="s">
        <v>58</v>
      </c>
      <c r="BN355" t="s">
        <v>59</v>
      </c>
      <c r="BO355" t="s">
        <v>60</v>
      </c>
      <c r="BP355" t="s">
        <v>61</v>
      </c>
      <c r="BQ355" t="s">
        <v>79</v>
      </c>
      <c r="BR355" t="s">
        <v>80</v>
      </c>
      <c r="BS355" t="s">
        <v>81</v>
      </c>
      <c r="BT355" t="s">
        <v>82</v>
      </c>
      <c r="BU355" t="s">
        <v>83</v>
      </c>
      <c r="BV355" t="s">
        <v>84</v>
      </c>
      <c r="BW355" t="s">
        <v>85</v>
      </c>
      <c r="BX355" t="s">
        <v>86</v>
      </c>
      <c r="BZ355" t="s">
        <v>99</v>
      </c>
    </row>
    <row r="356" spans="1:79" hidden="1" outlineLevel="1" x14ac:dyDescent="0.25">
      <c r="B356">
        <v>1</v>
      </c>
      <c r="C356">
        <v>1</v>
      </c>
      <c r="D356">
        <v>0.3</v>
      </c>
      <c r="E356">
        <v>0.1</v>
      </c>
      <c r="F356">
        <v>0.1</v>
      </c>
      <c r="G356">
        <v>0.1</v>
      </c>
      <c r="H356">
        <v>0.10794155342407658</v>
      </c>
      <c r="I356">
        <v>0.1</v>
      </c>
      <c r="K356">
        <f>K340+BE353</f>
        <v>1.1695292390060406</v>
      </c>
      <c r="L356">
        <f t="shared" ref="L356" si="518">L340+BF353</f>
        <v>6.116792616059525E-2</v>
      </c>
      <c r="M356">
        <f t="shared" ref="M356" si="519">M340+BG353</f>
        <v>-0.14949715849473399</v>
      </c>
      <c r="N356">
        <f t="shared" ref="N356" si="520">N340+BH353</f>
        <v>-1.3078217040755045</v>
      </c>
      <c r="O356">
        <f t="shared" ref="O356" si="521">O340+BI353</f>
        <v>-0.71580338178877612</v>
      </c>
      <c r="P356">
        <f t="shared" ref="P356" si="522">P340+BJ353</f>
        <v>-0.62675726777546636</v>
      </c>
      <c r="Q356">
        <f t="shared" ref="Q356" si="523">Q340+BK353</f>
        <v>0.24881579255821734</v>
      </c>
      <c r="R356">
        <f t="shared" ref="R356" si="524">R340+BL353</f>
        <v>-1.7376700905856024</v>
      </c>
      <c r="S356">
        <f t="shared" ref="S356" si="525">S340+BM353</f>
        <v>-0.98825654710247546</v>
      </c>
      <c r="T356">
        <f t="shared" ref="T356" si="526">T340+BN353</f>
        <v>-1.7569605558199863</v>
      </c>
      <c r="U356">
        <f t="shared" ref="U356" si="527">U340+BO353</f>
        <v>-1.6180770951827226</v>
      </c>
      <c r="V356">
        <f t="shared" ref="V356" si="528">V340+BP353</f>
        <v>-1.3308234485823518</v>
      </c>
      <c r="W356">
        <f>W340+BZ353</f>
        <v>0.93562327643953347</v>
      </c>
      <c r="X356">
        <f>SUMPRODUCT(E356:G356,K356:M356)+W356</f>
        <v>1.0437432771067237</v>
      </c>
      <c r="Y356">
        <f>SUMPRODUCT(E356:G356,N356:P356)+W356</f>
        <v>0.67058504107555872</v>
      </c>
      <c r="Z356">
        <f>SUMPRODUCT(E356:G356,Q356:S356)+W356</f>
        <v>0.6879121919265474</v>
      </c>
      <c r="AA356">
        <f>SUMPRODUCT(E356:G356,T355:V355)+W356</f>
        <v>0.93562327643953347</v>
      </c>
      <c r="AB356">
        <f t="shared" ref="AB356:AE358" si="529">1/(1+EXP(-X356))</f>
        <v>0.739571627895662</v>
      </c>
      <c r="AC356">
        <f t="shared" si="529"/>
        <v>0.66163414730697834</v>
      </c>
      <c r="AD356">
        <f t="shared" si="529"/>
        <v>0.6655023226303588</v>
      </c>
      <c r="AE356">
        <f t="shared" si="529"/>
        <v>0.71821473247607714</v>
      </c>
      <c r="AF356">
        <f>AF340+BQ353</f>
        <v>0.84367198138101873</v>
      </c>
      <c r="AG356">
        <f t="shared" ref="AG356" si="530">AG340+BR353</f>
        <v>-0.98587652635335565</v>
      </c>
      <c r="AH356">
        <f t="shared" ref="AH356" si="531">AH340+BS353</f>
        <v>-3.1174475565363231</v>
      </c>
      <c r="AI356">
        <f t="shared" ref="AI356" si="532">AI340+BT353</f>
        <v>-1.1737362106206359</v>
      </c>
      <c r="AJ356">
        <f t="shared" ref="AJ356" si="533">AJ340+BU353</f>
        <v>2.1322460039408342</v>
      </c>
      <c r="AK356">
        <f t="shared" ref="AK356" si="534">AK340+BV353</f>
        <v>-3.1215208743480565</v>
      </c>
      <c r="AL356">
        <f t="shared" ref="AL356" si="535">AL340+BW353</f>
        <v>-1.940895364200897</v>
      </c>
      <c r="AM356">
        <f t="shared" ref="AM356" si="536">AM340+BX353</f>
        <v>2.0070501790461512</v>
      </c>
      <c r="AN356">
        <f>AN340+CA353</f>
        <v>-0.53519574818891114</v>
      </c>
      <c r="AO356">
        <f>SUMPRODUCT(AB356:AE356,AF356:AI356)+AN356</f>
        <v>-3.4811926904344048</v>
      </c>
      <c r="AP356">
        <f>SUMPRODUCT(AB356:AE356,AJ356:AM356)+AN356</f>
        <v>-0.87372926742907664</v>
      </c>
      <c r="AQ356">
        <f t="shared" ref="AQ356:AR358" si="537">1/(1+EXP(-AO356))</f>
        <v>2.9852118956222654E-2</v>
      </c>
      <c r="AR356">
        <f t="shared" si="537"/>
        <v>0.29447891197067871</v>
      </c>
      <c r="AS356">
        <f>(AQ356-H356)*AQ356*(1-AQ356)</f>
        <v>-2.2615457650396182E-3</v>
      </c>
      <c r="AT356">
        <f>(AR356-BZ356)*AR356*(1-AR356)</f>
        <v>4.051785828965463E-2</v>
      </c>
      <c r="AU356">
        <f>(AF356*AS356+AJ356*AT356)*AB356*(1-AB356)</f>
        <v>1.6272470230791716E-2</v>
      </c>
      <c r="AV356">
        <f>(AG356*AS356+AK356*AT356)*AC356*(1-AC356)</f>
        <v>-2.7815887549283731E-2</v>
      </c>
      <c r="AW356">
        <f>(AH356*AS356+AL356*AT356)*AD356*(1-AD356)</f>
        <v>-1.5936726780796964E-2</v>
      </c>
      <c r="AX356">
        <f>(AI356*AS356+AM356*AT356)*AE356*(1-AE356)</f>
        <v>1.6995224768756159E-2</v>
      </c>
      <c r="AY356">
        <f>(K356*AU356+N356*AV356+Q356*AW356+T356*AX356)*E356*(1-E356)</f>
        <v>1.9425692088086367E-3</v>
      </c>
      <c r="AZ356">
        <f>(L356*AU356+O356*AV356+R356*AW356+U356*AX356)*F356*(1-F356)</f>
        <v>1.8989324258202166E-3</v>
      </c>
      <c r="BA356">
        <f>(M356*AU356+P356*AV356+S356*AW356+V356*AX356)*G356*(1-G356)</f>
        <v>7.3197473078365715E-4</v>
      </c>
      <c r="BC356">
        <f>SQRT((AQ356-H356)^2+(I356-AR356)^2)</f>
        <v>0.20957100700432837</v>
      </c>
      <c r="BE356">
        <f>-D356*AU356*E356</f>
        <v>-4.8817410692375145E-4</v>
      </c>
      <c r="BF356">
        <f>-D356*AU356*F356</f>
        <v>-4.8817410692375145E-4</v>
      </c>
      <c r="BG356">
        <f>-D356*G356*AU356</f>
        <v>-4.8817410692375145E-4</v>
      </c>
      <c r="BH356">
        <f>-D356*E356*AV356</f>
        <v>8.3447662647851187E-4</v>
      </c>
      <c r="BI356">
        <f>-D356*F356*AV356</f>
        <v>8.3447662647851187E-4</v>
      </c>
      <c r="BJ356">
        <f>-D356*G356*AV356</f>
        <v>8.3447662647851187E-4</v>
      </c>
      <c r="BK356">
        <f>-D356*E356*AW356</f>
        <v>4.7810180342390887E-4</v>
      </c>
      <c r="BL356">
        <f>-D356*F356*AW356</f>
        <v>4.7810180342390887E-4</v>
      </c>
      <c r="BM356">
        <f>-D356*G356*AW356</f>
        <v>4.7810180342390887E-4</v>
      </c>
      <c r="BN356">
        <f>-D356*E356*AX356</f>
        <v>-5.0985674306268478E-4</v>
      </c>
      <c r="BO356">
        <f>-D356*F356*AX356</f>
        <v>-5.0985674306268478E-4</v>
      </c>
      <c r="BP356">
        <f>-D356*G356*AX356</f>
        <v>-5.0985674306268478E-4</v>
      </c>
      <c r="BQ356">
        <f>-D356*AB356*AS356</f>
        <v>5.0177252490326727E-4</v>
      </c>
      <c r="BR356">
        <f>-D356*AC356*AS356</f>
        <v>4.4889477115430873E-4</v>
      </c>
      <c r="BS356">
        <f>-D356*AD356*AS356</f>
        <v>4.5151918781061526E-4</v>
      </c>
      <c r="BT356">
        <f>-D356*AE356*AS356</f>
        <v>4.8728264598610035E-4</v>
      </c>
      <c r="BU356">
        <f>-D356*AB356*AT356</f>
        <v>-8.9897575242376855E-3</v>
      </c>
      <c r="BV356">
        <f>-D356*AC356*AT356</f>
        <v>-8.0423995860541865E-3</v>
      </c>
      <c r="BW356">
        <f>-D356*AD356*AT356</f>
        <v>-8.0894186399318672E-3</v>
      </c>
      <c r="BX356">
        <f>-D356*AE356*AT356</f>
        <v>-8.7301568256023705E-3</v>
      </c>
      <c r="BZ356">
        <f>I356-BA357</f>
        <v>9.9457506486883493E-2</v>
      </c>
    </row>
    <row r="357" spans="1:79" hidden="1" outlineLevel="1" x14ac:dyDescent="0.25">
      <c r="B357">
        <v>1</v>
      </c>
      <c r="C357">
        <v>2</v>
      </c>
      <c r="D357">
        <f>D356</f>
        <v>0.3</v>
      </c>
      <c r="E357">
        <v>0.1</v>
      </c>
      <c r="F357">
        <v>0.27777777777777779</v>
      </c>
      <c r="G357">
        <f>AR356</f>
        <v>0.29447891197067871</v>
      </c>
      <c r="H357">
        <v>0.10866522747984556</v>
      </c>
      <c r="I357">
        <v>0.13764705882352943</v>
      </c>
      <c r="K357">
        <f>K356</f>
        <v>1.1695292390060406</v>
      </c>
      <c r="L357">
        <f t="shared" ref="L357:W378" si="538">L356</f>
        <v>6.116792616059525E-2</v>
      </c>
      <c r="M357">
        <f t="shared" si="538"/>
        <v>-0.14949715849473399</v>
      </c>
      <c r="N357">
        <f t="shared" si="538"/>
        <v>-1.3078217040755045</v>
      </c>
      <c r="O357">
        <f t="shared" si="538"/>
        <v>-0.71580338178877612</v>
      </c>
      <c r="P357">
        <f t="shared" si="538"/>
        <v>-0.62675726777546636</v>
      </c>
      <c r="Q357">
        <f t="shared" si="538"/>
        <v>0.24881579255821734</v>
      </c>
      <c r="R357">
        <f t="shared" si="538"/>
        <v>-1.7376700905856024</v>
      </c>
      <c r="S357">
        <f t="shared" si="538"/>
        <v>-0.98825654710247546</v>
      </c>
      <c r="T357">
        <f t="shared" si="538"/>
        <v>-1.7569605558199863</v>
      </c>
      <c r="U357">
        <f t="shared" si="538"/>
        <v>-1.6180770951827226</v>
      </c>
      <c r="V357">
        <f t="shared" si="538"/>
        <v>-1.3308234485823518</v>
      </c>
      <c r="W357">
        <f t="shared" si="538"/>
        <v>0.93562327643953347</v>
      </c>
      <c r="X357">
        <f>SUMPRODUCT(E357:G357,K357:M357)+W357</f>
        <v>1.0255435303640654</v>
      </c>
      <c r="Y357">
        <f t="shared" ref="Y357:Y390" si="539">SUMPRODUCT(E357:G357,N357:P357)+W357</f>
        <v>0.42144003502864391</v>
      </c>
      <c r="Z357">
        <f t="shared" ref="Z357:Z390" si="540">SUMPRODUCT(E357:G357,Q357:S357)+W357</f>
        <v>0.18679800668293989</v>
      </c>
      <c r="AA357">
        <f t="shared" ref="AA357:AA390" si="541">SUMPRODUCT(E357:G357,T356:V356)+W357</f>
        <v>-8.1438080079041186E-2</v>
      </c>
      <c r="AB357">
        <f t="shared" si="529"/>
        <v>0.7360510045119053</v>
      </c>
      <c r="AC357">
        <f t="shared" si="529"/>
        <v>0.60382778619707711</v>
      </c>
      <c r="AD357">
        <f t="shared" si="529"/>
        <v>0.5465641814272485</v>
      </c>
      <c r="AE357">
        <f t="shared" si="529"/>
        <v>0.47965172482356699</v>
      </c>
      <c r="AF357">
        <f t="shared" ref="AF357:AN385" si="542">AF356</f>
        <v>0.84367198138101873</v>
      </c>
      <c r="AG357">
        <f t="shared" si="542"/>
        <v>-0.98587652635335565</v>
      </c>
      <c r="AH357">
        <f t="shared" si="542"/>
        <v>-3.1174475565363231</v>
      </c>
      <c r="AI357">
        <f t="shared" si="542"/>
        <v>-1.1737362106206359</v>
      </c>
      <c r="AJ357">
        <f t="shared" si="542"/>
        <v>2.1322460039408342</v>
      </c>
      <c r="AK357">
        <f t="shared" si="542"/>
        <v>-3.1215208743480565</v>
      </c>
      <c r="AL357">
        <f t="shared" si="542"/>
        <v>-1.940895364200897</v>
      </c>
      <c r="AM357">
        <f t="shared" si="542"/>
        <v>2.0070501790461512</v>
      </c>
      <c r="AN357">
        <f t="shared" si="542"/>
        <v>-0.53519574818891114</v>
      </c>
      <c r="AO357">
        <f>SUMPRODUCT(AB357:AE357,AF357:AI357)+AN357</f>
        <v>-2.7763795489791909</v>
      </c>
      <c r="AP357">
        <f>SUMPRODUCT(AB357:AE357,AJ357:AM357)+AN357</f>
        <v>-0.9487537800307847</v>
      </c>
      <c r="AQ357">
        <f t="shared" si="537"/>
        <v>5.8614007311711201E-2</v>
      </c>
      <c r="AR357">
        <f t="shared" si="537"/>
        <v>0.27913551592828689</v>
      </c>
      <c r="AS357">
        <f t="shared" ref="AS357:AS390" si="543">(AQ357-H357)*AQ357*(1-AQ357)</f>
        <v>-2.7617465201336669E-3</v>
      </c>
      <c r="AT357">
        <f t="shared" ref="AT357:AT390" si="544">(AR357-BZ357)*AR357*(1-AR357)</f>
        <v>2.8570569886132442E-2</v>
      </c>
      <c r="AU357">
        <f>(AF357*AS357+AJ357*AT357)*AB357*(1-AB357)</f>
        <v>1.1382758767846632E-2</v>
      </c>
      <c r="AV357">
        <f>(AG357*AS357+AK357*AT357)*AC357*(1-AC357)</f>
        <v>-2.0683155834100454E-2</v>
      </c>
      <c r="AW357">
        <f>(AH357*AS357+AL357*AT357)*AD357*(1-AD357)</f>
        <v>-1.1609155851940271E-2</v>
      </c>
      <c r="AX357">
        <f>(AI357*AS357+AM357*AT357)*AE357*(1-AE357)</f>
        <v>1.5120947326920944E-2</v>
      </c>
      <c r="AY357">
        <f>(K357*AU357+N357*AV357+Q357*AW357+T357*AX357)*E357*(1-E357)</f>
        <v>9.8162099765075985E-4</v>
      </c>
      <c r="AZ357">
        <f>(L357*AU357+O357*AV357+R357*AW357+U357*AX357)*F357*(1-F357)</f>
        <v>2.248389524340776E-3</v>
      </c>
      <c r="BA357">
        <f>(M357*AU357+P357*AV357+S357*AW357+V357*AX357)*G357*(1-G357)</f>
        <v>5.424935131165124E-4</v>
      </c>
      <c r="BC357">
        <f>SQRT((AQ357-H357)^2+(I357-AR357)^2)</f>
        <v>0.15008033893286574</v>
      </c>
      <c r="BE357">
        <f>-D357*AU357*E357</f>
        <v>-3.4148276303539897E-4</v>
      </c>
      <c r="BF357">
        <f>-D357*AU357*F357</f>
        <v>-9.48563230653886E-4</v>
      </c>
      <c r="BG357">
        <f>-D357*G357*AU357</f>
        <v>-1.0055947251540538E-3</v>
      </c>
      <c r="BH357">
        <f>-D357*E357*AV357</f>
        <v>6.2049467502301359E-4</v>
      </c>
      <c r="BI357">
        <f>-D357*F357*AV357</f>
        <v>1.7235963195083711E-3</v>
      </c>
      <c r="BJ357">
        <f>-D357*G357*AV357</f>
        <v>1.8272259678437691E-3</v>
      </c>
      <c r="BK357">
        <f>-D357*E357*AW357</f>
        <v>3.4827467555820815E-4</v>
      </c>
      <c r="BL357">
        <f>-D357*F357*AW357</f>
        <v>9.6742965432835594E-4</v>
      </c>
      <c r="BM357">
        <f>-D357*G357*AW357</f>
        <v>1.0255954752532226E-3</v>
      </c>
      <c r="BN357">
        <f>-D357*E357*AX357</f>
        <v>-4.536284198076283E-4</v>
      </c>
      <c r="BO357">
        <f>-D357*F357*AX357</f>
        <v>-1.2600789439100786E-3</v>
      </c>
      <c r="BP357">
        <f>-D357*G357*AX357</f>
        <v>-1.3358400350392866E-3</v>
      </c>
      <c r="BQ357">
        <f>-D357*AB357*AS357</f>
        <v>6.098358901054933E-4</v>
      </c>
      <c r="BR357">
        <f>-D357*AC357*AS357</f>
        <v>5.0028578618693809E-4</v>
      </c>
      <c r="BS357">
        <f>-D357*AD357*AS357</f>
        <v>4.5284151782592287E-4</v>
      </c>
      <c r="BT357">
        <f>-D357*AE357*AS357</f>
        <v>3.9740294457227921E-4</v>
      </c>
      <c r="BU357">
        <f>-D357*AB357*AT357</f>
        <v>-6.3088189992496126E-3</v>
      </c>
      <c r="BV357">
        <f>-D357*AC357*AT357</f>
        <v>-5.175511189419669E-3</v>
      </c>
      <c r="BW357">
        <f>-D357*AD357*AT357</f>
        <v>-4.6846950428171916E-3</v>
      </c>
      <c r="BX357">
        <f>-D357*AE357*AT357</f>
        <v>-4.1111769375227064E-3</v>
      </c>
      <c r="BZ357">
        <f>I357-BA358</f>
        <v>0.13714799501487218</v>
      </c>
    </row>
    <row r="358" spans="1:79" hidden="1" outlineLevel="1" x14ac:dyDescent="0.25">
      <c r="B358">
        <v>1</v>
      </c>
      <c r="C358">
        <v>3</v>
      </c>
      <c r="D358">
        <f t="shared" ref="D358:D390" si="545">D357</f>
        <v>0.3</v>
      </c>
      <c r="E358">
        <v>0.1</v>
      </c>
      <c r="F358">
        <v>0.45555555555555549</v>
      </c>
      <c r="G358">
        <f>AR357</f>
        <v>0.27913551592828689</v>
      </c>
      <c r="H358">
        <v>0.11475044279104422</v>
      </c>
      <c r="I358">
        <v>0.19035294117647061</v>
      </c>
      <c r="K358">
        <f>K357</f>
        <v>1.1695292390060406</v>
      </c>
      <c r="L358">
        <f t="shared" si="538"/>
        <v>6.116792616059525E-2</v>
      </c>
      <c r="M358">
        <f t="shared" si="538"/>
        <v>-0.14949715849473399</v>
      </c>
      <c r="N358">
        <f t="shared" si="538"/>
        <v>-1.3078217040755045</v>
      </c>
      <c r="O358">
        <f t="shared" si="538"/>
        <v>-0.71580338178877612</v>
      </c>
      <c r="P358">
        <f t="shared" si="538"/>
        <v>-0.62675726777546636</v>
      </c>
      <c r="Q358">
        <f t="shared" si="538"/>
        <v>0.24881579255821734</v>
      </c>
      <c r="R358">
        <f t="shared" si="538"/>
        <v>-1.7376700905856024</v>
      </c>
      <c r="S358">
        <f t="shared" si="538"/>
        <v>-0.98825654710247546</v>
      </c>
      <c r="T358">
        <f t="shared" si="538"/>
        <v>-1.7569605558199863</v>
      </c>
      <c r="U358">
        <f t="shared" si="538"/>
        <v>-1.6180770951827226</v>
      </c>
      <c r="V358">
        <f t="shared" si="538"/>
        <v>-1.3308234485823518</v>
      </c>
      <c r="W358">
        <f t="shared" si="538"/>
        <v>0.93562327643953347</v>
      </c>
      <c r="X358">
        <f>SUMPRODUCT(E358:G358,K358:M358)+W358</f>
        <v>1.0387116224581683</v>
      </c>
      <c r="Y358">
        <f t="shared" si="539"/>
        <v>0.30380268547034339</v>
      </c>
      <c r="Z358">
        <f t="shared" si="540"/>
        <v>-0.10695790893859825</v>
      </c>
      <c r="AA358">
        <f t="shared" si="541"/>
        <v>-0.34867687909964651</v>
      </c>
      <c r="AB358">
        <f t="shared" si="529"/>
        <v>0.73860133627991287</v>
      </c>
      <c r="AC358">
        <f t="shared" si="529"/>
        <v>0.57537185068454533</v>
      </c>
      <c r="AD358">
        <f t="shared" si="529"/>
        <v>0.47328598525889698</v>
      </c>
      <c r="AE358">
        <f t="shared" si="529"/>
        <v>0.41370331118327136</v>
      </c>
      <c r="AF358">
        <f t="shared" si="542"/>
        <v>0.84367198138101873</v>
      </c>
      <c r="AG358">
        <f t="shared" si="542"/>
        <v>-0.98587652635335565</v>
      </c>
      <c r="AH358">
        <f t="shared" si="542"/>
        <v>-3.1174475565363231</v>
      </c>
      <c r="AI358">
        <f t="shared" si="542"/>
        <v>-1.1737362106206359</v>
      </c>
      <c r="AJ358">
        <f t="shared" si="542"/>
        <v>2.1322460039408342</v>
      </c>
      <c r="AK358">
        <f t="shared" si="542"/>
        <v>-3.1215208743480565</v>
      </c>
      <c r="AL358">
        <f t="shared" si="542"/>
        <v>-1.940895364200897</v>
      </c>
      <c r="AM358">
        <f t="shared" si="542"/>
        <v>2.0070501790461512</v>
      </c>
      <c r="AN358">
        <f t="shared" si="542"/>
        <v>-0.53519574818891114</v>
      </c>
      <c r="AO358">
        <f>SUMPRODUCT(AB358:AE358,AF358:AI358)+AN358</f>
        <v>-2.440326891951047</v>
      </c>
      <c r="AP358">
        <f>SUMPRODUCT(AB358:AE358,AJ358:AM358)+AN358</f>
        <v>-0.84462651277266487</v>
      </c>
      <c r="AQ358">
        <f t="shared" si="537"/>
        <v>8.0148808763287629E-2</v>
      </c>
      <c r="AR358">
        <f t="shared" si="537"/>
        <v>0.30056128254142817</v>
      </c>
      <c r="AS358">
        <f t="shared" si="543"/>
        <v>-2.5510046803712567E-3</v>
      </c>
      <c r="AT358">
        <f t="shared" si="544"/>
        <v>2.3218249085154789E-2</v>
      </c>
      <c r="AU358">
        <f>(AF358*AS358+AJ358*AT358)*AB358*(1-AB358)</f>
        <v>9.1427644115969348E-3</v>
      </c>
      <c r="AV358">
        <f>(AG358*AS358+AK358*AT358)*AC358*(1-AC358)</f>
        <v>-1.7092874278431532E-2</v>
      </c>
      <c r="AW358">
        <f>(AH358*AS358+AL358*AT358)*AD358*(1-AD358)</f>
        <v>-9.2514079293490609E-3</v>
      </c>
      <c r="AX358">
        <f>(AI358*AS358+AM358*AT358)*AE358*(1-AE358)</f>
        <v>1.2029264032048577E-2</v>
      </c>
      <c r="AY358">
        <f>(K358*AU358+N358*AV358+Q358*AW358+T358*AX358)*E358*(1-E358)</f>
        <v>8.6492911094994201E-4</v>
      </c>
      <c r="AZ358">
        <f>(L358*AU358+O358*AV358+R358*AW358+U358*AX358)*F358*(1-F358)</f>
        <v>2.3329200990653506E-3</v>
      </c>
      <c r="BA358">
        <f>(M358*AU358+P358*AV358+S358*AW358+V358*AX358)*G358*(1-G358)</f>
        <v>4.9906380865723991E-4</v>
      </c>
      <c r="BC358">
        <f>SQRT((AQ358-H358)^2+(I358-AR358)^2)</f>
        <v>0.11551256028590924</v>
      </c>
      <c r="BE358">
        <f>-D358*AU358*E358</f>
        <v>-2.7428293234790807E-4</v>
      </c>
      <c r="BF358">
        <f>-D358*AU358*F358</f>
        <v>-1.2495111362515808E-3</v>
      </c>
      <c r="BG358">
        <f>-D358*G358*AU358</f>
        <v>-7.6562107831256723E-4</v>
      </c>
      <c r="BH358">
        <f>-D358*E358*AV358</f>
        <v>5.1278622835294592E-4</v>
      </c>
      <c r="BI358">
        <f>-D358*F358*AV358</f>
        <v>2.336026151385642E-3</v>
      </c>
      <c r="BJ358">
        <f>-D358*G358*AV358</f>
        <v>1.4313684841221991E-3</v>
      </c>
      <c r="BK358">
        <f>-D358*E358*AW358</f>
        <v>2.7754223788047181E-4</v>
      </c>
      <c r="BL358">
        <f>-D358*F358*AW358</f>
        <v>1.2643590836777046E-3</v>
      </c>
      <c r="BM358">
        <f>-D358*G358*AW358</f>
        <v>7.747189576265683E-4</v>
      </c>
      <c r="BN358">
        <f>-D358*E358*AX358</f>
        <v>-3.6087792096145728E-4</v>
      </c>
      <c r="BO358">
        <f>-D358*F358*AX358</f>
        <v>-1.6439994177133051E-3</v>
      </c>
      <c r="BP358">
        <f>-D358*G358*AX358</f>
        <v>-1.0073384465470391E-3</v>
      </c>
      <c r="BQ358">
        <f>-D358*AB358*AS358</f>
        <v>5.6525263973355663E-4</v>
      </c>
      <c r="BR358">
        <f>-D358*AC358*AS358</f>
        <v>4.4033288521504405E-4</v>
      </c>
      <c r="BS358">
        <f>-D358*AD358*AS358</f>
        <v>3.6220642906487028E-4</v>
      </c>
      <c r="BT358">
        <f>-D358*AE358*AS358</f>
        <v>3.1660772493408352E-4</v>
      </c>
      <c r="BU358">
        <f>-D358*AB358*AT358</f>
        <v>-5.1447089401125577E-3</v>
      </c>
      <c r="BV358">
        <f>-D358*AC358*AT358</f>
        <v>-4.0077380837340781E-3</v>
      </c>
      <c r="BW358">
        <f>-D358*AD358*AT358</f>
        <v>-3.2966615682761898E-3</v>
      </c>
      <c r="BX358">
        <f>-D358*AE358*AT358</f>
        <v>-2.8816399579219493E-3</v>
      </c>
      <c r="BZ358">
        <f>I358-BA359</f>
        <v>0.19011610397291925</v>
      </c>
    </row>
    <row r="359" spans="1:79" hidden="1" outlineLevel="1" x14ac:dyDescent="0.25">
      <c r="B359">
        <v>1</v>
      </c>
      <c r="C359">
        <v>4</v>
      </c>
      <c r="D359">
        <f t="shared" si="545"/>
        <v>0.3</v>
      </c>
      <c r="E359">
        <v>0.1</v>
      </c>
      <c r="F359">
        <v>0.6333333333333333</v>
      </c>
      <c r="G359">
        <f t="shared" ref="G359:G360" si="546">AR358</f>
        <v>0.30056128254142817</v>
      </c>
      <c r="H359">
        <v>0.13751490568115973</v>
      </c>
      <c r="I359">
        <v>0.25811764705882356</v>
      </c>
      <c r="K359">
        <f t="shared" ref="K359:N390" si="547">K358</f>
        <v>1.1695292390060406</v>
      </c>
      <c r="L359">
        <f t="shared" si="538"/>
        <v>6.116792616059525E-2</v>
      </c>
      <c r="M359">
        <f t="shared" si="538"/>
        <v>-0.14949715849473399</v>
      </c>
      <c r="N359">
        <f t="shared" si="538"/>
        <v>-1.3078217040755045</v>
      </c>
      <c r="O359">
        <f t="shared" si="538"/>
        <v>-0.71580338178877612</v>
      </c>
      <c r="P359">
        <f t="shared" si="538"/>
        <v>-0.62675726777546636</v>
      </c>
      <c r="Q359">
        <f t="shared" si="538"/>
        <v>0.24881579255821734</v>
      </c>
      <c r="R359">
        <f t="shared" si="538"/>
        <v>-1.7376700905856024</v>
      </c>
      <c r="S359">
        <f t="shared" si="538"/>
        <v>-0.98825654710247546</v>
      </c>
      <c r="T359">
        <f t="shared" si="538"/>
        <v>-1.7569605558199863</v>
      </c>
      <c r="U359">
        <f t="shared" si="538"/>
        <v>-1.6180770951827226</v>
      </c>
      <c r="V359">
        <f t="shared" si="538"/>
        <v>-1.3308234485823518</v>
      </c>
      <c r="W359">
        <f t="shared" si="538"/>
        <v>0.93562327643953347</v>
      </c>
      <c r="X359">
        <f t="shared" ref="X359:X390" si="548">SUMPRODUCT(E359:G359,K359:M359)+W359</f>
        <v>1.0463828292150381</v>
      </c>
      <c r="Y359">
        <f t="shared" si="539"/>
        <v>0.16311999598766935</v>
      </c>
      <c r="Z359">
        <f t="shared" si="540"/>
        <v>-0.43705119028594297</v>
      </c>
      <c r="AA359">
        <f t="shared" si="541"/>
        <v>-0.66484894196697419</v>
      </c>
      <c r="AB359">
        <f t="shared" ref="AB359:AE390" si="549">1/(1+EXP(-X359))</f>
        <v>0.74007969839860988</v>
      </c>
      <c r="AC359">
        <f t="shared" si="549"/>
        <v>0.54068981564697949</v>
      </c>
      <c r="AD359">
        <f t="shared" si="549"/>
        <v>0.39244383545021966</v>
      </c>
      <c r="AE359">
        <f t="shared" si="549"/>
        <v>0.33965120664414727</v>
      </c>
      <c r="AF359">
        <f t="shared" si="542"/>
        <v>0.84367198138101873</v>
      </c>
      <c r="AG359">
        <f t="shared" si="542"/>
        <v>-0.98587652635335565</v>
      </c>
      <c r="AH359">
        <f t="shared" si="542"/>
        <v>-3.1174475565363231</v>
      </c>
      <c r="AI359">
        <f t="shared" si="542"/>
        <v>-1.1737362106206359</v>
      </c>
      <c r="AJ359">
        <f t="shared" si="542"/>
        <v>2.1322460039408342</v>
      </c>
      <c r="AK359">
        <f t="shared" si="542"/>
        <v>-3.1215208743480565</v>
      </c>
      <c r="AL359">
        <f t="shared" si="542"/>
        <v>-1.940895364200897</v>
      </c>
      <c r="AM359">
        <f t="shared" si="542"/>
        <v>2.0070501790461512</v>
      </c>
      <c r="AN359">
        <f t="shared" si="542"/>
        <v>-0.53519574818891114</v>
      </c>
      <c r="AO359">
        <f t="shared" ref="AO359:AO390" si="550">SUMPRODUCT(AB359:AE359,AF359:AI359)+AN359</f>
        <v>-2.0659486360670276</v>
      </c>
      <c r="AP359">
        <f t="shared" ref="AP359:AP390" si="551">SUMPRODUCT(AB359:AE359,AJ359:AM359)+AN359</f>
        <v>-0.7249337205963603</v>
      </c>
      <c r="AQ359">
        <f t="shared" ref="AQ359:AR390" si="552">1/(1+EXP(-AO359))</f>
        <v>0.11245075286308101</v>
      </c>
      <c r="AR359">
        <f t="shared" si="552"/>
        <v>0.32630747063904003</v>
      </c>
      <c r="AS359">
        <f t="shared" si="543"/>
        <v>-2.5015423353741137E-3</v>
      </c>
      <c r="AT359">
        <f t="shared" si="544"/>
        <v>1.4722854491384302E-2</v>
      </c>
      <c r="AU359">
        <f t="shared" ref="AU359:AU390" si="553">(AF359*AS359+AJ359*AT359)*AB359*(1-AB359)</f>
        <v>5.6327876843512417E-3</v>
      </c>
      <c r="AV359">
        <f t="shared" ref="AV359:AV390" si="554">(AG359*AS359+AK359*AT359)*AC359*(1-AC359)</f>
        <v>-1.0800864278145276E-2</v>
      </c>
      <c r="AW359">
        <f t="shared" ref="AW359:AW390" si="555">(AH359*AS359+AL359*AT359)*AD359*(1-AD359)</f>
        <v>-4.9539170096349096E-3</v>
      </c>
      <c r="AX359">
        <f t="shared" ref="AX359:AX390" si="556">(AI359*AS359+AM359*AT359)*AE359*(1-AE359)</f>
        <v>7.2861519795595119E-3</v>
      </c>
      <c r="AY359">
        <f t="shared" ref="AY359:AY390" si="557">(K359*AU359+N359*AV359+Q359*AW359+T359*AX359)*E359*(1-E359)</f>
        <v>6.0112981807905496E-4</v>
      </c>
      <c r="AZ359">
        <f t="shared" ref="AZ359:AZ390" si="558">(L359*AU359+O359*AV359+R359*AW359+U359*AX359)*F359*(1-F359)</f>
        <v>1.1366253460494489E-3</v>
      </c>
      <c r="BA359">
        <f t="shared" ref="BA359:BA390" si="559">(M359*AU359+P359*AV359+S359*AW359+V359*AX359)*G359*(1-G359)</f>
        <v>2.3683720355134716E-4</v>
      </c>
      <c r="BC359">
        <f t="shared" ref="BC359:BC390" si="560">SQRT((AQ359-H359)^2+(I359-AR359)^2)</f>
        <v>7.2650284214096847E-2</v>
      </c>
      <c r="BE359">
        <f t="shared" ref="BE359:BE390" si="561">-D359*AU359*E359</f>
        <v>-1.6898363053053725E-4</v>
      </c>
      <c r="BF359">
        <f t="shared" ref="BF359:BF390" si="562">-D359*AU359*F359</f>
        <v>-1.0702296600267358E-3</v>
      </c>
      <c r="BG359">
        <f t="shared" ref="BG359:BG390" si="563">-D359*G359*AU359</f>
        <v>-5.0789936720765114E-4</v>
      </c>
      <c r="BH359">
        <f t="shared" ref="BH359:BH390" si="564">-D359*E359*AV359</f>
        <v>3.2402592834435828E-4</v>
      </c>
      <c r="BI359">
        <f t="shared" ref="BI359:BI390" si="565">-D359*F359*AV359</f>
        <v>2.0521642128476024E-3</v>
      </c>
      <c r="BJ359">
        <f t="shared" ref="BJ359:BJ390" si="566">-D359*G359*AV359</f>
        <v>9.7389648599857225E-4</v>
      </c>
      <c r="BK359">
        <f t="shared" ref="BK359:BK390" si="567">-D359*E359*AW359</f>
        <v>1.4861751028904729E-4</v>
      </c>
      <c r="BL359">
        <f t="shared" ref="BL359:BL390" si="568">-D359*F359*AW359</f>
        <v>9.4124423183063264E-4</v>
      </c>
      <c r="BM359">
        <f t="shared" ref="BM359:BM390" si="569">-D359*G359*AW359</f>
        <v>4.4668669500589947E-4</v>
      </c>
      <c r="BN359">
        <f t="shared" ref="BN359:BN390" si="570">-D359*E359*AX359</f>
        <v>-2.1858455938678534E-4</v>
      </c>
      <c r="BO359">
        <f t="shared" ref="BO359:BO390" si="571">-D359*F359*AX359</f>
        <v>-1.3843688761163071E-3</v>
      </c>
      <c r="BP359">
        <f t="shared" ref="BP359:BP390" si="572">-D359*G359*AX359</f>
        <v>-6.5698055513045174E-4</v>
      </c>
      <c r="BQ359">
        <f t="shared" ref="BQ359:BQ390" si="573">-D359*AB359*AS359</f>
        <v>5.5540220912850843E-4</v>
      </c>
      <c r="BR359">
        <f t="shared" ref="BR359:BR390" si="574">-D359*AC359*AS359</f>
        <v>4.057675392439632E-4</v>
      </c>
      <c r="BS359">
        <f t="shared" ref="BS359:BS390" si="575">-D359*AD359*AS359</f>
        <v>2.9451446059059508E-4</v>
      </c>
      <c r="BT359">
        <f t="shared" ref="BT359:BT390" si="576">-D359*AE359*AS359</f>
        <v>2.5489556180437076E-4</v>
      </c>
      <c r="BU359">
        <f t="shared" ref="BU359:BU390" si="577">-D359*AB359*AT359</f>
        <v>-3.2688257134650938E-3</v>
      </c>
      <c r="BV359">
        <f t="shared" ref="BV359:BV390" si="578">-D359*AC359*AT359</f>
        <v>-2.3881492442231643E-3</v>
      </c>
      <c r="BW359">
        <f t="shared" ref="BW359:BW390" si="579">-D359*AD359*AT359</f>
        <v>-1.7333680456123044E-3</v>
      </c>
      <c r="BX359">
        <f t="shared" ref="BX359:BX390" si="580">-D359*AE359*AT359</f>
        <v>-1.5001905879734644E-3</v>
      </c>
      <c r="BZ359">
        <f>I359-BA360</f>
        <v>0.25933392806535188</v>
      </c>
    </row>
    <row r="360" spans="1:79" hidden="1" outlineLevel="1" x14ac:dyDescent="0.25">
      <c r="B360">
        <v>1</v>
      </c>
      <c r="C360">
        <v>5</v>
      </c>
      <c r="D360">
        <f t="shared" si="545"/>
        <v>0.3</v>
      </c>
      <c r="E360">
        <v>0.1</v>
      </c>
      <c r="F360">
        <v>0.81111111111111112</v>
      </c>
      <c r="G360">
        <f t="shared" si="546"/>
        <v>0.32630747063904003</v>
      </c>
      <c r="H360">
        <v>0.19840081039519875</v>
      </c>
      <c r="I360">
        <v>0.34094117647058819</v>
      </c>
      <c r="K360">
        <f t="shared" si="547"/>
        <v>1.1695292390060406</v>
      </c>
      <c r="L360">
        <f t="shared" si="538"/>
        <v>6.116792616059525E-2</v>
      </c>
      <c r="M360">
        <f t="shared" si="538"/>
        <v>-0.14949715849473399</v>
      </c>
      <c r="N360">
        <f t="shared" si="538"/>
        <v>-1.3078217040755045</v>
      </c>
      <c r="O360">
        <f t="shared" si="538"/>
        <v>-0.71580338178877612</v>
      </c>
      <c r="P360">
        <f t="shared" si="538"/>
        <v>-0.62675726777546636</v>
      </c>
      <c r="Q360">
        <f t="shared" si="538"/>
        <v>0.24881579255821734</v>
      </c>
      <c r="R360">
        <f t="shared" si="538"/>
        <v>-1.7376700905856024</v>
      </c>
      <c r="S360">
        <f t="shared" si="538"/>
        <v>-0.98825654710247546</v>
      </c>
      <c r="T360">
        <f t="shared" si="538"/>
        <v>-1.7569605558199863</v>
      </c>
      <c r="U360">
        <f t="shared" si="538"/>
        <v>-1.6180770951827226</v>
      </c>
      <c r="V360">
        <f t="shared" si="538"/>
        <v>-1.3308234485823518</v>
      </c>
      <c r="W360">
        <f t="shared" si="538"/>
        <v>0.93562327643953347</v>
      </c>
      <c r="X360">
        <f t="shared" si="548"/>
        <v>1.0534081452364801</v>
      </c>
      <c r="Y360">
        <f t="shared" si="539"/>
        <v>1.9729450939749982E-2</v>
      </c>
      <c r="Z360">
        <f t="shared" si="540"/>
        <v>-0.77141415645155809</v>
      </c>
      <c r="AA360">
        <f t="shared" si="541"/>
        <v>-0.98677072305359415</v>
      </c>
      <c r="AB360">
        <f t="shared" si="549"/>
        <v>0.74142881937692184</v>
      </c>
      <c r="AC360">
        <f t="shared" si="549"/>
        <v>0.50493220274714146</v>
      </c>
      <c r="AD360">
        <f t="shared" si="549"/>
        <v>0.31617327524719374</v>
      </c>
      <c r="AE360">
        <f t="shared" si="549"/>
        <v>0.27155039197484415</v>
      </c>
      <c r="AF360">
        <f t="shared" si="542"/>
        <v>0.84367198138101873</v>
      </c>
      <c r="AG360">
        <f t="shared" si="542"/>
        <v>-0.98587652635335565</v>
      </c>
      <c r="AH360">
        <f t="shared" si="542"/>
        <v>-3.1174475565363231</v>
      </c>
      <c r="AI360">
        <f t="shared" si="542"/>
        <v>-1.1737362106206359</v>
      </c>
      <c r="AJ360">
        <f t="shared" si="542"/>
        <v>2.1322460039408342</v>
      </c>
      <c r="AK360">
        <f t="shared" si="542"/>
        <v>-3.1215208743480565</v>
      </c>
      <c r="AL360">
        <f t="shared" si="542"/>
        <v>-1.940895364200897</v>
      </c>
      <c r="AM360">
        <f t="shared" si="542"/>
        <v>2.0070501790461512</v>
      </c>
      <c r="AN360">
        <f t="shared" si="542"/>
        <v>-0.53519574818891114</v>
      </c>
      <c r="AO360">
        <f t="shared" si="550"/>
        <v>-1.7118559656110466</v>
      </c>
      <c r="AP360">
        <f t="shared" si="551"/>
        <v>-0.59908750324997517</v>
      </c>
      <c r="AQ360">
        <f t="shared" si="552"/>
        <v>0.15292314343222249</v>
      </c>
      <c r="AR360">
        <f t="shared" si="552"/>
        <v>0.3545524863864058</v>
      </c>
      <c r="AS360">
        <f t="shared" si="543"/>
        <v>-5.8910703621346166E-3</v>
      </c>
      <c r="AT360">
        <f t="shared" si="544"/>
        <v>3.114880500577618E-3</v>
      </c>
      <c r="AU360">
        <f t="shared" si="553"/>
        <v>3.2045841489841719E-4</v>
      </c>
      <c r="AV360">
        <f t="shared" si="554"/>
        <v>-9.7872888368605391E-4</v>
      </c>
      <c r="AW360">
        <f t="shared" si="555"/>
        <v>2.6635594723118179E-3</v>
      </c>
      <c r="AX360">
        <f t="shared" si="556"/>
        <v>2.6044328766819365E-3</v>
      </c>
      <c r="AY360">
        <f t="shared" si="557"/>
        <v>-2.0325256297940608E-4</v>
      </c>
      <c r="AZ360">
        <f t="shared" si="558"/>
        <v>-1.2444290809127232E-3</v>
      </c>
      <c r="BA360">
        <f t="shared" si="559"/>
        <v>-1.2162810065283133E-3</v>
      </c>
      <c r="BC360">
        <f t="shared" si="560"/>
        <v>4.7470895820700673E-2</v>
      </c>
      <c r="BE360">
        <f t="shared" si="561"/>
        <v>-9.6137524469525163E-6</v>
      </c>
      <c r="BF360">
        <f t="shared" si="562"/>
        <v>-7.7978214291948191E-5</v>
      </c>
      <c r="BG360">
        <f t="shared" si="563"/>
        <v>-3.1370392443149571E-5</v>
      </c>
      <c r="BH360">
        <f t="shared" si="564"/>
        <v>2.9361866510581616E-5</v>
      </c>
      <c r="BI360">
        <f t="shared" si="565"/>
        <v>2.3815736169693978E-4</v>
      </c>
      <c r="BJ360">
        <f t="shared" si="566"/>
        <v>9.5809963943090242E-5</v>
      </c>
      <c r="BK360">
        <f t="shared" si="567"/>
        <v>-7.9906784169354536E-5</v>
      </c>
      <c r="BL360">
        <f t="shared" si="568"/>
        <v>-6.4813280492920895E-4</v>
      </c>
      <c r="BM360">
        <f t="shared" si="569"/>
        <v>-2.6074180629201768E-4</v>
      </c>
      <c r="BN360">
        <f t="shared" si="570"/>
        <v>-7.8132986300458098E-5</v>
      </c>
      <c r="BO360">
        <f t="shared" si="571"/>
        <v>-6.3374533332593783E-4</v>
      </c>
      <c r="BP360">
        <f t="shared" si="572"/>
        <v>-2.5495377133177247E-4</v>
      </c>
      <c r="BQ360">
        <f t="shared" si="573"/>
        <v>1.3103428030391533E-3</v>
      </c>
      <c r="BR360">
        <f t="shared" si="574"/>
        <v>8.9237734034730966E-4</v>
      </c>
      <c r="BS360">
        <f t="shared" si="575"/>
        <v>5.5877970333233207E-4</v>
      </c>
      <c r="BT360">
        <f t="shared" si="576"/>
        <v>4.7991673979671265E-4</v>
      </c>
      <c r="BU360">
        <f t="shared" si="577"/>
        <v>-6.928386516130376E-4</v>
      </c>
      <c r="BV360">
        <f t="shared" si="578"/>
        <v>-4.7184104173523259E-4</v>
      </c>
      <c r="BW360">
        <f t="shared" si="579"/>
        <v>-2.9545259096137318E-4</v>
      </c>
      <c r="BX360">
        <f t="shared" si="580"/>
        <v>-2.5375410626599527E-4</v>
      </c>
      <c r="BZ360">
        <f>I360</f>
        <v>0.34094117647058819</v>
      </c>
    </row>
    <row r="361" spans="1:79" hidden="1" outlineLevel="1" x14ac:dyDescent="0.25">
      <c r="B361">
        <v>2</v>
      </c>
      <c r="C361">
        <v>1</v>
      </c>
      <c r="D361">
        <f t="shared" si="545"/>
        <v>0.3</v>
      </c>
      <c r="E361">
        <v>0.30000000000000004</v>
      </c>
      <c r="F361">
        <v>0.1</v>
      </c>
      <c r="G361">
        <v>0.1</v>
      </c>
      <c r="H361">
        <v>0.10781746665182537</v>
      </c>
      <c r="I361">
        <v>0.13764705882352943</v>
      </c>
      <c r="K361">
        <f t="shared" si="547"/>
        <v>1.1695292390060406</v>
      </c>
      <c r="L361">
        <f t="shared" si="538"/>
        <v>6.116792616059525E-2</v>
      </c>
      <c r="M361">
        <f t="shared" si="538"/>
        <v>-0.14949715849473399</v>
      </c>
      <c r="N361">
        <f t="shared" si="538"/>
        <v>-1.3078217040755045</v>
      </c>
      <c r="O361">
        <f t="shared" si="538"/>
        <v>-0.71580338178877612</v>
      </c>
      <c r="P361">
        <f t="shared" si="538"/>
        <v>-0.62675726777546636</v>
      </c>
      <c r="Q361">
        <f t="shared" si="538"/>
        <v>0.24881579255821734</v>
      </c>
      <c r="R361">
        <f t="shared" si="538"/>
        <v>-1.7376700905856024</v>
      </c>
      <c r="S361">
        <f t="shared" si="538"/>
        <v>-0.98825654710247546</v>
      </c>
      <c r="T361">
        <f t="shared" si="538"/>
        <v>-1.7569605558199863</v>
      </c>
      <c r="U361">
        <f t="shared" si="538"/>
        <v>-1.6180770951827226</v>
      </c>
      <c r="V361">
        <f t="shared" si="538"/>
        <v>-1.3308234485823518</v>
      </c>
      <c r="W361">
        <f t="shared" si="538"/>
        <v>0.93562327643953347</v>
      </c>
      <c r="X361">
        <f t="shared" si="548"/>
        <v>1.2776491249079318</v>
      </c>
      <c r="Y361">
        <f t="shared" si="539"/>
        <v>0.40902070026045778</v>
      </c>
      <c r="Z361">
        <f t="shared" si="540"/>
        <v>0.73767535043819088</v>
      </c>
      <c r="AA361">
        <f t="shared" si="541"/>
        <v>0.11364505531702995</v>
      </c>
      <c r="AB361">
        <f t="shared" si="549"/>
        <v>0.7820493397649767</v>
      </c>
      <c r="AC361">
        <f t="shared" si="549"/>
        <v>0.60085303791236766</v>
      </c>
      <c r="AD361">
        <f t="shared" si="549"/>
        <v>0.67648731037034282</v>
      </c>
      <c r="AE361">
        <f t="shared" si="549"/>
        <v>0.52838072517702905</v>
      </c>
      <c r="AF361">
        <f t="shared" si="542"/>
        <v>0.84367198138101873</v>
      </c>
      <c r="AG361">
        <f t="shared" si="542"/>
        <v>-0.98587652635335565</v>
      </c>
      <c r="AH361">
        <f t="shared" si="542"/>
        <v>-3.1174475565363231</v>
      </c>
      <c r="AI361">
        <f t="shared" si="542"/>
        <v>-1.1737362106206359</v>
      </c>
      <c r="AJ361">
        <f t="shared" si="542"/>
        <v>2.1322460039408342</v>
      </c>
      <c r="AK361">
        <f t="shared" si="542"/>
        <v>-3.1215208743480565</v>
      </c>
      <c r="AL361">
        <f t="shared" si="542"/>
        <v>-1.940895364200897</v>
      </c>
      <c r="AM361">
        <f t="shared" si="542"/>
        <v>2.0070501790461512</v>
      </c>
      <c r="AN361">
        <f t="shared" si="542"/>
        <v>-0.53519574818891114</v>
      </c>
      <c r="AO361">
        <f t="shared" si="550"/>
        <v>-3.1968628409137057</v>
      </c>
      <c r="AP361">
        <f t="shared" si="551"/>
        <v>-0.99575392441681188</v>
      </c>
      <c r="AQ361">
        <f t="shared" si="552"/>
        <v>3.9283950468689037E-2</v>
      </c>
      <c r="AR361">
        <f t="shared" si="552"/>
        <v>0.26977706909104537</v>
      </c>
      <c r="AS361">
        <f t="shared" si="543"/>
        <v>-2.5865043616823268E-3</v>
      </c>
      <c r="AT361">
        <f t="shared" si="544"/>
        <v>2.6126767004588554E-2</v>
      </c>
      <c r="AU361">
        <f t="shared" si="553"/>
        <v>9.1234996410082952E-3</v>
      </c>
      <c r="AV361">
        <f t="shared" si="554"/>
        <v>-1.8947729526684543E-2</v>
      </c>
      <c r="AW361">
        <f t="shared" si="555"/>
        <v>-9.3331785730803793E-3</v>
      </c>
      <c r="AX361">
        <f t="shared" si="556"/>
        <v>1.3823719476284125E-2</v>
      </c>
      <c r="AY361">
        <f t="shared" si="557"/>
        <v>1.8565006806928166E-3</v>
      </c>
      <c r="AZ361">
        <f t="shared" si="558"/>
        <v>7.1739502438651149E-4</v>
      </c>
      <c r="BA361">
        <f t="shared" si="559"/>
        <v>1.2045012491651717E-4</v>
      </c>
      <c r="BC361">
        <f t="shared" si="560"/>
        <v>0.14884617043685766</v>
      </c>
      <c r="BE361">
        <f t="shared" si="561"/>
        <v>-8.2111496769074672E-4</v>
      </c>
      <c r="BF361">
        <f t="shared" si="562"/>
        <v>-2.7370498923024887E-4</v>
      </c>
      <c r="BG361">
        <f t="shared" si="563"/>
        <v>-2.7370498923024887E-4</v>
      </c>
      <c r="BH361">
        <f t="shared" si="564"/>
        <v>1.7052956574016092E-3</v>
      </c>
      <c r="BI361">
        <f t="shared" si="565"/>
        <v>5.6843188580053632E-4</v>
      </c>
      <c r="BJ361">
        <f t="shared" si="566"/>
        <v>5.6843188580053632E-4</v>
      </c>
      <c r="BK361">
        <f t="shared" si="567"/>
        <v>8.3998607157723419E-4</v>
      </c>
      <c r="BL361">
        <f t="shared" si="568"/>
        <v>2.7999535719241134E-4</v>
      </c>
      <c r="BM361">
        <f t="shared" si="569"/>
        <v>2.7999535719241134E-4</v>
      </c>
      <c r="BN361">
        <f t="shared" si="570"/>
        <v>-1.2441347528655714E-3</v>
      </c>
      <c r="BO361">
        <f t="shared" si="571"/>
        <v>-4.1471158428852371E-4</v>
      </c>
      <c r="BP361">
        <f t="shared" si="572"/>
        <v>-4.1471158428852371E-4</v>
      </c>
      <c r="BQ361">
        <f t="shared" si="573"/>
        <v>6.0683220850586879E-4</v>
      </c>
      <c r="BR361">
        <f t="shared" si="574"/>
        <v>4.6623270098712465E-4</v>
      </c>
      <c r="BS361">
        <f t="shared" si="575"/>
        <v>5.2492121366869127E-4</v>
      </c>
      <c r="BT361">
        <f t="shared" si="576"/>
        <v>4.0999771508977694E-4</v>
      </c>
      <c r="BU361">
        <f t="shared" si="577"/>
        <v>-6.1297262658395564E-3</v>
      </c>
      <c r="BV361">
        <f t="shared" si="578"/>
        <v>-4.7095041976606931E-3</v>
      </c>
      <c r="BW361">
        <f t="shared" si="579"/>
        <v>-5.3023279018820186E-3</v>
      </c>
      <c r="BX361">
        <f t="shared" si="580"/>
        <v>-4.1414640289247325E-3</v>
      </c>
      <c r="BZ361">
        <f>I361-BA362</f>
        <v>0.13715213734961521</v>
      </c>
    </row>
    <row r="362" spans="1:79" hidden="1" outlineLevel="1" x14ac:dyDescent="0.25">
      <c r="B362">
        <v>2</v>
      </c>
      <c r="C362">
        <v>2</v>
      </c>
      <c r="D362">
        <f t="shared" si="545"/>
        <v>0.3</v>
      </c>
      <c r="E362">
        <v>0.30000000000000004</v>
      </c>
      <c r="F362">
        <v>0.27777777777777779</v>
      </c>
      <c r="G362">
        <f>AR361</f>
        <v>0.26977706909104537</v>
      </c>
      <c r="H362">
        <v>0.10866522747984556</v>
      </c>
      <c r="I362">
        <v>0.19035294117647061</v>
      </c>
      <c r="K362">
        <f t="shared" si="547"/>
        <v>1.1695292390060406</v>
      </c>
      <c r="L362">
        <f t="shared" si="538"/>
        <v>6.116792616059525E-2</v>
      </c>
      <c r="M362">
        <f t="shared" si="538"/>
        <v>-0.14949715849473399</v>
      </c>
      <c r="N362">
        <f t="shared" si="538"/>
        <v>-1.3078217040755045</v>
      </c>
      <c r="O362">
        <f t="shared" si="538"/>
        <v>-0.71580338178877612</v>
      </c>
      <c r="P362">
        <f t="shared" si="538"/>
        <v>-0.62675726777546636</v>
      </c>
      <c r="Q362">
        <f t="shared" si="538"/>
        <v>0.24881579255821734</v>
      </c>
      <c r="R362">
        <f t="shared" si="538"/>
        <v>-1.7376700905856024</v>
      </c>
      <c r="S362">
        <f t="shared" si="538"/>
        <v>-0.98825654710247546</v>
      </c>
      <c r="T362">
        <f t="shared" si="538"/>
        <v>-1.7569605558199863</v>
      </c>
      <c r="U362">
        <f t="shared" si="538"/>
        <v>-1.6180770951827226</v>
      </c>
      <c r="V362">
        <f t="shared" si="538"/>
        <v>-1.3308234485823518</v>
      </c>
      <c r="W362">
        <f t="shared" si="538"/>
        <v>0.93562327643953347</v>
      </c>
      <c r="X362">
        <f t="shared" si="548"/>
        <v>1.2631422334853624</v>
      </c>
      <c r="Y362">
        <f t="shared" si="539"/>
        <v>0.17535775376580076</v>
      </c>
      <c r="Z362">
        <f t="shared" si="540"/>
        <v>0.26097292314587772</v>
      </c>
      <c r="AA362">
        <f t="shared" si="541"/>
        <v>-0.39995639951562534</v>
      </c>
      <c r="AB362">
        <f t="shared" si="549"/>
        <v>0.77956655148887211</v>
      </c>
      <c r="AC362">
        <f t="shared" si="549"/>
        <v>0.54372744300890974</v>
      </c>
      <c r="AD362">
        <f t="shared" si="549"/>
        <v>0.56487544280417246</v>
      </c>
      <c r="AE362">
        <f t="shared" si="549"/>
        <v>0.40132281541751125</v>
      </c>
      <c r="AF362">
        <f t="shared" si="542"/>
        <v>0.84367198138101873</v>
      </c>
      <c r="AG362">
        <f t="shared" si="542"/>
        <v>-0.98587652635335565</v>
      </c>
      <c r="AH362">
        <f t="shared" si="542"/>
        <v>-3.1174475565363231</v>
      </c>
      <c r="AI362">
        <f t="shared" si="542"/>
        <v>-1.1737362106206359</v>
      </c>
      <c r="AJ362">
        <f t="shared" si="542"/>
        <v>2.1322460039408342</v>
      </c>
      <c r="AK362">
        <f t="shared" si="542"/>
        <v>-3.1215208743480565</v>
      </c>
      <c r="AL362">
        <f t="shared" si="542"/>
        <v>-1.940895364200897</v>
      </c>
      <c r="AM362">
        <f t="shared" si="542"/>
        <v>2.0070501790461512</v>
      </c>
      <c r="AN362">
        <f t="shared" si="542"/>
        <v>-0.53519574818891114</v>
      </c>
      <c r="AO362">
        <f t="shared" si="550"/>
        <v>-2.6455621033935381</v>
      </c>
      <c r="AP362">
        <f t="shared" si="551"/>
        <v>-0.8611137470295579</v>
      </c>
      <c r="AQ362">
        <f t="shared" si="552"/>
        <v>6.6263064258589507E-2</v>
      </c>
      <c r="AR362">
        <f t="shared" si="552"/>
        <v>0.29710670451582472</v>
      </c>
      <c r="AS362">
        <f t="shared" si="543"/>
        <v>-2.6235181157336905E-3</v>
      </c>
      <c r="AT362">
        <f t="shared" si="544"/>
        <v>2.2393409551811932E-2</v>
      </c>
      <c r="AU362">
        <f t="shared" si="553"/>
        <v>7.8248277496124671E-3</v>
      </c>
      <c r="AV362">
        <f t="shared" si="554"/>
        <v>-1.6700045261710785E-2</v>
      </c>
      <c r="AW362">
        <f t="shared" si="555"/>
        <v>-8.6726395878830853E-3</v>
      </c>
      <c r="AX362">
        <f t="shared" si="556"/>
        <v>1.1538384913979412E-2</v>
      </c>
      <c r="AY362">
        <f t="shared" si="557"/>
        <v>1.7979506225740828E-3</v>
      </c>
      <c r="AZ362">
        <f t="shared" si="558"/>
        <v>1.7720058123659116E-3</v>
      </c>
      <c r="BA362">
        <f t="shared" si="559"/>
        <v>4.9492147391422942E-4</v>
      </c>
      <c r="BC362">
        <f t="shared" si="560"/>
        <v>0.11486648524681541</v>
      </c>
      <c r="BE362">
        <f t="shared" si="561"/>
        <v>-7.0423449746512214E-4</v>
      </c>
      <c r="BF362">
        <f t="shared" si="562"/>
        <v>-6.5206897913437222E-4</v>
      </c>
      <c r="BG362">
        <f t="shared" si="563"/>
        <v>-6.3328772892981946E-4</v>
      </c>
      <c r="BH362">
        <f t="shared" si="564"/>
        <v>1.5030040735539709E-3</v>
      </c>
      <c r="BI362">
        <f t="shared" si="565"/>
        <v>1.3916704384758986E-3</v>
      </c>
      <c r="BJ362">
        <f t="shared" si="566"/>
        <v>1.3515867793176405E-3</v>
      </c>
      <c r="BK362">
        <f t="shared" si="567"/>
        <v>7.805375629094778E-4</v>
      </c>
      <c r="BL362">
        <f t="shared" si="568"/>
        <v>7.227199656569237E-4</v>
      </c>
      <c r="BM362">
        <f t="shared" si="569"/>
        <v>7.0190378679062108E-4</v>
      </c>
      <c r="BN362">
        <f t="shared" si="570"/>
        <v>-1.0384546422581471E-3</v>
      </c>
      <c r="BO362">
        <f t="shared" si="571"/>
        <v>-9.6153207616495094E-4</v>
      </c>
      <c r="BP362">
        <f t="shared" si="572"/>
        <v>-9.3383749924130983E-4</v>
      </c>
      <c r="BQ362">
        <f t="shared" si="573"/>
        <v>6.1356209107532892E-4</v>
      </c>
      <c r="BR362">
        <f t="shared" si="574"/>
        <v>4.279436390266297E-4</v>
      </c>
      <c r="BS362">
        <f t="shared" si="575"/>
        <v>4.4458828719895097E-4</v>
      </c>
      <c r="BT362">
        <f t="shared" si="576"/>
        <v>3.158633029515266E-4</v>
      </c>
      <c r="BU362">
        <f t="shared" si="577"/>
        <v>-5.2371459181151988E-3</v>
      </c>
      <c r="BV362">
        <f t="shared" si="578"/>
        <v>-3.6527733947573989E-3</v>
      </c>
      <c r="BW362">
        <f t="shared" si="579"/>
        <v>-3.7948461409424853E-3</v>
      </c>
      <c r="BX362">
        <f t="shared" si="580"/>
        <v>-2.6960958504391661E-3</v>
      </c>
      <c r="BZ362">
        <f>I362-BA363</f>
        <v>0.18987619492009522</v>
      </c>
    </row>
    <row r="363" spans="1:79" hidden="1" outlineLevel="1" x14ac:dyDescent="0.25">
      <c r="B363">
        <v>2</v>
      </c>
      <c r="C363">
        <v>3</v>
      </c>
      <c r="D363">
        <f t="shared" si="545"/>
        <v>0.3</v>
      </c>
      <c r="E363">
        <v>0.30000000000000004</v>
      </c>
      <c r="F363">
        <v>0.45555555555555549</v>
      </c>
      <c r="G363">
        <f>AR362</f>
        <v>0.29710670451582472</v>
      </c>
      <c r="H363">
        <v>0.11713489420662322</v>
      </c>
      <c r="I363">
        <v>0.25811764705882356</v>
      </c>
      <c r="K363">
        <f t="shared" si="547"/>
        <v>1.1695292390060406</v>
      </c>
      <c r="L363">
        <f t="shared" si="538"/>
        <v>6.116792616059525E-2</v>
      </c>
      <c r="M363">
        <f t="shared" si="538"/>
        <v>-0.14949715849473399</v>
      </c>
      <c r="N363">
        <f t="shared" si="538"/>
        <v>-1.3078217040755045</v>
      </c>
      <c r="O363">
        <f t="shared" si="538"/>
        <v>-0.71580338178877612</v>
      </c>
      <c r="P363">
        <f t="shared" si="538"/>
        <v>-0.62675726777546636</v>
      </c>
      <c r="Q363">
        <f t="shared" si="538"/>
        <v>0.24881579255821734</v>
      </c>
      <c r="R363">
        <f t="shared" si="538"/>
        <v>-1.7376700905856024</v>
      </c>
      <c r="S363">
        <f t="shared" si="538"/>
        <v>-0.98825654710247546</v>
      </c>
      <c r="T363">
        <f t="shared" si="538"/>
        <v>-1.7569605558199863</v>
      </c>
      <c r="U363">
        <f t="shared" si="538"/>
        <v>-1.6180770951827226</v>
      </c>
      <c r="V363">
        <f t="shared" si="538"/>
        <v>-1.3308234485823518</v>
      </c>
      <c r="W363">
        <f t="shared" si="538"/>
        <v>0.93562327643953347</v>
      </c>
      <c r="X363">
        <f t="shared" si="548"/>
        <v>1.2699308286307667</v>
      </c>
      <c r="Y363">
        <f t="shared" si="539"/>
        <v>3.0974771597439665E-2</v>
      </c>
      <c r="Z363">
        <f t="shared" si="540"/>
        <v>-7.4954895207802186E-2</v>
      </c>
      <c r="AA363">
        <f t="shared" si="541"/>
        <v>-0.72398546943483499</v>
      </c>
      <c r="AB363">
        <f t="shared" si="549"/>
        <v>0.78073090668444201</v>
      </c>
      <c r="AC363">
        <f t="shared" si="549"/>
        <v>0.5077430738269707</v>
      </c>
      <c r="AD363">
        <f t="shared" si="549"/>
        <v>0.48127004448673155</v>
      </c>
      <c r="AE363">
        <f t="shared" si="549"/>
        <v>0.32651595987369525</v>
      </c>
      <c r="AF363">
        <f t="shared" si="542"/>
        <v>0.84367198138101873</v>
      </c>
      <c r="AG363">
        <f t="shared" si="542"/>
        <v>-0.98587652635335565</v>
      </c>
      <c r="AH363">
        <f t="shared" si="542"/>
        <v>-3.1174475565363231</v>
      </c>
      <c r="AI363">
        <f t="shared" si="542"/>
        <v>-1.1737362106206359</v>
      </c>
      <c r="AJ363">
        <f t="shared" si="542"/>
        <v>2.1322460039408342</v>
      </c>
      <c r="AK363">
        <f t="shared" si="542"/>
        <v>-3.1215208743480565</v>
      </c>
      <c r="AL363">
        <f t="shared" si="542"/>
        <v>-1.940895364200897</v>
      </c>
      <c r="AM363">
        <f t="shared" si="542"/>
        <v>2.0070501790461512</v>
      </c>
      <c r="AN363">
        <f t="shared" si="542"/>
        <v>-0.53519574818891114</v>
      </c>
      <c r="AO363">
        <f t="shared" si="550"/>
        <v>-2.2606646647941573</v>
      </c>
      <c r="AP363">
        <f t="shared" si="551"/>
        <v>-0.73417687856157154</v>
      </c>
      <c r="AQ363">
        <f t="shared" si="552"/>
        <v>9.4433514267523139E-2</v>
      </c>
      <c r="AR363">
        <f t="shared" si="552"/>
        <v>0.32427881024789124</v>
      </c>
      <c r="AS363">
        <f t="shared" si="543"/>
        <v>-1.9413272489003073E-3</v>
      </c>
      <c r="AT363">
        <f t="shared" si="544"/>
        <v>1.4423639218626334E-2</v>
      </c>
      <c r="AU363">
        <f t="shared" si="553"/>
        <v>4.9845273423190523E-3</v>
      </c>
      <c r="AV363">
        <f t="shared" si="554"/>
        <v>-1.07748608298208E-2</v>
      </c>
      <c r="AW363">
        <f t="shared" si="555"/>
        <v>-5.4779993747162414E-3</v>
      </c>
      <c r="AX363">
        <f t="shared" si="556"/>
        <v>6.8670461415972859E-3</v>
      </c>
      <c r="AY363">
        <f t="shared" si="557"/>
        <v>1.3635311254454701E-3</v>
      </c>
      <c r="AZ363">
        <f t="shared" si="558"/>
        <v>1.5935885579990644E-3</v>
      </c>
      <c r="BA363">
        <f t="shared" si="559"/>
        <v>4.767462563753842E-4</v>
      </c>
      <c r="BC363">
        <f t="shared" si="560"/>
        <v>6.9947495778403812E-2</v>
      </c>
      <c r="BE363">
        <f t="shared" si="561"/>
        <v>-4.4860746080871476E-4</v>
      </c>
      <c r="BF363">
        <f t="shared" si="562"/>
        <v>-6.8121873678360367E-4</v>
      </c>
      <c r="BG363">
        <f t="shared" si="563"/>
        <v>-4.4428094767363067E-4</v>
      </c>
      <c r="BH363">
        <f t="shared" si="564"/>
        <v>9.697374746838721E-4</v>
      </c>
      <c r="BI363">
        <f t="shared" si="565"/>
        <v>1.4725643134088423E-3</v>
      </c>
      <c r="BJ363">
        <f t="shared" si="566"/>
        <v>9.603850178294106E-4</v>
      </c>
      <c r="BK363">
        <f t="shared" si="567"/>
        <v>4.9301994372446178E-4</v>
      </c>
      <c r="BL363">
        <f t="shared" si="568"/>
        <v>7.4865991454455276E-4</v>
      </c>
      <c r="BM363">
        <f t="shared" si="569"/>
        <v>4.8826510246850725E-4</v>
      </c>
      <c r="BN363">
        <f t="shared" si="570"/>
        <v>-6.1803415274375585E-4</v>
      </c>
      <c r="BO363">
        <f t="shared" si="571"/>
        <v>-9.3849630601829548E-4</v>
      </c>
      <c r="BP363">
        <f t="shared" si="572"/>
        <v>-6.1207363466642367E-4</v>
      </c>
      <c r="BQ363">
        <f t="shared" si="573"/>
        <v>4.5469625496154513E-4</v>
      </c>
      <c r="BR363">
        <f t="shared" si="574"/>
        <v>2.9570863939820961E-4</v>
      </c>
      <c r="BS363">
        <f t="shared" si="575"/>
        <v>2.8029079543246652E-4</v>
      </c>
      <c r="BT363">
        <f t="shared" si="576"/>
        <v>1.9016229903109319E-4</v>
      </c>
      <c r="BU363">
        <f t="shared" si="577"/>
        <v>-3.3782942774542245E-3</v>
      </c>
      <c r="BV363">
        <f t="shared" si="578"/>
        <v>-2.1970508737909743E-3</v>
      </c>
      <c r="BW363">
        <f t="shared" si="579"/>
        <v>-2.0824996465226586E-3</v>
      </c>
      <c r="BX363">
        <f t="shared" si="580"/>
        <v>-1.412864521302496E-3</v>
      </c>
      <c r="BZ363">
        <f>I363-BA364</f>
        <v>0.2584541324857515</v>
      </c>
    </row>
    <row r="364" spans="1:79" hidden="1" outlineLevel="1" x14ac:dyDescent="0.25">
      <c r="B364">
        <v>2</v>
      </c>
      <c r="C364">
        <v>4</v>
      </c>
      <c r="D364">
        <f t="shared" si="545"/>
        <v>0.3</v>
      </c>
      <c r="E364">
        <v>0.30000000000000004</v>
      </c>
      <c r="F364">
        <v>0.6333333333333333</v>
      </c>
      <c r="G364">
        <f t="shared" ref="G364:G365" si="581">AR363</f>
        <v>0.32427881024789124</v>
      </c>
      <c r="H364">
        <v>0.15050331630623692</v>
      </c>
      <c r="I364">
        <v>0.3409411764705883</v>
      </c>
      <c r="K364">
        <f t="shared" si="547"/>
        <v>1.1695292390060406</v>
      </c>
      <c r="L364">
        <f t="shared" si="538"/>
        <v>6.116792616059525E-2</v>
      </c>
      <c r="M364">
        <f t="shared" si="538"/>
        <v>-0.14949715849473399</v>
      </c>
      <c r="N364">
        <f t="shared" si="538"/>
        <v>-1.3078217040755045</v>
      </c>
      <c r="O364">
        <f t="shared" si="538"/>
        <v>-0.71580338178877612</v>
      </c>
      <c r="P364">
        <f t="shared" si="538"/>
        <v>-0.62675726777546636</v>
      </c>
      <c r="Q364">
        <f t="shared" si="538"/>
        <v>0.24881579255821734</v>
      </c>
      <c r="R364">
        <f t="shared" si="538"/>
        <v>-1.7376700905856024</v>
      </c>
      <c r="S364">
        <f t="shared" si="538"/>
        <v>-0.98825654710247546</v>
      </c>
      <c r="T364">
        <f t="shared" si="538"/>
        <v>-1.7569605558199863</v>
      </c>
      <c r="U364">
        <f t="shared" si="538"/>
        <v>-1.6180770951827226</v>
      </c>
      <c r="V364">
        <f t="shared" si="538"/>
        <v>-1.3308234485823518</v>
      </c>
      <c r="W364">
        <f t="shared" si="538"/>
        <v>0.93562327643953347</v>
      </c>
      <c r="X364">
        <f t="shared" si="548"/>
        <v>1.2767429740176099</v>
      </c>
      <c r="Y364">
        <f t="shared" si="539"/>
        <v>-0.11330947769112332</v>
      </c>
      <c r="Z364">
        <f t="shared" si="540"/>
        <v>-0.41072703381129594</v>
      </c>
      <c r="AA364">
        <f t="shared" si="541"/>
        <v>-1.0478048951451342</v>
      </c>
      <c r="AB364">
        <f t="shared" si="549"/>
        <v>0.78189484852984914</v>
      </c>
      <c r="AC364">
        <f t="shared" si="549"/>
        <v>0.47170289972888019</v>
      </c>
      <c r="AD364">
        <f t="shared" si="549"/>
        <v>0.39873780490122068</v>
      </c>
      <c r="AE364">
        <f t="shared" si="549"/>
        <v>0.2596468439339697</v>
      </c>
      <c r="AF364">
        <f t="shared" si="542"/>
        <v>0.84367198138101873</v>
      </c>
      <c r="AG364">
        <f t="shared" si="542"/>
        <v>-0.98587652635335565</v>
      </c>
      <c r="AH364">
        <f t="shared" si="542"/>
        <v>-3.1174475565363231</v>
      </c>
      <c r="AI364">
        <f t="shared" si="542"/>
        <v>-1.1737362106206359</v>
      </c>
      <c r="AJ364">
        <f t="shared" si="542"/>
        <v>2.1322460039408342</v>
      </c>
      <c r="AK364">
        <f t="shared" si="542"/>
        <v>-3.1215208743480565</v>
      </c>
      <c r="AL364">
        <f t="shared" si="542"/>
        <v>-1.940895364200897</v>
      </c>
      <c r="AM364">
        <f t="shared" si="542"/>
        <v>2.0070501790461512</v>
      </c>
      <c r="AN364">
        <f t="shared" si="542"/>
        <v>-0.53519574818891114</v>
      </c>
      <c r="AO364">
        <f t="shared" si="550"/>
        <v>-1.8883748866402683</v>
      </c>
      <c r="AP364">
        <f t="shared" si="551"/>
        <v>-0.59321814236140313</v>
      </c>
      <c r="AQ364">
        <f t="shared" si="552"/>
        <v>0.13142987488861685</v>
      </c>
      <c r="AR364">
        <f t="shared" si="552"/>
        <v>0.35589680416420272</v>
      </c>
      <c r="AS364">
        <f t="shared" si="543"/>
        <v>-2.177348977719702E-3</v>
      </c>
      <c r="AT364">
        <f t="shared" si="544"/>
        <v>2.6735850363017034E-3</v>
      </c>
      <c r="AU364">
        <f t="shared" si="553"/>
        <v>6.5890961199567078E-4</v>
      </c>
      <c r="AV364">
        <f t="shared" si="554"/>
        <v>-1.544799820141312E-3</v>
      </c>
      <c r="AW364">
        <f t="shared" si="555"/>
        <v>3.8326328590808638E-4</v>
      </c>
      <c r="AX364">
        <f t="shared" si="556"/>
        <v>1.5227821463410563E-3</v>
      </c>
      <c r="AY364">
        <f t="shared" si="557"/>
        <v>4.4274422290845362E-5</v>
      </c>
      <c r="AZ364">
        <f t="shared" si="558"/>
        <v>-4.6070264563036922E-4</v>
      </c>
      <c r="BA364">
        <f t="shared" si="559"/>
        <v>-3.3648542692795049E-4</v>
      </c>
      <c r="BC364">
        <f t="shared" si="560"/>
        <v>2.4237717863309478E-2</v>
      </c>
      <c r="BE364">
        <f t="shared" si="561"/>
        <v>-5.9301865079610377E-5</v>
      </c>
      <c r="BF364">
        <f t="shared" si="562"/>
        <v>-1.2519282627917745E-4</v>
      </c>
      <c r="BG364">
        <f t="shared" si="563"/>
        <v>-6.4101127511656726E-5</v>
      </c>
      <c r="BH364">
        <f t="shared" si="564"/>
        <v>1.390319838127181E-4</v>
      </c>
      <c r="BI364">
        <f t="shared" si="565"/>
        <v>2.9351196582684926E-4</v>
      </c>
      <c r="BJ364">
        <f t="shared" si="566"/>
        <v>1.5028375432397429E-4</v>
      </c>
      <c r="BK364">
        <f t="shared" si="567"/>
        <v>-3.449369573172778E-5</v>
      </c>
      <c r="BL364">
        <f t="shared" si="568"/>
        <v>-7.28200243225364E-5</v>
      </c>
      <c r="BM364">
        <f t="shared" si="569"/>
        <v>-3.7285248709791483E-5</v>
      </c>
      <c r="BN364">
        <f t="shared" si="570"/>
        <v>-1.3705039317069508E-4</v>
      </c>
      <c r="BO364">
        <f t="shared" si="571"/>
        <v>-2.8932860780480068E-4</v>
      </c>
      <c r="BP364">
        <f t="shared" si="572"/>
        <v>-1.4814179480466237E-4</v>
      </c>
      <c r="BQ364">
        <f t="shared" si="573"/>
        <v>5.1073738473923042E-4</v>
      </c>
      <c r="BR364">
        <f t="shared" si="574"/>
        <v>3.0811854795362889E-4</v>
      </c>
      <c r="BS364">
        <f t="shared" si="575"/>
        <v>2.6045740556396123E-4</v>
      </c>
      <c r="BT364">
        <f t="shared" si="576"/>
        <v>1.6960253706233279E-4</v>
      </c>
      <c r="BU364">
        <f t="shared" si="577"/>
        <v>-6.2713871009723748E-4</v>
      </c>
      <c r="BV364">
        <f t="shared" si="578"/>
        <v>-3.7834134428857706E-4</v>
      </c>
      <c r="BW364">
        <f t="shared" si="579"/>
        <v>-3.1981782857750746E-4</v>
      </c>
      <c r="BX364">
        <f t="shared" si="580"/>
        <v>-2.0825637499944752E-4</v>
      </c>
      <c r="BZ364">
        <f>I364-BA365</f>
        <v>0.34423369180081559</v>
      </c>
    </row>
    <row r="365" spans="1:79" hidden="1" outlineLevel="1" x14ac:dyDescent="0.25">
      <c r="B365">
        <v>2</v>
      </c>
      <c r="C365">
        <v>5</v>
      </c>
      <c r="D365">
        <f t="shared" si="545"/>
        <v>0.3</v>
      </c>
      <c r="E365">
        <v>0.30000000000000004</v>
      </c>
      <c r="F365">
        <v>0.81111111111111112</v>
      </c>
      <c r="G365">
        <f t="shared" si="581"/>
        <v>0.35589680416420272</v>
      </c>
      <c r="H365">
        <v>0.23962342883122426</v>
      </c>
      <c r="I365">
        <v>0.43882352941176472</v>
      </c>
      <c r="K365">
        <f t="shared" si="547"/>
        <v>1.1695292390060406</v>
      </c>
      <c r="L365">
        <f t="shared" si="538"/>
        <v>6.116792616059525E-2</v>
      </c>
      <c r="M365">
        <f t="shared" si="538"/>
        <v>-0.14949715849473399</v>
      </c>
      <c r="N365">
        <f t="shared" si="538"/>
        <v>-1.3078217040755045</v>
      </c>
      <c r="O365">
        <f t="shared" si="538"/>
        <v>-0.71580338178877612</v>
      </c>
      <c r="P365">
        <f t="shared" si="538"/>
        <v>-0.62675726777546636</v>
      </c>
      <c r="Q365">
        <f t="shared" si="538"/>
        <v>0.24881579255821734</v>
      </c>
      <c r="R365">
        <f t="shared" si="538"/>
        <v>-1.7376700905856024</v>
      </c>
      <c r="S365">
        <f t="shared" si="538"/>
        <v>-0.98825654710247546</v>
      </c>
      <c r="T365">
        <f t="shared" si="538"/>
        <v>-1.7569605558199863</v>
      </c>
      <c r="U365">
        <f t="shared" si="538"/>
        <v>-1.6180770951827226</v>
      </c>
      <c r="V365">
        <f t="shared" si="538"/>
        <v>-1.3308234485823518</v>
      </c>
      <c r="W365">
        <f t="shared" si="538"/>
        <v>0.93562327643953347</v>
      </c>
      <c r="X365">
        <f t="shared" si="548"/>
        <v>1.2828904717539233</v>
      </c>
      <c r="Y365">
        <f t="shared" si="539"/>
        <v>-0.26038021971087899</v>
      </c>
      <c r="Z365">
        <f t="shared" si="540"/>
        <v>-0.75089285052055532</v>
      </c>
      <c r="AA365">
        <f t="shared" si="541"/>
        <v>-1.3775410131008017</v>
      </c>
      <c r="AB365">
        <f t="shared" si="549"/>
        <v>0.78294139695611764</v>
      </c>
      <c r="AC365">
        <f t="shared" si="549"/>
        <v>0.43527024406835274</v>
      </c>
      <c r="AD365">
        <f t="shared" si="549"/>
        <v>0.32062678429763652</v>
      </c>
      <c r="AE365">
        <f t="shared" si="549"/>
        <v>0.20140421418967785</v>
      </c>
      <c r="AF365">
        <f t="shared" si="542"/>
        <v>0.84367198138101873</v>
      </c>
      <c r="AG365">
        <f t="shared" si="542"/>
        <v>-0.98587652635335565</v>
      </c>
      <c r="AH365">
        <f t="shared" si="542"/>
        <v>-3.1174475565363231</v>
      </c>
      <c r="AI365">
        <f t="shared" si="542"/>
        <v>-1.1737362106206359</v>
      </c>
      <c r="AJ365">
        <f t="shared" si="542"/>
        <v>2.1322460039408342</v>
      </c>
      <c r="AK365">
        <f t="shared" si="542"/>
        <v>-3.1215208743480565</v>
      </c>
      <c r="AL365">
        <f t="shared" si="542"/>
        <v>-1.940895364200897</v>
      </c>
      <c r="AM365">
        <f t="shared" si="542"/>
        <v>2.0070501790461512</v>
      </c>
      <c r="AN365">
        <f t="shared" si="542"/>
        <v>-0.53519574818891114</v>
      </c>
      <c r="AO365">
        <f t="shared" si="550"/>
        <v>-1.5397053491955905</v>
      </c>
      <c r="AP365">
        <f t="shared" si="551"/>
        <v>-0.44255191118319276</v>
      </c>
      <c r="AQ365">
        <f t="shared" si="552"/>
        <v>0.17657811241746638</v>
      </c>
      <c r="AR365">
        <f t="shared" si="552"/>
        <v>0.39113306817519033</v>
      </c>
      <c r="AS365">
        <f t="shared" si="543"/>
        <v>-9.1666807345861731E-3</v>
      </c>
      <c r="AT365">
        <f t="shared" si="544"/>
        <v>-1.135738754074808E-2</v>
      </c>
      <c r="AU365">
        <f t="shared" si="553"/>
        <v>-5.4297867794075123E-3</v>
      </c>
      <c r="AV365">
        <f t="shared" si="554"/>
        <v>1.0935975860488899E-2</v>
      </c>
      <c r="AW365">
        <f t="shared" si="555"/>
        <v>1.1026346211472934E-2</v>
      </c>
      <c r="AX365">
        <f t="shared" si="556"/>
        <v>-1.9358096427412783E-3</v>
      </c>
      <c r="AY365">
        <f t="shared" si="557"/>
        <v>-3.0466654529172459E-3</v>
      </c>
      <c r="AZ365">
        <f t="shared" si="558"/>
        <v>-3.7058405056938516E-3</v>
      </c>
      <c r="BA365">
        <f t="shared" si="559"/>
        <v>-3.2925153302272624E-3</v>
      </c>
      <c r="BC365">
        <f t="shared" si="560"/>
        <v>7.9051198692164384E-2</v>
      </c>
      <c r="BE365">
        <f t="shared" si="561"/>
        <v>4.8868081014667622E-4</v>
      </c>
      <c r="BF365">
        <f t="shared" si="562"/>
        <v>1.3212481163224947E-3</v>
      </c>
      <c r="BG365">
        <f t="shared" si="563"/>
        <v>5.7973312862525175E-4</v>
      </c>
      <c r="BH365">
        <f t="shared" si="564"/>
        <v>-9.8423782744400112E-4</v>
      </c>
      <c r="BI365">
        <f t="shared" si="565"/>
        <v>-2.6610874593856319E-3</v>
      </c>
      <c r="BJ365">
        <f t="shared" si="566"/>
        <v>-1.1676236577494599E-3</v>
      </c>
      <c r="BK365">
        <f t="shared" si="567"/>
        <v>-9.9237115903256417E-4</v>
      </c>
      <c r="BL365">
        <f t="shared" si="568"/>
        <v>-2.6830775781250807E-3</v>
      </c>
      <c r="BM365">
        <f t="shared" si="569"/>
        <v>-1.1772724134813844E-3</v>
      </c>
      <c r="BN365">
        <f t="shared" si="570"/>
        <v>1.7422286784671506E-4</v>
      </c>
      <c r="BO365">
        <f t="shared" si="571"/>
        <v>4.7104701306704435E-4</v>
      </c>
      <c r="BP365">
        <f t="shared" si="572"/>
        <v>2.0668453959656039E-4</v>
      </c>
      <c r="BQ365">
        <f t="shared" si="573"/>
        <v>2.1530921459362883E-3</v>
      </c>
      <c r="BR365">
        <f t="shared" si="574"/>
        <v>1.1969950081919972E-3</v>
      </c>
      <c r="BS365">
        <f t="shared" si="575"/>
        <v>8.8172500998403842E-4</v>
      </c>
      <c r="BT365">
        <f t="shared" si="576"/>
        <v>5.5386243902309611E-4</v>
      </c>
      <c r="BU365">
        <f t="shared" si="577"/>
        <v>2.6676506600775921E-3</v>
      </c>
      <c r="BV365">
        <f t="shared" si="578"/>
        <v>1.4830598540520857E-3</v>
      </c>
      <c r="BW365">
        <f t="shared" si="579"/>
        <v>1.0924447935636297E-3</v>
      </c>
      <c r="BX365">
        <f t="shared" si="580"/>
        <v>6.8622771386760151E-4</v>
      </c>
      <c r="BZ365">
        <f>I365</f>
        <v>0.43882352941176472</v>
      </c>
    </row>
    <row r="366" spans="1:79" hidden="1" outlineLevel="1" x14ac:dyDescent="0.25">
      <c r="B366">
        <v>3</v>
      </c>
      <c r="C366">
        <v>1</v>
      </c>
      <c r="D366">
        <f t="shared" si="545"/>
        <v>0.3</v>
      </c>
      <c r="E366">
        <v>0.5</v>
      </c>
      <c r="F366">
        <v>0.1</v>
      </c>
      <c r="G366">
        <v>0.1</v>
      </c>
      <c r="H366">
        <v>0.10694885924606701</v>
      </c>
      <c r="I366">
        <v>0.19035294117647061</v>
      </c>
      <c r="K366">
        <f t="shared" si="547"/>
        <v>1.1695292390060406</v>
      </c>
      <c r="L366">
        <f t="shared" si="538"/>
        <v>6.116792616059525E-2</v>
      </c>
      <c r="M366">
        <f t="shared" si="538"/>
        <v>-0.14949715849473399</v>
      </c>
      <c r="N366">
        <f t="shared" si="538"/>
        <v>-1.3078217040755045</v>
      </c>
      <c r="O366">
        <f t="shared" si="538"/>
        <v>-0.71580338178877612</v>
      </c>
      <c r="P366">
        <f t="shared" si="538"/>
        <v>-0.62675726777546636</v>
      </c>
      <c r="Q366">
        <f t="shared" si="538"/>
        <v>0.24881579255821734</v>
      </c>
      <c r="R366">
        <f t="shared" si="538"/>
        <v>-1.7376700905856024</v>
      </c>
      <c r="S366">
        <f t="shared" si="538"/>
        <v>-0.98825654710247546</v>
      </c>
      <c r="T366">
        <f t="shared" si="538"/>
        <v>-1.7569605558199863</v>
      </c>
      <c r="U366">
        <f t="shared" si="538"/>
        <v>-1.6180770951827226</v>
      </c>
      <c r="V366">
        <f t="shared" si="538"/>
        <v>-1.3308234485823518</v>
      </c>
      <c r="W366">
        <f t="shared" si="538"/>
        <v>0.93562327643953347</v>
      </c>
      <c r="X366">
        <f t="shared" si="548"/>
        <v>1.51155497270914</v>
      </c>
      <c r="Y366">
        <f t="shared" si="539"/>
        <v>0.14745635944535695</v>
      </c>
      <c r="Z366">
        <f t="shared" si="540"/>
        <v>0.78743850894983436</v>
      </c>
      <c r="AA366">
        <f t="shared" si="541"/>
        <v>-0.23774705584696731</v>
      </c>
      <c r="AB366">
        <f t="shared" si="549"/>
        <v>0.81929153939818933</v>
      </c>
      <c r="AC366">
        <f t="shared" si="549"/>
        <v>0.53679743895930565</v>
      </c>
      <c r="AD366">
        <f t="shared" si="549"/>
        <v>0.68728106433607294</v>
      </c>
      <c r="AE366">
        <f t="shared" si="549"/>
        <v>0.44084162787065007</v>
      </c>
      <c r="AF366">
        <f t="shared" si="542"/>
        <v>0.84367198138101873</v>
      </c>
      <c r="AG366">
        <f t="shared" si="542"/>
        <v>-0.98587652635335565</v>
      </c>
      <c r="AH366">
        <f t="shared" si="542"/>
        <v>-3.1174475565363231</v>
      </c>
      <c r="AI366">
        <f t="shared" si="542"/>
        <v>-1.1737362106206359</v>
      </c>
      <c r="AJ366">
        <f t="shared" si="542"/>
        <v>2.1322460039408342</v>
      </c>
      <c r="AK366">
        <f t="shared" si="542"/>
        <v>-3.1215208743480565</v>
      </c>
      <c r="AL366">
        <f t="shared" si="542"/>
        <v>-1.940895364200897</v>
      </c>
      <c r="AM366">
        <f t="shared" si="542"/>
        <v>2.0070501790461512</v>
      </c>
      <c r="AN366">
        <f t="shared" si="542"/>
        <v>-0.53519574818891114</v>
      </c>
      <c r="AO366">
        <f t="shared" si="550"/>
        <v>-3.0331928827416168</v>
      </c>
      <c r="AP366">
        <f t="shared" si="551"/>
        <v>-0.91303841177679412</v>
      </c>
      <c r="AQ366">
        <f t="shared" si="552"/>
        <v>4.5948656340831458E-2</v>
      </c>
      <c r="AR366">
        <f t="shared" si="552"/>
        <v>0.28637848682304123</v>
      </c>
      <c r="AS366">
        <f t="shared" si="543"/>
        <v>-2.6740889114328925E-3</v>
      </c>
      <c r="AT366">
        <f t="shared" si="544"/>
        <v>1.9692448871738683E-2</v>
      </c>
      <c r="AU366">
        <f t="shared" si="553"/>
        <v>5.8825999374491457E-3</v>
      </c>
      <c r="AV366">
        <f t="shared" si="554"/>
        <v>-1.462885282340959E-2</v>
      </c>
      <c r="AW366">
        <f t="shared" si="555"/>
        <v>-6.4229825649400373E-3</v>
      </c>
      <c r="AX366">
        <f t="shared" si="556"/>
        <v>1.051629582125325E-2</v>
      </c>
      <c r="AY366">
        <f t="shared" si="557"/>
        <v>1.4842368519108716E-3</v>
      </c>
      <c r="AZ366">
        <f t="shared" si="558"/>
        <v>4.4784504559858659E-4</v>
      </c>
      <c r="BA366">
        <f t="shared" si="559"/>
        <v>5.7737641648885391E-5</v>
      </c>
      <c r="BC366">
        <f t="shared" si="560"/>
        <v>0.11376260444979942</v>
      </c>
      <c r="BE366">
        <f t="shared" si="561"/>
        <v>-8.8238999061737179E-4</v>
      </c>
      <c r="BF366">
        <f t="shared" si="562"/>
        <v>-1.7647799812347436E-4</v>
      </c>
      <c r="BG366">
        <f t="shared" si="563"/>
        <v>-1.7647799812347436E-4</v>
      </c>
      <c r="BH366">
        <f t="shared" si="564"/>
        <v>2.1943279235114386E-3</v>
      </c>
      <c r="BI366">
        <f t="shared" si="565"/>
        <v>4.3886558470228771E-4</v>
      </c>
      <c r="BJ366">
        <f t="shared" si="566"/>
        <v>4.3886558470228771E-4</v>
      </c>
      <c r="BK366">
        <f t="shared" si="567"/>
        <v>9.6344738474100553E-4</v>
      </c>
      <c r="BL366">
        <f t="shared" si="568"/>
        <v>1.9268947694820111E-4</v>
      </c>
      <c r="BM366">
        <f t="shared" si="569"/>
        <v>1.9268947694820111E-4</v>
      </c>
      <c r="BN366">
        <f t="shared" si="570"/>
        <v>-1.5774443731879874E-3</v>
      </c>
      <c r="BO366">
        <f t="shared" si="571"/>
        <v>-3.1548887463759748E-4</v>
      </c>
      <c r="BP366">
        <f t="shared" si="572"/>
        <v>-3.1548887463759748E-4</v>
      </c>
      <c r="BQ366">
        <f t="shared" si="573"/>
        <v>6.5725752622064482E-4</v>
      </c>
      <c r="BR366">
        <f t="shared" si="574"/>
        <v>4.3063322376199627E-4</v>
      </c>
      <c r="BS366">
        <f t="shared" si="575"/>
        <v>5.5135520195366669E-4</v>
      </c>
      <c r="BT366">
        <f t="shared" si="576"/>
        <v>3.536549126360793E-4</v>
      </c>
      <c r="BU366">
        <f t="shared" si="577"/>
        <v>-4.8401570251940763E-3</v>
      </c>
      <c r="BV366">
        <f t="shared" si="578"/>
        <v>-3.1712568363559176E-3</v>
      </c>
      <c r="BW366">
        <f t="shared" si="579"/>
        <v>-4.0602741659856783E-3</v>
      </c>
      <c r="BX366">
        <f t="shared" si="580"/>
        <v>-2.6043753652130481E-3</v>
      </c>
      <c r="BZ366">
        <f>I366-BA367</f>
        <v>0.19001968246462203</v>
      </c>
    </row>
    <row r="367" spans="1:79" hidden="1" outlineLevel="1" x14ac:dyDescent="0.25">
      <c r="B367">
        <v>3</v>
      </c>
      <c r="C367">
        <v>2</v>
      </c>
      <c r="D367">
        <f t="shared" si="545"/>
        <v>0.3</v>
      </c>
      <c r="E367">
        <v>0.5</v>
      </c>
      <c r="F367">
        <v>0.27777777777777779</v>
      </c>
      <c r="G367">
        <f t="shared" ref="G367:G370" si="582">AR366</f>
        <v>0.28637848682304123</v>
      </c>
      <c r="H367">
        <v>0.10926282937500731</v>
      </c>
      <c r="I367">
        <v>0.25811764705882356</v>
      </c>
      <c r="K367">
        <f t="shared" si="547"/>
        <v>1.1695292390060406</v>
      </c>
      <c r="L367">
        <f t="shared" si="538"/>
        <v>6.116792616059525E-2</v>
      </c>
      <c r="M367">
        <f t="shared" si="538"/>
        <v>-0.14949715849473399</v>
      </c>
      <c r="N367">
        <f t="shared" si="538"/>
        <v>-1.3078217040755045</v>
      </c>
      <c r="O367">
        <f t="shared" si="538"/>
        <v>-0.71580338178877612</v>
      </c>
      <c r="P367">
        <f t="shared" si="538"/>
        <v>-0.62675726777546636</v>
      </c>
      <c r="Q367">
        <f t="shared" si="538"/>
        <v>0.24881579255821734</v>
      </c>
      <c r="R367">
        <f t="shared" si="538"/>
        <v>-1.7376700905856024</v>
      </c>
      <c r="S367">
        <f t="shared" si="538"/>
        <v>-0.98825654710247546</v>
      </c>
      <c r="T367">
        <f t="shared" si="538"/>
        <v>-1.7569605558199863</v>
      </c>
      <c r="U367">
        <f t="shared" si="538"/>
        <v>-1.6180770951827226</v>
      </c>
      <c r="V367">
        <f t="shared" si="538"/>
        <v>-1.3308234485823518</v>
      </c>
      <c r="W367">
        <f t="shared" si="538"/>
        <v>0.93562327643953347</v>
      </c>
      <c r="X367">
        <f t="shared" si="548"/>
        <v>1.4945662165086528</v>
      </c>
      <c r="Y367">
        <f t="shared" si="539"/>
        <v>-9.6611646268205065E-2</v>
      </c>
      <c r="Z367">
        <f t="shared" si="540"/>
        <v>0.29432962189269318</v>
      </c>
      <c r="AA367">
        <f t="shared" si="541"/>
        <v>-0.77344206667707349</v>
      </c>
      <c r="AB367">
        <f t="shared" si="549"/>
        <v>0.81676264774580154</v>
      </c>
      <c r="AC367">
        <f t="shared" si="549"/>
        <v>0.47586585747216309</v>
      </c>
      <c r="AD367">
        <f t="shared" si="549"/>
        <v>0.57305576409640901</v>
      </c>
      <c r="AE367">
        <f t="shared" si="549"/>
        <v>0.31573498890638924</v>
      </c>
      <c r="AF367">
        <f t="shared" si="542"/>
        <v>0.84367198138101873</v>
      </c>
      <c r="AG367">
        <f t="shared" si="542"/>
        <v>-0.98587652635335565</v>
      </c>
      <c r="AH367">
        <f t="shared" si="542"/>
        <v>-3.1174475565363231</v>
      </c>
      <c r="AI367">
        <f t="shared" si="542"/>
        <v>-1.1737362106206359</v>
      </c>
      <c r="AJ367">
        <f t="shared" si="542"/>
        <v>2.1322460039408342</v>
      </c>
      <c r="AK367">
        <f t="shared" si="542"/>
        <v>-3.1215208743480565</v>
      </c>
      <c r="AL367">
        <f t="shared" si="542"/>
        <v>-1.940895364200897</v>
      </c>
      <c r="AM367">
        <f t="shared" si="542"/>
        <v>2.0070501790461512</v>
      </c>
      <c r="AN367">
        <f t="shared" si="542"/>
        <v>-0.53519574818891114</v>
      </c>
      <c r="AO367">
        <f t="shared" si="550"/>
        <v>-2.4723218464027603</v>
      </c>
      <c r="AP367">
        <f t="shared" si="551"/>
        <v>-0.75762737380130463</v>
      </c>
      <c r="AQ367">
        <f t="shared" si="552"/>
        <v>7.7821443783525415E-2</v>
      </c>
      <c r="AR367">
        <f t="shared" si="552"/>
        <v>0.31916161054120051</v>
      </c>
      <c r="AS367">
        <f t="shared" si="543"/>
        <v>-2.2563994214775869E-3</v>
      </c>
      <c r="AT367">
        <f t="shared" si="544"/>
        <v>1.32280428959482E-2</v>
      </c>
      <c r="AU367">
        <f t="shared" si="553"/>
        <v>3.9363619695602821E-3</v>
      </c>
      <c r="AV367">
        <f t="shared" si="554"/>
        <v>-9.7440153124317384E-3</v>
      </c>
      <c r="AW367">
        <f t="shared" si="555"/>
        <v>-4.5605254762462752E-3</v>
      </c>
      <c r="AX367">
        <f t="shared" si="556"/>
        <v>6.3080718732483245E-3</v>
      </c>
      <c r="AY367">
        <f t="shared" si="557"/>
        <v>1.2823402259313716E-3</v>
      </c>
      <c r="AZ367">
        <f t="shared" si="558"/>
        <v>9.8970932259273624E-4</v>
      </c>
      <c r="BA367">
        <f t="shared" si="559"/>
        <v>3.3325871184858156E-4</v>
      </c>
      <c r="BC367">
        <f t="shared" si="560"/>
        <v>6.8665320253749745E-2</v>
      </c>
      <c r="BE367">
        <f t="shared" si="561"/>
        <v>-5.9045429543404227E-4</v>
      </c>
      <c r="BF367">
        <f t="shared" si="562"/>
        <v>-3.2803016413002347E-4</v>
      </c>
      <c r="BG367">
        <f t="shared" si="563"/>
        <v>-3.3818681532913199E-4</v>
      </c>
      <c r="BH367">
        <f t="shared" si="564"/>
        <v>1.4616022968647606E-3</v>
      </c>
      <c r="BI367">
        <f t="shared" si="565"/>
        <v>8.1200127603597817E-4</v>
      </c>
      <c r="BJ367">
        <f t="shared" si="566"/>
        <v>8.3714290822642335E-4</v>
      </c>
      <c r="BK367">
        <f t="shared" si="567"/>
        <v>6.8407882143694122E-4</v>
      </c>
      <c r="BL367">
        <f t="shared" si="568"/>
        <v>3.800437896871896E-4</v>
      </c>
      <c r="BM367">
        <f t="shared" si="569"/>
        <v>3.9181091550160132E-4</v>
      </c>
      <c r="BN367">
        <f t="shared" si="570"/>
        <v>-9.4621078098724868E-4</v>
      </c>
      <c r="BO367">
        <f t="shared" si="571"/>
        <v>-5.2567265610402704E-4</v>
      </c>
      <c r="BP367">
        <f t="shared" si="572"/>
        <v>-5.419488233495527E-4</v>
      </c>
      <c r="BQ367">
        <f t="shared" si="573"/>
        <v>5.5288282975743852E-4</v>
      </c>
      <c r="BR367">
        <f t="shared" si="574"/>
        <v>3.2212303365033735E-4</v>
      </c>
      <c r="BS367">
        <f t="shared" si="575"/>
        <v>3.8791280837446011E-4</v>
      </c>
      <c r="BT367">
        <f t="shared" si="576"/>
        <v>2.1372727389258269E-4</v>
      </c>
      <c r="BU367">
        <f t="shared" si="577"/>
        <v>-3.2412514020569074E-3</v>
      </c>
      <c r="BV367">
        <f t="shared" si="578"/>
        <v>-1.8884321926076835E-3</v>
      </c>
      <c r="BW367">
        <f t="shared" si="579"/>
        <v>-2.274121868771301E-3</v>
      </c>
      <c r="BX367">
        <f t="shared" si="580"/>
        <v>-1.2529667931016337E-3</v>
      </c>
      <c r="BZ367">
        <f>I367-BA368</f>
        <v>0.25828633907101833</v>
      </c>
    </row>
    <row r="368" spans="1:79" hidden="1" outlineLevel="1" x14ac:dyDescent="0.25">
      <c r="B368">
        <v>3</v>
      </c>
      <c r="C368">
        <v>3</v>
      </c>
      <c r="D368">
        <f t="shared" si="545"/>
        <v>0.3</v>
      </c>
      <c r="E368">
        <v>0.5</v>
      </c>
      <c r="F368">
        <v>0.45555555555555549</v>
      </c>
      <c r="G368">
        <f t="shared" si="582"/>
        <v>0.31916161054120051</v>
      </c>
      <c r="H368">
        <v>0.12345239995547612</v>
      </c>
      <c r="I368">
        <v>0.34094117647058819</v>
      </c>
      <c r="K368">
        <f t="shared" si="547"/>
        <v>1.1695292390060406</v>
      </c>
      <c r="L368">
        <f t="shared" si="538"/>
        <v>6.116792616059525E-2</v>
      </c>
      <c r="M368">
        <f t="shared" si="538"/>
        <v>-0.14949715849473399</v>
      </c>
      <c r="N368">
        <f t="shared" si="538"/>
        <v>-1.3078217040755045</v>
      </c>
      <c r="O368">
        <f t="shared" si="538"/>
        <v>-0.71580338178877612</v>
      </c>
      <c r="P368">
        <f t="shared" si="538"/>
        <v>-0.62675726777546636</v>
      </c>
      <c r="Q368">
        <f t="shared" si="538"/>
        <v>0.24881579255821734</v>
      </c>
      <c r="R368">
        <f t="shared" si="538"/>
        <v>-1.7376700905856024</v>
      </c>
      <c r="S368">
        <f t="shared" si="538"/>
        <v>-0.98825654710247546</v>
      </c>
      <c r="T368">
        <f t="shared" si="538"/>
        <v>-1.7569605558199863</v>
      </c>
      <c r="U368">
        <f t="shared" si="538"/>
        <v>-1.6180770951827226</v>
      </c>
      <c r="V368">
        <f t="shared" si="538"/>
        <v>-1.3308234485823518</v>
      </c>
      <c r="W368">
        <f t="shared" si="538"/>
        <v>0.93562327643953347</v>
      </c>
      <c r="X368">
        <f t="shared" si="548"/>
        <v>1.5005395306503124</v>
      </c>
      <c r="Y368">
        <f t="shared" si="539"/>
        <v>-0.24441264185917044</v>
      </c>
      <c r="Z368">
        <f t="shared" si="540"/>
        <v>-4.698764197146621E-2</v>
      </c>
      <c r="AA368">
        <f t="shared" si="541"/>
        <v>-1.104728766693682</v>
      </c>
      <c r="AB368">
        <f t="shared" si="549"/>
        <v>0.81765493148866542</v>
      </c>
      <c r="AC368">
        <f t="shared" si="549"/>
        <v>0.43919921273232182</v>
      </c>
      <c r="AD368">
        <f t="shared" si="549"/>
        <v>0.4882552503035007</v>
      </c>
      <c r="AE368">
        <f t="shared" si="549"/>
        <v>0.24885491491207454</v>
      </c>
      <c r="AF368">
        <f t="shared" si="542"/>
        <v>0.84367198138101873</v>
      </c>
      <c r="AG368">
        <f t="shared" si="542"/>
        <v>-0.98587652635335565</v>
      </c>
      <c r="AH368">
        <f t="shared" si="542"/>
        <v>-3.1174475565363231</v>
      </c>
      <c r="AI368">
        <f t="shared" si="542"/>
        <v>-1.1737362106206359</v>
      </c>
      <c r="AJ368">
        <f t="shared" si="542"/>
        <v>2.1322460039408342</v>
      </c>
      <c r="AK368">
        <f t="shared" si="542"/>
        <v>-3.1215208743480565</v>
      </c>
      <c r="AL368">
        <f t="shared" si="542"/>
        <v>-1.940895364200897</v>
      </c>
      <c r="AM368">
        <f t="shared" si="542"/>
        <v>2.0070501790461512</v>
      </c>
      <c r="AN368">
        <f t="shared" si="542"/>
        <v>-0.53519574818891114</v>
      </c>
      <c r="AO368">
        <f t="shared" si="550"/>
        <v>-2.0925595481274755</v>
      </c>
      <c r="AP368">
        <f t="shared" si="551"/>
        <v>-0.61091184879088212</v>
      </c>
      <c r="AQ368">
        <f t="shared" si="552"/>
        <v>0.10982209984323245</v>
      </c>
      <c r="AR368">
        <f t="shared" si="552"/>
        <v>0.35185122095322169</v>
      </c>
      <c r="AS368">
        <f t="shared" si="543"/>
        <v>-1.3325145802396982E-3</v>
      </c>
      <c r="AT368">
        <f t="shared" si="544"/>
        <v>1.9700569049885381E-3</v>
      </c>
      <c r="AU368">
        <f t="shared" si="553"/>
        <v>4.586829930207962E-4</v>
      </c>
      <c r="AV368">
        <f t="shared" si="554"/>
        <v>-1.191092760370809E-3</v>
      </c>
      <c r="AW368">
        <f t="shared" si="555"/>
        <v>8.2546931071666698E-5</v>
      </c>
      <c r="AX368">
        <f t="shared" si="556"/>
        <v>1.0314629009490173E-3</v>
      </c>
      <c r="AY368">
        <f t="shared" si="557"/>
        <v>7.561987091788422E-5</v>
      </c>
      <c r="AZ368">
        <f t="shared" si="558"/>
        <v>-2.3110467370820789E-4</v>
      </c>
      <c r="BA368">
        <f t="shared" si="559"/>
        <v>-1.686920121947542E-4</v>
      </c>
      <c r="BC368">
        <f t="shared" si="560"/>
        <v>1.7458927566230163E-2</v>
      </c>
      <c r="BE368">
        <f t="shared" si="561"/>
        <v>-6.8802448953119428E-5</v>
      </c>
      <c r="BF368">
        <f t="shared" si="562"/>
        <v>-6.2686675712842141E-5</v>
      </c>
      <c r="BG368">
        <f t="shared" si="563"/>
        <v>-4.3918200834112661E-5</v>
      </c>
      <c r="BH368">
        <f t="shared" si="564"/>
        <v>1.7866391405562133E-4</v>
      </c>
      <c r="BI368">
        <f t="shared" si="565"/>
        <v>1.6278267725067718E-4</v>
      </c>
      <c r="BJ368">
        <f t="shared" si="566"/>
        <v>1.1404532511117348E-4</v>
      </c>
      <c r="BK368">
        <f t="shared" si="567"/>
        <v>-1.2382039660750005E-5</v>
      </c>
      <c r="BL368">
        <f t="shared" si="568"/>
        <v>-1.1281413913127779E-5</v>
      </c>
      <c r="BM368">
        <f t="shared" si="569"/>
        <v>-7.9037434398199821E-6</v>
      </c>
      <c r="BN368">
        <f t="shared" si="570"/>
        <v>-1.5471943514235259E-4</v>
      </c>
      <c r="BO368">
        <f t="shared" si="571"/>
        <v>-1.4096659646303233E-4</v>
      </c>
      <c r="BP368">
        <f t="shared" si="572"/>
        <v>-9.8761008204116137E-5</v>
      </c>
      <c r="BQ368">
        <f t="shared" si="573"/>
        <v>3.2686113534406144E-4</v>
      </c>
      <c r="BR368">
        <f t="shared" si="574"/>
        <v>1.7557180637868471E-4</v>
      </c>
      <c r="BS368">
        <f t="shared" si="575"/>
        <v>1.9518217197239939E-4</v>
      </c>
      <c r="BT368">
        <f t="shared" si="576"/>
        <v>9.9480840745394653E-5</v>
      </c>
      <c r="BU368">
        <f t="shared" si="577"/>
        <v>-4.8324802310315256E-4</v>
      </c>
      <c r="BV368">
        <f t="shared" si="578"/>
        <v>-2.5957423251265214E-4</v>
      </c>
      <c r="BW368">
        <f t="shared" si="579"/>
        <v>-2.8856718817719555E-4</v>
      </c>
      <c r="BX368">
        <f t="shared" si="580"/>
        <v>-1.4707750303886028E-4</v>
      </c>
      <c r="BZ368">
        <f>I368-BA369</f>
        <v>0.34321258840608748</v>
      </c>
    </row>
    <row r="369" spans="2:78" hidden="1" outlineLevel="1" x14ac:dyDescent="0.25">
      <c r="B369">
        <v>3</v>
      </c>
      <c r="C369">
        <v>4</v>
      </c>
      <c r="D369">
        <f t="shared" si="545"/>
        <v>0.3</v>
      </c>
      <c r="E369">
        <v>0.5</v>
      </c>
      <c r="F369">
        <v>0.6333333333333333</v>
      </c>
      <c r="G369">
        <f t="shared" si="582"/>
        <v>0.35185122095322169</v>
      </c>
      <c r="H369">
        <v>0.17635902886667423</v>
      </c>
      <c r="I369">
        <v>0.43882352941176472</v>
      </c>
      <c r="K369">
        <f t="shared" si="547"/>
        <v>1.1695292390060406</v>
      </c>
      <c r="L369">
        <f t="shared" si="538"/>
        <v>6.116792616059525E-2</v>
      </c>
      <c r="M369">
        <f t="shared" si="538"/>
        <v>-0.14949715849473399</v>
      </c>
      <c r="N369">
        <f t="shared" si="538"/>
        <v>-1.3078217040755045</v>
      </c>
      <c r="O369">
        <f t="shared" si="538"/>
        <v>-0.71580338178877612</v>
      </c>
      <c r="P369">
        <f t="shared" si="538"/>
        <v>-0.62675726777546636</v>
      </c>
      <c r="Q369">
        <f t="shared" si="538"/>
        <v>0.24881579255821734</v>
      </c>
      <c r="R369">
        <f t="shared" si="538"/>
        <v>-1.7376700905856024</v>
      </c>
      <c r="S369">
        <f t="shared" si="538"/>
        <v>-0.98825654710247546</v>
      </c>
      <c r="T369">
        <f t="shared" si="538"/>
        <v>-1.7569605558199863</v>
      </c>
      <c r="U369">
        <f t="shared" si="538"/>
        <v>-1.6180770951827226</v>
      </c>
      <c r="V369">
        <f t="shared" si="538"/>
        <v>-1.3308234485823518</v>
      </c>
      <c r="W369">
        <f t="shared" si="538"/>
        <v>0.93562327643953347</v>
      </c>
      <c r="X369">
        <f t="shared" si="548"/>
        <v>1.5065268247655212</v>
      </c>
      <c r="Y369">
        <f t="shared" si="539"/>
        <v>-0.39215502730588014</v>
      </c>
      <c r="Z369">
        <f t="shared" si="540"/>
        <v>-0.38821249069859365</v>
      </c>
      <c r="AA369">
        <f t="shared" si="541"/>
        <v>-1.4358910170097281</v>
      </c>
      <c r="AB369">
        <f t="shared" si="549"/>
        <v>0.81854591195580895</v>
      </c>
      <c r="AC369">
        <f t="shared" si="549"/>
        <v>0.40319862957252589</v>
      </c>
      <c r="AD369">
        <f t="shared" si="549"/>
        <v>0.40414768113363647</v>
      </c>
      <c r="AE369">
        <f t="shared" si="549"/>
        <v>0.19218245470797099</v>
      </c>
      <c r="AF369">
        <f t="shared" si="542"/>
        <v>0.84367198138101873</v>
      </c>
      <c r="AG369">
        <f t="shared" si="542"/>
        <v>-0.98587652635335565</v>
      </c>
      <c r="AH369">
        <f t="shared" si="542"/>
        <v>-3.1174475565363231</v>
      </c>
      <c r="AI369">
        <f t="shared" si="542"/>
        <v>-1.1737362106206359</v>
      </c>
      <c r="AJ369">
        <f t="shared" si="542"/>
        <v>2.1322460039408342</v>
      </c>
      <c r="AK369">
        <f t="shared" si="542"/>
        <v>-3.1215208743480565</v>
      </c>
      <c r="AL369">
        <f t="shared" si="542"/>
        <v>-1.940895364200897</v>
      </c>
      <c r="AM369">
        <f t="shared" si="542"/>
        <v>2.0070501790461512</v>
      </c>
      <c r="AN369">
        <f t="shared" si="542"/>
        <v>-0.53519574818891114</v>
      </c>
      <c r="AO369">
        <f t="shared" si="550"/>
        <v>-1.7275962683177979</v>
      </c>
      <c r="AP369">
        <f t="shared" si="551"/>
        <v>-0.44713596773185621</v>
      </c>
      <c r="AQ369">
        <f t="shared" si="552"/>
        <v>0.15089530167982104</v>
      </c>
      <c r="AR369">
        <f t="shared" si="552"/>
        <v>0.39004193076200483</v>
      </c>
      <c r="AS369">
        <f t="shared" si="543"/>
        <v>-3.2625632078962328E-3</v>
      </c>
      <c r="AT369">
        <f t="shared" si="544"/>
        <v>-1.3437277842938853E-2</v>
      </c>
      <c r="AU369">
        <f t="shared" si="553"/>
        <v>-4.6644061791836222E-3</v>
      </c>
      <c r="AV369">
        <f t="shared" si="554"/>
        <v>1.0867123416025045E-2</v>
      </c>
      <c r="AW369">
        <f t="shared" si="555"/>
        <v>8.7297408547142349E-3</v>
      </c>
      <c r="AX369">
        <f t="shared" si="556"/>
        <v>-3.5924318588363416E-3</v>
      </c>
      <c r="AY369">
        <f t="shared" si="557"/>
        <v>-2.7958902021150726E-3</v>
      </c>
      <c r="AZ369">
        <f t="shared" si="558"/>
        <v>-4.0454536071416808E-3</v>
      </c>
      <c r="BA369">
        <f t="shared" si="559"/>
        <v>-2.2714119354992949E-3</v>
      </c>
      <c r="BC369">
        <f t="shared" si="560"/>
        <v>5.5027681843529831E-2</v>
      </c>
      <c r="BE369">
        <f t="shared" si="561"/>
        <v>6.9966092687754331E-4</v>
      </c>
      <c r="BF369">
        <f t="shared" si="562"/>
        <v>8.862371740448881E-4</v>
      </c>
      <c r="BG369">
        <f t="shared" si="563"/>
        <v>4.923531027502527E-4</v>
      </c>
      <c r="BH369">
        <f t="shared" si="564"/>
        <v>-1.6300685124037567E-3</v>
      </c>
      <c r="BI369">
        <f t="shared" si="565"/>
        <v>-2.0647534490447583E-3</v>
      </c>
      <c r="BJ369">
        <f t="shared" si="566"/>
        <v>-1.1470831926533272E-3</v>
      </c>
      <c r="BK369">
        <f t="shared" si="567"/>
        <v>-1.3094611282071353E-3</v>
      </c>
      <c r="BL369">
        <f t="shared" si="568"/>
        <v>-1.6586507623957043E-3</v>
      </c>
      <c r="BM369">
        <f t="shared" si="569"/>
        <v>-9.2147099350092733E-4</v>
      </c>
      <c r="BN369">
        <f t="shared" si="570"/>
        <v>5.3886477882545119E-4</v>
      </c>
      <c r="BO369">
        <f t="shared" si="571"/>
        <v>6.825620531789048E-4</v>
      </c>
      <c r="BP369">
        <f t="shared" si="572"/>
        <v>3.7920046071684553E-4</v>
      </c>
      <c r="BQ369">
        <f t="shared" si="573"/>
        <v>8.0116733289626739E-4</v>
      </c>
      <c r="BR369">
        <f t="shared" si="574"/>
        <v>3.9463830429525143E-4</v>
      </c>
      <c r="BS369">
        <f t="shared" si="575"/>
        <v>3.9556720650695421E-4</v>
      </c>
      <c r="BT369">
        <f t="shared" si="576"/>
        <v>1.8810222178002308E-4</v>
      </c>
      <c r="BU369">
        <f t="shared" si="577"/>
        <v>3.2997086538455907E-3</v>
      </c>
      <c r="BV369">
        <f t="shared" si="578"/>
        <v>1.6253676034374636E-3</v>
      </c>
      <c r="BW369">
        <f t="shared" si="579"/>
        <v>1.6291934042916389E-3</v>
      </c>
      <c r="BX369">
        <f t="shared" si="580"/>
        <v>7.7472271213470541E-4</v>
      </c>
      <c r="BZ369">
        <f>I369-BA370</f>
        <v>0.44652262399853809</v>
      </c>
    </row>
    <row r="370" spans="2:78" hidden="1" outlineLevel="1" x14ac:dyDescent="0.25">
      <c r="B370">
        <v>3</v>
      </c>
      <c r="C370">
        <v>5</v>
      </c>
      <c r="D370">
        <f t="shared" si="545"/>
        <v>0.3</v>
      </c>
      <c r="E370">
        <v>0.5</v>
      </c>
      <c r="F370">
        <v>0.81111111111111112</v>
      </c>
      <c r="G370">
        <f t="shared" si="582"/>
        <v>0.39004193076200483</v>
      </c>
      <c r="H370">
        <v>0.31182009100950425</v>
      </c>
      <c r="I370">
        <v>0.55176470588235305</v>
      </c>
      <c r="K370">
        <f t="shared" si="547"/>
        <v>1.1695292390060406</v>
      </c>
      <c r="L370">
        <f t="shared" si="538"/>
        <v>6.116792616059525E-2</v>
      </c>
      <c r="M370">
        <f t="shared" si="538"/>
        <v>-0.14949715849473399</v>
      </c>
      <c r="N370">
        <f t="shared" si="538"/>
        <v>-1.3078217040755045</v>
      </c>
      <c r="O370">
        <f t="shared" si="538"/>
        <v>-0.71580338178877612</v>
      </c>
      <c r="P370">
        <f t="shared" si="538"/>
        <v>-0.62675726777546636</v>
      </c>
      <c r="Q370">
        <f t="shared" si="538"/>
        <v>0.24881579255821734</v>
      </c>
      <c r="R370">
        <f t="shared" si="538"/>
        <v>-1.7376700905856024</v>
      </c>
      <c r="S370">
        <f t="shared" si="538"/>
        <v>-0.98825654710247546</v>
      </c>
      <c r="T370">
        <f t="shared" si="538"/>
        <v>-1.7569605558199863</v>
      </c>
      <c r="U370">
        <f t="shared" si="538"/>
        <v>-1.6180770951827226</v>
      </c>
      <c r="V370">
        <f t="shared" si="538"/>
        <v>-1.3308234485823518</v>
      </c>
      <c r="W370">
        <f t="shared" si="538"/>
        <v>0.93562327643953347</v>
      </c>
      <c r="X370">
        <f t="shared" si="548"/>
        <v>1.511691720152317</v>
      </c>
      <c r="Y370">
        <f t="shared" si="539"/>
        <v>-0.54334526678026551</v>
      </c>
      <c r="Z370">
        <f t="shared" si="540"/>
        <v>-0.73487383692083263</v>
      </c>
      <c r="AA370">
        <f t="shared" si="541"/>
        <v>-1.7743742593959668</v>
      </c>
      <c r="AB370">
        <f t="shared" si="549"/>
        <v>0.81931178437150542</v>
      </c>
      <c r="AC370">
        <f t="shared" si="549"/>
        <v>0.36740973166839541</v>
      </c>
      <c r="AD370">
        <f t="shared" si="549"/>
        <v>0.32412611000148994</v>
      </c>
      <c r="AE370">
        <f t="shared" si="549"/>
        <v>0.14499919008810747</v>
      </c>
      <c r="AF370">
        <f t="shared" si="542"/>
        <v>0.84367198138101873</v>
      </c>
      <c r="AG370">
        <f t="shared" si="542"/>
        <v>-0.98587652635335565</v>
      </c>
      <c r="AH370">
        <f t="shared" si="542"/>
        <v>-3.1174475565363231</v>
      </c>
      <c r="AI370">
        <f t="shared" si="542"/>
        <v>-1.1737362106206359</v>
      </c>
      <c r="AJ370">
        <f t="shared" si="542"/>
        <v>2.1322460039408342</v>
      </c>
      <c r="AK370">
        <f t="shared" si="542"/>
        <v>-3.1215208743480565</v>
      </c>
      <c r="AL370">
        <f t="shared" si="542"/>
        <v>-1.940895364200897</v>
      </c>
      <c r="AM370">
        <f t="shared" si="542"/>
        <v>2.0070501790461512</v>
      </c>
      <c r="AN370">
        <f t="shared" si="542"/>
        <v>-0.53519574818891114</v>
      </c>
      <c r="AO370">
        <f t="shared" si="550"/>
        <v>-1.3868229312558862</v>
      </c>
      <c r="AP370">
        <f t="shared" si="551"/>
        <v>-0.27317283071312753</v>
      </c>
      <c r="AQ370">
        <f t="shared" si="552"/>
        <v>0.19991544218862958</v>
      </c>
      <c r="AR370">
        <f t="shared" si="552"/>
        <v>0.43212833615128959</v>
      </c>
      <c r="AS370">
        <f t="shared" si="543"/>
        <v>-1.7899065563907201E-2</v>
      </c>
      <c r="AT370">
        <f t="shared" si="544"/>
        <v>-2.9357979987987746E-2</v>
      </c>
      <c r="AU370">
        <f t="shared" si="553"/>
        <v>-1.1502614352027226E-2</v>
      </c>
      <c r="AV370">
        <f t="shared" si="554"/>
        <v>2.5400654591253288E-2</v>
      </c>
      <c r="AW370">
        <f t="shared" si="555"/>
        <v>2.4706567560528431E-2</v>
      </c>
      <c r="AX370">
        <f t="shared" si="556"/>
        <v>-4.7003858867087746E-3</v>
      </c>
      <c r="AY370">
        <f t="shared" si="557"/>
        <v>-8.0665985982065584E-3</v>
      </c>
      <c r="AZ370">
        <f t="shared" si="558"/>
        <v>-8.3057743404656454E-3</v>
      </c>
      <c r="BA370">
        <f t="shared" si="559"/>
        <v>-7.6990945867733453E-3</v>
      </c>
      <c r="BC370">
        <f t="shared" si="560"/>
        <v>0.16381547970247196</v>
      </c>
      <c r="BE370">
        <f t="shared" si="561"/>
        <v>1.7253921528040839E-3</v>
      </c>
      <c r="BF370">
        <f t="shared" si="562"/>
        <v>2.7989694923266249E-3</v>
      </c>
      <c r="BG370">
        <f t="shared" si="563"/>
        <v>1.3459505732026338E-3</v>
      </c>
      <c r="BH370">
        <f t="shared" si="564"/>
        <v>-3.8100981886879928E-3</v>
      </c>
      <c r="BI370">
        <f t="shared" si="565"/>
        <v>-6.1808259505383E-3</v>
      </c>
      <c r="BJ370">
        <f t="shared" si="566"/>
        <v>-2.9721961078173643E-3</v>
      </c>
      <c r="BK370">
        <f t="shared" si="567"/>
        <v>-3.7059851340792644E-3</v>
      </c>
      <c r="BL370">
        <f t="shared" si="568"/>
        <v>-6.011931439728585E-3</v>
      </c>
      <c r="BM370">
        <f t="shared" si="569"/>
        <v>-2.8909791941431275E-3</v>
      </c>
      <c r="BN370">
        <f t="shared" si="570"/>
        <v>7.0505788300631621E-4</v>
      </c>
      <c r="BO370">
        <f t="shared" si="571"/>
        <v>1.1437605657658018E-3</v>
      </c>
      <c r="BP370">
        <f t="shared" si="572"/>
        <v>5.5000427597351052E-4</v>
      </c>
      <c r="BQ370">
        <f t="shared" si="573"/>
        <v>4.3994746037242126E-3</v>
      </c>
      <c r="BR370">
        <f t="shared" si="574"/>
        <v>1.9728872627850481E-3</v>
      </c>
      <c r="BS370">
        <f t="shared" si="575"/>
        <v>1.7404663481672598E-3</v>
      </c>
      <c r="BT370">
        <f t="shared" si="576"/>
        <v>7.7860500303014355E-4</v>
      </c>
      <c r="BU370">
        <f t="shared" si="577"/>
        <v>7.2160016908503566E-3</v>
      </c>
      <c r="BV370">
        <f t="shared" si="578"/>
        <v>3.2359222649138097E-3</v>
      </c>
      <c r="BW370">
        <f t="shared" si="579"/>
        <v>2.8547063553024171E-3</v>
      </c>
      <c r="BX370">
        <f t="shared" si="580"/>
        <v>1.277064996264327E-3</v>
      </c>
      <c r="BZ370">
        <f>I370</f>
        <v>0.55176470588235305</v>
      </c>
    </row>
    <row r="371" spans="2:78" hidden="1" outlineLevel="1" x14ac:dyDescent="0.25">
      <c r="B371">
        <v>4</v>
      </c>
      <c r="C371">
        <v>1</v>
      </c>
      <c r="D371">
        <f t="shared" si="545"/>
        <v>0.3</v>
      </c>
      <c r="E371">
        <v>0.9</v>
      </c>
      <c r="F371">
        <v>0.1</v>
      </c>
      <c r="G371">
        <v>0.1</v>
      </c>
      <c r="H371">
        <v>0.1</v>
      </c>
      <c r="I371">
        <v>0.34094117647058819</v>
      </c>
      <c r="K371">
        <f t="shared" si="547"/>
        <v>1.1695292390060406</v>
      </c>
      <c r="L371">
        <f t="shared" si="538"/>
        <v>6.116792616059525E-2</v>
      </c>
      <c r="M371">
        <f t="shared" si="538"/>
        <v>-0.14949715849473399</v>
      </c>
      <c r="N371">
        <f t="shared" si="538"/>
        <v>-1.3078217040755045</v>
      </c>
      <c r="O371">
        <f t="shared" si="538"/>
        <v>-0.71580338178877612</v>
      </c>
      <c r="P371">
        <f t="shared" si="538"/>
        <v>-0.62675726777546636</v>
      </c>
      <c r="Q371">
        <f t="shared" si="538"/>
        <v>0.24881579255821734</v>
      </c>
      <c r="R371">
        <f t="shared" si="538"/>
        <v>-1.7376700905856024</v>
      </c>
      <c r="S371">
        <f t="shared" si="538"/>
        <v>-0.98825654710247546</v>
      </c>
      <c r="T371">
        <f t="shared" si="538"/>
        <v>-1.7569605558199863</v>
      </c>
      <c r="U371">
        <f t="shared" si="538"/>
        <v>-1.6180770951827226</v>
      </c>
      <c r="V371">
        <f t="shared" si="538"/>
        <v>-1.3308234485823518</v>
      </c>
      <c r="W371">
        <f t="shared" si="538"/>
        <v>0.93562327643953347</v>
      </c>
      <c r="X371">
        <f t="shared" si="548"/>
        <v>1.9793666683115561</v>
      </c>
      <c r="Y371">
        <f t="shared" si="539"/>
        <v>-0.3756723221848447</v>
      </c>
      <c r="Z371">
        <f t="shared" si="540"/>
        <v>0.88696482597312132</v>
      </c>
      <c r="AA371">
        <f t="shared" si="541"/>
        <v>-0.94053127817496185</v>
      </c>
      <c r="AB371">
        <f t="shared" si="549"/>
        <v>0.87861363239110102</v>
      </c>
      <c r="AC371">
        <f t="shared" si="549"/>
        <v>0.40717110291422876</v>
      </c>
      <c r="AD371">
        <f t="shared" si="549"/>
        <v>0.70826342230449824</v>
      </c>
      <c r="AE371">
        <f t="shared" si="549"/>
        <v>0.28079303936089295</v>
      </c>
      <c r="AF371">
        <f t="shared" si="542"/>
        <v>0.84367198138101873</v>
      </c>
      <c r="AG371">
        <f t="shared" si="542"/>
        <v>-0.98587652635335565</v>
      </c>
      <c r="AH371">
        <f t="shared" si="542"/>
        <v>-3.1174475565363231</v>
      </c>
      <c r="AI371">
        <f t="shared" si="542"/>
        <v>-1.1737362106206359</v>
      </c>
      <c r="AJ371">
        <f t="shared" si="542"/>
        <v>2.1322460039408342</v>
      </c>
      <c r="AK371">
        <f t="shared" si="542"/>
        <v>-3.1215208743480565</v>
      </c>
      <c r="AL371">
        <f t="shared" si="542"/>
        <v>-1.940895364200897</v>
      </c>
      <c r="AM371">
        <f t="shared" si="542"/>
        <v>2.0070501790461512</v>
      </c>
      <c r="AN371">
        <f t="shared" si="542"/>
        <v>-0.53519574818891114</v>
      </c>
      <c r="AO371">
        <f t="shared" si="550"/>
        <v>-2.7329055098889992</v>
      </c>
      <c r="AP371">
        <f t="shared" si="551"/>
        <v>-0.74386791175280054</v>
      </c>
      <c r="AQ371">
        <f t="shared" si="552"/>
        <v>6.1059374067647554E-2</v>
      </c>
      <c r="AR371">
        <f t="shared" si="552"/>
        <v>0.32215891765607746</v>
      </c>
      <c r="AS371">
        <f t="shared" si="543"/>
        <v>-2.2325099671312377E-3</v>
      </c>
      <c r="AT371">
        <f t="shared" si="544"/>
        <v>-4.5661980523068763E-3</v>
      </c>
      <c r="AU371">
        <f t="shared" si="553"/>
        <v>-1.2392677494948519E-3</v>
      </c>
      <c r="AV371">
        <f t="shared" si="554"/>
        <v>3.9718239715753161E-3</v>
      </c>
      <c r="AW371">
        <f t="shared" si="555"/>
        <v>3.2692927618025256E-3</v>
      </c>
      <c r="AX371">
        <f t="shared" si="556"/>
        <v>-1.3215923068684416E-3</v>
      </c>
      <c r="AY371">
        <f t="shared" si="557"/>
        <v>-3.1575242151983486E-4</v>
      </c>
      <c r="AZ371">
        <f t="shared" si="558"/>
        <v>-5.8152262298007378E-4</v>
      </c>
      <c r="BA371">
        <f t="shared" si="559"/>
        <v>-3.3985768303309666E-4</v>
      </c>
      <c r="BC371">
        <f t="shared" si="560"/>
        <v>4.3233616482763346E-2</v>
      </c>
      <c r="BE371">
        <f t="shared" si="561"/>
        <v>3.3460229236360997E-4</v>
      </c>
      <c r="BF371">
        <f t="shared" si="562"/>
        <v>3.7178032484845558E-5</v>
      </c>
      <c r="BG371">
        <f t="shared" si="563"/>
        <v>3.7178032484845552E-5</v>
      </c>
      <c r="BH371">
        <f t="shared" si="564"/>
        <v>-1.0723924723253354E-3</v>
      </c>
      <c r="BI371">
        <f t="shared" si="565"/>
        <v>-1.1915471914725947E-4</v>
      </c>
      <c r="BJ371">
        <f t="shared" si="566"/>
        <v>-1.1915471914725947E-4</v>
      </c>
      <c r="BK371">
        <f t="shared" si="567"/>
        <v>-8.8270904568668194E-4</v>
      </c>
      <c r="BL371">
        <f t="shared" si="568"/>
        <v>-9.807878285407576E-5</v>
      </c>
      <c r="BM371">
        <f t="shared" si="569"/>
        <v>-9.807878285407576E-5</v>
      </c>
      <c r="BN371">
        <f t="shared" si="570"/>
        <v>3.5682992285447927E-4</v>
      </c>
      <c r="BO371">
        <f t="shared" si="571"/>
        <v>3.9647769206053245E-5</v>
      </c>
      <c r="BP371">
        <f t="shared" si="572"/>
        <v>3.9647769206053245E-5</v>
      </c>
      <c r="BQ371">
        <f t="shared" si="573"/>
        <v>5.8845410747115424E-4</v>
      </c>
      <c r="BR371">
        <f t="shared" si="574"/>
        <v>2.7270406367515035E-4</v>
      </c>
      <c r="BS371">
        <f t="shared" si="575"/>
        <v>4.7436154489478199E-4</v>
      </c>
      <c r="BT371">
        <f t="shared" si="576"/>
        <v>1.8806197772228023E-4</v>
      </c>
      <c r="BU371">
        <f t="shared" si="577"/>
        <v>1.2035771570863545E-3</v>
      </c>
      <c r="BV371">
        <f t="shared" si="578"/>
        <v>5.5776716912477812E-4</v>
      </c>
      <c r="BW371">
        <f t="shared" si="579"/>
        <v>9.7022131783410068E-4</v>
      </c>
      <c r="BX371">
        <f t="shared" si="580"/>
        <v>3.8464698882931123E-4</v>
      </c>
      <c r="BZ371">
        <f>I371-BA372</f>
        <v>0.34306904607748451</v>
      </c>
    </row>
    <row r="372" spans="2:78" hidden="1" outlineLevel="1" x14ac:dyDescent="0.25">
      <c r="B372">
        <v>4</v>
      </c>
      <c r="C372">
        <v>2</v>
      </c>
      <c r="D372">
        <f t="shared" si="545"/>
        <v>0.3</v>
      </c>
      <c r="E372">
        <v>0.9</v>
      </c>
      <c r="F372">
        <v>0.27777777777777779</v>
      </c>
      <c r="G372">
        <f t="shared" ref="G372:G375" si="583">AR371</f>
        <v>0.32215891765607746</v>
      </c>
      <c r="H372">
        <v>0.11713489420662321</v>
      </c>
      <c r="I372">
        <v>0.43882352941176472</v>
      </c>
      <c r="K372">
        <f t="shared" si="547"/>
        <v>1.1695292390060406</v>
      </c>
      <c r="L372">
        <f t="shared" si="538"/>
        <v>6.116792616059525E-2</v>
      </c>
      <c r="M372">
        <f t="shared" si="538"/>
        <v>-0.14949715849473399</v>
      </c>
      <c r="N372">
        <f t="shared" si="538"/>
        <v>-1.3078217040755045</v>
      </c>
      <c r="O372">
        <f t="shared" si="538"/>
        <v>-0.71580338178877612</v>
      </c>
      <c r="P372">
        <f t="shared" si="538"/>
        <v>-0.62675726777546636</v>
      </c>
      <c r="Q372">
        <f t="shared" si="538"/>
        <v>0.24881579255821734</v>
      </c>
      <c r="R372">
        <f t="shared" si="538"/>
        <v>-1.7376700905856024</v>
      </c>
      <c r="S372">
        <f t="shared" si="538"/>
        <v>-0.98825654710247546</v>
      </c>
      <c r="T372">
        <f t="shared" si="538"/>
        <v>-1.7569605558199863</v>
      </c>
      <c r="U372">
        <f t="shared" si="538"/>
        <v>-1.6180770951827226</v>
      </c>
      <c r="V372">
        <f t="shared" si="538"/>
        <v>-1.3308234485823518</v>
      </c>
      <c r="W372">
        <f t="shared" si="538"/>
        <v>0.93562327643953347</v>
      </c>
      <c r="X372">
        <f t="shared" si="548"/>
        <v>1.9570288393718127</v>
      </c>
      <c r="Y372">
        <f t="shared" si="539"/>
        <v>-0.6421659729671495</v>
      </c>
      <c r="Z372">
        <f t="shared" si="540"/>
        <v>0.3584956938870848</v>
      </c>
      <c r="AA372">
        <f t="shared" si="541"/>
        <v>-1.5238437253580512</v>
      </c>
      <c r="AB372">
        <f t="shared" si="549"/>
        <v>0.87621104481498413</v>
      </c>
      <c r="AC372">
        <f t="shared" si="549"/>
        <v>0.34475708249810394</v>
      </c>
      <c r="AD372">
        <f t="shared" si="549"/>
        <v>0.58867623525491219</v>
      </c>
      <c r="AE372">
        <f t="shared" si="549"/>
        <v>0.17889620850679258</v>
      </c>
      <c r="AF372">
        <f t="shared" si="542"/>
        <v>0.84367198138101873</v>
      </c>
      <c r="AG372">
        <f t="shared" si="542"/>
        <v>-0.98587652635335565</v>
      </c>
      <c r="AH372">
        <f t="shared" si="542"/>
        <v>-3.1174475565363231</v>
      </c>
      <c r="AI372">
        <f t="shared" si="542"/>
        <v>-1.1737362106206359</v>
      </c>
      <c r="AJ372">
        <f t="shared" si="542"/>
        <v>2.1322460039408342</v>
      </c>
      <c r="AK372">
        <f t="shared" si="542"/>
        <v>-3.1215208743480565</v>
      </c>
      <c r="AL372">
        <f t="shared" si="542"/>
        <v>-1.940895364200897</v>
      </c>
      <c r="AM372">
        <f t="shared" si="542"/>
        <v>2.0070501790461512</v>
      </c>
      <c r="AN372">
        <f t="shared" si="542"/>
        <v>-0.53519574818891114</v>
      </c>
      <c r="AO372">
        <f t="shared" si="550"/>
        <v>-2.1809932038844586</v>
      </c>
      <c r="AP372">
        <f t="shared" si="551"/>
        <v>-0.52656998757776452</v>
      </c>
      <c r="AQ372">
        <f t="shared" si="552"/>
        <v>0.10147033756912097</v>
      </c>
      <c r="AR372">
        <f t="shared" si="552"/>
        <v>0.37131723864822613</v>
      </c>
      <c r="AS372">
        <f t="shared" si="543"/>
        <v>-1.4282019811888333E-3</v>
      </c>
      <c r="AT372">
        <f t="shared" si="544"/>
        <v>-1.7042248221171868E-2</v>
      </c>
      <c r="AU372">
        <f t="shared" si="553"/>
        <v>-4.0721325282121901E-3</v>
      </c>
      <c r="AV372">
        <f t="shared" si="554"/>
        <v>1.233542232699977E-2</v>
      </c>
      <c r="AW372">
        <f t="shared" si="555"/>
        <v>9.0872785485821284E-3</v>
      </c>
      <c r="AX372">
        <f t="shared" si="556"/>
        <v>-4.7781607918715415E-3</v>
      </c>
      <c r="AY372">
        <f t="shared" si="557"/>
        <v>-9.2150213850836736E-4</v>
      </c>
      <c r="AZ372">
        <f t="shared" si="558"/>
        <v>-3.4381951667565342E-3</v>
      </c>
      <c r="BA372">
        <f t="shared" si="559"/>
        <v>-2.1278696068963293E-3</v>
      </c>
      <c r="BC372">
        <f t="shared" si="560"/>
        <v>6.9299910730829459E-2</v>
      </c>
      <c r="BE372">
        <f t="shared" si="561"/>
        <v>1.0994757826172912E-3</v>
      </c>
      <c r="BF372">
        <f t="shared" si="562"/>
        <v>3.3934437735101583E-4</v>
      </c>
      <c r="BG372">
        <f t="shared" si="563"/>
        <v>3.9356214235228363E-4</v>
      </c>
      <c r="BH372">
        <f t="shared" si="564"/>
        <v>-3.3305640282899379E-3</v>
      </c>
      <c r="BI372">
        <f t="shared" si="565"/>
        <v>-1.0279518605833141E-3</v>
      </c>
      <c r="BJ372">
        <f t="shared" si="566"/>
        <v>-1.1921898917090575E-3</v>
      </c>
      <c r="BK372">
        <f t="shared" si="567"/>
        <v>-2.453565208117175E-3</v>
      </c>
      <c r="BL372">
        <f t="shared" si="568"/>
        <v>-7.5727321238184403E-4</v>
      </c>
      <c r="BM372">
        <f t="shared" si="569"/>
        <v>-8.7826434649515268E-4</v>
      </c>
      <c r="BN372">
        <f t="shared" si="570"/>
        <v>1.2901034138053163E-3</v>
      </c>
      <c r="BO372">
        <f t="shared" si="571"/>
        <v>3.9818006598929512E-4</v>
      </c>
      <c r="BP372">
        <f t="shared" si="572"/>
        <v>4.617981327288125E-4</v>
      </c>
      <c r="BQ372">
        <f t="shared" si="573"/>
        <v>3.7542190504328936E-4</v>
      </c>
      <c r="BR372">
        <f t="shared" si="574"/>
        <v>1.4771482447580223E-4</v>
      </c>
      <c r="BS372">
        <f t="shared" si="575"/>
        <v>2.522245696409548E-4</v>
      </c>
      <c r="BT372">
        <f t="shared" si="576"/>
        <v>7.6649975824971532E-5</v>
      </c>
      <c r="BU372">
        <f t="shared" si="577"/>
        <v>4.4797818359607914E-3</v>
      </c>
      <c r="BV372">
        <f t="shared" si="578"/>
        <v>1.7626307327819144E-3</v>
      </c>
      <c r="BW372">
        <f t="shared" si="579"/>
        <v>3.0097099569357535E-3</v>
      </c>
      <c r="BX372">
        <f t="shared" si="580"/>
        <v>9.1463807735978325E-4</v>
      </c>
      <c r="BZ372">
        <f>I372-BA373</f>
        <v>0.44432183808183645</v>
      </c>
    </row>
    <row r="373" spans="2:78" hidden="1" outlineLevel="1" x14ac:dyDescent="0.25">
      <c r="B373">
        <v>4</v>
      </c>
      <c r="C373">
        <v>3</v>
      </c>
      <c r="D373">
        <f t="shared" si="545"/>
        <v>0.3</v>
      </c>
      <c r="E373">
        <v>0.9</v>
      </c>
      <c r="F373">
        <v>0.45555555555555549</v>
      </c>
      <c r="G373">
        <f t="shared" si="583"/>
        <v>0.37131723864822613</v>
      </c>
      <c r="H373">
        <v>0.16682717936942626</v>
      </c>
      <c r="I373">
        <v>0.55176470588235305</v>
      </c>
      <c r="K373">
        <f t="shared" si="547"/>
        <v>1.1695292390060406</v>
      </c>
      <c r="L373">
        <f t="shared" si="538"/>
        <v>6.116792616059525E-2</v>
      </c>
      <c r="M373">
        <f t="shared" si="538"/>
        <v>-0.14949715849473399</v>
      </c>
      <c r="N373">
        <f t="shared" si="538"/>
        <v>-1.3078217040755045</v>
      </c>
      <c r="O373">
        <f t="shared" si="538"/>
        <v>-0.71580338178877612</v>
      </c>
      <c r="P373">
        <f t="shared" si="538"/>
        <v>-0.62675726777546636</v>
      </c>
      <c r="Q373">
        <f t="shared" si="538"/>
        <v>0.24881579255821734</v>
      </c>
      <c r="R373">
        <f t="shared" si="538"/>
        <v>-1.7376700905856024</v>
      </c>
      <c r="S373">
        <f t="shared" si="538"/>
        <v>-0.98825654710247546</v>
      </c>
      <c r="T373">
        <f t="shared" si="538"/>
        <v>-1.7569605558199863</v>
      </c>
      <c r="U373">
        <f t="shared" si="538"/>
        <v>-1.6180770951827226</v>
      </c>
      <c r="V373">
        <f t="shared" si="538"/>
        <v>-1.3308234485823518</v>
      </c>
      <c r="W373">
        <f t="shared" si="538"/>
        <v>0.93562327643953347</v>
      </c>
      <c r="X373">
        <f t="shared" si="548"/>
        <v>1.9605541080512205</v>
      </c>
      <c r="Y373">
        <f t="shared" si="539"/>
        <v>-0.80023024246084484</v>
      </c>
      <c r="Z373">
        <f t="shared" si="540"/>
        <v>9.9553410681074705E-4</v>
      </c>
      <c r="AA373">
        <f t="shared" si="541"/>
        <v>-1.8769229218820471</v>
      </c>
      <c r="AB373">
        <f t="shared" si="549"/>
        <v>0.87659290712431426</v>
      </c>
      <c r="AC373">
        <f t="shared" si="549"/>
        <v>0.3099762699318378</v>
      </c>
      <c r="AD373">
        <f t="shared" si="549"/>
        <v>0.50024888350614716</v>
      </c>
      <c r="AE373">
        <f t="shared" si="549"/>
        <v>0.1327427130453506</v>
      </c>
      <c r="AF373">
        <f t="shared" si="542"/>
        <v>0.84367198138101873</v>
      </c>
      <c r="AG373">
        <f t="shared" si="542"/>
        <v>-0.98587652635335565</v>
      </c>
      <c r="AH373">
        <f t="shared" si="542"/>
        <v>-3.1174475565363231</v>
      </c>
      <c r="AI373">
        <f t="shared" si="542"/>
        <v>-1.1737362106206359</v>
      </c>
      <c r="AJ373">
        <f t="shared" si="542"/>
        <v>2.1322460039408342</v>
      </c>
      <c r="AK373">
        <f t="shared" si="542"/>
        <v>-3.1215208743480565</v>
      </c>
      <c r="AL373">
        <f t="shared" si="542"/>
        <v>-1.940895364200897</v>
      </c>
      <c r="AM373">
        <f t="shared" si="542"/>
        <v>2.0070501790461512</v>
      </c>
      <c r="AN373">
        <f t="shared" si="542"/>
        <v>-0.53519574818891114</v>
      </c>
      <c r="AO373">
        <f t="shared" si="550"/>
        <v>-1.8165417901667784</v>
      </c>
      <c r="AP373">
        <f t="shared" si="551"/>
        <v>-0.33819087499400569</v>
      </c>
      <c r="AQ373">
        <f t="shared" si="552"/>
        <v>0.13984934835897525</v>
      </c>
      <c r="AR373">
        <f t="shared" si="552"/>
        <v>0.41624900198285314</v>
      </c>
      <c r="AS373">
        <f t="shared" si="543"/>
        <v>-3.2452039781223204E-3</v>
      </c>
      <c r="AT373">
        <f t="shared" si="544"/>
        <v>-3.6124523587289972E-2</v>
      </c>
      <c r="AU373">
        <f t="shared" si="553"/>
        <v>-8.6287206168823138E-3</v>
      </c>
      <c r="AV373">
        <f t="shared" si="554"/>
        <v>2.480340249010772E-2</v>
      </c>
      <c r="AW373">
        <f t="shared" si="555"/>
        <v>2.0057663424420526E-2</v>
      </c>
      <c r="AX373">
        <f t="shared" si="556"/>
        <v>-7.9082791900307037E-3</v>
      </c>
      <c r="AY373">
        <f t="shared" si="557"/>
        <v>-2.1280294030529027E-3</v>
      </c>
      <c r="AZ373">
        <f t="shared" si="558"/>
        <v>-1.0005206106929792E-2</v>
      </c>
      <c r="BA373">
        <f t="shared" si="559"/>
        <v>-5.4983086700717528E-3</v>
      </c>
      <c r="BC373">
        <f t="shared" si="560"/>
        <v>0.13817492308449239</v>
      </c>
      <c r="BE373">
        <f t="shared" si="561"/>
        <v>2.3297545665582247E-3</v>
      </c>
      <c r="BF373">
        <f t="shared" si="562"/>
        <v>1.1792584843072493E-3</v>
      </c>
      <c r="BG373">
        <f t="shared" si="563"/>
        <v>9.6119781375832776E-4</v>
      </c>
      <c r="BH373">
        <f t="shared" si="564"/>
        <v>-6.6969186723290853E-3</v>
      </c>
      <c r="BI373">
        <f t="shared" si="565"/>
        <v>-3.3897983403147207E-3</v>
      </c>
      <c r="BJ373">
        <f t="shared" si="566"/>
        <v>-2.7629792765122003E-3</v>
      </c>
      <c r="BK373">
        <f t="shared" si="567"/>
        <v>-5.4155691245935424E-3</v>
      </c>
      <c r="BL373">
        <f t="shared" si="568"/>
        <v>-2.7412140013374714E-3</v>
      </c>
      <c r="BM373">
        <f t="shared" si="569"/>
        <v>-2.2343268589474058E-3</v>
      </c>
      <c r="BN373">
        <f t="shared" si="570"/>
        <v>2.1352353813082901E-3</v>
      </c>
      <c r="BO373">
        <f t="shared" si="571"/>
        <v>1.0807981559708625E-3</v>
      </c>
      <c r="BP373">
        <f t="shared" si="572"/>
        <v>8.8094411739042934E-4</v>
      </c>
      <c r="BQ373">
        <f t="shared" si="573"/>
        <v>8.5341683681809037E-4</v>
      </c>
      <c r="BR373">
        <f t="shared" si="574"/>
        <v>3.017808672918955E-4</v>
      </c>
      <c r="BS373">
        <f t="shared" si="575"/>
        <v>4.8702290004161935E-4</v>
      </c>
      <c r="BT373">
        <f t="shared" si="576"/>
        <v>1.2923315413245642E-4</v>
      </c>
      <c r="BU373">
        <f t="shared" si="577"/>
        <v>9.4999503449590145E-3</v>
      </c>
      <c r="BV373">
        <f t="shared" si="578"/>
        <v>3.3593235223958514E-3</v>
      </c>
      <c r="BW373">
        <f t="shared" si="579"/>
        <v>5.4213757775199859E-3</v>
      </c>
      <c r="BX373">
        <f t="shared" si="580"/>
        <v>1.4385801805342894E-3</v>
      </c>
      <c r="BZ373">
        <f>I373-BA374</f>
        <v>0.56491829869953258</v>
      </c>
    </row>
    <row r="374" spans="2:78" hidden="1" outlineLevel="1" x14ac:dyDescent="0.25">
      <c r="B374">
        <v>4</v>
      </c>
      <c r="C374">
        <v>4</v>
      </c>
      <c r="D374">
        <f t="shared" si="545"/>
        <v>0.3</v>
      </c>
      <c r="E374">
        <v>0.9</v>
      </c>
      <c r="F374">
        <v>0.6333333333333333</v>
      </c>
      <c r="G374">
        <f t="shared" si="583"/>
        <v>0.41624900198285314</v>
      </c>
      <c r="H374">
        <v>0.31182009100950436</v>
      </c>
      <c r="I374">
        <v>0.67976470588235294</v>
      </c>
      <c r="K374">
        <f t="shared" si="547"/>
        <v>1.1695292390060406</v>
      </c>
      <c r="L374">
        <f t="shared" si="538"/>
        <v>6.116792616059525E-2</v>
      </c>
      <c r="M374">
        <f t="shared" si="538"/>
        <v>-0.14949715849473399</v>
      </c>
      <c r="N374">
        <f t="shared" si="538"/>
        <v>-1.3078217040755045</v>
      </c>
      <c r="O374">
        <f t="shared" si="538"/>
        <v>-0.71580338178877612</v>
      </c>
      <c r="P374">
        <f t="shared" si="538"/>
        <v>-0.62675726777546636</v>
      </c>
      <c r="Q374">
        <f t="shared" si="538"/>
        <v>0.24881579255821734</v>
      </c>
      <c r="R374">
        <f t="shared" si="538"/>
        <v>-1.7376700905856024</v>
      </c>
      <c r="S374">
        <f t="shared" si="538"/>
        <v>-0.98825654710247546</v>
      </c>
      <c r="T374">
        <f t="shared" si="538"/>
        <v>-1.7569605558199863</v>
      </c>
      <c r="U374">
        <f t="shared" si="538"/>
        <v>-1.6180770951827226</v>
      </c>
      <c r="V374">
        <f t="shared" si="538"/>
        <v>-1.3308234485823518</v>
      </c>
      <c r="W374">
        <f t="shared" si="538"/>
        <v>0.93562327643953347</v>
      </c>
      <c r="X374">
        <f t="shared" si="548"/>
        <v>1.9647112350906415</v>
      </c>
      <c r="Y374">
        <f t="shared" si="539"/>
        <v>-0.95564548622501644</v>
      </c>
      <c r="Z374">
        <f t="shared" si="540"/>
        <v>-0.35232770239671163</v>
      </c>
      <c r="AA374">
        <f t="shared" si="541"/>
        <v>-2.2243773163686282</v>
      </c>
      <c r="AB374">
        <f t="shared" si="549"/>
        <v>0.87704191232391604</v>
      </c>
      <c r="AC374">
        <f t="shared" si="549"/>
        <v>0.27775088759779804</v>
      </c>
      <c r="AD374">
        <f t="shared" si="549"/>
        <v>0.41281807335365078</v>
      </c>
      <c r="AE374">
        <f t="shared" si="549"/>
        <v>9.7582656998515441E-2</v>
      </c>
      <c r="AF374">
        <f t="shared" si="542"/>
        <v>0.84367198138101873</v>
      </c>
      <c r="AG374">
        <f t="shared" si="542"/>
        <v>-0.98587652635335565</v>
      </c>
      <c r="AH374">
        <f t="shared" si="542"/>
        <v>-3.1174475565363231</v>
      </c>
      <c r="AI374">
        <f t="shared" si="542"/>
        <v>-1.1737362106206359</v>
      </c>
      <c r="AJ374">
        <f t="shared" si="542"/>
        <v>2.1322460039408342</v>
      </c>
      <c r="AK374">
        <f t="shared" si="542"/>
        <v>-3.1215208743480565</v>
      </c>
      <c r="AL374">
        <f t="shared" si="542"/>
        <v>-1.940895364200897</v>
      </c>
      <c r="AM374">
        <f t="shared" si="542"/>
        <v>2.0070501790461512</v>
      </c>
      <c r="AN374">
        <f t="shared" si="542"/>
        <v>-0.53519574818891114</v>
      </c>
      <c r="AO374">
        <f t="shared" si="550"/>
        <v>-1.4705631326389756</v>
      </c>
      <c r="AP374">
        <f t="shared" si="551"/>
        <v>-0.13751522448261821</v>
      </c>
      <c r="AQ374">
        <f t="shared" si="552"/>
        <v>0.18685703567054993</v>
      </c>
      <c r="AR374">
        <f t="shared" si="552"/>
        <v>0.46567526814535209</v>
      </c>
      <c r="AS374">
        <f t="shared" si="543"/>
        <v>-1.8987072059749484E-2</v>
      </c>
      <c r="AT374">
        <f t="shared" si="544"/>
        <v>-5.9960649781420114E-2</v>
      </c>
      <c r="AU374">
        <f t="shared" si="553"/>
        <v>-1.5514823390855489E-2</v>
      </c>
      <c r="AV374">
        <f t="shared" si="554"/>
        <v>4.1302095911897756E-2</v>
      </c>
      <c r="AW374">
        <f t="shared" si="555"/>
        <v>4.2557695329346446E-2</v>
      </c>
      <c r="AX374">
        <f t="shared" si="556"/>
        <v>-8.6350344111133601E-3</v>
      </c>
      <c r="AY374">
        <f t="shared" si="557"/>
        <v>-4.1760337949740319E-3</v>
      </c>
      <c r="AZ374">
        <f t="shared" si="558"/>
        <v>-2.1014316591035916E-2</v>
      </c>
      <c r="BA374">
        <f t="shared" si="559"/>
        <v>-1.3153592817179581E-2</v>
      </c>
      <c r="BC374">
        <f t="shared" si="560"/>
        <v>0.24789121111929674</v>
      </c>
      <c r="BE374">
        <f t="shared" si="561"/>
        <v>4.1890023155309822E-3</v>
      </c>
      <c r="BF374">
        <f t="shared" si="562"/>
        <v>2.9478164442625428E-3</v>
      </c>
      <c r="BG374">
        <f t="shared" si="563"/>
        <v>1.9374089257151467E-3</v>
      </c>
      <c r="BH374">
        <f t="shared" si="564"/>
        <v>-1.1151565896212395E-2</v>
      </c>
      <c r="BI374">
        <f t="shared" si="565"/>
        <v>-7.8473982232605717E-3</v>
      </c>
      <c r="BJ374">
        <f t="shared" si="566"/>
        <v>-5.1575868609382552E-3</v>
      </c>
      <c r="BK374">
        <f t="shared" si="567"/>
        <v>-1.149057773892354E-2</v>
      </c>
      <c r="BL374">
        <f t="shared" si="568"/>
        <v>-8.085962112575824E-3</v>
      </c>
      <c r="BM374">
        <f t="shared" si="569"/>
        <v>-5.3143794622592362E-3</v>
      </c>
      <c r="BN374">
        <f t="shared" si="570"/>
        <v>2.3314592910006074E-3</v>
      </c>
      <c r="BO374">
        <f t="shared" si="571"/>
        <v>1.6406565381115383E-3</v>
      </c>
      <c r="BP374">
        <f t="shared" si="572"/>
        <v>1.078297336714059E-3</v>
      </c>
      <c r="BQ374">
        <f t="shared" si="573"/>
        <v>4.9957373966144046E-3</v>
      </c>
      <c r="BR374">
        <f t="shared" si="574"/>
        <v>1.5821028352436311E-3</v>
      </c>
      <c r="BS374">
        <f t="shared" si="575"/>
        <v>2.3514619518998146E-3</v>
      </c>
      <c r="BT374">
        <f t="shared" si="576"/>
        <v>5.5584268206378899E-4</v>
      </c>
      <c r="BU374">
        <f t="shared" si="577"/>
        <v>1.5776400884544385E-2</v>
      </c>
      <c r="BV374">
        <f t="shared" si="578"/>
        <v>4.9962371093190449E-3</v>
      </c>
      <c r="BW374">
        <f t="shared" si="579"/>
        <v>7.4258519759396562E-3</v>
      </c>
      <c r="BX374">
        <f t="shared" si="580"/>
        <v>1.7553358563085284E-3</v>
      </c>
      <c r="BZ374">
        <f>I374-BA375</f>
        <v>0.70665353733627201</v>
      </c>
    </row>
    <row r="375" spans="2:78" hidden="1" outlineLevel="1" x14ac:dyDescent="0.25">
      <c r="B375">
        <v>4</v>
      </c>
      <c r="C375">
        <v>5</v>
      </c>
      <c r="D375">
        <f t="shared" si="545"/>
        <v>0.3</v>
      </c>
      <c r="E375">
        <v>0.9</v>
      </c>
      <c r="F375">
        <v>0.81111111111111112</v>
      </c>
      <c r="G375">
        <f t="shared" si="583"/>
        <v>0.46567526814535209</v>
      </c>
      <c r="H375">
        <v>0.63549994007966115</v>
      </c>
      <c r="I375">
        <v>0.82282352941176462</v>
      </c>
      <c r="K375">
        <f t="shared" si="547"/>
        <v>1.1695292390060406</v>
      </c>
      <c r="L375">
        <f t="shared" si="538"/>
        <v>6.116792616059525E-2</v>
      </c>
      <c r="M375">
        <f t="shared" si="538"/>
        <v>-0.14949715849473399</v>
      </c>
      <c r="N375">
        <f t="shared" si="538"/>
        <v>-1.3078217040755045</v>
      </c>
      <c r="O375">
        <f t="shared" si="538"/>
        <v>-0.71580338178877612</v>
      </c>
      <c r="P375">
        <f t="shared" si="538"/>
        <v>-0.62675726777546636</v>
      </c>
      <c r="Q375">
        <f t="shared" si="538"/>
        <v>0.24881579255821734</v>
      </c>
      <c r="R375">
        <f t="shared" si="538"/>
        <v>-1.7376700905856024</v>
      </c>
      <c r="S375">
        <f t="shared" si="538"/>
        <v>-0.98825654710247546</v>
      </c>
      <c r="T375">
        <f t="shared" si="538"/>
        <v>-1.7569605558199863</v>
      </c>
      <c r="U375">
        <f t="shared" si="538"/>
        <v>-1.6180770951827226</v>
      </c>
      <c r="V375">
        <f t="shared" si="538"/>
        <v>-1.3308234485823518</v>
      </c>
      <c r="W375">
        <f t="shared" si="538"/>
        <v>0.93562327643953347</v>
      </c>
      <c r="X375">
        <f t="shared" si="548"/>
        <v>1.9681964467284492</v>
      </c>
      <c r="Y375">
        <f t="shared" si="539"/>
        <v>-1.1138776923015938</v>
      </c>
      <c r="Z375">
        <f t="shared" si="540"/>
        <v>-0.7100926607458492</v>
      </c>
      <c r="AA375">
        <f t="shared" si="541"/>
        <v>-2.5778131006082603</v>
      </c>
      <c r="AB375">
        <f t="shared" si="549"/>
        <v>0.87741726182730995</v>
      </c>
      <c r="AC375">
        <f t="shared" si="549"/>
        <v>0.24714867385063005</v>
      </c>
      <c r="AD375">
        <f t="shared" si="549"/>
        <v>0.32957836587683059</v>
      </c>
      <c r="AE375">
        <f t="shared" si="549"/>
        <v>7.0580053582398231E-2</v>
      </c>
      <c r="AF375">
        <f t="shared" si="542"/>
        <v>0.84367198138101873</v>
      </c>
      <c r="AG375">
        <f t="shared" si="542"/>
        <v>-0.98587652635335565</v>
      </c>
      <c r="AH375">
        <f t="shared" si="542"/>
        <v>-3.1174475565363231</v>
      </c>
      <c r="AI375">
        <f t="shared" si="542"/>
        <v>-1.1737362106206359</v>
      </c>
      <c r="AJ375">
        <f t="shared" si="542"/>
        <v>2.1322460039408342</v>
      </c>
      <c r="AK375">
        <f t="shared" si="542"/>
        <v>-3.1215208743480565</v>
      </c>
      <c r="AL375">
        <f t="shared" si="542"/>
        <v>-1.940895364200897</v>
      </c>
      <c r="AM375">
        <f t="shared" si="542"/>
        <v>2.0070501790461512</v>
      </c>
      <c r="AN375">
        <f t="shared" si="542"/>
        <v>-0.53519574818891114</v>
      </c>
      <c r="AO375">
        <f t="shared" si="550"/>
        <v>-1.1488871005010193</v>
      </c>
      <c r="AP375">
        <f t="shared" si="551"/>
        <v>6.6174544347289643E-2</v>
      </c>
      <c r="AQ375">
        <f t="shared" si="552"/>
        <v>0.24069241739335909</v>
      </c>
      <c r="AR375">
        <f t="shared" si="552"/>
        <v>0.51653760158387951</v>
      </c>
      <c r="AS375">
        <f t="shared" si="543"/>
        <v>-7.2154856080516999E-2</v>
      </c>
      <c r="AT375">
        <f t="shared" si="544"/>
        <v>-7.648771512448066E-2</v>
      </c>
      <c r="AU375">
        <f t="shared" si="553"/>
        <v>-2.4088897162767492E-2</v>
      </c>
      <c r="AV375">
        <f t="shared" si="554"/>
        <v>5.7660759852574371E-2</v>
      </c>
      <c r="AW375">
        <f t="shared" si="555"/>
        <v>8.2503737472125582E-2</v>
      </c>
      <c r="AX375">
        <f t="shared" si="556"/>
        <v>-4.51474624891713E-3</v>
      </c>
      <c r="AY375">
        <f t="shared" si="557"/>
        <v>-6.7609978982030522E-3</v>
      </c>
      <c r="AZ375">
        <f t="shared" si="558"/>
        <v>-2.7394891799723688E-2</v>
      </c>
      <c r="BA375">
        <f t="shared" si="559"/>
        <v>-2.6888831453919064E-2</v>
      </c>
      <c r="BC375">
        <f t="shared" si="560"/>
        <v>0.49968394966727053</v>
      </c>
      <c r="BE375">
        <f t="shared" si="561"/>
        <v>6.5040022339472228E-3</v>
      </c>
      <c r="BF375">
        <f t="shared" si="562"/>
        <v>5.86163164294009E-3</v>
      </c>
      <c r="BG375">
        <f t="shared" si="563"/>
        <v>3.3652810936792687E-3</v>
      </c>
      <c r="BH375">
        <f t="shared" si="564"/>
        <v>-1.5568405160195082E-2</v>
      </c>
      <c r="BI375">
        <f t="shared" si="565"/>
        <v>-1.4030784897459762E-2</v>
      </c>
      <c r="BJ375">
        <f t="shared" si="566"/>
        <v>-8.0553569417436965E-3</v>
      </c>
      <c r="BK375">
        <f t="shared" si="567"/>
        <v>-2.2276009117473908E-2</v>
      </c>
      <c r="BL375">
        <f t="shared" si="568"/>
        <v>-2.0075909451550557E-2</v>
      </c>
      <c r="BM375">
        <f t="shared" si="569"/>
        <v>-1.1525985021097744E-2</v>
      </c>
      <c r="BN375">
        <f t="shared" si="570"/>
        <v>1.2189814872076252E-3</v>
      </c>
      <c r="BO375">
        <f t="shared" si="571"/>
        <v>1.0985882539031682E-3</v>
      </c>
      <c r="BP375">
        <f t="shared" si="572"/>
        <v>6.307217010218121E-4</v>
      </c>
      <c r="BQ375">
        <f t="shared" si="573"/>
        <v>1.8992974874913256E-2</v>
      </c>
      <c r="BR375">
        <f t="shared" si="574"/>
        <v>5.3498930976548544E-3</v>
      </c>
      <c r="BS375">
        <f t="shared" si="575"/>
        <v>7.134203867128406E-3</v>
      </c>
      <c r="BT375">
        <f t="shared" si="576"/>
        <v>1.5278080825179366E-3</v>
      </c>
      <c r="BU375">
        <f t="shared" si="577"/>
        <v>2.0133492470384744E-2</v>
      </c>
      <c r="BV375">
        <f t="shared" si="578"/>
        <v>5.6711512076640528E-3</v>
      </c>
      <c r="BW375">
        <f t="shared" si="579"/>
        <v>7.5626088481136628E-3</v>
      </c>
      <c r="BX375">
        <f t="shared" si="580"/>
        <v>1.6195521095643168E-3</v>
      </c>
      <c r="BZ375">
        <f>I375</f>
        <v>0.82282352941176462</v>
      </c>
    </row>
    <row r="376" spans="2:78" hidden="1" outlineLevel="1" x14ac:dyDescent="0.25">
      <c r="B376">
        <v>5</v>
      </c>
      <c r="C376">
        <v>1</v>
      </c>
      <c r="D376">
        <f t="shared" si="545"/>
        <v>0.3</v>
      </c>
      <c r="E376">
        <v>0.9</v>
      </c>
      <c r="F376">
        <v>0.18888888888888886</v>
      </c>
      <c r="G376">
        <v>0.1</v>
      </c>
      <c r="H376">
        <v>0.10262133306380654</v>
      </c>
      <c r="I376">
        <v>0.38800000000000001</v>
      </c>
      <c r="K376">
        <f t="shared" si="547"/>
        <v>1.1695292390060406</v>
      </c>
      <c r="L376">
        <f t="shared" si="538"/>
        <v>6.116792616059525E-2</v>
      </c>
      <c r="M376">
        <f t="shared" si="538"/>
        <v>-0.14949715849473399</v>
      </c>
      <c r="N376">
        <f t="shared" si="538"/>
        <v>-1.3078217040755045</v>
      </c>
      <c r="O376">
        <f t="shared" si="538"/>
        <v>-0.71580338178877612</v>
      </c>
      <c r="P376">
        <f t="shared" si="538"/>
        <v>-0.62675726777546636</v>
      </c>
      <c r="Q376">
        <f t="shared" si="538"/>
        <v>0.24881579255821734</v>
      </c>
      <c r="R376">
        <f t="shared" si="538"/>
        <v>-1.7376700905856024</v>
      </c>
      <c r="S376">
        <f t="shared" si="538"/>
        <v>-0.98825654710247546</v>
      </c>
      <c r="T376">
        <f t="shared" si="538"/>
        <v>-1.7569605558199863</v>
      </c>
      <c r="U376">
        <f t="shared" si="538"/>
        <v>-1.6180770951827226</v>
      </c>
      <c r="V376">
        <f t="shared" si="538"/>
        <v>-1.3308234485823518</v>
      </c>
      <c r="W376">
        <f t="shared" si="538"/>
        <v>0.93562327643953347</v>
      </c>
      <c r="X376">
        <f t="shared" si="548"/>
        <v>1.9848038173036091</v>
      </c>
      <c r="Y376">
        <f t="shared" si="539"/>
        <v>-0.43929928945495822</v>
      </c>
      <c r="Z376">
        <f t="shared" si="540"/>
        <v>0.73250526236551217</v>
      </c>
      <c r="AA376">
        <f t="shared" si="541"/>
        <v>-1.0843603533023147</v>
      </c>
      <c r="AB376">
        <f t="shared" si="549"/>
        <v>0.87919232096706645</v>
      </c>
      <c r="AC376">
        <f t="shared" si="549"/>
        <v>0.39190794720955135</v>
      </c>
      <c r="AD376">
        <f t="shared" si="549"/>
        <v>0.67535479422278133</v>
      </c>
      <c r="AE376">
        <f t="shared" si="549"/>
        <v>0.25268174751176786</v>
      </c>
      <c r="AF376">
        <f t="shared" si="542"/>
        <v>0.84367198138101873</v>
      </c>
      <c r="AG376">
        <f t="shared" si="542"/>
        <v>-0.98587652635335565</v>
      </c>
      <c r="AH376">
        <f t="shared" si="542"/>
        <v>-3.1174475565363231</v>
      </c>
      <c r="AI376">
        <f t="shared" si="542"/>
        <v>-1.1737362106206359</v>
      </c>
      <c r="AJ376">
        <f t="shared" si="542"/>
        <v>2.1322460039408342</v>
      </c>
      <c r="AK376">
        <f t="shared" si="542"/>
        <v>-3.1215208743480565</v>
      </c>
      <c r="AL376">
        <f t="shared" si="542"/>
        <v>-1.940895364200897</v>
      </c>
      <c r="AM376">
        <f t="shared" si="542"/>
        <v>2.0070501790461512</v>
      </c>
      <c r="AN376">
        <f t="shared" si="542"/>
        <v>-0.53519574818891114</v>
      </c>
      <c r="AO376">
        <f t="shared" si="550"/>
        <v>-2.58178353625124</v>
      </c>
      <c r="AP376">
        <f t="shared" si="551"/>
        <v>-0.68753831586158598</v>
      </c>
      <c r="AQ376">
        <f t="shared" si="552"/>
        <v>7.032004257792758E-2</v>
      </c>
      <c r="AR376">
        <f t="shared" si="552"/>
        <v>0.3345809106888471</v>
      </c>
      <c r="AS376">
        <f t="shared" si="543"/>
        <v>-2.1117012000169497E-3</v>
      </c>
      <c r="AT376">
        <f t="shared" si="544"/>
        <v>-1.2662362249191355E-2</v>
      </c>
      <c r="AU376">
        <f t="shared" si="553"/>
        <v>-3.0569061804334406E-3</v>
      </c>
      <c r="AV376">
        <f t="shared" si="554"/>
        <v>9.9157862575811519E-3</v>
      </c>
      <c r="AW376">
        <f t="shared" si="555"/>
        <v>6.8317284587671541E-3</v>
      </c>
      <c r="AX376">
        <f t="shared" si="556"/>
        <v>-4.3309790993011346E-3</v>
      </c>
      <c r="AY376">
        <f t="shared" si="557"/>
        <v>-6.5106182366909005E-4</v>
      </c>
      <c r="AZ376">
        <f t="shared" si="558"/>
        <v>-1.8612196377696274E-3</v>
      </c>
      <c r="BA376">
        <f t="shared" si="559"/>
        <v>-6.0709717364581899E-4</v>
      </c>
      <c r="BC376">
        <f t="shared" si="560"/>
        <v>6.2425735637524259E-2</v>
      </c>
      <c r="BE376">
        <f t="shared" si="561"/>
        <v>8.2536466871702889E-4</v>
      </c>
      <c r="BF376">
        <f t="shared" si="562"/>
        <v>1.7322468355789492E-4</v>
      </c>
      <c r="BG376">
        <f t="shared" si="563"/>
        <v>9.170718541300321E-5</v>
      </c>
      <c r="BH376">
        <f t="shared" si="564"/>
        <v>-2.6772622895469113E-3</v>
      </c>
      <c r="BI376">
        <f t="shared" si="565"/>
        <v>-5.6189455459626514E-4</v>
      </c>
      <c r="BJ376">
        <f t="shared" si="566"/>
        <v>-2.9747358772743457E-4</v>
      </c>
      <c r="BK376">
        <f t="shared" si="567"/>
        <v>-1.8445666838671317E-3</v>
      </c>
      <c r="BL376">
        <f t="shared" si="568"/>
        <v>-3.8713127933013864E-4</v>
      </c>
      <c r="BM376">
        <f t="shared" si="569"/>
        <v>-2.0495185376301461E-4</v>
      </c>
      <c r="BN376">
        <f t="shared" si="570"/>
        <v>1.1693643568113064E-3</v>
      </c>
      <c r="BO376">
        <f t="shared" si="571"/>
        <v>2.4542214896039759E-4</v>
      </c>
      <c r="BP376">
        <f t="shared" si="572"/>
        <v>1.2992937297903403E-4</v>
      </c>
      <c r="BQ376">
        <f t="shared" si="573"/>
        <v>5.5697744376955241E-4</v>
      </c>
      <c r="BR376">
        <f t="shared" si="574"/>
        <v>2.4827774472557671E-4</v>
      </c>
      <c r="BS376">
        <f t="shared" si="575"/>
        <v>4.278442588192342E-4</v>
      </c>
      <c r="BT376">
        <f t="shared" si="576"/>
        <v>1.6007650483289404E-4</v>
      </c>
      <c r="BU376">
        <f t="shared" si="577"/>
        <v>3.339795496437693E-3</v>
      </c>
      <c r="BV376">
        <f t="shared" si="578"/>
        <v>1.4887441187712905E-3</v>
      </c>
      <c r="BW376">
        <f t="shared" si="579"/>
        <v>2.5654761153530827E-3</v>
      </c>
      <c r="BX376">
        <f t="shared" si="580"/>
        <v>9.5986434622581337E-4</v>
      </c>
      <c r="BZ376">
        <f>I376-BA377</f>
        <v>0.39145550597533041</v>
      </c>
    </row>
    <row r="377" spans="2:78" hidden="1" outlineLevel="1" x14ac:dyDescent="0.25">
      <c r="B377">
        <v>5</v>
      </c>
      <c r="C377">
        <v>2</v>
      </c>
      <c r="D377">
        <f t="shared" si="545"/>
        <v>0.3</v>
      </c>
      <c r="E377">
        <v>0.9</v>
      </c>
      <c r="F377">
        <v>0.36666666666666659</v>
      </c>
      <c r="G377">
        <f t="shared" ref="G377:G380" si="584">AR376</f>
        <v>0.3345809106888471</v>
      </c>
      <c r="H377">
        <v>0.13407979605408332</v>
      </c>
      <c r="I377">
        <v>0.49341176470588233</v>
      </c>
      <c r="K377">
        <f t="shared" si="547"/>
        <v>1.1695292390060406</v>
      </c>
      <c r="L377">
        <f t="shared" si="538"/>
        <v>6.116792616059525E-2</v>
      </c>
      <c r="M377">
        <f t="shared" si="538"/>
        <v>-0.14949715849473399</v>
      </c>
      <c r="N377">
        <f t="shared" si="538"/>
        <v>-1.3078217040755045</v>
      </c>
      <c r="O377">
        <f t="shared" si="538"/>
        <v>-0.71580338178877612</v>
      </c>
      <c r="P377">
        <f t="shared" si="538"/>
        <v>-0.62675726777546636</v>
      </c>
      <c r="Q377">
        <f t="shared" si="538"/>
        <v>0.24881579255821734</v>
      </c>
      <c r="R377">
        <f t="shared" si="538"/>
        <v>-1.7376700905856024</v>
      </c>
      <c r="S377">
        <f t="shared" si="538"/>
        <v>-0.98825654710247546</v>
      </c>
      <c r="T377">
        <f t="shared" si="538"/>
        <v>-1.7569605558199863</v>
      </c>
      <c r="U377">
        <f t="shared" si="538"/>
        <v>-1.6180770951827226</v>
      </c>
      <c r="V377">
        <f t="shared" si="538"/>
        <v>-1.3308234485823518</v>
      </c>
      <c r="W377">
        <f t="shared" si="538"/>
        <v>0.93562327643953347</v>
      </c>
      <c r="X377">
        <f t="shared" si="548"/>
        <v>1.9606089357026253</v>
      </c>
      <c r="Y377">
        <f t="shared" si="539"/>
        <v>-0.71357851465080746</v>
      </c>
      <c r="Z377">
        <f t="shared" si="540"/>
        <v>0.19176001433678003</v>
      </c>
      <c r="AA377">
        <f t="shared" si="541"/>
        <v>-1.6842042800915409</v>
      </c>
      <c r="AB377">
        <f t="shared" si="549"/>
        <v>0.87659883813558892</v>
      </c>
      <c r="AC377">
        <f t="shared" si="549"/>
        <v>0.32880860198401352</v>
      </c>
      <c r="AD377">
        <f t="shared" si="549"/>
        <v>0.54779363801085035</v>
      </c>
      <c r="AE377">
        <f t="shared" si="549"/>
        <v>0.15653955516526741</v>
      </c>
      <c r="AF377">
        <f t="shared" si="542"/>
        <v>0.84367198138101873</v>
      </c>
      <c r="AG377">
        <f t="shared" si="542"/>
        <v>-0.98587652635335565</v>
      </c>
      <c r="AH377">
        <f t="shared" si="542"/>
        <v>-3.1174475565363231</v>
      </c>
      <c r="AI377">
        <f t="shared" si="542"/>
        <v>-1.1737362106206359</v>
      </c>
      <c r="AJ377">
        <f t="shared" si="542"/>
        <v>2.1322460039408342</v>
      </c>
      <c r="AK377">
        <f t="shared" si="542"/>
        <v>-3.1215208743480565</v>
      </c>
      <c r="AL377">
        <f t="shared" si="542"/>
        <v>-1.940895364200897</v>
      </c>
      <c r="AM377">
        <f t="shared" si="542"/>
        <v>2.0070501790461512</v>
      </c>
      <c r="AN377">
        <f t="shared" si="542"/>
        <v>-0.53519574818891114</v>
      </c>
      <c r="AO377">
        <f t="shared" si="550"/>
        <v>-2.0112526344968518</v>
      </c>
      <c r="AP377">
        <f t="shared" si="551"/>
        <v>-0.44148168360517237</v>
      </c>
      <c r="AQ377">
        <f t="shared" si="552"/>
        <v>0.1180265208383752</v>
      </c>
      <c r="AR377">
        <f t="shared" si="552"/>
        <v>0.3913879703979124</v>
      </c>
      <c r="AS377">
        <f t="shared" si="543"/>
        <v>-1.6710859302453741E-3</v>
      </c>
      <c r="AT377">
        <f t="shared" si="544"/>
        <v>-2.6349901629514731E-2</v>
      </c>
      <c r="AU377">
        <f t="shared" si="553"/>
        <v>-6.230168616146177E-3</v>
      </c>
      <c r="AV377">
        <f t="shared" si="554"/>
        <v>1.8516020092048256E-2</v>
      </c>
      <c r="AW377">
        <f t="shared" si="555"/>
        <v>1.3959260307214415E-2</v>
      </c>
      <c r="AX377">
        <f t="shared" si="556"/>
        <v>-6.7237676305167285E-3</v>
      </c>
      <c r="AY377">
        <f t="shared" si="557"/>
        <v>-1.4593804541834811E-3</v>
      </c>
      <c r="AZ377">
        <f t="shared" si="558"/>
        <v>-6.2727706478181728E-3</v>
      </c>
      <c r="BA377">
        <f t="shared" si="559"/>
        <v>-3.4555059753304013E-3</v>
      </c>
      <c r="BC377">
        <f t="shared" si="560"/>
        <v>0.10327905039332143</v>
      </c>
      <c r="BE377">
        <f t="shared" si="561"/>
        <v>1.6821455263594676E-3</v>
      </c>
      <c r="BF377">
        <f t="shared" si="562"/>
        <v>6.8531854777607924E-4</v>
      </c>
      <c r="BG377">
        <f t="shared" si="563"/>
        <v>6.2534864680057866E-4</v>
      </c>
      <c r="BH377">
        <f t="shared" si="564"/>
        <v>-4.9993254248530293E-3</v>
      </c>
      <c r="BI377">
        <f t="shared" si="565"/>
        <v>-2.0367622101253075E-3</v>
      </c>
      <c r="BJ377">
        <f t="shared" si="566"/>
        <v>-1.8585320594191486E-3</v>
      </c>
      <c r="BK377">
        <f t="shared" si="567"/>
        <v>-3.7690002829478923E-3</v>
      </c>
      <c r="BL377">
        <f t="shared" si="568"/>
        <v>-1.5355186337935851E-3</v>
      </c>
      <c r="BM377">
        <f t="shared" si="569"/>
        <v>-1.4011506078391422E-3</v>
      </c>
      <c r="BN377">
        <f t="shared" si="570"/>
        <v>1.8154172602395167E-3</v>
      </c>
      <c r="BO377">
        <f t="shared" si="571"/>
        <v>7.3961443935683996E-4</v>
      </c>
      <c r="BP377">
        <f t="shared" si="572"/>
        <v>6.7489328912354355E-4</v>
      </c>
      <c r="BQ377">
        <f t="shared" si="573"/>
        <v>4.3946159546334734E-4</v>
      </c>
      <c r="BR377">
        <f t="shared" si="574"/>
        <v>1.6484022855574085E-4</v>
      </c>
      <c r="BS377">
        <f t="shared" si="575"/>
        <v>2.7462307234735786E-4</v>
      </c>
      <c r="BT377">
        <f t="shared" si="576"/>
        <v>7.8477314449064376E-5</v>
      </c>
      <c r="BU377">
        <f t="shared" si="577"/>
        <v>6.9294879460259015E-3</v>
      </c>
      <c r="BV377">
        <f t="shared" si="578"/>
        <v>2.599222295165105E-3</v>
      </c>
      <c r="BW377">
        <f t="shared" si="579"/>
        <v>4.3302925424579721E-3</v>
      </c>
      <c r="BX377">
        <f t="shared" si="580"/>
        <v>1.2374405639198371E-3</v>
      </c>
      <c r="BZ377">
        <f>I377-BA378</f>
        <v>0.50200729254003307</v>
      </c>
    </row>
    <row r="378" spans="2:78" hidden="1" outlineLevel="1" x14ac:dyDescent="0.25">
      <c r="B378">
        <v>5</v>
      </c>
      <c r="C378">
        <v>3</v>
      </c>
      <c r="D378">
        <f t="shared" si="545"/>
        <v>0.3</v>
      </c>
      <c r="E378">
        <v>0.9</v>
      </c>
      <c r="F378">
        <v>0.54444444444444429</v>
      </c>
      <c r="G378">
        <f t="shared" si="584"/>
        <v>0.3913879703979124</v>
      </c>
      <c r="H378">
        <v>0.22295254159858782</v>
      </c>
      <c r="I378">
        <v>0.61388235294117632</v>
      </c>
      <c r="K378">
        <f t="shared" si="547"/>
        <v>1.1695292390060406</v>
      </c>
      <c r="L378">
        <f t="shared" si="538"/>
        <v>6.116792616059525E-2</v>
      </c>
      <c r="M378">
        <f t="shared" si="538"/>
        <v>-0.14949715849473399</v>
      </c>
      <c r="N378">
        <f t="shared" si="538"/>
        <v>-1.3078217040755045</v>
      </c>
      <c r="O378">
        <f t="shared" ref="O378:W390" si="585">O377</f>
        <v>-0.71580338178877612</v>
      </c>
      <c r="P378">
        <f t="shared" si="585"/>
        <v>-0.62675726777546636</v>
      </c>
      <c r="Q378">
        <f t="shared" si="585"/>
        <v>0.24881579255821734</v>
      </c>
      <c r="R378">
        <f t="shared" si="585"/>
        <v>-1.7376700905856024</v>
      </c>
      <c r="S378">
        <f t="shared" si="585"/>
        <v>-0.98825654710247546</v>
      </c>
      <c r="T378">
        <f t="shared" si="585"/>
        <v>-1.7569605558199863</v>
      </c>
      <c r="U378">
        <f t="shared" si="585"/>
        <v>-1.6180770951827226</v>
      </c>
      <c r="V378">
        <f t="shared" si="585"/>
        <v>-1.3308234485823518</v>
      </c>
      <c r="W378">
        <f t="shared" si="585"/>
        <v>0.93562327643953347</v>
      </c>
      <c r="X378">
        <f t="shared" si="548"/>
        <v>1.9629907396777853</v>
      </c>
      <c r="Y378">
        <f t="shared" si="539"/>
        <v>-0.87643668672464592</v>
      </c>
      <c r="Z378">
        <f t="shared" si="540"/>
        <v>-0.17329906155756325</v>
      </c>
      <c r="AA378">
        <f t="shared" si="541"/>
        <v>-2.047462597452089</v>
      </c>
      <c r="AB378">
        <f t="shared" si="549"/>
        <v>0.8768562547471036</v>
      </c>
      <c r="AC378">
        <f t="shared" si="549"/>
        <v>0.29391672876738228</v>
      </c>
      <c r="AD378">
        <f t="shared" si="549"/>
        <v>0.45678333944078714</v>
      </c>
      <c r="AE378">
        <f t="shared" si="549"/>
        <v>0.11430902288071544</v>
      </c>
      <c r="AF378">
        <f t="shared" si="542"/>
        <v>0.84367198138101873</v>
      </c>
      <c r="AG378">
        <f t="shared" si="542"/>
        <v>-0.98587652635335565</v>
      </c>
      <c r="AH378">
        <f t="shared" si="542"/>
        <v>-3.1174475565363231</v>
      </c>
      <c r="AI378">
        <f t="shared" si="542"/>
        <v>-1.1737362106206359</v>
      </c>
      <c r="AJ378">
        <f t="shared" si="542"/>
        <v>2.1322460039408342</v>
      </c>
      <c r="AK378">
        <f t="shared" si="542"/>
        <v>-3.1215208743480565</v>
      </c>
      <c r="AL378">
        <f t="shared" si="542"/>
        <v>-1.940895364200897</v>
      </c>
      <c r="AM378">
        <f t="shared" si="542"/>
        <v>2.0070501790461512</v>
      </c>
      <c r="AN378">
        <f t="shared" si="542"/>
        <v>-0.53519574818891114</v>
      </c>
      <c r="AO378">
        <f t="shared" si="550"/>
        <v>-1.6433490427163533</v>
      </c>
      <c r="AP378">
        <f t="shared" si="551"/>
        <v>-0.24013442826685116</v>
      </c>
      <c r="AQ378">
        <f t="shared" si="552"/>
        <v>0.16200987276290718</v>
      </c>
      <c r="AR378">
        <f t="shared" si="552"/>
        <v>0.44025322326561245</v>
      </c>
      <c r="AS378">
        <f t="shared" si="543"/>
        <v>-8.2737396751402462E-3</v>
      </c>
      <c r="AT378">
        <f t="shared" si="544"/>
        <v>-4.7655897584156934E-2</v>
      </c>
      <c r="AU378">
        <f t="shared" si="553"/>
        <v>-1.1725956274564318E-2</v>
      </c>
      <c r="AV378">
        <f t="shared" si="554"/>
        <v>3.2564679295703773E-2</v>
      </c>
      <c r="AW378">
        <f t="shared" si="555"/>
        <v>2.9351090843153259E-2</v>
      </c>
      <c r="AX378">
        <f t="shared" si="556"/>
        <v>-8.7004326418803225E-3</v>
      </c>
      <c r="AY378">
        <f t="shared" si="557"/>
        <v>-3.0341980067984187E-3</v>
      </c>
      <c r="AZ378">
        <f t="shared" si="558"/>
        <v>-1.5117527052113477E-2</v>
      </c>
      <c r="BA378">
        <f t="shared" si="559"/>
        <v>-8.5955278341507402E-3</v>
      </c>
      <c r="BC378">
        <f t="shared" si="560"/>
        <v>0.18401381349428422</v>
      </c>
      <c r="BE378">
        <f t="shared" si="561"/>
        <v>3.1660081941323661E-3</v>
      </c>
      <c r="BF378">
        <f t="shared" si="562"/>
        <v>1.9152395248455047E-3</v>
      </c>
      <c r="BG378">
        <f t="shared" si="563"/>
        <v>1.3768194681829183E-3</v>
      </c>
      <c r="BH378">
        <f t="shared" si="564"/>
        <v>-8.7924634098400199E-3</v>
      </c>
      <c r="BI378">
        <f t="shared" si="565"/>
        <v>-5.318897618298281E-3</v>
      </c>
      <c r="BJ378">
        <f t="shared" si="566"/>
        <v>-3.8236271208613257E-3</v>
      </c>
      <c r="BK378">
        <f t="shared" si="567"/>
        <v>-7.9247945276513798E-3</v>
      </c>
      <c r="BL378">
        <f t="shared" si="568"/>
        <v>-4.7940115043816969E-3</v>
      </c>
      <c r="BM378">
        <f t="shared" si="569"/>
        <v>-3.4462991622199513E-3</v>
      </c>
      <c r="BN378">
        <f t="shared" si="570"/>
        <v>2.3491168133076873E-3</v>
      </c>
      <c r="BO378">
        <f t="shared" si="571"/>
        <v>1.4210706648404522E-3</v>
      </c>
      <c r="BP378">
        <f t="shared" si="572"/>
        <v>1.0215734019867859E-3</v>
      </c>
      <c r="BQ378">
        <f t="shared" si="573"/>
        <v>2.176464115288798E-3</v>
      </c>
      <c r="BR378">
        <f t="shared" si="574"/>
        <v>7.2953714999703751E-4</v>
      </c>
      <c r="BS378">
        <f t="shared" si="575"/>
        <v>1.1337919315422885E-3</v>
      </c>
      <c r="BT378">
        <f t="shared" si="576"/>
        <v>2.8372892935040682E-4</v>
      </c>
      <c r="BU378">
        <f t="shared" si="577"/>
        <v>1.2536211561676617E-2</v>
      </c>
      <c r="BV378">
        <f t="shared" si="578"/>
        <v>4.2020596573226401E-3</v>
      </c>
      <c r="BW378">
        <f t="shared" si="579"/>
        <v>6.5305260127618029E-3</v>
      </c>
      <c r="BX378">
        <f t="shared" si="580"/>
        <v>1.6342497262045279E-3</v>
      </c>
      <c r="BZ378">
        <f>I378-BA379</f>
        <v>0.63363810004476884</v>
      </c>
    </row>
    <row r="379" spans="2:78" hidden="1" outlineLevel="1" x14ac:dyDescent="0.25">
      <c r="B379">
        <v>5</v>
      </c>
      <c r="C379">
        <v>4</v>
      </c>
      <c r="D379">
        <f t="shared" si="545"/>
        <v>0.3</v>
      </c>
      <c r="E379">
        <v>0.9</v>
      </c>
      <c r="F379">
        <v>0.7222222222222221</v>
      </c>
      <c r="G379">
        <f t="shared" si="584"/>
        <v>0.44025322326561245</v>
      </c>
      <c r="H379">
        <v>0.44480051897741402</v>
      </c>
      <c r="I379">
        <v>0.74941176470588233</v>
      </c>
      <c r="K379">
        <f t="shared" si="547"/>
        <v>1.1695292390060406</v>
      </c>
      <c r="L379">
        <f t="shared" si="547"/>
        <v>6.116792616059525E-2</v>
      </c>
      <c r="M379">
        <f t="shared" si="547"/>
        <v>-0.14949715849473399</v>
      </c>
      <c r="N379">
        <f t="shared" si="547"/>
        <v>-1.3078217040755045</v>
      </c>
      <c r="O379">
        <f t="shared" si="585"/>
        <v>-0.71580338178877612</v>
      </c>
      <c r="P379">
        <f t="shared" si="585"/>
        <v>-0.62675726777546636</v>
      </c>
      <c r="Q379">
        <f t="shared" si="585"/>
        <v>0.24881579255821734</v>
      </c>
      <c r="R379">
        <f t="shared" si="585"/>
        <v>-1.7376700905856024</v>
      </c>
      <c r="S379">
        <f t="shared" si="585"/>
        <v>-0.98825654710247546</v>
      </c>
      <c r="T379">
        <f t="shared" si="585"/>
        <v>-1.7569605558199863</v>
      </c>
      <c r="U379">
        <f t="shared" si="585"/>
        <v>-1.6180770951827226</v>
      </c>
      <c r="V379">
        <f t="shared" si="585"/>
        <v>-1.3308234485823518</v>
      </c>
      <c r="W379">
        <f t="shared" si="585"/>
        <v>0.93562327643953347</v>
      </c>
      <c r="X379">
        <f t="shared" si="548"/>
        <v>1.9665598212090432</v>
      </c>
      <c r="Y379">
        <f t="shared" si="539"/>
        <v>-1.0343172736413897</v>
      </c>
      <c r="Z379">
        <f t="shared" si="540"/>
        <v>-0.53050959484510407</v>
      </c>
      <c r="AA379">
        <f t="shared" si="541"/>
        <v>-2.4001517720440364</v>
      </c>
      <c r="AB379">
        <f t="shared" si="549"/>
        <v>0.87724112382898511</v>
      </c>
      <c r="AC379">
        <f t="shared" si="549"/>
        <v>0.26224796714557863</v>
      </c>
      <c r="AD379">
        <f t="shared" si="549"/>
        <v>0.37039804097002521</v>
      </c>
      <c r="AE379">
        <f t="shared" si="549"/>
        <v>8.316112384898762E-2</v>
      </c>
      <c r="AF379">
        <f t="shared" si="542"/>
        <v>0.84367198138101873</v>
      </c>
      <c r="AG379">
        <f t="shared" si="542"/>
        <v>-0.98587652635335565</v>
      </c>
      <c r="AH379">
        <f t="shared" si="542"/>
        <v>-3.1174475565363231</v>
      </c>
      <c r="AI379">
        <f t="shared" si="542"/>
        <v>-1.1737362106206359</v>
      </c>
      <c r="AJ379">
        <f t="shared" si="542"/>
        <v>2.1322460039408342</v>
      </c>
      <c r="AK379">
        <f t="shared" si="542"/>
        <v>-3.1215208743480565</v>
      </c>
      <c r="AL379">
        <f t="shared" si="542"/>
        <v>-1.940895364200897</v>
      </c>
      <c r="AM379">
        <f t="shared" si="542"/>
        <v>2.0070501790461512</v>
      </c>
      <c r="AN379">
        <f t="shared" si="542"/>
        <v>-0.53519574818891114</v>
      </c>
      <c r="AO379">
        <f t="shared" si="550"/>
        <v>-1.3059417961372217</v>
      </c>
      <c r="AP379">
        <f t="shared" si="551"/>
        <v>-3.5309663229284194E-2</v>
      </c>
      <c r="AQ379">
        <f t="shared" si="552"/>
        <v>0.21316672081389981</v>
      </c>
      <c r="AR379">
        <f t="shared" si="552"/>
        <v>0.4911735012264844</v>
      </c>
      <c r="AS379">
        <f t="shared" si="543"/>
        <v>-3.8851165614149065E-2</v>
      </c>
      <c r="AT379">
        <f t="shared" si="544"/>
        <v>-7.4016978908754333E-2</v>
      </c>
      <c r="AU379">
        <f t="shared" si="553"/>
        <v>-2.0525554135953129E-2</v>
      </c>
      <c r="AV379">
        <f t="shared" si="554"/>
        <v>5.211182651102042E-2</v>
      </c>
      <c r="AW379">
        <f t="shared" si="555"/>
        <v>6.1746571459985397E-2</v>
      </c>
      <c r="AX379">
        <f t="shared" si="556"/>
        <v>-7.849822675624684E-3</v>
      </c>
      <c r="AY379">
        <f t="shared" si="557"/>
        <v>-5.6702576278895014E-3</v>
      </c>
      <c r="AZ379">
        <f t="shared" si="558"/>
        <v>-2.6712367776274205E-2</v>
      </c>
      <c r="BA379">
        <f t="shared" si="559"/>
        <v>-1.9755747103592548E-2</v>
      </c>
      <c r="BC379">
        <f t="shared" si="560"/>
        <v>0.34690231647613795</v>
      </c>
      <c r="BE379">
        <f t="shared" si="561"/>
        <v>5.5418996167073444E-3</v>
      </c>
      <c r="BF379">
        <f t="shared" si="562"/>
        <v>4.4472033961231771E-3</v>
      </c>
      <c r="BG379">
        <f t="shared" si="563"/>
        <v>2.7109324102998563E-3</v>
      </c>
      <c r="BH379">
        <f t="shared" si="564"/>
        <v>-1.4070193157975515E-2</v>
      </c>
      <c r="BI379">
        <f t="shared" si="565"/>
        <v>-1.1290895744054423E-2</v>
      </c>
      <c r="BJ379">
        <f t="shared" si="566"/>
        <v>-6.8827198775205404E-3</v>
      </c>
      <c r="BK379">
        <f t="shared" si="567"/>
        <v>-1.6671574294196058E-2</v>
      </c>
      <c r="BL379">
        <f t="shared" si="568"/>
        <v>-1.3378423816330167E-2</v>
      </c>
      <c r="BM379">
        <f t="shared" si="569"/>
        <v>-8.1552381332577143E-3</v>
      </c>
      <c r="BN379">
        <f t="shared" si="570"/>
        <v>2.119452122418665E-3</v>
      </c>
      <c r="BO379">
        <f t="shared" si="571"/>
        <v>1.7007949130520145E-3</v>
      </c>
      <c r="BP379">
        <f t="shared" si="572"/>
        <v>1.0367729205021784E-3</v>
      </c>
      <c r="BQ379">
        <f t="shared" si="573"/>
        <v>1.0224552055626645E-2</v>
      </c>
      <c r="BR379">
        <f t="shared" si="574"/>
        <v>3.056591761064039E-3</v>
      </c>
      <c r="BS379">
        <f t="shared" si="575"/>
        <v>4.3171186898648458E-3</v>
      </c>
      <c r="BT379">
        <f t="shared" si="576"/>
        <v>9.6927197859473385E-4</v>
      </c>
      <c r="BU379">
        <f t="shared" si="577"/>
        <v>1.9479221328102581E-2</v>
      </c>
      <c r="BV379">
        <f t="shared" si="578"/>
        <v>5.8232406759233975E-3</v>
      </c>
      <c r="BW379">
        <f t="shared" si="579"/>
        <v>8.224723195896684E-3</v>
      </c>
      <c r="BX379">
        <f t="shared" si="580"/>
        <v>1.8466005449876469E-3</v>
      </c>
      <c r="BZ379">
        <f>I379-BA380</f>
        <v>0.78733370877013886</v>
      </c>
    </row>
    <row r="380" spans="2:78" hidden="1" outlineLevel="1" x14ac:dyDescent="0.25">
      <c r="B380">
        <v>5</v>
      </c>
      <c r="C380">
        <v>5</v>
      </c>
      <c r="D380">
        <f t="shared" si="545"/>
        <v>0.3</v>
      </c>
      <c r="E380">
        <v>0.9</v>
      </c>
      <c r="F380">
        <v>0.9</v>
      </c>
      <c r="G380">
        <f t="shared" si="584"/>
        <v>0.4911735012264844</v>
      </c>
      <c r="H380">
        <v>0.9</v>
      </c>
      <c r="I380">
        <v>0.9</v>
      </c>
      <c r="K380">
        <f t="shared" si="547"/>
        <v>1.1695292390060406</v>
      </c>
      <c r="L380">
        <f t="shared" si="547"/>
        <v>6.116792616059525E-2</v>
      </c>
      <c r="M380">
        <f t="shared" si="547"/>
        <v>-0.14949715849473399</v>
      </c>
      <c r="N380">
        <f t="shared" si="547"/>
        <v>-1.3078217040755045</v>
      </c>
      <c r="O380">
        <f t="shared" si="585"/>
        <v>-0.71580338178877612</v>
      </c>
      <c r="P380">
        <f t="shared" si="585"/>
        <v>-0.62675726777546636</v>
      </c>
      <c r="Q380">
        <f t="shared" si="585"/>
        <v>0.24881579255821734</v>
      </c>
      <c r="R380">
        <f t="shared" si="585"/>
        <v>-1.7376700905856024</v>
      </c>
      <c r="S380">
        <f t="shared" si="585"/>
        <v>-0.98825654710247546</v>
      </c>
      <c r="T380">
        <f t="shared" si="585"/>
        <v>-1.7569605558199863</v>
      </c>
      <c r="U380">
        <f t="shared" si="585"/>
        <v>-1.6180770951827226</v>
      </c>
      <c r="V380">
        <f t="shared" si="585"/>
        <v>-1.3308234485823518</v>
      </c>
      <c r="W380">
        <f t="shared" si="585"/>
        <v>0.93562327643953347</v>
      </c>
      <c r="X380">
        <f t="shared" si="548"/>
        <v>1.9698216823282366</v>
      </c>
      <c r="Y380">
        <f t="shared" si="539"/>
        <v>-1.1934858624707401</v>
      </c>
      <c r="Z380">
        <f t="shared" si="540"/>
        <v>-0.88975102013543206</v>
      </c>
      <c r="AA380">
        <f t="shared" si="541"/>
        <v>-2.7555758222174025</v>
      </c>
      <c r="AB380">
        <f t="shared" si="549"/>
        <v>0.87759195881336982</v>
      </c>
      <c r="AC380">
        <f t="shared" si="549"/>
        <v>0.23263607182476018</v>
      </c>
      <c r="AD380">
        <f t="shared" si="549"/>
        <v>0.29116121080984481</v>
      </c>
      <c r="AE380">
        <f t="shared" si="549"/>
        <v>5.9772520011377193E-2</v>
      </c>
      <c r="AF380">
        <f t="shared" si="542"/>
        <v>0.84367198138101873</v>
      </c>
      <c r="AG380">
        <f t="shared" si="542"/>
        <v>-0.98587652635335565</v>
      </c>
      <c r="AH380">
        <f t="shared" si="542"/>
        <v>-3.1174475565363231</v>
      </c>
      <c r="AI380">
        <f t="shared" si="542"/>
        <v>-1.1737362106206359</v>
      </c>
      <c r="AJ380">
        <f t="shared" si="542"/>
        <v>2.1322460039408342</v>
      </c>
      <c r="AK380">
        <f t="shared" si="542"/>
        <v>-3.1215208743480565</v>
      </c>
      <c r="AL380">
        <f t="shared" si="542"/>
        <v>-1.940895364200897</v>
      </c>
      <c r="AM380">
        <f t="shared" si="542"/>
        <v>2.0070501790461512</v>
      </c>
      <c r="AN380">
        <f t="shared" si="542"/>
        <v>-0.53519574818891114</v>
      </c>
      <c r="AO380">
        <f t="shared" si="550"/>
        <v>-1.0019834201825784</v>
      </c>
      <c r="AP380">
        <f t="shared" si="551"/>
        <v>0.16472084744910931</v>
      </c>
      <c r="AQ380">
        <f t="shared" si="552"/>
        <v>0.26855163605450122</v>
      </c>
      <c r="AR380">
        <f t="shared" si="552"/>
        <v>0.54108735206508729</v>
      </c>
      <c r="AS380">
        <f t="shared" si="543"/>
        <v>-0.12403644706758575</v>
      </c>
      <c r="AT380">
        <f t="shared" si="544"/>
        <v>-8.9122256239507924E-2</v>
      </c>
      <c r="AU380">
        <f t="shared" si="553"/>
        <v>-3.1655436554580522E-2</v>
      </c>
      <c r="AV380">
        <f t="shared" si="554"/>
        <v>7.1492586381399381E-2</v>
      </c>
      <c r="AW380">
        <f t="shared" si="555"/>
        <v>0.11550497114764899</v>
      </c>
      <c r="AX380">
        <f t="shared" si="556"/>
        <v>-1.8707087355499588E-3</v>
      </c>
      <c r="AY380">
        <f t="shared" si="557"/>
        <v>-8.8645763136477613E-3</v>
      </c>
      <c r="AZ380">
        <f t="shared" si="558"/>
        <v>-2.257141637077693E-2</v>
      </c>
      <c r="BA380">
        <f t="shared" si="559"/>
        <v>-3.7921944064256495E-2</v>
      </c>
      <c r="BC380">
        <f t="shared" si="560"/>
        <v>0.72632315478518095</v>
      </c>
      <c r="BE380">
        <f t="shared" si="561"/>
        <v>8.5469678697367418E-3</v>
      </c>
      <c r="BF380">
        <f t="shared" si="562"/>
        <v>8.5469678697367418E-3</v>
      </c>
      <c r="BG380">
        <f t="shared" si="563"/>
        <v>4.6644934816098471E-3</v>
      </c>
      <c r="BH380">
        <f t="shared" si="564"/>
        <v>-1.9302998322977834E-2</v>
      </c>
      <c r="BI380">
        <f t="shared" si="565"/>
        <v>-1.9302998322977834E-2</v>
      </c>
      <c r="BJ380">
        <f t="shared" si="566"/>
        <v>-1.0534579189406644E-2</v>
      </c>
      <c r="BK380">
        <f t="shared" si="567"/>
        <v>-3.1186342209865228E-2</v>
      </c>
      <c r="BL380">
        <f t="shared" si="568"/>
        <v>-3.1186342209865228E-2</v>
      </c>
      <c r="BM380">
        <f t="shared" si="569"/>
        <v>-1.7019894326296445E-2</v>
      </c>
      <c r="BN380">
        <f t="shared" si="570"/>
        <v>5.0509135859848895E-4</v>
      </c>
      <c r="BO380">
        <f t="shared" si="571"/>
        <v>5.0509135859848895E-4</v>
      </c>
      <c r="BP380">
        <f t="shared" si="572"/>
        <v>2.7565276782451283E-4</v>
      </c>
      <c r="BQ380">
        <f t="shared" si="573"/>
        <v>3.265601656388803E-2</v>
      </c>
      <c r="BR380">
        <f t="shared" si="574"/>
        <v>8.6566055426708817E-3</v>
      </c>
      <c r="BS380">
        <f t="shared" si="575"/>
        <v>1.0834380633824846E-2</v>
      </c>
      <c r="BT380">
        <f t="shared" si="576"/>
        <v>2.2241913043462192E-3</v>
      </c>
      <c r="BU380">
        <f t="shared" si="577"/>
        <v>2.3463892628129049E-2</v>
      </c>
      <c r="BV380">
        <f t="shared" si="578"/>
        <v>6.2199154811156537E-3</v>
      </c>
      <c r="BW380">
        <f t="shared" si="579"/>
        <v>7.7846832110401113E-3</v>
      </c>
      <c r="BX380">
        <f t="shared" si="580"/>
        <v>1.5981185533605221E-3</v>
      </c>
      <c r="BZ380">
        <f>I380</f>
        <v>0.9</v>
      </c>
    </row>
    <row r="381" spans="2:78" hidden="1" outlineLevel="1" x14ac:dyDescent="0.25">
      <c r="B381">
        <v>6</v>
      </c>
      <c r="C381">
        <v>1</v>
      </c>
      <c r="D381">
        <f t="shared" si="545"/>
        <v>0.3</v>
      </c>
      <c r="E381">
        <v>0.1</v>
      </c>
      <c r="F381">
        <v>0.1</v>
      </c>
      <c r="G381">
        <v>0.1</v>
      </c>
      <c r="H381">
        <v>0.10794155342407658</v>
      </c>
      <c r="I381">
        <v>0.1</v>
      </c>
      <c r="K381">
        <f t="shared" si="547"/>
        <v>1.1695292390060406</v>
      </c>
      <c r="L381">
        <f t="shared" si="547"/>
        <v>6.116792616059525E-2</v>
      </c>
      <c r="M381">
        <f t="shared" si="547"/>
        <v>-0.14949715849473399</v>
      </c>
      <c r="N381">
        <f t="shared" si="547"/>
        <v>-1.3078217040755045</v>
      </c>
      <c r="O381">
        <f t="shared" si="585"/>
        <v>-0.71580338178877612</v>
      </c>
      <c r="P381">
        <f t="shared" si="585"/>
        <v>-0.62675726777546636</v>
      </c>
      <c r="Q381">
        <f t="shared" si="585"/>
        <v>0.24881579255821734</v>
      </c>
      <c r="R381">
        <f t="shared" si="585"/>
        <v>-1.7376700905856024</v>
      </c>
      <c r="S381">
        <f t="shared" si="585"/>
        <v>-0.98825654710247546</v>
      </c>
      <c r="T381">
        <f t="shared" si="585"/>
        <v>-1.7569605558199863</v>
      </c>
      <c r="U381">
        <f t="shared" si="585"/>
        <v>-1.6180770951827226</v>
      </c>
      <c r="V381">
        <f t="shared" si="585"/>
        <v>-1.3308234485823518</v>
      </c>
      <c r="W381">
        <f t="shared" si="585"/>
        <v>0.93562327643953347</v>
      </c>
      <c r="X381">
        <f t="shared" si="548"/>
        <v>1.0437432771067237</v>
      </c>
      <c r="Y381">
        <f t="shared" si="539"/>
        <v>0.67058504107555872</v>
      </c>
      <c r="Z381">
        <f t="shared" si="540"/>
        <v>0.6879121919265474</v>
      </c>
      <c r="AA381">
        <f t="shared" si="541"/>
        <v>0.46503716648102733</v>
      </c>
      <c r="AB381">
        <f t="shared" si="549"/>
        <v>0.739571627895662</v>
      </c>
      <c r="AC381">
        <f t="shared" si="549"/>
        <v>0.66163414730697834</v>
      </c>
      <c r="AD381">
        <f t="shared" si="549"/>
        <v>0.6655023226303588</v>
      </c>
      <c r="AE381">
        <f t="shared" si="549"/>
        <v>0.61420844965093779</v>
      </c>
      <c r="AF381">
        <f t="shared" si="542"/>
        <v>0.84367198138101873</v>
      </c>
      <c r="AG381">
        <f t="shared" si="542"/>
        <v>-0.98587652635335565</v>
      </c>
      <c r="AH381">
        <f t="shared" si="542"/>
        <v>-3.1174475565363231</v>
      </c>
      <c r="AI381">
        <f t="shared" si="542"/>
        <v>-1.1737362106206359</v>
      </c>
      <c r="AJ381">
        <f t="shared" si="542"/>
        <v>2.1322460039408342</v>
      </c>
      <c r="AK381">
        <f t="shared" si="542"/>
        <v>-3.1215208743480565</v>
      </c>
      <c r="AL381">
        <f t="shared" si="542"/>
        <v>-1.940895364200897</v>
      </c>
      <c r="AM381">
        <f t="shared" si="542"/>
        <v>2.0070501790461512</v>
      </c>
      <c r="AN381">
        <f t="shared" si="542"/>
        <v>-0.53519574818891114</v>
      </c>
      <c r="AO381">
        <f t="shared" si="550"/>
        <v>-3.3591167501504877</v>
      </c>
      <c r="AP381">
        <f t="shared" si="551"/>
        <v>-1.0824750959951972</v>
      </c>
      <c r="AQ381">
        <f t="shared" si="552"/>
        <v>3.3597889773052503E-2</v>
      </c>
      <c r="AR381">
        <f t="shared" si="552"/>
        <v>0.25303791355053007</v>
      </c>
      <c r="AS381">
        <f t="shared" si="543"/>
        <v>-2.4138697362960423E-3</v>
      </c>
      <c r="AT381">
        <f t="shared" si="544"/>
        <v>2.9009184854985832E-2</v>
      </c>
      <c r="AU381">
        <f t="shared" si="553"/>
        <v>1.1521311251408933E-2</v>
      </c>
      <c r="AV381">
        <f t="shared" si="554"/>
        <v>-1.9739677363023921E-2</v>
      </c>
      <c r="AW381">
        <f t="shared" si="555"/>
        <v>-1.0858572279993322E-2</v>
      </c>
      <c r="AX381">
        <f t="shared" si="556"/>
        <v>1.4467644011816685E-2</v>
      </c>
      <c r="AY381">
        <f t="shared" si="557"/>
        <v>1.0052662261246436E-3</v>
      </c>
      <c r="AZ381">
        <f t="shared" si="558"/>
        <v>9.2639838675595912E-4</v>
      </c>
      <c r="BA381">
        <f t="shared" si="559"/>
        <v>1.9140823870381906E-4</v>
      </c>
      <c r="BC381">
        <f t="shared" si="560"/>
        <v>0.17013989334943205</v>
      </c>
      <c r="BE381">
        <f t="shared" si="561"/>
        <v>-3.4563933754226802E-4</v>
      </c>
      <c r="BF381">
        <f t="shared" si="562"/>
        <v>-3.4563933754226802E-4</v>
      </c>
      <c r="BG381">
        <f t="shared" si="563"/>
        <v>-3.4563933754226797E-4</v>
      </c>
      <c r="BH381">
        <f t="shared" si="564"/>
        <v>5.9219032089071757E-4</v>
      </c>
      <c r="BI381">
        <f t="shared" si="565"/>
        <v>5.9219032089071757E-4</v>
      </c>
      <c r="BJ381">
        <f t="shared" si="566"/>
        <v>5.9219032089071757E-4</v>
      </c>
      <c r="BK381">
        <f t="shared" si="567"/>
        <v>3.2575716839979967E-4</v>
      </c>
      <c r="BL381">
        <f t="shared" si="568"/>
        <v>3.2575716839979967E-4</v>
      </c>
      <c r="BM381">
        <f t="shared" si="569"/>
        <v>3.2575716839979967E-4</v>
      </c>
      <c r="BN381">
        <f t="shared" si="570"/>
        <v>-4.3402932035450052E-4</v>
      </c>
      <c r="BO381">
        <f t="shared" si="571"/>
        <v>-4.3402932035450052E-4</v>
      </c>
      <c r="BP381">
        <f t="shared" si="572"/>
        <v>-4.3402932035450052E-4</v>
      </c>
      <c r="BQ381">
        <f t="shared" si="573"/>
        <v>5.3556887112016086E-4</v>
      </c>
      <c r="BR381">
        <f t="shared" si="574"/>
        <v>4.7912959340530575E-4</v>
      </c>
      <c r="BS381">
        <f t="shared" si="575"/>
        <v>4.8193077480964433E-4</v>
      </c>
      <c r="BT381">
        <f t="shared" si="576"/>
        <v>4.4478575651691303E-4</v>
      </c>
      <c r="BU381">
        <f t="shared" si="577"/>
        <v>-6.4363110201384171E-3</v>
      </c>
      <c r="BV381">
        <f t="shared" si="578"/>
        <v>-5.758040185679718E-3</v>
      </c>
      <c r="BW381">
        <f t="shared" si="579"/>
        <v>-5.7917039695819499E-3</v>
      </c>
      <c r="BX381">
        <f t="shared" si="580"/>
        <v>-5.3453059366254932E-3</v>
      </c>
      <c r="BZ381">
        <f>I381-BA382</f>
        <v>9.9558062624516233E-2</v>
      </c>
    </row>
    <row r="382" spans="2:78" hidden="1" outlineLevel="1" x14ac:dyDescent="0.25">
      <c r="B382">
        <v>6</v>
      </c>
      <c r="C382">
        <v>2</v>
      </c>
      <c r="D382">
        <f t="shared" si="545"/>
        <v>0.3</v>
      </c>
      <c r="E382">
        <v>0.1</v>
      </c>
      <c r="F382">
        <v>0.27777777777777779</v>
      </c>
      <c r="G382">
        <f t="shared" ref="G382:G385" si="586">AR381</f>
        <v>0.25303791355053007</v>
      </c>
      <c r="H382">
        <v>0.10866522747984556</v>
      </c>
      <c r="I382">
        <v>0.13764705882352943</v>
      </c>
      <c r="K382">
        <f t="shared" si="547"/>
        <v>1.1695292390060406</v>
      </c>
      <c r="L382">
        <f t="shared" si="547"/>
        <v>6.116792616059525E-2</v>
      </c>
      <c r="M382">
        <f t="shared" si="547"/>
        <v>-0.14949715849473399</v>
      </c>
      <c r="N382">
        <f t="shared" si="547"/>
        <v>-1.3078217040755045</v>
      </c>
      <c r="O382">
        <f t="shared" si="585"/>
        <v>-0.71580338178877612</v>
      </c>
      <c r="P382">
        <f t="shared" si="585"/>
        <v>-0.62675726777546636</v>
      </c>
      <c r="Q382">
        <f t="shared" si="585"/>
        <v>0.24881579255821734</v>
      </c>
      <c r="R382">
        <f t="shared" si="585"/>
        <v>-1.7376700905856024</v>
      </c>
      <c r="S382">
        <f t="shared" si="585"/>
        <v>-0.98825654710247546</v>
      </c>
      <c r="T382">
        <f t="shared" si="585"/>
        <v>-1.7569605558199863</v>
      </c>
      <c r="U382">
        <f t="shared" si="585"/>
        <v>-1.6180770951827226</v>
      </c>
      <c r="V382">
        <f t="shared" si="585"/>
        <v>-1.3308234485823518</v>
      </c>
      <c r="W382">
        <f t="shared" si="585"/>
        <v>0.93562327643953347</v>
      </c>
      <c r="X382">
        <f t="shared" si="548"/>
        <v>1.0317388418730624</v>
      </c>
      <c r="Y382">
        <f t="shared" si="539"/>
        <v>0.44741348197234365</v>
      </c>
      <c r="Z382">
        <f t="shared" si="540"/>
        <v>0.22775234469011518</v>
      </c>
      <c r="AA382">
        <f t="shared" si="541"/>
        <v>-2.6287427648843176E-2</v>
      </c>
      <c r="AB382">
        <f t="shared" si="549"/>
        <v>0.73725286769621046</v>
      </c>
      <c r="AC382">
        <f t="shared" si="549"/>
        <v>0.61002409042026817</v>
      </c>
      <c r="AD382">
        <f t="shared" si="549"/>
        <v>0.55669323591851472</v>
      </c>
      <c r="AE382">
        <f t="shared" si="549"/>
        <v>0.49342852150686767</v>
      </c>
      <c r="AF382">
        <f t="shared" si="542"/>
        <v>0.84367198138101873</v>
      </c>
      <c r="AG382">
        <f t="shared" si="542"/>
        <v>-0.98587652635335565</v>
      </c>
      <c r="AH382">
        <f t="shared" si="542"/>
        <v>-3.1174475565363231</v>
      </c>
      <c r="AI382">
        <f t="shared" si="542"/>
        <v>-1.1737362106206359</v>
      </c>
      <c r="AJ382">
        <f t="shared" si="542"/>
        <v>2.1322460039408342</v>
      </c>
      <c r="AK382">
        <f t="shared" si="542"/>
        <v>-3.1215208743480565</v>
      </c>
      <c r="AL382">
        <f t="shared" si="542"/>
        <v>-1.940895364200897</v>
      </c>
      <c r="AM382">
        <f t="shared" si="542"/>
        <v>2.0070501790461512</v>
      </c>
      <c r="AN382">
        <f t="shared" si="542"/>
        <v>-0.53519574818891114</v>
      </c>
      <c r="AO382">
        <f t="shared" si="550"/>
        <v>-2.8292214828762967</v>
      </c>
      <c r="AP382">
        <f t="shared" si="551"/>
        <v>-0.95754171769120411</v>
      </c>
      <c r="AQ382">
        <f t="shared" si="552"/>
        <v>5.5765377040280131E-2</v>
      </c>
      <c r="AR382">
        <f t="shared" si="552"/>
        <v>0.27737065381295339</v>
      </c>
      <c r="AS382">
        <f t="shared" si="543"/>
        <v>-2.7854733523125161E-3</v>
      </c>
      <c r="AT382">
        <f t="shared" si="544"/>
        <v>2.8104404868384225E-2</v>
      </c>
      <c r="AU382">
        <f t="shared" si="553"/>
        <v>1.1153008061984901E-2</v>
      </c>
      <c r="AV382">
        <f t="shared" si="554"/>
        <v>-2.0216851490239947E-2</v>
      </c>
      <c r="AW382">
        <f t="shared" si="555"/>
        <v>-1.1318622512963667E-2</v>
      </c>
      <c r="AX382">
        <f t="shared" si="556"/>
        <v>1.4916513356426297E-2</v>
      </c>
      <c r="AY382">
        <f t="shared" si="557"/>
        <v>9.413845712581601E-4</v>
      </c>
      <c r="AZ382">
        <f t="shared" si="558"/>
        <v>2.1436880120789879E-3</v>
      </c>
      <c r="BA382">
        <f t="shared" si="559"/>
        <v>4.4193737548377346E-4</v>
      </c>
      <c r="BC382">
        <f t="shared" si="560"/>
        <v>0.14940240015909037</v>
      </c>
      <c r="BE382">
        <f t="shared" si="561"/>
        <v>-3.3459024185954699E-4</v>
      </c>
      <c r="BF382">
        <f t="shared" si="562"/>
        <v>-9.2941733849874171E-4</v>
      </c>
      <c r="BG382">
        <f t="shared" si="563"/>
        <v>-8.4664016694507003E-4</v>
      </c>
      <c r="BH382">
        <f t="shared" si="564"/>
        <v>6.0650554470719842E-4</v>
      </c>
      <c r="BI382">
        <f t="shared" si="565"/>
        <v>1.6847376241866622E-3</v>
      </c>
      <c r="BJ382">
        <f t="shared" si="566"/>
        <v>1.5346889758953723E-3</v>
      </c>
      <c r="BK382">
        <f t="shared" si="567"/>
        <v>3.3955867538891E-4</v>
      </c>
      <c r="BL382">
        <f t="shared" si="568"/>
        <v>9.4321854274697216E-4</v>
      </c>
      <c r="BM382">
        <f t="shared" si="569"/>
        <v>8.5921218748391515E-4</v>
      </c>
      <c r="BN382">
        <f t="shared" si="570"/>
        <v>-4.4749540069278891E-4</v>
      </c>
      <c r="BO382">
        <f t="shared" si="571"/>
        <v>-1.2430427797021915E-3</v>
      </c>
      <c r="BP382">
        <f t="shared" si="572"/>
        <v>-1.1323330251476174E-3</v>
      </c>
      <c r="BQ382">
        <f t="shared" si="573"/>
        <v>6.1607946506513371E-4</v>
      </c>
      <c r="BR382">
        <f t="shared" si="574"/>
        <v>5.0976175444030132E-4</v>
      </c>
      <c r="BS382">
        <f t="shared" si="575"/>
        <v>4.6519625221909427E-4</v>
      </c>
      <c r="BT382">
        <f t="shared" si="576"/>
        <v>4.123295993785029E-4</v>
      </c>
      <c r="BU382">
        <f t="shared" si="577"/>
        <v>-6.2160159252334819E-3</v>
      </c>
      <c r="BV382">
        <f t="shared" si="578"/>
        <v>-5.1433092049917133E-3</v>
      </c>
      <c r="BW382">
        <f t="shared" si="579"/>
        <v>-4.6936596269234613E-3</v>
      </c>
      <c r="BX382">
        <f t="shared" si="580"/>
        <v>-4.1602544826111719E-3</v>
      </c>
      <c r="BZ382">
        <f>I382-BA383</f>
        <v>0.13715442299400199</v>
      </c>
    </row>
    <row r="383" spans="2:78" hidden="1" outlineLevel="1" x14ac:dyDescent="0.25">
      <c r="B383">
        <v>6</v>
      </c>
      <c r="C383">
        <v>3</v>
      </c>
      <c r="D383">
        <f t="shared" si="545"/>
        <v>0.3</v>
      </c>
      <c r="E383">
        <v>0.1</v>
      </c>
      <c r="F383">
        <v>0.45555555555555549</v>
      </c>
      <c r="G383">
        <f t="shared" si="586"/>
        <v>0.27737065381295339</v>
      </c>
      <c r="H383">
        <v>0.11475044279104422</v>
      </c>
      <c r="I383">
        <v>0.19035294117647061</v>
      </c>
      <c r="K383">
        <f t="shared" si="547"/>
        <v>1.1695292390060406</v>
      </c>
      <c r="L383">
        <f t="shared" si="547"/>
        <v>6.116792616059525E-2</v>
      </c>
      <c r="M383">
        <f t="shared" si="547"/>
        <v>-0.14949715849473399</v>
      </c>
      <c r="N383">
        <f t="shared" si="547"/>
        <v>-1.3078217040755045</v>
      </c>
      <c r="O383">
        <f t="shared" si="585"/>
        <v>-0.71580338178877612</v>
      </c>
      <c r="P383">
        <f t="shared" si="585"/>
        <v>-0.62675726777546636</v>
      </c>
      <c r="Q383">
        <f t="shared" si="585"/>
        <v>0.24881579255821734</v>
      </c>
      <c r="R383">
        <f t="shared" si="585"/>
        <v>-1.7376700905856024</v>
      </c>
      <c r="S383">
        <f t="shared" si="585"/>
        <v>-0.98825654710247546</v>
      </c>
      <c r="T383">
        <f t="shared" si="585"/>
        <v>-1.7569605558199863</v>
      </c>
      <c r="U383">
        <f t="shared" si="585"/>
        <v>-1.6180770951827226</v>
      </c>
      <c r="V383">
        <f t="shared" si="585"/>
        <v>-1.3308234485823518</v>
      </c>
      <c r="W383">
        <f t="shared" si="585"/>
        <v>0.93562327643953347</v>
      </c>
      <c r="X383">
        <f t="shared" si="548"/>
        <v>1.0389754643295457</v>
      </c>
      <c r="Y383">
        <f t="shared" si="539"/>
        <v>0.30490882562775024</v>
      </c>
      <c r="Z383">
        <f t="shared" si="540"/>
        <v>-0.1052137723983867</v>
      </c>
      <c r="AA383">
        <f t="shared" si="541"/>
        <v>-0.34632815921304594</v>
      </c>
      <c r="AB383">
        <f t="shared" si="549"/>
        <v>0.73865227286542057</v>
      </c>
      <c r="AC383">
        <f t="shared" si="549"/>
        <v>0.57564207927771049</v>
      </c>
      <c r="AD383">
        <f t="shared" si="549"/>
        <v>0.47372079485963065</v>
      </c>
      <c r="AE383">
        <f t="shared" si="549"/>
        <v>0.41427311518937976</v>
      </c>
      <c r="AF383">
        <f t="shared" si="542"/>
        <v>0.84367198138101873</v>
      </c>
      <c r="AG383">
        <f t="shared" si="542"/>
        <v>-0.98587652635335565</v>
      </c>
      <c r="AH383">
        <f t="shared" si="542"/>
        <v>-3.1174475565363231</v>
      </c>
      <c r="AI383">
        <f t="shared" si="542"/>
        <v>-1.1737362106206359</v>
      </c>
      <c r="AJ383">
        <f t="shared" si="542"/>
        <v>2.1322460039408342</v>
      </c>
      <c r="AK383">
        <f t="shared" si="542"/>
        <v>-3.1215208743480565</v>
      </c>
      <c r="AL383">
        <f t="shared" si="542"/>
        <v>-1.940895364200897</v>
      </c>
      <c r="AM383">
        <f t="shared" si="542"/>
        <v>2.0070501790461512</v>
      </c>
      <c r="AN383">
        <f t="shared" si="542"/>
        <v>-0.53519574818891114</v>
      </c>
      <c r="AO383">
        <f t="shared" si="550"/>
        <v>-2.44257462593007</v>
      </c>
      <c r="AP383">
        <f t="shared" si="551"/>
        <v>-0.84506172234206522</v>
      </c>
      <c r="AQ383">
        <f t="shared" si="552"/>
        <v>7.9983250935802733E-2</v>
      </c>
      <c r="AR383">
        <f t="shared" si="552"/>
        <v>0.30046979890075637</v>
      </c>
      <c r="AS383">
        <f t="shared" si="543"/>
        <v>-2.5583761637326861E-3</v>
      </c>
      <c r="AT383">
        <f t="shared" si="544"/>
        <v>2.3194901771027118E-2</v>
      </c>
      <c r="AU383">
        <f t="shared" si="553"/>
        <v>9.1308024497092459E-3</v>
      </c>
      <c r="AV383">
        <f t="shared" si="554"/>
        <v>-1.7070441230027281E-2</v>
      </c>
      <c r="AW383">
        <f t="shared" si="555"/>
        <v>-9.2352364902539199E-3</v>
      </c>
      <c r="AX383">
        <f t="shared" si="556"/>
        <v>1.2024854284980437E-2</v>
      </c>
      <c r="AY383">
        <f t="shared" si="557"/>
        <v>8.6208899618873708E-4</v>
      </c>
      <c r="AZ383">
        <f t="shared" si="558"/>
        <v>2.3235560122568982E-3</v>
      </c>
      <c r="BA383">
        <f t="shared" si="559"/>
        <v>4.9263582952743302E-4</v>
      </c>
      <c r="BC383">
        <f t="shared" si="560"/>
        <v>0.1154750188766807</v>
      </c>
      <c r="BE383">
        <f t="shared" si="561"/>
        <v>-2.739240734912774E-4</v>
      </c>
      <c r="BF383">
        <f t="shared" si="562"/>
        <v>-1.2478763347935969E-3</v>
      </c>
      <c r="BG383">
        <f t="shared" si="563"/>
        <v>-7.5978499359383102E-4</v>
      </c>
      <c r="BH383">
        <f t="shared" si="564"/>
        <v>5.1211323690081843E-4</v>
      </c>
      <c r="BI383">
        <f t="shared" si="565"/>
        <v>2.3329603014370609E-3</v>
      </c>
      <c r="BJ383">
        <f t="shared" si="566"/>
        <v>1.4204518334544789E-3</v>
      </c>
      <c r="BK383">
        <f t="shared" si="567"/>
        <v>2.770570947076176E-4</v>
      </c>
      <c r="BL383">
        <f t="shared" si="568"/>
        <v>1.2621489870013687E-3</v>
      </c>
      <c r="BM383">
        <f t="shared" si="569"/>
        <v>7.6847507502569238E-4</v>
      </c>
      <c r="BN383">
        <f t="shared" si="570"/>
        <v>-3.6074562854941308E-4</v>
      </c>
      <c r="BO383">
        <f t="shared" si="571"/>
        <v>-1.6433967522806593E-3</v>
      </c>
      <c r="BP383">
        <f t="shared" si="572"/>
        <v>-1.0006025085091553E-3</v>
      </c>
      <c r="BQ383">
        <f t="shared" si="573"/>
        <v>5.6692511045575915E-4</v>
      </c>
      <c r="BR383">
        <f t="shared" si="574"/>
        <v>4.4181269233968475E-4</v>
      </c>
      <c r="BS383">
        <f t="shared" si="575"/>
        <v>3.6358679695001412E-4</v>
      </c>
      <c r="BT383">
        <f t="shared" si="576"/>
        <v>3.1795993895273835E-4</v>
      </c>
      <c r="BU383">
        <f t="shared" si="577"/>
        <v>-5.1398900736178048E-3</v>
      </c>
      <c r="BV383">
        <f t="shared" si="578"/>
        <v>-4.0055884452348898E-3</v>
      </c>
      <c r="BW383">
        <f t="shared" si="579"/>
        <v>-3.2963721910986058E-3</v>
      </c>
      <c r="BX383">
        <f t="shared" si="580"/>
        <v>-2.8827072639585195E-3</v>
      </c>
      <c r="BZ383">
        <f>I383-BA384</f>
        <v>0.19011651991244666</v>
      </c>
    </row>
    <row r="384" spans="2:78" hidden="1" outlineLevel="1" x14ac:dyDescent="0.25">
      <c r="B384">
        <v>6</v>
      </c>
      <c r="C384">
        <v>4</v>
      </c>
      <c r="D384">
        <f t="shared" si="545"/>
        <v>0.3</v>
      </c>
      <c r="E384">
        <v>0.1</v>
      </c>
      <c r="F384">
        <v>0.6333333333333333</v>
      </c>
      <c r="G384">
        <f t="shared" si="586"/>
        <v>0.30046979890075637</v>
      </c>
      <c r="H384">
        <v>0.13751490568115973</v>
      </c>
      <c r="I384">
        <v>0.25811764705882356</v>
      </c>
      <c r="K384">
        <f t="shared" si="547"/>
        <v>1.1695292390060406</v>
      </c>
      <c r="L384">
        <f t="shared" si="547"/>
        <v>6.116792616059525E-2</v>
      </c>
      <c r="M384">
        <f t="shared" si="547"/>
        <v>-0.14949715849473399</v>
      </c>
      <c r="N384">
        <f t="shared" si="547"/>
        <v>-1.3078217040755045</v>
      </c>
      <c r="O384">
        <f t="shared" si="585"/>
        <v>-0.71580338178877612</v>
      </c>
      <c r="P384">
        <f t="shared" si="585"/>
        <v>-0.62675726777546636</v>
      </c>
      <c r="Q384">
        <f t="shared" si="585"/>
        <v>0.24881579255821734</v>
      </c>
      <c r="R384">
        <f t="shared" si="585"/>
        <v>-1.7376700905856024</v>
      </c>
      <c r="S384">
        <f t="shared" si="585"/>
        <v>-0.98825654710247546</v>
      </c>
      <c r="T384">
        <f t="shared" si="585"/>
        <v>-1.7569605558199863</v>
      </c>
      <c r="U384">
        <f t="shared" si="585"/>
        <v>-1.6180770951827226</v>
      </c>
      <c r="V384">
        <f t="shared" si="585"/>
        <v>-1.3308234485823518</v>
      </c>
      <c r="W384">
        <f t="shared" si="585"/>
        <v>0.93562327643953347</v>
      </c>
      <c r="X384">
        <f t="shared" si="548"/>
        <v>1.0463965057593674</v>
      </c>
      <c r="Y384">
        <f t="shared" si="539"/>
        <v>0.16317733402434298</v>
      </c>
      <c r="Z384">
        <f t="shared" si="540"/>
        <v>-0.43696078097909641</v>
      </c>
      <c r="AA384">
        <f t="shared" si="541"/>
        <v>-0.66472719339280639</v>
      </c>
      <c r="AB384">
        <f t="shared" si="549"/>
        <v>0.74008232923381434</v>
      </c>
      <c r="AC384">
        <f t="shared" si="549"/>
        <v>0.5407040551905653</v>
      </c>
      <c r="AD384">
        <f t="shared" si="549"/>
        <v>0.39246539210197118</v>
      </c>
      <c r="AE384">
        <f t="shared" si="549"/>
        <v>0.33967851395361498</v>
      </c>
      <c r="AF384">
        <f t="shared" si="542"/>
        <v>0.84367198138101873</v>
      </c>
      <c r="AG384">
        <f t="shared" si="542"/>
        <v>-0.98587652635335565</v>
      </c>
      <c r="AH384">
        <f t="shared" si="542"/>
        <v>-3.1174475565363231</v>
      </c>
      <c r="AI384">
        <f t="shared" si="542"/>
        <v>-1.1737362106206359</v>
      </c>
      <c r="AJ384">
        <f t="shared" si="542"/>
        <v>2.1322460039408342</v>
      </c>
      <c r="AK384">
        <f t="shared" si="542"/>
        <v>-3.1215208743480565</v>
      </c>
      <c r="AL384">
        <f t="shared" si="542"/>
        <v>-1.940895364200897</v>
      </c>
      <c r="AM384">
        <f t="shared" si="542"/>
        <v>2.0070501790461512</v>
      </c>
      <c r="AN384">
        <f t="shared" si="542"/>
        <v>-0.53519574818891114</v>
      </c>
      <c r="AO384">
        <f t="shared" si="550"/>
        <v>-2.0660597082461121</v>
      </c>
      <c r="AP384">
        <f t="shared" si="551"/>
        <v>-0.72495959210614869</v>
      </c>
      <c r="AQ384">
        <f t="shared" si="552"/>
        <v>0.11243966771689164</v>
      </c>
      <c r="AR384">
        <f t="shared" si="552"/>
        <v>0.32630178330718063</v>
      </c>
      <c r="AS384">
        <f t="shared" si="543"/>
        <v>-2.502433243295619E-3</v>
      </c>
      <c r="AT384">
        <f t="shared" si="544"/>
        <v>1.4721467782673079E-2</v>
      </c>
      <c r="AU384">
        <f t="shared" si="553"/>
        <v>5.6320373372701696E-3</v>
      </c>
      <c r="AV384">
        <f t="shared" si="554"/>
        <v>-1.0799520756666082E-2</v>
      </c>
      <c r="AW384">
        <f t="shared" si="555"/>
        <v>-4.9527093813568051E-3</v>
      </c>
      <c r="AX384">
        <f t="shared" si="556"/>
        <v>7.2860467280949116E-3</v>
      </c>
      <c r="AY384">
        <f t="shared" si="557"/>
        <v>6.0093638650225505E-4</v>
      </c>
      <c r="AZ384">
        <f t="shared" si="558"/>
        <v>1.1359435999047493E-3</v>
      </c>
      <c r="BA384">
        <f t="shared" si="559"/>
        <v>2.364212640239692E-4</v>
      </c>
      <c r="BC384">
        <f t="shared" si="560"/>
        <v>7.2648771461733555E-2</v>
      </c>
      <c r="BE384">
        <f t="shared" si="561"/>
        <v>-1.689611201181051E-4</v>
      </c>
      <c r="BF384">
        <f t="shared" si="562"/>
        <v>-1.0700870940813323E-3</v>
      </c>
      <c r="BG384">
        <f t="shared" si="563"/>
        <v>-5.0767713783933576E-4</v>
      </c>
      <c r="BH384">
        <f t="shared" si="564"/>
        <v>3.2398562269998245E-4</v>
      </c>
      <c r="BI384">
        <f t="shared" si="565"/>
        <v>2.0519089437665552E-3</v>
      </c>
      <c r="BJ384">
        <f t="shared" si="566"/>
        <v>9.7347894899400052E-4</v>
      </c>
      <c r="BK384">
        <f t="shared" si="567"/>
        <v>1.4858128144070414E-4</v>
      </c>
      <c r="BL384">
        <f t="shared" si="568"/>
        <v>9.4101478245779289E-4</v>
      </c>
      <c r="BM384">
        <f t="shared" si="569"/>
        <v>4.4644187754905057E-4</v>
      </c>
      <c r="BN384">
        <f t="shared" si="570"/>
        <v>-2.1858140184284735E-4</v>
      </c>
      <c r="BO384">
        <f t="shared" si="571"/>
        <v>-1.384348878338033E-3</v>
      </c>
      <c r="BP384">
        <f t="shared" si="572"/>
        <v>-6.5677109855165762E-4</v>
      </c>
      <c r="BQ384">
        <f t="shared" si="573"/>
        <v>5.5560198703510498E-4</v>
      </c>
      <c r="BR384">
        <f t="shared" si="574"/>
        <v>4.0592274074808588E-4</v>
      </c>
      <c r="BS384">
        <f t="shared" si="575"/>
        <v>2.9463553321170674E-4</v>
      </c>
      <c r="BT384">
        <f t="shared" si="576"/>
        <v>2.5500684160523424E-4</v>
      </c>
      <c r="BU384">
        <f t="shared" si="577"/>
        <v>-3.2685294499023745E-3</v>
      </c>
      <c r="BV384">
        <f t="shared" si="578"/>
        <v>-2.3879871985345779E-3</v>
      </c>
      <c r="BW384">
        <f t="shared" si="579"/>
        <v>-1.7332999876929979E-3</v>
      </c>
      <c r="BX384">
        <f t="shared" si="580"/>
        <v>-1.5001698898903233E-3</v>
      </c>
      <c r="BZ384">
        <f>I384-BA385</f>
        <v>0.25933394693109779</v>
      </c>
    </row>
    <row r="385" spans="2:104" hidden="1" outlineLevel="1" x14ac:dyDescent="0.25">
      <c r="B385">
        <v>6</v>
      </c>
      <c r="C385">
        <v>5</v>
      </c>
      <c r="D385">
        <f t="shared" si="545"/>
        <v>0.3</v>
      </c>
      <c r="E385">
        <v>0.1</v>
      </c>
      <c r="F385">
        <v>0.81111111111111112</v>
      </c>
      <c r="G385">
        <f t="shared" si="586"/>
        <v>0.32630178330718063</v>
      </c>
      <c r="H385">
        <v>0.19840081039519875</v>
      </c>
      <c r="I385">
        <v>0.34094117647058819</v>
      </c>
      <c r="K385">
        <f t="shared" si="547"/>
        <v>1.1695292390060406</v>
      </c>
      <c r="L385">
        <f t="shared" si="547"/>
        <v>6.116792616059525E-2</v>
      </c>
      <c r="M385">
        <f t="shared" si="547"/>
        <v>-0.14949715849473399</v>
      </c>
      <c r="N385">
        <f t="shared" si="547"/>
        <v>-1.3078217040755045</v>
      </c>
      <c r="O385">
        <f t="shared" si="585"/>
        <v>-0.71580338178877612</v>
      </c>
      <c r="P385">
        <f t="shared" si="585"/>
        <v>-0.62675726777546636</v>
      </c>
      <c r="Q385">
        <f t="shared" si="585"/>
        <v>0.24881579255821734</v>
      </c>
      <c r="R385">
        <f t="shared" si="585"/>
        <v>-1.7376700905856024</v>
      </c>
      <c r="S385">
        <f t="shared" si="585"/>
        <v>-0.98825654710247546</v>
      </c>
      <c r="T385">
        <f t="shared" si="585"/>
        <v>-1.7569605558199863</v>
      </c>
      <c r="U385">
        <f t="shared" si="585"/>
        <v>-1.6180770951827226</v>
      </c>
      <c r="V385">
        <f t="shared" si="585"/>
        <v>-1.3308234485823518</v>
      </c>
      <c r="W385">
        <f t="shared" si="585"/>
        <v>0.93562327643953347</v>
      </c>
      <c r="X385">
        <f t="shared" si="548"/>
        <v>1.0534089954764325</v>
      </c>
      <c r="Y385">
        <f t="shared" si="539"/>
        <v>1.9733015516327113E-2</v>
      </c>
      <c r="Z385">
        <f t="shared" si="540"/>
        <v>-0.77140853590861236</v>
      </c>
      <c r="AA385">
        <f t="shared" si="541"/>
        <v>-0.98676315421899574</v>
      </c>
      <c r="AB385">
        <f t="shared" si="549"/>
        <v>0.74142898237819665</v>
      </c>
      <c r="AC385">
        <f t="shared" si="549"/>
        <v>0.50493309380455598</v>
      </c>
      <c r="AD385">
        <f t="shared" si="549"/>
        <v>0.31617449045331059</v>
      </c>
      <c r="AE385">
        <f t="shared" si="549"/>
        <v>0.27155188917448275</v>
      </c>
      <c r="AF385">
        <f t="shared" si="542"/>
        <v>0.84367198138101873</v>
      </c>
      <c r="AG385">
        <f t="shared" si="542"/>
        <v>-0.98587652635335565</v>
      </c>
      <c r="AH385">
        <f t="shared" si="542"/>
        <v>-3.1174475565363231</v>
      </c>
      <c r="AI385">
        <f t="shared" ref="AI385:AN390" si="587">AI384</f>
        <v>-1.1737362106206359</v>
      </c>
      <c r="AJ385">
        <f t="shared" si="587"/>
        <v>2.1322460039408342</v>
      </c>
      <c r="AK385">
        <f t="shared" si="587"/>
        <v>-3.1215208743480565</v>
      </c>
      <c r="AL385">
        <f t="shared" si="587"/>
        <v>-1.940895364200897</v>
      </c>
      <c r="AM385">
        <f t="shared" si="587"/>
        <v>2.0070501790461512</v>
      </c>
      <c r="AN385">
        <f t="shared" si="587"/>
        <v>-0.53519574818891114</v>
      </c>
      <c r="AO385">
        <f t="shared" si="550"/>
        <v>-1.7118622522227964</v>
      </c>
      <c r="AP385">
        <f t="shared" si="551"/>
        <v>-0.59908929077859407</v>
      </c>
      <c r="AQ385">
        <f t="shared" si="552"/>
        <v>0.15292232908105138</v>
      </c>
      <c r="AR385">
        <f t="shared" si="552"/>
        <v>0.35455207731948823</v>
      </c>
      <c r="AS385">
        <f t="shared" si="543"/>
        <v>-5.8911501429477538E-3</v>
      </c>
      <c r="AT385">
        <f t="shared" si="544"/>
        <v>3.1147852680116998E-3</v>
      </c>
      <c r="AU385">
        <f t="shared" si="553"/>
        <v>3.2040645051508842E-4</v>
      </c>
      <c r="AV385">
        <f t="shared" si="554"/>
        <v>-9.7863487729839944E-4</v>
      </c>
      <c r="AW385">
        <f t="shared" si="555"/>
        <v>2.663658713140163E-3</v>
      </c>
      <c r="AX385">
        <f t="shared" si="556"/>
        <v>2.6044225976932984E-3</v>
      </c>
      <c r="AY385">
        <f t="shared" si="557"/>
        <v>-2.0326524982912139E-4</v>
      </c>
      <c r="AZ385">
        <f t="shared" si="558"/>
        <v>-1.2444637498973121E-3</v>
      </c>
      <c r="BA385">
        <f t="shared" si="559"/>
        <v>-1.216299872274218E-3</v>
      </c>
      <c r="BC385">
        <f t="shared" si="560"/>
        <v>4.7471558691071426E-2</v>
      </c>
      <c r="BE385">
        <f t="shared" si="561"/>
        <v>-9.6121935154526539E-6</v>
      </c>
      <c r="BF385">
        <f t="shared" si="562"/>
        <v>-7.796556962533818E-5</v>
      </c>
      <c r="BG385">
        <f t="shared" si="563"/>
        <v>-3.136475885585918E-5</v>
      </c>
      <c r="BH385">
        <f t="shared" si="564"/>
        <v>2.9359046318951981E-5</v>
      </c>
      <c r="BI385">
        <f t="shared" si="565"/>
        <v>2.3813448680927717E-4</v>
      </c>
      <c r="BJ385">
        <f t="shared" si="566"/>
        <v>9.5799091700721488E-5</v>
      </c>
      <c r="BK385">
        <f t="shared" si="567"/>
        <v>-7.9909761394204883E-5</v>
      </c>
      <c r="BL385">
        <f t="shared" si="568"/>
        <v>-6.48156953530773E-4</v>
      </c>
      <c r="BM385">
        <f t="shared" si="569"/>
        <v>-2.6074697646580352E-4</v>
      </c>
      <c r="BN385">
        <f t="shared" si="570"/>
        <v>-7.8132677930798944E-5</v>
      </c>
      <c r="BO385">
        <f t="shared" si="571"/>
        <v>-6.3374283210536927E-4</v>
      </c>
      <c r="BP385">
        <f t="shared" si="572"/>
        <v>-2.5494832143385291E-4</v>
      </c>
      <c r="BQ385">
        <f t="shared" si="573"/>
        <v>1.3103608366568764E-3</v>
      </c>
      <c r="BR385">
        <f t="shared" si="574"/>
        <v>8.9239100032372843E-4</v>
      </c>
      <c r="BS385">
        <f t="shared" si="575"/>
        <v>5.5878941838913624E-4</v>
      </c>
      <c r="BT385">
        <f t="shared" si="576"/>
        <v>4.79925885218396E-4</v>
      </c>
      <c r="BU385">
        <f t="shared" si="577"/>
        <v>-6.928176214765539E-4</v>
      </c>
      <c r="BV385">
        <f t="shared" si="578"/>
        <v>-4.7182744857420021E-4</v>
      </c>
      <c r="BW385">
        <f t="shared" si="579"/>
        <v>-2.9544469349552328E-4</v>
      </c>
      <c r="BX385">
        <f t="shared" si="580"/>
        <v>-2.5374774717042738E-4</v>
      </c>
      <c r="BZ385">
        <f>I385</f>
        <v>0.34094117647058819</v>
      </c>
    </row>
    <row r="386" spans="2:104" hidden="1" outlineLevel="1" x14ac:dyDescent="0.25">
      <c r="B386">
        <v>7</v>
      </c>
      <c r="C386">
        <v>1</v>
      </c>
      <c r="D386">
        <f t="shared" si="545"/>
        <v>0.3</v>
      </c>
      <c r="E386">
        <v>0.4</v>
      </c>
      <c r="F386">
        <v>0.1</v>
      </c>
      <c r="G386">
        <v>0.1</v>
      </c>
      <c r="H386">
        <v>0.10752276056772879</v>
      </c>
      <c r="I386">
        <v>0.16211764705882353</v>
      </c>
      <c r="K386">
        <f t="shared" si="547"/>
        <v>1.1695292390060406</v>
      </c>
      <c r="L386">
        <f t="shared" si="547"/>
        <v>6.116792616059525E-2</v>
      </c>
      <c r="M386">
        <f t="shared" si="547"/>
        <v>-0.14949715849473399</v>
      </c>
      <c r="N386">
        <f t="shared" si="547"/>
        <v>-1.3078217040755045</v>
      </c>
      <c r="O386">
        <f t="shared" si="585"/>
        <v>-0.71580338178877612</v>
      </c>
      <c r="P386">
        <f t="shared" si="585"/>
        <v>-0.62675726777546636</v>
      </c>
      <c r="Q386">
        <f t="shared" si="585"/>
        <v>0.24881579255821734</v>
      </c>
      <c r="R386">
        <f t="shared" si="585"/>
        <v>-1.7376700905856024</v>
      </c>
      <c r="S386">
        <f t="shared" si="585"/>
        <v>-0.98825654710247546</v>
      </c>
      <c r="T386">
        <f t="shared" si="585"/>
        <v>-1.7569605558199863</v>
      </c>
      <c r="U386">
        <f t="shared" si="585"/>
        <v>-1.6180770951827226</v>
      </c>
      <c r="V386">
        <f t="shared" si="585"/>
        <v>-1.3308234485823518</v>
      </c>
      <c r="W386">
        <f t="shared" si="585"/>
        <v>0.93562327643953347</v>
      </c>
      <c r="X386">
        <f t="shared" si="548"/>
        <v>1.3946020488085358</v>
      </c>
      <c r="Y386">
        <f t="shared" si="539"/>
        <v>0.27823852985290742</v>
      </c>
      <c r="Z386">
        <f t="shared" si="540"/>
        <v>0.76255692969401268</v>
      </c>
      <c r="AA386">
        <f t="shared" si="541"/>
        <v>-6.205100026496857E-2</v>
      </c>
      <c r="AB386">
        <f t="shared" si="549"/>
        <v>0.80132591781088947</v>
      </c>
      <c r="AC386">
        <f t="shared" si="549"/>
        <v>0.56911432326735611</v>
      </c>
      <c r="AD386">
        <f t="shared" si="549"/>
        <v>0.68190861329506924</v>
      </c>
      <c r="AE386">
        <f t="shared" si="549"/>
        <v>0.48449222544759335</v>
      </c>
      <c r="AF386">
        <f t="shared" ref="AF386:AH390" si="588">AF385</f>
        <v>0.84367198138101873</v>
      </c>
      <c r="AG386">
        <f t="shared" si="588"/>
        <v>-0.98587652635335565</v>
      </c>
      <c r="AH386">
        <f t="shared" si="588"/>
        <v>-3.1174475565363231</v>
      </c>
      <c r="AI386">
        <f t="shared" si="587"/>
        <v>-1.1737362106206359</v>
      </c>
      <c r="AJ386">
        <f t="shared" si="587"/>
        <v>2.1322460039408342</v>
      </c>
      <c r="AK386">
        <f t="shared" si="587"/>
        <v>-3.1215208743480565</v>
      </c>
      <c r="AL386">
        <f t="shared" si="587"/>
        <v>-1.940895364200897</v>
      </c>
      <c r="AM386">
        <f t="shared" si="587"/>
        <v>2.0070501790461512</v>
      </c>
      <c r="AN386">
        <f t="shared" si="587"/>
        <v>-0.53519574818891114</v>
      </c>
      <c r="AO386">
        <f t="shared" si="550"/>
        <v>-3.1146963845679996</v>
      </c>
      <c r="AP386">
        <f t="shared" si="551"/>
        <v>-0.95418706057394198</v>
      </c>
      <c r="AQ386">
        <f t="shared" si="552"/>
        <v>4.2505097613889022E-2</v>
      </c>
      <c r="AR386">
        <f t="shared" si="552"/>
        <v>0.27804355036980599</v>
      </c>
      <c r="AS386">
        <f t="shared" si="543"/>
        <v>-2.6461157831099494E-3</v>
      </c>
      <c r="AT386">
        <f t="shared" si="544"/>
        <v>2.3363234471926033E-2</v>
      </c>
      <c r="AU386">
        <f t="shared" si="553"/>
        <v>7.5754546276311698E-3</v>
      </c>
      <c r="AV386">
        <f t="shared" si="554"/>
        <v>-1.7244115929313832E-2</v>
      </c>
      <c r="AW386">
        <f t="shared" si="555"/>
        <v>-8.046566919871356E-3</v>
      </c>
      <c r="AX386">
        <f t="shared" si="556"/>
        <v>1.2487232622206827E-2</v>
      </c>
      <c r="AY386">
        <f t="shared" si="557"/>
        <v>1.7928616011894096E-3</v>
      </c>
      <c r="AZ386">
        <f t="shared" si="558"/>
        <v>5.9253704350209361E-4</v>
      </c>
      <c r="BA386">
        <f t="shared" si="559"/>
        <v>9.0822285238430266E-5</v>
      </c>
      <c r="BC386">
        <f t="shared" si="560"/>
        <v>0.1329139253594083</v>
      </c>
      <c r="BE386">
        <f t="shared" si="561"/>
        <v>-9.090545553157404E-4</v>
      </c>
      <c r="BF386">
        <f t="shared" si="562"/>
        <v>-2.272636388289351E-4</v>
      </c>
      <c r="BG386">
        <f t="shared" si="563"/>
        <v>-2.2726363882893507E-4</v>
      </c>
      <c r="BH386">
        <f t="shared" si="564"/>
        <v>2.0692939115176598E-3</v>
      </c>
      <c r="BI386">
        <f t="shared" si="565"/>
        <v>5.1732347787941495E-4</v>
      </c>
      <c r="BJ386">
        <f t="shared" si="566"/>
        <v>5.1732347787941495E-4</v>
      </c>
      <c r="BK386">
        <f t="shared" si="567"/>
        <v>9.6558803038456268E-4</v>
      </c>
      <c r="BL386">
        <f t="shared" si="568"/>
        <v>2.4139700759614067E-4</v>
      </c>
      <c r="BM386">
        <f t="shared" si="569"/>
        <v>2.4139700759614067E-4</v>
      </c>
      <c r="BN386">
        <f t="shared" si="570"/>
        <v>-1.4984679146648192E-3</v>
      </c>
      <c r="BO386">
        <f t="shared" si="571"/>
        <v>-3.746169786662048E-4</v>
      </c>
      <c r="BP386">
        <f t="shared" si="572"/>
        <v>-3.746169786662048E-4</v>
      </c>
      <c r="BQ386">
        <f t="shared" si="573"/>
        <v>6.3612034756033826E-4</v>
      </c>
      <c r="BR386">
        <f t="shared" si="574"/>
        <v>4.5178271795750667E-4</v>
      </c>
      <c r="BS386">
        <f t="shared" si="575"/>
        <v>5.4132274328361056E-4</v>
      </c>
      <c r="BT386">
        <f t="shared" si="576"/>
        <v>3.8460675736528221E-4</v>
      </c>
      <c r="BU386">
        <f t="shared" si="577"/>
        <v>-5.6164695918741424E-3</v>
      </c>
      <c r="BV386">
        <f t="shared" si="578"/>
        <v>-3.988905412748025E-3</v>
      </c>
      <c r="BW386">
        <f t="shared" si="579"/>
        <v>-4.7794772462515919E-3</v>
      </c>
      <c r="BX386">
        <f t="shared" si="580"/>
        <v>-3.3957916388872118E-3</v>
      </c>
      <c r="BZ386">
        <f>I386-BA387</f>
        <v>0.16165529947269366</v>
      </c>
    </row>
    <row r="387" spans="2:104" hidden="1" outlineLevel="1" x14ac:dyDescent="0.25">
      <c r="B387">
        <v>7</v>
      </c>
      <c r="C387">
        <v>2</v>
      </c>
      <c r="D387">
        <f t="shared" si="545"/>
        <v>0.3</v>
      </c>
      <c r="E387">
        <v>0.4</v>
      </c>
      <c r="F387">
        <v>0.27777777777777779</v>
      </c>
      <c r="G387">
        <f t="shared" ref="G387:G390" si="589">AR386</f>
        <v>0.27804355036980599</v>
      </c>
      <c r="H387">
        <v>0.10886164132947267</v>
      </c>
      <c r="I387">
        <v>0.22235294117647061</v>
      </c>
      <c r="K387">
        <f t="shared" si="547"/>
        <v>1.1695292390060406</v>
      </c>
      <c r="L387">
        <f t="shared" si="547"/>
        <v>6.116792616059525E-2</v>
      </c>
      <c r="M387">
        <f t="shared" si="547"/>
        <v>-0.14949715849473399</v>
      </c>
      <c r="N387">
        <f t="shared" si="547"/>
        <v>-1.3078217040755045</v>
      </c>
      <c r="O387">
        <f t="shared" si="585"/>
        <v>-0.71580338178877612</v>
      </c>
      <c r="P387">
        <f t="shared" si="585"/>
        <v>-0.62675726777546636</v>
      </c>
      <c r="Q387">
        <f t="shared" si="585"/>
        <v>0.24881579255821734</v>
      </c>
      <c r="R387">
        <f t="shared" si="585"/>
        <v>-1.7376700905856024</v>
      </c>
      <c r="S387">
        <f t="shared" si="585"/>
        <v>-0.98825654710247546</v>
      </c>
      <c r="T387">
        <f t="shared" si="585"/>
        <v>-1.7569605558199863</v>
      </c>
      <c r="U387">
        <f t="shared" si="585"/>
        <v>-1.6180770951827226</v>
      </c>
      <c r="V387">
        <f t="shared" si="585"/>
        <v>-1.3308234485823518</v>
      </c>
      <c r="W387">
        <f t="shared" si="585"/>
        <v>0.93562327643953347</v>
      </c>
      <c r="X387">
        <f t="shared" si="548"/>
        <v>1.3788593419240416</v>
      </c>
      <c r="Y387">
        <f t="shared" si="539"/>
        <v>3.9394506137857332E-2</v>
      </c>
      <c r="Z387">
        <f t="shared" si="540"/>
        <v>0.27768509815646425</v>
      </c>
      <c r="AA387">
        <f t="shared" si="541"/>
        <v>-0.58665368222066572</v>
      </c>
      <c r="AB387">
        <f t="shared" si="549"/>
        <v>0.79880774308502589</v>
      </c>
      <c r="AC387">
        <f t="shared" si="549"/>
        <v>0.5098473530362222</v>
      </c>
      <c r="AD387">
        <f t="shared" si="549"/>
        <v>0.56897860378224796</v>
      </c>
      <c r="AE387">
        <f t="shared" si="549"/>
        <v>0.35740302279887654</v>
      </c>
      <c r="AF387">
        <f t="shared" si="588"/>
        <v>0.84367198138101873</v>
      </c>
      <c r="AG387">
        <f t="shared" si="588"/>
        <v>-0.98587652635335565</v>
      </c>
      <c r="AH387">
        <f t="shared" si="588"/>
        <v>-3.1174475565363231</v>
      </c>
      <c r="AI387">
        <f t="shared" si="587"/>
        <v>-1.1737362106206359</v>
      </c>
      <c r="AJ387">
        <f t="shared" si="587"/>
        <v>2.1322460039408342</v>
      </c>
      <c r="AK387">
        <f t="shared" si="587"/>
        <v>-3.1215208743480565</v>
      </c>
      <c r="AL387">
        <f t="shared" si="587"/>
        <v>-1.940895364200897</v>
      </c>
      <c r="AM387">
        <f t="shared" si="587"/>
        <v>2.0070501790461512</v>
      </c>
      <c r="AN387">
        <f t="shared" si="587"/>
        <v>-0.53519574818891114</v>
      </c>
      <c r="AO387">
        <f t="shared" si="550"/>
        <v>-2.5571684019464032</v>
      </c>
      <c r="AP387">
        <f t="shared" si="551"/>
        <v>-0.81044241882288193</v>
      </c>
      <c r="AQ387">
        <f t="shared" si="552"/>
        <v>7.1946379331799343E-2</v>
      </c>
      <c r="AR387">
        <f t="shared" si="552"/>
        <v>0.30779622694254954</v>
      </c>
      <c r="AS387">
        <f t="shared" si="543"/>
        <v>-2.4648356551097228E-3</v>
      </c>
      <c r="AT387">
        <f t="shared" si="544"/>
        <v>1.8260967377757228E-2</v>
      </c>
      <c r="AU387">
        <f t="shared" si="553"/>
        <v>5.923491585050197E-3</v>
      </c>
      <c r="AV387">
        <f t="shared" si="554"/>
        <v>-1.3637699947032988E-2</v>
      </c>
      <c r="AW387">
        <f t="shared" si="555"/>
        <v>-6.807580866972752E-3</v>
      </c>
      <c r="AX387">
        <f t="shared" si="556"/>
        <v>9.0818577089559101E-3</v>
      </c>
      <c r="AY387">
        <f t="shared" si="557"/>
        <v>1.7071385263431257E-3</v>
      </c>
      <c r="AZ387">
        <f t="shared" si="558"/>
        <v>1.4561651399238914E-3</v>
      </c>
      <c r="BA387">
        <f t="shared" si="559"/>
        <v>4.6234758612987001E-4</v>
      </c>
      <c r="BC387">
        <f t="shared" si="560"/>
        <v>9.3076805117390499E-2</v>
      </c>
      <c r="BE387">
        <f t="shared" si="561"/>
        <v>-7.1081899020602373E-4</v>
      </c>
      <c r="BF387">
        <f t="shared" si="562"/>
        <v>-4.9362429875418308E-4</v>
      </c>
      <c r="BG387">
        <f t="shared" si="563"/>
        <v>-4.9409658926790787E-4</v>
      </c>
      <c r="BH387">
        <f t="shared" si="564"/>
        <v>1.6365239936439585E-3</v>
      </c>
      <c r="BI387">
        <f t="shared" si="565"/>
        <v>1.1364749955860823E-3</v>
      </c>
      <c r="BJ387">
        <f t="shared" si="566"/>
        <v>1.1375623536453501E-3</v>
      </c>
      <c r="BK387">
        <f t="shared" si="567"/>
        <v>8.1690970403673017E-4</v>
      </c>
      <c r="BL387">
        <f t="shared" si="568"/>
        <v>5.6729840558106259E-4</v>
      </c>
      <c r="BM387">
        <f t="shared" si="569"/>
        <v>5.6784118610479978E-4</v>
      </c>
      <c r="BN387">
        <f t="shared" si="570"/>
        <v>-1.0898229250747092E-3</v>
      </c>
      <c r="BO387">
        <f t="shared" si="571"/>
        <v>-7.5682147574632577E-4</v>
      </c>
      <c r="BP387">
        <f t="shared" si="572"/>
        <v>-7.5754558840544794E-4</v>
      </c>
      <c r="BQ387">
        <f t="shared" si="573"/>
        <v>5.9067894202010968E-4</v>
      </c>
      <c r="BR387">
        <f t="shared" si="574"/>
        <v>3.7700698032809842E-4</v>
      </c>
      <c r="BS387">
        <f t="shared" si="575"/>
        <v>4.2073162487910981E-4</v>
      </c>
      <c r="BT387">
        <f t="shared" si="576"/>
        <v>2.642819141515992E-4</v>
      </c>
      <c r="BU387">
        <f t="shared" si="577"/>
        <v>-4.3761006412726599E-3</v>
      </c>
      <c r="BV387">
        <f t="shared" si="578"/>
        <v>-2.7930917644290974E-3</v>
      </c>
      <c r="BW387">
        <f t="shared" si="579"/>
        <v>-3.1170299166928457E-3</v>
      </c>
      <c r="BX387">
        <f t="shared" si="580"/>
        <v>-1.9579574820126323E-3</v>
      </c>
      <c r="BZ387">
        <f>I387-BA388</f>
        <v>0.22208720749371527</v>
      </c>
    </row>
    <row r="388" spans="2:104" hidden="1" outlineLevel="1" x14ac:dyDescent="0.25">
      <c r="B388">
        <v>7</v>
      </c>
      <c r="C388">
        <v>3</v>
      </c>
      <c r="D388">
        <f t="shared" si="545"/>
        <v>0.3</v>
      </c>
      <c r="E388">
        <v>0.4</v>
      </c>
      <c r="F388">
        <v>0.45555555555555549</v>
      </c>
      <c r="G388">
        <f t="shared" si="589"/>
        <v>0.30779622694254954</v>
      </c>
      <c r="H388">
        <v>0.11963007755558987</v>
      </c>
      <c r="I388">
        <v>0.29764705882352949</v>
      </c>
      <c r="K388">
        <f t="shared" si="547"/>
        <v>1.1695292390060406</v>
      </c>
      <c r="L388">
        <f t="shared" si="547"/>
        <v>6.116792616059525E-2</v>
      </c>
      <c r="M388">
        <f t="shared" si="547"/>
        <v>-0.14949715849473399</v>
      </c>
      <c r="N388">
        <f t="shared" si="547"/>
        <v>-1.3078217040755045</v>
      </c>
      <c r="O388">
        <f t="shared" si="585"/>
        <v>-0.71580338178877612</v>
      </c>
      <c r="P388">
        <f t="shared" si="585"/>
        <v>-0.62675726777546636</v>
      </c>
      <c r="Q388">
        <f t="shared" si="585"/>
        <v>0.24881579255821734</v>
      </c>
      <c r="R388">
        <f t="shared" si="585"/>
        <v>-1.7376700905856024</v>
      </c>
      <c r="S388">
        <f t="shared" si="585"/>
        <v>-0.98825654710247546</v>
      </c>
      <c r="T388">
        <f t="shared" si="585"/>
        <v>-1.7569605558199863</v>
      </c>
      <c r="U388">
        <f t="shared" si="585"/>
        <v>-1.6180770951827226</v>
      </c>
      <c r="V388">
        <f t="shared" si="585"/>
        <v>-1.3308234485823518</v>
      </c>
      <c r="W388">
        <f t="shared" si="585"/>
        <v>0.93562327643953347</v>
      </c>
      <c r="X388">
        <f t="shared" si="548"/>
        <v>1.3852856993029095</v>
      </c>
      <c r="Y388">
        <f t="shared" si="539"/>
        <v>-0.10650713468010931</v>
      </c>
      <c r="Z388">
        <f t="shared" si="540"/>
        <v>-6.0637306475589958E-2</v>
      </c>
      <c r="AA388">
        <f t="shared" si="541"/>
        <v>-0.91390739211646566</v>
      </c>
      <c r="AB388">
        <f t="shared" si="549"/>
        <v>0.79983856527305641</v>
      </c>
      <c r="AC388">
        <f t="shared" si="549"/>
        <v>0.4733983584849103</v>
      </c>
      <c r="AD388">
        <f t="shared" si="549"/>
        <v>0.48484531659630203</v>
      </c>
      <c r="AE388">
        <f t="shared" si="549"/>
        <v>0.2862009298896469</v>
      </c>
      <c r="AF388">
        <f t="shared" si="588"/>
        <v>0.84367198138101873</v>
      </c>
      <c r="AG388">
        <f t="shared" si="588"/>
        <v>-0.98587652635335565</v>
      </c>
      <c r="AH388">
        <f t="shared" si="588"/>
        <v>-3.1174475565363231</v>
      </c>
      <c r="AI388">
        <f t="shared" si="587"/>
        <v>-1.1737362106206359</v>
      </c>
      <c r="AJ388">
        <f t="shared" si="587"/>
        <v>2.1322460039408342</v>
      </c>
      <c r="AK388">
        <f t="shared" si="587"/>
        <v>-3.1215208743480565</v>
      </c>
      <c r="AL388">
        <f t="shared" si="587"/>
        <v>-1.940895364200897</v>
      </c>
      <c r="AM388">
        <f t="shared" si="587"/>
        <v>2.0070501790461512</v>
      </c>
      <c r="AN388">
        <f t="shared" si="587"/>
        <v>-0.53519574818891114</v>
      </c>
      <c r="AO388">
        <f t="shared" si="550"/>
        <v>-2.1745109327305223</v>
      </c>
      <c r="AP388">
        <f t="shared" si="551"/>
        <v>-0.67408042123850642</v>
      </c>
      <c r="AQ388">
        <f t="shared" si="552"/>
        <v>0.10206288155025871</v>
      </c>
      <c r="AR388">
        <f t="shared" si="552"/>
        <v>0.33758376919996103</v>
      </c>
      <c r="AS388">
        <f t="shared" si="543"/>
        <v>-1.6099641192467871E-3</v>
      </c>
      <c r="AT388">
        <f t="shared" si="544"/>
        <v>8.6875062023504743E-3</v>
      </c>
      <c r="AU388">
        <f t="shared" si="553"/>
        <v>2.7481612313485482E-3</v>
      </c>
      <c r="AV388">
        <f t="shared" si="554"/>
        <v>-6.3646845824587243E-3</v>
      </c>
      <c r="AW388">
        <f t="shared" si="555"/>
        <v>-2.9579206360422646E-3</v>
      </c>
      <c r="AX388">
        <f t="shared" si="556"/>
        <v>3.948094250788522E-3</v>
      </c>
      <c r="AY388">
        <f t="shared" si="557"/>
        <v>9.2767303522151359E-4</v>
      </c>
      <c r="AZ388">
        <f t="shared" si="558"/>
        <v>8.6201760630524459E-4</v>
      </c>
      <c r="BA388">
        <f t="shared" si="559"/>
        <v>2.6573368275535528E-4</v>
      </c>
      <c r="BC388">
        <f t="shared" si="560"/>
        <v>4.3629659764668087E-2</v>
      </c>
      <c r="BE388">
        <f t="shared" si="561"/>
        <v>-3.2977934776182578E-4</v>
      </c>
      <c r="BF388">
        <f t="shared" si="562"/>
        <v>-3.7558203495096818E-4</v>
      </c>
      <c r="BG388">
        <f t="shared" si="563"/>
        <v>-2.5376209741166222E-4</v>
      </c>
      <c r="BH388">
        <f t="shared" si="564"/>
        <v>7.6376214989504687E-4</v>
      </c>
      <c r="BI388">
        <f t="shared" si="565"/>
        <v>8.6984022626935881E-4</v>
      </c>
      <c r="BJ388">
        <f t="shared" si="566"/>
        <v>5.8770777004806343E-4</v>
      </c>
      <c r="BK388">
        <f t="shared" si="567"/>
        <v>3.5495047632507176E-4</v>
      </c>
      <c r="BL388">
        <f t="shared" si="568"/>
        <v>4.0424915359244272E-4</v>
      </c>
      <c r="BM388">
        <f t="shared" si="569"/>
        <v>2.7313104341079457E-4</v>
      </c>
      <c r="BN388">
        <f t="shared" si="570"/>
        <v>-4.7377131009462262E-4</v>
      </c>
      <c r="BO388">
        <f t="shared" si="571"/>
        <v>-5.3957288094109784E-4</v>
      </c>
      <c r="BP388">
        <f t="shared" si="572"/>
        <v>-3.6456255420188368E-4</v>
      </c>
      <c r="BQ388">
        <f t="shared" si="573"/>
        <v>3.8631341738383501E-4</v>
      </c>
      <c r="BR388">
        <f t="shared" si="574"/>
        <v>2.2864631138131E-4</v>
      </c>
      <c r="BS388">
        <f t="shared" si="575"/>
        <v>2.3417506893146851E-4</v>
      </c>
      <c r="BT388">
        <f t="shared" si="576"/>
        <v>1.3823196840521905E-4</v>
      </c>
      <c r="BU388">
        <f t="shared" si="577"/>
        <v>-2.0845807490066344E-3</v>
      </c>
      <c r="BV388">
        <f t="shared" si="578"/>
        <v>-1.2337953526560573E-3</v>
      </c>
      <c r="BW388">
        <f t="shared" si="579"/>
        <v>-1.2636290085332859E-3</v>
      </c>
      <c r="BX388">
        <f t="shared" si="580"/>
        <v>-7.4591170606043411E-4</v>
      </c>
      <c r="BZ388">
        <f>I388-BA389</f>
        <v>0.29873452227508979</v>
      </c>
    </row>
    <row r="389" spans="2:104" hidden="1" outlineLevel="1" x14ac:dyDescent="0.25">
      <c r="B389">
        <v>7</v>
      </c>
      <c r="C389">
        <v>4</v>
      </c>
      <c r="D389">
        <f t="shared" si="545"/>
        <v>0.3</v>
      </c>
      <c r="E389">
        <v>0.4</v>
      </c>
      <c r="F389">
        <v>0.6333333333333333</v>
      </c>
      <c r="G389">
        <f t="shared" si="589"/>
        <v>0.33758376919996103</v>
      </c>
      <c r="H389">
        <v>0.16134463800020521</v>
      </c>
      <c r="I389">
        <v>0.38800000000000001</v>
      </c>
      <c r="K389">
        <f t="shared" si="547"/>
        <v>1.1695292390060406</v>
      </c>
      <c r="L389">
        <f t="shared" si="547"/>
        <v>6.116792616059525E-2</v>
      </c>
      <c r="M389">
        <f t="shared" si="547"/>
        <v>-0.14949715849473399</v>
      </c>
      <c r="N389">
        <f t="shared" si="547"/>
        <v>-1.3078217040755045</v>
      </c>
      <c r="O389">
        <f t="shared" si="585"/>
        <v>-0.71580338178877612</v>
      </c>
      <c r="P389">
        <f t="shared" si="585"/>
        <v>-0.62675726777546636</v>
      </c>
      <c r="Q389">
        <f t="shared" si="585"/>
        <v>0.24881579255821734</v>
      </c>
      <c r="R389">
        <f t="shared" si="585"/>
        <v>-1.7376700905856024</v>
      </c>
      <c r="S389">
        <f t="shared" si="585"/>
        <v>-0.98825654710247546</v>
      </c>
      <c r="T389">
        <f t="shared" si="585"/>
        <v>-1.7569605558199863</v>
      </c>
      <c r="U389">
        <f t="shared" si="585"/>
        <v>-1.6180770951827226</v>
      </c>
      <c r="V389">
        <f t="shared" si="585"/>
        <v>-1.3308234485823518</v>
      </c>
      <c r="W389">
        <f t="shared" si="585"/>
        <v>0.93562327643953347</v>
      </c>
      <c r="X389">
        <f t="shared" si="548"/>
        <v>1.3917068443609903</v>
      </c>
      <c r="Y389">
        <f t="shared" si="539"/>
        <v>-0.25243062781933767</v>
      </c>
      <c r="Z389">
        <f t="shared" si="540"/>
        <v>-0.39899416734878701</v>
      </c>
      <c r="AA389">
        <f t="shared" si="541"/>
        <v>-1.2412075020829727</v>
      </c>
      <c r="AB389">
        <f t="shared" si="549"/>
        <v>0.80086459133206656</v>
      </c>
      <c r="AC389">
        <f t="shared" si="549"/>
        <v>0.43722532946005238</v>
      </c>
      <c r="AD389">
        <f t="shared" si="549"/>
        <v>0.40155402596059359</v>
      </c>
      <c r="AE389">
        <f t="shared" si="549"/>
        <v>0.22422587245543885</v>
      </c>
      <c r="AF389">
        <f t="shared" si="588"/>
        <v>0.84367198138101873</v>
      </c>
      <c r="AG389">
        <f t="shared" si="588"/>
        <v>-0.98587652635335565</v>
      </c>
      <c r="AH389">
        <f t="shared" si="588"/>
        <v>-3.1174475565363231</v>
      </c>
      <c r="AI389">
        <f t="shared" si="587"/>
        <v>-1.1737362106206359</v>
      </c>
      <c r="AJ389">
        <f t="shared" si="587"/>
        <v>2.1322460039408342</v>
      </c>
      <c r="AK389">
        <f t="shared" si="587"/>
        <v>-3.1215208743480565</v>
      </c>
      <c r="AL389">
        <f t="shared" si="587"/>
        <v>-1.940895364200897</v>
      </c>
      <c r="AM389">
        <f t="shared" si="587"/>
        <v>2.0070501790461512</v>
      </c>
      <c r="AN389">
        <f t="shared" si="587"/>
        <v>-0.53519574818891114</v>
      </c>
      <c r="AO389">
        <f t="shared" si="550"/>
        <v>-1.8055845635507932</v>
      </c>
      <c r="AP389">
        <f t="shared" si="551"/>
        <v>-0.52170518633131746</v>
      </c>
      <c r="AQ389">
        <f t="shared" si="552"/>
        <v>0.14117261839148967</v>
      </c>
      <c r="AR389">
        <f t="shared" si="552"/>
        <v>0.37245359061834549</v>
      </c>
      <c r="AS389">
        <f t="shared" si="543"/>
        <v>-2.4457143621331198E-3</v>
      </c>
      <c r="AT389">
        <f t="shared" si="544"/>
        <v>-4.8376933382222945E-3</v>
      </c>
      <c r="AU389">
        <f t="shared" si="553"/>
        <v>-1.9741345987170345E-3</v>
      </c>
      <c r="AV389">
        <f t="shared" si="554"/>
        <v>4.3090239301256895E-3</v>
      </c>
      <c r="AW389">
        <f t="shared" si="555"/>
        <v>4.0885691829089252E-3</v>
      </c>
      <c r="AX389">
        <f t="shared" si="556"/>
        <v>-1.189612031704354E-3</v>
      </c>
      <c r="AY389">
        <f t="shared" si="557"/>
        <v>-1.1608418774457898E-3</v>
      </c>
      <c r="AZ389">
        <f t="shared" si="558"/>
        <v>-1.9471526852329855E-3</v>
      </c>
      <c r="BA389">
        <f t="shared" si="559"/>
        <v>-1.087463451560306E-3</v>
      </c>
      <c r="BC389">
        <f t="shared" si="560"/>
        <v>2.5467650456145338E-2</v>
      </c>
      <c r="BE389">
        <f t="shared" si="561"/>
        <v>2.3689615184604415E-4</v>
      </c>
      <c r="BF389">
        <f t="shared" si="562"/>
        <v>3.7508557375623652E-4</v>
      </c>
      <c r="BG389">
        <f t="shared" si="563"/>
        <v>1.9993073962288471E-4</v>
      </c>
      <c r="BH389">
        <f t="shared" si="564"/>
        <v>-5.1708287161508272E-4</v>
      </c>
      <c r="BI389">
        <f t="shared" si="565"/>
        <v>-8.1871454672388091E-4</v>
      </c>
      <c r="BJ389">
        <f t="shared" si="566"/>
        <v>-4.3639696197139791E-4</v>
      </c>
      <c r="BK389">
        <f t="shared" si="567"/>
        <v>-4.90628301949071E-4</v>
      </c>
      <c r="BL389">
        <f t="shared" si="568"/>
        <v>-7.7682814475269564E-4</v>
      </c>
      <c r="BM389">
        <f t="shared" si="569"/>
        <v>-4.1407037862035994E-4</v>
      </c>
      <c r="BN389">
        <f t="shared" si="570"/>
        <v>1.4275344380452248E-4</v>
      </c>
      <c r="BO389">
        <f t="shared" si="571"/>
        <v>2.2602628602382723E-4</v>
      </c>
      <c r="BP389">
        <f t="shared" si="572"/>
        <v>1.204781140645138E-4</v>
      </c>
      <c r="BQ389">
        <f t="shared" si="573"/>
        <v>5.8760580994341198E-4</v>
      </c>
      <c r="BR389">
        <f t="shared" si="574"/>
        <v>3.2079848032465051E-4</v>
      </c>
      <c r="BS389">
        <f t="shared" si="575"/>
        <v>2.946259345392598E-4</v>
      </c>
      <c r="BT389">
        <f t="shared" si="576"/>
        <v>1.6451773098782876E-4</v>
      </c>
      <c r="BU389">
        <f t="shared" si="577"/>
        <v>1.1623011894915775E-3</v>
      </c>
      <c r="BV389">
        <f t="shared" si="578"/>
        <v>6.3454861908928295E-4</v>
      </c>
      <c r="BW389">
        <f t="shared" si="579"/>
        <v>5.8277857089777171E-4</v>
      </c>
      <c r="BX389">
        <f t="shared" si="580"/>
        <v>3.254208028304275E-4</v>
      </c>
      <c r="BZ389">
        <f>I389-BA390</f>
        <v>0.39315120638991852</v>
      </c>
    </row>
    <row r="390" spans="2:104" hidden="1" outlineLevel="1" x14ac:dyDescent="0.25">
      <c r="B390">
        <v>7</v>
      </c>
      <c r="C390">
        <v>5</v>
      </c>
      <c r="D390">
        <f t="shared" si="545"/>
        <v>0.3</v>
      </c>
      <c r="E390">
        <v>0.4</v>
      </c>
      <c r="F390">
        <v>0.81111111111111112</v>
      </c>
      <c r="G390">
        <f t="shared" si="589"/>
        <v>0.37245359061834549</v>
      </c>
      <c r="H390">
        <v>0.27085909402192404</v>
      </c>
      <c r="I390">
        <v>0.49341176470588233</v>
      </c>
      <c r="K390">
        <f t="shared" si="547"/>
        <v>1.1695292390060406</v>
      </c>
      <c r="L390">
        <f t="shared" si="547"/>
        <v>6.116792616059525E-2</v>
      </c>
      <c r="M390">
        <f t="shared" si="547"/>
        <v>-0.14949715849473399</v>
      </c>
      <c r="N390">
        <f t="shared" si="547"/>
        <v>-1.3078217040755045</v>
      </c>
      <c r="O390">
        <f t="shared" si="585"/>
        <v>-0.71580338178877612</v>
      </c>
      <c r="P390">
        <f t="shared" si="585"/>
        <v>-0.62675726777546636</v>
      </c>
      <c r="Q390">
        <f t="shared" si="585"/>
        <v>0.24881579255821734</v>
      </c>
      <c r="R390">
        <f t="shared" si="585"/>
        <v>-1.7376700905856024</v>
      </c>
      <c r="S390">
        <f t="shared" si="585"/>
        <v>-0.98825654710247546</v>
      </c>
      <c r="T390">
        <f t="shared" si="585"/>
        <v>-1.7569605558199863</v>
      </c>
      <c r="U390">
        <f t="shared" si="585"/>
        <v>-1.6180770951827226</v>
      </c>
      <c r="V390">
        <f t="shared" si="585"/>
        <v>-1.3308234485823518</v>
      </c>
      <c r="W390">
        <f t="shared" si="585"/>
        <v>0.93562327643953347</v>
      </c>
      <c r="X390">
        <f t="shared" si="548"/>
        <v>1.397368203125829</v>
      </c>
      <c r="Y390">
        <f t="shared" si="539"/>
        <v>-0.40153947635956977</v>
      </c>
      <c r="Z390">
        <f t="shared" si="540"/>
        <v>-0.74237362387701789</v>
      </c>
      <c r="AA390">
        <f t="shared" si="541"/>
        <v>-1.5752712283291439</v>
      </c>
      <c r="AB390">
        <f t="shared" si="549"/>
        <v>0.80176592998576079</v>
      </c>
      <c r="AC390">
        <f t="shared" si="549"/>
        <v>0.40094252040806755</v>
      </c>
      <c r="AD390">
        <f t="shared" si="549"/>
        <v>0.3224853157872849</v>
      </c>
      <c r="AE390">
        <f t="shared" si="549"/>
        <v>0.17146623433604163</v>
      </c>
      <c r="AF390">
        <f t="shared" si="588"/>
        <v>0.84367198138101873</v>
      </c>
      <c r="AG390">
        <f t="shared" si="588"/>
        <v>-0.98587652635335565</v>
      </c>
      <c r="AH390">
        <f t="shared" si="588"/>
        <v>-3.1174475565363231</v>
      </c>
      <c r="AI390">
        <f t="shared" si="587"/>
        <v>-1.1737362106206359</v>
      </c>
      <c r="AJ390">
        <f t="shared" si="587"/>
        <v>2.1322460039408342</v>
      </c>
      <c r="AK390">
        <f t="shared" si="587"/>
        <v>-3.1215208743480565</v>
      </c>
      <c r="AL390">
        <f t="shared" si="587"/>
        <v>-1.940895364200897</v>
      </c>
      <c r="AM390">
        <f t="shared" si="587"/>
        <v>2.0070501790461512</v>
      </c>
      <c r="AN390">
        <f t="shared" si="587"/>
        <v>-0.53519574818891114</v>
      </c>
      <c r="AO390">
        <f t="shared" si="550"/>
        <v>-1.4606353045801856</v>
      </c>
      <c r="AP390">
        <f t="shared" si="551"/>
        <v>-0.35895291285825248</v>
      </c>
      <c r="AQ390">
        <f t="shared" si="552"/>
        <v>0.18837017626561717</v>
      </c>
      <c r="AR390">
        <f t="shared" si="552"/>
        <v>0.41121305982250717</v>
      </c>
      <c r="AS390">
        <f t="shared" si="543"/>
        <v>-1.2611471039778423E-2</v>
      </c>
      <c r="AT390">
        <f t="shared" si="544"/>
        <v>-1.9901693905076605E-2</v>
      </c>
      <c r="AU390">
        <f t="shared" si="553"/>
        <v>-8.4356385066560978E-3</v>
      </c>
      <c r="AV390">
        <f t="shared" si="554"/>
        <v>1.7907645541817438E-2</v>
      </c>
      <c r="AW390">
        <f t="shared" si="555"/>
        <v>1.7029587580410486E-2</v>
      </c>
      <c r="AX390">
        <f t="shared" si="556"/>
        <v>-3.571692823814102E-3</v>
      </c>
      <c r="AY390">
        <f t="shared" si="557"/>
        <v>-5.4655631164783822E-3</v>
      </c>
      <c r="AZ390">
        <f t="shared" si="558"/>
        <v>-5.6912680402148932E-3</v>
      </c>
      <c r="BA390">
        <f t="shared" si="559"/>
        <v>-5.1512063899184779E-3</v>
      </c>
      <c r="BC390">
        <f t="shared" si="560"/>
        <v>0.11645191555792873</v>
      </c>
      <c r="BE390">
        <f t="shared" si="561"/>
        <v>1.0122766207987318E-3</v>
      </c>
      <c r="BF390">
        <f t="shared" si="562"/>
        <v>2.0526720366196502E-3</v>
      </c>
      <c r="BG390">
        <f t="shared" si="563"/>
        <v>9.4256515528873242E-4</v>
      </c>
      <c r="BH390">
        <f t="shared" si="564"/>
        <v>-2.1489174650180924E-3</v>
      </c>
      <c r="BI390">
        <f t="shared" si="565"/>
        <v>-4.357527081842243E-3</v>
      </c>
      <c r="BJ390">
        <f t="shared" si="566"/>
        <v>-2.0009300644711534E-3</v>
      </c>
      <c r="BK390">
        <f t="shared" si="567"/>
        <v>-2.0435505096492584E-3</v>
      </c>
      <c r="BL390">
        <f t="shared" si="568"/>
        <v>-4.1438663112332175E-3</v>
      </c>
      <c r="BM390">
        <f t="shared" si="569"/>
        <v>-1.9028193123220402E-3</v>
      </c>
      <c r="BN390">
        <f t="shared" si="570"/>
        <v>4.2860313885769222E-4</v>
      </c>
      <c r="BO390">
        <f t="shared" si="571"/>
        <v>8.6911192046143146E-4</v>
      </c>
      <c r="BP390">
        <f t="shared" si="572"/>
        <v>3.9908694504460198E-4</v>
      </c>
      <c r="BQ390">
        <f t="shared" si="573"/>
        <v>3.0334343420089309E-3</v>
      </c>
      <c r="BR390">
        <f t="shared" si="574"/>
        <v>1.5169424954226338E-3</v>
      </c>
      <c r="BS390">
        <f t="shared" si="575"/>
        <v>1.2201042662415428E-3</v>
      </c>
      <c r="BT390">
        <f t="shared" si="576"/>
        <v>6.4873243458865495E-4</v>
      </c>
      <c r="BU390">
        <f t="shared" si="577"/>
        <v>4.7869500366287069E-3</v>
      </c>
      <c r="BV390">
        <f t="shared" si="578"/>
        <v>2.393830594407387E-3</v>
      </c>
      <c r="BW390">
        <f t="shared" si="579"/>
        <v>1.9254012131041537E-3</v>
      </c>
      <c r="BX390">
        <f t="shared" si="580"/>
        <v>1.0237405532436111E-3</v>
      </c>
      <c r="BZ390">
        <f>I390</f>
        <v>0.49341176470588233</v>
      </c>
    </row>
    <row r="391" spans="2:104" collapsed="1" x14ac:dyDescent="0.25">
      <c r="BC391">
        <f>SUM(BC356:BC390)</f>
        <v>4.838869448755883</v>
      </c>
    </row>
    <row r="392" spans="2:104" x14ac:dyDescent="0.25">
      <c r="BC392" t="s">
        <v>94</v>
      </c>
      <c r="BE392" t="s">
        <v>30</v>
      </c>
      <c r="BF392" t="s">
        <v>31</v>
      </c>
      <c r="BG392" t="s">
        <v>32</v>
      </c>
      <c r="BH392" t="s">
        <v>33</v>
      </c>
      <c r="BI392" t="s">
        <v>34</v>
      </c>
      <c r="BJ392" t="s">
        <v>35</v>
      </c>
      <c r="BK392" t="s">
        <v>36</v>
      </c>
      <c r="BL392" t="s">
        <v>37</v>
      </c>
      <c r="BM392" t="s">
        <v>58</v>
      </c>
      <c r="BN392" t="s">
        <v>59</v>
      </c>
      <c r="BO392" t="s">
        <v>60</v>
      </c>
      <c r="BP392" t="s">
        <v>61</v>
      </c>
      <c r="BQ392" t="s">
        <v>79</v>
      </c>
      <c r="BR392" t="s">
        <v>80</v>
      </c>
      <c r="BS392" t="s">
        <v>81</v>
      </c>
      <c r="BT392" t="s">
        <v>82</v>
      </c>
      <c r="BU392" t="s">
        <v>83</v>
      </c>
      <c r="BV392" t="s">
        <v>84</v>
      </c>
      <c r="BW392" t="s">
        <v>85</v>
      </c>
      <c r="BX392" t="s">
        <v>86</v>
      </c>
      <c r="BZ392" t="s">
        <v>92</v>
      </c>
      <c r="CA392" t="s">
        <v>93</v>
      </c>
      <c r="CD392" t="s">
        <v>30</v>
      </c>
      <c r="CE392" t="s">
        <v>31</v>
      </c>
      <c r="CF392" t="s">
        <v>32</v>
      </c>
      <c r="CG392" t="s">
        <v>33</v>
      </c>
      <c r="CH392" t="s">
        <v>34</v>
      </c>
      <c r="CI392" t="s">
        <v>35</v>
      </c>
      <c r="CJ392" t="s">
        <v>36</v>
      </c>
      <c r="CK392" t="s">
        <v>37</v>
      </c>
      <c r="CL392" t="s">
        <v>58</v>
      </c>
      <c r="CM392" t="s">
        <v>59</v>
      </c>
      <c r="CN392" t="s">
        <v>60</v>
      </c>
      <c r="CO392" t="s">
        <v>61</v>
      </c>
      <c r="CP392" t="s">
        <v>79</v>
      </c>
      <c r="CQ392" t="s">
        <v>80</v>
      </c>
      <c r="CR392" t="s">
        <v>81</v>
      </c>
      <c r="CS392" t="s">
        <v>82</v>
      </c>
      <c r="CT392" t="s">
        <v>83</v>
      </c>
      <c r="CU392" t="s">
        <v>84</v>
      </c>
      <c r="CV392" t="s">
        <v>85</v>
      </c>
      <c r="CW392" t="s">
        <v>86</v>
      </c>
      <c r="CY392" t="s">
        <v>92</v>
      </c>
      <c r="CZ392" t="s">
        <v>95</v>
      </c>
    </row>
    <row r="393" spans="2:104" x14ac:dyDescent="0.25">
      <c r="BC393">
        <v>25</v>
      </c>
      <c r="BD393">
        <v>1</v>
      </c>
      <c r="BE393">
        <f>AVERAGE(BE356,BE361,BE366,BE371,BE376,BE381,BE386)</f>
        <v>-3.2662942814417706E-4</v>
      </c>
      <c r="BF393">
        <f t="shared" ref="BF393:BX397" si="590">AVERAGE(BF356,BF361,BF366,BF371,BF376,BF381,BF386)</f>
        <v>-1.8583676494370534E-4</v>
      </c>
      <c r="BG393">
        <f t="shared" si="590"/>
        <v>-1.9748212182154704E-4</v>
      </c>
      <c r="BH393">
        <f t="shared" si="590"/>
        <v>5.2084709684681286E-4</v>
      </c>
      <c r="BI393">
        <f t="shared" si="590"/>
        <v>3.2431980314399195E-4</v>
      </c>
      <c r="BJ393">
        <f t="shared" si="590"/>
        <v>3.6209422698239635E-4</v>
      </c>
      <c r="BK393">
        <f t="shared" si="590"/>
        <v>1.2080067556752818E-4</v>
      </c>
      <c r="BL393">
        <f t="shared" si="590"/>
        <v>1.4753296448232104E-4</v>
      </c>
      <c r="BM393">
        <f t="shared" si="590"/>
        <v>1.7355859670619591E-4</v>
      </c>
      <c r="BN393">
        <f t="shared" si="590"/>
        <v>-5.339626892099682E-4</v>
      </c>
      <c r="BO393">
        <f t="shared" si="590"/>
        <v>-2.519476546918658E-4</v>
      </c>
      <c r="BP393">
        <f t="shared" si="590"/>
        <v>-2.6844662268920346E-4</v>
      </c>
      <c r="BQ393">
        <f t="shared" si="590"/>
        <v>5.8328328993585525E-4</v>
      </c>
      <c r="BR393">
        <f t="shared" si="590"/>
        <v>3.9966497366670985E-4</v>
      </c>
      <c r="BS393">
        <f t="shared" si="590"/>
        <v>4.9332213217717776E-4</v>
      </c>
      <c r="BT393">
        <f t="shared" si="590"/>
        <v>3.4692375287847518E-4</v>
      </c>
      <c r="BU393">
        <f t="shared" si="590"/>
        <v>-3.9241498248228333E-3</v>
      </c>
      <c r="BV393">
        <f t="shared" si="590"/>
        <v>-3.3747992758003534E-3</v>
      </c>
      <c r="BW393">
        <f t="shared" si="590"/>
        <v>-3.498214927206561E-3</v>
      </c>
      <c r="BX393">
        <f t="shared" si="590"/>
        <v>-3.2675117800282476E-3</v>
      </c>
      <c r="BZ393">
        <f>SUM(BE393:BP393)</f>
        <v>-1.1515191777122064E-4</v>
      </c>
      <c r="CA393">
        <f>SUM(BQ393:BX393)</f>
        <v>-1.2241481659199777E-2</v>
      </c>
      <c r="CD393">
        <f t="shared" ref="CD393:CM394" si="591">BE393</f>
        <v>-3.2662942814417706E-4</v>
      </c>
      <c r="CE393">
        <f t="shared" si="591"/>
        <v>-1.8583676494370534E-4</v>
      </c>
      <c r="CF393">
        <f t="shared" si="591"/>
        <v>-1.9748212182154704E-4</v>
      </c>
      <c r="CG393">
        <f t="shared" si="591"/>
        <v>5.2084709684681286E-4</v>
      </c>
      <c r="CH393">
        <f t="shared" si="591"/>
        <v>3.2431980314399195E-4</v>
      </c>
      <c r="CI393">
        <f t="shared" si="591"/>
        <v>3.6209422698239635E-4</v>
      </c>
      <c r="CJ393">
        <f t="shared" si="591"/>
        <v>1.2080067556752818E-4</v>
      </c>
      <c r="CK393">
        <f t="shared" si="591"/>
        <v>1.4753296448232104E-4</v>
      </c>
      <c r="CL393">
        <f t="shared" si="591"/>
        <v>1.7355859670619591E-4</v>
      </c>
      <c r="CM393">
        <f t="shared" si="591"/>
        <v>-5.339626892099682E-4</v>
      </c>
      <c r="CN393">
        <f t="shared" ref="CN393:CW394" si="592">BO393</f>
        <v>-2.519476546918658E-4</v>
      </c>
      <c r="CO393">
        <f t="shared" si="592"/>
        <v>-2.6844662268920346E-4</v>
      </c>
      <c r="CP393">
        <f t="shared" si="592"/>
        <v>5.8328328993585525E-4</v>
      </c>
      <c r="CQ393">
        <f t="shared" si="592"/>
        <v>3.9966497366670985E-4</v>
      </c>
      <c r="CR393">
        <f t="shared" si="592"/>
        <v>4.9332213217717776E-4</v>
      </c>
      <c r="CS393">
        <f t="shared" si="592"/>
        <v>3.4692375287847518E-4</v>
      </c>
      <c r="CT393">
        <f t="shared" si="592"/>
        <v>-3.9241498248228333E-3</v>
      </c>
      <c r="CU393">
        <f t="shared" si="592"/>
        <v>-3.3747992758003534E-3</v>
      </c>
      <c r="CV393">
        <f t="shared" si="592"/>
        <v>-3.498214927206561E-3</v>
      </c>
      <c r="CW393">
        <f t="shared" si="592"/>
        <v>-3.2675117800282476E-3</v>
      </c>
      <c r="CY393">
        <f>BZ393</f>
        <v>-1.1515191777122064E-4</v>
      </c>
      <c r="CZ393">
        <f>CA393</f>
        <v>-1.2241481659199777E-2</v>
      </c>
    </row>
    <row r="394" spans="2:104" x14ac:dyDescent="0.25">
      <c r="BC394">
        <v>16</v>
      </c>
      <c r="BD394">
        <v>2</v>
      </c>
      <c r="BE394">
        <f>AVERAGE(BE357,BE362,BE367,BE372,BE377,BE382,BE387)</f>
        <v>1.4291502996660673E-5</v>
      </c>
      <c r="BF394">
        <f t="shared" si="590"/>
        <v>-3.3243444086344449E-4</v>
      </c>
      <c r="BG394">
        <f t="shared" si="590"/>
        <v>-3.2841360521044589E-4</v>
      </c>
      <c r="BH394">
        <f t="shared" si="590"/>
        <v>-3.5739412419286641E-4</v>
      </c>
      <c r="BI394">
        <f t="shared" si="590"/>
        <v>5.2625236901205307E-4</v>
      </c>
      <c r="BJ394">
        <f t="shared" si="590"/>
        <v>5.1964071911433571E-4</v>
      </c>
      <c r="BK394">
        <f t="shared" si="590"/>
        <v>-4.6474372167639989E-4</v>
      </c>
      <c r="BL394">
        <f t="shared" si="590"/>
        <v>1.8398835883215355E-4</v>
      </c>
      <c r="BM394">
        <f t="shared" si="590"/>
        <v>1.8099265668569502E-4</v>
      </c>
      <c r="BN394">
        <f t="shared" si="590"/>
        <v>-1.2429878496795561E-4</v>
      </c>
      <c r="BO394">
        <f t="shared" si="590"/>
        <v>-5.1562191804020556E-4</v>
      </c>
      <c r="BP394">
        <f t="shared" si="590"/>
        <v>-5.0925907847583691E-4</v>
      </c>
      <c r="BQ394">
        <f t="shared" si="590"/>
        <v>5.4256038836144878E-4</v>
      </c>
      <c r="BR394">
        <f t="shared" si="590"/>
        <v>3.4995374952340684E-4</v>
      </c>
      <c r="BS394">
        <f t="shared" si="590"/>
        <v>3.8544544749797866E-4</v>
      </c>
      <c r="BT394">
        <f t="shared" si="590"/>
        <v>2.5124747503150379E-4</v>
      </c>
      <c r="BU394">
        <f t="shared" si="590"/>
        <v>-1.9957233005630242E-3</v>
      </c>
      <c r="BV394">
        <f t="shared" si="590"/>
        <v>-2.0416092454655062E-3</v>
      </c>
      <c r="BW394">
        <f t="shared" si="590"/>
        <v>-1.6034785852505084E-3</v>
      </c>
      <c r="BX394">
        <f t="shared" si="590"/>
        <v>-1.7180532720582414E-3</v>
      </c>
      <c r="BZ394">
        <f t="shared" ref="BZ394:BZ397" si="593">SUM(BE394:BP394)</f>
        <v>-1.2070000667862566E-3</v>
      </c>
      <c r="CA394">
        <f t="shared" ref="CA394:CA397" si="594">SUM(BQ394:BX394)</f>
        <v>-5.829657342922942E-3</v>
      </c>
      <c r="CD394">
        <f t="shared" si="591"/>
        <v>1.4291502996660673E-5</v>
      </c>
      <c r="CE394">
        <f t="shared" si="591"/>
        <v>-3.3243444086344449E-4</v>
      </c>
      <c r="CF394">
        <f t="shared" si="591"/>
        <v>-3.2841360521044589E-4</v>
      </c>
      <c r="CG394">
        <f t="shared" si="591"/>
        <v>-3.5739412419286641E-4</v>
      </c>
      <c r="CH394">
        <f t="shared" si="591"/>
        <v>5.2625236901205307E-4</v>
      </c>
      <c r="CI394">
        <f t="shared" si="591"/>
        <v>5.1964071911433571E-4</v>
      </c>
      <c r="CJ394">
        <f t="shared" si="591"/>
        <v>-4.6474372167639989E-4</v>
      </c>
      <c r="CK394">
        <f t="shared" si="591"/>
        <v>1.8398835883215355E-4</v>
      </c>
      <c r="CL394">
        <f t="shared" si="591"/>
        <v>1.8099265668569502E-4</v>
      </c>
      <c r="CM394">
        <f t="shared" si="591"/>
        <v>-1.2429878496795561E-4</v>
      </c>
      <c r="CN394">
        <f t="shared" si="592"/>
        <v>-5.1562191804020556E-4</v>
      </c>
      <c r="CO394">
        <f t="shared" si="592"/>
        <v>-5.0925907847583691E-4</v>
      </c>
      <c r="CP394">
        <f t="shared" si="592"/>
        <v>5.4256038836144878E-4</v>
      </c>
      <c r="CQ394">
        <f t="shared" si="592"/>
        <v>3.4995374952340684E-4</v>
      </c>
      <c r="CR394">
        <f t="shared" si="592"/>
        <v>3.8544544749797866E-4</v>
      </c>
      <c r="CS394">
        <f t="shared" si="592"/>
        <v>2.5124747503150379E-4</v>
      </c>
      <c r="CT394">
        <f t="shared" si="592"/>
        <v>-1.9957233005630242E-3</v>
      </c>
      <c r="CU394">
        <f t="shared" si="592"/>
        <v>-2.0416092454655062E-3</v>
      </c>
      <c r="CV394">
        <f t="shared" si="592"/>
        <v>-1.6034785852505084E-3</v>
      </c>
      <c r="CW394">
        <f t="shared" si="592"/>
        <v>-1.7180532720582414E-3</v>
      </c>
      <c r="CY394">
        <f>BZ394</f>
        <v>-1.2070000667862566E-3</v>
      </c>
      <c r="CZ394">
        <f>CA394</f>
        <v>-5.829657342922942E-3</v>
      </c>
    </row>
    <row r="395" spans="2:104" x14ac:dyDescent="0.25">
      <c r="BC395">
        <v>9</v>
      </c>
      <c r="BD395">
        <v>3</v>
      </c>
      <c r="BE395">
        <f>AVERAGE(BE358,BE363,BE368,BE373,BE378,BE383,BE388)</f>
        <v>5.8576664247539216E-4</v>
      </c>
      <c r="BF395">
        <f t="shared" si="590"/>
        <v>-7.4625272762833951E-5</v>
      </c>
      <c r="BG395">
        <f t="shared" si="590"/>
        <v>1.0092852016491743E-5</v>
      </c>
      <c r="BH395">
        <f t="shared" si="590"/>
        <v>-1.7931884397544002E-3</v>
      </c>
      <c r="BI395">
        <f t="shared" si="590"/>
        <v>-2.1921746983734572E-4</v>
      </c>
      <c r="BJ395">
        <f t="shared" si="590"/>
        <v>-2.9609256668688592E-4</v>
      </c>
      <c r="BK395">
        <f t="shared" si="590"/>
        <v>-1.7071679913240074E-3</v>
      </c>
      <c r="BL395">
        <f t="shared" si="590"/>
        <v>-5.5244139725946098E-4</v>
      </c>
      <c r="BM395">
        <f t="shared" si="590"/>
        <v>-4.8341994086794493E-4</v>
      </c>
      <c r="BN395">
        <f t="shared" si="590"/>
        <v>3.5945767816062513E-4</v>
      </c>
      <c r="BO395">
        <f t="shared" si="590"/>
        <v>-3.4350901894358214E-4</v>
      </c>
      <c r="BP395">
        <f t="shared" si="590"/>
        <v>-1.6868866182162895E-4</v>
      </c>
      <c r="BQ395">
        <f t="shared" si="590"/>
        <v>7.6141850142652078E-4</v>
      </c>
      <c r="BR395">
        <f t="shared" si="590"/>
        <v>3.7334147885740947E-4</v>
      </c>
      <c r="BS395">
        <f t="shared" si="590"/>
        <v>4.3660801341930381E-4</v>
      </c>
      <c r="BT395">
        <f t="shared" si="590"/>
        <v>2.1077212222162743E-4</v>
      </c>
      <c r="BU395">
        <f t="shared" si="590"/>
        <v>8.2934854904875084E-4</v>
      </c>
      <c r="BV395">
        <f t="shared" si="590"/>
        <v>-5.9176625831573715E-4</v>
      </c>
      <c r="BW395">
        <f t="shared" si="590"/>
        <v>2.4631031252483622E-4</v>
      </c>
      <c r="BX395">
        <f t="shared" si="590"/>
        <v>-7.1391014936334884E-4</v>
      </c>
      <c r="BZ395">
        <f t="shared" si="593"/>
        <v>-4.6830335866055815E-3</v>
      </c>
      <c r="CA395">
        <f t="shared" si="594"/>
        <v>1.5521225698193631E-3</v>
      </c>
      <c r="CD395">
        <f t="shared" ref="CD395:CW395" si="595">IF(BE393&lt;&gt;0,BE395*(BE394/BE393),BE395)</f>
        <v>-2.5629918816089291E-5</v>
      </c>
      <c r="CE395">
        <f t="shared" si="595"/>
        <v>-1.3349355727705286E-4</v>
      </c>
      <c r="CF395">
        <f t="shared" si="595"/>
        <v>1.6784455661190475E-5</v>
      </c>
      <c r="CG395">
        <f t="shared" si="595"/>
        <v>1.2304475071832554E-3</v>
      </c>
      <c r="CH395">
        <f t="shared" si="595"/>
        <v>-3.5570973993071935E-4</v>
      </c>
      <c r="CI395">
        <f t="shared" si="595"/>
        <v>-4.2492186511734412E-4</v>
      </c>
      <c r="CJ395">
        <f t="shared" si="595"/>
        <v>6.5678076888835858E-3</v>
      </c>
      <c r="CK395">
        <f t="shared" si="595"/>
        <v>-6.8894966212713698E-4</v>
      </c>
      <c r="CL395">
        <f t="shared" si="595"/>
        <v>-5.0412633573343143E-4</v>
      </c>
      <c r="CM395">
        <f t="shared" si="595"/>
        <v>8.3676544345964073E-5</v>
      </c>
      <c r="CN395">
        <f t="shared" si="595"/>
        <v>-7.0300626306055278E-4</v>
      </c>
      <c r="CO395">
        <f t="shared" si="595"/>
        <v>-3.2001234214841875E-4</v>
      </c>
      <c r="CP395">
        <f t="shared" si="595"/>
        <v>7.0825879116989026E-4</v>
      </c>
      <c r="CQ395">
        <f t="shared" si="595"/>
        <v>3.2690442992814824E-4</v>
      </c>
      <c r="CR395">
        <f t="shared" si="595"/>
        <v>3.4113322743275143E-4</v>
      </c>
      <c r="CS395">
        <f t="shared" si="595"/>
        <v>1.526443867732674E-4</v>
      </c>
      <c r="CT395">
        <f t="shared" si="595"/>
        <v>4.2178568543810752E-4</v>
      </c>
      <c r="CU395">
        <f t="shared" si="595"/>
        <v>-3.5799328060641969E-4</v>
      </c>
      <c r="CV395">
        <f t="shared" si="595"/>
        <v>1.1290138532892206E-4</v>
      </c>
      <c r="CW395">
        <f t="shared" si="595"/>
        <v>-3.7537299041005628E-4</v>
      </c>
      <c r="CY395">
        <f t="shared" ref="CY395:CZ397" si="596">BZ395*(BZ394/BZ393)</f>
        <v>-4.9086649716292459E-2</v>
      </c>
      <c r="CZ395">
        <f t="shared" si="596"/>
        <v>7.3915421255104556E-4</v>
      </c>
    </row>
    <row r="396" spans="2:104" x14ac:dyDescent="0.25">
      <c r="BC396">
        <v>4</v>
      </c>
      <c r="BD396">
        <v>4</v>
      </c>
      <c r="BE396">
        <f>AVERAGE(BE359,BE364,BE369,BE374,BE379,BE384,BE389)</f>
        <v>1.4671731993190944E-3</v>
      </c>
      <c r="BF396">
        <f t="shared" si="590"/>
        <v>9.129761439713713E-4</v>
      </c>
      <c r="BG396">
        <f t="shared" si="590"/>
        <v>6.0870679226135665E-4</v>
      </c>
      <c r="BH396">
        <f t="shared" si="590"/>
        <v>-3.7974095576213847E-3</v>
      </c>
      <c r="BI396">
        <f t="shared" si="590"/>
        <v>-2.5177395486632318E-3</v>
      </c>
      <c r="BJ396">
        <f t="shared" si="590"/>
        <v>-1.6465896719667105E-3</v>
      </c>
      <c r="BK396">
        <f t="shared" si="590"/>
        <v>-4.242790909611111E-3</v>
      </c>
      <c r="BL396">
        <f t="shared" si="590"/>
        <v>-3.155775120869786E-3</v>
      </c>
      <c r="BM396">
        <f t="shared" si="590"/>
        <v>-1.9927593776847253E-3</v>
      </c>
      <c r="BN396">
        <f t="shared" si="590"/>
        <v>6.5118761166413125E-4</v>
      </c>
      <c r="BO396">
        <f t="shared" si="590"/>
        <v>1.7028477544387771E-4</v>
      </c>
      <c r="BP396">
        <f t="shared" si="590"/>
        <v>1.6469362621583214E-4</v>
      </c>
      <c r="BQ396">
        <f t="shared" si="590"/>
        <v>2.6044005965690821E-3</v>
      </c>
      <c r="BR396">
        <f t="shared" si="590"/>
        <v>9.2484860126760703E-4</v>
      </c>
      <c r="BS396">
        <f t="shared" si="590"/>
        <v>1.1726258831681624E-3</v>
      </c>
      <c r="BT396">
        <f t="shared" si="590"/>
        <v>3.653199362711875E-4</v>
      </c>
      <c r="BU396">
        <f t="shared" si="590"/>
        <v>4.6504483117884906E-3</v>
      </c>
      <c r="BV396">
        <f t="shared" si="590"/>
        <v>1.1321308886746955E-3</v>
      </c>
      <c r="BW396">
        <f t="shared" si="590"/>
        <v>2.0108658978775632E-3</v>
      </c>
      <c r="BX396">
        <f t="shared" si="590"/>
        <v>2.1335186619972468E-4</v>
      </c>
      <c r="BZ396">
        <f t="shared" si="593"/>
        <v>-1.3378042037541286E-2</v>
      </c>
      <c r="CA396">
        <f t="shared" si="594"/>
        <v>1.3073991981816514E-2</v>
      </c>
      <c r="CD396">
        <f t="shared" ref="CD396:CM397" si="597">BE396*(BE395/BE394)</f>
        <v>6.0135110988384928E-2</v>
      </c>
      <c r="CE396">
        <f t="shared" si="597"/>
        <v>2.0494595443499924E-4</v>
      </c>
      <c r="CF396">
        <f t="shared" si="597"/>
        <v>-1.8706860733709469E-5</v>
      </c>
      <c r="CG396">
        <f t="shared" si="597"/>
        <v>-1.9053113800116178E-2</v>
      </c>
      <c r="CH396">
        <f t="shared" si="597"/>
        <v>1.0487981167733864E-3</v>
      </c>
      <c r="CI396">
        <f t="shared" si="597"/>
        <v>9.382308666720698E-4</v>
      </c>
      <c r="CJ396">
        <f t="shared" si="597"/>
        <v>-1.5585270971797988E-2</v>
      </c>
      <c r="CK396">
        <f t="shared" si="597"/>
        <v>9.4754952339151915E-3</v>
      </c>
      <c r="CL396">
        <f t="shared" si="597"/>
        <v>5.3225342848980429E-3</v>
      </c>
      <c r="CM396">
        <f t="shared" si="597"/>
        <v>-1.8831590911857754E-3</v>
      </c>
      <c r="CN396">
        <f t="shared" ref="CN396:CW397" si="598">BO396*(BO395/BO394)</f>
        <v>1.134442778850094E-4</v>
      </c>
      <c r="CO396">
        <f t="shared" si="598"/>
        <v>5.4553661566621347E-5</v>
      </c>
      <c r="CP396">
        <f t="shared" si="598"/>
        <v>3.6549642065518521E-3</v>
      </c>
      <c r="CQ396">
        <f t="shared" si="598"/>
        <v>9.8665707964749362E-4</v>
      </c>
      <c r="CR396">
        <f t="shared" si="598"/>
        <v>1.3282757927418328E-3</v>
      </c>
      <c r="CS396">
        <f t="shared" si="598"/>
        <v>3.064677893701936E-4</v>
      </c>
      <c r="CT396">
        <f t="shared" si="598"/>
        <v>-1.9325537556834273E-3</v>
      </c>
      <c r="CU396">
        <f t="shared" si="598"/>
        <v>3.2815136461724752E-4</v>
      </c>
      <c r="CV396">
        <f t="shared" si="598"/>
        <v>-3.0888906924465018E-4</v>
      </c>
      <c r="CW396">
        <f t="shared" si="598"/>
        <v>8.8655029004497179E-5</v>
      </c>
      <c r="CY396">
        <f t="shared" si="596"/>
        <v>-5.1905399103777887E-2</v>
      </c>
      <c r="CZ396">
        <f t="shared" si="596"/>
        <v>-3.4808972189848014E-3</v>
      </c>
    </row>
    <row r="397" spans="2:104" x14ac:dyDescent="0.25">
      <c r="BC397">
        <v>1</v>
      </c>
      <c r="BD397">
        <v>5</v>
      </c>
      <c r="BE397">
        <f>AVERAGE(BE360,BE365,BE370,BE375,BE380,BE385,BE390)</f>
        <v>2.608299105924436E-3</v>
      </c>
      <c r="BF397">
        <f t="shared" si="590"/>
        <v>2.9179350534326159E-3</v>
      </c>
      <c r="BG397">
        <f t="shared" si="590"/>
        <v>1.5478983258723894E-3</v>
      </c>
      <c r="BH397">
        <f t="shared" si="590"/>
        <v>-5.9651337216419242E-3</v>
      </c>
      <c r="BI397">
        <f t="shared" si="590"/>
        <v>-6.5795616948139358E-3</v>
      </c>
      <c r="BJ397">
        <f t="shared" si="590"/>
        <v>-3.505582415077787E-3</v>
      </c>
      <c r="BK397">
        <f t="shared" si="590"/>
        <v>-8.6234392393805415E-3</v>
      </c>
      <c r="BL397">
        <f t="shared" si="590"/>
        <v>-9.3424881069946644E-3</v>
      </c>
      <c r="BM397">
        <f t="shared" si="590"/>
        <v>-5.0054912928712237E-3</v>
      </c>
      <c r="BN397">
        <f t="shared" si="590"/>
        <v>4.1081301018365443E-4</v>
      </c>
      <c r="BO397">
        <f t="shared" si="590"/>
        <v>4.0287299233780392E-4</v>
      </c>
      <c r="BP397">
        <f t="shared" si="590"/>
        <v>2.2174973381362465E-4</v>
      </c>
      <c r="BQ397">
        <f t="shared" si="590"/>
        <v>9.1222423100238235E-3</v>
      </c>
      <c r="BR397">
        <f t="shared" si="590"/>
        <v>2.9254416781994935E-3</v>
      </c>
      <c r="BS397">
        <f t="shared" si="590"/>
        <v>3.27549274958108E-3</v>
      </c>
      <c r="BT397">
        <f t="shared" si="590"/>
        <v>9.5614884121730836E-4</v>
      </c>
      <c r="BU397">
        <f t="shared" si="590"/>
        <v>8.1260473161401219E-3</v>
      </c>
      <c r="BV397">
        <f t="shared" si="590"/>
        <v>2.5800301302633653E-3</v>
      </c>
      <c r="BW397">
        <f t="shared" si="590"/>
        <v>2.9469924480952964E-3</v>
      </c>
      <c r="BX397">
        <f t="shared" si="590"/>
        <v>8.1388601040913654E-4</v>
      </c>
      <c r="BZ397">
        <f t="shared" si="593"/>
        <v>-3.0912128249215548E-2</v>
      </c>
      <c r="CA397">
        <f t="shared" si="594"/>
        <v>3.0746281483929626E-2</v>
      </c>
      <c r="CD397">
        <f t="shared" si="597"/>
        <v>6.533022310469057E-3</v>
      </c>
      <c r="CE397">
        <f t="shared" si="597"/>
        <v>-3.5698430234329094E-2</v>
      </c>
      <c r="CF397">
        <f t="shared" si="597"/>
        <v>9.3354804286134671E-2</v>
      </c>
      <c r="CG397">
        <f t="shared" si="597"/>
        <v>-1.2632278518455733E-2</v>
      </c>
      <c r="CH397">
        <f t="shared" si="597"/>
        <v>-7.5567073665224013E-2</v>
      </c>
      <c r="CI397">
        <f t="shared" si="597"/>
        <v>-1.9494767678512135E-2</v>
      </c>
      <c r="CJ397">
        <f t="shared" si="597"/>
        <v>-2.1431663316304236E-2</v>
      </c>
      <c r="CK397">
        <f t="shared" si="597"/>
        <v>-5.3368179288035257E-2</v>
      </c>
      <c r="CL397">
        <f t="shared" si="597"/>
        <v>-2.06336952006561E-2</v>
      </c>
      <c r="CM397">
        <f t="shared" si="597"/>
        <v>7.4422208564565865E-4</v>
      </c>
      <c r="CN397">
        <f t="shared" si="598"/>
        <v>-1.99712768077025E-4</v>
      </c>
      <c r="CO397">
        <f t="shared" si="598"/>
        <v>-2.1649805849297896E-4</v>
      </c>
      <c r="CP397">
        <f t="shared" si="598"/>
        <v>3.120225377996871E-2</v>
      </c>
      <c r="CQ397">
        <f t="shared" si="598"/>
        <v>7.2469596800577045E-3</v>
      </c>
      <c r="CR397">
        <f t="shared" si="598"/>
        <v>8.7971989982687897E-3</v>
      </c>
      <c r="CS397">
        <f t="shared" si="598"/>
        <v>1.6572411477262957E-3</v>
      </c>
      <c r="CT397">
        <f t="shared" si="598"/>
        <v>4.5565598524530446E-2</v>
      </c>
      <c r="CU397">
        <f t="shared" si="598"/>
        <v>-4.9359553085976888E-3</v>
      </c>
      <c r="CV397">
        <f t="shared" si="598"/>
        <v>2.4059108830776256E-2</v>
      </c>
      <c r="CW397">
        <f t="shared" si="598"/>
        <v>-2.4322962679475878E-4</v>
      </c>
      <c r="CY397">
        <f t="shared" si="596"/>
        <v>-8.83068087255858E-2</v>
      </c>
      <c r="CZ397">
        <f t="shared" si="596"/>
        <v>0.25898511200591057</v>
      </c>
    </row>
    <row r="398" spans="2:104" x14ac:dyDescent="0.25">
      <c r="BC398">
        <f>SUM(BC393:BC397)</f>
        <v>55</v>
      </c>
    </row>
    <row r="401" spans="1:104" x14ac:dyDescent="0.25">
      <c r="BE401" t="s">
        <v>30</v>
      </c>
      <c r="BF401" t="s">
        <v>31</v>
      </c>
      <c r="BG401" t="s">
        <v>32</v>
      </c>
      <c r="BH401" t="s">
        <v>33</v>
      </c>
      <c r="BI401" t="s">
        <v>34</v>
      </c>
      <c r="BJ401" t="s">
        <v>35</v>
      </c>
      <c r="BK401" t="s">
        <v>36</v>
      </c>
      <c r="BL401" t="s">
        <v>37</v>
      </c>
      <c r="BM401" t="s">
        <v>58</v>
      </c>
      <c r="BN401" t="s">
        <v>59</v>
      </c>
      <c r="BO401" t="s">
        <v>60</v>
      </c>
      <c r="BP401" t="s">
        <v>61</v>
      </c>
      <c r="BQ401" t="s">
        <v>79</v>
      </c>
      <c r="BR401" t="s">
        <v>80</v>
      </c>
      <c r="BS401" t="s">
        <v>81</v>
      </c>
      <c r="BT401" t="s">
        <v>82</v>
      </c>
      <c r="BU401" t="s">
        <v>83</v>
      </c>
      <c r="BV401" t="s">
        <v>84</v>
      </c>
      <c r="BW401" t="s">
        <v>85</v>
      </c>
      <c r="BX401" t="s">
        <v>86</v>
      </c>
      <c r="BZ401" t="s">
        <v>92</v>
      </c>
      <c r="CA401" t="s">
        <v>93</v>
      </c>
      <c r="CB401">
        <f>CB351</f>
        <v>0.99</v>
      </c>
      <c r="CC401" t="s">
        <v>102</v>
      </c>
      <c r="CD401">
        <f>CB401*CD351+(1-CB401)*BE402</f>
        <v>-8.4144173277957303E-5</v>
      </c>
      <c r="CE401">
        <f>CB401*CE351+(1-CB401)*BF402</f>
        <v>-1.5490420824053371E-4</v>
      </c>
      <c r="CF401">
        <f>CB401*CF351+(1-CB401)*BG402</f>
        <v>-3.1998464300049095E-4</v>
      </c>
      <c r="CG401">
        <f>CB401*CG351+(1-CB401)*BH402</f>
        <v>2.079479346367975E-4</v>
      </c>
      <c r="CH401">
        <f>CB401*CH351+(1-CB401)*BI402</f>
        <v>1.7232865393219317E-4</v>
      </c>
      <c r="CI401">
        <f>CB401*CI351+(1-CB401)*BJ402</f>
        <v>5.6968477801484785E-4</v>
      </c>
      <c r="CJ401">
        <f>CB401*CJ351+(1-CB401)*BK402</f>
        <v>2.037515022195416E-4</v>
      </c>
      <c r="CK401">
        <f>CB401*CK351+(1-CB401)*BL402</f>
        <v>2.4823540673059904E-4</v>
      </c>
      <c r="CL401">
        <f>CB401*CL351+(1-CB401)*BM402</f>
        <v>7.5817624028673653E-4</v>
      </c>
      <c r="CM401">
        <f>CB401*CM351+(1-CB401)*BN402</f>
        <v>-1.7850257974529344E-4</v>
      </c>
      <c r="CN401">
        <f>CB401*CN351+(1-CB401)*BO402</f>
        <v>-1.460931820510424E-4</v>
      </c>
      <c r="CO401">
        <f>CB401*CO351+(1-CB401)*BP402</f>
        <v>-2.8135736137107172E-4</v>
      </c>
      <c r="CP401">
        <f>CB401*CP351+(1-CB401)*BQ402</f>
        <v>-1.2579451989327517E-3</v>
      </c>
      <c r="CQ401">
        <f>CB401*CQ351+(1-CB401)*BR402</f>
        <v>1.2748239763566696E-4</v>
      </c>
      <c r="CR401">
        <f>CB401*CR351+(1-CB401)*BS402</f>
        <v>-3.231779569964901E-4</v>
      </c>
      <c r="CS401">
        <f>CB401*CS351+(1-CB401)*BT402</f>
        <v>1.3878159277115067E-4</v>
      </c>
      <c r="CT401">
        <f>CB401*CT351+(1-CB401)*BU402</f>
        <v>-9.0124132171242731E-4</v>
      </c>
      <c r="CU401">
        <f>CB401*CU351+(1-CB401)*BV402</f>
        <v>-5.5642752299616598E-4</v>
      </c>
      <c r="CV401">
        <f>CB401*CV351+(1-CB401)*BW402</f>
        <v>-6.3963199251881766E-4</v>
      </c>
      <c r="CW401">
        <f>CB401*CW351+(1-CB401)*BX402</f>
        <v>-5.1321891769156756E-4</v>
      </c>
      <c r="CY401">
        <f>CB401*CY351+(1-CB401)*BY402</f>
        <v>0</v>
      </c>
      <c r="CZ401">
        <f>CB401*CZ351+(1-CB401)*BZ402</f>
        <v>6.8064134342751554E-4</v>
      </c>
    </row>
    <row r="402" spans="1:104" x14ac:dyDescent="0.25">
      <c r="BE402">
        <f>SUMPRODUCT(CD393:CD397,BC393:BC397)/BC398</f>
        <v>4.3437404607092021E-3</v>
      </c>
      <c r="BF402">
        <f>SUMPRODUCT(CE393:CE397,BC393:BC397)/BC398</f>
        <v>-8.3718106562709663E-4</v>
      </c>
      <c r="BG402">
        <f>SUMPRODUCT(CF393:CF397,BC393:BC397)/BC398</f>
        <v>1.5134430220953587E-3</v>
      </c>
      <c r="BH402">
        <f>SUMPRODUCT(CG393:CG397,BC393:BC397)/BC398</f>
        <v>-1.2812333585488489E-3</v>
      </c>
      <c r="BI402">
        <f>SUMPRODUCT(CH393:CH397,BC393:BC397)/BC398</f>
        <v>-1.0553679249948053E-3</v>
      </c>
      <c r="BJ402">
        <f>SUMPRODUCT(CI393:CI397,BC393:BC397)/BC398</f>
        <v>-3.9991523954375862E-5</v>
      </c>
      <c r="BK402">
        <f>SUMPRODUCT(CJ393:CJ397,BC393:BC397)/BC398</f>
        <v>-5.2869746656687472E-4</v>
      </c>
      <c r="BL402">
        <f>SUMPRODUCT(CK393:CK397,BC393:BC397)/BC398</f>
        <v>-2.7335649923902256E-4</v>
      </c>
      <c r="BM402">
        <f>SUMPRODUCT(CL393:CL397,BC393:BC397)/BC398</f>
        <v>6.0984588035658338E-5</v>
      </c>
      <c r="BN402">
        <f>SUMPRODUCT(CM393:CM397,BC393:BC397)/BC398</f>
        <v>-3.8860314854036833E-4</v>
      </c>
      <c r="BO402">
        <f>SUMPRODUCT(CN393:CN397,BC393:BC397)/BC398</f>
        <v>-3.7493880145494354E-4</v>
      </c>
      <c r="BP402">
        <f>SUMPRODUCT(CO393:CO397,BC393:BC397)/BC398</f>
        <v>-3.225037329891953E-4</v>
      </c>
      <c r="BQ402">
        <f>SUMPRODUCT(CP393:CP397,BC393:BC397)/BC398</f>
        <v>1.371990694343358E-3</v>
      </c>
      <c r="BR402">
        <f>SUMPRODUCT(CQ393:CQ397,BC393:BC397)/BC398</f>
        <v>5.4048385821896857E-4</v>
      </c>
      <c r="BS402">
        <f>SUMPRODUCT(CR393:CR397,BC393:BC397)/BC398</f>
        <v>6.4873966691869069E-4</v>
      </c>
      <c r="BT402">
        <f>SUMPRODUCT(CS393:CS397,BC393:BC397)/BC398</f>
        <v>3.0818118561149848E-4</v>
      </c>
      <c r="BU402">
        <f>SUMPRODUCT(CT393:CT397,BC393:BC397)/BC398</f>
        <v>-1.6073429774334461E-3</v>
      </c>
      <c r="BV402">
        <f>SUMPRODUCT(CU393:CU397,BC393:BC397)/BC398</f>
        <v>-2.2523821672371532E-3</v>
      </c>
      <c r="BW402">
        <f>SUMPRODUCT(CV393:CV397,BC393:BC397)/BC398</f>
        <v>-1.6231157367711676E-3</v>
      </c>
      <c r="BX402">
        <f>SUMPRODUCT(CW393:CW397,BC393:BC397)/BC398</f>
        <v>-2.044429332329188E-3</v>
      </c>
      <c r="BZ402">
        <f>SUMPRODUCT(BZ393:BZ397,BC393:BC397)/BC398</f>
        <v>-2.704770867121664E-3</v>
      </c>
      <c r="CA402">
        <f>SUMPRODUCT(CA393:CA397,BC393:BC397)/BC398</f>
        <v>-5.4963673895853018E-3</v>
      </c>
      <c r="CB402">
        <f>CB352</f>
        <v>0.999</v>
      </c>
      <c r="CC402" t="s">
        <v>103</v>
      </c>
      <c r="CD402">
        <f>CB402*CD352+(1-CB402)*BE402^2</f>
        <v>5.4414898530713862E-8</v>
      </c>
      <c r="CE402">
        <f>CB402*CE352+(1-CB402)*BF402^2</f>
        <v>4.7122557457203615E-8</v>
      </c>
      <c r="CF402">
        <f>CB402*CF352+(1-CB402)*BG402^2</f>
        <v>3.1017405018538111E-7</v>
      </c>
      <c r="CG402">
        <f>CB402*CG352+(1-CB402)*BH402^2</f>
        <v>1.5543554852508667E-7</v>
      </c>
      <c r="CH402">
        <f>CB402*CH352+(1-CB402)*BI402^2</f>
        <v>1.8183619067384683E-7</v>
      </c>
      <c r="CI402">
        <f>CB402*CI352+(1-CB402)*BJ402^2</f>
        <v>8.8380056876201546E-7</v>
      </c>
      <c r="CJ402">
        <f>CB402*CJ352+(1-CB402)*BK402^2</f>
        <v>1.2985678073198498E-7</v>
      </c>
      <c r="CK402">
        <f>CB402*CK352+(1-CB402)*BL402^2</f>
        <v>1.6690014519086134E-7</v>
      </c>
      <c r="CL402">
        <f>CB402*CL352+(1-CB402)*BM402^2</f>
        <v>1.8792201478235952E-6</v>
      </c>
      <c r="CM402">
        <f>CB402*CM352+(1-CB402)*BN402^2</f>
        <v>6.5665360717358524E-8</v>
      </c>
      <c r="CN402">
        <f>CB402*CN352+(1-CB402)*BO402^2</f>
        <v>4.0744205762084245E-8</v>
      </c>
      <c r="CO402">
        <f>CB402*CO352+(1-CB402)*BP402^2</f>
        <v>1.8592040828114687E-7</v>
      </c>
      <c r="CP402">
        <f>CB402*CP352+(1-CB402)*BQ402^2</f>
        <v>1.1799762268012486E-5</v>
      </c>
      <c r="CQ402">
        <f>CB402*CQ352+(1-CB402)*BR402^2</f>
        <v>1.030695895580809E-6</v>
      </c>
      <c r="CR402">
        <f>CB402*CR352+(1-CB402)*BS402^2</f>
        <v>9.1378405682739048E-7</v>
      </c>
      <c r="CS402">
        <f>CB402*CS352+(1-CB402)*BT402^2</f>
        <v>9.2389069577660245E-7</v>
      </c>
      <c r="CT402">
        <f>CB402*CT352+(1-CB402)*BU402^2</f>
        <v>1.6869710816031897E-6</v>
      </c>
      <c r="CU402">
        <f>CB402*CU352+(1-CB402)*BV402^2</f>
        <v>5.4073614400357797E-7</v>
      </c>
      <c r="CV402">
        <f>CB402*CV352+(1-CB402)*BW402^2</f>
        <v>7.0147865641508378E-7</v>
      </c>
      <c r="CW402">
        <f>CB402*CW352+(1-CB402)*BX402^2</f>
        <v>4.7434635301905619E-7</v>
      </c>
      <c r="CY402">
        <f>CB402*CY352+(1-CB402)*BY402^2</f>
        <v>0</v>
      </c>
      <c r="CZ402">
        <f>CB402*CZ352+(1-CB402)*BZ402^2</f>
        <v>2.8533649168372682E-6</v>
      </c>
    </row>
    <row r="403" spans="1:104" x14ac:dyDescent="0.25">
      <c r="D403">
        <f>D353</f>
        <v>0.1</v>
      </c>
      <c r="BE403">
        <f>IF(CD402&lt;&gt;0,ABS((CD401/(1-CB401))/(CD402/(1-CB402)))*$D$103*BE402,BE402)</f>
        <v>6.7169187092040006E-2</v>
      </c>
      <c r="BF403">
        <f>IF(CE402&lt;&gt;0,ABS((CE401/(1-CB401))/(CE402/(1-CB402)))*$D$103*BF402,BF402)</f>
        <v>-2.7520337843018983E-2</v>
      </c>
      <c r="BG403">
        <f>IF(CF402&lt;&gt;0,ABS((CF401/(1-CB401))/(CF402/(1-CB402)))*$D$103*BG402,BG402)</f>
        <v>1.56131218855133E-2</v>
      </c>
      <c r="BH403">
        <f>IF(CG402&lt;&gt;0,ABS((CG401/(1-CB401))/(CG402/(1-CB402)))*$D$103*BH402,BH402)</f>
        <v>-1.7140855693959858E-2</v>
      </c>
      <c r="BI403">
        <f>IF(CH402&lt;&gt;0,ABS((CH401/(1-CB401))/(CH402/(1-CB402)))*$D$103*BI402,BI402)</f>
        <v>-1.0001866693511011E-2</v>
      </c>
      <c r="BJ403">
        <f>IF(CI402&lt;&gt;0,ABS((CI401/(1-CB401))/(CI402/(1-CB402)))*$D$103*BJ402,BJ402)</f>
        <v>-2.5777944993107192E-4</v>
      </c>
      <c r="BK403">
        <f>IF(CJ402&lt;&gt;0,ABS((CJ401/(1-CB401))/(CJ402/(1-CB402)))*$D$103*BK402,BK402)</f>
        <v>-8.2955162160533516E-3</v>
      </c>
      <c r="BL403">
        <f>IF(CK402&lt;&gt;0,ABS((CK401/(1-CB401))/(CK402/(1-CB402)))*$D$103*BL402,BL402)</f>
        <v>-4.0657101702010366E-3</v>
      </c>
      <c r="BM403">
        <f>IF(CL402&lt;&gt;0,ABS((CL401/(1-CB401))/(CL402/(1-CB402)))*$D$103*BM402,BM402)</f>
        <v>2.4604390138036812E-4</v>
      </c>
      <c r="BN403">
        <f>IF(CM402&lt;&gt;0,ABS((CM401/(1-CB401))/(CM402/(1-CB402)))*$D$103*BN402,BN402)</f>
        <v>-1.0563661533844627E-2</v>
      </c>
      <c r="BO403">
        <f>IF(CN402&lt;&gt;0,ABS((CN401/(1-CB401))/(CN402/(1-CB402)))*$D$103*BO402,BO402)</f>
        <v>-1.3443875406188474E-2</v>
      </c>
      <c r="BP403">
        <f>IF(CO402&lt;&gt;0,ABS((CO401/(1-CB401))/(CO402/(1-CB402)))*$D$103*BP402,BP402)</f>
        <v>-4.8805185070886032E-3</v>
      </c>
      <c r="BQ403">
        <f>IF(CP402&lt;&gt;0,ABS((CP401/(1-CB401))/(CP402/(1-CB402)))*$D$103*BQ402,BQ402)</f>
        <v>1.4626473548609406E-3</v>
      </c>
      <c r="BR403">
        <f>IF(CQ402&lt;&gt;0,ABS((CQ401/(1-CB401))/(CQ402/(1-CB402)))*$D$103*BR402,BR402)</f>
        <v>6.6850152818647671E-4</v>
      </c>
      <c r="BS403">
        <f>IF(CR402&lt;&gt;0,ABS((CR401/(1-CB401))/(CR402/(1-CB402)))*$D$103*BS402,BS402)</f>
        <v>2.2943972223075175E-3</v>
      </c>
      <c r="BT403">
        <f>IF(CS402&lt;&gt;0,ABS((CS401/(1-CB401))/(CS402/(1-CB402)))*$D$103*BT402,BT402)</f>
        <v>4.6293220612330066E-4</v>
      </c>
      <c r="BU403">
        <f>IF(CT402&lt;&gt;0,ABS((CT401/(1-CB401))/(CT402/(1-CB402)))*$D$103*BU402,BU402)</f>
        <v>-8.5870109169307544E-3</v>
      </c>
      <c r="BV403">
        <f>IF(CU402&lt;&gt;0,ABS((CU401/(1-CB401))/(CU402/(1-CB402)))*$D$103*BV402,BV402)</f>
        <v>-2.3177430324469166E-2</v>
      </c>
      <c r="BW403">
        <f>IF(CV402&lt;&gt;0,ABS((CV401/(1-CB401))/(CV402/(1-CB402)))*$D$103*BW402,BW402)</f>
        <v>-1.4800118910321652E-2</v>
      </c>
      <c r="BX403">
        <f>IF(CW402&lt;&gt;0,ABS((CW401/(1-CB401))/(CW402/(1-CB402)))*$D$103*BX402,BX402)</f>
        <v>-2.211969803408035E-2</v>
      </c>
      <c r="BZ403">
        <f>IF(CY402&lt;&gt;0,ABS((CY401/(1-CB401))/(CY402/(1-CB402)))*$D$103*BZ402,BZ402)</f>
        <v>-2.704770867121664E-3</v>
      </c>
      <c r="CA403">
        <f>IF(CZ402&lt;&gt;0,ABS((CZ401/(1-CB401))/(CZ402/(1-CB402)))*$D$103*CA402,CA402)</f>
        <v>-1.3111028533164953E-2</v>
      </c>
    </row>
    <row r="404" spans="1:104" hidden="1" outlineLevel="1" x14ac:dyDescent="0.25">
      <c r="A404">
        <v>9</v>
      </c>
      <c r="H404" t="s">
        <v>90</v>
      </c>
      <c r="AQ404" t="s">
        <v>13</v>
      </c>
      <c r="AR404" t="s">
        <v>10</v>
      </c>
    </row>
    <row r="405" spans="1:104" hidden="1" outlineLevel="1" x14ac:dyDescent="0.25">
      <c r="B405" t="s">
        <v>39</v>
      </c>
      <c r="C405" t="s">
        <v>42</v>
      </c>
      <c r="D405" t="s">
        <v>38</v>
      </c>
      <c r="E405" t="s">
        <v>0</v>
      </c>
      <c r="F405" t="s">
        <v>1</v>
      </c>
      <c r="G405" t="s">
        <v>63</v>
      </c>
      <c r="H405" t="s">
        <v>10</v>
      </c>
      <c r="I405" t="s">
        <v>13</v>
      </c>
      <c r="K405" t="s">
        <v>2</v>
      </c>
      <c r="L405" t="s">
        <v>3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48</v>
      </c>
      <c r="T405" t="s">
        <v>49</v>
      </c>
      <c r="U405" t="s">
        <v>50</v>
      </c>
      <c r="V405" t="s">
        <v>51</v>
      </c>
      <c r="W405" t="s">
        <v>11</v>
      </c>
      <c r="X405" t="s">
        <v>20</v>
      </c>
      <c r="Y405" t="s">
        <v>21</v>
      </c>
      <c r="Z405" t="s">
        <v>75</v>
      </c>
      <c r="AA405" t="s">
        <v>76</v>
      </c>
      <c r="AB405" t="s">
        <v>22</v>
      </c>
      <c r="AC405" t="s">
        <v>23</v>
      </c>
      <c r="AD405" t="s">
        <v>77</v>
      </c>
      <c r="AE405" t="s">
        <v>78</v>
      </c>
      <c r="AF405" t="s">
        <v>66</v>
      </c>
      <c r="AG405" t="s">
        <v>67</v>
      </c>
      <c r="AH405" t="s">
        <v>68</v>
      </c>
      <c r="AI405" t="s">
        <v>70</v>
      </c>
      <c r="AJ405" t="s">
        <v>71</v>
      </c>
      <c r="AK405" t="s">
        <v>72</v>
      </c>
      <c r="AL405" t="s">
        <v>73</v>
      </c>
      <c r="AM405" t="s">
        <v>74</v>
      </c>
      <c r="AN405" t="s">
        <v>12</v>
      </c>
      <c r="AO405" t="s">
        <v>14</v>
      </c>
      <c r="AP405" t="s">
        <v>16</v>
      </c>
      <c r="AQ405" t="s">
        <v>15</v>
      </c>
      <c r="AR405" t="s">
        <v>17</v>
      </c>
      <c r="AS405" t="s">
        <v>87</v>
      </c>
      <c r="AT405" t="s">
        <v>88</v>
      </c>
      <c r="AU405" t="s">
        <v>52</v>
      </c>
      <c r="AV405" t="s">
        <v>53</v>
      </c>
      <c r="AW405" t="s">
        <v>54</v>
      </c>
      <c r="AX405" t="s">
        <v>55</v>
      </c>
      <c r="AY405" t="s">
        <v>56</v>
      </c>
      <c r="AZ405" t="s">
        <v>57</v>
      </c>
      <c r="BA405" t="s">
        <v>89</v>
      </c>
      <c r="BC405" t="s">
        <v>29</v>
      </c>
      <c r="BE405" t="s">
        <v>30</v>
      </c>
      <c r="BF405" t="s">
        <v>31</v>
      </c>
      <c r="BG405" t="s">
        <v>32</v>
      </c>
      <c r="BH405" t="s">
        <v>33</v>
      </c>
      <c r="BI405" t="s">
        <v>34</v>
      </c>
      <c r="BJ405" t="s">
        <v>35</v>
      </c>
      <c r="BK405" t="s">
        <v>36</v>
      </c>
      <c r="BL405" t="s">
        <v>37</v>
      </c>
      <c r="BM405" t="s">
        <v>58</v>
      </c>
      <c r="BN405" t="s">
        <v>59</v>
      </c>
      <c r="BO405" t="s">
        <v>60</v>
      </c>
      <c r="BP405" t="s">
        <v>61</v>
      </c>
      <c r="BQ405" t="s">
        <v>79</v>
      </c>
      <c r="BR405" t="s">
        <v>80</v>
      </c>
      <c r="BS405" t="s">
        <v>81</v>
      </c>
      <c r="BT405" t="s">
        <v>82</v>
      </c>
      <c r="BU405" t="s">
        <v>83</v>
      </c>
      <c r="BV405" t="s">
        <v>84</v>
      </c>
      <c r="BW405" t="s">
        <v>85</v>
      </c>
      <c r="BX405" t="s">
        <v>86</v>
      </c>
      <c r="BZ405" t="s">
        <v>99</v>
      </c>
    </row>
    <row r="406" spans="1:104" hidden="1" outlineLevel="1" x14ac:dyDescent="0.25">
      <c r="B406">
        <v>1</v>
      </c>
      <c r="C406">
        <v>1</v>
      </c>
      <c r="D406">
        <v>0.3</v>
      </c>
      <c r="E406">
        <v>0.1</v>
      </c>
      <c r="F406">
        <v>0.1</v>
      </c>
      <c r="G406">
        <v>0.1</v>
      </c>
      <c r="H406">
        <v>0.10794155342407658</v>
      </c>
      <c r="I406">
        <v>0.1</v>
      </c>
      <c r="K406">
        <f>K390+BE403</f>
        <v>1.2366984260980804</v>
      </c>
      <c r="L406">
        <f t="shared" ref="L406" si="599">L390+BF403</f>
        <v>3.3647588317576263E-2</v>
      </c>
      <c r="M406">
        <f t="shared" ref="M406" si="600">M390+BG403</f>
        <v>-0.13388403660922069</v>
      </c>
      <c r="N406">
        <f t="shared" ref="N406" si="601">N390+BH403</f>
        <v>-1.3249625597694643</v>
      </c>
      <c r="O406">
        <f t="shared" ref="O406" si="602">O390+BI403</f>
        <v>-0.72580524848228711</v>
      </c>
      <c r="P406">
        <f t="shared" ref="P406" si="603">P390+BJ403</f>
        <v>-0.62701504722539747</v>
      </c>
      <c r="Q406">
        <f t="shared" ref="Q406" si="604">Q390+BK403</f>
        <v>0.240520276342164</v>
      </c>
      <c r="R406">
        <f t="shared" ref="R406" si="605">R390+BL403</f>
        <v>-1.7417358007558035</v>
      </c>
      <c r="S406">
        <f t="shared" ref="S406" si="606">S390+BM403</f>
        <v>-0.98801050320109507</v>
      </c>
      <c r="T406">
        <f t="shared" ref="T406" si="607">T390+BN403</f>
        <v>-1.767524217353831</v>
      </c>
      <c r="U406">
        <f t="shared" ref="U406" si="608">U390+BO403</f>
        <v>-1.6315209705889111</v>
      </c>
      <c r="V406">
        <f t="shared" ref="V406" si="609">V390+BP403</f>
        <v>-1.3357039670894404</v>
      </c>
      <c r="W406">
        <f>W390+BZ403</f>
        <v>0.93291850557241185</v>
      </c>
      <c r="X406">
        <f>SUMPRODUCT(E406:G406,K406:M406)+W406</f>
        <v>1.0465647033530554</v>
      </c>
      <c r="Y406">
        <f>SUMPRODUCT(E406:G406,N406:P406)+W406</f>
        <v>0.66514022002469697</v>
      </c>
      <c r="Z406">
        <f>SUMPRODUCT(E406:G406,Q406:S406)+W406</f>
        <v>0.68399590281093836</v>
      </c>
      <c r="AA406">
        <f>SUMPRODUCT(E406:G406,T405:V405)+W406</f>
        <v>0.93291850557241185</v>
      </c>
      <c r="AB406">
        <f t="shared" ref="AB406:AE408" si="610">1/(1+EXP(-X406))</f>
        <v>0.74011468249631984</v>
      </c>
      <c r="AC406">
        <f t="shared" si="610"/>
        <v>0.66041412055425786</v>
      </c>
      <c r="AD406">
        <f t="shared" si="610"/>
        <v>0.66462995718723616</v>
      </c>
      <c r="AE406">
        <f t="shared" si="610"/>
        <v>0.71766701170213421</v>
      </c>
      <c r="AF406">
        <f>AF390+BQ403</f>
        <v>0.84513462873587963</v>
      </c>
      <c r="AG406">
        <f t="shared" ref="AG406" si="611">AG390+BR403</f>
        <v>-0.98520802482516923</v>
      </c>
      <c r="AH406">
        <f t="shared" ref="AH406" si="612">AH390+BS403</f>
        <v>-3.1151531593140156</v>
      </c>
      <c r="AI406">
        <f t="shared" ref="AI406" si="613">AI390+BT403</f>
        <v>-1.1732732784145126</v>
      </c>
      <c r="AJ406">
        <f t="shared" ref="AJ406" si="614">AJ390+BU403</f>
        <v>2.1236589930239034</v>
      </c>
      <c r="AK406">
        <f t="shared" ref="AK406" si="615">AK390+BV403</f>
        <v>-3.1446983046725254</v>
      </c>
      <c r="AL406">
        <f t="shared" ref="AL406" si="616">AL390+BW403</f>
        <v>-1.9556954831112188</v>
      </c>
      <c r="AM406">
        <f t="shared" ref="AM406" si="617">AM390+BX403</f>
        <v>1.9849304810120709</v>
      </c>
      <c r="AN406">
        <f>AN390+CA403</f>
        <v>-0.54830677672207606</v>
      </c>
      <c r="AO406">
        <f>SUMPRODUCT(AB406:AE406,AF406:AI406)+AN406</f>
        <v>-3.4858991591227539</v>
      </c>
      <c r="AP406">
        <f>SUMPRODUCT(AB406:AE406,AJ406:AM406)+AN406</f>
        <v>-0.92865341912557475</v>
      </c>
      <c r="AQ406">
        <f t="shared" ref="AQ406:AR408" si="618">1/(1+EXP(-AO406))</f>
        <v>2.9716116247145079E-2</v>
      </c>
      <c r="AR406">
        <f t="shared" si="618"/>
        <v>0.28319798641181243</v>
      </c>
      <c r="AS406">
        <f>(AQ406-H406)*AQ406*(1-AQ406)</f>
        <v>-2.2554794028278534E-3</v>
      </c>
      <c r="AT406">
        <f>(AR406-BZ406)*AR406*(1-AR406)</f>
        <v>3.7291506714620629E-2</v>
      </c>
      <c r="AU406">
        <f>(AF406*AS406+AJ406*AT406)*AB406*(1-AB406)</f>
        <v>1.486600564559821E-2</v>
      </c>
      <c r="AV406">
        <f>(AG406*AS406+AK406*AT406)*AC406*(1-AC406)</f>
        <v>-2.5801600009351205E-2</v>
      </c>
      <c r="AW406">
        <f>(AH406*AS406+AL406*AT406)*AD406*(1-AD406)</f>
        <v>-1.4689951158351151E-2</v>
      </c>
      <c r="AX406">
        <f>(AI406*AS406+AM406*AT406)*AE406*(1-AE406)</f>
        <v>1.5534419039716078E-2</v>
      </c>
      <c r="AY406">
        <f>(K406*AU406+N406*AV406+Q406*AW406+T406*AX406)*E406*(1-E406)</f>
        <v>1.9422204130380746E-3</v>
      </c>
      <c r="AZ406">
        <f>(L406*AU406+O406*AV406+R406*AW406+U406*AX406)*F406*(1-F406)</f>
        <v>1.7521582822703585E-3</v>
      </c>
      <c r="BA406">
        <f>(M406*AU406+P406*AV406+S406*AW406+V406*AX406)*G406*(1-G406)</f>
        <v>7.1569003522045844E-4</v>
      </c>
      <c r="BC406">
        <f>SQRT((AQ406-H406)^2+(I406-AR406)^2)</f>
        <v>0.19920020393278887</v>
      </c>
      <c r="BE406">
        <f>-D406*AU406*E406</f>
        <v>-4.4598016936794633E-4</v>
      </c>
      <c r="BF406">
        <f>-D406*AU406*F406</f>
        <v>-4.4598016936794633E-4</v>
      </c>
      <c r="BG406">
        <f>-D406*G406*AU406</f>
        <v>-4.4598016936794627E-4</v>
      </c>
      <c r="BH406">
        <f>-D406*E406*AV406</f>
        <v>7.7404800028053606E-4</v>
      </c>
      <c r="BI406">
        <f>-D406*F406*AV406</f>
        <v>7.7404800028053606E-4</v>
      </c>
      <c r="BJ406">
        <f>-D406*G406*AV406</f>
        <v>7.7404800028053606E-4</v>
      </c>
      <c r="BK406">
        <f>-D406*E406*AW406</f>
        <v>4.4069853475053454E-4</v>
      </c>
      <c r="BL406">
        <f>-D406*F406*AW406</f>
        <v>4.4069853475053454E-4</v>
      </c>
      <c r="BM406">
        <f>-D406*G406*AW406</f>
        <v>4.4069853475053454E-4</v>
      </c>
      <c r="BN406">
        <f>-D406*E406*AX406</f>
        <v>-4.6603257119148231E-4</v>
      </c>
      <c r="BO406">
        <f>-D406*F406*AX406</f>
        <v>-4.6603257119148231E-4</v>
      </c>
      <c r="BP406">
        <f>-D406*G406*AX406</f>
        <v>-4.6603257119148231E-4</v>
      </c>
      <c r="BQ406">
        <f>-D406*AB406*AS406</f>
        <v>5.0079402663027767E-4</v>
      </c>
      <c r="BR406">
        <f>-D406*AC406*AS406</f>
        <v>4.4686513387403985E-4</v>
      </c>
      <c r="BS406">
        <f>-D406*AD406*AS406</f>
        <v>4.4971775368145078E-4</v>
      </c>
      <c r="BT406">
        <f>-D406*AE406*AS406</f>
        <v>4.8560494889495387E-4</v>
      </c>
      <c r="BU406">
        <f>-D406*AB406*AT406</f>
        <v>-8.279997495570247E-3</v>
      </c>
      <c r="BV406">
        <f>-D406*AC406*AT406</f>
        <v>-7.3883512833238154E-3</v>
      </c>
      <c r="BW406">
        <f>-D406*AD406*AT406</f>
        <v>-7.4355157533557512E-3</v>
      </c>
      <c r="BX406">
        <f>-D406*AE406*AT406</f>
        <v>-8.0288652557255567E-3</v>
      </c>
      <c r="BZ406">
        <f>I406-BA407</f>
        <v>9.9493165695834801E-2</v>
      </c>
    </row>
    <row r="407" spans="1:104" hidden="1" outlineLevel="1" x14ac:dyDescent="0.25">
      <c r="B407">
        <v>1</v>
      </c>
      <c r="C407">
        <v>2</v>
      </c>
      <c r="D407">
        <f>D406</f>
        <v>0.3</v>
      </c>
      <c r="E407">
        <v>0.1</v>
      </c>
      <c r="F407">
        <v>0.27777777777777779</v>
      </c>
      <c r="G407">
        <f>AR406</f>
        <v>0.28319798641181243</v>
      </c>
      <c r="H407">
        <v>0.10866522747984556</v>
      </c>
      <c r="I407">
        <v>0.13764705882352943</v>
      </c>
      <c r="K407">
        <f>K406</f>
        <v>1.2366984260980804</v>
      </c>
      <c r="L407">
        <f t="shared" ref="L407:W428" si="619">L406</f>
        <v>3.3647588317576263E-2</v>
      </c>
      <c r="M407">
        <f t="shared" si="619"/>
        <v>-0.13388403660922069</v>
      </c>
      <c r="N407">
        <f t="shared" si="619"/>
        <v>-1.3249625597694643</v>
      </c>
      <c r="O407">
        <f t="shared" si="619"/>
        <v>-0.72580524848228711</v>
      </c>
      <c r="P407">
        <f t="shared" si="619"/>
        <v>-0.62701504722539747</v>
      </c>
      <c r="Q407">
        <f t="shared" si="619"/>
        <v>0.240520276342164</v>
      </c>
      <c r="R407">
        <f t="shared" si="619"/>
        <v>-1.7417358007558035</v>
      </c>
      <c r="S407">
        <f t="shared" si="619"/>
        <v>-0.98801050320109507</v>
      </c>
      <c r="T407">
        <f t="shared" si="619"/>
        <v>-1.767524217353831</v>
      </c>
      <c r="U407">
        <f t="shared" si="619"/>
        <v>-1.6315209705889111</v>
      </c>
      <c r="V407">
        <f t="shared" si="619"/>
        <v>-1.3357039670894404</v>
      </c>
      <c r="W407">
        <f t="shared" si="619"/>
        <v>0.93291850557241185</v>
      </c>
      <c r="X407">
        <f>SUMPRODUCT(E407:G407,K407:M407)+W407</f>
        <v>1.028019210912241</v>
      </c>
      <c r="Y407">
        <f t="shared" ref="Y407:Y440" si="620">SUMPRODUCT(E407:G407,N407:P407)+W407</f>
        <v>0.42124028174846784</v>
      </c>
      <c r="Z407">
        <f t="shared" ref="Z407:Z440" si="621">SUMPRODUCT(E407:G407,Q407:S407)+W407</f>
        <v>0.19335244793641115</v>
      </c>
      <c r="AA407">
        <f t="shared" ref="AA407:AA440" si="622">SUMPRODUCT(E407:G407,T406:V406)+W407</f>
        <v>-7.5302859693001434E-2</v>
      </c>
      <c r="AB407">
        <f t="shared" si="610"/>
        <v>0.73653169838213783</v>
      </c>
      <c r="AC407">
        <f t="shared" si="610"/>
        <v>0.60378000026826062</v>
      </c>
      <c r="AD407">
        <f t="shared" si="610"/>
        <v>0.54818807881970433</v>
      </c>
      <c r="AE407">
        <f t="shared" si="610"/>
        <v>0.4811831760023117</v>
      </c>
      <c r="AF407">
        <f t="shared" ref="AF407:AN435" si="623">AF406</f>
        <v>0.84513462873587963</v>
      </c>
      <c r="AG407">
        <f t="shared" si="623"/>
        <v>-0.98520802482516923</v>
      </c>
      <c r="AH407">
        <f t="shared" si="623"/>
        <v>-3.1151531593140156</v>
      </c>
      <c r="AI407">
        <f t="shared" si="623"/>
        <v>-1.1732732784145126</v>
      </c>
      <c r="AJ407">
        <f t="shared" si="623"/>
        <v>2.1236589930239034</v>
      </c>
      <c r="AK407">
        <f t="shared" si="623"/>
        <v>-3.1446983046725254</v>
      </c>
      <c r="AL407">
        <f t="shared" si="623"/>
        <v>-1.9556954831112188</v>
      </c>
      <c r="AM407">
        <f t="shared" si="623"/>
        <v>1.9849304810120709</v>
      </c>
      <c r="AN407">
        <f t="shared" si="623"/>
        <v>-0.54830677672207606</v>
      </c>
      <c r="AO407">
        <f>SUMPRODUCT(AB407:AE407,AF407:AI407)+AN407</f>
        <v>-2.7929364228105369</v>
      </c>
      <c r="AP407">
        <f>SUMPRODUCT(AB407:AE407,AJ407:AM407)+AN407</f>
        <v>-0.99984435169038388</v>
      </c>
      <c r="AQ407">
        <f t="shared" si="618"/>
        <v>5.7707073975963245E-2</v>
      </c>
      <c r="AR407">
        <f t="shared" si="618"/>
        <v>0.26897202478561022</v>
      </c>
      <c r="AS407">
        <f t="shared" ref="AS407:AS440" si="624">(AQ407-H407)*AQ407*(1-AQ407)</f>
        <v>-2.7709498614807851E-3</v>
      </c>
      <c r="AT407">
        <f t="shared" ref="AT407:AT440" si="625">(AR407-BZ407)*AR407*(1-AR407)</f>
        <v>2.5905267626486917E-2</v>
      </c>
      <c r="AU407">
        <f>(AF407*AS407+AJ407*AT407)*AB407*(1-AB407)</f>
        <v>1.0221171755521749E-2</v>
      </c>
      <c r="AV407">
        <f>(AG407*AS407+AK407*AT407)*AC407*(1-AC407)</f>
        <v>-1.8835581281327517E-2</v>
      </c>
      <c r="AW407">
        <f>(AH407*AS407+AL407*AT407)*AD407*(1-AD407)</f>
        <v>-1.0410120888112199E-2</v>
      </c>
      <c r="AX407">
        <f>(AI407*AS407+AM407*AT407)*AE407*(1-AE407)</f>
        <v>1.3648451588270731E-2</v>
      </c>
      <c r="AY407">
        <f>(K407*AU407+N407*AV407+Q407*AW407+T407*AX407)*E407*(1-E407)</f>
        <v>9.8722198329943118E-4</v>
      </c>
      <c r="AZ407">
        <f>(L407*AU407+O407*AV407+R407*AW407+U407*AX407)*F407*(1-F407)</f>
        <v>1.9818633992775172E-3</v>
      </c>
      <c r="BA407">
        <f>(M407*AU407+P407*AV407+S407*AW407+V407*AX407)*G407*(1-G407)</f>
        <v>5.0683430416519765E-4</v>
      </c>
      <c r="BC407">
        <f>SQRT((AQ407-H407)^2+(I407-AR407)^2)</f>
        <v>0.14086511311700606</v>
      </c>
      <c r="BE407">
        <f>-D407*AU407*E407</f>
        <v>-3.0663515266565245E-4</v>
      </c>
      <c r="BF407">
        <f>-D407*AU407*F407</f>
        <v>-8.5176431296014573E-4</v>
      </c>
      <c r="BG407">
        <f>-D407*G407*AU407</f>
        <v>-8.6838457797991462E-4</v>
      </c>
      <c r="BH407">
        <f>-D407*E407*AV407</f>
        <v>5.650674384398255E-4</v>
      </c>
      <c r="BI407">
        <f>-D407*F407*AV407</f>
        <v>1.5696317734439596E-3</v>
      </c>
      <c r="BJ407">
        <f>-D407*G407*AV407</f>
        <v>1.6002596075303935E-3</v>
      </c>
      <c r="BK407">
        <f>-D407*E407*AW407</f>
        <v>3.1230362664336594E-4</v>
      </c>
      <c r="BL407">
        <f>-D407*F407*AW407</f>
        <v>8.675100740093498E-4</v>
      </c>
      <c r="BM407">
        <f>-D407*G407*AW407</f>
        <v>8.844375821450769E-4</v>
      </c>
      <c r="BN407">
        <f>-D407*E407*AX407</f>
        <v>-4.0945354764812194E-4</v>
      </c>
      <c r="BO407">
        <f>-D407*F407*AX407</f>
        <v>-1.1373709656892275E-3</v>
      </c>
      <c r="BP407">
        <f>-D407*G407*AX407</f>
        <v>-1.1595642022312121E-3</v>
      </c>
      <c r="BQ407">
        <f>-D407*AB407*AS407</f>
        <v>6.1226772228245769E-4</v>
      </c>
      <c r="BR407">
        <f>-D407*AC407*AS407</f>
        <v>5.0191323243246151E-4</v>
      </c>
      <c r="BS407">
        <f>-D407*AD407*AS407</f>
        <v>4.5570050432126321E-4</v>
      </c>
      <c r="BT407">
        <f>-D407*AE407*AS407</f>
        <v>4.0000033646714692E-4</v>
      </c>
      <c r="BU407">
        <f>-D407*AB407*AT407</f>
        <v>-5.7240152285940663E-3</v>
      </c>
      <c r="BV407">
        <f>-D407*AC407*AT407</f>
        <v>-4.6923247483408896E-3</v>
      </c>
      <c r="BW407">
        <f>-D407*AD407*AT407</f>
        <v>-4.2602876674422436E-3</v>
      </c>
      <c r="BX407">
        <f>-D407*AE407*AT407</f>
        <v>-3.7395536855108521E-3</v>
      </c>
      <c r="BZ407">
        <f>I407-BA408</f>
        <v>0.13722313201956765</v>
      </c>
    </row>
    <row r="408" spans="1:104" hidden="1" outlineLevel="1" x14ac:dyDescent="0.25">
      <c r="B408">
        <v>1</v>
      </c>
      <c r="C408">
        <v>3</v>
      </c>
      <c r="D408">
        <f t="shared" ref="D408:D440" si="626">D407</f>
        <v>0.3</v>
      </c>
      <c r="E408">
        <v>0.1</v>
      </c>
      <c r="F408">
        <v>0.45555555555555549</v>
      </c>
      <c r="G408">
        <f>AR407</f>
        <v>0.26897202478561022</v>
      </c>
      <c r="H408">
        <v>0.11475044279104422</v>
      </c>
      <c r="I408">
        <v>0.19035294117647061</v>
      </c>
      <c r="K408">
        <f>K407</f>
        <v>1.2366984260980804</v>
      </c>
      <c r="L408">
        <f t="shared" si="619"/>
        <v>3.3647588317576263E-2</v>
      </c>
      <c r="M408">
        <f t="shared" si="619"/>
        <v>-0.13388403660922069</v>
      </c>
      <c r="N408">
        <f t="shared" si="619"/>
        <v>-1.3249625597694643</v>
      </c>
      <c r="O408">
        <f t="shared" si="619"/>
        <v>-0.72580524848228711</v>
      </c>
      <c r="P408">
        <f t="shared" si="619"/>
        <v>-0.62701504722539747</v>
      </c>
      <c r="Q408">
        <f t="shared" si="619"/>
        <v>0.240520276342164</v>
      </c>
      <c r="R408">
        <f t="shared" si="619"/>
        <v>-1.7417358007558035</v>
      </c>
      <c r="S408">
        <f t="shared" si="619"/>
        <v>-0.98801050320109507</v>
      </c>
      <c r="T408">
        <f t="shared" si="619"/>
        <v>-1.767524217353831</v>
      </c>
      <c r="U408">
        <f t="shared" si="619"/>
        <v>-1.6315209705889111</v>
      </c>
      <c r="V408">
        <f t="shared" si="619"/>
        <v>-1.3357039670894404</v>
      </c>
      <c r="W408">
        <f t="shared" si="619"/>
        <v>0.93291850557241185</v>
      </c>
      <c r="X408">
        <f>SUMPRODUCT(E408:G408,K408:M408)+W408</f>
        <v>1.0359056335580852</v>
      </c>
      <c r="Y408">
        <f t="shared" si="620"/>
        <v>0.30112812957471891</v>
      </c>
      <c r="Z408">
        <f t="shared" si="621"/>
        <v>-0.10223407269313034</v>
      </c>
      <c r="AA408">
        <f t="shared" si="622"/>
        <v>-0.34634935886236073</v>
      </c>
      <c r="AB408">
        <f t="shared" si="610"/>
        <v>0.73805922308406913</v>
      </c>
      <c r="AC408">
        <f t="shared" si="610"/>
        <v>0.57471827427528355</v>
      </c>
      <c r="AD408">
        <f t="shared" si="610"/>
        <v>0.47446371963979883</v>
      </c>
      <c r="AE408">
        <f t="shared" si="610"/>
        <v>0.41426797108471697</v>
      </c>
      <c r="AF408">
        <f t="shared" si="623"/>
        <v>0.84513462873587963</v>
      </c>
      <c r="AG408">
        <f t="shared" si="623"/>
        <v>-0.98520802482516923</v>
      </c>
      <c r="AH408">
        <f t="shared" si="623"/>
        <v>-3.1151531593140156</v>
      </c>
      <c r="AI408">
        <f t="shared" si="623"/>
        <v>-1.1732732784145126</v>
      </c>
      <c r="AJ408">
        <f t="shared" si="623"/>
        <v>2.1236589930239034</v>
      </c>
      <c r="AK408">
        <f t="shared" si="623"/>
        <v>-3.1446983046725254</v>
      </c>
      <c r="AL408">
        <f t="shared" si="623"/>
        <v>-1.9556954831112188</v>
      </c>
      <c r="AM408">
        <f t="shared" si="623"/>
        <v>1.9849304810120709</v>
      </c>
      <c r="AN408">
        <f t="shared" si="623"/>
        <v>-0.54830677672207606</v>
      </c>
      <c r="AO408">
        <f>SUMPRODUCT(AB408:AE408,AF408:AI408)+AN408</f>
        <v>-2.4548411208580045</v>
      </c>
      <c r="AP408">
        <f>SUMPRODUCT(AB408:AE408,AJ408:AM408)+AN408</f>
        <v>-0.89384968329978121</v>
      </c>
      <c r="AQ408">
        <f t="shared" si="618"/>
        <v>7.9085247386454838E-2</v>
      </c>
      <c r="AR408">
        <f t="shared" si="618"/>
        <v>0.29031602726432953</v>
      </c>
      <c r="AS408">
        <f t="shared" si="624"/>
        <v>-2.5975236803331058E-3</v>
      </c>
      <c r="AT408">
        <f t="shared" si="625"/>
        <v>2.0617309076705455E-2</v>
      </c>
      <c r="AU408">
        <f>(AF408*AS408+AJ408*AT408)*AB408*(1-AB408)</f>
        <v>8.0402862839053148E-3</v>
      </c>
      <c r="AV408">
        <f>(AG408*AS408+AK408*AT408)*AC408*(1-AC408)</f>
        <v>-1.5221352555272133E-2</v>
      </c>
      <c r="AW408">
        <f>(AH408*AS408+AL408*AT408)*AD408*(1-AD408)</f>
        <v>-8.0363566288445647E-3</v>
      </c>
      <c r="AX408">
        <f>(AI408*AS408+AM408*AT408)*AE408*(1-AE408)</f>
        <v>1.0669692683743391E-2</v>
      </c>
      <c r="AY408">
        <f>(K408*AU408+N408*AV408+Q408*AW408+T408*AX408)*E408*(1-E408)</f>
        <v>8.387356239069495E-4</v>
      </c>
      <c r="AZ408">
        <f>(L408*AU408+O408*AV408+R408*AW408+U408*AX408)*F408*(1-F408)</f>
        <v>1.9612940630966045E-3</v>
      </c>
      <c r="BA408">
        <f>(M408*AU408+P408*AV408+S408*AW408+V408*AX408)*G408*(1-G408)</f>
        <v>4.2392680396177766E-4</v>
      </c>
      <c r="BC408">
        <f>SQRT((AQ408-H408)^2+(I408-AR408)^2)</f>
        <v>0.10613493648868047</v>
      </c>
      <c r="BE408">
        <f>-D408*AU408*E408</f>
        <v>-2.4120858851715946E-4</v>
      </c>
      <c r="BF408">
        <f>-D408*AU408*F408</f>
        <v>-1.0988391254670596E-3</v>
      </c>
      <c r="BG408">
        <f>-D408*G408*AU408</f>
        <v>-6.4878362449139458E-4</v>
      </c>
      <c r="BH408">
        <f>-D408*E408*AV408</f>
        <v>4.5664057665816395E-4</v>
      </c>
      <c r="BI408">
        <f>-D408*F408*AV408</f>
        <v>2.080251515887191E-3</v>
      </c>
      <c r="BJ408">
        <f>-D408*G408*AV408</f>
        <v>1.2282354050301501E-3</v>
      </c>
      <c r="BK408">
        <f>-D408*E408*AW408</f>
        <v>2.4109069886533692E-4</v>
      </c>
      <c r="BL408">
        <f>-D408*F408*AW408</f>
        <v>1.0983020726087569E-3</v>
      </c>
      <c r="BM408">
        <f>-D408*G408*AW408</f>
        <v>6.4846653430787496E-4</v>
      </c>
      <c r="BN408">
        <f>-D408*E408*AX408</f>
        <v>-3.2009078051230174E-4</v>
      </c>
      <c r="BO408">
        <f>-D408*F408*AX408</f>
        <v>-1.4581913334449298E-3</v>
      </c>
      <c r="BP408">
        <f>-D408*G408*AX408</f>
        <v>-8.6095465349600138E-4</v>
      </c>
      <c r="BQ408">
        <f>-D408*AB408*AS408</f>
        <v>5.7513789283473711E-4</v>
      </c>
      <c r="BR408">
        <f>-D408*AC408*AS408</f>
        <v>4.4785329808506771E-4</v>
      </c>
      <c r="BS408">
        <f>-D408*AD408*AS408</f>
        <v>3.6972922416699157E-4</v>
      </c>
      <c r="BT408">
        <f>-D408*AE408*AS408</f>
        <v>3.228212594688308E-4</v>
      </c>
      <c r="BU408">
        <f>-D408*AB408*AT408</f>
        <v>-4.5650385357712056E-3</v>
      </c>
      <c r="BV408">
        <f>-D408*AC408*AT408</f>
        <v>-3.554743287829289E-3</v>
      </c>
      <c r="BW408">
        <f>-D408*AD408*AT408</f>
        <v>-2.9346495460491171E-3</v>
      </c>
      <c r="BX408">
        <f>-D408*AE408*AT408</f>
        <v>-2.5623272401299863E-3</v>
      </c>
      <c r="BZ408">
        <f>I408-BA409</f>
        <v>0.19024785399090566</v>
      </c>
    </row>
    <row r="409" spans="1:104" hidden="1" outlineLevel="1" x14ac:dyDescent="0.25">
      <c r="B409">
        <v>1</v>
      </c>
      <c r="C409">
        <v>4</v>
      </c>
      <c r="D409">
        <f t="shared" si="626"/>
        <v>0.3</v>
      </c>
      <c r="E409">
        <v>0.1</v>
      </c>
      <c r="F409">
        <v>0.6333333333333333</v>
      </c>
      <c r="G409">
        <f t="shared" ref="G409:G410" si="627">AR408</f>
        <v>0.29031602726432953</v>
      </c>
      <c r="H409">
        <v>0.13751490568115973</v>
      </c>
      <c r="I409">
        <v>0.25811764705882356</v>
      </c>
      <c r="K409">
        <f t="shared" ref="K409:N440" si="628">K408</f>
        <v>1.2366984260980804</v>
      </c>
      <c r="L409">
        <f t="shared" si="619"/>
        <v>3.3647588317576263E-2</v>
      </c>
      <c r="M409">
        <f t="shared" si="619"/>
        <v>-0.13388403660922069</v>
      </c>
      <c r="N409">
        <f t="shared" si="619"/>
        <v>-1.3249625597694643</v>
      </c>
      <c r="O409">
        <f t="shared" si="619"/>
        <v>-0.72580524848228711</v>
      </c>
      <c r="P409">
        <f t="shared" si="619"/>
        <v>-0.62701504722539747</v>
      </c>
      <c r="Q409">
        <f t="shared" si="619"/>
        <v>0.240520276342164</v>
      </c>
      <c r="R409">
        <f t="shared" si="619"/>
        <v>-1.7417358007558035</v>
      </c>
      <c r="S409">
        <f t="shared" si="619"/>
        <v>-0.98801050320109507</v>
      </c>
      <c r="T409">
        <f t="shared" si="619"/>
        <v>-1.767524217353831</v>
      </c>
      <c r="U409">
        <f t="shared" si="619"/>
        <v>-1.6315209705889111</v>
      </c>
      <c r="V409">
        <f t="shared" si="619"/>
        <v>-1.3357039670894404</v>
      </c>
      <c r="W409">
        <f t="shared" si="619"/>
        <v>0.93291850557241185</v>
      </c>
      <c r="X409">
        <f t="shared" ref="X409:X440" si="629">SUMPRODUCT(E409:G409,K409:M409)+W409</f>
        <v>1.0390298058275171</v>
      </c>
      <c r="Y409">
        <f t="shared" si="620"/>
        <v>0.15871307467791684</v>
      </c>
      <c r="Z409">
        <f t="shared" si="621"/>
        <v>-0.43296409145682024</v>
      </c>
      <c r="AA409">
        <f t="shared" si="622"/>
        <v>-0.66490680019589266</v>
      </c>
      <c r="AB409">
        <f t="shared" ref="AB409:AE440" si="630">1/(1+EXP(-X409))</f>
        <v>0.73866276308888423</v>
      </c>
      <c r="AC409">
        <f t="shared" si="630"/>
        <v>0.53959518717398136</v>
      </c>
      <c r="AD409">
        <f t="shared" si="630"/>
        <v>0.39341875646651603</v>
      </c>
      <c r="AE409">
        <f t="shared" si="630"/>
        <v>0.33963822984279374</v>
      </c>
      <c r="AF409">
        <f t="shared" si="623"/>
        <v>0.84513462873587963</v>
      </c>
      <c r="AG409">
        <f t="shared" si="623"/>
        <v>-0.98520802482516923</v>
      </c>
      <c r="AH409">
        <f t="shared" si="623"/>
        <v>-3.1151531593140156</v>
      </c>
      <c r="AI409">
        <f t="shared" si="623"/>
        <v>-1.1732732784145126</v>
      </c>
      <c r="AJ409">
        <f t="shared" si="623"/>
        <v>2.1236589930239034</v>
      </c>
      <c r="AK409">
        <f t="shared" si="623"/>
        <v>-3.1446983046725254</v>
      </c>
      <c r="AL409">
        <f t="shared" si="623"/>
        <v>-1.9556954831112188</v>
      </c>
      <c r="AM409">
        <f t="shared" si="623"/>
        <v>1.9849304810120709</v>
      </c>
      <c r="AN409">
        <f t="shared" si="623"/>
        <v>-0.54830677672207606</v>
      </c>
      <c r="AO409">
        <f t="shared" ref="AO409:AO440" si="631">SUMPRODUCT(AB409:AE409,AF409:AI409)+AN409</f>
        <v>-2.0796989467813938</v>
      </c>
      <c r="AP409">
        <f t="shared" ref="AP409:AP440" si="632">SUMPRODUCT(AB409:AE409,AJ409:AM409)+AN409</f>
        <v>-0.77175203745280818</v>
      </c>
      <c r="AQ409">
        <f t="shared" ref="AQ409:AR440" si="633">1/(1+EXP(-AO409))</f>
        <v>0.11108569092978225</v>
      </c>
      <c r="AR409">
        <f t="shared" si="633"/>
        <v>0.31610022729894066</v>
      </c>
      <c r="AS409">
        <f t="shared" si="624"/>
        <v>-2.6097702592038489E-3</v>
      </c>
      <c r="AT409">
        <f t="shared" si="625"/>
        <v>1.2233678974351318E-2</v>
      </c>
      <c r="AU409">
        <f t="shared" ref="AU409:AU440" si="634">(AF409*AS409+AJ409*AT409)*AB409*(1-AB409)</f>
        <v>4.5894421597241679E-3</v>
      </c>
      <c r="AV409">
        <f t="shared" ref="AV409:AV440" si="635">(AG409*AS409+AK409*AT409)*AC409*(1-AC409)</f>
        <v>-8.9187323727810512E-3</v>
      </c>
      <c r="AW409">
        <f t="shared" ref="AW409:AW440" si="636">(AH409*AS409+AL409*AT409)*AD409*(1-AD409)</f>
        <v>-3.7694490186654561E-3</v>
      </c>
      <c r="AX409">
        <f t="shared" ref="AX409:AX440" si="637">(AI409*AS409+AM409*AT409)*AE409*(1-AE409)</f>
        <v>6.133043404531387E-3</v>
      </c>
      <c r="AY409">
        <f t="shared" ref="AY409:AY440" si="638">(K409*AU409+N409*AV409+Q409*AW409+T409*AX409)*E409*(1-E409)</f>
        <v>5.1712296362273636E-4</v>
      </c>
      <c r="AZ409">
        <f t="shared" ref="AZ409:AZ440" si="639">(L409*AU409+O409*AV409+R409*AW409+U409*AX409)*F409*(1-F409)</f>
        <v>7.4006477431714796E-4</v>
      </c>
      <c r="BA409">
        <f t="shared" ref="BA409:BA440" si="640">(M409*AU409+P409*AV409+S409*AW409+V409*AX409)*G409*(1-G409)</f>
        <v>1.0508718556495226E-4</v>
      </c>
      <c r="BC409">
        <f t="shared" ref="BC409:BC440" si="641">SQRT((AQ409-H409)^2+(I409-AR409)^2)</f>
        <v>6.3721919334527644E-2</v>
      </c>
      <c r="BE409">
        <f t="shared" ref="BE409:BE440" si="642">-D409*AU409*E409</f>
        <v>-1.3768326479172505E-4</v>
      </c>
      <c r="BF409">
        <f t="shared" ref="BF409:BF440" si="643">-D409*AU409*F409</f>
        <v>-8.7199401034759188E-4</v>
      </c>
      <c r="BG409">
        <f t="shared" ref="BG409:BG440" si="644">-D409*G409*AU409</f>
        <v>-3.9971658455116349E-4</v>
      </c>
      <c r="BH409">
        <f t="shared" ref="BH409:BH440" si="645">-D409*E409*AV409</f>
        <v>2.6756197118343151E-4</v>
      </c>
      <c r="BI409">
        <f t="shared" ref="BI409:BI440" si="646">-D409*F409*AV409</f>
        <v>1.6945591508283995E-3</v>
      </c>
      <c r="BJ409">
        <f t="shared" ref="BJ409:BJ440" si="647">-D409*G409*AV409</f>
        <v>7.7677528520986869E-4</v>
      </c>
      <c r="BK409">
        <f t="shared" ref="BK409:BK440" si="648">-D409*E409*AW409</f>
        <v>1.1308347055996368E-4</v>
      </c>
      <c r="BL409">
        <f t="shared" ref="BL409:BL440" si="649">-D409*F409*AW409</f>
        <v>7.1619531354643652E-4</v>
      </c>
      <c r="BM409">
        <f t="shared" ref="BM409:BM440" si="650">-D409*G409*AW409</f>
        <v>3.2829943922231422E-4</v>
      </c>
      <c r="BN409">
        <f t="shared" ref="BN409:BN440" si="651">-D409*E409*AX409</f>
        <v>-1.8399130213594161E-4</v>
      </c>
      <c r="BO409">
        <f t="shared" ref="BO409:BO440" si="652">-D409*F409*AX409</f>
        <v>-1.1652782468609634E-3</v>
      </c>
      <c r="BP409">
        <f t="shared" ref="BP409:BP440" si="653">-D409*G409*AX409</f>
        <v>-5.3415623887297515E-4</v>
      </c>
      <c r="BQ409">
        <f t="shared" ref="BQ409:BQ440" si="654">-D409*AB409*AS409</f>
        <v>5.7832203320721262E-4</v>
      </c>
      <c r="BR409">
        <f t="shared" ref="BR409:BR440" si="655">-D409*AC409*AS409</f>
        <v>4.2246584144885722E-4</v>
      </c>
      <c r="BS409">
        <f t="shared" ref="BS409:BS440" si="656">-D409*AD409*AS409</f>
        <v>3.0801977101178261E-4</v>
      </c>
      <c r="BT409">
        <f t="shared" ref="BT409:BT440" si="657">-D409*AE409*AS409</f>
        <v>2.6591332533970922E-4</v>
      </c>
      <c r="BU409">
        <f t="shared" ref="BU409:BU440" si="658">-D409*AB409*AT409</f>
        <v>-2.7109689341810197E-3</v>
      </c>
      <c r="BV409">
        <f t="shared" ref="BV409:BV440" si="659">-D409*AC409*AT409</f>
        <v>-1.9803702887974499E-3</v>
      </c>
      <c r="BW409">
        <f t="shared" ref="BW409:BW440" si="660">-D409*AD409*AT409</f>
        <v>-1.4438876307299574E-3</v>
      </c>
      <c r="BX409">
        <f t="shared" ref="BX409:BX440" si="661">-D409*AE409*AT409</f>
        <v>-1.2465075213941056E-3</v>
      </c>
      <c r="BZ409">
        <f>I409-BA410</f>
        <v>0.25951021186140893</v>
      </c>
    </row>
    <row r="410" spans="1:104" hidden="1" outlineLevel="1" x14ac:dyDescent="0.25">
      <c r="B410">
        <v>1</v>
      </c>
      <c r="C410">
        <v>5</v>
      </c>
      <c r="D410">
        <f t="shared" si="626"/>
        <v>0.3</v>
      </c>
      <c r="E410">
        <v>0.1</v>
      </c>
      <c r="F410">
        <v>0.81111111111111112</v>
      </c>
      <c r="G410">
        <f t="shared" si="627"/>
        <v>0.31610022729894066</v>
      </c>
      <c r="H410">
        <v>0.19840081039519875</v>
      </c>
      <c r="I410">
        <v>0.34094117647058819</v>
      </c>
      <c r="K410">
        <f t="shared" si="628"/>
        <v>1.2366984260980804</v>
      </c>
      <c r="L410">
        <f t="shared" si="619"/>
        <v>3.3647588317576263E-2</v>
      </c>
      <c r="M410">
        <f t="shared" si="619"/>
        <v>-0.13388403660922069</v>
      </c>
      <c r="N410">
        <f t="shared" si="619"/>
        <v>-1.3249625597694643</v>
      </c>
      <c r="O410">
        <f t="shared" si="619"/>
        <v>-0.72580524848228711</v>
      </c>
      <c r="P410">
        <f t="shared" si="619"/>
        <v>-0.62701504722539747</v>
      </c>
      <c r="Q410">
        <f t="shared" si="619"/>
        <v>0.240520276342164</v>
      </c>
      <c r="R410">
        <f t="shared" si="619"/>
        <v>-1.7417358007558035</v>
      </c>
      <c r="S410">
        <f t="shared" si="619"/>
        <v>-0.98801050320109507</v>
      </c>
      <c r="T410">
        <f t="shared" si="619"/>
        <v>-1.767524217353831</v>
      </c>
      <c r="U410">
        <f t="shared" si="619"/>
        <v>-1.6315209705889111</v>
      </c>
      <c r="V410">
        <f t="shared" si="619"/>
        <v>-1.3357039670894404</v>
      </c>
      <c r="W410">
        <f t="shared" si="619"/>
        <v>0.93291850557241185</v>
      </c>
      <c r="X410">
        <f t="shared" si="629"/>
        <v>1.041559506524824</v>
      </c>
      <c r="Y410">
        <f t="shared" si="620"/>
        <v>1.3513949100917189E-2</v>
      </c>
      <c r="Z410">
        <f t="shared" si="621"/>
        <v>-0.76808107204201903</v>
      </c>
      <c r="AA410">
        <f t="shared" si="622"/>
        <v>-0.98939503101949011</v>
      </c>
      <c r="AB410">
        <f t="shared" si="630"/>
        <v>0.73915080181644033</v>
      </c>
      <c r="AC410">
        <f t="shared" si="630"/>
        <v>0.50337843585930253</v>
      </c>
      <c r="AD410">
        <f t="shared" si="630"/>
        <v>0.31689435502404928</v>
      </c>
      <c r="AE410">
        <f t="shared" si="630"/>
        <v>0.27103158691095613</v>
      </c>
      <c r="AF410">
        <f t="shared" si="623"/>
        <v>0.84513462873587963</v>
      </c>
      <c r="AG410">
        <f t="shared" si="623"/>
        <v>-0.98520802482516923</v>
      </c>
      <c r="AH410">
        <f t="shared" si="623"/>
        <v>-3.1151531593140156</v>
      </c>
      <c r="AI410">
        <f t="shared" si="623"/>
        <v>-1.1732732784145126</v>
      </c>
      <c r="AJ410">
        <f t="shared" si="623"/>
        <v>2.1236589930239034</v>
      </c>
      <c r="AK410">
        <f t="shared" si="623"/>
        <v>-3.1446983046725254</v>
      </c>
      <c r="AL410">
        <f t="shared" si="623"/>
        <v>-1.9556954831112188</v>
      </c>
      <c r="AM410">
        <f t="shared" si="623"/>
        <v>1.9849304810120709</v>
      </c>
      <c r="AN410">
        <f t="shared" si="623"/>
        <v>-0.54830677672207606</v>
      </c>
      <c r="AO410">
        <f t="shared" si="631"/>
        <v>-1.7247258825324874</v>
      </c>
      <c r="AP410">
        <f t="shared" si="632"/>
        <v>-0.64334584366656689</v>
      </c>
      <c r="AQ410">
        <f t="shared" si="633"/>
        <v>0.15126344111644072</v>
      </c>
      <c r="AR410">
        <f t="shared" si="633"/>
        <v>0.34449059897769779</v>
      </c>
      <c r="AS410">
        <f t="shared" si="624"/>
        <v>-6.0516280417663125E-3</v>
      </c>
      <c r="AT410">
        <f t="shared" si="625"/>
        <v>8.0151932537592162E-4</v>
      </c>
      <c r="AU410">
        <f t="shared" si="634"/>
        <v>-6.5791239905065447E-4</v>
      </c>
      <c r="AV410">
        <f t="shared" si="635"/>
        <v>8.6035473002333131E-4</v>
      </c>
      <c r="AW410">
        <f t="shared" si="636"/>
        <v>3.7415553566680455E-3</v>
      </c>
      <c r="AX410">
        <f t="shared" si="637"/>
        <v>1.7171452925299582E-3</v>
      </c>
      <c r="AY410">
        <f t="shared" si="638"/>
        <v>-3.679877695269927E-4</v>
      </c>
      <c r="AZ410">
        <f t="shared" si="639"/>
        <v>-1.5267282404429416E-3</v>
      </c>
      <c r="BA410">
        <f t="shared" si="640"/>
        <v>-1.3925648025853862E-3</v>
      </c>
      <c r="BC410">
        <f t="shared" si="641"/>
        <v>4.7270815337330255E-2</v>
      </c>
      <c r="BE410">
        <f t="shared" si="642"/>
        <v>1.9737371971519634E-5</v>
      </c>
      <c r="BF410">
        <f t="shared" si="643"/>
        <v>1.600920171023259E-4</v>
      </c>
      <c r="BG410">
        <f t="shared" si="644"/>
        <v>6.238987766481096E-5</v>
      </c>
      <c r="BH410">
        <f t="shared" si="645"/>
        <v>-2.5810641900699937E-5</v>
      </c>
      <c r="BI410">
        <f t="shared" si="646"/>
        <v>-2.0935298430567727E-4</v>
      </c>
      <c r="BJ410">
        <f t="shared" si="647"/>
        <v>-8.158749771542812E-5</v>
      </c>
      <c r="BK410">
        <f t="shared" si="648"/>
        <v>-1.1224666070004136E-4</v>
      </c>
      <c r="BL410">
        <f t="shared" si="649"/>
        <v>-9.1044513678922433E-4</v>
      </c>
      <c r="BM410">
        <f t="shared" si="650"/>
        <v>-3.548119496083014E-4</v>
      </c>
      <c r="BN410">
        <f t="shared" si="651"/>
        <v>-5.1514358775898742E-5</v>
      </c>
      <c r="BO410">
        <f t="shared" si="652"/>
        <v>-4.1783868784895647E-4</v>
      </c>
      <c r="BP410">
        <f t="shared" si="653"/>
        <v>-1.628370051822077E-4</v>
      </c>
      <c r="BQ410">
        <f t="shared" si="654"/>
        <v>1.3419197158099272E-3</v>
      </c>
      <c r="BR410">
        <f t="shared" si="655"/>
        <v>9.1387771741998605E-4</v>
      </c>
      <c r="BS410">
        <f t="shared" si="656"/>
        <v>5.753180295422957E-4</v>
      </c>
      <c r="BT410">
        <f t="shared" si="657"/>
        <v>4.9205470546642965E-4</v>
      </c>
      <c r="BU410">
        <f t="shared" si="658"/>
        <v>-1.7773309560689543E-4</v>
      </c>
      <c r="BV410">
        <f t="shared" si="659"/>
        <v>-1.2104026329562043E-4</v>
      </c>
      <c r="BW410">
        <f t="shared" si="660"/>
        <v>-7.619908489629413E-5</v>
      </c>
      <c r="BX410">
        <f t="shared" si="661"/>
        <v>-6.5171116408930513E-5</v>
      </c>
      <c r="BZ410">
        <f>I410</f>
        <v>0.34094117647058819</v>
      </c>
    </row>
    <row r="411" spans="1:104" hidden="1" outlineLevel="1" x14ac:dyDescent="0.25">
      <c r="B411">
        <v>2</v>
      </c>
      <c r="C411">
        <v>1</v>
      </c>
      <c r="D411">
        <f t="shared" si="626"/>
        <v>0.3</v>
      </c>
      <c r="E411">
        <v>0.30000000000000004</v>
      </c>
      <c r="F411">
        <v>0.1</v>
      </c>
      <c r="G411">
        <v>0.1</v>
      </c>
      <c r="H411">
        <v>0.10781746665182537</v>
      </c>
      <c r="I411">
        <v>0.13764705882352943</v>
      </c>
      <c r="K411">
        <f t="shared" si="628"/>
        <v>1.2366984260980804</v>
      </c>
      <c r="L411">
        <f t="shared" si="619"/>
        <v>3.3647588317576263E-2</v>
      </c>
      <c r="M411">
        <f t="shared" si="619"/>
        <v>-0.13388403660922069</v>
      </c>
      <c r="N411">
        <f t="shared" si="619"/>
        <v>-1.3249625597694643</v>
      </c>
      <c r="O411">
        <f t="shared" si="619"/>
        <v>-0.72580524848228711</v>
      </c>
      <c r="P411">
        <f t="shared" si="619"/>
        <v>-0.62701504722539747</v>
      </c>
      <c r="Q411">
        <f t="shared" si="619"/>
        <v>0.240520276342164</v>
      </c>
      <c r="R411">
        <f t="shared" si="619"/>
        <v>-1.7417358007558035</v>
      </c>
      <c r="S411">
        <f t="shared" si="619"/>
        <v>-0.98801050320109507</v>
      </c>
      <c r="T411">
        <f t="shared" si="619"/>
        <v>-1.767524217353831</v>
      </c>
      <c r="U411">
        <f t="shared" si="619"/>
        <v>-1.6315209705889111</v>
      </c>
      <c r="V411">
        <f t="shared" si="619"/>
        <v>-1.3357039670894404</v>
      </c>
      <c r="W411">
        <f t="shared" si="619"/>
        <v>0.93291850557241185</v>
      </c>
      <c r="X411">
        <f t="shared" si="629"/>
        <v>1.2939043885726715</v>
      </c>
      <c r="Y411">
        <f t="shared" si="620"/>
        <v>0.40014770807080402</v>
      </c>
      <c r="Z411">
        <f t="shared" si="621"/>
        <v>0.73209995807937123</v>
      </c>
      <c r="AA411">
        <f t="shared" si="622"/>
        <v>0.10593874659842739</v>
      </c>
      <c r="AB411">
        <f t="shared" si="630"/>
        <v>0.7848073142557408</v>
      </c>
      <c r="AC411">
        <f t="shared" si="630"/>
        <v>0.59872314804632465</v>
      </c>
      <c r="AD411">
        <f t="shared" si="630"/>
        <v>0.67526592466096991</v>
      </c>
      <c r="AE411">
        <f t="shared" si="630"/>
        <v>0.52645994457432743</v>
      </c>
      <c r="AF411">
        <f t="shared" si="623"/>
        <v>0.84513462873587963</v>
      </c>
      <c r="AG411">
        <f t="shared" si="623"/>
        <v>-0.98520802482516923</v>
      </c>
      <c r="AH411">
        <f t="shared" si="623"/>
        <v>-3.1151531593140156</v>
      </c>
      <c r="AI411">
        <f t="shared" si="623"/>
        <v>-1.1732732784145126</v>
      </c>
      <c r="AJ411">
        <f t="shared" si="623"/>
        <v>2.1236589930239034</v>
      </c>
      <c r="AK411">
        <f t="shared" si="623"/>
        <v>-3.1446983046725254</v>
      </c>
      <c r="AL411">
        <f t="shared" si="623"/>
        <v>-1.9556954831112188</v>
      </c>
      <c r="AM411">
        <f t="shared" si="623"/>
        <v>1.9849304810120709</v>
      </c>
      <c r="AN411">
        <f t="shared" si="623"/>
        <v>-0.54830677672207606</v>
      </c>
      <c r="AO411">
        <f t="shared" si="631"/>
        <v>-3.1961439523725392</v>
      </c>
      <c r="AP411">
        <f t="shared" si="632"/>
        <v>-1.0400754623822817</v>
      </c>
      <c r="AQ411">
        <f t="shared" si="633"/>
        <v>3.9311090828870715E-2</v>
      </c>
      <c r="AR411">
        <f t="shared" si="633"/>
        <v>0.26113543366062703</v>
      </c>
      <c r="AS411">
        <f t="shared" si="624"/>
        <v>-2.5871932218216221E-3</v>
      </c>
      <c r="AT411">
        <f t="shared" si="625"/>
        <v>2.3912132474927142E-2</v>
      </c>
      <c r="AU411">
        <f t="shared" si="634"/>
        <v>8.2069039596546663E-3</v>
      </c>
      <c r="AV411">
        <f t="shared" si="635"/>
        <v>-1.7453838127809759E-2</v>
      </c>
      <c r="AW411">
        <f t="shared" si="636"/>
        <v>-8.4873801678141784E-3</v>
      </c>
      <c r="AX411">
        <f t="shared" si="637"/>
        <v>1.2589495240882128E-2</v>
      </c>
      <c r="AY411">
        <f t="shared" si="638"/>
        <v>1.8861197266304597E-3</v>
      </c>
      <c r="AZ411">
        <f t="shared" si="639"/>
        <v>6.4682804190592741E-4</v>
      </c>
      <c r="BA411">
        <f t="shared" si="640"/>
        <v>1.273344949216356E-4</v>
      </c>
      <c r="BC411">
        <f t="shared" si="641"/>
        <v>0.1412179246707139</v>
      </c>
      <c r="BE411">
        <f t="shared" si="642"/>
        <v>-7.3862135636892012E-4</v>
      </c>
      <c r="BF411">
        <f t="shared" si="643"/>
        <v>-2.4620711878963999E-4</v>
      </c>
      <c r="BG411">
        <f t="shared" si="644"/>
        <v>-2.4620711878963999E-4</v>
      </c>
      <c r="BH411">
        <f t="shared" si="645"/>
        <v>1.5708454315028785E-3</v>
      </c>
      <c r="BI411">
        <f t="shared" si="646"/>
        <v>5.2361514383429274E-4</v>
      </c>
      <c r="BJ411">
        <f t="shared" si="647"/>
        <v>5.2361514383429274E-4</v>
      </c>
      <c r="BK411">
        <f t="shared" si="648"/>
        <v>7.6386421510327618E-4</v>
      </c>
      <c r="BL411">
        <f t="shared" si="649"/>
        <v>2.5462140503442534E-4</v>
      </c>
      <c r="BM411">
        <f t="shared" si="650"/>
        <v>2.5462140503442534E-4</v>
      </c>
      <c r="BN411">
        <f t="shared" si="651"/>
        <v>-1.1330545716793916E-3</v>
      </c>
      <c r="BO411">
        <f t="shared" si="652"/>
        <v>-3.7768485722646384E-4</v>
      </c>
      <c r="BP411">
        <f t="shared" si="653"/>
        <v>-3.7768485722646384E-4</v>
      </c>
      <c r="BQ411">
        <f t="shared" si="654"/>
        <v>6.0913444916354522E-4</v>
      </c>
      <c r="BR411">
        <f t="shared" si="655"/>
        <v>4.647037411119464E-4</v>
      </c>
      <c r="BS411">
        <f t="shared" si="656"/>
        <v>5.241130269629914E-4</v>
      </c>
      <c r="BT411">
        <f t="shared" si="657"/>
        <v>4.0861608004898604E-4</v>
      </c>
      <c r="BU411">
        <f t="shared" si="658"/>
        <v>-5.6299249397325146E-3</v>
      </c>
      <c r="BV411">
        <f t="shared" si="659"/>
        <v>-4.2950241695667388E-3</v>
      </c>
      <c r="BW411">
        <f t="shared" si="660"/>
        <v>-4.8441144738891849E-3</v>
      </c>
      <c r="BX411">
        <f t="shared" si="661"/>
        <v>-3.7766339812212355E-3</v>
      </c>
      <c r="BZ411">
        <f>I411-BA412</f>
        <v>0.13720223383755722</v>
      </c>
    </row>
    <row r="412" spans="1:104" hidden="1" outlineLevel="1" x14ac:dyDescent="0.25">
      <c r="B412">
        <v>2</v>
      </c>
      <c r="C412">
        <v>2</v>
      </c>
      <c r="D412">
        <f t="shared" si="626"/>
        <v>0.3</v>
      </c>
      <c r="E412">
        <v>0.30000000000000004</v>
      </c>
      <c r="F412">
        <v>0.27777777777777779</v>
      </c>
      <c r="G412">
        <f>AR411</f>
        <v>0.26113543366062703</v>
      </c>
      <c r="H412">
        <v>0.10866522747984556</v>
      </c>
      <c r="I412">
        <v>0.19035294117647061</v>
      </c>
      <c r="K412">
        <f t="shared" si="628"/>
        <v>1.2366984260980804</v>
      </c>
      <c r="L412">
        <f t="shared" si="619"/>
        <v>3.3647588317576263E-2</v>
      </c>
      <c r="M412">
        <f t="shared" si="619"/>
        <v>-0.13388403660922069</v>
      </c>
      <c r="N412">
        <f t="shared" si="619"/>
        <v>-1.3249625597694643</v>
      </c>
      <c r="O412">
        <f t="shared" si="619"/>
        <v>-0.72580524848228711</v>
      </c>
      <c r="P412">
        <f t="shared" si="619"/>
        <v>-0.62701504722539747</v>
      </c>
      <c r="Q412">
        <f t="shared" si="619"/>
        <v>0.240520276342164</v>
      </c>
      <c r="R412">
        <f t="shared" si="619"/>
        <v>-1.7417358007558035</v>
      </c>
      <c r="S412">
        <f t="shared" si="619"/>
        <v>-0.98801050320109507</v>
      </c>
      <c r="T412">
        <f t="shared" si="619"/>
        <v>-1.767524217353831</v>
      </c>
      <c r="U412">
        <f t="shared" si="619"/>
        <v>-1.6315209705889111</v>
      </c>
      <c r="V412">
        <f t="shared" si="619"/>
        <v>-1.3357039670894404</v>
      </c>
      <c r="W412">
        <f t="shared" si="619"/>
        <v>0.93291850557241185</v>
      </c>
      <c r="X412">
        <f t="shared" si="629"/>
        <v>1.2783127197520898</v>
      </c>
      <c r="Y412">
        <f t="shared" si="620"/>
        <v>0.17008132234977225</v>
      </c>
      <c r="Z412">
        <f t="shared" si="621"/>
        <v>0.26325453705044333</v>
      </c>
      <c r="AA412">
        <f t="shared" si="622"/>
        <v>-0.39933866392988948</v>
      </c>
      <c r="AB412">
        <f t="shared" si="630"/>
        <v>0.78216242712143047</v>
      </c>
      <c r="AC412">
        <f t="shared" si="630"/>
        <v>0.54241812510832221</v>
      </c>
      <c r="AD412">
        <f t="shared" si="630"/>
        <v>0.56543616013003017</v>
      </c>
      <c r="AE412">
        <f t="shared" si="630"/>
        <v>0.4014712433500941</v>
      </c>
      <c r="AF412">
        <f t="shared" si="623"/>
        <v>0.84513462873587963</v>
      </c>
      <c r="AG412">
        <f t="shared" si="623"/>
        <v>-0.98520802482516923</v>
      </c>
      <c r="AH412">
        <f t="shared" si="623"/>
        <v>-3.1151531593140156</v>
      </c>
      <c r="AI412">
        <f t="shared" si="623"/>
        <v>-1.1732732784145126</v>
      </c>
      <c r="AJ412">
        <f t="shared" si="623"/>
        <v>2.1236589930239034</v>
      </c>
      <c r="AK412">
        <f t="shared" si="623"/>
        <v>-3.1446983046725254</v>
      </c>
      <c r="AL412">
        <f t="shared" si="623"/>
        <v>-1.9556954831112188</v>
      </c>
      <c r="AM412">
        <f t="shared" si="623"/>
        <v>1.9849304810120709</v>
      </c>
      <c r="AN412">
        <f t="shared" si="623"/>
        <v>-0.54830677672207606</v>
      </c>
      <c r="AO412">
        <f t="shared" si="631"/>
        <v>-2.6541246364269577</v>
      </c>
      <c r="AP412">
        <f t="shared" si="632"/>
        <v>-0.90193029899067279</v>
      </c>
      <c r="AQ412">
        <f t="shared" si="633"/>
        <v>6.5735244386070729E-2</v>
      </c>
      <c r="AR412">
        <f t="shared" si="633"/>
        <v>0.28865398192162284</v>
      </c>
      <c r="AS412">
        <f t="shared" si="624"/>
        <v>-2.6365072205345079E-3</v>
      </c>
      <c r="AT412">
        <f t="shared" si="625"/>
        <v>2.0260070532742119E-2</v>
      </c>
      <c r="AU412">
        <f t="shared" si="634"/>
        <v>6.9512181981356046E-3</v>
      </c>
      <c r="AV412">
        <f t="shared" si="635"/>
        <v>-1.5168612546640986E-2</v>
      </c>
      <c r="AW412">
        <f t="shared" si="636"/>
        <v>-7.7178595090441095E-3</v>
      </c>
      <c r="AX412">
        <f t="shared" si="637"/>
        <v>1.0406611634229478E-2</v>
      </c>
      <c r="AY412">
        <f t="shared" si="638"/>
        <v>1.7732745506837068E-3</v>
      </c>
      <c r="AZ412">
        <f t="shared" si="639"/>
        <v>1.5462010265940116E-3</v>
      </c>
      <c r="BA412">
        <f t="shared" si="640"/>
        <v>4.4482498597221649E-4</v>
      </c>
      <c r="BC412">
        <f t="shared" si="641"/>
        <v>0.1072663883050598</v>
      </c>
      <c r="BE412">
        <f t="shared" si="642"/>
        <v>-6.2560963783220443E-4</v>
      </c>
      <c r="BF412">
        <f t="shared" si="643"/>
        <v>-5.7926818317796701E-4</v>
      </c>
      <c r="BG412">
        <f t="shared" si="644"/>
        <v>-5.4456281359193499E-4</v>
      </c>
      <c r="BH412">
        <f t="shared" si="645"/>
        <v>1.3651751291976889E-3</v>
      </c>
      <c r="BI412">
        <f t="shared" si="646"/>
        <v>1.2640510455534154E-3</v>
      </c>
      <c r="BJ412">
        <f t="shared" si="647"/>
        <v>1.1883186646191365E-3</v>
      </c>
      <c r="BK412">
        <f t="shared" si="648"/>
        <v>6.9460735581396995E-4</v>
      </c>
      <c r="BL412">
        <f t="shared" si="649"/>
        <v>6.4315495908700909E-4</v>
      </c>
      <c r="BM412">
        <f t="shared" si="650"/>
        <v>6.046219769478082E-4</v>
      </c>
      <c r="BN412">
        <f t="shared" si="651"/>
        <v>-9.365950470806531E-4</v>
      </c>
      <c r="BO412">
        <f t="shared" si="652"/>
        <v>-8.672176361857898E-4</v>
      </c>
      <c r="BP412">
        <f t="shared" si="653"/>
        <v>-8.152605126126723E-4</v>
      </c>
      <c r="BQ412">
        <f t="shared" si="654"/>
        <v>6.186530660209341E-4</v>
      </c>
      <c r="BR412">
        <f t="shared" si="655"/>
        <v>4.2902679101906448E-4</v>
      </c>
      <c r="BS412">
        <f t="shared" si="656"/>
        <v>4.4723295568023925E-4</v>
      </c>
      <c r="BT412">
        <f t="shared" si="657"/>
        <v>3.1754454957884685E-4</v>
      </c>
      <c r="BU412">
        <f t="shared" si="658"/>
        <v>-4.7539997824622843E-3</v>
      </c>
      <c r="BV412">
        <f t="shared" si="659"/>
        <v>-3.2968288418797039E-3</v>
      </c>
      <c r="BW412">
        <f t="shared" si="660"/>
        <v>-3.4367329457991834E-3</v>
      </c>
      <c r="BX412">
        <f t="shared" si="661"/>
        <v>-2.4401507121421745E-3</v>
      </c>
      <c r="BZ412">
        <f>I412-BA413</f>
        <v>0.18998458010568609</v>
      </c>
    </row>
    <row r="413" spans="1:104" hidden="1" outlineLevel="1" x14ac:dyDescent="0.25">
      <c r="B413">
        <v>2</v>
      </c>
      <c r="C413">
        <v>3</v>
      </c>
      <c r="D413">
        <f t="shared" si="626"/>
        <v>0.3</v>
      </c>
      <c r="E413">
        <v>0.30000000000000004</v>
      </c>
      <c r="F413">
        <v>0.45555555555555549</v>
      </c>
      <c r="G413">
        <f>AR412</f>
        <v>0.28865398192162284</v>
      </c>
      <c r="H413">
        <v>0.11713489420662322</v>
      </c>
      <c r="I413">
        <v>0.25811764705882356</v>
      </c>
      <c r="K413">
        <f t="shared" si="628"/>
        <v>1.2366984260980804</v>
      </c>
      <c r="L413">
        <f t="shared" si="619"/>
        <v>3.3647588317576263E-2</v>
      </c>
      <c r="M413">
        <f t="shared" si="619"/>
        <v>-0.13388403660922069</v>
      </c>
      <c r="N413">
        <f t="shared" si="619"/>
        <v>-1.3249625597694643</v>
      </c>
      <c r="O413">
        <f t="shared" si="619"/>
        <v>-0.72580524848228711</v>
      </c>
      <c r="P413">
        <f t="shared" si="619"/>
        <v>-0.62701504722539747</v>
      </c>
      <c r="Q413">
        <f t="shared" si="619"/>
        <v>0.240520276342164</v>
      </c>
      <c r="R413">
        <f t="shared" si="619"/>
        <v>-1.7417358007558035</v>
      </c>
      <c r="S413">
        <f t="shared" si="619"/>
        <v>-0.98801050320109507</v>
      </c>
      <c r="T413">
        <f t="shared" si="619"/>
        <v>-1.767524217353831</v>
      </c>
      <c r="U413">
        <f t="shared" si="619"/>
        <v>-1.6315209705889111</v>
      </c>
      <c r="V413">
        <f t="shared" si="619"/>
        <v>-1.3357039670894404</v>
      </c>
      <c r="W413">
        <f t="shared" si="619"/>
        <v>0.93291850557241185</v>
      </c>
      <c r="X413">
        <f t="shared" si="629"/>
        <v>1.2806102189079622</v>
      </c>
      <c r="Y413">
        <f t="shared" si="620"/>
        <v>2.379473433770074E-2</v>
      </c>
      <c r="Z413">
        <f t="shared" si="621"/>
        <v>-7.3575997798631665E-2</v>
      </c>
      <c r="AA413">
        <f t="shared" si="622"/>
        <v>-0.72614347055978334</v>
      </c>
      <c r="AB413">
        <f t="shared" si="630"/>
        <v>0.78255363127835753</v>
      </c>
      <c r="AC413">
        <f t="shared" si="630"/>
        <v>0.50594840292685872</v>
      </c>
      <c r="AD413">
        <f t="shared" si="630"/>
        <v>0.48161429394260102</v>
      </c>
      <c r="AE413">
        <f t="shared" si="630"/>
        <v>0.32604158611075013</v>
      </c>
      <c r="AF413">
        <f t="shared" si="623"/>
        <v>0.84513462873587963</v>
      </c>
      <c r="AG413">
        <f t="shared" si="623"/>
        <v>-0.98520802482516923</v>
      </c>
      <c r="AH413">
        <f t="shared" si="623"/>
        <v>-3.1151531593140156</v>
      </c>
      <c r="AI413">
        <f t="shared" si="623"/>
        <v>-1.1732732784145126</v>
      </c>
      <c r="AJ413">
        <f t="shared" si="623"/>
        <v>2.1236589930239034</v>
      </c>
      <c r="AK413">
        <f t="shared" si="623"/>
        <v>-3.1446983046725254</v>
      </c>
      <c r="AL413">
        <f t="shared" si="623"/>
        <v>-1.9556954831112188</v>
      </c>
      <c r="AM413">
        <f t="shared" si="623"/>
        <v>1.9849304810120709</v>
      </c>
      <c r="AN413">
        <f t="shared" si="623"/>
        <v>-0.54830677672207606</v>
      </c>
      <c r="AO413">
        <f t="shared" si="631"/>
        <v>-2.2682462007784561</v>
      </c>
      <c r="AP413">
        <f t="shared" si="632"/>
        <v>-0.77220582198673848</v>
      </c>
      <c r="AQ413">
        <f t="shared" si="633"/>
        <v>9.3787163464502679E-2</v>
      </c>
      <c r="AR413">
        <f t="shared" si="633"/>
        <v>0.31600213594946119</v>
      </c>
      <c r="AS413">
        <f t="shared" si="624"/>
        <v>-1.9843500521841977E-3</v>
      </c>
      <c r="AT413">
        <f t="shared" si="625"/>
        <v>1.2402404763309564E-2</v>
      </c>
      <c r="AU413">
        <f t="shared" si="634"/>
        <v>4.1964748286875946E-3</v>
      </c>
      <c r="AV413">
        <f t="shared" si="635"/>
        <v>-9.2603950632048539E-3</v>
      </c>
      <c r="AW413">
        <f t="shared" si="636"/>
        <v>-4.5123336072238713E-3</v>
      </c>
      <c r="AX413">
        <f t="shared" si="637"/>
        <v>5.9210939454993504E-3</v>
      </c>
      <c r="AY413">
        <f t="shared" si="638"/>
        <v>1.2407778379843997E-3</v>
      </c>
      <c r="AZ413">
        <f t="shared" si="639"/>
        <v>1.2553394355464779E-3</v>
      </c>
      <c r="BA413">
        <f t="shared" si="640"/>
        <v>3.68361070784527E-4</v>
      </c>
      <c r="BC413">
        <f t="shared" si="641"/>
        <v>6.2415787946135164E-2</v>
      </c>
      <c r="BE413">
        <f t="shared" si="642"/>
        <v>-3.7768273458188356E-4</v>
      </c>
      <c r="BF413">
        <f t="shared" si="643"/>
        <v>-5.7351822658730444E-4</v>
      </c>
      <c r="BG413">
        <f t="shared" si="644"/>
        <v>-3.6339875080036027E-4</v>
      </c>
      <c r="BH413">
        <f t="shared" si="645"/>
        <v>8.3343555568843699E-4</v>
      </c>
      <c r="BI413">
        <f t="shared" si="646"/>
        <v>1.2655873253046631E-3</v>
      </c>
      <c r="BJ413">
        <f t="shared" si="647"/>
        <v>8.0191497274842568E-4</v>
      </c>
      <c r="BK413">
        <f t="shared" si="648"/>
        <v>4.0611002465014846E-4</v>
      </c>
      <c r="BL413">
        <f t="shared" si="649"/>
        <v>6.1668559298726222E-4</v>
      </c>
      <c r="BM413">
        <f t="shared" si="650"/>
        <v>3.9075091904517914E-4</v>
      </c>
      <c r="BN413">
        <f t="shared" si="651"/>
        <v>-5.3289845509494162E-4</v>
      </c>
      <c r="BO413">
        <f t="shared" si="652"/>
        <v>-8.0921617255157771E-4</v>
      </c>
      <c r="BP413">
        <f t="shared" si="653"/>
        <v>-5.1274420341011989E-4</v>
      </c>
      <c r="BQ413">
        <f t="shared" si="654"/>
        <v>4.658581017192426E-4</v>
      </c>
      <c r="BR413">
        <f t="shared" si="655"/>
        <v>3.0119362192512707E-4</v>
      </c>
      <c r="BS413">
        <f t="shared" si="656"/>
        <v>2.8670740479529676E-4</v>
      </c>
      <c r="BT413">
        <f t="shared" si="657"/>
        <v>1.940941915239257E-4</v>
      </c>
      <c r="BU413">
        <f t="shared" si="658"/>
        <v>-2.911664065233569E-3</v>
      </c>
      <c r="BV413">
        <f t="shared" si="659"/>
        <v>-1.8824930647346816E-3</v>
      </c>
      <c r="BW413">
        <f t="shared" si="660"/>
        <v>-1.7919526239815061E-3</v>
      </c>
      <c r="BX413">
        <f t="shared" si="661"/>
        <v>-1.2131099161850917E-3</v>
      </c>
      <c r="BZ413">
        <f>I413-BA414</f>
        <v>0.25862205757049778</v>
      </c>
    </row>
    <row r="414" spans="1:104" hidden="1" outlineLevel="1" x14ac:dyDescent="0.25">
      <c r="B414">
        <v>2</v>
      </c>
      <c r="C414">
        <v>4</v>
      </c>
      <c r="D414">
        <f t="shared" si="626"/>
        <v>0.3</v>
      </c>
      <c r="E414">
        <v>0.30000000000000004</v>
      </c>
      <c r="F414">
        <v>0.6333333333333333</v>
      </c>
      <c r="G414">
        <f t="shared" ref="G414:G415" si="662">AR413</f>
        <v>0.31600213594946119</v>
      </c>
      <c r="H414">
        <v>0.15050331630623692</v>
      </c>
      <c r="I414">
        <v>0.3409411764705883</v>
      </c>
      <c r="K414">
        <f t="shared" si="628"/>
        <v>1.2366984260980804</v>
      </c>
      <c r="L414">
        <f t="shared" si="619"/>
        <v>3.3647588317576263E-2</v>
      </c>
      <c r="M414">
        <f t="shared" si="619"/>
        <v>-0.13388403660922069</v>
      </c>
      <c r="N414">
        <f t="shared" si="619"/>
        <v>-1.3249625597694643</v>
      </c>
      <c r="O414">
        <f t="shared" si="619"/>
        <v>-0.72580524848228711</v>
      </c>
      <c r="P414">
        <f t="shared" si="619"/>
        <v>-0.62701504722539747</v>
      </c>
      <c r="Q414">
        <f t="shared" si="619"/>
        <v>0.240520276342164</v>
      </c>
      <c r="R414">
        <f t="shared" si="619"/>
        <v>-1.7417358007558035</v>
      </c>
      <c r="S414">
        <f t="shared" si="619"/>
        <v>-0.98801050320109507</v>
      </c>
      <c r="T414">
        <f t="shared" si="619"/>
        <v>-1.767524217353831</v>
      </c>
      <c r="U414">
        <f t="shared" si="619"/>
        <v>-1.6315209705889111</v>
      </c>
      <c r="V414">
        <f t="shared" si="619"/>
        <v>-1.3357039670894404</v>
      </c>
      <c r="W414">
        <f t="shared" si="619"/>
        <v>0.93291850557241185</v>
      </c>
      <c r="X414">
        <f t="shared" si="629"/>
        <v>1.2829305311315848</v>
      </c>
      <c r="Y414">
        <f t="shared" si="620"/>
        <v>-0.12238501392622059</v>
      </c>
      <c r="Z414">
        <f t="shared" si="621"/>
        <v>-0.41023818135566237</v>
      </c>
      <c r="AA414">
        <f t="shared" si="622"/>
        <v>-1.0527206809364797</v>
      </c>
      <c r="AB414">
        <f t="shared" si="630"/>
        <v>0.78294820473647697</v>
      </c>
      <c r="AC414">
        <f t="shared" si="630"/>
        <v>0.46944187886184763</v>
      </c>
      <c r="AD414">
        <f t="shared" si="630"/>
        <v>0.39885501110596872</v>
      </c>
      <c r="AE414">
        <f t="shared" si="630"/>
        <v>0.2587029977379946</v>
      </c>
      <c r="AF414">
        <f t="shared" si="623"/>
        <v>0.84513462873587963</v>
      </c>
      <c r="AG414">
        <f t="shared" si="623"/>
        <v>-0.98520802482516923</v>
      </c>
      <c r="AH414">
        <f t="shared" si="623"/>
        <v>-3.1151531593140156</v>
      </c>
      <c r="AI414">
        <f t="shared" si="623"/>
        <v>-1.1732732784145126</v>
      </c>
      <c r="AJ414">
        <f t="shared" si="623"/>
        <v>2.1236589930239034</v>
      </c>
      <c r="AK414">
        <f t="shared" si="623"/>
        <v>-3.1446983046725254</v>
      </c>
      <c r="AL414">
        <f t="shared" si="623"/>
        <v>-1.9556954831112188</v>
      </c>
      <c r="AM414">
        <f t="shared" si="623"/>
        <v>1.9849304810120709</v>
      </c>
      <c r="AN414">
        <f t="shared" si="623"/>
        <v>-0.54830677672207606</v>
      </c>
      <c r="AO414">
        <f t="shared" si="631"/>
        <v>-1.8951318048830919</v>
      </c>
      <c r="AP414">
        <f t="shared" si="632"/>
        <v>-0.62837633915754931</v>
      </c>
      <c r="AQ414">
        <f t="shared" si="633"/>
        <v>0.13066045080459718</v>
      </c>
      <c r="AR414">
        <f t="shared" si="633"/>
        <v>0.34787878906857644</v>
      </c>
      <c r="AS414">
        <f t="shared" si="624"/>
        <v>-2.2539173078711663E-3</v>
      </c>
      <c r="AT414">
        <f t="shared" si="625"/>
        <v>7.808263169150093E-4</v>
      </c>
      <c r="AU414">
        <f t="shared" si="634"/>
        <v>-4.1916583364409618E-5</v>
      </c>
      <c r="AV414">
        <f t="shared" si="635"/>
        <v>-5.8502107961659439E-5</v>
      </c>
      <c r="AW414">
        <f t="shared" si="636"/>
        <v>1.3173520176268303E-3</v>
      </c>
      <c r="AX414">
        <f t="shared" si="637"/>
        <v>8.0437405173905624E-4</v>
      </c>
      <c r="AY414">
        <f t="shared" si="638"/>
        <v>-2.2663742112851226E-4</v>
      </c>
      <c r="AZ414">
        <f t="shared" si="639"/>
        <v>-8.2805371778582279E-4</v>
      </c>
      <c r="BA414">
        <f t="shared" si="640"/>
        <v>-5.0441051167423082E-4</v>
      </c>
      <c r="BC414">
        <f t="shared" si="641"/>
        <v>2.1020698843661895E-2</v>
      </c>
      <c r="BE414">
        <f t="shared" si="642"/>
        <v>3.7724925027968661E-6</v>
      </c>
      <c r="BF414">
        <f t="shared" si="643"/>
        <v>7.9641508392378274E-6</v>
      </c>
      <c r="BG414">
        <f t="shared" si="644"/>
        <v>3.9737189624571273E-6</v>
      </c>
      <c r="BH414">
        <f t="shared" si="645"/>
        <v>5.2651897165493504E-6</v>
      </c>
      <c r="BI414">
        <f t="shared" si="646"/>
        <v>1.1115400512715291E-5</v>
      </c>
      <c r="BJ414">
        <f t="shared" si="647"/>
        <v>5.5460373220291079E-6</v>
      </c>
      <c r="BK414">
        <f t="shared" si="648"/>
        <v>-1.1856168158641474E-4</v>
      </c>
      <c r="BL414">
        <f t="shared" si="649"/>
        <v>-2.502968833490977E-4</v>
      </c>
      <c r="BM414">
        <f t="shared" si="650"/>
        <v>-1.2488581541022318E-4</v>
      </c>
      <c r="BN414">
        <f t="shared" si="651"/>
        <v>-7.2393664656515071E-5</v>
      </c>
      <c r="BO414">
        <f t="shared" si="652"/>
        <v>-1.5283106983042066E-4</v>
      </c>
      <c r="BP414">
        <f t="shared" si="653"/>
        <v>-7.6255175535559254E-5</v>
      </c>
      <c r="BQ414">
        <f t="shared" si="654"/>
        <v>5.2941015294666089E-4</v>
      </c>
      <c r="BR414">
        <f t="shared" si="655"/>
        <v>3.1742495274188334E-4</v>
      </c>
      <c r="BS414">
        <f t="shared" si="656"/>
        <v>2.6969586385886674E-4</v>
      </c>
      <c r="BT414">
        <f t="shared" si="657"/>
        <v>1.7492854925994637E-4</v>
      </c>
      <c r="BU414">
        <f t="shared" si="658"/>
        <v>-1.8340396891188058E-4</v>
      </c>
      <c r="BV414">
        <f t="shared" si="659"/>
        <v>-1.0996577198320754E-4</v>
      </c>
      <c r="BW414">
        <f t="shared" si="660"/>
        <v>-9.3430946791490604E-5</v>
      </c>
      <c r="BX414">
        <f t="shared" si="661"/>
        <v>-6.0600632669589091E-5</v>
      </c>
      <c r="BZ414">
        <f>I414-BA415</f>
        <v>0.34443688971814784</v>
      </c>
    </row>
    <row r="415" spans="1:104" hidden="1" outlineLevel="1" x14ac:dyDescent="0.25">
      <c r="B415">
        <v>2</v>
      </c>
      <c r="C415">
        <v>5</v>
      </c>
      <c r="D415">
        <f t="shared" si="626"/>
        <v>0.3</v>
      </c>
      <c r="E415">
        <v>0.30000000000000004</v>
      </c>
      <c r="F415">
        <v>0.81111111111111112</v>
      </c>
      <c r="G415">
        <f t="shared" si="662"/>
        <v>0.34787878906857644</v>
      </c>
      <c r="H415">
        <v>0.23962342883122426</v>
      </c>
      <c r="I415">
        <v>0.43882352941176472</v>
      </c>
      <c r="K415">
        <f t="shared" si="628"/>
        <v>1.2366984260980804</v>
      </c>
      <c r="L415">
        <f t="shared" si="619"/>
        <v>3.3647588317576263E-2</v>
      </c>
      <c r="M415">
        <f t="shared" si="619"/>
        <v>-0.13388403660922069</v>
      </c>
      <c r="N415">
        <f t="shared" si="619"/>
        <v>-1.3249625597694643</v>
      </c>
      <c r="O415">
        <f t="shared" si="619"/>
        <v>-0.72580524848228711</v>
      </c>
      <c r="P415">
        <f t="shared" si="619"/>
        <v>-0.62701504722539747</v>
      </c>
      <c r="Q415">
        <f t="shared" si="619"/>
        <v>0.240520276342164</v>
      </c>
      <c r="R415">
        <f t="shared" si="619"/>
        <v>-1.7417358007558035</v>
      </c>
      <c r="S415">
        <f t="shared" si="619"/>
        <v>-0.98801050320109507</v>
      </c>
      <c r="T415">
        <f t="shared" si="619"/>
        <v>-1.767524217353831</v>
      </c>
      <c r="U415">
        <f t="shared" si="619"/>
        <v>-1.6315209705889111</v>
      </c>
      <c r="V415">
        <f t="shared" si="619"/>
        <v>-1.3357039670894404</v>
      </c>
      <c r="W415">
        <f t="shared" si="619"/>
        <v>0.93291850557241185</v>
      </c>
      <c r="X415">
        <f t="shared" si="629"/>
        <v>1.284644549617086</v>
      </c>
      <c r="Y415">
        <f t="shared" si="620"/>
        <v>-0.2714041992617191</v>
      </c>
      <c r="Z415">
        <f t="shared" si="621"/>
        <v>-0.75137456957861115</v>
      </c>
      <c r="AA415">
        <f t="shared" si="622"/>
        <v>-1.3853466255143556</v>
      </c>
      <c r="AB415">
        <f t="shared" si="630"/>
        <v>0.78323934430744269</v>
      </c>
      <c r="AC415">
        <f t="shared" si="630"/>
        <v>0.43256239869407509</v>
      </c>
      <c r="AD415">
        <f t="shared" si="630"/>
        <v>0.32052186279166572</v>
      </c>
      <c r="AE415">
        <f t="shared" si="630"/>
        <v>0.20015168081152396</v>
      </c>
      <c r="AF415">
        <f t="shared" si="623"/>
        <v>0.84513462873587963</v>
      </c>
      <c r="AG415">
        <f t="shared" si="623"/>
        <v>-0.98520802482516923</v>
      </c>
      <c r="AH415">
        <f t="shared" si="623"/>
        <v>-3.1151531593140156</v>
      </c>
      <c r="AI415">
        <f t="shared" si="623"/>
        <v>-1.1732732784145126</v>
      </c>
      <c r="AJ415">
        <f t="shared" si="623"/>
        <v>2.1236589930239034</v>
      </c>
      <c r="AK415">
        <f t="shared" si="623"/>
        <v>-3.1446983046725254</v>
      </c>
      <c r="AL415">
        <f t="shared" si="623"/>
        <v>-1.9556954831112188</v>
      </c>
      <c r="AM415">
        <f t="shared" si="623"/>
        <v>1.9849304810120709</v>
      </c>
      <c r="AN415">
        <f t="shared" si="623"/>
        <v>-0.54830677672207606</v>
      </c>
      <c r="AO415">
        <f t="shared" si="631"/>
        <v>-1.5458353429210814</v>
      </c>
      <c r="AP415">
        <f t="shared" si="632"/>
        <v>-0.47480772856323089</v>
      </c>
      <c r="AQ415">
        <f t="shared" si="633"/>
        <v>0.17568858819041866</v>
      </c>
      <c r="AR415">
        <f t="shared" si="633"/>
        <v>0.38347895182030867</v>
      </c>
      <c r="AS415">
        <f t="shared" si="624"/>
        <v>-9.2591784071193277E-3</v>
      </c>
      <c r="AT415">
        <f t="shared" si="625"/>
        <v>-1.3084722507820213E-2</v>
      </c>
      <c r="AU415">
        <f t="shared" si="634"/>
        <v>-6.0461699660769906E-3</v>
      </c>
      <c r="AV415">
        <f t="shared" si="635"/>
        <v>1.2338812238054392E-2</v>
      </c>
      <c r="AW415">
        <f t="shared" si="636"/>
        <v>1.1854939395015156E-2</v>
      </c>
      <c r="AX415">
        <f t="shared" si="637"/>
        <v>-2.418769543745087E-3</v>
      </c>
      <c r="AY415">
        <f t="shared" si="638"/>
        <v>-3.5068248777114577E-3</v>
      </c>
      <c r="AZ415">
        <f t="shared" si="639"/>
        <v>-3.9621472645499306E-3</v>
      </c>
      <c r="BA415">
        <f t="shared" si="640"/>
        <v>-3.4957132475595194E-3</v>
      </c>
      <c r="BC415">
        <f t="shared" si="641"/>
        <v>8.4561729621276713E-2</v>
      </c>
      <c r="BE415">
        <f t="shared" si="642"/>
        <v>5.4415529694692923E-4</v>
      </c>
      <c r="BF415">
        <f t="shared" si="643"/>
        <v>1.4712346917454011E-3</v>
      </c>
      <c r="BG415">
        <f t="shared" si="644"/>
        <v>6.3100028589049785E-4</v>
      </c>
      <c r="BH415">
        <f t="shared" si="645"/>
        <v>-1.1104931014248953E-3</v>
      </c>
      <c r="BI415">
        <f t="shared" si="646"/>
        <v>-3.0024443112599019E-3</v>
      </c>
      <c r="BJ415">
        <f t="shared" si="647"/>
        <v>-1.2877233179756679E-3</v>
      </c>
      <c r="BK415">
        <f t="shared" si="648"/>
        <v>-1.0669445455513641E-3</v>
      </c>
      <c r="BL415">
        <f t="shared" si="649"/>
        <v>-2.8847019194536876E-3</v>
      </c>
      <c r="BM415">
        <f t="shared" si="650"/>
        <v>-1.2372245883657705E-3</v>
      </c>
      <c r="BN415">
        <f t="shared" si="651"/>
        <v>2.1768925893705785E-4</v>
      </c>
      <c r="BO415">
        <f t="shared" si="652"/>
        <v>5.8856725564463786E-4</v>
      </c>
      <c r="BP415">
        <f t="shared" si="653"/>
        <v>2.5243158597419821E-4</v>
      </c>
      <c r="BQ415">
        <f t="shared" si="654"/>
        <v>2.1756458473253322E-3</v>
      </c>
      <c r="BR415">
        <f t="shared" si="655"/>
        <v>1.2015517265159766E-3</v>
      </c>
      <c r="BS415">
        <f t="shared" si="656"/>
        <v>8.9033073329107646E-4</v>
      </c>
      <c r="BT415">
        <f t="shared" si="657"/>
        <v>5.5597203633561069E-4</v>
      </c>
      <c r="BU415">
        <f t="shared" si="658"/>
        <v>3.074540843240982E-3</v>
      </c>
      <c r="BV415">
        <f t="shared" si="659"/>
        <v>1.6979876862687196E-3</v>
      </c>
      <c r="BW415">
        <f t="shared" si="660"/>
        <v>1.258181889695571E-3</v>
      </c>
      <c r="BX415">
        <f t="shared" si="661"/>
        <v>7.8567876086777834E-4</v>
      </c>
      <c r="BZ415">
        <f>I415</f>
        <v>0.43882352941176472</v>
      </c>
    </row>
    <row r="416" spans="1:104" hidden="1" outlineLevel="1" x14ac:dyDescent="0.25">
      <c r="B416">
        <v>3</v>
      </c>
      <c r="C416">
        <v>1</v>
      </c>
      <c r="D416">
        <f t="shared" si="626"/>
        <v>0.3</v>
      </c>
      <c r="E416">
        <v>0.5</v>
      </c>
      <c r="F416">
        <v>0.1</v>
      </c>
      <c r="G416">
        <v>0.1</v>
      </c>
      <c r="H416">
        <v>0.10694885924606701</v>
      </c>
      <c r="I416">
        <v>0.19035294117647061</v>
      </c>
      <c r="K416">
        <f t="shared" si="628"/>
        <v>1.2366984260980804</v>
      </c>
      <c r="L416">
        <f t="shared" si="619"/>
        <v>3.3647588317576263E-2</v>
      </c>
      <c r="M416">
        <f t="shared" si="619"/>
        <v>-0.13388403660922069</v>
      </c>
      <c r="N416">
        <f t="shared" si="619"/>
        <v>-1.3249625597694643</v>
      </c>
      <c r="O416">
        <f t="shared" si="619"/>
        <v>-0.72580524848228711</v>
      </c>
      <c r="P416">
        <f t="shared" si="619"/>
        <v>-0.62701504722539747</v>
      </c>
      <c r="Q416">
        <f t="shared" si="619"/>
        <v>0.240520276342164</v>
      </c>
      <c r="R416">
        <f t="shared" si="619"/>
        <v>-1.7417358007558035</v>
      </c>
      <c r="S416">
        <f t="shared" si="619"/>
        <v>-0.98801050320109507</v>
      </c>
      <c r="T416">
        <f t="shared" si="619"/>
        <v>-1.767524217353831</v>
      </c>
      <c r="U416">
        <f t="shared" si="619"/>
        <v>-1.6315209705889111</v>
      </c>
      <c r="V416">
        <f t="shared" si="619"/>
        <v>-1.3357039670894404</v>
      </c>
      <c r="W416">
        <f t="shared" si="619"/>
        <v>0.93291850557241185</v>
      </c>
      <c r="X416">
        <f t="shared" si="629"/>
        <v>1.5412440737922877</v>
      </c>
      <c r="Y416">
        <f t="shared" si="620"/>
        <v>0.13515519611691118</v>
      </c>
      <c r="Z416">
        <f t="shared" si="621"/>
        <v>0.78020401334780398</v>
      </c>
      <c r="AA416">
        <f t="shared" si="622"/>
        <v>-0.24756609687233899</v>
      </c>
      <c r="AB416">
        <f t="shared" si="630"/>
        <v>0.82364550416781013</v>
      </c>
      <c r="AC416">
        <f t="shared" si="630"/>
        <v>0.53373745801756112</v>
      </c>
      <c r="AD416">
        <f t="shared" si="630"/>
        <v>0.68572408181994038</v>
      </c>
      <c r="AE416">
        <f t="shared" si="630"/>
        <v>0.43842265600358166</v>
      </c>
      <c r="AF416">
        <f t="shared" si="623"/>
        <v>0.84513462873587963</v>
      </c>
      <c r="AG416">
        <f t="shared" si="623"/>
        <v>-0.98520802482516923</v>
      </c>
      <c r="AH416">
        <f t="shared" si="623"/>
        <v>-3.1151531593140156</v>
      </c>
      <c r="AI416">
        <f t="shared" si="623"/>
        <v>-1.1732732784145126</v>
      </c>
      <c r="AJ416">
        <f t="shared" si="623"/>
        <v>2.1236589930239034</v>
      </c>
      <c r="AK416">
        <f t="shared" si="623"/>
        <v>-3.1446983046725254</v>
      </c>
      <c r="AL416">
        <f t="shared" si="623"/>
        <v>-1.9556954831112188</v>
      </c>
      <c r="AM416">
        <f t="shared" si="623"/>
        <v>1.9849304810120709</v>
      </c>
      <c r="AN416">
        <f t="shared" si="623"/>
        <v>-0.54830677672207606</v>
      </c>
      <c r="AO416">
        <f t="shared" si="631"/>
        <v>-3.0285829929755357</v>
      </c>
      <c r="AP416">
        <f t="shared" si="632"/>
        <v>-0.94843687010851307</v>
      </c>
      <c r="AQ416">
        <f t="shared" si="633"/>
        <v>4.6151165336262602E-2</v>
      </c>
      <c r="AR416">
        <f t="shared" si="633"/>
        <v>0.27919928865098809</v>
      </c>
      <c r="AS416">
        <f t="shared" si="624"/>
        <v>-2.6763895877424831E-3</v>
      </c>
      <c r="AT416">
        <f t="shared" si="625"/>
        <v>1.7932068892758467E-2</v>
      </c>
      <c r="AU416">
        <f t="shared" si="634"/>
        <v>5.2029384581469976E-3</v>
      </c>
      <c r="AV416">
        <f t="shared" si="635"/>
        <v>-1.337735270357053E-2</v>
      </c>
      <c r="AW416">
        <f t="shared" si="636"/>
        <v>-5.7609867316154341E-3</v>
      </c>
      <c r="AX416">
        <f t="shared" si="637"/>
        <v>9.5366410614836292E-3</v>
      </c>
      <c r="AY416">
        <f t="shared" si="638"/>
        <v>1.4792697835655979E-3</v>
      </c>
      <c r="AZ416">
        <f t="shared" si="639"/>
        <v>3.9233754825079983E-4</v>
      </c>
      <c r="BA416">
        <f t="shared" si="640"/>
        <v>5.8049742175241565E-5</v>
      </c>
      <c r="BC416">
        <f t="shared" si="641"/>
        <v>0.10765701576912191</v>
      </c>
      <c r="BE416">
        <f t="shared" si="642"/>
        <v>-7.8044076872204964E-4</v>
      </c>
      <c r="BF416">
        <f t="shared" si="643"/>
        <v>-1.5608815374440994E-4</v>
      </c>
      <c r="BG416">
        <f t="shared" si="644"/>
        <v>-1.5608815374440992E-4</v>
      </c>
      <c r="BH416">
        <f t="shared" si="645"/>
        <v>2.0066029055355794E-3</v>
      </c>
      <c r="BI416">
        <f t="shared" si="646"/>
        <v>4.0132058110711592E-4</v>
      </c>
      <c r="BJ416">
        <f t="shared" si="647"/>
        <v>4.0132058110711592E-4</v>
      </c>
      <c r="BK416">
        <f t="shared" si="648"/>
        <v>8.6414800974231505E-4</v>
      </c>
      <c r="BL416">
        <f t="shared" si="649"/>
        <v>1.7282960194846302E-4</v>
      </c>
      <c r="BM416">
        <f t="shared" si="650"/>
        <v>1.7282960194846302E-4</v>
      </c>
      <c r="BN416">
        <f t="shared" si="651"/>
        <v>-1.4304961592225443E-3</v>
      </c>
      <c r="BO416">
        <f t="shared" si="652"/>
        <v>-2.8609923184450887E-4</v>
      </c>
      <c r="BP416">
        <f t="shared" si="653"/>
        <v>-2.8609923184450887E-4</v>
      </c>
      <c r="BQ416">
        <f t="shared" si="654"/>
        <v>6.6131887540369044E-4</v>
      </c>
      <c r="BR416">
        <f t="shared" si="655"/>
        <v>4.2854681256790231E-4</v>
      </c>
      <c r="BS416">
        <f t="shared" si="656"/>
        <v>5.5057943779414885E-4</v>
      </c>
      <c r="BT416">
        <f t="shared" si="657"/>
        <v>3.5201694946751711E-4</v>
      </c>
      <c r="BU416">
        <f t="shared" si="658"/>
        <v>-4.4309003771843851E-3</v>
      </c>
      <c r="BV416">
        <f t="shared" si="659"/>
        <v>-2.8713050603450052E-3</v>
      </c>
      <c r="BW416">
        <f t="shared" si="660"/>
        <v>-3.6889354429856139E-3</v>
      </c>
      <c r="BX416">
        <f t="shared" si="661"/>
        <v>-2.3585475814807116E-3</v>
      </c>
      <c r="BZ416">
        <f>I416-BA417</f>
        <v>0.19009453277526328</v>
      </c>
    </row>
    <row r="417" spans="2:78" hidden="1" outlineLevel="1" x14ac:dyDescent="0.25">
      <c r="B417">
        <v>3</v>
      </c>
      <c r="C417">
        <v>2</v>
      </c>
      <c r="D417">
        <f t="shared" si="626"/>
        <v>0.3</v>
      </c>
      <c r="E417">
        <v>0.5</v>
      </c>
      <c r="F417">
        <v>0.27777777777777779</v>
      </c>
      <c r="G417">
        <f t="shared" ref="G417:G420" si="663">AR416</f>
        <v>0.27919928865098809</v>
      </c>
      <c r="H417">
        <v>0.10926282937500731</v>
      </c>
      <c r="I417">
        <v>0.25811764705882356</v>
      </c>
      <c r="K417">
        <f t="shared" si="628"/>
        <v>1.2366984260980804</v>
      </c>
      <c r="L417">
        <f t="shared" si="619"/>
        <v>3.3647588317576263E-2</v>
      </c>
      <c r="M417">
        <f t="shared" si="619"/>
        <v>-0.13388403660922069</v>
      </c>
      <c r="N417">
        <f t="shared" si="619"/>
        <v>-1.3249625597694643</v>
      </c>
      <c r="O417">
        <f t="shared" si="619"/>
        <v>-0.72580524848228711</v>
      </c>
      <c r="P417">
        <f t="shared" si="619"/>
        <v>-0.62701504722539747</v>
      </c>
      <c r="Q417">
        <f t="shared" si="619"/>
        <v>0.240520276342164</v>
      </c>
      <c r="R417">
        <f t="shared" si="619"/>
        <v>-1.7417358007558035</v>
      </c>
      <c r="S417">
        <f t="shared" si="619"/>
        <v>-0.98801050320109507</v>
      </c>
      <c r="T417">
        <f t="shared" si="619"/>
        <v>-1.767524217353831</v>
      </c>
      <c r="U417">
        <f t="shared" si="619"/>
        <v>-1.6315209705889111</v>
      </c>
      <c r="V417">
        <f t="shared" si="619"/>
        <v>-1.3357039670894404</v>
      </c>
      <c r="W417">
        <f t="shared" si="619"/>
        <v>0.93291850557241185</v>
      </c>
      <c r="X417">
        <f t="shared" si="629"/>
        <v>1.5232339431488726</v>
      </c>
      <c r="Y417">
        <f t="shared" si="620"/>
        <v>-0.10623749849397446</v>
      </c>
      <c r="Z417">
        <f t="shared" si="621"/>
        <v>0.29351131386009799</v>
      </c>
      <c r="AA417">
        <f t="shared" si="622"/>
        <v>-0.77697147017220924</v>
      </c>
      <c r="AB417">
        <f t="shared" si="630"/>
        <v>0.82101420160918392</v>
      </c>
      <c r="AC417">
        <f t="shared" si="630"/>
        <v>0.47346557720585336</v>
      </c>
      <c r="AD417">
        <f t="shared" si="630"/>
        <v>0.57285554255811799</v>
      </c>
      <c r="AE417">
        <f t="shared" si="630"/>
        <v>0.31497297033347244</v>
      </c>
      <c r="AF417">
        <f t="shared" si="623"/>
        <v>0.84513462873587963</v>
      </c>
      <c r="AG417">
        <f t="shared" si="623"/>
        <v>-0.98520802482516923</v>
      </c>
      <c r="AH417">
        <f t="shared" si="623"/>
        <v>-3.1151531593140156</v>
      </c>
      <c r="AI417">
        <f t="shared" si="623"/>
        <v>-1.1732732784145126</v>
      </c>
      <c r="AJ417">
        <f t="shared" si="623"/>
        <v>2.1236589930239034</v>
      </c>
      <c r="AK417">
        <f t="shared" si="623"/>
        <v>-3.1446983046725254</v>
      </c>
      <c r="AL417">
        <f t="shared" si="623"/>
        <v>-1.9556954831112188</v>
      </c>
      <c r="AM417">
        <f t="shared" si="623"/>
        <v>1.9849304810120709</v>
      </c>
      <c r="AN417">
        <f t="shared" si="623"/>
        <v>-0.54830677672207606</v>
      </c>
      <c r="AO417">
        <f t="shared" si="631"/>
        <v>-2.4749834531454771</v>
      </c>
      <c r="AP417">
        <f t="shared" si="632"/>
        <v>-0.78879052958075602</v>
      </c>
      <c r="AQ417">
        <f t="shared" si="633"/>
        <v>7.763064737132952E-2</v>
      </c>
      <c r="AR417">
        <f t="shared" si="633"/>
        <v>0.31242842514803348</v>
      </c>
      <c r="AS417">
        <f t="shared" si="624"/>
        <v>-2.2649948711109136E-3</v>
      </c>
      <c r="AT417">
        <f t="shared" si="625"/>
        <v>1.1602160216649612E-2</v>
      </c>
      <c r="AU417">
        <f t="shared" si="634"/>
        <v>3.3394076100749614E-3</v>
      </c>
      <c r="AV417">
        <f t="shared" si="635"/>
        <v>-8.5393333438911565E-3</v>
      </c>
      <c r="AW417">
        <f t="shared" si="636"/>
        <v>-3.8256348396876246E-3</v>
      </c>
      <c r="AX417">
        <f t="shared" si="637"/>
        <v>5.542342439592546E-3</v>
      </c>
      <c r="AY417">
        <f t="shared" si="638"/>
        <v>1.1819424674632019E-3</v>
      </c>
      <c r="AZ417">
        <f t="shared" si="639"/>
        <v>7.8863721936896973E-4</v>
      </c>
      <c r="BA417">
        <f t="shared" si="640"/>
        <v>2.5840840120732475E-4</v>
      </c>
      <c r="BC417">
        <f t="shared" si="641"/>
        <v>6.2851058503172408E-2</v>
      </c>
      <c r="BE417">
        <f t="shared" si="642"/>
        <v>-5.0091114151124417E-4</v>
      </c>
      <c r="BF417">
        <f t="shared" si="643"/>
        <v>-2.7828396750624677E-4</v>
      </c>
      <c r="BG417">
        <f t="shared" si="644"/>
        <v>-2.7970806877458763E-4</v>
      </c>
      <c r="BH417">
        <f t="shared" si="645"/>
        <v>1.2809000015836735E-3</v>
      </c>
      <c r="BI417">
        <f t="shared" si="646"/>
        <v>7.1161111199092967E-4</v>
      </c>
      <c r="BJ417">
        <f t="shared" si="647"/>
        <v>7.152527385504223E-4</v>
      </c>
      <c r="BK417">
        <f t="shared" si="648"/>
        <v>5.7384522595314369E-4</v>
      </c>
      <c r="BL417">
        <f t="shared" si="649"/>
        <v>3.1880290330730203E-4</v>
      </c>
      <c r="BM417">
        <f t="shared" si="650"/>
        <v>3.204343577637665E-4</v>
      </c>
      <c r="BN417">
        <f t="shared" si="651"/>
        <v>-8.3135136593888187E-4</v>
      </c>
      <c r="BO417">
        <f t="shared" si="652"/>
        <v>-4.6186186996604548E-4</v>
      </c>
      <c r="BP417">
        <f t="shared" si="653"/>
        <v>-4.6422541997832623E-4</v>
      </c>
      <c r="BQ417">
        <f t="shared" si="654"/>
        <v>5.5787788672620692E-4</v>
      </c>
      <c r="BR417">
        <f t="shared" si="655"/>
        <v>3.2171913120564784E-4</v>
      </c>
      <c r="BS417">
        <f t="shared" si="656"/>
        <v>3.8925445973447907E-4</v>
      </c>
      <c r="BT417">
        <f t="shared" si="657"/>
        <v>2.1402364870316552E-4</v>
      </c>
      <c r="BU417">
        <f t="shared" si="658"/>
        <v>-2.857661492164325E-3</v>
      </c>
      <c r="BV417">
        <f t="shared" si="659"/>
        <v>-1.6479670451432392E-3</v>
      </c>
      <c r="BW417">
        <f t="shared" si="660"/>
        <v>-1.9939085357265074E-3</v>
      </c>
      <c r="BX417">
        <f t="shared" si="661"/>
        <v>-1.0963100597168917E-3</v>
      </c>
      <c r="BZ417">
        <f>I417-BA418</f>
        <v>0.25841889431502785</v>
      </c>
    </row>
    <row r="418" spans="2:78" hidden="1" outlineLevel="1" x14ac:dyDescent="0.25">
      <c r="B418">
        <v>3</v>
      </c>
      <c r="C418">
        <v>3</v>
      </c>
      <c r="D418">
        <f t="shared" si="626"/>
        <v>0.3</v>
      </c>
      <c r="E418">
        <v>0.5</v>
      </c>
      <c r="F418">
        <v>0.45555555555555549</v>
      </c>
      <c r="G418">
        <f t="shared" si="663"/>
        <v>0.31242842514803348</v>
      </c>
      <c r="H418">
        <v>0.12345239995547612</v>
      </c>
      <c r="I418">
        <v>0.34094117647058819</v>
      </c>
      <c r="K418">
        <f t="shared" si="628"/>
        <v>1.2366984260980804</v>
      </c>
      <c r="L418">
        <f t="shared" si="619"/>
        <v>3.3647588317576263E-2</v>
      </c>
      <c r="M418">
        <f t="shared" si="619"/>
        <v>-0.13388403660922069</v>
      </c>
      <c r="N418">
        <f t="shared" si="619"/>
        <v>-1.3249625597694643</v>
      </c>
      <c r="O418">
        <f t="shared" si="619"/>
        <v>-0.72580524848228711</v>
      </c>
      <c r="P418">
        <f t="shared" si="619"/>
        <v>-0.62701504722539747</v>
      </c>
      <c r="Q418">
        <f t="shared" si="619"/>
        <v>0.240520276342164</v>
      </c>
      <c r="R418">
        <f t="shared" si="619"/>
        <v>-1.7417358007558035</v>
      </c>
      <c r="S418">
        <f t="shared" si="619"/>
        <v>-0.98801050320109507</v>
      </c>
      <c r="T418">
        <f t="shared" si="619"/>
        <v>-1.767524217353831</v>
      </c>
      <c r="U418">
        <f t="shared" si="619"/>
        <v>-1.6315209705889111</v>
      </c>
      <c r="V418">
        <f t="shared" si="619"/>
        <v>-1.3357039670894404</v>
      </c>
      <c r="W418">
        <f t="shared" si="619"/>
        <v>0.93291850557241185</v>
      </c>
      <c r="X418">
        <f t="shared" si="629"/>
        <v>1.5247668857002896</v>
      </c>
      <c r="Y418">
        <f t="shared" si="620"/>
        <v>-0.25610471125855727</v>
      </c>
      <c r="Z418">
        <f t="shared" si="621"/>
        <v>-4.8961342145650733E-2</v>
      </c>
      <c r="AA418">
        <f t="shared" si="622"/>
        <v>-1.1114039321634088</v>
      </c>
      <c r="AB418">
        <f t="shared" si="630"/>
        <v>0.8212393564948034</v>
      </c>
      <c r="AC418">
        <f t="shared" si="630"/>
        <v>0.43632149638740486</v>
      </c>
      <c r="AD418">
        <f t="shared" si="630"/>
        <v>0.48776210910187162</v>
      </c>
      <c r="AE418">
        <f t="shared" si="630"/>
        <v>0.2476092448655538</v>
      </c>
      <c r="AF418">
        <f t="shared" si="623"/>
        <v>0.84513462873587963</v>
      </c>
      <c r="AG418">
        <f t="shared" si="623"/>
        <v>-0.98520802482516923</v>
      </c>
      <c r="AH418">
        <f t="shared" si="623"/>
        <v>-3.1151531593140156</v>
      </c>
      <c r="AI418">
        <f t="shared" si="623"/>
        <v>-1.1732732784145126</v>
      </c>
      <c r="AJ418">
        <f t="shared" si="623"/>
        <v>2.1236589930239034</v>
      </c>
      <c r="AK418">
        <f t="shared" si="623"/>
        <v>-3.1446983046725254</v>
      </c>
      <c r="AL418">
        <f t="shared" si="623"/>
        <v>-1.9556954831112188</v>
      </c>
      <c r="AM418">
        <f t="shared" si="623"/>
        <v>1.9849304810120709</v>
      </c>
      <c r="AN418">
        <f t="shared" si="623"/>
        <v>-0.54830677672207606</v>
      </c>
      <c r="AO418">
        <f t="shared" si="631"/>
        <v>-2.0940833833636581</v>
      </c>
      <c r="AP418">
        <f t="shared" si="632"/>
        <v>-0.63880091794768767</v>
      </c>
      <c r="AQ418">
        <f t="shared" si="633"/>
        <v>0.10967321642240239</v>
      </c>
      <c r="AR418">
        <f t="shared" si="633"/>
        <v>0.34551764380428834</v>
      </c>
      <c r="AS418">
        <f t="shared" si="624"/>
        <v>-1.3454684039480422E-3</v>
      </c>
      <c r="AT418">
        <f t="shared" si="625"/>
        <v>4.7956254820435913E-4</v>
      </c>
      <c r="AU418">
        <f t="shared" si="634"/>
        <v>-1.7422060593529313E-5</v>
      </c>
      <c r="AV418">
        <f t="shared" si="635"/>
        <v>-4.4888233410236656E-5</v>
      </c>
      <c r="AW418">
        <f t="shared" si="636"/>
        <v>8.1287820210070093E-4</v>
      </c>
      <c r="AX418">
        <f t="shared" si="637"/>
        <v>4.7142946632483084E-4</v>
      </c>
      <c r="AY418">
        <f t="shared" si="638"/>
        <v>-1.499549787435489E-4</v>
      </c>
      <c r="AZ418">
        <f t="shared" si="639"/>
        <v>-5.3399027077306188E-4</v>
      </c>
      <c r="BA418">
        <f t="shared" si="640"/>
        <v>-3.0124725620426216E-4</v>
      </c>
      <c r="BC418">
        <f t="shared" si="641"/>
        <v>1.4519295853950861E-2</v>
      </c>
      <c r="BE418">
        <f t="shared" si="642"/>
        <v>2.613309089029397E-6</v>
      </c>
      <c r="BF418">
        <f t="shared" si="643"/>
        <v>2.381014947782339E-6</v>
      </c>
      <c r="BG418">
        <f t="shared" si="644"/>
        <v>1.6329440862209929E-6</v>
      </c>
      <c r="BH418">
        <f t="shared" si="645"/>
        <v>6.7332350115354978E-6</v>
      </c>
      <c r="BI418">
        <f t="shared" si="646"/>
        <v>6.1347252327323412E-6</v>
      </c>
      <c r="BJ418">
        <f t="shared" si="647"/>
        <v>4.2073080216112729E-6</v>
      </c>
      <c r="BK418">
        <f t="shared" si="648"/>
        <v>-1.2193173031510514E-4</v>
      </c>
      <c r="BL418">
        <f t="shared" si="649"/>
        <v>-1.1109335428709577E-4</v>
      </c>
      <c r="BM418">
        <f t="shared" si="650"/>
        <v>-7.6189876955846061E-5</v>
      </c>
      <c r="BN418">
        <f t="shared" si="651"/>
        <v>-7.0714419948724627E-5</v>
      </c>
      <c r="BO418">
        <f t="shared" si="652"/>
        <v>-6.4428693731060201E-5</v>
      </c>
      <c r="BP418">
        <f t="shared" si="653"/>
        <v>-4.418638971967343E-5</v>
      </c>
      <c r="BQ418">
        <f t="shared" si="654"/>
        <v>3.3148548187271411E-4</v>
      </c>
      <c r="BR418">
        <f t="shared" si="655"/>
        <v>1.7611703620577492E-4</v>
      </c>
      <c r="BS418">
        <f t="shared" si="656"/>
        <v>1.9688055193188781E-4</v>
      </c>
      <c r="BT418">
        <f t="shared" si="657"/>
        <v>9.9945124647610978E-5</v>
      </c>
      <c r="BU418">
        <f t="shared" si="658"/>
        <v>-1.1815069154590681E-4</v>
      </c>
      <c r="BV418">
        <f t="shared" si="659"/>
        <v>-6.2773034593164884E-5</v>
      </c>
      <c r="BW418">
        <f t="shared" si="660"/>
        <v>-7.0173731987527863E-5</v>
      </c>
      <c r="BX418">
        <f t="shared" si="661"/>
        <v>-3.5623236128004629E-5</v>
      </c>
      <c r="BZ418">
        <f>I418-BA419</f>
        <v>0.34339695430190265</v>
      </c>
    </row>
    <row r="419" spans="2:78" hidden="1" outlineLevel="1" x14ac:dyDescent="0.25">
      <c r="B419">
        <v>3</v>
      </c>
      <c r="C419">
        <v>4</v>
      </c>
      <c r="D419">
        <f t="shared" si="626"/>
        <v>0.3</v>
      </c>
      <c r="E419">
        <v>0.5</v>
      </c>
      <c r="F419">
        <v>0.6333333333333333</v>
      </c>
      <c r="G419">
        <f t="shared" si="663"/>
        <v>0.34551764380428834</v>
      </c>
      <c r="H419">
        <v>0.17635902886667423</v>
      </c>
      <c r="I419">
        <v>0.43882352941176472</v>
      </c>
      <c r="K419">
        <f t="shared" si="628"/>
        <v>1.2366984260980804</v>
      </c>
      <c r="L419">
        <f t="shared" si="619"/>
        <v>3.3647588317576263E-2</v>
      </c>
      <c r="M419">
        <f t="shared" si="619"/>
        <v>-0.13388403660922069</v>
      </c>
      <c r="N419">
        <f t="shared" si="619"/>
        <v>-1.3249625597694643</v>
      </c>
      <c r="O419">
        <f t="shared" si="619"/>
        <v>-0.72580524848228711</v>
      </c>
      <c r="P419">
        <f t="shared" si="619"/>
        <v>-0.62701504722539747</v>
      </c>
      <c r="Q419">
        <f t="shared" si="619"/>
        <v>0.240520276342164</v>
      </c>
      <c r="R419">
        <f t="shared" si="619"/>
        <v>-1.7417358007558035</v>
      </c>
      <c r="S419">
        <f t="shared" si="619"/>
        <v>-0.98801050320109507</v>
      </c>
      <c r="T419">
        <f t="shared" si="619"/>
        <v>-1.767524217353831</v>
      </c>
      <c r="U419">
        <f t="shared" si="619"/>
        <v>-1.6315209705889111</v>
      </c>
      <c r="V419">
        <f t="shared" si="619"/>
        <v>-1.3357039670894404</v>
      </c>
      <c r="W419">
        <f t="shared" si="619"/>
        <v>0.93291850557241185</v>
      </c>
      <c r="X419">
        <f t="shared" si="629"/>
        <v>1.5263185610170256</v>
      </c>
      <c r="Y419">
        <f t="shared" si="620"/>
        <v>-0.40588419343158932</v>
      </c>
      <c r="Z419">
        <f t="shared" si="621"/>
        <v>-0.39129575785511328</v>
      </c>
      <c r="AA419">
        <f t="shared" si="622"/>
        <v>-1.4456495053395981</v>
      </c>
      <c r="AB419">
        <f t="shared" si="630"/>
        <v>0.82146703708252788</v>
      </c>
      <c r="AC419">
        <f t="shared" si="630"/>
        <v>0.39989942373885357</v>
      </c>
      <c r="AD419">
        <f t="shared" si="630"/>
        <v>0.40340541233340949</v>
      </c>
      <c r="AE419">
        <f t="shared" si="630"/>
        <v>0.19067201450814275</v>
      </c>
      <c r="AF419">
        <f t="shared" si="623"/>
        <v>0.84513462873587963</v>
      </c>
      <c r="AG419">
        <f t="shared" si="623"/>
        <v>-0.98520802482516923</v>
      </c>
      <c r="AH419">
        <f t="shared" si="623"/>
        <v>-3.1151531593140156</v>
      </c>
      <c r="AI419">
        <f t="shared" si="623"/>
        <v>-1.1732732784145126</v>
      </c>
      <c r="AJ419">
        <f t="shared" si="623"/>
        <v>2.1236589930239034</v>
      </c>
      <c r="AK419">
        <f t="shared" si="623"/>
        <v>-3.1446983046725254</v>
      </c>
      <c r="AL419">
        <f t="shared" si="623"/>
        <v>-1.9556954831112188</v>
      </c>
      <c r="AM419">
        <f t="shared" si="623"/>
        <v>1.9849304810120709</v>
      </c>
      <c r="AN419">
        <f t="shared" si="623"/>
        <v>-0.54830677672207606</v>
      </c>
      <c r="AO419">
        <f t="shared" si="631"/>
        <v>-1.728420682987712</v>
      </c>
      <c r="AP419">
        <f t="shared" si="632"/>
        <v>-0.4718214051100374</v>
      </c>
      <c r="AQ419">
        <f t="shared" si="633"/>
        <v>0.15078970319830856</v>
      </c>
      <c r="AR419">
        <f t="shared" si="633"/>
        <v>0.38418523214733996</v>
      </c>
      <c r="AS419">
        <f t="shared" si="624"/>
        <v>-3.2742076016701025E-3</v>
      </c>
      <c r="AT419">
        <f t="shared" si="625"/>
        <v>-1.4796495618896854E-2</v>
      </c>
      <c r="AU419">
        <f t="shared" si="634"/>
        <v>-5.0142483566169268E-3</v>
      </c>
      <c r="AV419">
        <f t="shared" si="635"/>
        <v>1.1940508306424437E-2</v>
      </c>
      <c r="AW419">
        <f t="shared" si="636"/>
        <v>9.4191051972789767E-3</v>
      </c>
      <c r="AX419">
        <f t="shared" si="637"/>
        <v>-3.9394571685466657E-3</v>
      </c>
      <c r="AY419">
        <f t="shared" si="638"/>
        <v>-3.1983169419354694E-3</v>
      </c>
      <c r="AZ419">
        <f t="shared" si="639"/>
        <v>-4.3689096921807049E-3</v>
      </c>
      <c r="BA419">
        <f t="shared" si="640"/>
        <v>-2.4557778313144762E-3</v>
      </c>
      <c r="BC419">
        <f t="shared" si="641"/>
        <v>6.0325234712271032E-2</v>
      </c>
      <c r="BE419">
        <f t="shared" si="642"/>
        <v>7.5213725349253897E-4</v>
      </c>
      <c r="BF419">
        <f t="shared" si="643"/>
        <v>9.5270718775721604E-4</v>
      </c>
      <c r="BG419">
        <f t="shared" si="644"/>
        <v>5.1975338328834168E-4</v>
      </c>
      <c r="BH419">
        <f t="shared" si="645"/>
        <v>-1.7910762459636654E-3</v>
      </c>
      <c r="BI419">
        <f t="shared" si="646"/>
        <v>-2.2686965782206425E-3</v>
      </c>
      <c r="BJ419">
        <f t="shared" si="647"/>
        <v>-1.2376968887583915E-3</v>
      </c>
      <c r="BK419">
        <f t="shared" si="648"/>
        <v>-1.4128657795918465E-3</v>
      </c>
      <c r="BL419">
        <f t="shared" si="649"/>
        <v>-1.7896299874830054E-3</v>
      </c>
      <c r="BM419">
        <f t="shared" si="650"/>
        <v>-9.763401103525676E-4</v>
      </c>
      <c r="BN419">
        <f t="shared" si="651"/>
        <v>5.9091857528199984E-4</v>
      </c>
      <c r="BO419">
        <f t="shared" si="652"/>
        <v>7.4849686202386643E-4</v>
      </c>
      <c r="BP419">
        <f t="shared" si="653"/>
        <v>4.0834558762324716E-4</v>
      </c>
      <c r="BQ419">
        <f t="shared" si="654"/>
        <v>8.0689608520110863E-4</v>
      </c>
      <c r="BR419">
        <f t="shared" si="655"/>
        <v>3.9280611993277432E-4</v>
      </c>
      <c r="BS419">
        <f t="shared" si="656"/>
        <v>3.962499202850734E-4</v>
      </c>
      <c r="BT419">
        <f t="shared" si="657"/>
        <v>1.8728992779849392E-4</v>
      </c>
      <c r="BU419">
        <f t="shared" si="658"/>
        <v>3.6464500245779407E-3</v>
      </c>
      <c r="BV419">
        <f t="shared" si="659"/>
        <v>1.7751330214053969E-3</v>
      </c>
      <c r="BW419">
        <f t="shared" si="660"/>
        <v>1.7906959248691716E-3</v>
      </c>
      <c r="BX419">
        <f t="shared" si="661"/>
        <v>8.4638328819479141E-4</v>
      </c>
      <c r="BZ419">
        <f>I419-BA420</f>
        <v>0.44672670483900029</v>
      </c>
    </row>
    <row r="420" spans="2:78" hidden="1" outlineLevel="1" x14ac:dyDescent="0.25">
      <c r="B420">
        <v>3</v>
      </c>
      <c r="C420">
        <v>5</v>
      </c>
      <c r="D420">
        <f t="shared" si="626"/>
        <v>0.3</v>
      </c>
      <c r="E420">
        <v>0.5</v>
      </c>
      <c r="F420">
        <v>0.81111111111111112</v>
      </c>
      <c r="G420">
        <f t="shared" si="663"/>
        <v>0.38418523214733996</v>
      </c>
      <c r="H420">
        <v>0.31182009100950425</v>
      </c>
      <c r="I420">
        <v>0.55176470588235305</v>
      </c>
      <c r="K420">
        <f t="shared" si="628"/>
        <v>1.2366984260980804</v>
      </c>
      <c r="L420">
        <f t="shared" si="619"/>
        <v>3.3647588317576263E-2</v>
      </c>
      <c r="M420">
        <f t="shared" si="619"/>
        <v>-0.13388403660922069</v>
      </c>
      <c r="N420">
        <f t="shared" si="619"/>
        <v>-1.3249625597694643</v>
      </c>
      <c r="O420">
        <f t="shared" si="619"/>
        <v>-0.72580524848228711</v>
      </c>
      <c r="P420">
        <f t="shared" si="619"/>
        <v>-0.62701504722539747</v>
      </c>
      <c r="Q420">
        <f t="shared" si="619"/>
        <v>0.240520276342164</v>
      </c>
      <c r="R420">
        <f t="shared" si="619"/>
        <v>-1.7417358007558035</v>
      </c>
      <c r="S420">
        <f t="shared" si="619"/>
        <v>-0.98801050320109507</v>
      </c>
      <c r="T420">
        <f t="shared" si="619"/>
        <v>-1.767524217353831</v>
      </c>
      <c r="U420">
        <f t="shared" si="619"/>
        <v>-1.6315209705889111</v>
      </c>
      <c r="V420">
        <f t="shared" si="619"/>
        <v>-1.3357039670894404</v>
      </c>
      <c r="W420">
        <f t="shared" si="619"/>
        <v>0.93291850557241185</v>
      </c>
      <c r="X420">
        <f t="shared" si="629"/>
        <v>1.5271233816823941</v>
      </c>
      <c r="Y420">
        <f t="shared" si="620"/>
        <v>-0.55916139733722892</v>
      </c>
      <c r="Z420">
        <f t="shared" si="621"/>
        <v>-0.73914166140586968</v>
      </c>
      <c r="AA420">
        <f t="shared" si="622"/>
        <v>-1.7873461290363335</v>
      </c>
      <c r="AB420">
        <f t="shared" si="630"/>
        <v>0.82158504069482075</v>
      </c>
      <c r="AC420">
        <f t="shared" si="630"/>
        <v>0.3637415183877889</v>
      </c>
      <c r="AD420">
        <f t="shared" si="630"/>
        <v>0.32319186728714738</v>
      </c>
      <c r="AE420">
        <f t="shared" si="630"/>
        <v>0.14339840411383689</v>
      </c>
      <c r="AF420">
        <f t="shared" si="623"/>
        <v>0.84513462873587963</v>
      </c>
      <c r="AG420">
        <f t="shared" si="623"/>
        <v>-0.98520802482516923</v>
      </c>
      <c r="AH420">
        <f t="shared" si="623"/>
        <v>-3.1151531593140156</v>
      </c>
      <c r="AI420">
        <f t="shared" si="623"/>
        <v>-1.1732732784145126</v>
      </c>
      <c r="AJ420">
        <f t="shared" si="623"/>
        <v>2.1236589930239034</v>
      </c>
      <c r="AK420">
        <f t="shared" si="623"/>
        <v>-3.1446983046725254</v>
      </c>
      <c r="AL420">
        <f t="shared" si="623"/>
        <v>-1.9556954831112188</v>
      </c>
      <c r="AM420">
        <f t="shared" si="623"/>
        <v>1.9849304810120709</v>
      </c>
      <c r="AN420">
        <f t="shared" si="623"/>
        <v>-0.54830677672207606</v>
      </c>
      <c r="AO420">
        <f t="shared" si="631"/>
        <v>-1.3873555534154516</v>
      </c>
      <c r="AP420">
        <f t="shared" si="632"/>
        <v>-0.29482666450741318</v>
      </c>
      <c r="AQ420">
        <f t="shared" si="633"/>
        <v>0.19983026328562711</v>
      </c>
      <c r="AR420">
        <f t="shared" si="633"/>
        <v>0.42682263245639873</v>
      </c>
      <c r="AS420">
        <f t="shared" si="624"/>
        <v>-1.7906963938090943E-2</v>
      </c>
      <c r="AT420">
        <f t="shared" si="625"/>
        <v>-3.0566462658994528E-2</v>
      </c>
      <c r="AU420">
        <f t="shared" si="634"/>
        <v>-1.1733466703018168E-2</v>
      </c>
      <c r="AV420">
        <f t="shared" si="635"/>
        <v>2.6328904817200689E-2</v>
      </c>
      <c r="AW420">
        <f t="shared" si="636"/>
        <v>2.5277821618828775E-2</v>
      </c>
      <c r="AX420">
        <f t="shared" si="637"/>
        <v>-4.8719602118429311E-3</v>
      </c>
      <c r="AY420">
        <f t="shared" si="638"/>
        <v>-8.676109156329076E-3</v>
      </c>
      <c r="AZ420">
        <f t="shared" si="639"/>
        <v>-8.5158709698391292E-3</v>
      </c>
      <c r="BA420">
        <f t="shared" si="640"/>
        <v>-7.9031754272355648E-3</v>
      </c>
      <c r="BC420">
        <f t="shared" si="641"/>
        <v>0.16778630225855817</v>
      </c>
      <c r="BE420">
        <f t="shared" si="642"/>
        <v>1.760020005452725E-3</v>
      </c>
      <c r="BF420">
        <f t="shared" si="643"/>
        <v>2.8551435644010872E-3</v>
      </c>
      <c r="BG420">
        <f t="shared" si="644"/>
        <v>1.3523473887576355E-3</v>
      </c>
      <c r="BH420">
        <f t="shared" si="645"/>
        <v>-3.9493357225801034E-3</v>
      </c>
      <c r="BI420">
        <f t="shared" si="646"/>
        <v>-6.4067001721855006E-3</v>
      </c>
      <c r="BJ420">
        <f t="shared" si="647"/>
        <v>-3.0345529228144393E-3</v>
      </c>
      <c r="BK420">
        <f t="shared" si="648"/>
        <v>-3.791673242824316E-3</v>
      </c>
      <c r="BL420">
        <f t="shared" si="649"/>
        <v>-6.1509365939150015E-3</v>
      </c>
      <c r="BM420">
        <f t="shared" si="650"/>
        <v>-2.9134097300426345E-3</v>
      </c>
      <c r="BN420">
        <f t="shared" si="651"/>
        <v>7.3079403177643966E-4</v>
      </c>
      <c r="BO420">
        <f t="shared" si="652"/>
        <v>1.1855103182151132E-3</v>
      </c>
      <c r="BP420">
        <f t="shared" si="653"/>
        <v>5.6152054949984399E-4</v>
      </c>
      <c r="BQ420">
        <f t="shared" si="654"/>
        <v>4.4136281087391403E-3</v>
      </c>
      <c r="BR420">
        <f t="shared" si="655"/>
        <v>1.9540518757669737E-3</v>
      </c>
      <c r="BS420">
        <f t="shared" si="656"/>
        <v>1.7362155337785666E-3</v>
      </c>
      <c r="BT420">
        <f t="shared" si="657"/>
        <v>7.703490153738807E-4</v>
      </c>
      <c r="BU420">
        <f t="shared" si="658"/>
        <v>7.5338845402760212E-3</v>
      </c>
      <c r="BV420">
        <f t="shared" si="659"/>
        <v>3.3354874617978962E-3</v>
      </c>
      <c r="BW420">
        <f t="shared" si="660"/>
        <v>2.9636496429369915E-3</v>
      </c>
      <c r="BX420">
        <f t="shared" si="661"/>
        <v>1.3149545894115006E-3</v>
      </c>
      <c r="BZ420">
        <f>I420</f>
        <v>0.55176470588235305</v>
      </c>
    </row>
    <row r="421" spans="2:78" hidden="1" outlineLevel="1" x14ac:dyDescent="0.25">
      <c r="B421">
        <v>4</v>
      </c>
      <c r="C421">
        <v>1</v>
      </c>
      <c r="D421">
        <f t="shared" si="626"/>
        <v>0.3</v>
      </c>
      <c r="E421">
        <v>0.9</v>
      </c>
      <c r="F421">
        <v>0.1</v>
      </c>
      <c r="G421">
        <v>0.1</v>
      </c>
      <c r="H421">
        <v>0.1</v>
      </c>
      <c r="I421">
        <v>0.34094117647058819</v>
      </c>
      <c r="K421">
        <f t="shared" si="628"/>
        <v>1.2366984260980804</v>
      </c>
      <c r="L421">
        <f t="shared" si="619"/>
        <v>3.3647588317576263E-2</v>
      </c>
      <c r="M421">
        <f t="shared" si="619"/>
        <v>-0.13388403660922069</v>
      </c>
      <c r="N421">
        <f t="shared" si="619"/>
        <v>-1.3249625597694643</v>
      </c>
      <c r="O421">
        <f t="shared" si="619"/>
        <v>-0.72580524848228711</v>
      </c>
      <c r="P421">
        <f t="shared" si="619"/>
        <v>-0.62701504722539747</v>
      </c>
      <c r="Q421">
        <f t="shared" si="619"/>
        <v>0.240520276342164</v>
      </c>
      <c r="R421">
        <f t="shared" si="619"/>
        <v>-1.7417358007558035</v>
      </c>
      <c r="S421">
        <f t="shared" si="619"/>
        <v>-0.98801050320109507</v>
      </c>
      <c r="T421">
        <f t="shared" si="619"/>
        <v>-1.767524217353831</v>
      </c>
      <c r="U421">
        <f t="shared" si="619"/>
        <v>-1.6315209705889111</v>
      </c>
      <c r="V421">
        <f t="shared" si="619"/>
        <v>-1.3357039670894404</v>
      </c>
      <c r="W421">
        <f t="shared" si="619"/>
        <v>0.93291850557241185</v>
      </c>
      <c r="X421">
        <f t="shared" si="629"/>
        <v>2.0359234442315199</v>
      </c>
      <c r="Y421">
        <f t="shared" si="620"/>
        <v>-0.39482982779087439</v>
      </c>
      <c r="Z421">
        <f t="shared" si="621"/>
        <v>0.8764121238846696</v>
      </c>
      <c r="AA421">
        <f t="shared" si="622"/>
        <v>-0.95457578381387131</v>
      </c>
      <c r="AB421">
        <f t="shared" si="630"/>
        <v>0.88451751521660804</v>
      </c>
      <c r="AC421">
        <f t="shared" si="630"/>
        <v>0.40255516067685476</v>
      </c>
      <c r="AD421">
        <f t="shared" si="630"/>
        <v>0.70607817368836345</v>
      </c>
      <c r="AE421">
        <f t="shared" si="630"/>
        <v>0.27796552661306678</v>
      </c>
      <c r="AF421">
        <f t="shared" si="623"/>
        <v>0.84513462873587963</v>
      </c>
      <c r="AG421">
        <f t="shared" si="623"/>
        <v>-0.98520802482516923</v>
      </c>
      <c r="AH421">
        <f t="shared" si="623"/>
        <v>-3.1151531593140156</v>
      </c>
      <c r="AI421">
        <f t="shared" si="623"/>
        <v>-1.1732732784145126</v>
      </c>
      <c r="AJ421">
        <f t="shared" si="623"/>
        <v>2.1236589930239034</v>
      </c>
      <c r="AK421">
        <f t="shared" si="623"/>
        <v>-3.1446983046725254</v>
      </c>
      <c r="AL421">
        <f t="shared" si="623"/>
        <v>-1.9556954831112188</v>
      </c>
      <c r="AM421">
        <f t="shared" si="623"/>
        <v>1.9849304810120709</v>
      </c>
      <c r="AN421">
        <f t="shared" si="623"/>
        <v>-0.54830677672207606</v>
      </c>
      <c r="AO421">
        <f t="shared" si="631"/>
        <v>-2.723042147806233</v>
      </c>
      <c r="AP421">
        <f t="shared" si="632"/>
        <v>-0.76493938092375313</v>
      </c>
      <c r="AQ421">
        <f t="shared" si="633"/>
        <v>6.1627305948135536E-2</v>
      </c>
      <c r="AR421">
        <f t="shared" si="633"/>
        <v>0.31757483509206569</v>
      </c>
      <c r="AS421">
        <f t="shared" si="624"/>
        <v>-2.2190691485315891E-3</v>
      </c>
      <c r="AT421">
        <f t="shared" si="625"/>
        <v>-5.5514324755173297E-3</v>
      </c>
      <c r="AU421">
        <f t="shared" si="634"/>
        <v>-1.3958045795986742E-3</v>
      </c>
      <c r="AV421">
        <f t="shared" si="635"/>
        <v>4.7244283808295781E-3</v>
      </c>
      <c r="AW421">
        <f t="shared" si="636"/>
        <v>3.687767556834233E-3</v>
      </c>
      <c r="AX421">
        <f t="shared" si="637"/>
        <v>-1.6890233718022656E-3</v>
      </c>
      <c r="AY421">
        <f t="shared" si="638"/>
        <v>-3.7021567162041631E-4</v>
      </c>
      <c r="AZ421">
        <f t="shared" si="639"/>
        <v>-6.4290780904001984E-4</v>
      </c>
      <c r="BA421">
        <f t="shared" si="640"/>
        <v>-3.7466366347601584E-4</v>
      </c>
      <c r="BC421">
        <f t="shared" si="641"/>
        <v>4.4927158359010955E-2</v>
      </c>
      <c r="BE421">
        <f t="shared" si="642"/>
        <v>3.7686723649164205E-4</v>
      </c>
      <c r="BF421">
        <f t="shared" si="643"/>
        <v>4.1874137387960233E-5</v>
      </c>
      <c r="BG421">
        <f t="shared" si="644"/>
        <v>4.1874137387960227E-5</v>
      </c>
      <c r="BH421">
        <f t="shared" si="645"/>
        <v>-1.2755956628239863E-3</v>
      </c>
      <c r="BI421">
        <f t="shared" si="646"/>
        <v>-1.4173285142488734E-4</v>
      </c>
      <c r="BJ421">
        <f t="shared" si="647"/>
        <v>-1.4173285142488734E-4</v>
      </c>
      <c r="BK421">
        <f t="shared" si="648"/>
        <v>-9.9569724034524309E-4</v>
      </c>
      <c r="BL421">
        <f t="shared" si="649"/>
        <v>-1.1063302670502698E-4</v>
      </c>
      <c r="BM421">
        <f t="shared" si="650"/>
        <v>-1.1063302670502698E-4</v>
      </c>
      <c r="BN421">
        <f t="shared" si="651"/>
        <v>4.5603631038661175E-4</v>
      </c>
      <c r="BO421">
        <f t="shared" si="652"/>
        <v>5.0670701154067967E-5</v>
      </c>
      <c r="BP421">
        <f t="shared" si="653"/>
        <v>5.0670701154067967E-5</v>
      </c>
      <c r="BQ421">
        <f t="shared" si="654"/>
        <v>5.888416588058985E-4</v>
      </c>
      <c r="BR421">
        <f t="shared" si="655"/>
        <v>2.6798932129205551E-4</v>
      </c>
      <c r="BS421">
        <f t="shared" si="656"/>
        <v>4.700508875050128E-4</v>
      </c>
      <c r="BT421">
        <f t="shared" si="657"/>
        <v>1.8504741733871787E-4</v>
      </c>
      <c r="BU421">
        <f t="shared" si="658"/>
        <v>1.4731017777412114E-3</v>
      </c>
      <c r="BV421">
        <f t="shared" si="659"/>
        <v>6.7042733765057647E-4</v>
      </c>
      <c r="BW421">
        <f t="shared" si="660"/>
        <v>1.1759235911002639E-3</v>
      </c>
      <c r="BX421">
        <f t="shared" si="661"/>
        <v>4.6293205545421668E-4</v>
      </c>
      <c r="BZ421">
        <f>I421-BA422</f>
        <v>0.34319040053732902</v>
      </c>
    </row>
    <row r="422" spans="2:78" hidden="1" outlineLevel="1" x14ac:dyDescent="0.25">
      <c r="B422">
        <v>4</v>
      </c>
      <c r="C422">
        <v>2</v>
      </c>
      <c r="D422">
        <f t="shared" si="626"/>
        <v>0.3</v>
      </c>
      <c r="E422">
        <v>0.9</v>
      </c>
      <c r="F422">
        <v>0.27777777777777779</v>
      </c>
      <c r="G422">
        <f t="shared" ref="G422:G425" si="664">AR421</f>
        <v>0.31757483509206569</v>
      </c>
      <c r="H422">
        <v>0.11713489420662321</v>
      </c>
      <c r="I422">
        <v>0.43882352941176472</v>
      </c>
      <c r="K422">
        <f t="shared" si="628"/>
        <v>1.2366984260980804</v>
      </c>
      <c r="L422">
        <f t="shared" si="619"/>
        <v>3.3647588317576263E-2</v>
      </c>
      <c r="M422">
        <f t="shared" si="619"/>
        <v>-0.13388403660922069</v>
      </c>
      <c r="N422">
        <f t="shared" si="619"/>
        <v>-1.3249625597694643</v>
      </c>
      <c r="O422">
        <f t="shared" si="619"/>
        <v>-0.72580524848228711</v>
      </c>
      <c r="P422">
        <f t="shared" si="619"/>
        <v>-0.62701504722539747</v>
      </c>
      <c r="Q422">
        <f t="shared" si="619"/>
        <v>0.240520276342164</v>
      </c>
      <c r="R422">
        <f t="shared" si="619"/>
        <v>-1.7417358007558035</v>
      </c>
      <c r="S422">
        <f t="shared" si="619"/>
        <v>-0.98801050320109507</v>
      </c>
      <c r="T422">
        <f t="shared" si="619"/>
        <v>-1.767524217353831</v>
      </c>
      <c r="U422">
        <f t="shared" si="619"/>
        <v>-1.6315209705889111</v>
      </c>
      <c r="V422">
        <f t="shared" si="619"/>
        <v>-1.3357039670894404</v>
      </c>
      <c r="W422">
        <f t="shared" si="619"/>
        <v>0.93291850557241185</v>
      </c>
      <c r="X422">
        <f t="shared" si="629"/>
        <v>2.0127754405234892</v>
      </c>
      <c r="Y422">
        <f t="shared" si="620"/>
        <v>-0.66028456746581288</v>
      </c>
      <c r="Z422">
        <f t="shared" si="621"/>
        <v>0.35180398144709746</v>
      </c>
      <c r="AA422">
        <f t="shared" si="622"/>
        <v>-1.5352395267343142</v>
      </c>
      <c r="AB422">
        <f t="shared" si="630"/>
        <v>0.88213190539291564</v>
      </c>
      <c r="AC422">
        <f t="shared" si="630"/>
        <v>0.34067569031211142</v>
      </c>
      <c r="AD422">
        <f t="shared" si="630"/>
        <v>0.58705497125490302</v>
      </c>
      <c r="AE422">
        <f t="shared" si="630"/>
        <v>0.17722837345426928</v>
      </c>
      <c r="AF422">
        <f t="shared" si="623"/>
        <v>0.84513462873587963</v>
      </c>
      <c r="AG422">
        <f t="shared" si="623"/>
        <v>-0.98520802482516923</v>
      </c>
      <c r="AH422">
        <f t="shared" si="623"/>
        <v>-3.1151531593140156</v>
      </c>
      <c r="AI422">
        <f t="shared" si="623"/>
        <v>-1.1732732784145126</v>
      </c>
      <c r="AJ422">
        <f t="shared" si="623"/>
        <v>2.1236589930239034</v>
      </c>
      <c r="AK422">
        <f t="shared" si="623"/>
        <v>-3.1446983046725254</v>
      </c>
      <c r="AL422">
        <f t="shared" si="623"/>
        <v>-1.9556954831112188</v>
      </c>
      <c r="AM422">
        <f t="shared" si="623"/>
        <v>1.9849304810120709</v>
      </c>
      <c r="AN422">
        <f t="shared" si="623"/>
        <v>-0.54830677672207606</v>
      </c>
      <c r="AO422">
        <f t="shared" si="631"/>
        <v>-2.1751264434665787</v>
      </c>
      <c r="AP422">
        <f t="shared" si="632"/>
        <v>-0.5425964436203693</v>
      </c>
      <c r="AQ422">
        <f t="shared" si="633"/>
        <v>0.10200648623765635</v>
      </c>
      <c r="AR422">
        <f t="shared" si="633"/>
        <v>0.36758379028655336</v>
      </c>
      <c r="AS422">
        <f t="shared" si="624"/>
        <v>-1.3857797643427783E-3</v>
      </c>
      <c r="AT422">
        <f t="shared" si="625"/>
        <v>-1.7877331510092374E-2</v>
      </c>
      <c r="AU422">
        <f t="shared" si="634"/>
        <v>-4.0692284185673737E-3</v>
      </c>
      <c r="AV422">
        <f t="shared" si="635"/>
        <v>1.2934295610400784E-2</v>
      </c>
      <c r="AW422">
        <f t="shared" si="636"/>
        <v>9.5222005635105817E-3</v>
      </c>
      <c r="AX422">
        <f t="shared" si="637"/>
        <v>-4.9373205828163666E-3</v>
      </c>
      <c r="AY422">
        <f t="shared" si="638"/>
        <v>-1.0037474812402995E-3</v>
      </c>
      <c r="AZ422">
        <f t="shared" si="639"/>
        <v>-3.6220477455152396E-3</v>
      </c>
      <c r="BA422">
        <f t="shared" si="640"/>
        <v>-2.2492240667408331E-3</v>
      </c>
      <c r="BC422">
        <f t="shared" si="641"/>
        <v>7.2828354082072125E-2</v>
      </c>
      <c r="BE422">
        <f t="shared" si="642"/>
        <v>1.0986916730131909E-3</v>
      </c>
      <c r="BF422">
        <f t="shared" si="643"/>
        <v>3.3910236821394781E-4</v>
      </c>
      <c r="BG422">
        <f t="shared" si="644"/>
        <v>3.8768536319354428E-4</v>
      </c>
      <c r="BH422">
        <f t="shared" si="645"/>
        <v>-3.4922598148082119E-3</v>
      </c>
      <c r="BI422">
        <f t="shared" si="646"/>
        <v>-1.0778579675333987E-3</v>
      </c>
      <c r="BJ422">
        <f t="shared" si="647"/>
        <v>-1.2322820386515174E-3</v>
      </c>
      <c r="BK422">
        <f t="shared" si="648"/>
        <v>-2.5709941521478573E-3</v>
      </c>
      <c r="BL422">
        <f t="shared" si="649"/>
        <v>-7.9351671362588177E-4</v>
      </c>
      <c r="BM422">
        <f t="shared" si="650"/>
        <v>-9.0720338210113435E-4</v>
      </c>
      <c r="BN422">
        <f t="shared" si="651"/>
        <v>1.333076557360419E-3</v>
      </c>
      <c r="BO422">
        <f t="shared" si="652"/>
        <v>4.1144338190136388E-4</v>
      </c>
      <c r="BP422">
        <f t="shared" si="653"/>
        <v>4.7039063096537077E-4</v>
      </c>
      <c r="BQ422">
        <f t="shared" si="654"/>
        <v>3.6673216319239215E-4</v>
      </c>
      <c r="BR422">
        <f t="shared" si="655"/>
        <v>1.4163044335140931E-4</v>
      </c>
      <c r="BS422">
        <f t="shared" si="656"/>
        <v>2.4405866991656278E-4</v>
      </c>
      <c r="BT422">
        <f t="shared" si="657"/>
        <v>7.3679848080093359E-5</v>
      </c>
      <c r="BU422">
        <f t="shared" si="658"/>
        <v>4.7310493525015785E-3</v>
      </c>
      <c r="BV422">
        <f t="shared" si="659"/>
        <v>1.8271116759417541E-3</v>
      </c>
      <c r="BW422">
        <f t="shared" si="660"/>
        <v>3.1484929007314952E-3</v>
      </c>
      <c r="BX422">
        <f t="shared" si="661"/>
        <v>9.5051111557092817E-4</v>
      </c>
      <c r="BZ422">
        <f>I422-BA423</f>
        <v>0.4444868021454777</v>
      </c>
    </row>
    <row r="423" spans="2:78" hidden="1" outlineLevel="1" x14ac:dyDescent="0.25">
      <c r="B423">
        <v>4</v>
      </c>
      <c r="C423">
        <v>3</v>
      </c>
      <c r="D423">
        <f t="shared" si="626"/>
        <v>0.3</v>
      </c>
      <c r="E423">
        <v>0.9</v>
      </c>
      <c r="F423">
        <v>0.45555555555555549</v>
      </c>
      <c r="G423">
        <f t="shared" si="664"/>
        <v>0.36758379028655336</v>
      </c>
      <c r="H423">
        <v>0.16682717936942626</v>
      </c>
      <c r="I423">
        <v>0.55176470588235305</v>
      </c>
      <c r="K423">
        <f t="shared" si="628"/>
        <v>1.2366984260980804</v>
      </c>
      <c r="L423">
        <f t="shared" si="619"/>
        <v>3.3647588317576263E-2</v>
      </c>
      <c r="M423">
        <f t="shared" si="619"/>
        <v>-0.13388403660922069</v>
      </c>
      <c r="N423">
        <f t="shared" si="619"/>
        <v>-1.3249625597694643</v>
      </c>
      <c r="O423">
        <f t="shared" si="619"/>
        <v>-0.72580524848228711</v>
      </c>
      <c r="P423">
        <f t="shared" si="619"/>
        <v>-0.62701504722539747</v>
      </c>
      <c r="Q423">
        <f t="shared" si="619"/>
        <v>0.240520276342164</v>
      </c>
      <c r="R423">
        <f t="shared" si="619"/>
        <v>-1.7417358007558035</v>
      </c>
      <c r="S423">
        <f t="shared" si="619"/>
        <v>-0.98801050320109507</v>
      </c>
      <c r="T423">
        <f t="shared" si="619"/>
        <v>-1.767524217353831</v>
      </c>
      <c r="U423">
        <f t="shared" si="619"/>
        <v>-1.6315209705889111</v>
      </c>
      <c r="V423">
        <f t="shared" si="619"/>
        <v>-1.3357039670894404</v>
      </c>
      <c r="W423">
        <f t="shared" si="619"/>
        <v>0.93291850557241185</v>
      </c>
      <c r="X423">
        <f t="shared" si="629"/>
        <v>2.0120618332141214</v>
      </c>
      <c r="Y423">
        <f t="shared" si="620"/>
        <v>-0.82067297904340619</v>
      </c>
      <c r="Z423">
        <f t="shared" si="621"/>
        <v>-7.2473116735343179E-3</v>
      </c>
      <c r="AA423">
        <f t="shared" si="622"/>
        <v>-1.892084859126729</v>
      </c>
      <c r="AB423">
        <f t="shared" si="630"/>
        <v>0.88205768768985915</v>
      </c>
      <c r="AC423">
        <f t="shared" si="630"/>
        <v>0.30562082379663341</v>
      </c>
      <c r="AD423">
        <f t="shared" si="630"/>
        <v>0.49818818001187409</v>
      </c>
      <c r="AE423">
        <f t="shared" si="630"/>
        <v>0.13100693783907896</v>
      </c>
      <c r="AF423">
        <f t="shared" si="623"/>
        <v>0.84513462873587963</v>
      </c>
      <c r="AG423">
        <f t="shared" si="623"/>
        <v>-0.98520802482516923</v>
      </c>
      <c r="AH423">
        <f t="shared" si="623"/>
        <v>-3.1151531593140156</v>
      </c>
      <c r="AI423">
        <f t="shared" si="623"/>
        <v>-1.1732732784145126</v>
      </c>
      <c r="AJ423">
        <f t="shared" si="623"/>
        <v>2.1236589930239034</v>
      </c>
      <c r="AK423">
        <f t="shared" si="623"/>
        <v>-3.1446983046725254</v>
      </c>
      <c r="AL423">
        <f t="shared" si="623"/>
        <v>-1.9556954831112188</v>
      </c>
      <c r="AM423">
        <f t="shared" si="623"/>
        <v>1.9849304810120709</v>
      </c>
      <c r="AN423">
        <f t="shared" si="623"/>
        <v>-0.54830677672207606</v>
      </c>
      <c r="AO423">
        <f t="shared" si="631"/>
        <v>-1.8095887908211923</v>
      </c>
      <c r="AP423">
        <f t="shared" si="632"/>
        <v>-0.35046703160731024</v>
      </c>
      <c r="AQ423">
        <f t="shared" si="633"/>
        <v>0.14068783142654495</v>
      </c>
      <c r="AR423">
        <f t="shared" si="633"/>
        <v>0.41326917171785577</v>
      </c>
      <c r="AS423">
        <f t="shared" si="624"/>
        <v>-3.1601103402707055E-3</v>
      </c>
      <c r="AT423">
        <f t="shared" si="625"/>
        <v>-3.6817753217683859E-2</v>
      </c>
      <c r="AU423">
        <f t="shared" si="634"/>
        <v>-8.4119247124379189E-3</v>
      </c>
      <c r="AV423">
        <f t="shared" si="635"/>
        <v>2.5231316157860634E-2</v>
      </c>
      <c r="AW423">
        <f t="shared" si="636"/>
        <v>2.0461866660575832E-2</v>
      </c>
      <c r="AX423">
        <f t="shared" si="637"/>
        <v>-7.8977090056258706E-3</v>
      </c>
      <c r="AY423">
        <f t="shared" si="638"/>
        <v>-2.2457409788217428E-3</v>
      </c>
      <c r="AZ423">
        <f t="shared" si="639"/>
        <v>-1.0255808716360575E-2</v>
      </c>
      <c r="BA423">
        <f t="shared" si="640"/>
        <v>-5.6632727337129962E-3</v>
      </c>
      <c r="BC423">
        <f t="shared" si="641"/>
        <v>0.14094069140737336</v>
      </c>
      <c r="BE423">
        <f t="shared" si="642"/>
        <v>2.2712196723582382E-3</v>
      </c>
      <c r="BF423">
        <f t="shared" si="643"/>
        <v>1.1496297106998487E-3</v>
      </c>
      <c r="BG423">
        <f t="shared" si="644"/>
        <v>9.2762615082091671E-4</v>
      </c>
      <c r="BH423">
        <f t="shared" si="645"/>
        <v>-6.8124553626223716E-3</v>
      </c>
      <c r="BI423">
        <f t="shared" si="646"/>
        <v>-3.4482798749076193E-3</v>
      </c>
      <c r="BJ423">
        <f t="shared" si="647"/>
        <v>-2.7823868481674308E-3</v>
      </c>
      <c r="BK423">
        <f t="shared" si="648"/>
        <v>-5.5247039983554753E-3</v>
      </c>
      <c r="BL423">
        <f t="shared" si="649"/>
        <v>-2.7964551102786965E-3</v>
      </c>
      <c r="BM423">
        <f t="shared" si="650"/>
        <v>-2.2564351510297575E-3</v>
      </c>
      <c r="BN423">
        <f t="shared" si="651"/>
        <v>2.1323814315189851E-3</v>
      </c>
      <c r="BO423">
        <f t="shared" si="652"/>
        <v>1.0793535641022019E-3</v>
      </c>
      <c r="BP423">
        <f t="shared" si="653"/>
        <v>8.7092094326046113E-4</v>
      </c>
      <c r="BQ423">
        <f t="shared" si="654"/>
        <v>8.3621988587519777E-4</v>
      </c>
      <c r="BR423">
        <f t="shared" si="655"/>
        <v>2.8973865764453778E-4</v>
      </c>
      <c r="BS423">
        <f t="shared" si="656"/>
        <v>4.7229888571685008E-4</v>
      </c>
      <c r="BT423">
        <f t="shared" si="657"/>
        <v>1.2419891367374249E-4</v>
      </c>
      <c r="BU423">
        <f t="shared" si="658"/>
        <v>9.7426146807378291E-3</v>
      </c>
      <c r="BV423">
        <f t="shared" si="659"/>
        <v>3.3756816206189076E-3</v>
      </c>
      <c r="BW423">
        <f t="shared" si="660"/>
        <v>5.5026508402932729E-3</v>
      </c>
      <c r="BX423">
        <f t="shared" si="661"/>
        <v>1.4470143321490977E-3</v>
      </c>
      <c r="BZ423">
        <f>I423-BA424</f>
        <v>0.5651088814609595</v>
      </c>
    </row>
    <row r="424" spans="2:78" hidden="1" outlineLevel="1" x14ac:dyDescent="0.25">
      <c r="B424">
        <v>4</v>
      </c>
      <c r="C424">
        <v>4</v>
      </c>
      <c r="D424">
        <f t="shared" si="626"/>
        <v>0.3</v>
      </c>
      <c r="E424">
        <v>0.9</v>
      </c>
      <c r="F424">
        <v>0.6333333333333333</v>
      </c>
      <c r="G424">
        <f t="shared" si="664"/>
        <v>0.41326917171785577</v>
      </c>
      <c r="H424">
        <v>0.31182009100950436</v>
      </c>
      <c r="I424">
        <v>0.67976470588235294</v>
      </c>
      <c r="K424">
        <f t="shared" si="628"/>
        <v>1.2366984260980804</v>
      </c>
      <c r="L424">
        <f t="shared" si="619"/>
        <v>3.3647588317576263E-2</v>
      </c>
      <c r="M424">
        <f t="shared" si="619"/>
        <v>-0.13388403660922069</v>
      </c>
      <c r="N424">
        <f t="shared" si="619"/>
        <v>-1.3249625597694643</v>
      </c>
      <c r="O424">
        <f t="shared" si="619"/>
        <v>-0.72580524848228711</v>
      </c>
      <c r="P424">
        <f t="shared" si="619"/>
        <v>-0.62701504722539747</v>
      </c>
      <c r="Q424">
        <f t="shared" si="619"/>
        <v>0.240520276342164</v>
      </c>
      <c r="R424">
        <f t="shared" si="619"/>
        <v>-1.7417358007558035</v>
      </c>
      <c r="S424">
        <f t="shared" si="619"/>
        <v>-0.98801050320109507</v>
      </c>
      <c r="T424">
        <f t="shared" si="619"/>
        <v>-1.767524217353831</v>
      </c>
      <c r="U424">
        <f t="shared" si="619"/>
        <v>-1.6315209705889111</v>
      </c>
      <c r="V424">
        <f t="shared" si="619"/>
        <v>-1.3357039670894404</v>
      </c>
      <c r="W424">
        <f t="shared" si="619"/>
        <v>0.93291850557241185</v>
      </c>
      <c r="X424">
        <f t="shared" si="629"/>
        <v>2.011927083412747</v>
      </c>
      <c r="Y424">
        <f t="shared" si="620"/>
        <v>-0.97835044481369327</v>
      </c>
      <c r="Z424">
        <f t="shared" si="621"/>
        <v>-0.3620268685047745</v>
      </c>
      <c r="AA424">
        <f t="shared" si="622"/>
        <v>-2.2431551768916536</v>
      </c>
      <c r="AB424">
        <f t="shared" si="630"/>
        <v>0.88204366868715312</v>
      </c>
      <c r="AC424">
        <f t="shared" si="630"/>
        <v>0.27321921405412353</v>
      </c>
      <c r="AD424">
        <f t="shared" si="630"/>
        <v>0.41046900693250793</v>
      </c>
      <c r="AE424">
        <f t="shared" si="630"/>
        <v>9.5941522818069419E-2</v>
      </c>
      <c r="AF424">
        <f t="shared" si="623"/>
        <v>0.84513462873587963</v>
      </c>
      <c r="AG424">
        <f t="shared" si="623"/>
        <v>-0.98520802482516923</v>
      </c>
      <c r="AH424">
        <f t="shared" si="623"/>
        <v>-3.1151531593140156</v>
      </c>
      <c r="AI424">
        <f t="shared" si="623"/>
        <v>-1.1732732784145126</v>
      </c>
      <c r="AJ424">
        <f t="shared" si="623"/>
        <v>2.1236589930239034</v>
      </c>
      <c r="AK424">
        <f t="shared" si="623"/>
        <v>-3.1446983046725254</v>
      </c>
      <c r="AL424">
        <f t="shared" si="623"/>
        <v>-1.9556954831112188</v>
      </c>
      <c r="AM424">
        <f t="shared" si="623"/>
        <v>1.9849304810120709</v>
      </c>
      <c r="AN424">
        <f t="shared" si="623"/>
        <v>-0.54830677672207606</v>
      </c>
      <c r="AO424">
        <f t="shared" si="631"/>
        <v>-1.4632783392389994</v>
      </c>
      <c r="AP424">
        <f t="shared" si="632"/>
        <v>-0.14665393649352132</v>
      </c>
      <c r="AQ424">
        <f t="shared" si="633"/>
        <v>0.18796642379949041</v>
      </c>
      <c r="AR424">
        <f t="shared" si="633"/>
        <v>0.46340208613733397</v>
      </c>
      <c r="AS424">
        <f t="shared" si="624"/>
        <v>-1.8904410355792069E-2</v>
      </c>
      <c r="AT424">
        <f t="shared" si="625"/>
        <v>-6.0522180631328526E-2</v>
      </c>
      <c r="AU424">
        <f t="shared" si="634"/>
        <v>-1.5034706492618309E-2</v>
      </c>
      <c r="AV424">
        <f t="shared" si="635"/>
        <v>4.1491057650528171E-2</v>
      </c>
      <c r="AW424">
        <f t="shared" si="636"/>
        <v>4.2892447150058438E-2</v>
      </c>
      <c r="AX424">
        <f t="shared" si="637"/>
        <v>-8.4960622687281686E-3</v>
      </c>
      <c r="AY424">
        <f t="shared" si="638"/>
        <v>-4.341059707932627E-3</v>
      </c>
      <c r="AZ424">
        <f t="shared" si="639"/>
        <v>-2.1240464726422981E-2</v>
      </c>
      <c r="BA424">
        <f t="shared" si="640"/>
        <v>-1.3344175578606452E-2</v>
      </c>
      <c r="BC424">
        <f t="shared" si="641"/>
        <v>0.24930405954235194</v>
      </c>
      <c r="BE424">
        <f t="shared" si="642"/>
        <v>4.0593707530069429E-3</v>
      </c>
      <c r="BF424">
        <f t="shared" si="643"/>
        <v>2.8565942335974782E-3</v>
      </c>
      <c r="BG424">
        <f t="shared" si="644"/>
        <v>1.864014209767631E-3</v>
      </c>
      <c r="BH424">
        <f t="shared" si="645"/>
        <v>-1.1202585565642607E-2</v>
      </c>
      <c r="BI424">
        <f t="shared" si="646"/>
        <v>-7.8833009536003508E-3</v>
      </c>
      <c r="BJ424">
        <f t="shared" si="647"/>
        <v>-5.1440925086794738E-3</v>
      </c>
      <c r="BK424">
        <f t="shared" si="648"/>
        <v>-1.1580960730515779E-2</v>
      </c>
      <c r="BL424">
        <f t="shared" si="649"/>
        <v>-8.1495649585111019E-3</v>
      </c>
      <c r="BM424">
        <f t="shared" si="650"/>
        <v>-5.3178378319969659E-3</v>
      </c>
      <c r="BN424">
        <f t="shared" si="651"/>
        <v>2.2939368125566057E-3</v>
      </c>
      <c r="BO424">
        <f t="shared" si="652"/>
        <v>1.6142518310583518E-3</v>
      </c>
      <c r="BP424">
        <f t="shared" si="653"/>
        <v>1.0533481849981849E-3</v>
      </c>
      <c r="BQ424">
        <f t="shared" si="654"/>
        <v>5.0023546393770735E-3</v>
      </c>
      <c r="BR424">
        <f t="shared" si="655"/>
        <v>1.5495144418698427E-3</v>
      </c>
      <c r="BS424">
        <f t="shared" si="656"/>
        <v>2.3279023636159769E-3</v>
      </c>
      <c r="BT424">
        <f t="shared" si="657"/>
        <v>5.4411537525371175E-4</v>
      </c>
      <c r="BU424">
        <f t="shared" si="658"/>
        <v>1.6014961872301069E-2</v>
      </c>
      <c r="BV424">
        <f t="shared" si="659"/>
        <v>4.9607467874799825E-3</v>
      </c>
      <c r="BW424">
        <f t="shared" si="660"/>
        <v>7.4527438143393854E-3</v>
      </c>
      <c r="BX424">
        <f t="shared" si="661"/>
        <v>1.7419770522119774E-3</v>
      </c>
      <c r="BZ424">
        <f>I424-BA425</f>
        <v>0.70679481666189714</v>
      </c>
    </row>
    <row r="425" spans="2:78" hidden="1" outlineLevel="1" x14ac:dyDescent="0.25">
      <c r="B425">
        <v>4</v>
      </c>
      <c r="C425">
        <v>5</v>
      </c>
      <c r="D425">
        <f t="shared" si="626"/>
        <v>0.3</v>
      </c>
      <c r="E425">
        <v>0.9</v>
      </c>
      <c r="F425">
        <v>0.81111111111111112</v>
      </c>
      <c r="G425">
        <f t="shared" si="664"/>
        <v>0.46340208613733397</v>
      </c>
      <c r="H425">
        <v>0.63549994007966115</v>
      </c>
      <c r="I425">
        <v>0.82282352941176462</v>
      </c>
      <c r="K425">
        <f t="shared" si="628"/>
        <v>1.2366984260980804</v>
      </c>
      <c r="L425">
        <f t="shared" si="619"/>
        <v>3.3647588317576263E-2</v>
      </c>
      <c r="M425">
        <f t="shared" si="619"/>
        <v>-0.13388403660922069</v>
      </c>
      <c r="N425">
        <f t="shared" si="619"/>
        <v>-1.3249625597694643</v>
      </c>
      <c r="O425">
        <f t="shared" si="619"/>
        <v>-0.72580524848228711</v>
      </c>
      <c r="P425">
        <f t="shared" si="619"/>
        <v>-0.62701504722539747</v>
      </c>
      <c r="Q425">
        <f t="shared" si="619"/>
        <v>0.240520276342164</v>
      </c>
      <c r="R425">
        <f t="shared" si="619"/>
        <v>-1.7417358007558035</v>
      </c>
      <c r="S425">
        <f t="shared" si="619"/>
        <v>-0.98801050320109507</v>
      </c>
      <c r="T425">
        <f t="shared" si="619"/>
        <v>-1.767524217353831</v>
      </c>
      <c r="U425">
        <f t="shared" si="619"/>
        <v>-1.6315209705889111</v>
      </c>
      <c r="V425">
        <f t="shared" si="619"/>
        <v>-1.3357039670894404</v>
      </c>
      <c r="W425">
        <f t="shared" si="619"/>
        <v>0.93291850557241185</v>
      </c>
      <c r="X425">
        <f t="shared" si="629"/>
        <v>2.0111968799419628</v>
      </c>
      <c r="Y425">
        <f t="shared" si="620"/>
        <v>-1.1388165806905981</v>
      </c>
      <c r="Z425">
        <f t="shared" si="621"/>
        <v>-0.72120063464166551</v>
      </c>
      <c r="AA425">
        <f t="shared" si="622"/>
        <v>-2.6001660821126458</v>
      </c>
      <c r="AB425">
        <f t="shared" si="630"/>
        <v>0.88196767519731101</v>
      </c>
      <c r="AC425">
        <f t="shared" si="630"/>
        <v>0.24253770445793055</v>
      </c>
      <c r="AD425">
        <f t="shared" si="630"/>
        <v>0.32712864981023887</v>
      </c>
      <c r="AE425">
        <f t="shared" si="630"/>
        <v>6.9127732345894005E-2</v>
      </c>
      <c r="AF425">
        <f t="shared" si="623"/>
        <v>0.84513462873587963</v>
      </c>
      <c r="AG425">
        <f t="shared" si="623"/>
        <v>-0.98520802482516923</v>
      </c>
      <c r="AH425">
        <f t="shared" si="623"/>
        <v>-3.1151531593140156</v>
      </c>
      <c r="AI425">
        <f t="shared" si="623"/>
        <v>-1.1732732784145126</v>
      </c>
      <c r="AJ425">
        <f t="shared" si="623"/>
        <v>2.1236589930239034</v>
      </c>
      <c r="AK425">
        <f t="shared" si="623"/>
        <v>-3.1446983046725254</v>
      </c>
      <c r="AL425">
        <f t="shared" si="623"/>
        <v>-1.9556954831112188</v>
      </c>
      <c r="AM425">
        <f t="shared" si="623"/>
        <v>1.9849304810120709</v>
      </c>
      <c r="AN425">
        <f t="shared" si="623"/>
        <v>-0.54830677672207606</v>
      </c>
      <c r="AO425">
        <f t="shared" si="631"/>
        <v>-1.1420370138590998</v>
      </c>
      <c r="AP425">
        <f t="shared" si="632"/>
        <v>5.943362042551148E-2</v>
      </c>
      <c r="AQ425">
        <f t="shared" si="633"/>
        <v>0.24194655913665553</v>
      </c>
      <c r="AR425">
        <f t="shared" si="633"/>
        <v>0.51485403288703713</v>
      </c>
      <c r="AS425">
        <f t="shared" si="624"/>
        <v>-7.2181004437157845E-2</v>
      </c>
      <c r="AT425">
        <f t="shared" si="625"/>
        <v>-7.6924423035291775E-2</v>
      </c>
      <c r="AU425">
        <f t="shared" si="634"/>
        <v>-2.3356438898727388E-2</v>
      </c>
      <c r="AV425">
        <f t="shared" si="635"/>
        <v>5.7505419065455372E-2</v>
      </c>
      <c r="AW425">
        <f t="shared" si="636"/>
        <v>8.2608384001488053E-2</v>
      </c>
      <c r="AX425">
        <f t="shared" si="637"/>
        <v>-4.37584025550199E-3</v>
      </c>
      <c r="AY425">
        <f t="shared" si="638"/>
        <v>-6.9726603149824111E-3</v>
      </c>
      <c r="AZ425">
        <f t="shared" si="639"/>
        <v>-2.746537190948423E-2</v>
      </c>
      <c r="BA425">
        <f t="shared" si="640"/>
        <v>-2.7030110779544259E-2</v>
      </c>
      <c r="BC425">
        <f t="shared" si="641"/>
        <v>0.49972940121766368</v>
      </c>
      <c r="BE425">
        <f t="shared" si="642"/>
        <v>6.3062385026563944E-3</v>
      </c>
      <c r="BF425">
        <f t="shared" si="643"/>
        <v>5.6834001320236645E-3</v>
      </c>
      <c r="BG425">
        <f t="shared" si="644"/>
        <v>3.2470267531228337E-3</v>
      </c>
      <c r="BH425">
        <f t="shared" si="645"/>
        <v>-1.5526463147672951E-2</v>
      </c>
      <c r="BI425">
        <f t="shared" si="646"/>
        <v>-1.3992985305927474E-2</v>
      </c>
      <c r="BJ425">
        <f t="shared" si="647"/>
        <v>-7.9944393477400909E-3</v>
      </c>
      <c r="BK425">
        <f t="shared" si="648"/>
        <v>-2.2304263680401774E-2</v>
      </c>
      <c r="BL425">
        <f t="shared" si="649"/>
        <v>-2.0101373440362093E-2</v>
      </c>
      <c r="BM425">
        <f t="shared" si="650"/>
        <v>-1.1484269243617057E-2</v>
      </c>
      <c r="BN425">
        <f t="shared" si="651"/>
        <v>1.1814768689855373E-3</v>
      </c>
      <c r="BO425">
        <f t="shared" si="652"/>
        <v>1.0647877955054842E-3</v>
      </c>
      <c r="BP425">
        <f t="shared" si="653"/>
        <v>6.0833205090100395E-4</v>
      </c>
      <c r="BQ425">
        <f t="shared" si="654"/>
        <v>1.9098393803054069E-2</v>
      </c>
      <c r="BR425">
        <f t="shared" si="655"/>
        <v>5.2519845364967883E-3</v>
      </c>
      <c r="BS425">
        <f t="shared" si="656"/>
        <v>7.0837423570422921E-3</v>
      </c>
      <c r="BT425">
        <f t="shared" si="657"/>
        <v>1.4969127465568905E-3</v>
      </c>
      <c r="BU425">
        <f t="shared" si="658"/>
        <v>2.0353456365099231E-2</v>
      </c>
      <c r="BV425">
        <f t="shared" si="659"/>
        <v>5.5971218939191263E-3</v>
      </c>
      <c r="BW425">
        <f t="shared" si="660"/>
        <v>7.5492547934899908E-3</v>
      </c>
      <c r="BX425">
        <f t="shared" si="661"/>
        <v>1.5952832779337919E-3</v>
      </c>
      <c r="BZ425">
        <f>I425</f>
        <v>0.82282352941176462</v>
      </c>
    </row>
    <row r="426" spans="2:78" hidden="1" outlineLevel="1" x14ac:dyDescent="0.25">
      <c r="B426">
        <v>5</v>
      </c>
      <c r="C426">
        <v>1</v>
      </c>
      <c r="D426">
        <f t="shared" si="626"/>
        <v>0.3</v>
      </c>
      <c r="E426">
        <v>0.9</v>
      </c>
      <c r="F426">
        <v>0.18888888888888886</v>
      </c>
      <c r="G426">
        <v>0.1</v>
      </c>
      <c r="H426">
        <v>0.10262133306380654</v>
      </c>
      <c r="I426">
        <v>0.38800000000000001</v>
      </c>
      <c r="K426">
        <f t="shared" si="628"/>
        <v>1.2366984260980804</v>
      </c>
      <c r="L426">
        <f t="shared" si="619"/>
        <v>3.3647588317576263E-2</v>
      </c>
      <c r="M426">
        <f t="shared" si="619"/>
        <v>-0.13388403660922069</v>
      </c>
      <c r="N426">
        <f t="shared" si="619"/>
        <v>-1.3249625597694643</v>
      </c>
      <c r="O426">
        <f t="shared" si="619"/>
        <v>-0.72580524848228711</v>
      </c>
      <c r="P426">
        <f t="shared" si="619"/>
        <v>-0.62701504722539747</v>
      </c>
      <c r="Q426">
        <f t="shared" si="619"/>
        <v>0.240520276342164</v>
      </c>
      <c r="R426">
        <f t="shared" si="619"/>
        <v>-1.7417358007558035</v>
      </c>
      <c r="S426">
        <f t="shared" si="619"/>
        <v>-0.98801050320109507</v>
      </c>
      <c r="T426">
        <f t="shared" si="619"/>
        <v>-1.767524217353831</v>
      </c>
      <c r="U426">
        <f t="shared" si="619"/>
        <v>-1.6315209705889111</v>
      </c>
      <c r="V426">
        <f t="shared" si="619"/>
        <v>-1.3357039670894404</v>
      </c>
      <c r="W426">
        <f t="shared" si="619"/>
        <v>0.93291850557241185</v>
      </c>
      <c r="X426">
        <f t="shared" si="629"/>
        <v>2.0389143409708601</v>
      </c>
      <c r="Y426">
        <f t="shared" si="620"/>
        <v>-0.45934584987818883</v>
      </c>
      <c r="Z426">
        <f t="shared" si="621"/>
        <v>0.72159116381748711</v>
      </c>
      <c r="AA426">
        <f t="shared" si="622"/>
        <v>-1.0995998700884408</v>
      </c>
      <c r="AB426">
        <f t="shared" si="630"/>
        <v>0.88482267301898831</v>
      </c>
      <c r="AC426">
        <f t="shared" si="630"/>
        <v>0.38714101791999844</v>
      </c>
      <c r="AD426">
        <f t="shared" si="630"/>
        <v>0.67295730590903502</v>
      </c>
      <c r="AE426">
        <f t="shared" si="630"/>
        <v>0.24981487420543308</v>
      </c>
      <c r="AF426">
        <f t="shared" si="623"/>
        <v>0.84513462873587963</v>
      </c>
      <c r="AG426">
        <f t="shared" si="623"/>
        <v>-0.98520802482516923</v>
      </c>
      <c r="AH426">
        <f t="shared" si="623"/>
        <v>-3.1151531593140156</v>
      </c>
      <c r="AI426">
        <f t="shared" si="623"/>
        <v>-1.1732732784145126</v>
      </c>
      <c r="AJ426">
        <f t="shared" si="623"/>
        <v>2.1236589930239034</v>
      </c>
      <c r="AK426">
        <f t="shared" si="623"/>
        <v>-3.1446983046725254</v>
      </c>
      <c r="AL426">
        <f t="shared" si="623"/>
        <v>-1.9556954831112188</v>
      </c>
      <c r="AM426">
        <f t="shared" si="623"/>
        <v>1.9849304810120709</v>
      </c>
      <c r="AN426">
        <f t="shared" si="623"/>
        <v>-0.54830677672207606</v>
      </c>
      <c r="AO426">
        <f t="shared" si="631"/>
        <v>-2.5713931270985486</v>
      </c>
      <c r="AP426">
        <f t="shared" si="632"/>
        <v>-0.70692125772850178</v>
      </c>
      <c r="AQ426">
        <f t="shared" si="633"/>
        <v>7.1002357059494564E-2</v>
      </c>
      <c r="AR426">
        <f t="shared" si="633"/>
        <v>0.33027948623264108</v>
      </c>
      <c r="AS426">
        <f t="shared" si="624"/>
        <v>-2.0856199829516675E-3</v>
      </c>
      <c r="AT426">
        <f t="shared" si="625"/>
        <v>-1.3563114321816522E-2</v>
      </c>
      <c r="AU426">
        <f t="shared" si="634"/>
        <v>-3.1150332755459299E-3</v>
      </c>
      <c r="AV426">
        <f t="shared" si="635"/>
        <v>1.0607232457509667E-2</v>
      </c>
      <c r="AW426">
        <f t="shared" si="636"/>
        <v>7.2677486986224586E-3</v>
      </c>
      <c r="AX426">
        <f t="shared" si="637"/>
        <v>-4.586765606882059E-3</v>
      </c>
      <c r="AY426">
        <f t="shared" si="638"/>
        <v>-7.2461541628933174E-4</v>
      </c>
      <c r="AZ426">
        <f t="shared" si="639"/>
        <v>-1.9884638252520479E-3</v>
      </c>
      <c r="BA426">
        <f t="shared" si="640"/>
        <v>-6.5591029465356327E-4</v>
      </c>
      <c r="BC426">
        <f t="shared" si="641"/>
        <v>6.5813504337097317E-2</v>
      </c>
      <c r="BE426">
        <f t="shared" si="642"/>
        <v>8.4105898439740105E-4</v>
      </c>
      <c r="BF426">
        <f t="shared" si="643"/>
        <v>1.7651855228093598E-4</v>
      </c>
      <c r="BG426">
        <f t="shared" si="644"/>
        <v>9.3450998266377894E-5</v>
      </c>
      <c r="BH426">
        <f t="shared" si="645"/>
        <v>-2.8639527635276104E-3</v>
      </c>
      <c r="BI426">
        <f t="shared" si="646"/>
        <v>-6.0107650592554763E-4</v>
      </c>
      <c r="BJ426">
        <f t="shared" si="647"/>
        <v>-3.1821697372528998E-4</v>
      </c>
      <c r="BK426">
        <f t="shared" si="648"/>
        <v>-1.9622921486280639E-3</v>
      </c>
      <c r="BL426">
        <f t="shared" si="649"/>
        <v>-4.1183909292193924E-4</v>
      </c>
      <c r="BM426">
        <f t="shared" si="650"/>
        <v>-2.1803246095867374E-4</v>
      </c>
      <c r="BN426">
        <f t="shared" si="651"/>
        <v>1.2384267138581559E-3</v>
      </c>
      <c r="BO426">
        <f t="shared" si="652"/>
        <v>2.5991671772331661E-4</v>
      </c>
      <c r="BP426">
        <f t="shared" si="653"/>
        <v>1.3760296820646177E-4</v>
      </c>
      <c r="BQ426">
        <f t="shared" si="654"/>
        <v>5.536211544651333E-4</v>
      </c>
      <c r="BR426">
        <f t="shared" si="655"/>
        <v>2.4222871295825947E-4</v>
      </c>
      <c r="BS426">
        <f t="shared" si="656"/>
        <v>4.2105996146316049E-4</v>
      </c>
      <c r="BT426">
        <f t="shared" si="657"/>
        <v>1.5630566810442248E-4</v>
      </c>
      <c r="BU426">
        <f t="shared" si="658"/>
        <v>3.6002853206075452E-3</v>
      </c>
      <c r="BV426">
        <f t="shared" si="659"/>
        <v>1.5752513654140072E-3</v>
      </c>
      <c r="BW426">
        <f t="shared" si="660"/>
        <v>2.7382190621237684E-3</v>
      </c>
      <c r="BX426">
        <f t="shared" si="661"/>
        <v>1.0164803094415507E-3</v>
      </c>
      <c r="BZ426">
        <f>I426-BA427</f>
        <v>0.39159695524856658</v>
      </c>
    </row>
    <row r="427" spans="2:78" hidden="1" outlineLevel="1" x14ac:dyDescent="0.25">
      <c r="B427">
        <v>5</v>
      </c>
      <c r="C427">
        <v>2</v>
      </c>
      <c r="D427">
        <f t="shared" si="626"/>
        <v>0.3</v>
      </c>
      <c r="E427">
        <v>0.9</v>
      </c>
      <c r="F427">
        <v>0.36666666666666659</v>
      </c>
      <c r="G427">
        <f t="shared" ref="G427:G430" si="665">AR426</f>
        <v>0.33027948623264108</v>
      </c>
      <c r="H427">
        <v>0.13407979605408332</v>
      </c>
      <c r="I427">
        <v>0.49341176470588233</v>
      </c>
      <c r="K427">
        <f t="shared" si="628"/>
        <v>1.2366984260980804</v>
      </c>
      <c r="L427">
        <f t="shared" si="619"/>
        <v>3.3647588317576263E-2</v>
      </c>
      <c r="M427">
        <f t="shared" si="619"/>
        <v>-0.13388403660922069</v>
      </c>
      <c r="N427">
        <f t="shared" si="619"/>
        <v>-1.3249625597694643</v>
      </c>
      <c r="O427">
        <f t="shared" si="619"/>
        <v>-0.72580524848228711</v>
      </c>
      <c r="P427">
        <f t="shared" si="619"/>
        <v>-0.62701504722539747</v>
      </c>
      <c r="Q427">
        <f t="shared" si="619"/>
        <v>0.240520276342164</v>
      </c>
      <c r="R427">
        <f t="shared" si="619"/>
        <v>-1.7417358007558035</v>
      </c>
      <c r="S427">
        <f t="shared" si="619"/>
        <v>-0.98801050320109507</v>
      </c>
      <c r="T427">
        <f t="shared" si="619"/>
        <v>-1.767524217353831</v>
      </c>
      <c r="U427">
        <f t="shared" si="619"/>
        <v>-1.6315209705889111</v>
      </c>
      <c r="V427">
        <f t="shared" si="619"/>
        <v>-1.3357039670894404</v>
      </c>
      <c r="W427">
        <f t="shared" si="619"/>
        <v>0.93291850557241185</v>
      </c>
      <c r="X427">
        <f t="shared" si="629"/>
        <v>2.014065387284417</v>
      </c>
      <c r="Y427">
        <f t="shared" si="620"/>
        <v>-0.73276659698801727</v>
      </c>
      <c r="Z427">
        <f t="shared" si="621"/>
        <v>0.18443069261352063</v>
      </c>
      <c r="AA427">
        <f t="shared" si="622"/>
        <v>-1.6972332659378377</v>
      </c>
      <c r="AB427">
        <f t="shared" si="630"/>
        <v>0.88226596177527183</v>
      </c>
      <c r="AC427">
        <f t="shared" si="630"/>
        <v>0.32458791060525866</v>
      </c>
      <c r="AD427">
        <f t="shared" si="630"/>
        <v>0.54597742136895444</v>
      </c>
      <c r="AE427">
        <f t="shared" si="630"/>
        <v>0.15482696200489421</v>
      </c>
      <c r="AF427">
        <f t="shared" si="623"/>
        <v>0.84513462873587963</v>
      </c>
      <c r="AG427">
        <f t="shared" si="623"/>
        <v>-0.98520802482516923</v>
      </c>
      <c r="AH427">
        <f t="shared" si="623"/>
        <v>-3.1151531593140156</v>
      </c>
      <c r="AI427">
        <f t="shared" si="623"/>
        <v>-1.1732732784145126</v>
      </c>
      <c r="AJ427">
        <f t="shared" si="623"/>
        <v>2.1236589930239034</v>
      </c>
      <c r="AK427">
        <f t="shared" si="623"/>
        <v>-3.1446983046725254</v>
      </c>
      <c r="AL427">
        <f t="shared" si="623"/>
        <v>-1.9556954831112188</v>
      </c>
      <c r="AM427">
        <f t="shared" si="623"/>
        <v>1.9849304810120709</v>
      </c>
      <c r="AN427">
        <f t="shared" si="623"/>
        <v>-0.54830677672207606</v>
      </c>
      <c r="AO427">
        <f t="shared" si="631"/>
        <v>-2.0049175013504228</v>
      </c>
      <c r="AP427">
        <f t="shared" si="632"/>
        <v>-0.45585060564265312</v>
      </c>
      <c r="AQ427">
        <f t="shared" si="633"/>
        <v>0.11868758197298862</v>
      </c>
      <c r="AR427">
        <f t="shared" si="633"/>
        <v>0.38797063594391734</v>
      </c>
      <c r="AS427">
        <f t="shared" si="624"/>
        <v>-1.6100385201626999E-3</v>
      </c>
      <c r="AT427">
        <f t="shared" si="625"/>
        <v>-2.7120971868670896E-2</v>
      </c>
      <c r="AU427">
        <f t="shared" si="634"/>
        <v>-6.1239619750180878E-3</v>
      </c>
      <c r="AV427">
        <f t="shared" si="635"/>
        <v>1.9045328803144378E-2</v>
      </c>
      <c r="AW427">
        <f t="shared" si="636"/>
        <v>1.4391244017549704E-2</v>
      </c>
      <c r="AX427">
        <f t="shared" si="637"/>
        <v>-6.7971918364652887E-3</v>
      </c>
      <c r="AY427">
        <f t="shared" si="638"/>
        <v>-1.5599029112724522E-3</v>
      </c>
      <c r="AZ427">
        <f t="shared" si="639"/>
        <v>-6.5034390797340871E-3</v>
      </c>
      <c r="BA427">
        <f t="shared" si="640"/>
        <v>-3.5969552485665642E-3</v>
      </c>
      <c r="BC427">
        <f t="shared" si="641"/>
        <v>0.10655867814925038</v>
      </c>
      <c r="BE427">
        <f t="shared" si="642"/>
        <v>1.6534697332548838E-3</v>
      </c>
      <c r="BF427">
        <f t="shared" si="643"/>
        <v>6.7363581725198951E-4</v>
      </c>
      <c r="BG427">
        <f t="shared" si="644"/>
        <v>6.0678570444516126E-4</v>
      </c>
      <c r="BH427">
        <f t="shared" si="645"/>
        <v>-5.1422387768489822E-3</v>
      </c>
      <c r="BI427">
        <f t="shared" si="646"/>
        <v>-2.0949861683458811E-3</v>
      </c>
      <c r="BJ427">
        <f t="shared" si="647"/>
        <v>-1.8870844236702738E-3</v>
      </c>
      <c r="BK427">
        <f t="shared" si="648"/>
        <v>-3.8856358847384202E-3</v>
      </c>
      <c r="BL427">
        <f t="shared" si="649"/>
        <v>-1.5830368419304671E-3</v>
      </c>
      <c r="BM427">
        <f t="shared" si="650"/>
        <v>-1.4259398041094658E-3</v>
      </c>
      <c r="BN427">
        <f t="shared" si="651"/>
        <v>1.8352417958456282E-3</v>
      </c>
      <c r="BO427">
        <f t="shared" si="652"/>
        <v>7.476911020111816E-4</v>
      </c>
      <c r="BP427">
        <f t="shared" si="653"/>
        <v>6.7349190827173736E-4</v>
      </c>
      <c r="BQ427">
        <f t="shared" si="654"/>
        <v>4.2614465504597394E-4</v>
      </c>
      <c r="BR427">
        <f t="shared" si="655"/>
        <v>1.56779711776078E-4</v>
      </c>
      <c r="BS427">
        <f t="shared" si="656"/>
        <v>2.6371340386293545E-4</v>
      </c>
      <c r="BT427">
        <f t="shared" si="657"/>
        <v>7.4783211836293927E-5</v>
      </c>
      <c r="BU427">
        <f t="shared" si="658"/>
        <v>7.1783730989979063E-3</v>
      </c>
      <c r="BV427">
        <f t="shared" si="659"/>
        <v>2.6409418777307648E-3</v>
      </c>
      <c r="BW427">
        <f t="shared" si="660"/>
        <v>4.4422314857630665E-3</v>
      </c>
      <c r="BX427">
        <f t="shared" si="661"/>
        <v>1.2597173043139541E-3</v>
      </c>
      <c r="BZ427">
        <f>I427-BA428</f>
        <v>0.50218852574612027</v>
      </c>
    </row>
    <row r="428" spans="2:78" hidden="1" outlineLevel="1" x14ac:dyDescent="0.25">
      <c r="B428">
        <v>5</v>
      </c>
      <c r="C428">
        <v>3</v>
      </c>
      <c r="D428">
        <f t="shared" si="626"/>
        <v>0.3</v>
      </c>
      <c r="E428">
        <v>0.9</v>
      </c>
      <c r="F428">
        <v>0.54444444444444429</v>
      </c>
      <c r="G428">
        <f t="shared" si="665"/>
        <v>0.38797063594391734</v>
      </c>
      <c r="H428">
        <v>0.22295254159858782</v>
      </c>
      <c r="I428">
        <v>0.61388235294117632</v>
      </c>
      <c r="K428">
        <f t="shared" si="628"/>
        <v>1.2366984260980804</v>
      </c>
      <c r="L428">
        <f t="shared" si="619"/>
        <v>3.3647588317576263E-2</v>
      </c>
      <c r="M428">
        <f t="shared" si="619"/>
        <v>-0.13388403660922069</v>
      </c>
      <c r="N428">
        <f t="shared" si="619"/>
        <v>-1.3249625597694643</v>
      </c>
      <c r="O428">
        <f t="shared" ref="O428:W440" si="666">O427</f>
        <v>-0.72580524848228711</v>
      </c>
      <c r="P428">
        <f t="shared" si="666"/>
        <v>-0.62701504722539747</v>
      </c>
      <c r="Q428">
        <f t="shared" si="666"/>
        <v>0.240520276342164</v>
      </c>
      <c r="R428">
        <f t="shared" si="666"/>
        <v>-1.7417358007558035</v>
      </c>
      <c r="S428">
        <f t="shared" si="666"/>
        <v>-0.98801050320109507</v>
      </c>
      <c r="T428">
        <f t="shared" si="666"/>
        <v>-1.767524217353831</v>
      </c>
      <c r="U428">
        <f t="shared" si="666"/>
        <v>-1.6315209705889111</v>
      </c>
      <c r="V428">
        <f t="shared" si="666"/>
        <v>-1.3357039670894404</v>
      </c>
      <c r="W428">
        <f t="shared" si="666"/>
        <v>0.93291850557241185</v>
      </c>
      <c r="X428">
        <f t="shared" si="629"/>
        <v>2.0123232567631244</v>
      </c>
      <c r="Y428">
        <f t="shared" si="620"/>
        <v>-0.89797186012334951</v>
      </c>
      <c r="Z428">
        <f t="shared" si="621"/>
        <v>-0.18221068937733187</v>
      </c>
      <c r="AA428">
        <f t="shared" si="622"/>
        <v>-2.0643397360222795</v>
      </c>
      <c r="AB428">
        <f t="shared" si="630"/>
        <v>0.88208488136822283</v>
      </c>
      <c r="AC428">
        <f t="shared" si="630"/>
        <v>0.2894674589908689</v>
      </c>
      <c r="AD428">
        <f t="shared" si="630"/>
        <v>0.45457294247319513</v>
      </c>
      <c r="AE428">
        <f t="shared" si="630"/>
        <v>0.11261143021905853</v>
      </c>
      <c r="AF428">
        <f t="shared" si="623"/>
        <v>0.84513462873587963</v>
      </c>
      <c r="AG428">
        <f t="shared" si="623"/>
        <v>-0.98520802482516923</v>
      </c>
      <c r="AH428">
        <f t="shared" si="623"/>
        <v>-3.1151531593140156</v>
      </c>
      <c r="AI428">
        <f t="shared" si="623"/>
        <v>-1.1732732784145126</v>
      </c>
      <c r="AJ428">
        <f t="shared" si="623"/>
        <v>2.1236589930239034</v>
      </c>
      <c r="AK428">
        <f t="shared" si="623"/>
        <v>-3.1446983046725254</v>
      </c>
      <c r="AL428">
        <f t="shared" si="623"/>
        <v>-1.9556954831112188</v>
      </c>
      <c r="AM428">
        <f t="shared" si="623"/>
        <v>1.9849304810120709</v>
      </c>
      <c r="AN428">
        <f t="shared" si="623"/>
        <v>-0.54830677672207606</v>
      </c>
      <c r="AO428">
        <f t="shared" si="631"/>
        <v>-1.6362002813210692</v>
      </c>
      <c r="AP428">
        <f t="shared" si="632"/>
        <v>-0.25082750332770631</v>
      </c>
      <c r="AQ428">
        <f t="shared" si="633"/>
        <v>0.162982754268471</v>
      </c>
      <c r="AR428">
        <f t="shared" si="633"/>
        <v>0.43761983283218353</v>
      </c>
      <c r="AS428">
        <f t="shared" si="624"/>
        <v>-8.1810409711968925E-3</v>
      </c>
      <c r="AT428">
        <f t="shared" si="625"/>
        <v>-4.8288580495399989E-2</v>
      </c>
      <c r="AU428">
        <f t="shared" si="634"/>
        <v>-1.1385325950689328E-2</v>
      </c>
      <c r="AV428">
        <f t="shared" si="635"/>
        <v>3.2890283191170828E-2</v>
      </c>
      <c r="AW428">
        <f t="shared" si="636"/>
        <v>2.9733263483162922E-2</v>
      </c>
      <c r="AX428">
        <f t="shared" si="637"/>
        <v>-8.6190585737517516E-3</v>
      </c>
      <c r="AY428">
        <f t="shared" si="638"/>
        <v>-3.174548488463276E-3</v>
      </c>
      <c r="AZ428">
        <f t="shared" si="639"/>
        <v>-1.5372655590858332E-2</v>
      </c>
      <c r="BA428">
        <f t="shared" si="640"/>
        <v>-8.7767610402379095E-3</v>
      </c>
      <c r="BC428">
        <f t="shared" si="641"/>
        <v>0.1861849923801393</v>
      </c>
      <c r="BE428">
        <f t="shared" si="642"/>
        <v>3.0740380066861185E-3</v>
      </c>
      <c r="BF428">
        <f t="shared" si="643"/>
        <v>1.8596032386125896E-3</v>
      </c>
      <c r="BG428">
        <f t="shared" si="644"/>
        <v>1.325151644855317E-3</v>
      </c>
      <c r="BH428">
        <f t="shared" si="645"/>
        <v>-8.8803764616161244E-3</v>
      </c>
      <c r="BI428">
        <f t="shared" si="646"/>
        <v>-5.3720795878912332E-3</v>
      </c>
      <c r="BJ428">
        <f t="shared" si="647"/>
        <v>-3.8281392258162242E-3</v>
      </c>
      <c r="BK428">
        <f t="shared" si="648"/>
        <v>-8.0279811404539887E-3</v>
      </c>
      <c r="BL428">
        <f t="shared" si="649"/>
        <v>-4.8564330355832753E-3</v>
      </c>
      <c r="BM428">
        <f t="shared" si="650"/>
        <v>-3.460689942675232E-3</v>
      </c>
      <c r="BN428">
        <f t="shared" si="651"/>
        <v>2.3271458149129731E-3</v>
      </c>
      <c r="BO428">
        <f t="shared" si="652"/>
        <v>1.4077795670461189E-3</v>
      </c>
      <c r="BP428">
        <f t="shared" si="653"/>
        <v>1.0031824908289021E-3</v>
      </c>
      <c r="BQ428">
        <f t="shared" si="654"/>
        <v>2.1649117663640346E-3</v>
      </c>
      <c r="BR428">
        <f t="shared" si="655"/>
        <v>7.1044354254976645E-4</v>
      </c>
      <c r="BS428">
        <f t="shared" si="656"/>
        <v>1.115663960031221E-3</v>
      </c>
      <c r="BT428">
        <f t="shared" si="657"/>
        <v>2.7638361733415932E-4</v>
      </c>
      <c r="BU428">
        <f t="shared" si="658"/>
        <v>1.2778388039317435E-2</v>
      </c>
      <c r="BV428">
        <f t="shared" si="659"/>
        <v>4.1933918082838403E-3</v>
      </c>
      <c r="BW428">
        <f t="shared" si="660"/>
        <v>6.585204637094313E-3</v>
      </c>
      <c r="BX428">
        <f t="shared" si="661"/>
        <v>1.631353833850538E-3</v>
      </c>
      <c r="BZ428">
        <f>I428-BA429</f>
        <v>0.63382816517671958</v>
      </c>
    </row>
    <row r="429" spans="2:78" hidden="1" outlineLevel="1" x14ac:dyDescent="0.25">
      <c r="B429">
        <v>5</v>
      </c>
      <c r="C429">
        <v>4</v>
      </c>
      <c r="D429">
        <f t="shared" si="626"/>
        <v>0.3</v>
      </c>
      <c r="E429">
        <v>0.9</v>
      </c>
      <c r="F429">
        <v>0.7222222222222221</v>
      </c>
      <c r="G429">
        <f t="shared" si="665"/>
        <v>0.43761983283218353</v>
      </c>
      <c r="H429">
        <v>0.44480051897741402</v>
      </c>
      <c r="I429">
        <v>0.74941176470588233</v>
      </c>
      <c r="K429">
        <f t="shared" si="628"/>
        <v>1.2366984260980804</v>
      </c>
      <c r="L429">
        <f t="shared" si="628"/>
        <v>3.3647588317576263E-2</v>
      </c>
      <c r="M429">
        <f t="shared" si="628"/>
        <v>-0.13388403660922069</v>
      </c>
      <c r="N429">
        <f t="shared" si="628"/>
        <v>-1.3249625597694643</v>
      </c>
      <c r="O429">
        <f t="shared" si="666"/>
        <v>-0.72580524848228711</v>
      </c>
      <c r="P429">
        <f t="shared" si="666"/>
        <v>-0.62701504722539747</v>
      </c>
      <c r="Q429">
        <f t="shared" si="666"/>
        <v>0.240520276342164</v>
      </c>
      <c r="R429">
        <f t="shared" si="666"/>
        <v>-1.7417358007558035</v>
      </c>
      <c r="S429">
        <f t="shared" si="666"/>
        <v>-0.98801050320109507</v>
      </c>
      <c r="T429">
        <f t="shared" si="666"/>
        <v>-1.767524217353831</v>
      </c>
      <c r="U429">
        <f t="shared" si="666"/>
        <v>-1.6315209705889111</v>
      </c>
      <c r="V429">
        <f t="shared" si="666"/>
        <v>-1.3357039670894404</v>
      </c>
      <c r="W429">
        <f t="shared" si="666"/>
        <v>0.93291850557241185</v>
      </c>
      <c r="X429">
        <f t="shared" si="629"/>
        <v>2.0116578153479976</v>
      </c>
      <c r="Y429">
        <f t="shared" si="620"/>
        <v>-1.0581346978295776</v>
      </c>
      <c r="Z429">
        <f t="shared" si="621"/>
        <v>-0.54090653751280326</v>
      </c>
      <c r="AA429">
        <f t="shared" si="622"/>
        <v>-2.4207045378178815</v>
      </c>
      <c r="AB429">
        <f t="shared" si="630"/>
        <v>0.88201565044598929</v>
      </c>
      <c r="AC429">
        <f t="shared" si="630"/>
        <v>0.25766607770221606</v>
      </c>
      <c r="AD429">
        <f t="shared" si="630"/>
        <v>0.36797672374446105</v>
      </c>
      <c r="AE429">
        <f t="shared" si="630"/>
        <v>8.1607436431365685E-2</v>
      </c>
      <c r="AF429">
        <f t="shared" si="623"/>
        <v>0.84513462873587963</v>
      </c>
      <c r="AG429">
        <f t="shared" si="623"/>
        <v>-0.98520802482516923</v>
      </c>
      <c r="AH429">
        <f t="shared" si="623"/>
        <v>-3.1151531593140156</v>
      </c>
      <c r="AI429">
        <f t="shared" si="623"/>
        <v>-1.1732732784145126</v>
      </c>
      <c r="AJ429">
        <f t="shared" si="623"/>
        <v>2.1236589930239034</v>
      </c>
      <c r="AK429">
        <f t="shared" si="623"/>
        <v>-3.1446983046725254</v>
      </c>
      <c r="AL429">
        <f t="shared" si="623"/>
        <v>-1.9556954831112188</v>
      </c>
      <c r="AM429">
        <f t="shared" si="623"/>
        <v>1.9849304810120709</v>
      </c>
      <c r="AN429">
        <f t="shared" si="623"/>
        <v>-0.54830677672207606</v>
      </c>
      <c r="AO429">
        <f t="shared" si="631"/>
        <v>-1.2987911729320292</v>
      </c>
      <c r="AP429">
        <f t="shared" si="632"/>
        <v>-4.3153714853635949E-2</v>
      </c>
      <c r="AQ429">
        <f t="shared" si="633"/>
        <v>0.21436853086786389</v>
      </c>
      <c r="AR429">
        <f t="shared" si="633"/>
        <v>0.4892132451979514</v>
      </c>
      <c r="AS429">
        <f t="shared" si="624"/>
        <v>-3.8808125815779415E-2</v>
      </c>
      <c r="AT429">
        <f t="shared" si="625"/>
        <v>-7.4517304869324869E-2</v>
      </c>
      <c r="AU429">
        <f t="shared" si="634"/>
        <v>-1.988116852043708E-2</v>
      </c>
      <c r="AV429">
        <f t="shared" si="635"/>
        <v>5.2135344577297314E-2</v>
      </c>
      <c r="AW429">
        <f t="shared" si="636"/>
        <v>6.2009265918959548E-2</v>
      </c>
      <c r="AX429">
        <f t="shared" si="637"/>
        <v>-7.6730767172541996E-3</v>
      </c>
      <c r="AY429">
        <f t="shared" si="638"/>
        <v>-5.8668799256865554E-3</v>
      </c>
      <c r="AZ429">
        <f t="shared" si="639"/>
        <v>-2.6881518957178854E-2</v>
      </c>
      <c r="BA429">
        <f t="shared" si="640"/>
        <v>-1.9945812235543276E-2</v>
      </c>
      <c r="BC429">
        <f t="shared" si="641"/>
        <v>0.34756606666681228</v>
      </c>
      <c r="BE429">
        <f t="shared" si="642"/>
        <v>5.3679155005180116E-3</v>
      </c>
      <c r="BF429">
        <f t="shared" si="643"/>
        <v>4.3075865127613668E-3</v>
      </c>
      <c r="BG429">
        <f t="shared" si="644"/>
        <v>2.6101180933266431E-3</v>
      </c>
      <c r="BH429">
        <f t="shared" si="645"/>
        <v>-1.4076543035870276E-2</v>
      </c>
      <c r="BI429">
        <f t="shared" si="646"/>
        <v>-1.1295991325081082E-2</v>
      </c>
      <c r="BJ429">
        <f t="shared" si="647"/>
        <v>-6.8446382335695406E-3</v>
      </c>
      <c r="BK429">
        <f t="shared" si="648"/>
        <v>-1.6742501798119078E-2</v>
      </c>
      <c r="BL429">
        <f t="shared" si="649"/>
        <v>-1.3435340949107899E-2</v>
      </c>
      <c r="BM429">
        <f t="shared" si="650"/>
        <v>-8.1409453756504484E-3</v>
      </c>
      <c r="BN429">
        <f t="shared" si="651"/>
        <v>2.0717307136586339E-3</v>
      </c>
      <c r="BO429">
        <f t="shared" si="652"/>
        <v>1.6624999554050762E-3</v>
      </c>
      <c r="BP429">
        <f t="shared" si="653"/>
        <v>1.0073671650939907E-3</v>
      </c>
      <c r="BQ429">
        <f t="shared" si="654"/>
        <v>1.0268812300198339E-2</v>
      </c>
      <c r="BR429">
        <f t="shared" si="655"/>
        <v>2.9998612685777988E-3</v>
      </c>
      <c r="BS429">
        <f t="shared" si="656"/>
        <v>4.2841460977060047E-3</v>
      </c>
      <c r="BT429">
        <f t="shared" si="657"/>
        <v>9.5010949815949812E-4</v>
      </c>
      <c r="BU429">
        <f t="shared" si="658"/>
        <v>1.9717628737139895E-2</v>
      </c>
      <c r="BV429">
        <f t="shared" si="659"/>
        <v>5.7601744999857558E-3</v>
      </c>
      <c r="BW429">
        <f t="shared" si="660"/>
        <v>8.2261901124244009E-3</v>
      </c>
      <c r="BX429">
        <f t="shared" si="661"/>
        <v>1.8243498660480378E-3</v>
      </c>
      <c r="BZ429">
        <f>I429-BA430</f>
        <v>0.78742125554902043</v>
      </c>
    </row>
    <row r="430" spans="2:78" hidden="1" outlineLevel="1" x14ac:dyDescent="0.25">
      <c r="B430">
        <v>5</v>
      </c>
      <c r="C430">
        <v>5</v>
      </c>
      <c r="D430">
        <f t="shared" si="626"/>
        <v>0.3</v>
      </c>
      <c r="E430">
        <v>0.9</v>
      </c>
      <c r="F430">
        <v>0.9</v>
      </c>
      <c r="G430">
        <f t="shared" si="665"/>
        <v>0.4892132451979514</v>
      </c>
      <c r="H430">
        <v>0.9</v>
      </c>
      <c r="I430">
        <v>0.9</v>
      </c>
      <c r="K430">
        <f t="shared" si="628"/>
        <v>1.2366984260980804</v>
      </c>
      <c r="L430">
        <f t="shared" si="628"/>
        <v>3.3647588317576263E-2</v>
      </c>
      <c r="M430">
        <f t="shared" si="628"/>
        <v>-0.13388403660922069</v>
      </c>
      <c r="N430">
        <f t="shared" si="628"/>
        <v>-1.3249625597694643</v>
      </c>
      <c r="O430">
        <f t="shared" si="666"/>
        <v>-0.72580524848228711</v>
      </c>
      <c r="P430">
        <f t="shared" si="666"/>
        <v>-0.62701504722539747</v>
      </c>
      <c r="Q430">
        <f t="shared" si="666"/>
        <v>0.240520276342164</v>
      </c>
      <c r="R430">
        <f t="shared" si="666"/>
        <v>-1.7417358007558035</v>
      </c>
      <c r="S430">
        <f t="shared" si="666"/>
        <v>-0.98801050320109507</v>
      </c>
      <c r="T430">
        <f t="shared" si="666"/>
        <v>-1.767524217353831</v>
      </c>
      <c r="U430">
        <f t="shared" si="666"/>
        <v>-1.6315209705889111</v>
      </c>
      <c r="V430">
        <f t="shared" si="666"/>
        <v>-1.3357039670894404</v>
      </c>
      <c r="W430">
        <f t="shared" si="666"/>
        <v>0.93291850557241185</v>
      </c>
      <c r="X430">
        <f t="shared" si="629"/>
        <v>2.0107320745167048</v>
      </c>
      <c r="Y430">
        <f t="shared" si="620"/>
        <v>-1.2195165878952476</v>
      </c>
      <c r="Z430">
        <f t="shared" si="621"/>
        <v>-0.90152329096053219</v>
      </c>
      <c r="AA430">
        <f t="shared" si="622"/>
        <v>-2.7796662359396591</v>
      </c>
      <c r="AB430">
        <f t="shared" si="630"/>
        <v>0.88191928003821662</v>
      </c>
      <c r="AC430">
        <f t="shared" si="630"/>
        <v>0.22802153331263225</v>
      </c>
      <c r="AD430">
        <f t="shared" si="630"/>
        <v>0.28873756123305505</v>
      </c>
      <c r="AE430">
        <f t="shared" si="630"/>
        <v>5.8432916037682289E-2</v>
      </c>
      <c r="AF430">
        <f t="shared" si="623"/>
        <v>0.84513462873587963</v>
      </c>
      <c r="AG430">
        <f t="shared" si="623"/>
        <v>-0.98520802482516923</v>
      </c>
      <c r="AH430">
        <f t="shared" si="623"/>
        <v>-3.1151531593140156</v>
      </c>
      <c r="AI430">
        <f t="shared" si="623"/>
        <v>-1.1732732784145126</v>
      </c>
      <c r="AJ430">
        <f t="shared" si="623"/>
        <v>2.1236589930239034</v>
      </c>
      <c r="AK430">
        <f t="shared" si="623"/>
        <v>-3.1446983046725254</v>
      </c>
      <c r="AL430">
        <f t="shared" si="623"/>
        <v>-1.9556954831112188</v>
      </c>
      <c r="AM430">
        <f t="shared" si="623"/>
        <v>1.9849304810120709</v>
      </c>
      <c r="AN430">
        <f t="shared" si="623"/>
        <v>-0.54830677672207606</v>
      </c>
      <c r="AO430">
        <f t="shared" si="631"/>
        <v>-0.99563440291913552</v>
      </c>
      <c r="AP430">
        <f t="shared" si="632"/>
        <v>0.1588326360447645</v>
      </c>
      <c r="AQ430">
        <f t="shared" si="633"/>
        <v>0.26980061516346038</v>
      </c>
      <c r="AR430">
        <f t="shared" si="633"/>
        <v>0.5396248899292615</v>
      </c>
      <c r="AS430">
        <f t="shared" si="624"/>
        <v>-0.12415447368552515</v>
      </c>
      <c r="AT430">
        <f t="shared" si="625"/>
        <v>-8.9527941060709645E-2</v>
      </c>
      <c r="AU430">
        <f t="shared" si="634"/>
        <v>-3.0726240652441977E-2</v>
      </c>
      <c r="AV430">
        <f t="shared" si="635"/>
        <v>7.1089909631929238E-2</v>
      </c>
      <c r="AW430">
        <f t="shared" si="636"/>
        <v>0.11538602901937377</v>
      </c>
      <c r="AX430">
        <f t="shared" si="637"/>
        <v>-1.7627717656532318E-3</v>
      </c>
      <c r="AY430">
        <f t="shared" si="638"/>
        <v>-9.1189926650936063E-3</v>
      </c>
      <c r="AZ430">
        <f t="shared" si="639"/>
        <v>-2.256545447721647E-2</v>
      </c>
      <c r="BA430">
        <f t="shared" si="640"/>
        <v>-3.8009490843138094E-2</v>
      </c>
      <c r="BC430">
        <f t="shared" si="641"/>
        <v>0.72596245399252568</v>
      </c>
      <c r="BE430">
        <f t="shared" si="642"/>
        <v>8.2960849761593344E-3</v>
      </c>
      <c r="BF430">
        <f t="shared" si="643"/>
        <v>8.2960849761593344E-3</v>
      </c>
      <c r="BG430">
        <f t="shared" si="644"/>
        <v>4.5095051706943081E-3</v>
      </c>
      <c r="BH430">
        <f t="shared" si="645"/>
        <v>-1.9194275600620897E-2</v>
      </c>
      <c r="BI430">
        <f t="shared" si="646"/>
        <v>-1.9194275600620897E-2</v>
      </c>
      <c r="BJ430">
        <f t="shared" si="647"/>
        <v>-1.0433437617559561E-2</v>
      </c>
      <c r="BK430">
        <f t="shared" si="648"/>
        <v>-3.1154227835230919E-2</v>
      </c>
      <c r="BL430">
        <f t="shared" si="649"/>
        <v>-3.1154227835230919E-2</v>
      </c>
      <c r="BM430">
        <f t="shared" si="650"/>
        <v>-1.6934512112121849E-2</v>
      </c>
      <c r="BN430">
        <f t="shared" si="651"/>
        <v>4.7594837672637261E-4</v>
      </c>
      <c r="BO430">
        <f t="shared" si="652"/>
        <v>4.7594837672637261E-4</v>
      </c>
      <c r="BP430">
        <f t="shared" si="653"/>
        <v>2.5871138880556208E-4</v>
      </c>
      <c r="BQ430">
        <f t="shared" si="654"/>
        <v>3.2848267213878617E-2</v>
      </c>
      <c r="BR430">
        <f t="shared" si="655"/>
        <v>8.4929680372188895E-3</v>
      </c>
      <c r="BS430">
        <f t="shared" si="656"/>
        <v>1.0754417984439612E-2</v>
      </c>
      <c r="BT430">
        <f t="shared" si="657"/>
        <v>2.1764123809706781E-3</v>
      </c>
      <c r="BU430">
        <f t="shared" si="658"/>
        <v>2.3686925197069483E-2</v>
      </c>
      <c r="BV430">
        <f t="shared" si="659"/>
        <v>6.1242895184957947E-3</v>
      </c>
      <c r="BW430">
        <f t="shared" si="660"/>
        <v>7.7550238092257981E-3</v>
      </c>
      <c r="BX430">
        <f t="shared" si="661"/>
        <v>1.5694135989081047E-3</v>
      </c>
      <c r="BZ430">
        <f>I430</f>
        <v>0.9</v>
      </c>
    </row>
    <row r="431" spans="2:78" hidden="1" outlineLevel="1" x14ac:dyDescent="0.25">
      <c r="B431">
        <v>6</v>
      </c>
      <c r="C431">
        <v>1</v>
      </c>
      <c r="D431">
        <f t="shared" si="626"/>
        <v>0.3</v>
      </c>
      <c r="E431">
        <v>0.1</v>
      </c>
      <c r="F431">
        <v>0.1</v>
      </c>
      <c r="G431">
        <v>0.1</v>
      </c>
      <c r="H431">
        <v>0.10794155342407658</v>
      </c>
      <c r="I431">
        <v>0.1</v>
      </c>
      <c r="K431">
        <f t="shared" si="628"/>
        <v>1.2366984260980804</v>
      </c>
      <c r="L431">
        <f t="shared" si="628"/>
        <v>3.3647588317576263E-2</v>
      </c>
      <c r="M431">
        <f t="shared" si="628"/>
        <v>-0.13388403660922069</v>
      </c>
      <c r="N431">
        <f t="shared" si="628"/>
        <v>-1.3249625597694643</v>
      </c>
      <c r="O431">
        <f t="shared" si="666"/>
        <v>-0.72580524848228711</v>
      </c>
      <c r="P431">
        <f t="shared" si="666"/>
        <v>-0.62701504722539747</v>
      </c>
      <c r="Q431">
        <f t="shared" si="666"/>
        <v>0.240520276342164</v>
      </c>
      <c r="R431">
        <f t="shared" si="666"/>
        <v>-1.7417358007558035</v>
      </c>
      <c r="S431">
        <f t="shared" si="666"/>
        <v>-0.98801050320109507</v>
      </c>
      <c r="T431">
        <f t="shared" si="666"/>
        <v>-1.767524217353831</v>
      </c>
      <c r="U431">
        <f t="shared" si="666"/>
        <v>-1.6315209705889111</v>
      </c>
      <c r="V431">
        <f t="shared" si="666"/>
        <v>-1.3357039670894404</v>
      </c>
      <c r="W431">
        <f t="shared" si="666"/>
        <v>0.93291850557241185</v>
      </c>
      <c r="X431">
        <f t="shared" si="629"/>
        <v>1.0465647033530554</v>
      </c>
      <c r="Y431">
        <f t="shared" si="620"/>
        <v>0.66514022002469697</v>
      </c>
      <c r="Z431">
        <f t="shared" si="621"/>
        <v>0.68399590281093836</v>
      </c>
      <c r="AA431">
        <f t="shared" si="622"/>
        <v>0.45944359006919361</v>
      </c>
      <c r="AB431">
        <f t="shared" si="630"/>
        <v>0.74011468249631984</v>
      </c>
      <c r="AC431">
        <f t="shared" si="630"/>
        <v>0.66041412055425786</v>
      </c>
      <c r="AD431">
        <f t="shared" si="630"/>
        <v>0.66462995718723616</v>
      </c>
      <c r="AE431">
        <f t="shared" si="630"/>
        <v>0.61288217194047234</v>
      </c>
      <c r="AF431">
        <f t="shared" si="623"/>
        <v>0.84513462873587963</v>
      </c>
      <c r="AG431">
        <f t="shared" si="623"/>
        <v>-0.98520802482516923</v>
      </c>
      <c r="AH431">
        <f t="shared" si="623"/>
        <v>-3.1151531593140156</v>
      </c>
      <c r="AI431">
        <f t="shared" si="623"/>
        <v>-1.1732732784145126</v>
      </c>
      <c r="AJ431">
        <f t="shared" si="623"/>
        <v>2.1236589930239034</v>
      </c>
      <c r="AK431">
        <f t="shared" si="623"/>
        <v>-3.1446983046725254</v>
      </c>
      <c r="AL431">
        <f t="shared" si="623"/>
        <v>-1.9556954831112188</v>
      </c>
      <c r="AM431">
        <f t="shared" si="623"/>
        <v>1.9849304810120709</v>
      </c>
      <c r="AN431">
        <f t="shared" si="623"/>
        <v>-0.54830677672207606</v>
      </c>
      <c r="AO431">
        <f t="shared" si="631"/>
        <v>-3.3629579066474493</v>
      </c>
      <c r="AP431">
        <f t="shared" si="632"/>
        <v>-1.1366440415164631</v>
      </c>
      <c r="AQ431">
        <f t="shared" si="633"/>
        <v>3.3473394177675184E-2</v>
      </c>
      <c r="AR431">
        <f t="shared" si="633"/>
        <v>0.24293705172527388</v>
      </c>
      <c r="AS431">
        <f t="shared" si="624"/>
        <v>-2.4092628499157694E-3</v>
      </c>
      <c r="AT431">
        <f t="shared" si="625"/>
        <v>2.6364532086626712E-2</v>
      </c>
      <c r="AU431">
        <f t="shared" si="634"/>
        <v>1.0377610396280264E-2</v>
      </c>
      <c r="AV431">
        <f t="shared" si="635"/>
        <v>-1.806133960617775E-2</v>
      </c>
      <c r="AW431">
        <f t="shared" si="636"/>
        <v>-9.8198987495911362E-3</v>
      </c>
      <c r="AX431">
        <f t="shared" si="637"/>
        <v>1.3086771105567035E-2</v>
      </c>
      <c r="AY431">
        <f t="shared" si="638"/>
        <v>1.014435322582133E-3</v>
      </c>
      <c r="AZ431">
        <f t="shared" si="639"/>
        <v>8.2894719231444943E-4</v>
      </c>
      <c r="BA431">
        <f t="shared" si="640"/>
        <v>1.9417017229016965E-4</v>
      </c>
      <c r="BC431">
        <f t="shared" si="641"/>
        <v>0.16117229134519687</v>
      </c>
      <c r="BE431">
        <f t="shared" si="642"/>
        <v>-3.1132831188840793E-4</v>
      </c>
      <c r="BF431">
        <f t="shared" si="643"/>
        <v>-3.1132831188840793E-4</v>
      </c>
      <c r="BG431">
        <f t="shared" si="644"/>
        <v>-3.1132831188840793E-4</v>
      </c>
      <c r="BH431">
        <f t="shared" si="645"/>
        <v>5.4184018818533247E-4</v>
      </c>
      <c r="BI431">
        <f t="shared" si="646"/>
        <v>5.4184018818533247E-4</v>
      </c>
      <c r="BJ431">
        <f t="shared" si="647"/>
        <v>5.4184018818533247E-4</v>
      </c>
      <c r="BK431">
        <f t="shared" si="648"/>
        <v>2.9459696248773409E-4</v>
      </c>
      <c r="BL431">
        <f t="shared" si="649"/>
        <v>2.9459696248773409E-4</v>
      </c>
      <c r="BM431">
        <f t="shared" si="650"/>
        <v>2.9459696248773409E-4</v>
      </c>
      <c r="BN431">
        <f t="shared" si="651"/>
        <v>-3.9260313316701105E-4</v>
      </c>
      <c r="BO431">
        <f t="shared" si="652"/>
        <v>-3.9260313316701105E-4</v>
      </c>
      <c r="BP431">
        <f t="shared" si="653"/>
        <v>-3.9260313316701105E-4</v>
      </c>
      <c r="BQ431">
        <f t="shared" si="654"/>
        <v>5.3493924276467643E-4</v>
      </c>
      <c r="BR431">
        <f t="shared" si="655"/>
        <v>4.7733336186335035E-4</v>
      </c>
      <c r="BS431">
        <f t="shared" si="656"/>
        <v>4.8038047943769493E-4</v>
      </c>
      <c r="BT431">
        <f t="shared" si="657"/>
        <v>4.4297827446956065E-4</v>
      </c>
      <c r="BU431">
        <f t="shared" si="658"/>
        <v>-5.8538331883373294E-3</v>
      </c>
      <c r="BV431">
        <f t="shared" si="659"/>
        <v>-5.2234527815442277E-3</v>
      </c>
      <c r="BW431">
        <f t="shared" si="660"/>
        <v>-5.2567973495988678E-3</v>
      </c>
      <c r="BX431">
        <f t="shared" si="661"/>
        <v>-4.8475055062338155E-3</v>
      </c>
      <c r="BZ431">
        <f>I431-BA432</f>
        <v>9.9588166603389455E-2</v>
      </c>
    </row>
    <row r="432" spans="2:78" hidden="1" outlineLevel="1" x14ac:dyDescent="0.25">
      <c r="B432">
        <v>6</v>
      </c>
      <c r="C432">
        <v>2</v>
      </c>
      <c r="D432">
        <f t="shared" si="626"/>
        <v>0.3</v>
      </c>
      <c r="E432">
        <v>0.1</v>
      </c>
      <c r="F432">
        <v>0.27777777777777779</v>
      </c>
      <c r="G432">
        <f t="shared" ref="G432:G435" si="667">AR431</f>
        <v>0.24293705172527388</v>
      </c>
      <c r="H432">
        <v>0.10866522747984556</v>
      </c>
      <c r="I432">
        <v>0.13764705882352943</v>
      </c>
      <c r="K432">
        <f t="shared" si="628"/>
        <v>1.2366984260980804</v>
      </c>
      <c r="L432">
        <f t="shared" si="628"/>
        <v>3.3647588317576263E-2</v>
      </c>
      <c r="M432">
        <f t="shared" si="628"/>
        <v>-0.13388403660922069</v>
      </c>
      <c r="N432">
        <f t="shared" si="628"/>
        <v>-1.3249625597694643</v>
      </c>
      <c r="O432">
        <f t="shared" si="666"/>
        <v>-0.72580524848228711</v>
      </c>
      <c r="P432">
        <f t="shared" si="666"/>
        <v>-0.62701504722539747</v>
      </c>
      <c r="Q432">
        <f t="shared" si="666"/>
        <v>0.240520276342164</v>
      </c>
      <c r="R432">
        <f t="shared" si="666"/>
        <v>-1.7417358007558035</v>
      </c>
      <c r="S432">
        <f t="shared" si="666"/>
        <v>-0.98801050320109507</v>
      </c>
      <c r="T432">
        <f t="shared" si="666"/>
        <v>-1.767524217353831</v>
      </c>
      <c r="U432">
        <f t="shared" si="666"/>
        <v>-1.6315209705889111</v>
      </c>
      <c r="V432">
        <f t="shared" si="666"/>
        <v>-1.3357039670894404</v>
      </c>
      <c r="W432">
        <f t="shared" si="666"/>
        <v>0.93291850557241185</v>
      </c>
      <c r="X432">
        <f t="shared" si="629"/>
        <v>1.033409507365735</v>
      </c>
      <c r="Y432">
        <f t="shared" si="620"/>
        <v>0.44648449361228643</v>
      </c>
      <c r="Z432">
        <f t="shared" si="621"/>
        <v>0.23313067427540446</v>
      </c>
      <c r="AA432">
        <f t="shared" si="622"/>
        <v>-2.1526169513463089E-2</v>
      </c>
      <c r="AB432">
        <f t="shared" si="630"/>
        <v>0.73757636580747055</v>
      </c>
      <c r="AC432">
        <f t="shared" si="630"/>
        <v>0.60980306643827953</v>
      </c>
      <c r="AD432">
        <f t="shared" si="630"/>
        <v>0.5580201239155802</v>
      </c>
      <c r="AE432">
        <f t="shared" si="630"/>
        <v>0.49461866541845884</v>
      </c>
      <c r="AF432">
        <f t="shared" si="623"/>
        <v>0.84513462873587963</v>
      </c>
      <c r="AG432">
        <f t="shared" si="623"/>
        <v>-0.98520802482516923</v>
      </c>
      <c r="AH432">
        <f t="shared" si="623"/>
        <v>-3.1151531593140156</v>
      </c>
      <c r="AI432">
        <f t="shared" si="623"/>
        <v>-1.1732732784145126</v>
      </c>
      <c r="AJ432">
        <f t="shared" si="623"/>
        <v>2.1236589930239034</v>
      </c>
      <c r="AK432">
        <f t="shared" si="623"/>
        <v>-3.1446983046725254</v>
      </c>
      <c r="AL432">
        <f t="shared" si="623"/>
        <v>-1.9556954831112188</v>
      </c>
      <c r="AM432">
        <f t="shared" si="623"/>
        <v>1.9849304810120709</v>
      </c>
      <c r="AN432">
        <f t="shared" si="623"/>
        <v>-0.54830677672207606</v>
      </c>
      <c r="AO432">
        <f t="shared" si="631"/>
        <v>-2.844379338375953</v>
      </c>
      <c r="AP432">
        <f t="shared" si="632"/>
        <v>-1.0091265340059707</v>
      </c>
      <c r="AQ432">
        <f t="shared" si="633"/>
        <v>5.497258462916358E-2</v>
      </c>
      <c r="AR432">
        <f t="shared" si="633"/>
        <v>0.26715082425074582</v>
      </c>
      <c r="AS432">
        <f t="shared" si="624"/>
        <v>-2.7893649885023727E-3</v>
      </c>
      <c r="AT432">
        <f t="shared" si="625"/>
        <v>2.5436188735604142E-2</v>
      </c>
      <c r="AU432">
        <f t="shared" si="634"/>
        <v>9.9992567339179123E-3</v>
      </c>
      <c r="AV432">
        <f t="shared" si="635"/>
        <v>-1.8378985686309943E-2</v>
      </c>
      <c r="AW432">
        <f t="shared" si="636"/>
        <v>-1.0125826352482383E-2</v>
      </c>
      <c r="AX432">
        <f t="shared" si="637"/>
        <v>1.3438881562882922E-2</v>
      </c>
      <c r="AY432">
        <f t="shared" si="638"/>
        <v>9.4756660351642678E-4</v>
      </c>
      <c r="AZ432">
        <f t="shared" si="639"/>
        <v>1.8831367321120685E-3</v>
      </c>
      <c r="BA432">
        <f t="shared" si="640"/>
        <v>4.1183339661054731E-4</v>
      </c>
      <c r="BC432">
        <f t="shared" si="641"/>
        <v>0.1401931708612027</v>
      </c>
      <c r="BE432">
        <f t="shared" si="642"/>
        <v>-2.9997770201753735E-4</v>
      </c>
      <c r="BF432">
        <f t="shared" si="643"/>
        <v>-8.3327139449315929E-4</v>
      </c>
      <c r="BG432">
        <f t="shared" si="644"/>
        <v>-7.2875698511463277E-4</v>
      </c>
      <c r="BH432">
        <f t="shared" si="645"/>
        <v>5.5136957058929826E-4</v>
      </c>
      <c r="BI432">
        <f t="shared" si="646"/>
        <v>1.5315821405258285E-3</v>
      </c>
      <c r="BJ432">
        <f t="shared" si="647"/>
        <v>1.3394809788999441E-3</v>
      </c>
      <c r="BK432">
        <f t="shared" si="648"/>
        <v>3.0377479057447148E-4</v>
      </c>
      <c r="BL432">
        <f t="shared" si="649"/>
        <v>8.4381886270686523E-4</v>
      </c>
      <c r="BM432">
        <f t="shared" si="650"/>
        <v>7.3798152010624623E-4</v>
      </c>
      <c r="BN432">
        <f t="shared" si="651"/>
        <v>-4.0316644688648766E-4</v>
      </c>
      <c r="BO432">
        <f t="shared" si="652"/>
        <v>-1.1199067969069102E-3</v>
      </c>
      <c r="BP432">
        <f t="shared" si="653"/>
        <v>-9.7944067961157539E-4</v>
      </c>
      <c r="BQ432">
        <f t="shared" si="654"/>
        <v>6.1721090733905305E-4</v>
      </c>
      <c r="BR432">
        <f t="shared" si="655"/>
        <v>5.1028899702129692E-4</v>
      </c>
      <c r="BS432">
        <f t="shared" si="656"/>
        <v>4.6695653895896251E-4</v>
      </c>
      <c r="BT432">
        <f t="shared" si="657"/>
        <v>4.1390159639340552E-4</v>
      </c>
      <c r="BU432">
        <f t="shared" si="658"/>
        <v>-5.6283394942799464E-3</v>
      </c>
      <c r="BV432">
        <f t="shared" si="659"/>
        <v>-4.6533197668422689E-3</v>
      </c>
      <c r="BW432">
        <f t="shared" si="660"/>
        <v>-4.2581715570545724E-3</v>
      </c>
      <c r="BX432">
        <f t="shared" si="661"/>
        <v>-3.7743641177209672E-3</v>
      </c>
      <c r="BZ432">
        <f>I432-BA433</f>
        <v>0.13722935699778041</v>
      </c>
    </row>
    <row r="433" spans="2:104" hidden="1" outlineLevel="1" x14ac:dyDescent="0.25">
      <c r="B433">
        <v>6</v>
      </c>
      <c r="C433">
        <v>3</v>
      </c>
      <c r="D433">
        <f t="shared" si="626"/>
        <v>0.3</v>
      </c>
      <c r="E433">
        <v>0.1</v>
      </c>
      <c r="F433">
        <v>0.45555555555555549</v>
      </c>
      <c r="G433">
        <f t="shared" si="667"/>
        <v>0.26715082425074582</v>
      </c>
      <c r="H433">
        <v>0.11475044279104422</v>
      </c>
      <c r="I433">
        <v>0.19035294117647061</v>
      </c>
      <c r="K433">
        <f t="shared" si="628"/>
        <v>1.2366984260980804</v>
      </c>
      <c r="L433">
        <f t="shared" si="628"/>
        <v>3.3647588317576263E-2</v>
      </c>
      <c r="M433">
        <f t="shared" si="628"/>
        <v>-0.13388403660922069</v>
      </c>
      <c r="N433">
        <f t="shared" si="628"/>
        <v>-1.3249625597694643</v>
      </c>
      <c r="O433">
        <f t="shared" si="666"/>
        <v>-0.72580524848228711</v>
      </c>
      <c r="P433">
        <f t="shared" si="666"/>
        <v>-0.62701504722539747</v>
      </c>
      <c r="Q433">
        <f t="shared" si="666"/>
        <v>0.240520276342164</v>
      </c>
      <c r="R433">
        <f t="shared" si="666"/>
        <v>-1.7417358007558035</v>
      </c>
      <c r="S433">
        <f t="shared" si="666"/>
        <v>-0.98801050320109507</v>
      </c>
      <c r="T433">
        <f t="shared" si="666"/>
        <v>-1.767524217353831</v>
      </c>
      <c r="U433">
        <f t="shared" si="666"/>
        <v>-1.6315209705889111</v>
      </c>
      <c r="V433">
        <f t="shared" si="666"/>
        <v>-1.3357039670894404</v>
      </c>
      <c r="W433">
        <f t="shared" si="666"/>
        <v>0.93291850557241185</v>
      </c>
      <c r="X433">
        <f t="shared" si="629"/>
        <v>1.0361494632371677</v>
      </c>
      <c r="Y433">
        <f t="shared" si="620"/>
        <v>0.30227004971409388</v>
      </c>
      <c r="Z433">
        <f t="shared" si="621"/>
        <v>-0.1004347074362486</v>
      </c>
      <c r="AA433">
        <f t="shared" si="622"/>
        <v>-0.34391677408307686</v>
      </c>
      <c r="AB433">
        <f t="shared" si="630"/>
        <v>0.73810635940473424</v>
      </c>
      <c r="AC433">
        <f t="shared" si="630"/>
        <v>0.57499735533278706</v>
      </c>
      <c r="AD433">
        <f t="shared" si="630"/>
        <v>0.47491240808079771</v>
      </c>
      <c r="AE433">
        <f t="shared" si="630"/>
        <v>0.41485836066302501</v>
      </c>
      <c r="AF433">
        <f t="shared" si="623"/>
        <v>0.84513462873587963</v>
      </c>
      <c r="AG433">
        <f t="shared" si="623"/>
        <v>-0.98520802482516923</v>
      </c>
      <c r="AH433">
        <f t="shared" si="623"/>
        <v>-3.1151531593140156</v>
      </c>
      <c r="AI433">
        <f t="shared" si="623"/>
        <v>-1.1732732784145126</v>
      </c>
      <c r="AJ433">
        <f t="shared" si="623"/>
        <v>2.1236589930239034</v>
      </c>
      <c r="AK433">
        <f t="shared" si="623"/>
        <v>-3.1446983046725254</v>
      </c>
      <c r="AL433">
        <f t="shared" si="623"/>
        <v>-1.9556954831112188</v>
      </c>
      <c r="AM433">
        <f t="shared" si="623"/>
        <v>1.9849304810120709</v>
      </c>
      <c r="AN433">
        <f t="shared" si="623"/>
        <v>-0.54830677672207606</v>
      </c>
      <c r="AO433">
        <f t="shared" si="631"/>
        <v>-2.4571666587491769</v>
      </c>
      <c r="AP433">
        <f t="shared" si="632"/>
        <v>-0.89433282324463048</v>
      </c>
      <c r="AQ433">
        <f t="shared" si="633"/>
        <v>7.8916042371903805E-2</v>
      </c>
      <c r="AR433">
        <f t="shared" si="633"/>
        <v>0.2902164947553183</v>
      </c>
      <c r="AS433">
        <f t="shared" si="624"/>
        <v>-2.6047416704999141E-3</v>
      </c>
      <c r="AT433">
        <f t="shared" si="625"/>
        <v>2.0592543430569103E-2</v>
      </c>
      <c r="AU433">
        <f t="shared" si="634"/>
        <v>8.0280069770395611E-3</v>
      </c>
      <c r="AV433">
        <f t="shared" si="635"/>
        <v>-1.5197980602842449E-2</v>
      </c>
      <c r="AW433">
        <f t="shared" si="636"/>
        <v>-8.0194035345931801E-3</v>
      </c>
      <c r="AX433">
        <f t="shared" si="637"/>
        <v>1.0664251229946308E-2</v>
      </c>
      <c r="AY433">
        <f t="shared" si="638"/>
        <v>8.358144671666587E-4</v>
      </c>
      <c r="AZ433">
        <f t="shared" si="639"/>
        <v>1.9518625224042977E-3</v>
      </c>
      <c r="BA433">
        <f t="shared" si="640"/>
        <v>4.1770182574902062E-4</v>
      </c>
      <c r="BC433">
        <f t="shared" si="641"/>
        <v>0.10609822612463732</v>
      </c>
      <c r="BE433">
        <f t="shared" si="642"/>
        <v>-2.4084020931118682E-4</v>
      </c>
      <c r="BF433">
        <f t="shared" si="643"/>
        <v>-1.0971609535287397E-3</v>
      </c>
      <c r="BG433">
        <f t="shared" si="644"/>
        <v>-6.4340660430205708E-4</v>
      </c>
      <c r="BH433">
        <f t="shared" si="645"/>
        <v>4.5593941808527347E-4</v>
      </c>
      <c r="BI433">
        <f t="shared" si="646"/>
        <v>2.0770573490551344E-3</v>
      </c>
      <c r="BJ433">
        <f t="shared" si="647"/>
        <v>1.2180459134988621E-3</v>
      </c>
      <c r="BK433">
        <f t="shared" si="648"/>
        <v>2.4058210603779539E-4</v>
      </c>
      <c r="BL433">
        <f t="shared" si="649"/>
        <v>1.0959851497277344E-3</v>
      </c>
      <c r="BM433">
        <f t="shared" si="650"/>
        <v>6.4271707927977372E-4</v>
      </c>
      <c r="BN433">
        <f t="shared" si="651"/>
        <v>-3.1992753689838921E-4</v>
      </c>
      <c r="BO433">
        <f t="shared" si="652"/>
        <v>-1.4574476680926617E-3</v>
      </c>
      <c r="BP433">
        <f t="shared" si="653"/>
        <v>-8.5468905182915582E-4</v>
      </c>
      <c r="BQ433">
        <f t="shared" si="654"/>
        <v>5.7677291748074928E-4</v>
      </c>
      <c r="BR433">
        <f t="shared" si="655"/>
        <v>4.4931587155876693E-4</v>
      </c>
      <c r="BS433">
        <f t="shared" si="656"/>
        <v>3.7110724174965417E-4</v>
      </c>
      <c r="BT433">
        <f t="shared" si="657"/>
        <v>3.2417965781227905E-4</v>
      </c>
      <c r="BU433">
        <f t="shared" si="658"/>
        <v>-4.5598461787263716E-3</v>
      </c>
      <c r="BV433">
        <f t="shared" si="659"/>
        <v>-3.5521974036458377E-3</v>
      </c>
      <c r="BW433">
        <f t="shared" si="660"/>
        <v>-2.9338963167359951E-3</v>
      </c>
      <c r="BX433">
        <f t="shared" si="661"/>
        <v>-2.5628966428464127E-3</v>
      </c>
      <c r="BZ433">
        <f>I433-BA434</f>
        <v>0.19024826636640563</v>
      </c>
    </row>
    <row r="434" spans="2:104" hidden="1" outlineLevel="1" x14ac:dyDescent="0.25">
      <c r="B434">
        <v>6</v>
      </c>
      <c r="C434">
        <v>4</v>
      </c>
      <c r="D434">
        <f t="shared" si="626"/>
        <v>0.3</v>
      </c>
      <c r="E434">
        <v>0.1</v>
      </c>
      <c r="F434">
        <v>0.6333333333333333</v>
      </c>
      <c r="G434">
        <f t="shared" si="667"/>
        <v>0.2902164947553183</v>
      </c>
      <c r="H434">
        <v>0.13751490568115973</v>
      </c>
      <c r="I434">
        <v>0.25811764705882356</v>
      </c>
      <c r="K434">
        <f t="shared" si="628"/>
        <v>1.2366984260980804</v>
      </c>
      <c r="L434">
        <f t="shared" si="628"/>
        <v>3.3647588317576263E-2</v>
      </c>
      <c r="M434">
        <f t="shared" si="628"/>
        <v>-0.13388403660922069</v>
      </c>
      <c r="N434">
        <f t="shared" si="628"/>
        <v>-1.3249625597694643</v>
      </c>
      <c r="O434">
        <f t="shared" si="666"/>
        <v>-0.72580524848228711</v>
      </c>
      <c r="P434">
        <f t="shared" si="666"/>
        <v>-0.62701504722539747</v>
      </c>
      <c r="Q434">
        <f t="shared" si="666"/>
        <v>0.240520276342164</v>
      </c>
      <c r="R434">
        <f t="shared" si="666"/>
        <v>-1.7417358007558035</v>
      </c>
      <c r="S434">
        <f t="shared" si="666"/>
        <v>-0.98801050320109507</v>
      </c>
      <c r="T434">
        <f t="shared" si="666"/>
        <v>-1.767524217353831</v>
      </c>
      <c r="U434">
        <f t="shared" si="666"/>
        <v>-1.6315209705889111</v>
      </c>
      <c r="V434">
        <f t="shared" si="666"/>
        <v>-1.3357039670894404</v>
      </c>
      <c r="W434">
        <f t="shared" si="666"/>
        <v>0.93291850557241185</v>
      </c>
      <c r="X434">
        <f t="shared" si="629"/>
        <v>1.0390431316415976</v>
      </c>
      <c r="Y434">
        <f t="shared" si="620"/>
        <v>0.158775483058755</v>
      </c>
      <c r="Z434">
        <f t="shared" si="621"/>
        <v>-0.43286575229250723</v>
      </c>
      <c r="AA434">
        <f t="shared" si="622"/>
        <v>-0.66477385422875201</v>
      </c>
      <c r="AB434">
        <f t="shared" si="630"/>
        <v>0.73866533549699254</v>
      </c>
      <c r="AC434">
        <f t="shared" si="630"/>
        <v>0.53961069138833451</v>
      </c>
      <c r="AD434">
        <f t="shared" si="630"/>
        <v>0.3934422244137632</v>
      </c>
      <c r="AE434">
        <f t="shared" si="630"/>
        <v>0.33966804814540363</v>
      </c>
      <c r="AF434">
        <f t="shared" si="623"/>
        <v>0.84513462873587963</v>
      </c>
      <c r="AG434">
        <f t="shared" si="623"/>
        <v>-0.98520802482516923</v>
      </c>
      <c r="AH434">
        <f t="shared" si="623"/>
        <v>-3.1151531593140156</v>
      </c>
      <c r="AI434">
        <f t="shared" si="623"/>
        <v>-1.1732732784145126</v>
      </c>
      <c r="AJ434">
        <f t="shared" si="623"/>
        <v>2.1236589930239034</v>
      </c>
      <c r="AK434">
        <f t="shared" si="623"/>
        <v>-3.1446983046725254</v>
      </c>
      <c r="AL434">
        <f t="shared" si="623"/>
        <v>-1.9556954831112188</v>
      </c>
      <c r="AM434">
        <f t="shared" si="623"/>
        <v>1.9849304810120709</v>
      </c>
      <c r="AN434">
        <f t="shared" si="623"/>
        <v>-0.54830677672207606</v>
      </c>
      <c r="AO434">
        <f t="shared" si="631"/>
        <v>-2.079820138894291</v>
      </c>
      <c r="AP434">
        <f t="shared" si="632"/>
        <v>-0.77178203951247393</v>
      </c>
      <c r="AQ434">
        <f t="shared" si="633"/>
        <v>0.11107372429862516</v>
      </c>
      <c r="AR434">
        <f t="shared" si="633"/>
        <v>0.31609374146325758</v>
      </c>
      <c r="AS434">
        <f t="shared" si="624"/>
        <v>-2.6107057941077596E-3</v>
      </c>
      <c r="AT434">
        <f t="shared" si="625"/>
        <v>1.2232138085030875E-2</v>
      </c>
      <c r="AU434">
        <f t="shared" si="634"/>
        <v>4.588628655035825E-3</v>
      </c>
      <c r="AV434">
        <f t="shared" si="635"/>
        <v>-8.9172555034551376E-3</v>
      </c>
      <c r="AW434">
        <f t="shared" si="636"/>
        <v>-3.7681133736848396E-3</v>
      </c>
      <c r="AX434">
        <f t="shared" si="637"/>
        <v>6.1328650700740277E-3</v>
      </c>
      <c r="AY434">
        <f t="shared" si="638"/>
        <v>5.1691358795049832E-4</v>
      </c>
      <c r="AZ434">
        <f t="shared" si="639"/>
        <v>7.3933683283200784E-4</v>
      </c>
      <c r="BA434">
        <f t="shared" si="640"/>
        <v>1.0467481006497312E-4</v>
      </c>
      <c r="BC434">
        <f t="shared" si="641"/>
        <v>6.372098237861637E-2</v>
      </c>
      <c r="BE434">
        <f t="shared" si="642"/>
        <v>-1.3765885965107475E-4</v>
      </c>
      <c r="BF434">
        <f t="shared" si="643"/>
        <v>-8.7183944445680666E-4</v>
      </c>
      <c r="BG434">
        <f t="shared" si="644"/>
        <v>-3.9950871719949231E-4</v>
      </c>
      <c r="BH434">
        <f t="shared" si="645"/>
        <v>2.6751766510365411E-4</v>
      </c>
      <c r="BI434">
        <f t="shared" si="646"/>
        <v>1.694278545656476E-3</v>
      </c>
      <c r="BJ434">
        <f t="shared" si="647"/>
        <v>7.763803905150963E-4</v>
      </c>
      <c r="BK434">
        <f t="shared" si="648"/>
        <v>1.1304340121054518E-4</v>
      </c>
      <c r="BL434">
        <f t="shared" si="649"/>
        <v>7.1594154100011948E-4</v>
      </c>
      <c r="BM434">
        <f t="shared" si="650"/>
        <v>3.280705965454353E-4</v>
      </c>
      <c r="BN434">
        <f t="shared" si="651"/>
        <v>-1.8398595210222083E-4</v>
      </c>
      <c r="BO434">
        <f t="shared" si="652"/>
        <v>-1.1652443633140652E-3</v>
      </c>
      <c r="BP434">
        <f t="shared" si="653"/>
        <v>-5.3395758103326409E-4</v>
      </c>
      <c r="BQ434">
        <f t="shared" si="654"/>
        <v>5.7853136138656517E-4</v>
      </c>
      <c r="BR434">
        <f t="shared" si="655"/>
        <v>4.2262942757100567E-4</v>
      </c>
      <c r="BS434">
        <f t="shared" si="656"/>
        <v>3.0814856847709711E-4</v>
      </c>
      <c r="BT434">
        <f t="shared" si="657"/>
        <v>2.6603200240994364E-4</v>
      </c>
      <c r="BU434">
        <f t="shared" si="658"/>
        <v>-2.7106369147274611E-3</v>
      </c>
      <c r="BV434">
        <f t="shared" si="659"/>
        <v>-1.9801777467663264E-3</v>
      </c>
      <c r="BW434">
        <f t="shared" si="660"/>
        <v>-1.443791885253257E-3</v>
      </c>
      <c r="BX434">
        <f t="shared" si="661"/>
        <v>-1.2464599403962477E-3</v>
      </c>
      <c r="BZ434">
        <f>I434-BA435</f>
        <v>0.2595102294118064</v>
      </c>
    </row>
    <row r="435" spans="2:104" hidden="1" outlineLevel="1" x14ac:dyDescent="0.25">
      <c r="B435">
        <v>6</v>
      </c>
      <c r="C435">
        <v>5</v>
      </c>
      <c r="D435">
        <f t="shared" si="626"/>
        <v>0.3</v>
      </c>
      <c r="E435">
        <v>0.1</v>
      </c>
      <c r="F435">
        <v>0.81111111111111112</v>
      </c>
      <c r="G435">
        <f t="shared" si="667"/>
        <v>0.31609374146325758</v>
      </c>
      <c r="H435">
        <v>0.19840081039519875</v>
      </c>
      <c r="I435">
        <v>0.34094117647058819</v>
      </c>
      <c r="K435">
        <f t="shared" si="628"/>
        <v>1.2366984260980804</v>
      </c>
      <c r="L435">
        <f t="shared" si="628"/>
        <v>3.3647588317576263E-2</v>
      </c>
      <c r="M435">
        <f t="shared" si="628"/>
        <v>-0.13388403660922069</v>
      </c>
      <c r="N435">
        <f t="shared" si="628"/>
        <v>-1.3249625597694643</v>
      </c>
      <c r="O435">
        <f t="shared" si="666"/>
        <v>-0.72580524848228711</v>
      </c>
      <c r="P435">
        <f t="shared" si="666"/>
        <v>-0.62701504722539747</v>
      </c>
      <c r="Q435">
        <f t="shared" si="666"/>
        <v>0.240520276342164</v>
      </c>
      <c r="R435">
        <f t="shared" si="666"/>
        <v>-1.7417358007558035</v>
      </c>
      <c r="S435">
        <f t="shared" si="666"/>
        <v>-0.98801050320109507</v>
      </c>
      <c r="T435">
        <f t="shared" si="666"/>
        <v>-1.767524217353831</v>
      </c>
      <c r="U435">
        <f t="shared" si="666"/>
        <v>-1.6315209705889111</v>
      </c>
      <c r="V435">
        <f t="shared" si="666"/>
        <v>-1.3357039670894404</v>
      </c>
      <c r="W435">
        <f t="shared" si="666"/>
        <v>0.93291850557241185</v>
      </c>
      <c r="X435">
        <f t="shared" si="629"/>
        <v>1.041560374874686</v>
      </c>
      <c r="Y435">
        <f t="shared" si="620"/>
        <v>1.3518015817484352E-2</v>
      </c>
      <c r="Z435">
        <f t="shared" si="621"/>
        <v>-0.76807466396824209</v>
      </c>
      <c r="AA435">
        <f t="shared" si="622"/>
        <v>-0.98938636786303835</v>
      </c>
      <c r="AB435">
        <f t="shared" si="630"/>
        <v>0.73915096924024537</v>
      </c>
      <c r="AC435">
        <f t="shared" si="630"/>
        <v>0.50337945249201355</v>
      </c>
      <c r="AD435">
        <f t="shared" si="630"/>
        <v>0.31689574219629196</v>
      </c>
      <c r="AE435">
        <f t="shared" si="630"/>
        <v>0.27103329852419628</v>
      </c>
      <c r="AF435">
        <f t="shared" si="623"/>
        <v>0.84513462873587963</v>
      </c>
      <c r="AG435">
        <f t="shared" si="623"/>
        <v>-0.98520802482516923</v>
      </c>
      <c r="AH435">
        <f t="shared" si="623"/>
        <v>-3.1151531593140156</v>
      </c>
      <c r="AI435">
        <f t="shared" ref="AI435:AN440" si="668">AI434</f>
        <v>-1.1732732784145126</v>
      </c>
      <c r="AJ435">
        <f t="shared" si="668"/>
        <v>2.1236589930239034</v>
      </c>
      <c r="AK435">
        <f t="shared" si="668"/>
        <v>-3.1446983046725254</v>
      </c>
      <c r="AL435">
        <f t="shared" si="668"/>
        <v>-1.9556954831112188</v>
      </c>
      <c r="AM435">
        <f t="shared" si="668"/>
        <v>1.9849304810120709</v>
      </c>
      <c r="AN435">
        <f t="shared" si="668"/>
        <v>-0.54830677672207606</v>
      </c>
      <c r="AO435">
        <f t="shared" si="631"/>
        <v>-1.7247330720756091</v>
      </c>
      <c r="AP435">
        <f t="shared" si="632"/>
        <v>-0.64334800057185781</v>
      </c>
      <c r="AQ435">
        <f t="shared" si="633"/>
        <v>0.15126251810498839</v>
      </c>
      <c r="AR435">
        <f t="shared" si="633"/>
        <v>0.34449011191235396</v>
      </c>
      <c r="AS435">
        <f t="shared" si="624"/>
        <v>-6.0517161940464156E-3</v>
      </c>
      <c r="AT435">
        <f t="shared" si="625"/>
        <v>8.01408800209249E-4</v>
      </c>
      <c r="AU435">
        <f t="shared" si="634"/>
        <v>-6.5797174519469765E-4</v>
      </c>
      <c r="AV435">
        <f t="shared" si="635"/>
        <v>8.6046330557686861E-4</v>
      </c>
      <c r="AW435">
        <f t="shared" si="636"/>
        <v>3.7416703735010763E-3</v>
      </c>
      <c r="AX435">
        <f t="shared" si="637"/>
        <v>1.7171291944134603E-3</v>
      </c>
      <c r="AY435">
        <f t="shared" si="638"/>
        <v>-3.6800227159914707E-4</v>
      </c>
      <c r="AZ435">
        <f t="shared" si="639"/>
        <v>-1.5267672884439554E-3</v>
      </c>
      <c r="BA435">
        <f t="shared" si="640"/>
        <v>-1.392582352982852E-3</v>
      </c>
      <c r="BC435">
        <f t="shared" si="641"/>
        <v>4.7271699174105494E-2</v>
      </c>
      <c r="BE435">
        <f t="shared" si="642"/>
        <v>1.9739152355840931E-5</v>
      </c>
      <c r="BF435">
        <f t="shared" si="643"/>
        <v>1.6010645799737644E-4</v>
      </c>
      <c r="BG435">
        <f t="shared" si="644"/>
        <v>6.2394225214710338E-5</v>
      </c>
      <c r="BH435">
        <f t="shared" si="645"/>
        <v>-2.5813899167306057E-5</v>
      </c>
      <c r="BI435">
        <f t="shared" si="646"/>
        <v>-2.0937940435703802E-4</v>
      </c>
      <c r="BJ435">
        <f t="shared" si="647"/>
        <v>-8.1596119695490413E-5</v>
      </c>
      <c r="BK435">
        <f t="shared" si="648"/>
        <v>-1.1225011120503229E-4</v>
      </c>
      <c r="BL435">
        <f t="shared" si="649"/>
        <v>-9.1047312421859523E-4</v>
      </c>
      <c r="BM435">
        <f t="shared" si="650"/>
        <v>-3.5481557630465387E-4</v>
      </c>
      <c r="BN435">
        <f t="shared" si="651"/>
        <v>-5.1513875832403807E-5</v>
      </c>
      <c r="BO435">
        <f t="shared" si="652"/>
        <v>-4.1783477064060863E-4</v>
      </c>
      <c r="BP435">
        <f t="shared" si="653"/>
        <v>-1.6283213749138204E-4</v>
      </c>
      <c r="BQ435">
        <f t="shared" si="654"/>
        <v>1.3419395671188891E-3</v>
      </c>
      <c r="BR435">
        <f t="shared" si="655"/>
        <v>9.1389287531884087E-4</v>
      </c>
      <c r="BS435">
        <f t="shared" si="656"/>
        <v>5.7532892846209741E-4</v>
      </c>
      <c r="BT435">
        <f t="shared" si="657"/>
        <v>4.9206498054140844E-4</v>
      </c>
      <c r="BU435">
        <f t="shared" si="658"/>
        <v>-1.7770862742969856E-4</v>
      </c>
      <c r="BV435">
        <f t="shared" si="659"/>
        <v>-1.2102381692148396E-4</v>
      </c>
      <c r="BW435">
        <f t="shared" si="660"/>
        <v>-7.6188910963484953E-5</v>
      </c>
      <c r="BX435">
        <f t="shared" si="661"/>
        <v>-6.5162541176109402E-5</v>
      </c>
      <c r="BZ435">
        <f>I435</f>
        <v>0.34094117647058819</v>
      </c>
    </row>
    <row r="436" spans="2:104" hidden="1" outlineLevel="1" x14ac:dyDescent="0.25">
      <c r="B436">
        <v>7</v>
      </c>
      <c r="C436">
        <v>1</v>
      </c>
      <c r="D436">
        <f t="shared" si="626"/>
        <v>0.3</v>
      </c>
      <c r="E436">
        <v>0.4</v>
      </c>
      <c r="F436">
        <v>0.1</v>
      </c>
      <c r="G436">
        <v>0.1</v>
      </c>
      <c r="H436">
        <v>0.10752276056772879</v>
      </c>
      <c r="I436">
        <v>0.16211764705882353</v>
      </c>
      <c r="K436">
        <f t="shared" si="628"/>
        <v>1.2366984260980804</v>
      </c>
      <c r="L436">
        <f t="shared" si="628"/>
        <v>3.3647588317576263E-2</v>
      </c>
      <c r="M436">
        <f t="shared" si="628"/>
        <v>-0.13388403660922069</v>
      </c>
      <c r="N436">
        <f t="shared" si="628"/>
        <v>-1.3249625597694643</v>
      </c>
      <c r="O436">
        <f t="shared" si="666"/>
        <v>-0.72580524848228711</v>
      </c>
      <c r="P436">
        <f t="shared" si="666"/>
        <v>-0.62701504722539747</v>
      </c>
      <c r="Q436">
        <f t="shared" si="666"/>
        <v>0.240520276342164</v>
      </c>
      <c r="R436">
        <f t="shared" si="666"/>
        <v>-1.7417358007558035</v>
      </c>
      <c r="S436">
        <f t="shared" si="666"/>
        <v>-0.98801050320109507</v>
      </c>
      <c r="T436">
        <f t="shared" si="666"/>
        <v>-1.767524217353831</v>
      </c>
      <c r="U436">
        <f t="shared" si="666"/>
        <v>-1.6315209705889111</v>
      </c>
      <c r="V436">
        <f t="shared" si="666"/>
        <v>-1.3357039670894404</v>
      </c>
      <c r="W436">
        <f t="shared" si="666"/>
        <v>0.93291850557241185</v>
      </c>
      <c r="X436">
        <f t="shared" si="629"/>
        <v>1.4175742311824795</v>
      </c>
      <c r="Y436">
        <f t="shared" si="620"/>
        <v>0.26765145209385754</v>
      </c>
      <c r="Z436">
        <f t="shared" si="621"/>
        <v>0.75615198571358755</v>
      </c>
      <c r="AA436">
        <f t="shared" si="622"/>
        <v>-7.0813675136955689E-2</v>
      </c>
      <c r="AB436">
        <f t="shared" si="630"/>
        <v>0.80495785069633474</v>
      </c>
      <c r="AC436">
        <f t="shared" si="630"/>
        <v>0.56651624927933419</v>
      </c>
      <c r="AD436">
        <f t="shared" si="630"/>
        <v>0.68051770584749449</v>
      </c>
      <c r="AE436">
        <f t="shared" si="630"/>
        <v>0.48230397543700559</v>
      </c>
      <c r="AF436">
        <f t="shared" ref="AF436:AH440" si="669">AF435</f>
        <v>0.84513462873587963</v>
      </c>
      <c r="AG436">
        <f t="shared" si="669"/>
        <v>-0.98520802482516923</v>
      </c>
      <c r="AH436">
        <f t="shared" si="669"/>
        <v>-3.1151531593140156</v>
      </c>
      <c r="AI436">
        <f t="shared" si="668"/>
        <v>-1.1732732784145126</v>
      </c>
      <c r="AJ436">
        <f t="shared" si="668"/>
        <v>2.1236589930239034</v>
      </c>
      <c r="AK436">
        <f t="shared" si="668"/>
        <v>-3.1446983046725254</v>
      </c>
      <c r="AL436">
        <f t="shared" si="668"/>
        <v>-1.9556954831112188</v>
      </c>
      <c r="AM436">
        <f t="shared" si="668"/>
        <v>1.9849304810120709</v>
      </c>
      <c r="AN436">
        <f t="shared" si="668"/>
        <v>-0.54830677672207606</v>
      </c>
      <c r="AO436">
        <f t="shared" si="631"/>
        <v>-3.1119366252029304</v>
      </c>
      <c r="AP436">
        <f t="shared" si="632"/>
        <v>-0.99391902830871692</v>
      </c>
      <c r="AQ436">
        <f t="shared" si="633"/>
        <v>4.2617557361454721E-2</v>
      </c>
      <c r="AR436">
        <f t="shared" si="633"/>
        <v>0.27013869151800085</v>
      </c>
      <c r="AS436">
        <f t="shared" si="624"/>
        <v>-2.6482167432594771E-3</v>
      </c>
      <c r="AT436">
        <f t="shared" si="625"/>
        <v>2.1376677699123544E-2</v>
      </c>
      <c r="AU436">
        <f t="shared" si="634"/>
        <v>6.7759424559169779E-3</v>
      </c>
      <c r="AV436">
        <f t="shared" si="635"/>
        <v>-1.5867659816006515E-2</v>
      </c>
      <c r="AW436">
        <f t="shared" si="636"/>
        <v>-7.295668579021029E-3</v>
      </c>
      <c r="AX436">
        <f t="shared" si="637"/>
        <v>1.137031498557833E-2</v>
      </c>
      <c r="AY436">
        <f t="shared" si="638"/>
        <v>1.8124294126206936E-3</v>
      </c>
      <c r="AZ436">
        <f t="shared" si="639"/>
        <v>5.3109402400503361E-4</v>
      </c>
      <c r="BA436">
        <f t="shared" si="640"/>
        <v>9.5660396254206357E-5</v>
      </c>
      <c r="BC436">
        <f t="shared" si="641"/>
        <v>0.12602075800954099</v>
      </c>
      <c r="BE436">
        <f t="shared" si="642"/>
        <v>-8.131130947100373E-4</v>
      </c>
      <c r="BF436">
        <f t="shared" si="643"/>
        <v>-2.0327827367750933E-4</v>
      </c>
      <c r="BG436">
        <f t="shared" si="644"/>
        <v>-2.0327827367750933E-4</v>
      </c>
      <c r="BH436">
        <f t="shared" si="645"/>
        <v>1.9041191779207817E-3</v>
      </c>
      <c r="BI436">
        <f t="shared" si="646"/>
        <v>4.7602979448019544E-4</v>
      </c>
      <c r="BJ436">
        <f t="shared" si="647"/>
        <v>4.7602979448019544E-4</v>
      </c>
      <c r="BK436">
        <f t="shared" si="648"/>
        <v>8.7548022948252347E-4</v>
      </c>
      <c r="BL436">
        <f t="shared" si="649"/>
        <v>2.1887005737063087E-4</v>
      </c>
      <c r="BM436">
        <f t="shared" si="650"/>
        <v>2.1887005737063087E-4</v>
      </c>
      <c r="BN436">
        <f t="shared" si="651"/>
        <v>-1.3644377982693996E-3</v>
      </c>
      <c r="BO436">
        <f t="shared" si="652"/>
        <v>-3.411094495673499E-4</v>
      </c>
      <c r="BP436">
        <f t="shared" si="653"/>
        <v>-3.411094495673499E-4</v>
      </c>
      <c r="BQ436">
        <f t="shared" si="654"/>
        <v>6.3951085734965875E-4</v>
      </c>
      <c r="BR436">
        <f t="shared" si="655"/>
        <v>4.5007734500102775E-4</v>
      </c>
      <c r="BS436">
        <f t="shared" si="656"/>
        <v>5.4064751481295876E-4</v>
      </c>
      <c r="BT436">
        <f t="shared" si="657"/>
        <v>3.8317363892786569E-4</v>
      </c>
      <c r="BU436">
        <f t="shared" si="658"/>
        <v>-5.1621973607144274E-3</v>
      </c>
      <c r="BV436">
        <f t="shared" si="659"/>
        <v>-3.633070581648197E-3</v>
      </c>
      <c r="BW436">
        <f t="shared" si="660"/>
        <v>-4.3641622999346548E-3</v>
      </c>
      <c r="BX436">
        <f t="shared" si="661"/>
        <v>-3.0930169907768599E-3</v>
      </c>
      <c r="BZ436">
        <f>I436-BA437</f>
        <v>0.16171777454022593</v>
      </c>
    </row>
    <row r="437" spans="2:104" hidden="1" outlineLevel="1" x14ac:dyDescent="0.25">
      <c r="B437">
        <v>7</v>
      </c>
      <c r="C437">
        <v>2</v>
      </c>
      <c r="D437">
        <f t="shared" si="626"/>
        <v>0.3</v>
      </c>
      <c r="E437">
        <v>0.4</v>
      </c>
      <c r="F437">
        <v>0.27777777777777779</v>
      </c>
      <c r="G437">
        <f t="shared" ref="G437:G440" si="670">AR436</f>
        <v>0.27013869151800085</v>
      </c>
      <c r="H437">
        <v>0.10886164132947267</v>
      </c>
      <c r="I437">
        <v>0.22235294117647061</v>
      </c>
      <c r="K437">
        <f t="shared" si="628"/>
        <v>1.2366984260980804</v>
      </c>
      <c r="L437">
        <f t="shared" si="628"/>
        <v>3.3647588317576263E-2</v>
      </c>
      <c r="M437">
        <f t="shared" si="628"/>
        <v>-0.13388403660922069</v>
      </c>
      <c r="N437">
        <f t="shared" si="628"/>
        <v>-1.3249625597694643</v>
      </c>
      <c r="O437">
        <f t="shared" si="666"/>
        <v>-0.72580524848228711</v>
      </c>
      <c r="P437">
        <f t="shared" si="666"/>
        <v>-0.62701504722539747</v>
      </c>
      <c r="Q437">
        <f t="shared" si="666"/>
        <v>0.240520276342164</v>
      </c>
      <c r="R437">
        <f t="shared" si="666"/>
        <v>-1.7417358007558035</v>
      </c>
      <c r="S437">
        <f t="shared" si="666"/>
        <v>-0.98801050320109507</v>
      </c>
      <c r="T437">
        <f t="shared" si="666"/>
        <v>-1.767524217353831</v>
      </c>
      <c r="U437">
        <f t="shared" si="666"/>
        <v>-1.6315209705889111</v>
      </c>
      <c r="V437">
        <f t="shared" si="666"/>
        <v>-1.3357039670894404</v>
      </c>
      <c r="W437">
        <f t="shared" si="666"/>
        <v>0.93291850557241185</v>
      </c>
      <c r="X437">
        <f t="shared" si="629"/>
        <v>1.400777169857319</v>
      </c>
      <c r="Y437">
        <f t="shared" si="620"/>
        <v>3.1939888222202173E-2</v>
      </c>
      <c r="Z437">
        <f t="shared" si="621"/>
        <v>0.27841125135854661</v>
      </c>
      <c r="AA437">
        <f t="shared" si="622"/>
        <v>-0.58811677290209596</v>
      </c>
      <c r="AB437">
        <f t="shared" si="630"/>
        <v>0.80230718471563955</v>
      </c>
      <c r="AC437">
        <f t="shared" si="630"/>
        <v>0.50798429329805916</v>
      </c>
      <c r="AD437">
        <f t="shared" si="630"/>
        <v>0.56915667808374304</v>
      </c>
      <c r="AE437">
        <f t="shared" si="630"/>
        <v>0.35706707061547249</v>
      </c>
      <c r="AF437">
        <f t="shared" si="669"/>
        <v>0.84513462873587963</v>
      </c>
      <c r="AG437">
        <f t="shared" si="669"/>
        <v>-0.98520802482516923</v>
      </c>
      <c r="AH437">
        <f t="shared" si="669"/>
        <v>-3.1151531593140156</v>
      </c>
      <c r="AI437">
        <f t="shared" si="668"/>
        <v>-1.1732732784145126</v>
      </c>
      <c r="AJ437">
        <f t="shared" si="668"/>
        <v>2.1236589930239034</v>
      </c>
      <c r="AK437">
        <f t="shared" si="668"/>
        <v>-3.1446983046725254</v>
      </c>
      <c r="AL437">
        <f t="shared" si="668"/>
        <v>-1.9556954831112188</v>
      </c>
      <c r="AM437">
        <f t="shared" si="668"/>
        <v>1.9849304810120709</v>
      </c>
      <c r="AN437">
        <f t="shared" si="668"/>
        <v>-0.54830677672207606</v>
      </c>
      <c r="AO437">
        <f t="shared" si="631"/>
        <v>-2.5626668707098097</v>
      </c>
      <c r="AP437">
        <f t="shared" si="632"/>
        <v>-0.84628108694831694</v>
      </c>
      <c r="AQ437">
        <f t="shared" si="633"/>
        <v>7.1580109025574351E-2</v>
      </c>
      <c r="AR437">
        <f t="shared" si="633"/>
        <v>0.30021356583338038</v>
      </c>
      <c r="AS437">
        <f t="shared" si="624"/>
        <v>-2.4775963122071732E-3</v>
      </c>
      <c r="AT437">
        <f t="shared" si="625"/>
        <v>1.6387627127091717E-2</v>
      </c>
      <c r="AU437">
        <f t="shared" si="634"/>
        <v>5.1878007759559169E-3</v>
      </c>
      <c r="AV437">
        <f t="shared" si="635"/>
        <v>-1.2270169229630061E-2</v>
      </c>
      <c r="AW437">
        <f t="shared" si="636"/>
        <v>-5.9664119735734619E-3</v>
      </c>
      <c r="AX437">
        <f t="shared" si="637"/>
        <v>8.1348647346285129E-3</v>
      </c>
      <c r="AY437">
        <f t="shared" si="638"/>
        <v>1.6463151373971882E-3</v>
      </c>
      <c r="AZ437">
        <f t="shared" si="639"/>
        <v>1.2438314016223935E-3</v>
      </c>
      <c r="BA437">
        <f t="shared" si="640"/>
        <v>3.9987251859761451E-4</v>
      </c>
      <c r="BC437">
        <f t="shared" si="641"/>
        <v>8.632606514194191E-2</v>
      </c>
      <c r="BE437">
        <f t="shared" si="642"/>
        <v>-6.2253609311471009E-4</v>
      </c>
      <c r="BF437">
        <f t="shared" si="643"/>
        <v>-4.3231673132965978E-4</v>
      </c>
      <c r="BG437">
        <f t="shared" si="644"/>
        <v>-4.2042771404184021E-4</v>
      </c>
      <c r="BH437">
        <f t="shared" si="645"/>
        <v>1.4724203075556072E-3</v>
      </c>
      <c r="BI437">
        <f t="shared" si="646"/>
        <v>1.0225141024691716E-3</v>
      </c>
      <c r="BJ437">
        <f t="shared" si="647"/>
        <v>9.9439423811901019E-4</v>
      </c>
      <c r="BK437">
        <f t="shared" si="648"/>
        <v>7.1596943682881542E-4</v>
      </c>
      <c r="BL437">
        <f t="shared" si="649"/>
        <v>4.9720099779778845E-4</v>
      </c>
      <c r="BM437">
        <f t="shared" si="650"/>
        <v>4.8352761707954039E-4</v>
      </c>
      <c r="BN437">
        <f t="shared" si="651"/>
        <v>-9.7618376815542147E-4</v>
      </c>
      <c r="BO437">
        <f t="shared" si="652"/>
        <v>-6.7790539455237604E-4</v>
      </c>
      <c r="BP437">
        <f t="shared" si="653"/>
        <v>-6.5926251452654266E-4</v>
      </c>
      <c r="BQ437">
        <f t="shared" si="654"/>
        <v>5.9633799663263629E-4</v>
      </c>
      <c r="BR437">
        <f t="shared" si="655"/>
        <v>3.7757400352033147E-4</v>
      </c>
      <c r="BS437">
        <f t="shared" si="656"/>
        <v>4.230421460065101E-4</v>
      </c>
      <c r="BT437">
        <f t="shared" si="657"/>
        <v>2.6540041721025387E-4</v>
      </c>
      <c r="BU437">
        <f t="shared" si="658"/>
        <v>-3.94437329535198E-3</v>
      </c>
      <c r="BV437">
        <f t="shared" si="659"/>
        <v>-2.4973971554963365E-3</v>
      </c>
      <c r="BW437">
        <f t="shared" si="660"/>
        <v>-2.7981382251991665E-3</v>
      </c>
      <c r="BX437">
        <f t="shared" si="661"/>
        <v>-1.7554446037827873E-3</v>
      </c>
      <c r="BZ437">
        <f>I437-BA438</f>
        <v>0.22220896089278239</v>
      </c>
    </row>
    <row r="438" spans="2:104" hidden="1" outlineLevel="1" x14ac:dyDescent="0.25">
      <c r="B438">
        <v>7</v>
      </c>
      <c r="C438">
        <v>3</v>
      </c>
      <c r="D438">
        <f t="shared" si="626"/>
        <v>0.3</v>
      </c>
      <c r="E438">
        <v>0.4</v>
      </c>
      <c r="F438">
        <v>0.45555555555555549</v>
      </c>
      <c r="G438">
        <f t="shared" si="670"/>
        <v>0.30021356583338038</v>
      </c>
      <c r="H438">
        <v>0.11963007755558987</v>
      </c>
      <c r="I438">
        <v>0.29764705882352949</v>
      </c>
      <c r="K438">
        <f t="shared" si="628"/>
        <v>1.2366984260980804</v>
      </c>
      <c r="L438">
        <f t="shared" si="628"/>
        <v>3.3647588317576263E-2</v>
      </c>
      <c r="M438">
        <f t="shared" si="628"/>
        <v>-0.13388403660922069</v>
      </c>
      <c r="N438">
        <f t="shared" si="628"/>
        <v>-1.3249625597694643</v>
      </c>
      <c r="O438">
        <f t="shared" si="666"/>
        <v>-0.72580524848228711</v>
      </c>
      <c r="P438">
        <f t="shared" si="666"/>
        <v>-0.62701504722539747</v>
      </c>
      <c r="Q438">
        <f t="shared" si="666"/>
        <v>0.240520276342164</v>
      </c>
      <c r="R438">
        <f t="shared" si="666"/>
        <v>-1.7417358007558035</v>
      </c>
      <c r="S438">
        <f t="shared" si="666"/>
        <v>-0.98801050320109507</v>
      </c>
      <c r="T438">
        <f t="shared" si="666"/>
        <v>-1.767524217353831</v>
      </c>
      <c r="U438">
        <f t="shared" si="666"/>
        <v>-1.6315209705889111</v>
      </c>
      <c r="V438">
        <f t="shared" si="666"/>
        <v>-1.3357039670894404</v>
      </c>
      <c r="W438">
        <f t="shared" si="666"/>
        <v>0.93291850557241185</v>
      </c>
      <c r="X438">
        <f t="shared" si="629"/>
        <v>1.4027324177621412</v>
      </c>
      <c r="Y438">
        <f t="shared" si="620"/>
        <v>-0.11594955469158208</v>
      </c>
      <c r="Z438">
        <f t="shared" si="621"/>
        <v>-6.0944960481866151E-2</v>
      </c>
      <c r="AA438">
        <f t="shared" si="622"/>
        <v>-0.91833607438400433</v>
      </c>
      <c r="AB438">
        <f t="shared" si="630"/>
        <v>0.8026171240022234</v>
      </c>
      <c r="AC438">
        <f t="shared" si="630"/>
        <v>0.47104504398497538</v>
      </c>
      <c r="AD438">
        <f t="shared" si="630"/>
        <v>0.48476847411079121</v>
      </c>
      <c r="AE438">
        <f t="shared" si="630"/>
        <v>0.28529705188944193</v>
      </c>
      <c r="AF438">
        <f t="shared" si="669"/>
        <v>0.84513462873587963</v>
      </c>
      <c r="AG438">
        <f t="shared" si="669"/>
        <v>-0.98520802482516923</v>
      </c>
      <c r="AH438">
        <f t="shared" si="669"/>
        <v>-3.1151531593140156</v>
      </c>
      <c r="AI438">
        <f t="shared" si="668"/>
        <v>-1.1732732784145126</v>
      </c>
      <c r="AJ438">
        <f t="shared" si="668"/>
        <v>2.1236589930239034</v>
      </c>
      <c r="AK438">
        <f t="shared" si="668"/>
        <v>-3.1446983046725254</v>
      </c>
      <c r="AL438">
        <f t="shared" si="668"/>
        <v>-1.9556954831112188</v>
      </c>
      <c r="AM438">
        <f t="shared" si="668"/>
        <v>1.9849304810120709</v>
      </c>
      <c r="AN438">
        <f t="shared" si="668"/>
        <v>-0.54830677672207606</v>
      </c>
      <c r="AO438">
        <f t="shared" si="631"/>
        <v>-2.178924060053907</v>
      </c>
      <c r="AP438">
        <f t="shared" si="632"/>
        <v>-0.70688095535867668</v>
      </c>
      <c r="AQ438">
        <f t="shared" si="633"/>
        <v>0.10165914553908954</v>
      </c>
      <c r="AR438">
        <f t="shared" si="633"/>
        <v>0.33028840097418377</v>
      </c>
      <c r="AS438">
        <f t="shared" si="624"/>
        <v>-1.6411875251025341E-3</v>
      </c>
      <c r="AT438">
        <f t="shared" si="625"/>
        <v>6.9402514540112979E-3</v>
      </c>
      <c r="AU438">
        <f t="shared" si="634"/>
        <v>2.1152151929417504E-3</v>
      </c>
      <c r="AV438">
        <f t="shared" si="635"/>
        <v>-5.0350792188107252E-3</v>
      </c>
      <c r="AW438">
        <f t="shared" si="636"/>
        <v>-2.1131541557851655E-3</v>
      </c>
      <c r="AX438">
        <f t="shared" si="637"/>
        <v>3.2015729055413222E-3</v>
      </c>
      <c r="AY438">
        <f t="shared" si="638"/>
        <v>7.4881456432706554E-4</v>
      </c>
      <c r="AZ438">
        <f t="shared" si="639"/>
        <v>5.4138376362995613E-4</v>
      </c>
      <c r="BA438">
        <f t="shared" si="640"/>
        <v>1.439802836882353E-4</v>
      </c>
      <c r="BC438">
        <f t="shared" si="641"/>
        <v>3.726139577280696E-2</v>
      </c>
      <c r="BE438">
        <f t="shared" si="642"/>
        <v>-2.5382582315301006E-4</v>
      </c>
      <c r="BF438">
        <f t="shared" si="643"/>
        <v>-2.890794097020392E-4</v>
      </c>
      <c r="BG438">
        <f t="shared" si="644"/>
        <v>-1.9050488867339537E-4</v>
      </c>
      <c r="BH438">
        <f t="shared" si="645"/>
        <v>6.0420950625728704E-4</v>
      </c>
      <c r="BI438">
        <f t="shared" si="646"/>
        <v>6.8812749323746559E-4</v>
      </c>
      <c r="BJ438">
        <f t="shared" si="647"/>
        <v>4.5347972595981577E-4</v>
      </c>
      <c r="BK438">
        <f t="shared" si="648"/>
        <v>2.5357849869421983E-4</v>
      </c>
      <c r="BL438">
        <f t="shared" si="649"/>
        <v>2.8879773462397253E-4</v>
      </c>
      <c r="BM438">
        <f t="shared" si="650"/>
        <v>1.9031926327916734E-4</v>
      </c>
      <c r="BN438">
        <f t="shared" si="651"/>
        <v>-3.8418874866495863E-4</v>
      </c>
      <c r="BO438">
        <f t="shared" si="652"/>
        <v>-4.3754829709064728E-4</v>
      </c>
      <c r="BP438">
        <f t="shared" si="653"/>
        <v>-2.8834668547442899E-4</v>
      </c>
      <c r="BQ438">
        <f t="shared" si="654"/>
        <v>3.9517356340383679E-4</v>
      </c>
      <c r="BR438">
        <f t="shared" si="655"/>
        <v>2.3192197498485479E-4</v>
      </c>
      <c r="BS438">
        <f t="shared" si="656"/>
        <v>2.386787916820864E-4</v>
      </c>
      <c r="BT438">
        <f t="shared" si="657"/>
        <v>1.4046778875284472E-4</v>
      </c>
      <c r="BU438">
        <f t="shared" si="658"/>
        <v>-1.6711093985612392E-3</v>
      </c>
      <c r="BV438">
        <f t="shared" si="659"/>
        <v>-9.8075131542646227E-4</v>
      </c>
      <c r="BW438">
        <f t="shared" si="660"/>
        <v>-1.0093245321918772E-3</v>
      </c>
      <c r="BX438">
        <f t="shared" si="661"/>
        <v>-5.9400998376025083E-4</v>
      </c>
      <c r="BZ438">
        <f>I438-BA439</f>
        <v>0.2989126548270275</v>
      </c>
    </row>
    <row r="439" spans="2:104" hidden="1" outlineLevel="1" x14ac:dyDescent="0.25">
      <c r="B439">
        <v>7</v>
      </c>
      <c r="C439">
        <v>4</v>
      </c>
      <c r="D439">
        <f t="shared" si="626"/>
        <v>0.3</v>
      </c>
      <c r="E439">
        <v>0.4</v>
      </c>
      <c r="F439">
        <v>0.6333333333333333</v>
      </c>
      <c r="G439">
        <f t="shared" si="670"/>
        <v>0.33028840097418377</v>
      </c>
      <c r="H439">
        <v>0.16134463800020521</v>
      </c>
      <c r="I439">
        <v>0.38800000000000001</v>
      </c>
      <c r="K439">
        <f t="shared" si="628"/>
        <v>1.2366984260980804</v>
      </c>
      <c r="L439">
        <f t="shared" si="628"/>
        <v>3.3647588317576263E-2</v>
      </c>
      <c r="M439">
        <f t="shared" si="628"/>
        <v>-0.13388403660922069</v>
      </c>
      <c r="N439">
        <f t="shared" si="628"/>
        <v>-1.3249625597694643</v>
      </c>
      <c r="O439">
        <f t="shared" si="666"/>
        <v>-0.72580524848228711</v>
      </c>
      <c r="P439">
        <f t="shared" si="666"/>
        <v>-0.62701504722539747</v>
      </c>
      <c r="Q439">
        <f t="shared" si="666"/>
        <v>0.240520276342164</v>
      </c>
      <c r="R439">
        <f t="shared" si="666"/>
        <v>-1.7417358007558035</v>
      </c>
      <c r="S439">
        <f t="shared" si="666"/>
        <v>-0.98801050320109507</v>
      </c>
      <c r="T439">
        <f t="shared" si="666"/>
        <v>-1.767524217353831</v>
      </c>
      <c r="U439">
        <f t="shared" si="666"/>
        <v>-1.6315209705889111</v>
      </c>
      <c r="V439">
        <f t="shared" si="666"/>
        <v>-1.3357039670894404</v>
      </c>
      <c r="W439">
        <f t="shared" si="666"/>
        <v>0.93291850557241185</v>
      </c>
      <c r="X439">
        <f t="shared" si="629"/>
        <v>1.4046876709118137</v>
      </c>
      <c r="Y439">
        <f t="shared" si="620"/>
        <v>-0.26383897304231807</v>
      </c>
      <c r="Z439">
        <f t="shared" si="621"/>
        <v>-0.40030113361738651</v>
      </c>
      <c r="AA439">
        <f t="shared" si="622"/>
        <v>-1.248555323540276</v>
      </c>
      <c r="AB439">
        <f t="shared" si="630"/>
        <v>0.80292669755885404</v>
      </c>
      <c r="AC439">
        <f t="shared" si="630"/>
        <v>0.43442023885910197</v>
      </c>
      <c r="AD439">
        <f t="shared" si="630"/>
        <v>0.4012399914506769</v>
      </c>
      <c r="AE439">
        <f t="shared" si="630"/>
        <v>0.22295031941712207</v>
      </c>
      <c r="AF439">
        <f t="shared" si="669"/>
        <v>0.84513462873587963</v>
      </c>
      <c r="AG439">
        <f t="shared" si="669"/>
        <v>-0.98520802482516923</v>
      </c>
      <c r="AH439">
        <f t="shared" si="669"/>
        <v>-3.1151531593140156</v>
      </c>
      <c r="AI439">
        <f t="shared" si="668"/>
        <v>-1.1732732784145126</v>
      </c>
      <c r="AJ439">
        <f t="shared" si="668"/>
        <v>2.1236589930239034</v>
      </c>
      <c r="AK439">
        <f t="shared" si="668"/>
        <v>-3.1446983046725254</v>
      </c>
      <c r="AL439">
        <f t="shared" si="668"/>
        <v>-1.9556954831112188</v>
      </c>
      <c r="AM439">
        <f t="shared" si="668"/>
        <v>1.9849304810120709</v>
      </c>
      <c r="AN439">
        <f t="shared" si="668"/>
        <v>-0.54830677672207606</v>
      </c>
      <c r="AO439">
        <f t="shared" si="631"/>
        <v>-1.8092256049457967</v>
      </c>
      <c r="AP439">
        <f t="shared" si="632"/>
        <v>-0.55144721752913317</v>
      </c>
      <c r="AQ439">
        <f t="shared" si="633"/>
        <v>0.1407317444278261</v>
      </c>
      <c r="AR439">
        <f t="shared" si="633"/>
        <v>0.36552870868690124</v>
      </c>
      <c r="AS439">
        <f t="shared" si="624"/>
        <v>-2.4926413753518168E-3</v>
      </c>
      <c r="AT439">
        <f t="shared" si="625"/>
        <v>-6.4539838028975817E-3</v>
      </c>
      <c r="AU439">
        <f t="shared" si="634"/>
        <v>-2.5021257253616592E-3</v>
      </c>
      <c r="AV439">
        <f t="shared" si="635"/>
        <v>5.590052621339007E-3</v>
      </c>
      <c r="AW439">
        <f t="shared" si="636"/>
        <v>4.8979013816734026E-3</v>
      </c>
      <c r="AX439">
        <f t="shared" si="637"/>
        <v>-1.7127126481505626E-3</v>
      </c>
      <c r="AY439">
        <f t="shared" si="638"/>
        <v>-1.5109631280188478E-3</v>
      </c>
      <c r="AZ439">
        <f t="shared" si="639"/>
        <v>-2.2938919497043774E-3</v>
      </c>
      <c r="BA439">
        <f t="shared" si="640"/>
        <v>-1.2655960034980243E-3</v>
      </c>
      <c r="BC439">
        <f t="shared" si="641"/>
        <v>3.0493447078091651E-2</v>
      </c>
      <c r="BE439">
        <f t="shared" si="642"/>
        <v>3.002550870433991E-4</v>
      </c>
      <c r="BF439">
        <f t="shared" si="643"/>
        <v>4.7540388781871525E-4</v>
      </c>
      <c r="BG439">
        <f t="shared" si="644"/>
        <v>2.4792693145982164E-4</v>
      </c>
      <c r="BH439">
        <f t="shared" si="645"/>
        <v>-6.7080631456068081E-4</v>
      </c>
      <c r="BI439">
        <f t="shared" si="646"/>
        <v>-1.0621099980544111E-3</v>
      </c>
      <c r="BJ439">
        <f t="shared" si="647"/>
        <v>-5.5389886249908153E-4</v>
      </c>
      <c r="BK439">
        <f t="shared" si="648"/>
        <v>-5.8774816580080833E-4</v>
      </c>
      <c r="BL439">
        <f t="shared" si="649"/>
        <v>-9.3060126251794638E-4</v>
      </c>
      <c r="BM439">
        <f t="shared" si="650"/>
        <v>-4.8531600464464606E-4</v>
      </c>
      <c r="BN439">
        <f t="shared" si="651"/>
        <v>2.0552551777806751E-4</v>
      </c>
      <c r="BO439">
        <f t="shared" si="652"/>
        <v>3.2541540314860685E-4</v>
      </c>
      <c r="BP439">
        <f t="shared" si="653"/>
        <v>1.6970673656577275E-4</v>
      </c>
      <c r="BQ439">
        <f t="shared" si="654"/>
        <v>6.0042249231293822E-4</v>
      </c>
      <c r="BR439">
        <f t="shared" si="655"/>
        <v>3.2485615850112498E-4</v>
      </c>
      <c r="BS439">
        <f t="shared" si="656"/>
        <v>3.0004422124072991E-4</v>
      </c>
      <c r="BT439">
        <f t="shared" si="657"/>
        <v>1.667205572481066E-4</v>
      </c>
      <c r="BU439">
        <f t="shared" si="658"/>
        <v>1.5546227702876666E-3</v>
      </c>
      <c r="BV439">
        <f t="shared" si="659"/>
        <v>8.4112235557426277E-4</v>
      </c>
      <c r="BW439">
        <f t="shared" si="660"/>
        <v>7.7687892176922979E-4</v>
      </c>
      <c r="BX439">
        <f t="shared" si="661"/>
        <v>4.3167532511068438E-4</v>
      </c>
      <c r="BZ439">
        <f>I439-BA440</f>
        <v>0.39335750378567258</v>
      </c>
    </row>
    <row r="440" spans="2:104" hidden="1" outlineLevel="1" x14ac:dyDescent="0.25">
      <c r="B440">
        <v>7</v>
      </c>
      <c r="C440">
        <v>5</v>
      </c>
      <c r="D440">
        <f t="shared" si="626"/>
        <v>0.3</v>
      </c>
      <c r="E440">
        <v>0.4</v>
      </c>
      <c r="F440">
        <v>0.81111111111111112</v>
      </c>
      <c r="G440">
        <f t="shared" si="670"/>
        <v>0.36552870868690124</v>
      </c>
      <c r="H440">
        <v>0.27085909402192404</v>
      </c>
      <c r="I440">
        <v>0.49341176470588233</v>
      </c>
      <c r="K440">
        <f t="shared" si="628"/>
        <v>1.2366984260980804</v>
      </c>
      <c r="L440">
        <f t="shared" si="628"/>
        <v>3.3647588317576263E-2</v>
      </c>
      <c r="M440">
        <f t="shared" si="628"/>
        <v>-0.13388403660922069</v>
      </c>
      <c r="N440">
        <f t="shared" si="628"/>
        <v>-1.3249625597694643</v>
      </c>
      <c r="O440">
        <f t="shared" si="666"/>
        <v>-0.72580524848228711</v>
      </c>
      <c r="P440">
        <f t="shared" si="666"/>
        <v>-0.62701504722539747</v>
      </c>
      <c r="Q440">
        <f t="shared" si="666"/>
        <v>0.240520276342164</v>
      </c>
      <c r="R440">
        <f t="shared" si="666"/>
        <v>-1.7417358007558035</v>
      </c>
      <c r="S440">
        <f t="shared" si="666"/>
        <v>-0.98801050320109507</v>
      </c>
      <c r="T440">
        <f t="shared" si="666"/>
        <v>-1.767524217353831</v>
      </c>
      <c r="U440">
        <f t="shared" si="666"/>
        <v>-1.6315209705889111</v>
      </c>
      <c r="V440">
        <f t="shared" si="666"/>
        <v>-1.3357039670894404</v>
      </c>
      <c r="W440">
        <f t="shared" si="666"/>
        <v>0.93291850557241185</v>
      </c>
      <c r="X440">
        <f t="shared" si="629"/>
        <v>1.4059513497425642</v>
      </c>
      <c r="Y440">
        <f t="shared" si="620"/>
        <v>-0.41496722042167389</v>
      </c>
      <c r="Z440">
        <f t="shared" si="621"/>
        <v>-0.74476084790795483</v>
      </c>
      <c r="AA440">
        <f t="shared" si="622"/>
        <v>-1.5856741149027451</v>
      </c>
      <c r="AB440">
        <f t="shared" si="630"/>
        <v>0.80312657976229229</v>
      </c>
      <c r="AC440">
        <f t="shared" si="630"/>
        <v>0.39772167507718498</v>
      </c>
      <c r="AD440">
        <f t="shared" si="630"/>
        <v>0.32196395588442384</v>
      </c>
      <c r="AE440">
        <f t="shared" si="630"/>
        <v>0.16999338940319741</v>
      </c>
      <c r="AF440">
        <f t="shared" si="669"/>
        <v>0.84513462873587963</v>
      </c>
      <c r="AG440">
        <f t="shared" si="669"/>
        <v>-0.98520802482516923</v>
      </c>
      <c r="AH440">
        <f t="shared" si="669"/>
        <v>-3.1151531593140156</v>
      </c>
      <c r="AI440">
        <f t="shared" si="668"/>
        <v>-1.1732732784145126</v>
      </c>
      <c r="AJ440">
        <f t="shared" si="668"/>
        <v>2.1236589930239034</v>
      </c>
      <c r="AK440">
        <f t="shared" si="668"/>
        <v>-3.1446983046725254</v>
      </c>
      <c r="AL440">
        <f t="shared" si="668"/>
        <v>-1.9556954831112188</v>
      </c>
      <c r="AM440">
        <f t="shared" si="668"/>
        <v>1.9849304810120709</v>
      </c>
      <c r="AN440">
        <f t="shared" si="668"/>
        <v>-0.54830677672207606</v>
      </c>
      <c r="AO440">
        <f t="shared" si="631"/>
        <v>-1.463811014492191</v>
      </c>
      <c r="AP440">
        <f t="shared" si="632"/>
        <v>-0.38569286447092177</v>
      </c>
      <c r="AQ440">
        <f t="shared" si="633"/>
        <v>0.18788513240058546</v>
      </c>
      <c r="AR440">
        <f t="shared" si="633"/>
        <v>0.40475458445709689</v>
      </c>
      <c r="AS440">
        <f t="shared" si="624"/>
        <v>-1.2660524634115636E-2</v>
      </c>
      <c r="AT440">
        <f t="shared" si="625"/>
        <v>-2.1360024679232124E-2</v>
      </c>
      <c r="AU440">
        <f t="shared" si="634"/>
        <v>-8.8640849855211729E-3</v>
      </c>
      <c r="AV440">
        <f t="shared" si="635"/>
        <v>1.907787569357311E-2</v>
      </c>
      <c r="AW440">
        <f t="shared" si="636"/>
        <v>1.7729093762024559E-2</v>
      </c>
      <c r="AX440">
        <f t="shared" si="637"/>
        <v>-3.8863253589778244E-3</v>
      </c>
      <c r="AY440">
        <f t="shared" si="638"/>
        <v>-6.0255096587678442E-3</v>
      </c>
      <c r="AZ440">
        <f t="shared" si="639"/>
        <v>-5.9267484019847085E-3</v>
      </c>
      <c r="BA440">
        <f t="shared" si="640"/>
        <v>-5.3575037856725925E-3</v>
      </c>
      <c r="BC440">
        <f t="shared" si="641"/>
        <v>0.1214280606647615</v>
      </c>
      <c r="BE440">
        <f t="shared" si="642"/>
        <v>1.0636901982625407E-3</v>
      </c>
      <c r="BF440">
        <f t="shared" si="643"/>
        <v>2.1569273464768185E-3</v>
      </c>
      <c r="BG440">
        <f t="shared" si="644"/>
        <v>9.720232615345511E-4</v>
      </c>
      <c r="BH440">
        <f t="shared" si="645"/>
        <v>-2.2893450832287732E-3</v>
      </c>
      <c r="BI440">
        <f t="shared" si="646"/>
        <v>-4.6422830854361231E-3</v>
      </c>
      <c r="BJ440">
        <f t="shared" si="647"/>
        <v>-2.0920533800282996E-3</v>
      </c>
      <c r="BK440">
        <f t="shared" si="648"/>
        <v>-2.1274912514429472E-3</v>
      </c>
      <c r="BL440">
        <f t="shared" si="649"/>
        <v>-4.3140794820926429E-3</v>
      </c>
      <c r="BM440">
        <f t="shared" si="650"/>
        <v>-1.9441478247065498E-3</v>
      </c>
      <c r="BN440">
        <f t="shared" si="651"/>
        <v>4.6635904307733891E-4</v>
      </c>
      <c r="BO440">
        <f t="shared" si="652"/>
        <v>9.4567250401793724E-4</v>
      </c>
      <c r="BP440">
        <f t="shared" si="653"/>
        <v>4.2616904700129658E-4</v>
      </c>
      <c r="BQ440">
        <f t="shared" si="654"/>
        <v>3.0504011542180614E-3</v>
      </c>
      <c r="BR440">
        <f t="shared" si="655"/>
        <v>1.5106095194509304E-3</v>
      </c>
      <c r="BS440">
        <f t="shared" si="656"/>
        <v>1.2228697784316203E-3</v>
      </c>
      <c r="BT440">
        <f t="shared" si="657"/>
        <v>6.4566164825279786E-4</v>
      </c>
      <c r="BU440">
        <f t="shared" si="658"/>
        <v>5.146441069280955E-3</v>
      </c>
      <c r="BV440">
        <f t="shared" si="659"/>
        <v>2.5486034385342631E-3</v>
      </c>
      <c r="BW440">
        <f t="shared" si="660"/>
        <v>2.0631474130543485E-3</v>
      </c>
      <c r="BX440">
        <f t="shared" si="661"/>
        <v>1.0893188978875841E-3</v>
      </c>
      <c r="BZ440">
        <f>I440</f>
        <v>0.49341176470588233</v>
      </c>
    </row>
    <row r="441" spans="2:104" collapsed="1" x14ac:dyDescent="0.25">
      <c r="BC441">
        <f>SUM(BC406:BC440)</f>
        <v>4.7466158813794541</v>
      </c>
    </row>
    <row r="442" spans="2:104" x14ac:dyDescent="0.25">
      <c r="BC442" t="s">
        <v>94</v>
      </c>
      <c r="BE442" t="s">
        <v>30</v>
      </c>
      <c r="BF442" t="s">
        <v>31</v>
      </c>
      <c r="BG442" t="s">
        <v>32</v>
      </c>
      <c r="BH442" t="s">
        <v>33</v>
      </c>
      <c r="BI442" t="s">
        <v>34</v>
      </c>
      <c r="BJ442" t="s">
        <v>35</v>
      </c>
      <c r="BK442" t="s">
        <v>36</v>
      </c>
      <c r="BL442" t="s">
        <v>37</v>
      </c>
      <c r="BM442" t="s">
        <v>58</v>
      </c>
      <c r="BN442" t="s">
        <v>59</v>
      </c>
      <c r="BO442" t="s">
        <v>60</v>
      </c>
      <c r="BP442" t="s">
        <v>61</v>
      </c>
      <c r="BQ442" t="s">
        <v>79</v>
      </c>
      <c r="BR442" t="s">
        <v>80</v>
      </c>
      <c r="BS442" t="s">
        <v>81</v>
      </c>
      <c r="BT442" t="s">
        <v>82</v>
      </c>
      <c r="BU442" t="s">
        <v>83</v>
      </c>
      <c r="BV442" t="s">
        <v>84</v>
      </c>
      <c r="BW442" t="s">
        <v>85</v>
      </c>
      <c r="BX442" t="s">
        <v>86</v>
      </c>
      <c r="BZ442" t="s">
        <v>92</v>
      </c>
      <c r="CA442" t="s">
        <v>93</v>
      </c>
      <c r="CD442" t="s">
        <v>30</v>
      </c>
      <c r="CE442" t="s">
        <v>31</v>
      </c>
      <c r="CF442" t="s">
        <v>32</v>
      </c>
      <c r="CG442" t="s">
        <v>33</v>
      </c>
      <c r="CH442" t="s">
        <v>34</v>
      </c>
      <c r="CI442" t="s">
        <v>35</v>
      </c>
      <c r="CJ442" t="s">
        <v>36</v>
      </c>
      <c r="CK442" t="s">
        <v>37</v>
      </c>
      <c r="CL442" t="s">
        <v>58</v>
      </c>
      <c r="CM442" t="s">
        <v>59</v>
      </c>
      <c r="CN442" t="s">
        <v>60</v>
      </c>
      <c r="CO442" t="s">
        <v>61</v>
      </c>
      <c r="CP442" t="s">
        <v>79</v>
      </c>
      <c r="CQ442" t="s">
        <v>80</v>
      </c>
      <c r="CR442" t="s">
        <v>81</v>
      </c>
      <c r="CS442" t="s">
        <v>82</v>
      </c>
      <c r="CT442" t="s">
        <v>83</v>
      </c>
      <c r="CU442" t="s">
        <v>84</v>
      </c>
      <c r="CV442" t="s">
        <v>85</v>
      </c>
      <c r="CW442" t="s">
        <v>86</v>
      </c>
      <c r="CY442" t="s">
        <v>92</v>
      </c>
      <c r="CZ442" t="s">
        <v>95</v>
      </c>
    </row>
    <row r="443" spans="2:104" x14ac:dyDescent="0.25">
      <c r="BC443">
        <v>25</v>
      </c>
      <c r="BD443">
        <v>1</v>
      </c>
      <c r="BE443">
        <f>AVERAGE(BE406,BE411,BE416,BE421,BE426,BE431,BE436)</f>
        <v>-2.6736535430975969E-4</v>
      </c>
      <c r="BF443">
        <f t="shared" ref="BF443:BX447" si="671">AVERAGE(BF406,BF411,BF416,BF421,BF426,BF431,BF436)</f>
        <v>-1.6349847682843103E-4</v>
      </c>
      <c r="BG443">
        <f t="shared" si="671"/>
        <v>-1.7536527025908223E-4</v>
      </c>
      <c r="BH443">
        <f t="shared" si="671"/>
        <v>3.7970103958193021E-4</v>
      </c>
      <c r="BI443">
        <f t="shared" si="671"/>
        <v>2.8200633579100536E-4</v>
      </c>
      <c r="BJ443">
        <f t="shared" si="671"/>
        <v>3.2241484039104222E-4</v>
      </c>
      <c r="BK443">
        <f t="shared" si="671"/>
        <v>4.0114080370439466E-5</v>
      </c>
      <c r="BL443">
        <f t="shared" si="671"/>
        <v>1.2273492028068881E-4</v>
      </c>
      <c r="BM443">
        <f t="shared" si="671"/>
        <v>1.5042158198972676E-4</v>
      </c>
      <c r="BN443">
        <f t="shared" si="671"/>
        <v>-4.4173731561215158E-4</v>
      </c>
      <c r="BO443">
        <f t="shared" si="671"/>
        <v>-2.2184883201706163E-4</v>
      </c>
      <c r="BP443">
        <f t="shared" si="671"/>
        <v>-2.3932222480518376E-4</v>
      </c>
      <c r="BQ443">
        <f t="shared" si="671"/>
        <v>5.840228949404115E-4</v>
      </c>
      <c r="BR443">
        <f t="shared" si="671"/>
        <v>3.9682063266694025E-4</v>
      </c>
      <c r="BS443">
        <f t="shared" si="671"/>
        <v>4.9093558023677395E-4</v>
      </c>
      <c r="BT443">
        <f t="shared" si="671"/>
        <v>3.4482042532171765E-4</v>
      </c>
      <c r="BU443">
        <f t="shared" si="671"/>
        <v>-3.4690666090271632E-3</v>
      </c>
      <c r="BV443">
        <f t="shared" si="671"/>
        <v>-3.0236464533376283E-3</v>
      </c>
      <c r="BW443">
        <f t="shared" si="671"/>
        <v>-3.0964832380771484E-3</v>
      </c>
      <c r="BX443">
        <f t="shared" si="671"/>
        <v>-2.9464509929346305E-3</v>
      </c>
      <c r="BZ443">
        <f>SUM(BE443:BP443)</f>
        <v>-2.1174467542683706E-4</v>
      </c>
      <c r="CA443">
        <f>SUM(BQ443:BX443)</f>
        <v>-1.0719047760210727E-2</v>
      </c>
      <c r="CD443">
        <f t="shared" ref="CD443:CM444" si="672">BE443</f>
        <v>-2.6736535430975969E-4</v>
      </c>
      <c r="CE443">
        <f t="shared" si="672"/>
        <v>-1.6349847682843103E-4</v>
      </c>
      <c r="CF443">
        <f t="shared" si="672"/>
        <v>-1.7536527025908223E-4</v>
      </c>
      <c r="CG443">
        <f t="shared" si="672"/>
        <v>3.7970103958193021E-4</v>
      </c>
      <c r="CH443">
        <f t="shared" si="672"/>
        <v>2.8200633579100536E-4</v>
      </c>
      <c r="CI443">
        <f t="shared" si="672"/>
        <v>3.2241484039104222E-4</v>
      </c>
      <c r="CJ443">
        <f t="shared" si="672"/>
        <v>4.0114080370439466E-5</v>
      </c>
      <c r="CK443">
        <f t="shared" si="672"/>
        <v>1.2273492028068881E-4</v>
      </c>
      <c r="CL443">
        <f t="shared" si="672"/>
        <v>1.5042158198972676E-4</v>
      </c>
      <c r="CM443">
        <f t="shared" si="672"/>
        <v>-4.4173731561215158E-4</v>
      </c>
      <c r="CN443">
        <f t="shared" ref="CN443:CW444" si="673">BO443</f>
        <v>-2.2184883201706163E-4</v>
      </c>
      <c r="CO443">
        <f t="shared" si="673"/>
        <v>-2.3932222480518376E-4</v>
      </c>
      <c r="CP443">
        <f t="shared" si="673"/>
        <v>5.840228949404115E-4</v>
      </c>
      <c r="CQ443">
        <f t="shared" si="673"/>
        <v>3.9682063266694025E-4</v>
      </c>
      <c r="CR443">
        <f t="shared" si="673"/>
        <v>4.9093558023677395E-4</v>
      </c>
      <c r="CS443">
        <f t="shared" si="673"/>
        <v>3.4482042532171765E-4</v>
      </c>
      <c r="CT443">
        <f t="shared" si="673"/>
        <v>-3.4690666090271632E-3</v>
      </c>
      <c r="CU443">
        <f t="shared" si="673"/>
        <v>-3.0236464533376283E-3</v>
      </c>
      <c r="CV443">
        <f t="shared" si="673"/>
        <v>-3.0964832380771484E-3</v>
      </c>
      <c r="CW443">
        <f t="shared" si="673"/>
        <v>-2.9464509929346305E-3</v>
      </c>
      <c r="CY443">
        <f>BZ443</f>
        <v>-2.1174467542683706E-4</v>
      </c>
      <c r="CZ443">
        <f>CA443</f>
        <v>-1.0719047760210727E-2</v>
      </c>
    </row>
    <row r="444" spans="2:104" x14ac:dyDescent="0.25">
      <c r="BC444">
        <v>16</v>
      </c>
      <c r="BD444">
        <v>2</v>
      </c>
      <c r="BE444">
        <f>AVERAGE(BE407,BE412,BE417,BE422,BE427,BE432,BE437)</f>
        <v>5.6641668446675157E-5</v>
      </c>
      <c r="BF444">
        <f t="shared" si="671"/>
        <v>-2.8030948628589162E-4</v>
      </c>
      <c r="BG444">
        <f t="shared" si="671"/>
        <v>-2.639098702663149E-4</v>
      </c>
      <c r="BH444">
        <f t="shared" si="671"/>
        <v>-4.8565230632730021E-4</v>
      </c>
      <c r="BI444">
        <f t="shared" si="671"/>
        <v>4.1807800544343211E-4</v>
      </c>
      <c r="BJ444">
        <f t="shared" si="671"/>
        <v>3.8833425219958787E-4</v>
      </c>
      <c r="BK444">
        <f t="shared" si="671"/>
        <v>-5.5087565729607286E-4</v>
      </c>
      <c r="BL444">
        <f t="shared" si="671"/>
        <v>1.134191773359951E-4</v>
      </c>
      <c r="BM444">
        <f t="shared" si="671"/>
        <v>9.9694266833119712E-5</v>
      </c>
      <c r="BN444">
        <f t="shared" si="671"/>
        <v>-5.5490260357645557E-5</v>
      </c>
      <c r="BO444">
        <f t="shared" si="671"/>
        <v>-4.4358973991254338E-4</v>
      </c>
      <c r="BP444">
        <f t="shared" si="671"/>
        <v>-4.1912439853188869E-4</v>
      </c>
      <c r="BQ444">
        <f t="shared" si="671"/>
        <v>5.4217491389137922E-4</v>
      </c>
      <c r="BR444">
        <f t="shared" si="671"/>
        <v>3.4841890147518424E-4</v>
      </c>
      <c r="BS444">
        <f t="shared" si="671"/>
        <v>3.8427981121156462E-4</v>
      </c>
      <c r="BT444">
        <f t="shared" si="671"/>
        <v>2.5133337260988654E-4</v>
      </c>
      <c r="BU444">
        <f t="shared" si="671"/>
        <v>-1.5712809773361597E-3</v>
      </c>
      <c r="BV444">
        <f t="shared" si="671"/>
        <v>-1.7599691434328456E-3</v>
      </c>
      <c r="BW444">
        <f t="shared" si="671"/>
        <v>-1.3080735063895875E-3</v>
      </c>
      <c r="BX444">
        <f t="shared" si="671"/>
        <v>-1.5136563941412558E-3</v>
      </c>
      <c r="BZ444">
        <f t="shared" ref="BZ444:BZ447" si="674">SUM(BE444:BP444)</f>
        <v>-1.4227843487188475E-3</v>
      </c>
      <c r="CA444">
        <f t="shared" ref="CA444:CA447" si="675">SUM(BQ444:BX444)</f>
        <v>-4.6267730221118339E-3</v>
      </c>
      <c r="CD444">
        <f t="shared" si="672"/>
        <v>5.6641668446675157E-5</v>
      </c>
      <c r="CE444">
        <f t="shared" si="672"/>
        <v>-2.8030948628589162E-4</v>
      </c>
      <c r="CF444">
        <f t="shared" si="672"/>
        <v>-2.639098702663149E-4</v>
      </c>
      <c r="CG444">
        <f t="shared" si="672"/>
        <v>-4.8565230632730021E-4</v>
      </c>
      <c r="CH444">
        <f t="shared" si="672"/>
        <v>4.1807800544343211E-4</v>
      </c>
      <c r="CI444">
        <f t="shared" si="672"/>
        <v>3.8833425219958787E-4</v>
      </c>
      <c r="CJ444">
        <f t="shared" si="672"/>
        <v>-5.5087565729607286E-4</v>
      </c>
      <c r="CK444">
        <f t="shared" si="672"/>
        <v>1.134191773359951E-4</v>
      </c>
      <c r="CL444">
        <f t="shared" si="672"/>
        <v>9.9694266833119712E-5</v>
      </c>
      <c r="CM444">
        <f t="shared" si="672"/>
        <v>-5.5490260357645557E-5</v>
      </c>
      <c r="CN444">
        <f t="shared" si="673"/>
        <v>-4.4358973991254338E-4</v>
      </c>
      <c r="CO444">
        <f t="shared" si="673"/>
        <v>-4.1912439853188869E-4</v>
      </c>
      <c r="CP444">
        <f t="shared" si="673"/>
        <v>5.4217491389137922E-4</v>
      </c>
      <c r="CQ444">
        <f t="shared" si="673"/>
        <v>3.4841890147518424E-4</v>
      </c>
      <c r="CR444">
        <f t="shared" si="673"/>
        <v>3.8427981121156462E-4</v>
      </c>
      <c r="CS444">
        <f t="shared" si="673"/>
        <v>2.5133337260988654E-4</v>
      </c>
      <c r="CT444">
        <f t="shared" si="673"/>
        <v>-1.5712809773361597E-3</v>
      </c>
      <c r="CU444">
        <f t="shared" si="673"/>
        <v>-1.7599691434328456E-3</v>
      </c>
      <c r="CV444">
        <f t="shared" si="673"/>
        <v>-1.3080735063895875E-3</v>
      </c>
      <c r="CW444">
        <f t="shared" si="673"/>
        <v>-1.5136563941412558E-3</v>
      </c>
      <c r="CY444">
        <f>BZ444</f>
        <v>-1.4227843487188475E-3</v>
      </c>
      <c r="CZ444">
        <f>CA444</f>
        <v>-4.6267730221118339E-3</v>
      </c>
    </row>
    <row r="445" spans="2:104" x14ac:dyDescent="0.25">
      <c r="BC445">
        <v>9</v>
      </c>
      <c r="BD445">
        <v>3</v>
      </c>
      <c r="BE445">
        <f>AVERAGE(BE408,BE413,BE418,BE423,BE428,BE433,BE438)</f>
        <v>6.0490194751002088E-4</v>
      </c>
      <c r="BF445">
        <f t="shared" si="671"/>
        <v>-6.7119644321317916E-6</v>
      </c>
      <c r="BG445">
        <f t="shared" si="671"/>
        <v>5.8330981642178201E-5</v>
      </c>
      <c r="BH445">
        <f t="shared" si="671"/>
        <v>-1.9051247903625426E-3</v>
      </c>
      <c r="BI445">
        <f t="shared" si="671"/>
        <v>-3.861715791545237E-4</v>
      </c>
      <c r="BJ445">
        <f t="shared" si="671"/>
        <v>-4.1494896410354147E-4</v>
      </c>
      <c r="BK445">
        <f t="shared" si="671"/>
        <v>-1.7904650772681524E-3</v>
      </c>
      <c r="BL445">
        <f t="shared" si="671"/>
        <v>-6.663158500287632E-4</v>
      </c>
      <c r="BM445">
        <f t="shared" si="671"/>
        <v>-5.6015159639269147E-4</v>
      </c>
      <c r="BN445">
        <f t="shared" si="671"/>
        <v>4.0452961504466314E-4</v>
      </c>
      <c r="BO445">
        <f t="shared" si="671"/>
        <v>-2.4852843339465082E-4</v>
      </c>
      <c r="BP445">
        <f t="shared" si="671"/>
        <v>-9.8116792834288043E-5</v>
      </c>
      <c r="BQ445">
        <f t="shared" si="671"/>
        <v>7.6365137279293027E-4</v>
      </c>
      <c r="BR445">
        <f t="shared" si="671"/>
        <v>3.7236914327912798E-4</v>
      </c>
      <c r="BS445">
        <f t="shared" si="671"/>
        <v>4.3586658001056961E-4</v>
      </c>
      <c r="BT445">
        <f t="shared" si="671"/>
        <v>2.1172722188762759E-4</v>
      </c>
      <c r="BU445">
        <f t="shared" si="671"/>
        <v>1.2421705500309961E-3</v>
      </c>
      <c r="BV445">
        <f t="shared" si="671"/>
        <v>-3.5198352533238392E-4</v>
      </c>
      <c r="BW445">
        <f t="shared" si="671"/>
        <v>4.7826553234879467E-4</v>
      </c>
      <c r="BX445">
        <f t="shared" si="671"/>
        <v>-5.5565697900715862E-4</v>
      </c>
      <c r="BZ445">
        <f t="shared" si="674"/>
        <v>-5.0087725037744231E-3</v>
      </c>
      <c r="CA445">
        <f t="shared" si="675"/>
        <v>2.5964098960105037E-3</v>
      </c>
      <c r="CD445">
        <f t="shared" ref="CD445:CW445" si="676">IF(BE443&lt;&gt;0,BE445*(BE444/BE443),BE445)</f>
        <v>-1.2814919734856613E-4</v>
      </c>
      <c r="CE445">
        <f t="shared" si="676"/>
        <v>-1.1507307825958132E-5</v>
      </c>
      <c r="CF445">
        <f t="shared" si="676"/>
        <v>8.7783184064615434E-5</v>
      </c>
      <c r="CG445">
        <f t="shared" si="676"/>
        <v>2.4367282462529087E-3</v>
      </c>
      <c r="CH445">
        <f t="shared" si="676"/>
        <v>-5.7250431313541142E-4</v>
      </c>
      <c r="CI445">
        <f t="shared" si="676"/>
        <v>-4.9978746474791422E-4</v>
      </c>
      <c r="CJ445">
        <f t="shared" si="676"/>
        <v>2.4587965552180294E-2</v>
      </c>
      <c r="CK445">
        <f t="shared" si="676"/>
        <v>-6.1574159484004088E-4</v>
      </c>
      <c r="CL445">
        <f t="shared" si="676"/>
        <v>-3.7124927140830689E-4</v>
      </c>
      <c r="CM445">
        <f t="shared" si="676"/>
        <v>5.0816294815617315E-5</v>
      </c>
      <c r="CN445">
        <f t="shared" si="676"/>
        <v>-4.9693596368326372E-4</v>
      </c>
      <c r="CO445">
        <f t="shared" si="676"/>
        <v>-1.7183168765886456E-4</v>
      </c>
      <c r="CP445">
        <f t="shared" si="676"/>
        <v>7.0893216836864716E-4</v>
      </c>
      <c r="CQ445">
        <f t="shared" si="676"/>
        <v>3.2694985382341013E-4</v>
      </c>
      <c r="CR445">
        <f t="shared" si="676"/>
        <v>3.4117455287944451E-4</v>
      </c>
      <c r="CS445">
        <f t="shared" si="676"/>
        <v>1.5432414335864945E-4</v>
      </c>
      <c r="CT445">
        <f t="shared" si="676"/>
        <v>5.6262942625314566E-4</v>
      </c>
      <c r="CU445">
        <f t="shared" si="676"/>
        <v>-2.0487849791363694E-4</v>
      </c>
      <c r="CV445">
        <f t="shared" si="676"/>
        <v>2.0203773887478207E-4</v>
      </c>
      <c r="CW445">
        <f t="shared" si="676"/>
        <v>-2.8545315745628599E-4</v>
      </c>
      <c r="CY445">
        <f t="shared" ref="CY445:CZ447" si="677">BZ445*(BZ444/BZ443)</f>
        <v>-3.365564262854822E-2</v>
      </c>
      <c r="CZ445">
        <f t="shared" si="677"/>
        <v>1.1207151539895206E-3</v>
      </c>
    </row>
    <row r="446" spans="2:104" x14ac:dyDescent="0.25">
      <c r="BC446">
        <v>4</v>
      </c>
      <c r="BD446">
        <v>4</v>
      </c>
      <c r="BE446">
        <f>AVERAGE(BE409,BE414,BE419,BE424,BE429,BE434,BE439)</f>
        <v>1.4583012803029843E-3</v>
      </c>
      <c r="BF446">
        <f t="shared" si="671"/>
        <v>9.7948893113851648E-4</v>
      </c>
      <c r="BG446">
        <f t="shared" si="671"/>
        <v>6.3522300500774842E-4</v>
      </c>
      <c r="BH446">
        <f t="shared" si="671"/>
        <v>-3.8858094765762278E-3</v>
      </c>
      <c r="BI446">
        <f t="shared" si="671"/>
        <v>-2.730020822565557E-3</v>
      </c>
      <c r="BJ446">
        <f t="shared" si="671"/>
        <v>-1.7459463972084991E-3</v>
      </c>
      <c r="BK446">
        <f t="shared" si="671"/>
        <v>-4.3166444691204887E-3</v>
      </c>
      <c r="BL446">
        <f t="shared" si="671"/>
        <v>-3.3033281694889276E-3</v>
      </c>
      <c r="BM446">
        <f t="shared" si="671"/>
        <v>-2.0555650146124428E-3</v>
      </c>
      <c r="BN446">
        <f t="shared" si="671"/>
        <v>6.7453438576866134E-4</v>
      </c>
      <c r="BO446">
        <f t="shared" si="671"/>
        <v>2.6675862451863605E-4</v>
      </c>
      <c r="BP446">
        <f t="shared" si="671"/>
        <v>2.1348552554848526E-4</v>
      </c>
      <c r="BQ446">
        <f t="shared" si="671"/>
        <v>2.6235355806614141E-3</v>
      </c>
      <c r="BR446">
        <f t="shared" si="671"/>
        <v>9.1850831580618378E-4</v>
      </c>
      <c r="BS446">
        <f t="shared" si="671"/>
        <v>1.1706009723136473E-3</v>
      </c>
      <c r="BT446">
        <f t="shared" si="671"/>
        <v>3.6501560506705847E-4</v>
      </c>
      <c r="BU446">
        <f t="shared" si="671"/>
        <v>5.0469505123551727E-3</v>
      </c>
      <c r="BV446">
        <f t="shared" si="671"/>
        <v>1.3238089795569162E-3</v>
      </c>
      <c r="BW446">
        <f t="shared" si="671"/>
        <v>2.1807711872324975E-3</v>
      </c>
      <c r="BX446">
        <f t="shared" si="671"/>
        <v>3.2725963387222125E-4</v>
      </c>
      <c r="BZ446">
        <f t="shared" si="674"/>
        <v>-1.3809522597287112E-2</v>
      </c>
      <c r="CA446">
        <f t="shared" si="675"/>
        <v>1.395645078686511E-2</v>
      </c>
      <c r="CD446">
        <f>BE446*(BE445/BE444)</f>
        <v>1.5573857704105337E-2</v>
      </c>
      <c r="CE446">
        <f>BF446*(BF445/BF444)</f>
        <v>2.3453700959529038E-5</v>
      </c>
      <c r="CF446">
        <f t="shared" ref="CF446:CW447" si="678">BG446*(BG445/BG444)</f>
        <v>-1.4040089295032956E-4</v>
      </c>
      <c r="CG446">
        <f t="shared" si="678"/>
        <v>-1.5243316809169906E-2</v>
      </c>
      <c r="CH446">
        <f t="shared" si="678"/>
        <v>2.5216740379745205E-3</v>
      </c>
      <c r="CI446">
        <f t="shared" si="678"/>
        <v>1.865605840325475E-3</v>
      </c>
      <c r="CJ446">
        <f t="shared" si="678"/>
        <v>-1.4030028502038251E-2</v>
      </c>
      <c r="CK446">
        <f t="shared" si="678"/>
        <v>1.9406417581891922E-2</v>
      </c>
      <c r="CL446">
        <f t="shared" si="678"/>
        <v>1.1549591175102627E-2</v>
      </c>
      <c r="CM446">
        <f t="shared" si="678"/>
        <v>-4.9174239524321936E-3</v>
      </c>
      <c r="CN446">
        <f t="shared" si="678"/>
        <v>1.4945589827934121E-4</v>
      </c>
      <c r="CO446">
        <f t="shared" si="678"/>
        <v>4.9976844957562493E-5</v>
      </c>
      <c r="CP446">
        <f t="shared" si="678"/>
        <v>3.6952402193668561E-3</v>
      </c>
      <c r="CQ446">
        <f t="shared" si="678"/>
        <v>9.8164638371625113E-4</v>
      </c>
      <c r="CR446">
        <f t="shared" si="678"/>
        <v>1.3277456360529254E-3</v>
      </c>
      <c r="CS446">
        <f t="shared" si="678"/>
        <v>3.0749493871009978E-4</v>
      </c>
      <c r="CT446">
        <f t="shared" si="678"/>
        <v>-3.9898486549106976E-3</v>
      </c>
      <c r="CU446">
        <f t="shared" si="678"/>
        <v>2.6475404596142484E-4</v>
      </c>
      <c r="CV446">
        <f t="shared" si="678"/>
        <v>-7.9734639353059959E-4</v>
      </c>
      <c r="CW446">
        <f t="shared" si="678"/>
        <v>1.2013565311934156E-4</v>
      </c>
      <c r="CY446">
        <f t="shared" si="677"/>
        <v>-4.8615067447028468E-2</v>
      </c>
      <c r="CZ446">
        <f t="shared" si="677"/>
        <v>-7.8319525861807598E-3</v>
      </c>
    </row>
    <row r="447" spans="2:104" x14ac:dyDescent="0.25">
      <c r="BC447">
        <v>1</v>
      </c>
      <c r="BD447">
        <v>5</v>
      </c>
      <c r="BE447">
        <f>AVERAGE(BE410,BE415,BE420,BE425,BE430,BE435,BE440)</f>
        <v>2.5728093576864695E-3</v>
      </c>
      <c r="BF447">
        <f t="shared" si="671"/>
        <v>2.9689984551294303E-3</v>
      </c>
      <c r="BG447">
        <f t="shared" si="671"/>
        <v>1.5480981375541926E-3</v>
      </c>
      <c r="BH447">
        <f t="shared" si="671"/>
        <v>-6.0173624566565182E-3</v>
      </c>
      <c r="BI447">
        <f t="shared" si="671"/>
        <v>-6.8082029805846588E-3</v>
      </c>
      <c r="BJ447">
        <f t="shared" si="671"/>
        <v>-3.5721986005041394E-3</v>
      </c>
      <c r="BK447">
        <f t="shared" si="671"/>
        <v>-8.6670139039080555E-3</v>
      </c>
      <c r="BL447">
        <f t="shared" si="671"/>
        <v>-9.4894625045803104E-3</v>
      </c>
      <c r="BM447">
        <f t="shared" si="671"/>
        <v>-5.0318844321095447E-3</v>
      </c>
      <c r="BN447">
        <f t="shared" si="671"/>
        <v>4.241770492706348E-4</v>
      </c>
      <c r="BO447">
        <f t="shared" si="671"/>
        <v>4.892589702314257E-4</v>
      </c>
      <c r="BP447">
        <f t="shared" si="671"/>
        <v>2.5449935421547357E-4</v>
      </c>
      <c r="BQ447">
        <f t="shared" si="671"/>
        <v>9.1814564871634339E-3</v>
      </c>
      <c r="BR447">
        <f t="shared" si="671"/>
        <v>2.8912766125983409E-3</v>
      </c>
      <c r="BS447">
        <f t="shared" si="671"/>
        <v>3.2626033349982229E-3</v>
      </c>
      <c r="BT447">
        <f t="shared" si="671"/>
        <v>9.470610733568137E-4</v>
      </c>
      <c r="BU447">
        <f t="shared" si="671"/>
        <v>8.4914008988471543E-3</v>
      </c>
      <c r="BV447">
        <f t="shared" si="671"/>
        <v>2.7230608455426708E-3</v>
      </c>
      <c r="BW447">
        <f t="shared" si="671"/>
        <v>3.06240993607756E-3</v>
      </c>
      <c r="BX447">
        <f t="shared" si="671"/>
        <v>8.891879239176743E-4</v>
      </c>
      <c r="BZ447">
        <f t="shared" si="674"/>
        <v>-3.1328283554255605E-2</v>
      </c>
      <c r="CA447">
        <f t="shared" si="675"/>
        <v>3.1448457112501868E-2</v>
      </c>
      <c r="CD447">
        <f>BE447*(BE446/BE445)</f>
        <v>6.2025443887788485E-3</v>
      </c>
      <c r="CE447">
        <f>BF447*(BF446/BF445)</f>
        <v>-0.43327123568248532</v>
      </c>
      <c r="CF447">
        <f t="shared" si="678"/>
        <v>1.6858751958204677E-2</v>
      </c>
      <c r="CG447">
        <f t="shared" si="678"/>
        <v>-1.2273381867872437E-2</v>
      </c>
      <c r="CH447">
        <f t="shared" si="678"/>
        <v>-4.8130253246347121E-2</v>
      </c>
      <c r="CI447">
        <f t="shared" si="678"/>
        <v>-1.5030444262314559E-2</v>
      </c>
      <c r="CJ447">
        <f t="shared" si="678"/>
        <v>-2.0895362946245246E-2</v>
      </c>
      <c r="CK447">
        <f t="shared" si="678"/>
        <v>-4.7044969444049581E-2</v>
      </c>
      <c r="CL447">
        <f t="shared" si="678"/>
        <v>-1.8465297006787812E-2</v>
      </c>
      <c r="CM447">
        <f t="shared" si="678"/>
        <v>7.0729557180959624E-4</v>
      </c>
      <c r="CN447">
        <f t="shared" si="678"/>
        <v>-5.2514735698305228E-4</v>
      </c>
      <c r="CO447">
        <f t="shared" si="678"/>
        <v>-5.5374749639649416E-4</v>
      </c>
      <c r="CP447">
        <f t="shared" si="678"/>
        <v>3.1543029495606542E-2</v>
      </c>
      <c r="CQ447">
        <f t="shared" si="678"/>
        <v>7.131798270343861E-3</v>
      </c>
      <c r="CR447">
        <f t="shared" si="678"/>
        <v>8.7623296012510378E-3</v>
      </c>
      <c r="CS447">
        <f t="shared" si="678"/>
        <v>1.6327237832000096E-3</v>
      </c>
      <c r="CT447">
        <f t="shared" si="678"/>
        <v>3.4500640927270766E-2</v>
      </c>
      <c r="CU447">
        <f t="shared" si="678"/>
        <v>-1.0241423645624186E-2</v>
      </c>
      <c r="CV447">
        <f t="shared" si="678"/>
        <v>1.3963823232868787E-2</v>
      </c>
      <c r="CW447">
        <f t="shared" si="678"/>
        <v>-5.2369595887168672E-4</v>
      </c>
      <c r="CY447">
        <f t="shared" si="677"/>
        <v>-8.6374184363673584E-2</v>
      </c>
      <c r="CZ447">
        <f t="shared" si="677"/>
        <v>0.16904451207333357</v>
      </c>
    </row>
    <row r="448" spans="2:104" x14ac:dyDescent="0.25">
      <c r="BC448">
        <f>SUM(BC443:BC447)</f>
        <v>55</v>
      </c>
    </row>
    <row r="451" spans="1:104" x14ac:dyDescent="0.25">
      <c r="BE451" t="s">
        <v>30</v>
      </c>
      <c r="BF451" t="s">
        <v>31</v>
      </c>
      <c r="BG451" t="s">
        <v>32</v>
      </c>
      <c r="BH451" t="s">
        <v>33</v>
      </c>
      <c r="BI451" t="s">
        <v>34</v>
      </c>
      <c r="BJ451" t="s">
        <v>35</v>
      </c>
      <c r="BK451" t="s">
        <v>36</v>
      </c>
      <c r="BL451" t="s">
        <v>37</v>
      </c>
      <c r="BM451" t="s">
        <v>58</v>
      </c>
      <c r="BN451" t="s">
        <v>59</v>
      </c>
      <c r="BO451" t="s">
        <v>60</v>
      </c>
      <c r="BP451" t="s">
        <v>61</v>
      </c>
      <c r="BQ451" t="s">
        <v>79</v>
      </c>
      <c r="BR451" t="s">
        <v>80</v>
      </c>
      <c r="BS451" t="s">
        <v>81</v>
      </c>
      <c r="BT451" t="s">
        <v>82</v>
      </c>
      <c r="BU451" t="s">
        <v>83</v>
      </c>
      <c r="BV451" t="s">
        <v>84</v>
      </c>
      <c r="BW451" t="s">
        <v>85</v>
      </c>
      <c r="BX451" t="s">
        <v>86</v>
      </c>
      <c r="BZ451" t="s">
        <v>92</v>
      </c>
      <c r="CA451" t="s">
        <v>93</v>
      </c>
      <c r="CB451">
        <f>CB401</f>
        <v>0.99</v>
      </c>
      <c r="CC451" t="s">
        <v>102</v>
      </c>
      <c r="CD451">
        <f>CB451*CD401+(1-CB451)*BE452</f>
        <v>-7.2108774224002097E-5</v>
      </c>
      <c r="CE451">
        <f>CB451*CE401+(1-CB451)*BF452</f>
        <v>-2.3369214804001316E-4</v>
      </c>
      <c r="CF451">
        <f>CB451*CF401+(1-CB451)*BG452</f>
        <v>-3.1524288614098663E-4</v>
      </c>
      <c r="CG451">
        <f>CB451*CG401+(1-CB451)*BH452</f>
        <v>1.9685136332679961E-4</v>
      </c>
      <c r="CH451">
        <f>CB451*CH401+(1-CB451)*BI452</f>
        <v>1.6524960567818072E-4</v>
      </c>
      <c r="CI451">
        <f>CB451*CI401+(1-CB451)*BJ452</f>
        <v>5.6438931404583122E-4</v>
      </c>
      <c r="CJ451">
        <f>CB451*CJ401+(1-CB451)*BK452</f>
        <v>2.2652581528966406E-4</v>
      </c>
      <c r="CK451">
        <f>CB451*CK401+(1-CB451)*BL452</f>
        <v>2.5119343564044774E-4</v>
      </c>
      <c r="CL451">
        <f>CB451*CL401+(1-CB451)*BM452</f>
        <v>7.5600310916932754E-4</v>
      </c>
      <c r="CM451">
        <f>CB451*CM401+(1-CB451)*BN452</f>
        <v>-1.8225143224613228E-4</v>
      </c>
      <c r="CN451">
        <f>CB451*CN401+(1-CB451)*BO452</f>
        <v>-1.4773105097163057E-4</v>
      </c>
      <c r="CO451">
        <f>CB451*CO401+(1-CB451)*BP452</f>
        <v>-2.811964007213857E-4</v>
      </c>
      <c r="CP451">
        <f>CB451*CP401+(1-CB451)*BQ452</f>
        <v>-1.231551246782667E-3</v>
      </c>
      <c r="CQ451">
        <f>CB451*CQ401+(1-CB451)*BR452</f>
        <v>1.3157051015565501E-4</v>
      </c>
      <c r="CR451">
        <f>CB451*CR401+(1-CB451)*BS452</f>
        <v>-3.1347967749803751E-4</v>
      </c>
      <c r="CS451">
        <f>CB451*CS401+(1-CB451)*BT452</f>
        <v>1.4046531601126996E-4</v>
      </c>
      <c r="CT451">
        <f>CB451*CT401+(1-CB451)*BU452</f>
        <v>-9.0827659026242158E-4</v>
      </c>
      <c r="CU451">
        <f>CB451*CU401+(1-CB451)*BV452</f>
        <v>-5.7173178987008938E-4</v>
      </c>
      <c r="CV451">
        <f>CB451*CV401+(1-CB451)*BW452</f>
        <v>-6.4882630527463719E-4</v>
      </c>
      <c r="CW451">
        <f>CB451*CW401+(1-CB451)*BX452</f>
        <v>-5.263580028588567E-4</v>
      </c>
      <c r="CY451">
        <f>CB451*CY401+(1-CB451)*BY452</f>
        <v>0</v>
      </c>
      <c r="CZ451">
        <f>CB451*CZ401+(1-CB451)*BZ452</f>
        <v>6.4479793127641375E-4</v>
      </c>
    </row>
    <row r="452" spans="1:104" x14ac:dyDescent="0.25">
      <c r="BE452">
        <f>SUMPRODUCT(CD443:CD447,BC443:BC447)/BC448</f>
        <v>1.1193957321175619E-3</v>
      </c>
      <c r="BF452">
        <f>SUMPRODUCT(CE443:CE447,BC443:BC447)/BC448</f>
        <v>-8.0336981881884706E-3</v>
      </c>
      <c r="BG452">
        <f>SUMPRODUCT(CF443:CF447,BC443:BC447)/BC448</f>
        <v>1.5419104294994186E-4</v>
      </c>
      <c r="BH452">
        <f>SUMPRODUCT(CG443:CG447,BC443:BC447)/BC448</f>
        <v>-9.0170919636298977E-4</v>
      </c>
      <c r="BI452">
        <f>SUMPRODUCT(CH443:CH447,BC443:BC447)/BC448</f>
        <v>-5.3557617146904898E-4</v>
      </c>
      <c r="BJ452">
        <f>SUMPRODUCT(CI443:CI447,BC443:BC447)/BC448</f>
        <v>4.0138381113192248E-5</v>
      </c>
      <c r="BK452">
        <f>SUMPRODUCT(CJ443:CJ447,BC443:BC447)/BC448</f>
        <v>2.4811828092317855E-3</v>
      </c>
      <c r="BL452">
        <f>SUMPRODUCT(CK443:CK447,BC443:BC447)/BC448</f>
        <v>5.4403829771547071E-4</v>
      </c>
      <c r="BM452">
        <f>SUMPRODUCT(CL443:CL447,BC443:BC447)/BC448</f>
        <v>5.4086312854583656E-4</v>
      </c>
      <c r="BN452">
        <f>SUMPRODUCT(CM443:CM447,BC443:BC447)/BC448</f>
        <v>-5.5338782982917707E-4</v>
      </c>
      <c r="BO452">
        <f>SUMPRODUCT(CN443:CN447,BC443:BC447)/BC448</f>
        <v>-3.0988007410985991E-4</v>
      </c>
      <c r="BP452">
        <f>SUMPRODUCT(CO443:CO447,BC443:BC447)/BC448</f>
        <v>-2.6526129640246977E-4</v>
      </c>
      <c r="BQ452">
        <f>SUMPRODUCT(CP443:CP447,BC443:BC447)/BC448</f>
        <v>1.3814500160757117E-3</v>
      </c>
      <c r="BR452">
        <f>SUMPRODUCT(CQ443:CQ447,BC443:BC447)/BC448</f>
        <v>5.3629364963447292E-4</v>
      </c>
      <c r="BS452">
        <f>SUMPRODUCT(CR443:CR447,BC443:BC447)/BC448</f>
        <v>6.4664999284876588E-4</v>
      </c>
      <c r="BT452">
        <f>SUMPRODUCT(CS443:CS447,BC443:BC447)/BC448</f>
        <v>3.0715391678307958E-4</v>
      </c>
      <c r="BU452">
        <f>SUMPRODUCT(CT443:CT447,BC443:BC447)/BC448</f>
        <v>-1.604768176711843E-3</v>
      </c>
      <c r="BV452">
        <f>SUMPRODUCT(CU443:CU447,BC443:BC447)/BC448</f>
        <v>-2.0868542103884991E-3</v>
      </c>
      <c r="BW452">
        <f>SUMPRODUCT(CV443:CV447,BC443:BC447)/BC448</f>
        <v>-1.5590632681007758E-3</v>
      </c>
      <c r="BX452">
        <f>SUMPRODUCT(CW443:CW447,BC443:BC447)/BC448</f>
        <v>-1.8271274344204864E-3</v>
      </c>
      <c r="BZ452">
        <f>SUMPRODUCT(BZ443:BZ447,BC443:BC447)/BC448</f>
        <v>-2.903699871682661E-3</v>
      </c>
      <c r="CA452">
        <f>SUMPRODUCT(CA443:CA447,BC443:BC447)/BC448</f>
        <v>-4.2065929642727392E-3</v>
      </c>
      <c r="CB452">
        <f>CB402</f>
        <v>0.999</v>
      </c>
      <c r="CC452" t="s">
        <v>103</v>
      </c>
      <c r="CD452">
        <f>CB452*CD402+(1-CB452)*BE452^2</f>
        <v>5.5613530437266161E-8</v>
      </c>
      <c r="CE452">
        <f>CB452*CE402+(1-CB452)*BF452^2</f>
        <v>1.1161574147864918E-7</v>
      </c>
      <c r="CF452">
        <f>CB452*CF402+(1-CB452)*BG452^2</f>
        <v>3.0988765101292173E-7</v>
      </c>
      <c r="CG452">
        <f>CB452*CG402+(1-CB452)*BH452^2</f>
        <v>1.5609319245136716E-7</v>
      </c>
      <c r="CH452">
        <f>CB452*CH402+(1-CB452)*BI452^2</f>
        <v>1.8194119631861843E-7</v>
      </c>
      <c r="CI452">
        <f>CB452*CI402+(1-CB452)*BJ452^2</f>
        <v>8.8291837928289176E-7</v>
      </c>
      <c r="CJ452">
        <f>CB452*CJ402+(1-CB452)*BK452^2</f>
        <v>1.3588319208408034E-7</v>
      </c>
      <c r="CK452">
        <f>CB452*CK402+(1-CB452)*BL452^2</f>
        <v>1.6702922271505163E-7</v>
      </c>
      <c r="CL452">
        <f>CB452*CL402+(1-CB452)*BM452^2</f>
        <v>1.877633460599592E-6</v>
      </c>
      <c r="CM452">
        <f>CB452*CM402+(1-CB452)*BN452^2</f>
        <v>6.5905933446844214E-8</v>
      </c>
      <c r="CN452">
        <f>CB452*CN402+(1-CB452)*BO452^2</f>
        <v>4.0799487216652492E-8</v>
      </c>
      <c r="CO452">
        <f>CB452*CO402+(1-CB452)*BP452^2</f>
        <v>1.8580485142823482E-7</v>
      </c>
      <c r="CP452">
        <f>CB452*CP402+(1-CB452)*BQ452^2</f>
        <v>1.1789870909891388E-5</v>
      </c>
      <c r="CQ452">
        <f>CB452*CQ402+(1-CB452)*BR452^2</f>
        <v>1.0299528105638665E-6</v>
      </c>
      <c r="CR452">
        <f>CB452*CR402+(1-CB452)*BS452^2</f>
        <v>9.1328842898381433E-7</v>
      </c>
      <c r="CS452">
        <f>CB452*CS402+(1-CB452)*BT452^2</f>
        <v>9.2306114860942103E-7</v>
      </c>
      <c r="CT452">
        <f>CB452*CT402+(1-CB452)*BU452^2</f>
        <v>1.6878593914225737E-6</v>
      </c>
      <c r="CU452">
        <f>CB452*CU402+(1-CB452)*BV452^2</f>
        <v>5.4455036835499066E-7</v>
      </c>
      <c r="CV452">
        <f>CB452*CV402+(1-CB452)*BW452^2</f>
        <v>7.0320785603260983E-7</v>
      </c>
      <c r="CW452">
        <f>CB452*CW402+(1-CB452)*BX452^2</f>
        <v>4.7721040132764907E-7</v>
      </c>
      <c r="CY452">
        <f>CB452*CY402+(1-CB452)*BY452^2</f>
        <v>0</v>
      </c>
      <c r="CZ452">
        <f>CB452*CZ402+(1-CB452)*BZ452^2</f>
        <v>2.8589430248652408E-6</v>
      </c>
    </row>
    <row r="453" spans="1:104" x14ac:dyDescent="0.25">
      <c r="D453">
        <f>D403</f>
        <v>0.1</v>
      </c>
      <c r="BE453">
        <f>IF(CD452&lt;&gt;0,ABS((CD451/(1-CB451))/(CD452/(1-CB452)))*$D$103*BE452,BE452)</f>
        <v>1.4514139541209234E-2</v>
      </c>
      <c r="BF453">
        <f>IF(CE452&lt;&gt;0,ABS((CE451/(1-CB451))/(CE452/(1-CB452)))*$D$103*BF452,BF452)</f>
        <v>-0.16820317290657907</v>
      </c>
      <c r="BG453">
        <f>IF(CF452&lt;&gt;0,ABS((CF451/(1-CB451))/(CF452/(1-CB452)))*$D$103*BG452,BG452)</f>
        <v>1.5685565151675454E-3</v>
      </c>
      <c r="BH453">
        <f>IF(CG452&lt;&gt;0,ABS((CG451/(1-CB451))/(CG452/(1-CB452)))*$D$103*BH452,BH452)</f>
        <v>-1.1371583977544099E-2</v>
      </c>
      <c r="BI453">
        <f>IF(CH452&lt;&gt;0,ABS((CH451/(1-CB451))/(CH452/(1-CB452)))*$D$103*BI452,BI452)</f>
        <v>-4.8644151482273882E-3</v>
      </c>
      <c r="BJ453">
        <f>IF(CI452&lt;&gt;0,ABS((CI451/(1-CB451))/(CI452/(1-CB452)))*$D$103*BJ452,BJ452)</f>
        <v>2.5657720934277171E-4</v>
      </c>
      <c r="BK453">
        <f>IF(CJ452&lt;&gt;0,ABS((CJ451/(1-CB451))/(CJ452/(1-CB452)))*$D$103*BK452,BK452)</f>
        <v>4.13628757260978E-2</v>
      </c>
      <c r="BL453">
        <f>IF(CK452&lt;&gt;0,ABS((CK451/(1-CB451))/(CK452/(1-CB452)))*$D$103*BL452,BL452)</f>
        <v>8.1817329268344258E-3</v>
      </c>
      <c r="BM453">
        <f>IF(CL452&lt;&gt;0,ABS((CL451/(1-CB451))/(CL452/(1-CB452)))*$D$103*BM452,BM452)</f>
        <v>2.1777104818164477E-3</v>
      </c>
      <c r="BN453">
        <f>IF(CM452&lt;&gt;0,ABS((CM451/(1-CB451))/(CM452/(1-CB452)))*$D$103*BN452,BN452)</f>
        <v>-1.5302980975952743E-2</v>
      </c>
      <c r="BO453">
        <f>IF(CN452&lt;&gt;0,ABS((CN451/(1-CB451))/(CN452/(1-CB452)))*$D$103*BO452,BO452)</f>
        <v>-1.1220461860297969E-2</v>
      </c>
      <c r="BP453">
        <f>IF(CO452&lt;&gt;0,ABS((CO451/(1-CB451))/(CO452/(1-CB452)))*$D$103*BP452,BP452)</f>
        <v>-4.0144550169548708E-3</v>
      </c>
      <c r="BQ453">
        <f>IF(CP452&lt;&gt;0,ABS((CP451/(1-CB451))/(CP452/(1-CB452)))*$D$103*BQ452,BQ452)</f>
        <v>1.4430408124643764E-3</v>
      </c>
      <c r="BR453">
        <f>IF(CQ452&lt;&gt;0,ABS((CQ451/(1-CB451))/(CQ452/(1-CB452)))*$D$103*BR452,BR452)</f>
        <v>6.8508409659095071E-4</v>
      </c>
      <c r="BS453">
        <f>IF(CR452&lt;&gt;0,ABS((CR451/(1-CB451))/(CR452/(1-CB452)))*$D$103*BS452,BS452)</f>
        <v>2.2195795411301764E-3</v>
      </c>
      <c r="BT453">
        <f>IF(CS452&lt;&gt;0,ABS((CS451/(1-CB451))/(CS452/(1-CB452)))*$D$103*BT452,BT452)</f>
        <v>4.6740643401611197E-4</v>
      </c>
      <c r="BU453">
        <f>IF(CT452&lt;&gt;0,ABS((CT451/(1-CB451))/(CT452/(1-CB452)))*$D$103*BU452,BU452)</f>
        <v>-8.6356326546667712E-3</v>
      </c>
      <c r="BV453">
        <f>IF(CU452&lt;&gt;0,ABS((CU451/(1-CB451))/(CU452/(1-CB452)))*$D$103*BV452,BV452)</f>
        <v>-2.1910202659629039E-2</v>
      </c>
      <c r="BW453">
        <f>IF(CV452&lt;&gt;0,ABS((CV451/(1-CB451))/(CV452/(1-CB452)))*$D$103*BW452,BW452)</f>
        <v>-1.4384953911611568E-2</v>
      </c>
      <c r="BX453">
        <f>IF(CW452&lt;&gt;0,ABS((CW451/(1-CB451))/(CW452/(1-CB452)))*$D$103*BX452,BX452)</f>
        <v>-2.0153021490616718E-2</v>
      </c>
      <c r="BZ453">
        <f>IF(CY452&lt;&gt;0,ABS((CY451/(1-CB451))/(CY452/(1-CB452)))*$D$103*BZ452,BZ452)</f>
        <v>-2.903699871682661E-3</v>
      </c>
      <c r="CA453">
        <f>IF(CZ452&lt;&gt;0,ABS((CZ451/(1-CB451))/(CZ452/(1-CB452)))*$D$103*CA452,CA452)</f>
        <v>-9.4874309053879502E-3</v>
      </c>
    </row>
    <row r="454" spans="1:104" outlineLevel="1" x14ac:dyDescent="0.25">
      <c r="A454">
        <v>10</v>
      </c>
      <c r="H454" t="s">
        <v>90</v>
      </c>
      <c r="AQ454" t="s">
        <v>13</v>
      </c>
      <c r="AR454" t="s">
        <v>10</v>
      </c>
    </row>
    <row r="455" spans="1:104" outlineLevel="1" x14ac:dyDescent="0.25">
      <c r="B455" t="s">
        <v>39</v>
      </c>
      <c r="C455" t="s">
        <v>42</v>
      </c>
      <c r="D455" t="s">
        <v>38</v>
      </c>
      <c r="E455" t="s">
        <v>0</v>
      </c>
      <c r="F455" t="s">
        <v>1</v>
      </c>
      <c r="G455" t="s">
        <v>63</v>
      </c>
      <c r="H455" t="s">
        <v>10</v>
      </c>
      <c r="I455" t="s">
        <v>13</v>
      </c>
      <c r="K455" t="s">
        <v>2</v>
      </c>
      <c r="L455" t="s">
        <v>3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48</v>
      </c>
      <c r="T455" t="s">
        <v>49</v>
      </c>
      <c r="U455" t="s">
        <v>50</v>
      </c>
      <c r="V455" t="s">
        <v>51</v>
      </c>
      <c r="W455" t="s">
        <v>11</v>
      </c>
      <c r="X455" t="s">
        <v>20</v>
      </c>
      <c r="Y455" t="s">
        <v>21</v>
      </c>
      <c r="Z455" t="s">
        <v>75</v>
      </c>
      <c r="AA455" t="s">
        <v>76</v>
      </c>
      <c r="AB455" t="s">
        <v>22</v>
      </c>
      <c r="AC455" t="s">
        <v>23</v>
      </c>
      <c r="AD455" t="s">
        <v>77</v>
      </c>
      <c r="AE455" t="s">
        <v>78</v>
      </c>
      <c r="AF455" t="s">
        <v>66</v>
      </c>
      <c r="AG455" t="s">
        <v>67</v>
      </c>
      <c r="AH455" t="s">
        <v>68</v>
      </c>
      <c r="AI455" t="s">
        <v>70</v>
      </c>
      <c r="AJ455" t="s">
        <v>71</v>
      </c>
      <c r="AK455" t="s">
        <v>72</v>
      </c>
      <c r="AL455" t="s">
        <v>73</v>
      </c>
      <c r="AM455" t="s">
        <v>74</v>
      </c>
      <c r="AN455" t="s">
        <v>12</v>
      </c>
      <c r="AO455" t="s">
        <v>14</v>
      </c>
      <c r="AP455" t="s">
        <v>16</v>
      </c>
      <c r="AQ455" t="s">
        <v>15</v>
      </c>
      <c r="AR455" t="s">
        <v>17</v>
      </c>
      <c r="AS455" t="s">
        <v>87</v>
      </c>
      <c r="AT455" t="s">
        <v>88</v>
      </c>
      <c r="AU455" t="s">
        <v>52</v>
      </c>
      <c r="AV455" t="s">
        <v>53</v>
      </c>
      <c r="AW455" t="s">
        <v>54</v>
      </c>
      <c r="AX455" t="s">
        <v>55</v>
      </c>
      <c r="AY455" t="s">
        <v>56</v>
      </c>
      <c r="AZ455" t="s">
        <v>57</v>
      </c>
      <c r="BA455" t="s">
        <v>89</v>
      </c>
      <c r="BC455" t="s">
        <v>29</v>
      </c>
      <c r="BE455" t="s">
        <v>30</v>
      </c>
      <c r="BF455" t="s">
        <v>31</v>
      </c>
      <c r="BG455" t="s">
        <v>32</v>
      </c>
      <c r="BH455" t="s">
        <v>33</v>
      </c>
      <c r="BI455" t="s">
        <v>34</v>
      </c>
      <c r="BJ455" t="s">
        <v>35</v>
      </c>
      <c r="BK455" t="s">
        <v>36</v>
      </c>
      <c r="BL455" t="s">
        <v>37</v>
      </c>
      <c r="BM455" t="s">
        <v>58</v>
      </c>
      <c r="BN455" t="s">
        <v>59</v>
      </c>
      <c r="BO455" t="s">
        <v>60</v>
      </c>
      <c r="BP455" t="s">
        <v>61</v>
      </c>
      <c r="BQ455" t="s">
        <v>79</v>
      </c>
      <c r="BR455" t="s">
        <v>80</v>
      </c>
      <c r="BS455" t="s">
        <v>81</v>
      </c>
      <c r="BT455" t="s">
        <v>82</v>
      </c>
      <c r="BU455" t="s">
        <v>83</v>
      </c>
      <c r="BV455" t="s">
        <v>84</v>
      </c>
      <c r="BW455" t="s">
        <v>85</v>
      </c>
      <c r="BX455" t="s">
        <v>86</v>
      </c>
      <c r="BZ455" t="s">
        <v>99</v>
      </c>
    </row>
    <row r="456" spans="1:104" outlineLevel="1" x14ac:dyDescent="0.25">
      <c r="B456">
        <v>1</v>
      </c>
      <c r="C456">
        <v>1</v>
      </c>
      <c r="D456">
        <v>0.3</v>
      </c>
      <c r="E456">
        <v>0.1</v>
      </c>
      <c r="F456">
        <v>0.1</v>
      </c>
      <c r="G456">
        <v>0.1</v>
      </c>
      <c r="H456">
        <v>0.10794155342407658</v>
      </c>
      <c r="I456">
        <v>0.1</v>
      </c>
      <c r="K456">
        <f>K440+BE453</f>
        <v>1.2512125656392896</v>
      </c>
      <c r="L456">
        <f t="shared" ref="L456" si="679">L440+BF453</f>
        <v>-0.1345555845890028</v>
      </c>
      <c r="M456">
        <f t="shared" ref="M456" si="680">M440+BG453</f>
        <v>-0.13231548009405314</v>
      </c>
      <c r="N456">
        <f t="shared" ref="N456" si="681">N440+BH453</f>
        <v>-1.3363341437470084</v>
      </c>
      <c r="O456">
        <f t="shared" ref="O456" si="682">O440+BI453</f>
        <v>-0.73066966363051455</v>
      </c>
      <c r="P456">
        <f t="shared" ref="P456" si="683">P440+BJ453</f>
        <v>-0.62675847001605467</v>
      </c>
      <c r="Q456">
        <f t="shared" ref="Q456" si="684">Q440+BK453</f>
        <v>0.28188315206826181</v>
      </c>
      <c r="R456">
        <f t="shared" ref="R456" si="685">R440+BL453</f>
        <v>-1.7335540678289691</v>
      </c>
      <c r="S456">
        <f t="shared" ref="S456" si="686">S440+BM453</f>
        <v>-0.98583279271927859</v>
      </c>
      <c r="T456">
        <f t="shared" ref="T456" si="687">T440+BN453</f>
        <v>-1.7828271983297839</v>
      </c>
      <c r="U456">
        <f t="shared" ref="U456" si="688">U440+BO453</f>
        <v>-1.6427414324492091</v>
      </c>
      <c r="V456">
        <f t="shared" ref="V456" si="689">V440+BP453</f>
        <v>-1.3397184221063954</v>
      </c>
      <c r="W456">
        <f>W440+BZ453</f>
        <v>0.93001480570072914</v>
      </c>
      <c r="X456">
        <f>SUMPRODUCT(E456:G456,K456:M456)+W456</f>
        <v>1.0284489557963525</v>
      </c>
      <c r="Y456">
        <f>SUMPRODUCT(E456:G456,N456:P456)+W456</f>
        <v>0.66063857796137138</v>
      </c>
      <c r="Z456">
        <f>SUMPRODUCT(E456:G456,Q456:S456)+W456</f>
        <v>0.68626443485273048</v>
      </c>
      <c r="AA456">
        <f>SUMPRODUCT(E456:G456,T455:V455)+W456</f>
        <v>0.93001480570072914</v>
      </c>
      <c r="AB456">
        <f t="shared" ref="AB456:AE458" si="690">1/(1+EXP(-X456))</f>
        <v>0.73661508308393531</v>
      </c>
      <c r="AC456">
        <f t="shared" si="690"/>
        <v>0.65940382154043775</v>
      </c>
      <c r="AD456">
        <f t="shared" si="690"/>
        <v>0.66513541713197399</v>
      </c>
      <c r="AE456">
        <f t="shared" si="690"/>
        <v>0.71707828923901518</v>
      </c>
      <c r="AF456">
        <f>AF440+BQ453</f>
        <v>0.84657766954834401</v>
      </c>
      <c r="AG456">
        <f t="shared" ref="AG456" si="691">AG440+BR453</f>
        <v>-0.98452294072857827</v>
      </c>
      <c r="AH456">
        <f t="shared" ref="AH456" si="692">AH440+BS453</f>
        <v>-3.1129335797728852</v>
      </c>
      <c r="AI456">
        <f t="shared" ref="AI456" si="693">AI440+BT453</f>
        <v>-1.1728058719804964</v>
      </c>
      <c r="AJ456">
        <f t="shared" ref="AJ456" si="694">AJ440+BU453</f>
        <v>2.1150233603692365</v>
      </c>
      <c r="AK456">
        <f t="shared" ref="AK456" si="695">AK440+BV453</f>
        <v>-3.1666085073321546</v>
      </c>
      <c r="AL456">
        <f t="shared" ref="AL456" si="696">AL440+BW453</f>
        <v>-1.9700804370228304</v>
      </c>
      <c r="AM456">
        <f t="shared" ref="AM456" si="697">AM440+BX453</f>
        <v>1.9647774595214542</v>
      </c>
      <c r="AN456">
        <f>AN440+CA453</f>
        <v>-0.55779420762746401</v>
      </c>
      <c r="AO456">
        <f>SUMPRODUCT(AB456:AE456,AF456:AI456)+AN456</f>
        <v>-3.494906520122373</v>
      </c>
      <c r="AP456">
        <f>SUMPRODUCT(AB456:AE456,AJ456:AM456)+AN456</f>
        <v>-0.9893808642155979</v>
      </c>
      <c r="AQ456">
        <f t="shared" ref="AQ456:AR458" si="698">1/(1+EXP(-AO456))</f>
        <v>2.9457503624677021E-2</v>
      </c>
      <c r="AR456">
        <f t="shared" si="698"/>
        <v>0.27103438590457973</v>
      </c>
      <c r="AS456">
        <f>(AQ456-H456)*AQ456*(1-AQ456)</f>
        <v>-2.2438400773401724E-3</v>
      </c>
      <c r="AT456">
        <f>(AR456-BZ456)*AR456*(1-AR456)</f>
        <v>3.3864653754024691E-2</v>
      </c>
      <c r="AU456">
        <f>(AF456*AS456+AJ456*AT456)*AB456*(1-AB456)</f>
        <v>1.352756759529743E-2</v>
      </c>
      <c r="AV456">
        <f>(AG456*AS456+AK456*AT456)*AC456*(1-AC456)</f>
        <v>-2.3588055667132558E-2</v>
      </c>
      <c r="AW456">
        <f>(AH456*AS456+AL456*AT456)*AD456*(1-AD456)</f>
        <v>-1.3303940330139871E-2</v>
      </c>
      <c r="AX456">
        <f>(AI456*AS456+AM456*AT456)*AE456*(1-AE456)</f>
        <v>1.4032617183671858E-2</v>
      </c>
      <c r="AY456">
        <f>(K456*AU456+N456*AV456+Q456*AW456+T456*AX456)*E456*(1-E456)</f>
        <v>1.7711548664739653E-3</v>
      </c>
      <c r="AZ456">
        <f>(L456*AU456+O456*AV456+R456*AW456+U456*AX456)*F456*(1-F456)</f>
        <v>1.3883404642470417E-3</v>
      </c>
      <c r="BA456">
        <f>(M456*AU456+P456*AV456+S456*AW456+V456*AX456)*G456*(1-G456)</f>
        <v>6.5788307803885278E-4</v>
      </c>
      <c r="BC456">
        <f>SQRT((AQ456-H456)^2+(I456-AR456)^2)</f>
        <v>0.18818211188811579</v>
      </c>
      <c r="BE456">
        <f>-D456*AU456*E456</f>
        <v>-4.0582702785892295E-4</v>
      </c>
      <c r="BF456">
        <f>-D456*AU456*F456</f>
        <v>-4.0582702785892295E-4</v>
      </c>
      <c r="BG456">
        <f>-D456*G456*AU456</f>
        <v>-4.0582702785892289E-4</v>
      </c>
      <c r="BH456">
        <f>-D456*E456*AV456</f>
        <v>7.0764167001397666E-4</v>
      </c>
      <c r="BI456">
        <f>-D456*F456*AV456</f>
        <v>7.0764167001397666E-4</v>
      </c>
      <c r="BJ456">
        <f>-D456*G456*AV456</f>
        <v>7.0764167001397666E-4</v>
      </c>
      <c r="BK456">
        <f>-D456*E456*AW456</f>
        <v>3.9911820990419609E-4</v>
      </c>
      <c r="BL456">
        <f>-D456*F456*AW456</f>
        <v>3.9911820990419609E-4</v>
      </c>
      <c r="BM456">
        <f>-D456*G456*AW456</f>
        <v>3.9911820990419609E-4</v>
      </c>
      <c r="BN456">
        <f>-D456*E456*AX456</f>
        <v>-4.2097851551015574E-4</v>
      </c>
      <c r="BO456">
        <f>-D456*F456*AX456</f>
        <v>-4.2097851551015574E-4</v>
      </c>
      <c r="BP456">
        <f>-D456*G456*AX456</f>
        <v>-4.2097851551015574E-4</v>
      </c>
      <c r="BQ456">
        <f>-D456*AB456*AS456</f>
        <v>4.9585393349909843E-4</v>
      </c>
      <c r="BR456">
        <f>-D456*AC456*AS456</f>
        <v>4.4387901657711029E-4</v>
      </c>
      <c r="BS456">
        <f>-D456*AD456*AS456</f>
        <v>4.4773725174572889E-4</v>
      </c>
      <c r="BT456">
        <f>-D456*AE456*AS456</f>
        <v>4.8270270119550905E-4</v>
      </c>
      <c r="BU456">
        <f>-D456*AB456*AT456</f>
        <v>-7.48356442158888E-3</v>
      </c>
      <c r="BV456">
        <f>-D456*AC456*AT456</f>
        <v>-6.6991446301642834E-3</v>
      </c>
      <c r="BW456">
        <f>-D456*AD456*AT456</f>
        <v>-6.7573741802139245E-3</v>
      </c>
      <c r="BX456">
        <f>-D456*AE456*AT456</f>
        <v>-7.2850823938822853E-3</v>
      </c>
      <c r="BZ456">
        <f>I456-BA457</f>
        <v>9.9632654803221685E-2</v>
      </c>
    </row>
    <row r="457" spans="1:104" outlineLevel="1" x14ac:dyDescent="0.25">
      <c r="B457">
        <v>1</v>
      </c>
      <c r="C457">
        <v>2</v>
      </c>
      <c r="D457">
        <f>D456</f>
        <v>0.3</v>
      </c>
      <c r="E457">
        <v>0.1</v>
      </c>
      <c r="F457">
        <v>0.27777777777777779</v>
      </c>
      <c r="G457">
        <f>AR456</f>
        <v>0.27103438590457973</v>
      </c>
      <c r="H457">
        <v>0.10866522747984556</v>
      </c>
      <c r="I457">
        <v>0.13764705882352943</v>
      </c>
      <c r="K457">
        <f>K456</f>
        <v>1.2512125656392896</v>
      </c>
      <c r="L457">
        <f t="shared" ref="L457:W478" si="699">L456</f>
        <v>-0.1345555845890028</v>
      </c>
      <c r="M457">
        <f t="shared" si="699"/>
        <v>-0.13231548009405314</v>
      </c>
      <c r="N457">
        <f t="shared" si="699"/>
        <v>-1.3363341437470084</v>
      </c>
      <c r="O457">
        <f t="shared" si="699"/>
        <v>-0.73066966363051455</v>
      </c>
      <c r="P457">
        <f t="shared" si="699"/>
        <v>-0.62675847001605467</v>
      </c>
      <c r="Q457">
        <f t="shared" si="699"/>
        <v>0.28188315206826181</v>
      </c>
      <c r="R457">
        <f t="shared" si="699"/>
        <v>-1.7335540678289691</v>
      </c>
      <c r="S457">
        <f t="shared" si="699"/>
        <v>-0.98583279271927859</v>
      </c>
      <c r="T457">
        <f t="shared" si="699"/>
        <v>-1.7828271983297839</v>
      </c>
      <c r="U457">
        <f t="shared" si="699"/>
        <v>-1.6427414324492091</v>
      </c>
      <c r="V457">
        <f t="shared" si="699"/>
        <v>-1.3397184221063954</v>
      </c>
      <c r="W457">
        <f t="shared" si="699"/>
        <v>0.93001480570072914</v>
      </c>
      <c r="X457">
        <f>SUMPRODUCT(E457:G457,K457:M457)+W457</f>
        <v>0.98189746609697381</v>
      </c>
      <c r="Y457">
        <f t="shared" ref="Y457:Y490" si="700">SUMPRODUCT(E457:G457,N457:P457)+W457</f>
        <v>0.42354449884181222</v>
      </c>
      <c r="Z457">
        <f t="shared" ref="Z457:Z490" si="701">SUMPRODUCT(E457:G457,Q457:S457)+W457</f>
        <v>0.20946573870913077</v>
      </c>
      <c r="AA457">
        <f t="shared" ref="AA457:AA490" si="702">SUMPRODUCT(E457:G457,T456:V456)+W457</f>
        <v>-6.7694738522133369E-2</v>
      </c>
      <c r="AB457">
        <f t="shared" si="690"/>
        <v>0.72748455280207969</v>
      </c>
      <c r="AC457">
        <f t="shared" si="690"/>
        <v>0.60433110542831314</v>
      </c>
      <c r="AD457">
        <f t="shared" si="690"/>
        <v>0.55217580236448649</v>
      </c>
      <c r="AE457">
        <f t="shared" si="690"/>
        <v>0.4830827752507334</v>
      </c>
      <c r="AF457">
        <f t="shared" ref="AF457:AN485" si="703">AF456</f>
        <v>0.84657766954834401</v>
      </c>
      <c r="AG457">
        <f t="shared" si="703"/>
        <v>-0.98452294072857827</v>
      </c>
      <c r="AH457">
        <f t="shared" si="703"/>
        <v>-3.1129335797728852</v>
      </c>
      <c r="AI457">
        <f t="shared" si="703"/>
        <v>-1.1728058719804964</v>
      </c>
      <c r="AJ457">
        <f t="shared" si="703"/>
        <v>2.1150233603692365</v>
      </c>
      <c r="AK457">
        <f t="shared" si="703"/>
        <v>-3.1666085073321546</v>
      </c>
      <c r="AL457">
        <f t="shared" si="703"/>
        <v>-1.9700804370228304</v>
      </c>
      <c r="AM457">
        <f t="shared" si="703"/>
        <v>1.9647774595214542</v>
      </c>
      <c r="AN457">
        <f t="shared" si="703"/>
        <v>-0.55779420762746401</v>
      </c>
      <c r="AO457">
        <f>SUMPRODUCT(AB457:AE457,AF457:AI457)+AN457</f>
        <v>-2.8223487799590359</v>
      </c>
      <c r="AP457">
        <f>SUMPRODUCT(AB457:AE457,AJ457:AM457)+AN457</f>
        <v>-1.0715080019779897</v>
      </c>
      <c r="AQ457">
        <f t="shared" si="698"/>
        <v>5.612837015718062E-2</v>
      </c>
      <c r="AR457">
        <f t="shared" si="698"/>
        <v>0.25511640968938781</v>
      </c>
      <c r="AS457">
        <f t="shared" ref="AS457:AS490" si="704">(AQ457-H457)*AQ457*(1-AQ457)</f>
        <v>-2.7832963779493552E-3</v>
      </c>
      <c r="AT457">
        <f t="shared" ref="AT457:AT490" si="705">(AR457-BZ457)*AR457*(1-AR457)</f>
        <v>2.2361418448965376E-2</v>
      </c>
      <c r="AU457">
        <f>(AF457*AS457+AJ457*AT457)*AB457*(1-AB457)</f>
        <v>8.909121508539803E-3</v>
      </c>
      <c r="AV457">
        <f>(AG457*AS457+AK457*AT457)*AC457*(1-AC457)</f>
        <v>-1.627647306382347E-2</v>
      </c>
      <c r="AW457">
        <f>(AH457*AS457+AL457*AT457)*AD457*(1-AD457)</f>
        <v>-8.7510525168397347E-3</v>
      </c>
      <c r="AX457">
        <f>(AI457*AS457+AM457*AT457)*AE457*(1-AE457)</f>
        <v>1.1786361180666271E-2</v>
      </c>
      <c r="AY457">
        <f>(K457*AU457+N457*AV457+Q457*AW457+T457*AX457)*E457*(1-E457)</f>
        <v>8.4763727330995772E-4</v>
      </c>
      <c r="AZ457">
        <f>(L457*AU457+O457*AV457+R457*AW457+U457*AX457)*F457*(1-F457)</f>
        <v>1.3045002238305549E-3</v>
      </c>
      <c r="BA457">
        <f>(M457*AU457+P457*AV457+S457*AW457+V457*AX457)*G457*(1-G457)</f>
        <v>3.6734519677831401E-4</v>
      </c>
      <c r="BC457">
        <f>SQRT((AQ457-H457)^2+(I457-AR457)^2)</f>
        <v>0.12868243769135007</v>
      </c>
      <c r="BE457">
        <f>-D457*AU457*E457</f>
        <v>-2.6727364525619407E-4</v>
      </c>
      <c r="BF457">
        <f>-D457*AU457*F457</f>
        <v>-7.4242679237831696E-4</v>
      </c>
      <c r="BG457">
        <f>-D457*G457*AU457</f>
        <v>-7.2440348310491055E-4</v>
      </c>
      <c r="BH457">
        <f>-D457*E457*AV457</f>
        <v>4.8829419191470408E-4</v>
      </c>
      <c r="BI457">
        <f>-D457*F457*AV457</f>
        <v>1.3563727553186225E-3</v>
      </c>
      <c r="BJ457">
        <f>-D457*G457*AV457</f>
        <v>1.3234451644637483E-3</v>
      </c>
      <c r="BK457">
        <f>-D457*E457*AW457</f>
        <v>2.6253157550519204E-4</v>
      </c>
      <c r="BL457">
        <f>-D457*F457*AW457</f>
        <v>7.2925437640331122E-4</v>
      </c>
      <c r="BM457">
        <f>-D457*G457*AW457</f>
        <v>7.1155084347611526E-4</v>
      </c>
      <c r="BN457">
        <f>-D457*E457*AX457</f>
        <v>-3.5359083541998811E-4</v>
      </c>
      <c r="BO457">
        <f>-D457*F457*AX457</f>
        <v>-9.8219676505552247E-4</v>
      </c>
      <c r="BP457">
        <f>-D457*G457*AX457</f>
        <v>-9.5835274939543795E-4</v>
      </c>
      <c r="BQ457">
        <f>-D457*AB457*AS457</f>
        <v>6.0744153624844041E-4</v>
      </c>
      <c r="BR457">
        <f>-D457*AC457*AS457</f>
        <v>5.0460977304622615E-4</v>
      </c>
      <c r="BS457">
        <f>-D457*AD457*AS457</f>
        <v>4.6106067321370625E-4</v>
      </c>
      <c r="BT457">
        <f>-D457*AE457*AS457</f>
        <v>4.0336876158152661E-4</v>
      </c>
      <c r="BU457">
        <f>-D457*AB457*AT457</f>
        <v>-4.8802759501097252E-3</v>
      </c>
      <c r="BV457">
        <f>-D457*AC457*AT457</f>
        <v>-4.0541102190624961E-3</v>
      </c>
      <c r="BW457">
        <f>-D457*AD457*AT457</f>
        <v>-3.704230252219646E-3</v>
      </c>
      <c r="BX457">
        <f>-D457*AE457*AT457</f>
        <v>-3.240724824860743E-3</v>
      </c>
      <c r="BZ457">
        <f>I457-BA458</f>
        <v>0.13744456890102982</v>
      </c>
    </row>
    <row r="458" spans="1:104" outlineLevel="1" x14ac:dyDescent="0.25">
      <c r="B458">
        <v>1</v>
      </c>
      <c r="C458">
        <v>3</v>
      </c>
      <c r="D458">
        <f t="shared" ref="D458:D490" si="706">D457</f>
        <v>0.3</v>
      </c>
      <c r="E458">
        <v>0.1</v>
      </c>
      <c r="F458">
        <v>0.45555555555555549</v>
      </c>
      <c r="G458">
        <f>AR457</f>
        <v>0.25511640968938781</v>
      </c>
      <c r="H458">
        <v>0.11475044279104422</v>
      </c>
      <c r="I458">
        <v>0.19035294117647061</v>
      </c>
      <c r="K458">
        <f>K457</f>
        <v>1.2512125656392896</v>
      </c>
      <c r="L458">
        <f t="shared" si="699"/>
        <v>-0.1345555845890028</v>
      </c>
      <c r="M458">
        <f t="shared" si="699"/>
        <v>-0.13231548009405314</v>
      </c>
      <c r="N458">
        <f t="shared" si="699"/>
        <v>-1.3363341437470084</v>
      </c>
      <c r="O458">
        <f t="shared" si="699"/>
        <v>-0.73066966363051455</v>
      </c>
      <c r="P458">
        <f t="shared" si="699"/>
        <v>-0.62675847001605467</v>
      </c>
      <c r="Q458">
        <f t="shared" si="699"/>
        <v>0.28188315206826181</v>
      </c>
      <c r="R458">
        <f t="shared" si="699"/>
        <v>-1.7335540678289691</v>
      </c>
      <c r="S458">
        <f t="shared" si="699"/>
        <v>-0.98583279271927859</v>
      </c>
      <c r="T458">
        <f t="shared" si="699"/>
        <v>-1.7828271983297839</v>
      </c>
      <c r="U458">
        <f t="shared" si="699"/>
        <v>-1.6427414324492091</v>
      </c>
      <c r="V458">
        <f t="shared" si="699"/>
        <v>-1.3397184221063954</v>
      </c>
      <c r="W458">
        <f t="shared" si="699"/>
        <v>0.93001480570072914</v>
      </c>
      <c r="X458">
        <f>SUMPRODUCT(E458:G458,K458:M458)+W458</f>
        <v>0.9600826679461899</v>
      </c>
      <c r="Y458">
        <f t="shared" si="700"/>
        <v>0.30362439617032866</v>
      </c>
      <c r="Z458">
        <f t="shared" si="701"/>
        <v>-8.3029188180468561E-2</v>
      </c>
      <c r="AA458">
        <f t="shared" si="702"/>
        <v>-0.33841205386829309</v>
      </c>
      <c r="AB458">
        <f t="shared" si="690"/>
        <v>0.72313835631917489</v>
      </c>
      <c r="AC458">
        <f t="shared" si="690"/>
        <v>0.57532829062081203</v>
      </c>
      <c r="AD458">
        <f t="shared" si="690"/>
        <v>0.47925461954076204</v>
      </c>
      <c r="AE458">
        <f t="shared" si="690"/>
        <v>0.41619525965944271</v>
      </c>
      <c r="AF458">
        <f t="shared" si="703"/>
        <v>0.84657766954834401</v>
      </c>
      <c r="AG458">
        <f t="shared" si="703"/>
        <v>-0.98452294072857827</v>
      </c>
      <c r="AH458">
        <f t="shared" si="703"/>
        <v>-3.1129335797728852</v>
      </c>
      <c r="AI458">
        <f t="shared" si="703"/>
        <v>-1.1728058719804964</v>
      </c>
      <c r="AJ458">
        <f t="shared" si="703"/>
        <v>2.1150233603692365</v>
      </c>
      <c r="AK458">
        <f t="shared" si="703"/>
        <v>-3.1666085073321546</v>
      </c>
      <c r="AL458">
        <f t="shared" si="703"/>
        <v>-1.9700804370228304</v>
      </c>
      <c r="AM458">
        <f t="shared" si="703"/>
        <v>1.9647774595214542</v>
      </c>
      <c r="AN458">
        <f t="shared" si="703"/>
        <v>-0.55779420762746401</v>
      </c>
      <c r="AO458">
        <f>SUMPRODUCT(AB458:AE458,AF458:AI458)+AN458</f>
        <v>-2.4920293665888633</v>
      </c>
      <c r="AP458">
        <f>SUMPRODUCT(AB458:AE458,AJ458:AM458)+AN458</f>
        <v>-0.97661823619364907</v>
      </c>
      <c r="AQ458">
        <f t="shared" si="698"/>
        <v>7.641884350152571E-2</v>
      </c>
      <c r="AR458">
        <f t="shared" si="698"/>
        <v>0.27356331463037287</v>
      </c>
      <c r="AS458">
        <f t="shared" si="704"/>
        <v>-2.7054060941924776E-3</v>
      </c>
      <c r="AT458">
        <f t="shared" si="705"/>
        <v>1.6486818641044329E-2</v>
      </c>
      <c r="AU458">
        <f>(AF458*AS458+AJ458*AT458)*AB458*(1-AB458)</f>
        <v>6.5227521114304245E-3</v>
      </c>
      <c r="AV458">
        <f>(AG458*AS458+AK458*AT458)*AC458*(1-AC458)</f>
        <v>-1.2104812715705768E-2</v>
      </c>
      <c r="AW458">
        <f>(AH458*AS458+AL458*AT458)*AD458*(1-AD458)</f>
        <v>-6.0042982257599081E-3</v>
      </c>
      <c r="AX458">
        <f>(AI458*AS458+AM458*AT458)*AE458*(1-AE458)</f>
        <v>8.6416741742657774E-3</v>
      </c>
      <c r="AY458">
        <f>(K458*AU458+N458*AV458+Q458*AW458+T458*AX458)*E458*(1-E458)</f>
        <v>6.5144715058911094E-4</v>
      </c>
      <c r="AZ458">
        <f>(L458*AU458+O458*AV458+R458*AW458+U458*AX458)*F458*(1-F458)</f>
        <v>1.0366653583347993E-3</v>
      </c>
      <c r="BA458">
        <f>(M458*AU458+P458*AV458+S458*AW458+V458*AX458)*G458*(1-G458)</f>
        <v>2.0248992249960953E-4</v>
      </c>
      <c r="BC458">
        <f>SQRT((AQ458-H458)^2+(I458-AR458)^2)</f>
        <v>9.161483370300956E-2</v>
      </c>
      <c r="BE458">
        <f>-D458*AU458*E458</f>
        <v>-1.9568256334291277E-4</v>
      </c>
      <c r="BF458">
        <f>-D458*AU458*F458</f>
        <v>-8.9144278856215795E-4</v>
      </c>
      <c r="BG458">
        <f>-D458*G458*AU458</f>
        <v>-4.9921832998860106E-4</v>
      </c>
      <c r="BH458">
        <f>-D458*E458*AV458</f>
        <v>3.6314438147117304E-4</v>
      </c>
      <c r="BI458">
        <f>-D458*F458*AV458</f>
        <v>1.654324404479788E-3</v>
      </c>
      <c r="BJ458">
        <f>-D458*G458*AV458</f>
        <v>9.2644090799799109E-4</v>
      </c>
      <c r="BK458">
        <f>-D458*E458*AW458</f>
        <v>1.8012894677279723E-4</v>
      </c>
      <c r="BL458">
        <f>-D458*F458*AW458</f>
        <v>8.2058742418718723E-4</v>
      </c>
      <c r="BM458">
        <f>-D458*G458*AW458</f>
        <v>4.5953850181806866E-4</v>
      </c>
      <c r="BN458">
        <f>-D458*E458*AX458</f>
        <v>-2.592502252279733E-4</v>
      </c>
      <c r="BO458">
        <f>-D458*F458*AX458</f>
        <v>-1.1810288038163225E-3</v>
      </c>
      <c r="BP458">
        <f>-D458*G458*AX458</f>
        <v>-6.6138986671325701E-4</v>
      </c>
      <c r="BQ458">
        <f>-D458*AB458*AS458</f>
        <v>5.8691487483906806E-4</v>
      </c>
      <c r="BR458">
        <f>-D458*AC458*AS458</f>
        <v>4.6694899908206568E-4</v>
      </c>
      <c r="BS458">
        <f>-D458*AD458*AS458</f>
        <v>3.8897351051264245E-4</v>
      </c>
      <c r="BT458">
        <f>-D458*AE458*AS458</f>
        <v>3.3779315755700306E-4</v>
      </c>
      <c r="BU458">
        <f>-D458*AB458*AT458</f>
        <v>-3.5766752799051382E-3</v>
      </c>
      <c r="BV458">
        <f>-D458*AC458*AT458</f>
        <v>-2.8455999559582118E-3</v>
      </c>
      <c r="BW458">
        <f>-D458*AD458*AT458</f>
        <v>-2.370415198575373E-3</v>
      </c>
      <c r="BX458">
        <f>-D458*AE458*AT458</f>
        <v>-2.0585207295802754E-3</v>
      </c>
      <c r="BZ458">
        <f>I458-BA459</f>
        <v>0.19060092836454384</v>
      </c>
    </row>
    <row r="459" spans="1:104" outlineLevel="1" x14ac:dyDescent="0.25">
      <c r="B459">
        <v>1</v>
      </c>
      <c r="C459">
        <v>4</v>
      </c>
      <c r="D459">
        <f t="shared" si="706"/>
        <v>0.3</v>
      </c>
      <c r="E459">
        <v>0.1</v>
      </c>
      <c r="F459">
        <v>0.6333333333333333</v>
      </c>
      <c r="G459">
        <f t="shared" ref="G459:G460" si="707">AR458</f>
        <v>0.27356331463037287</v>
      </c>
      <c r="H459">
        <v>0.13751490568115973</v>
      </c>
      <c r="I459">
        <v>0.25811764705882356</v>
      </c>
      <c r="K459">
        <f t="shared" ref="K459:N490" si="708">K458</f>
        <v>1.2512125656392896</v>
      </c>
      <c r="L459">
        <f t="shared" si="699"/>
        <v>-0.1345555845890028</v>
      </c>
      <c r="M459">
        <f t="shared" si="699"/>
        <v>-0.13231548009405314</v>
      </c>
      <c r="N459">
        <f t="shared" si="699"/>
        <v>-1.3363341437470084</v>
      </c>
      <c r="O459">
        <f t="shared" si="699"/>
        <v>-0.73066966363051455</v>
      </c>
      <c r="P459">
        <f t="shared" si="699"/>
        <v>-0.62675847001605467</v>
      </c>
      <c r="Q459">
        <f t="shared" si="699"/>
        <v>0.28188315206826181</v>
      </c>
      <c r="R459">
        <f t="shared" si="699"/>
        <v>-1.7335540678289691</v>
      </c>
      <c r="S459">
        <f t="shared" si="699"/>
        <v>-0.98583279271927859</v>
      </c>
      <c r="T459">
        <f t="shared" si="699"/>
        <v>-1.7828271983297839</v>
      </c>
      <c r="U459">
        <f t="shared" si="699"/>
        <v>-1.6427414324492091</v>
      </c>
      <c r="V459">
        <f t="shared" si="699"/>
        <v>-1.3397184221063954</v>
      </c>
      <c r="W459">
        <f t="shared" si="699"/>
        <v>0.93001480570072914</v>
      </c>
      <c r="X459">
        <f t="shared" ref="X459:X490" si="709">SUMPRODUCT(E459:G459,K459:M459)+W459</f>
        <v>0.9337208640468514</v>
      </c>
      <c r="Y459">
        <f t="shared" si="700"/>
        <v>0.16216581316311596</v>
      </c>
      <c r="Z459">
        <f t="shared" si="701"/>
        <v>-0.40940214183172841</v>
      </c>
      <c r="AA459">
        <f t="shared" si="702"/>
        <v>-0.65516863357288013</v>
      </c>
      <c r="AB459">
        <f t="shared" ref="AB459:AE490" si="710">1/(1+EXP(-X459))</f>
        <v>0.71782955803942095</v>
      </c>
      <c r="AC459">
        <f t="shared" si="710"/>
        <v>0.54045284056152165</v>
      </c>
      <c r="AD459">
        <f t="shared" si="710"/>
        <v>0.39905548498510796</v>
      </c>
      <c r="AE459">
        <f t="shared" si="710"/>
        <v>0.3418257446062421</v>
      </c>
      <c r="AF459">
        <f t="shared" si="703"/>
        <v>0.84657766954834401</v>
      </c>
      <c r="AG459">
        <f t="shared" si="703"/>
        <v>-0.98452294072857827</v>
      </c>
      <c r="AH459">
        <f t="shared" si="703"/>
        <v>-3.1129335797728852</v>
      </c>
      <c r="AI459">
        <f t="shared" si="703"/>
        <v>-1.1728058719804964</v>
      </c>
      <c r="AJ459">
        <f t="shared" si="703"/>
        <v>2.1150233603692365</v>
      </c>
      <c r="AK459">
        <f t="shared" si="703"/>
        <v>-3.1666085073321546</v>
      </c>
      <c r="AL459">
        <f t="shared" si="703"/>
        <v>-1.9700804370228304</v>
      </c>
      <c r="AM459">
        <f t="shared" si="703"/>
        <v>1.9647774595214542</v>
      </c>
      <c r="AN459">
        <f t="shared" si="703"/>
        <v>-0.55779420762746401</v>
      </c>
      <c r="AO459">
        <f t="shared" ref="AO459:AO490" si="711">SUMPRODUCT(AB459:AE459,AF459:AI459)+AN459</f>
        <v>-2.125312413035279</v>
      </c>
      <c r="AP459">
        <f t="shared" ref="AP459:AP490" si="712">SUMPRODUCT(AB459:AE459,AJ459:AM459)+AN459</f>
        <v>-0.86553037251384424</v>
      </c>
      <c r="AQ459">
        <f t="shared" ref="AQ459:AR490" si="713">1/(1+EXP(-AO459))</f>
        <v>0.10666082223277902</v>
      </c>
      <c r="AR459">
        <f t="shared" si="713"/>
        <v>0.29618518884899125</v>
      </c>
      <c r="AS459">
        <f t="shared" si="704"/>
        <v>-2.9399094730353358E-3</v>
      </c>
      <c r="AT459">
        <f t="shared" si="705"/>
        <v>7.5496631055506271E-3</v>
      </c>
      <c r="AU459">
        <f t="shared" ref="AU459:AU490" si="714">(AF459*AS459+AJ459*AT459)*AB459*(1-AB459)</f>
        <v>2.7301453202666711E-3</v>
      </c>
      <c r="AV459">
        <f t="shared" ref="AV459:AV490" si="715">(AG459*AS459+AK459*AT459)*AC459*(1-AC459)</f>
        <v>-5.2187193729028598E-3</v>
      </c>
      <c r="AW459">
        <f t="shared" ref="AW459:AW490" si="716">(AH459*AS459+AL459*AT459)*AD459*(1-AD459)</f>
        <v>-1.3721222100438054E-3</v>
      </c>
      <c r="AX459">
        <f t="shared" ref="AX459:AX490" si="717">(AI459*AS459+AM459*AT459)*AE459*(1-AE459)</f>
        <v>4.1129548890472241E-3</v>
      </c>
      <c r="AY459">
        <f t="shared" ref="AY459:AY490" si="718">(K459*AU459+N459*AV459+Q459*AW459+T459*AX459)*E459*(1-E459)</f>
        <v>2.4034311360865453E-4</v>
      </c>
      <c r="AZ459">
        <f t="shared" ref="AZ459:AZ490" si="719">(L459*AU459+O459*AV459+R459*AW459+U459*AX459)*F459*(1-F459)</f>
        <v>-2.1644730583673624E-4</v>
      </c>
      <c r="BA459">
        <f t="shared" ref="BA459:BA490" si="720">(M459*AU459+P459*AV459+S459*AW459+V459*AX459)*G459*(1-G459)</f>
        <v>-2.4798718807323447E-4</v>
      </c>
      <c r="BC459">
        <f t="shared" ref="BC459:BC490" si="721">SQRT((AQ459-H459)^2+(I459-AR459)^2)</f>
        <v>4.9001144919132288E-2</v>
      </c>
      <c r="BE459">
        <f t="shared" ref="BE459:BE490" si="722">-D459*AU459*E459</f>
        <v>-8.1904359608000137E-5</v>
      </c>
      <c r="BF459">
        <f t="shared" ref="BF459:BF490" si="723">-D459*AU459*F459</f>
        <v>-5.1872761085066743E-4</v>
      </c>
      <c r="BG459">
        <f t="shared" ref="BG459:BG490" si="724">-D459*G459*AU459</f>
        <v>-2.2406028097042544E-4</v>
      </c>
      <c r="BH459">
        <f t="shared" ref="BH459:BH490" si="725">-D459*E459*AV459</f>
        <v>1.5656158118708578E-4</v>
      </c>
      <c r="BI459">
        <f t="shared" ref="BI459:BI490" si="726">-D459*F459*AV459</f>
        <v>9.9155668085154332E-4</v>
      </c>
      <c r="BJ459">
        <f t="shared" ref="BJ459:BJ490" si="727">-D459*G459*AV459</f>
        <v>4.2829505093311415E-4</v>
      </c>
      <c r="BK459">
        <f t="shared" ref="BK459:BK490" si="728">-D459*E459*AW459</f>
        <v>4.1163666301314164E-5</v>
      </c>
      <c r="BL459">
        <f t="shared" ref="BL459:BL490" si="729">-D459*F459*AW459</f>
        <v>2.6070321990832298E-4</v>
      </c>
      <c r="BM459">
        <f t="shared" ref="BM459:BM490" si="730">-D459*G459*AW459</f>
        <v>1.1260868995726083E-4</v>
      </c>
      <c r="BN459">
        <f t="shared" ref="BN459:BN490" si="731">-D459*E459*AX459</f>
        <v>-1.2338864667141671E-4</v>
      </c>
      <c r="BO459">
        <f t="shared" ref="BO459:BO490" si="732">-D459*F459*AX459</f>
        <v>-7.814614289189725E-4</v>
      </c>
      <c r="BP459">
        <f t="shared" ref="BP459:BP490" si="733">-D459*G459*AX459</f>
        <v>-3.3754607171188685E-4</v>
      </c>
      <c r="BQ459">
        <f t="shared" ref="BQ459:BQ490" si="734">-D459*AB459*AS459</f>
        <v>6.3310617531145853E-4</v>
      </c>
      <c r="BR459">
        <f t="shared" ref="BR459:BR490" si="735">-D459*AC459*AS459</f>
        <v>4.7666472770870207E-4</v>
      </c>
      <c r="BS459">
        <f t="shared" ref="BS459:BS490" si="736">-D459*AD459*AS459</f>
        <v>3.5195610017232871E-4</v>
      </c>
      <c r="BT459">
        <f t="shared" ref="BT459:BT490" si="737">-D459*AE459*AS459</f>
        <v>3.0148102340857454E-4</v>
      </c>
      <c r="BU459">
        <f t="shared" ref="BU459:BU490" si="738">-D459*AB459*AT459</f>
        <v>-1.6258113991211786E-3</v>
      </c>
      <c r="BV459">
        <f t="shared" ref="BV459:BV490" si="739">-D459*AC459*AT459</f>
        <v>-1.2240710612032068E-3</v>
      </c>
      <c r="BW459">
        <f t="shared" ref="BW459:BW490" si="740">-D459*AD459*AT459</f>
        <v>-9.0382034161790449E-4</v>
      </c>
      <c r="BX459">
        <f t="shared" ref="BX459:BX490" si="741">-D459*AE459*AT459</f>
        <v>-7.7420076377433518E-4</v>
      </c>
      <c r="BZ459">
        <f>I459-BA460</f>
        <v>0.25996874257799829</v>
      </c>
    </row>
    <row r="460" spans="1:104" outlineLevel="1" x14ac:dyDescent="0.25">
      <c r="B460">
        <v>1</v>
      </c>
      <c r="C460">
        <v>5</v>
      </c>
      <c r="D460">
        <f t="shared" si="706"/>
        <v>0.3</v>
      </c>
      <c r="E460">
        <v>0.1</v>
      </c>
      <c r="F460">
        <v>0.81111111111111112</v>
      </c>
      <c r="G460">
        <f t="shared" si="707"/>
        <v>0.29618518884899125</v>
      </c>
      <c r="H460">
        <v>0.19840081039519875</v>
      </c>
      <c r="I460">
        <v>0.34094117647058819</v>
      </c>
      <c r="K460">
        <f t="shared" si="708"/>
        <v>1.2512125656392896</v>
      </c>
      <c r="L460">
        <f t="shared" si="699"/>
        <v>-0.1345555845890028</v>
      </c>
      <c r="M460">
        <f t="shared" si="699"/>
        <v>-0.13231548009405314</v>
      </c>
      <c r="N460">
        <f t="shared" si="699"/>
        <v>-1.3363341437470084</v>
      </c>
      <c r="O460">
        <f t="shared" si="699"/>
        <v>-0.73066966363051455</v>
      </c>
      <c r="P460">
        <f t="shared" si="699"/>
        <v>-0.62675847001605467</v>
      </c>
      <c r="Q460">
        <f t="shared" si="699"/>
        <v>0.28188315206826181</v>
      </c>
      <c r="R460">
        <f t="shared" si="699"/>
        <v>-1.7335540678289691</v>
      </c>
      <c r="S460">
        <f t="shared" si="699"/>
        <v>-0.98583279271927859</v>
      </c>
      <c r="T460">
        <f t="shared" si="699"/>
        <v>-1.7828271983297839</v>
      </c>
      <c r="U460">
        <f t="shared" si="699"/>
        <v>-1.6427414324492091</v>
      </c>
      <c r="V460">
        <f t="shared" si="699"/>
        <v>-1.3397184221063954</v>
      </c>
      <c r="W460">
        <f t="shared" si="699"/>
        <v>0.93001480570072914</v>
      </c>
      <c r="X460">
        <f t="shared" si="709"/>
        <v>0.90680664708316494</v>
      </c>
      <c r="Y460">
        <f t="shared" si="700"/>
        <v>1.8090532799089787E-2</v>
      </c>
      <c r="Z460">
        <f t="shared" si="701"/>
        <v>-0.73989091710547439</v>
      </c>
      <c r="AA460">
        <f t="shared" si="702"/>
        <v>-0.97751849653044087</v>
      </c>
      <c r="AB460">
        <f t="shared" si="710"/>
        <v>0.71234625975383237</v>
      </c>
      <c r="AC460">
        <f t="shared" si="710"/>
        <v>0.50452250986128355</v>
      </c>
      <c r="AD460">
        <f t="shared" si="710"/>
        <v>0.32302799764764528</v>
      </c>
      <c r="AE460">
        <f t="shared" si="710"/>
        <v>0.27338444558469271</v>
      </c>
      <c r="AF460">
        <f t="shared" si="703"/>
        <v>0.84657766954834401</v>
      </c>
      <c r="AG460">
        <f t="shared" si="703"/>
        <v>-0.98452294072857827</v>
      </c>
      <c r="AH460">
        <f t="shared" si="703"/>
        <v>-3.1129335797728852</v>
      </c>
      <c r="AI460">
        <f t="shared" si="703"/>
        <v>-1.1728058719804964</v>
      </c>
      <c r="AJ460">
        <f t="shared" si="703"/>
        <v>2.1150233603692365</v>
      </c>
      <c r="AK460">
        <f t="shared" si="703"/>
        <v>-3.1666085073321546</v>
      </c>
      <c r="AL460">
        <f t="shared" si="703"/>
        <v>-1.9700804370228304</v>
      </c>
      <c r="AM460">
        <f t="shared" si="703"/>
        <v>1.9647774595214542</v>
      </c>
      <c r="AN460">
        <f t="shared" si="703"/>
        <v>-0.55779420762746401</v>
      </c>
      <c r="AO460">
        <f t="shared" si="711"/>
        <v>-1.7776433403799907</v>
      </c>
      <c r="AP460">
        <f t="shared" si="712"/>
        <v>-0.74804204175147693</v>
      </c>
      <c r="AQ460">
        <f t="shared" si="713"/>
        <v>0.14459437780881049</v>
      </c>
      <c r="AR460">
        <f t="shared" si="713"/>
        <v>0.32124807971306579</v>
      </c>
      <c r="AS460">
        <f t="shared" si="704"/>
        <v>-6.6551478181685556E-3</v>
      </c>
      <c r="AT460">
        <f t="shared" si="705"/>
        <v>-4.294035458079745E-3</v>
      </c>
      <c r="AU460">
        <f t="shared" si="714"/>
        <v>-3.0154591981509144E-3</v>
      </c>
      <c r="AV460">
        <f t="shared" si="715"/>
        <v>5.0370066050927885E-3</v>
      </c>
      <c r="AW460">
        <f t="shared" si="716"/>
        <v>6.3803716546076026E-3</v>
      </c>
      <c r="AX460">
        <f t="shared" si="717"/>
        <v>-1.2546991887366614E-4</v>
      </c>
      <c r="AY460">
        <f t="shared" si="718"/>
        <v>-7.6337045021301431E-4</v>
      </c>
      <c r="AZ460">
        <f t="shared" si="719"/>
        <v>-2.1647399814526424E-3</v>
      </c>
      <c r="BA460">
        <f t="shared" si="720"/>
        <v>-1.8510955191747131E-3</v>
      </c>
      <c r="BC460">
        <f t="shared" si="721"/>
        <v>5.7297035242451104E-2</v>
      </c>
      <c r="BE460">
        <f t="shared" si="722"/>
        <v>9.0463775944527427E-5</v>
      </c>
      <c r="BF460">
        <f t="shared" si="723"/>
        <v>7.3376173821672244E-4</v>
      </c>
      <c r="BG460">
        <f t="shared" si="724"/>
        <v>2.6794030562122688E-4</v>
      </c>
      <c r="BH460">
        <f t="shared" si="725"/>
        <v>-1.5111019815278366E-4</v>
      </c>
      <c r="BI460">
        <f t="shared" si="726"/>
        <v>-1.2256716072392452E-3</v>
      </c>
      <c r="BJ460">
        <f t="shared" si="727"/>
        <v>-4.4756602576890713E-4</v>
      </c>
      <c r="BK460">
        <f t="shared" si="728"/>
        <v>-1.9141114963822808E-4</v>
      </c>
      <c r="BL460">
        <f t="shared" si="729"/>
        <v>-1.5525571026211832E-3</v>
      </c>
      <c r="BM460">
        <f t="shared" si="730"/>
        <v>-5.6693147503401105E-4</v>
      </c>
      <c r="BN460">
        <f t="shared" si="731"/>
        <v>3.7640975662099841E-6</v>
      </c>
      <c r="BO460">
        <f t="shared" si="732"/>
        <v>3.0531013592592088E-5</v>
      </c>
      <c r="BP460">
        <f t="shared" si="733"/>
        <v>1.1148699484939323E-5</v>
      </c>
      <c r="BQ460">
        <f t="shared" si="734"/>
        <v>1.4222308969143746E-3</v>
      </c>
      <c r="BR460">
        <f t="shared" si="735"/>
        <v>1.0073015642160733E-3</v>
      </c>
      <c r="BS460">
        <f t="shared" si="736"/>
        <v>6.4493972212562511E-4</v>
      </c>
      <c r="BT460">
        <f t="shared" si="737"/>
        <v>5.4582416896625633E-4</v>
      </c>
      <c r="BU460">
        <f t="shared" si="738"/>
        <v>9.1765202934403212E-4</v>
      </c>
      <c r="BV460">
        <f t="shared" si="739"/>
        <v>6.4993126402312169E-4</v>
      </c>
      <c r="BW460">
        <f t="shared" si="740"/>
        <v>4.1612810275544677E-4</v>
      </c>
      <c r="BX460">
        <f t="shared" si="741"/>
        <v>3.521767509084429E-4</v>
      </c>
      <c r="BZ460">
        <f>I460</f>
        <v>0.34094117647058819</v>
      </c>
    </row>
    <row r="461" spans="1:104" outlineLevel="1" x14ac:dyDescent="0.25">
      <c r="B461">
        <v>2</v>
      </c>
      <c r="C461">
        <v>1</v>
      </c>
      <c r="D461">
        <f t="shared" si="706"/>
        <v>0.3</v>
      </c>
      <c r="E461">
        <v>0.30000000000000004</v>
      </c>
      <c r="F461">
        <v>0.1</v>
      </c>
      <c r="G461">
        <v>0.1</v>
      </c>
      <c r="H461">
        <v>0.10781746665182537</v>
      </c>
      <c r="I461">
        <v>0.13764705882352943</v>
      </c>
      <c r="K461">
        <f t="shared" si="708"/>
        <v>1.2512125656392896</v>
      </c>
      <c r="L461">
        <f t="shared" si="699"/>
        <v>-0.1345555845890028</v>
      </c>
      <c r="M461">
        <f t="shared" si="699"/>
        <v>-0.13231548009405314</v>
      </c>
      <c r="N461">
        <f t="shared" si="699"/>
        <v>-1.3363341437470084</v>
      </c>
      <c r="O461">
        <f t="shared" si="699"/>
        <v>-0.73066966363051455</v>
      </c>
      <c r="P461">
        <f t="shared" si="699"/>
        <v>-0.62675847001605467</v>
      </c>
      <c r="Q461">
        <f t="shared" si="699"/>
        <v>0.28188315206826181</v>
      </c>
      <c r="R461">
        <f t="shared" si="699"/>
        <v>-1.7335540678289691</v>
      </c>
      <c r="S461">
        <f t="shared" si="699"/>
        <v>-0.98583279271927859</v>
      </c>
      <c r="T461">
        <f t="shared" si="699"/>
        <v>-1.7828271983297839</v>
      </c>
      <c r="U461">
        <f t="shared" si="699"/>
        <v>-1.6427414324492091</v>
      </c>
      <c r="V461">
        <f t="shared" si="699"/>
        <v>-1.3397184221063954</v>
      </c>
      <c r="W461">
        <f t="shared" si="699"/>
        <v>0.93001480570072914</v>
      </c>
      <c r="X461">
        <f t="shared" si="709"/>
        <v>1.2786914689242104</v>
      </c>
      <c r="Y461">
        <f t="shared" si="700"/>
        <v>0.3933717492119696</v>
      </c>
      <c r="Z461">
        <f t="shared" si="701"/>
        <v>0.74264106526638285</v>
      </c>
      <c r="AA461">
        <f t="shared" si="702"/>
        <v>9.69206607462334E-2</v>
      </c>
      <c r="AB461">
        <f t="shared" si="710"/>
        <v>0.78222695316191992</v>
      </c>
      <c r="AC461">
        <f t="shared" si="710"/>
        <v>0.59709411508922328</v>
      </c>
      <c r="AD461">
        <f t="shared" si="710"/>
        <v>0.67757311431627687</v>
      </c>
      <c r="AE461">
        <f t="shared" si="710"/>
        <v>0.52421121558434036</v>
      </c>
      <c r="AF461">
        <f t="shared" si="703"/>
        <v>0.84657766954834401</v>
      </c>
      <c r="AG461">
        <f t="shared" si="703"/>
        <v>-0.98452294072857827</v>
      </c>
      <c r="AH461">
        <f t="shared" si="703"/>
        <v>-3.1129335797728852</v>
      </c>
      <c r="AI461">
        <f t="shared" si="703"/>
        <v>-1.1728058719804964</v>
      </c>
      <c r="AJ461">
        <f t="shared" si="703"/>
        <v>2.1150233603692365</v>
      </c>
      <c r="AK461">
        <f t="shared" si="703"/>
        <v>-3.1666085073321546</v>
      </c>
      <c r="AL461">
        <f t="shared" si="703"/>
        <v>-1.9700804370228304</v>
      </c>
      <c r="AM461">
        <f t="shared" si="703"/>
        <v>1.9647774595214542</v>
      </c>
      <c r="AN461">
        <f t="shared" si="703"/>
        <v>-0.55779420762746401</v>
      </c>
      <c r="AO461">
        <f t="shared" si="711"/>
        <v>-3.2074692827428928</v>
      </c>
      <c r="AP461">
        <f t="shared" si="712"/>
        <v>-1.0990443898577273</v>
      </c>
      <c r="AQ461">
        <f t="shared" si="713"/>
        <v>3.8885605967203515E-2</v>
      </c>
      <c r="AR461">
        <f t="shared" si="713"/>
        <v>0.24991898977936033</v>
      </c>
      <c r="AS461">
        <f t="shared" si="704"/>
        <v>-2.5762259717205835E-3</v>
      </c>
      <c r="AT461">
        <f t="shared" si="705"/>
        <v>2.1096603460948712E-2</v>
      </c>
      <c r="AU461">
        <f t="shared" si="714"/>
        <v>7.2293682010747826E-3</v>
      </c>
      <c r="AV461">
        <f t="shared" si="715"/>
        <v>-1.5461207883945048E-2</v>
      </c>
      <c r="AW461">
        <f t="shared" si="716"/>
        <v>-7.3279307850042663E-3</v>
      </c>
      <c r="AX461">
        <f t="shared" si="717"/>
        <v>1.1091817513687142E-2</v>
      </c>
      <c r="AY461">
        <f t="shared" si="718"/>
        <v>1.6519444543511594E-3</v>
      </c>
      <c r="AZ461">
        <f t="shared" si="719"/>
        <v>4.3259937566332118E-4</v>
      </c>
      <c r="BA461">
        <f t="shared" si="720"/>
        <v>9.8827909789048603E-5</v>
      </c>
      <c r="BC461">
        <f t="shared" si="721"/>
        <v>0.13174440366859982</v>
      </c>
      <c r="BE461">
        <f t="shared" si="722"/>
        <v>-6.5064313809673057E-4</v>
      </c>
      <c r="BF461">
        <f t="shared" si="723"/>
        <v>-2.1688104603224349E-4</v>
      </c>
      <c r="BG461">
        <f t="shared" si="724"/>
        <v>-2.1688104603224346E-4</v>
      </c>
      <c r="BH461">
        <f t="shared" si="725"/>
        <v>1.3915087095550545E-3</v>
      </c>
      <c r="BI461">
        <f t="shared" si="726"/>
        <v>4.6383623651835142E-4</v>
      </c>
      <c r="BJ461">
        <f t="shared" si="727"/>
        <v>4.6383623651835142E-4</v>
      </c>
      <c r="BK461">
        <f t="shared" si="728"/>
        <v>6.5951377065038403E-4</v>
      </c>
      <c r="BL461">
        <f t="shared" si="729"/>
        <v>2.1983792355012799E-4</v>
      </c>
      <c r="BM461">
        <f t="shared" si="730"/>
        <v>2.1983792355012799E-4</v>
      </c>
      <c r="BN461">
        <f t="shared" si="731"/>
        <v>-9.9826357623184294E-4</v>
      </c>
      <c r="BO461">
        <f t="shared" si="732"/>
        <v>-3.3275452541061426E-4</v>
      </c>
      <c r="BP461">
        <f t="shared" si="733"/>
        <v>-3.3275452541061426E-4</v>
      </c>
      <c r="BQ461">
        <f t="shared" si="734"/>
        <v>6.045580177546795E-4</v>
      </c>
      <c r="BR461">
        <f t="shared" si="735"/>
        <v>4.6147481005631285E-4</v>
      </c>
      <c r="BS461">
        <f t="shared" si="736"/>
        <v>5.2367443645235767E-4</v>
      </c>
      <c r="BT461">
        <f t="shared" si="737"/>
        <v>4.0514596447667868E-4</v>
      </c>
      <c r="BU461">
        <f t="shared" si="738"/>
        <v>-4.9506995541969377E-3</v>
      </c>
      <c r="BV461">
        <f t="shared" si="739"/>
        <v>-3.7789973324710248E-3</v>
      </c>
      <c r="BW461">
        <f t="shared" si="740"/>
        <v>-4.2883473925591688E-3</v>
      </c>
      <c r="BX461">
        <f t="shared" si="741"/>
        <v>-3.317722843489418E-3</v>
      </c>
      <c r="BZ461">
        <f>I461-BA462</f>
        <v>0.13737945577537572</v>
      </c>
    </row>
    <row r="462" spans="1:104" outlineLevel="1" x14ac:dyDescent="0.25">
      <c r="B462">
        <v>2</v>
      </c>
      <c r="C462">
        <v>2</v>
      </c>
      <c r="D462">
        <f t="shared" si="706"/>
        <v>0.3</v>
      </c>
      <c r="E462">
        <v>0.30000000000000004</v>
      </c>
      <c r="F462">
        <v>0.27777777777777779</v>
      </c>
      <c r="G462">
        <f>AR461</f>
        <v>0.24991898977936033</v>
      </c>
      <c r="H462">
        <v>0.10866522747984556</v>
      </c>
      <c r="I462">
        <v>0.19035294117647061</v>
      </c>
      <c r="K462">
        <f t="shared" si="708"/>
        <v>1.2512125656392896</v>
      </c>
      <c r="L462">
        <f t="shared" si="699"/>
        <v>-0.1345555845890028</v>
      </c>
      <c r="M462">
        <f t="shared" si="699"/>
        <v>-0.13231548009405314</v>
      </c>
      <c r="N462">
        <f t="shared" si="699"/>
        <v>-1.3363341437470084</v>
      </c>
      <c r="O462">
        <f t="shared" si="699"/>
        <v>-0.73066966363051455</v>
      </c>
      <c r="P462">
        <f t="shared" si="699"/>
        <v>-0.62675847001605467</v>
      </c>
      <c r="Q462">
        <f t="shared" si="699"/>
        <v>0.28188315206826181</v>
      </c>
      <c r="R462">
        <f t="shared" si="699"/>
        <v>-1.7335540678289691</v>
      </c>
      <c r="S462">
        <f t="shared" si="699"/>
        <v>-0.98583279271927859</v>
      </c>
      <c r="T462">
        <f t="shared" si="699"/>
        <v>-1.7828271983297839</v>
      </c>
      <c r="U462">
        <f t="shared" si="699"/>
        <v>-1.6427414324492091</v>
      </c>
      <c r="V462">
        <f t="shared" si="699"/>
        <v>-1.3397184221063954</v>
      </c>
      <c r="W462">
        <f t="shared" si="699"/>
        <v>0.93001480570072914</v>
      </c>
      <c r="X462">
        <f t="shared" si="709"/>
        <v>1.2349338730005162</v>
      </c>
      <c r="Y462">
        <f t="shared" si="700"/>
        <v>0.1695119234616359</v>
      </c>
      <c r="Z462">
        <f t="shared" si="701"/>
        <v>0.28665861905428192</v>
      </c>
      <c r="AA462">
        <f t="shared" si="702"/>
        <v>-0.39597149300905987</v>
      </c>
      <c r="AB462">
        <f t="shared" si="710"/>
        <v>0.77468095063200315</v>
      </c>
      <c r="AC462">
        <f t="shared" si="710"/>
        <v>0.54227679649452354</v>
      </c>
      <c r="AD462">
        <f t="shared" si="710"/>
        <v>0.57117791147788555</v>
      </c>
      <c r="AE462">
        <f t="shared" si="710"/>
        <v>0.4022806156234206</v>
      </c>
      <c r="AF462">
        <f t="shared" si="703"/>
        <v>0.84657766954834401</v>
      </c>
      <c r="AG462">
        <f t="shared" si="703"/>
        <v>-0.98452294072857827</v>
      </c>
      <c r="AH462">
        <f t="shared" si="703"/>
        <v>-3.1129335797728852</v>
      </c>
      <c r="AI462">
        <f t="shared" si="703"/>
        <v>-1.1728058719804964</v>
      </c>
      <c r="AJ462">
        <f t="shared" si="703"/>
        <v>2.1150233603692365</v>
      </c>
      <c r="AK462">
        <f t="shared" si="703"/>
        <v>-3.1666085073321546</v>
      </c>
      <c r="AL462">
        <f t="shared" si="703"/>
        <v>-1.9700804370228304</v>
      </c>
      <c r="AM462">
        <f t="shared" si="703"/>
        <v>1.9647774595214542</v>
      </c>
      <c r="AN462">
        <f t="shared" si="703"/>
        <v>-0.55779420762746401</v>
      </c>
      <c r="AO462">
        <f t="shared" si="711"/>
        <v>-2.6856865290227194</v>
      </c>
      <c r="AP462">
        <f t="shared" si="712"/>
        <v>-0.97137876079894514</v>
      </c>
      <c r="AQ462">
        <f t="shared" si="713"/>
        <v>6.3823263208851719E-2</v>
      </c>
      <c r="AR462">
        <f t="shared" si="713"/>
        <v>0.27460577125321373</v>
      </c>
      <c r="AS462">
        <f t="shared" si="704"/>
        <v>-2.6793008309206373E-3</v>
      </c>
      <c r="AT462">
        <f t="shared" si="705"/>
        <v>1.6791425492598728E-2</v>
      </c>
      <c r="AU462">
        <f t="shared" si="714"/>
        <v>5.8031054303353431E-3</v>
      </c>
      <c r="AV462">
        <f t="shared" si="715"/>
        <v>-1.2543188544147056E-2</v>
      </c>
      <c r="AW462">
        <f t="shared" si="716"/>
        <v>-6.0596533311528039E-3</v>
      </c>
      <c r="AX462">
        <f t="shared" si="717"/>
        <v>8.6883848600337894E-3</v>
      </c>
      <c r="AY462">
        <f t="shared" si="718"/>
        <v>1.4332093729199347E-3</v>
      </c>
      <c r="AZ462">
        <f t="shared" si="719"/>
        <v>9.260602164520307E-4</v>
      </c>
      <c r="BA462">
        <f t="shared" si="720"/>
        <v>2.6760304815369717E-4</v>
      </c>
      <c r="BC462">
        <f t="shared" si="721"/>
        <v>9.544286843772895E-2</v>
      </c>
      <c r="BE462">
        <f t="shared" si="722"/>
        <v>-5.2227948873018095E-4</v>
      </c>
      <c r="BF462">
        <f t="shared" si="723"/>
        <v>-4.8359211919461189E-4</v>
      </c>
      <c r="BG462">
        <f t="shared" si="724"/>
        <v>-4.3509187401975867E-4</v>
      </c>
      <c r="BH462">
        <f t="shared" si="725"/>
        <v>1.1288869689732352E-3</v>
      </c>
      <c r="BI462">
        <f t="shared" si="726"/>
        <v>1.0452657120122546E-3</v>
      </c>
      <c r="BJ462">
        <f t="shared" si="727"/>
        <v>9.4043430286958323E-4</v>
      </c>
      <c r="BK462">
        <f t="shared" si="728"/>
        <v>5.4536879980375238E-4</v>
      </c>
      <c r="BL462">
        <f t="shared" si="729"/>
        <v>5.0497111092940032E-4</v>
      </c>
      <c r="BM462">
        <f t="shared" si="730"/>
        <v>4.5432673168045327E-4</v>
      </c>
      <c r="BN462">
        <f t="shared" si="731"/>
        <v>-7.8195463740304112E-4</v>
      </c>
      <c r="BO462">
        <f t="shared" si="732"/>
        <v>-7.2403207166948241E-4</v>
      </c>
      <c r="BP462">
        <f t="shared" si="733"/>
        <v>-6.5141771011018002E-4</v>
      </c>
      <c r="BQ462">
        <f t="shared" si="734"/>
        <v>6.2268099441801453E-4</v>
      </c>
      <c r="BR462">
        <f t="shared" si="735"/>
        <v>4.3587680143102747E-4</v>
      </c>
      <c r="BS462">
        <f t="shared" si="736"/>
        <v>4.5910723584786386E-4</v>
      </c>
      <c r="BT462">
        <f t="shared" si="737"/>
        <v>3.233492363109289E-4</v>
      </c>
      <c r="BU462">
        <f t="shared" si="738"/>
        <v>-3.9023992389218502E-3</v>
      </c>
      <c r="BV462">
        <f t="shared" si="739"/>
        <v>-2.7316801274108746E-3</v>
      </c>
      <c r="BW462">
        <f t="shared" si="740"/>
        <v>-2.87726740307972E-3</v>
      </c>
      <c r="BX462">
        <f t="shared" si="741"/>
        <v>-2.0264594953072245E-3</v>
      </c>
      <c r="BZ462">
        <f>I462-BA463</f>
        <v>0.19031038395451069</v>
      </c>
    </row>
    <row r="463" spans="1:104" outlineLevel="1" x14ac:dyDescent="0.25">
      <c r="B463">
        <v>2</v>
      </c>
      <c r="C463">
        <v>3</v>
      </c>
      <c r="D463">
        <f t="shared" si="706"/>
        <v>0.3</v>
      </c>
      <c r="E463">
        <v>0.30000000000000004</v>
      </c>
      <c r="F463">
        <v>0.45555555555555549</v>
      </c>
      <c r="G463">
        <f>AR462</f>
        <v>0.27460577125321373</v>
      </c>
      <c r="H463">
        <v>0.11713489420662322</v>
      </c>
      <c r="I463">
        <v>0.25811764705882356</v>
      </c>
      <c r="K463">
        <f t="shared" si="708"/>
        <v>1.2512125656392896</v>
      </c>
      <c r="L463">
        <f t="shared" si="699"/>
        <v>-0.1345555845890028</v>
      </c>
      <c r="M463">
        <f t="shared" si="699"/>
        <v>-0.13231548009405314</v>
      </c>
      <c r="N463">
        <f t="shared" si="699"/>
        <v>-1.3363341437470084</v>
      </c>
      <c r="O463">
        <f t="shared" si="699"/>
        <v>-0.73066966363051455</v>
      </c>
      <c r="P463">
        <f t="shared" si="699"/>
        <v>-0.62675847001605467</v>
      </c>
      <c r="Q463">
        <f t="shared" si="699"/>
        <v>0.28188315206826181</v>
      </c>
      <c r="R463">
        <f t="shared" si="699"/>
        <v>-1.7335540678289691</v>
      </c>
      <c r="S463">
        <f t="shared" si="699"/>
        <v>-0.98583279271927859</v>
      </c>
      <c r="T463">
        <f t="shared" si="699"/>
        <v>-1.7828271983297839</v>
      </c>
      <c r="U463">
        <f t="shared" si="699"/>
        <v>-1.6427414324492091</v>
      </c>
      <c r="V463">
        <f t="shared" si="699"/>
        <v>-1.3397184221063954</v>
      </c>
      <c r="W463">
        <f t="shared" si="699"/>
        <v>0.93001480570072914</v>
      </c>
      <c r="X463">
        <f t="shared" si="709"/>
        <v>1.2077464368420037</v>
      </c>
      <c r="Y463">
        <f t="shared" si="700"/>
        <v>2.4142444985593703E-2</v>
      </c>
      <c r="Z463">
        <f t="shared" si="701"/>
        <v>-4.5865809505598598E-2</v>
      </c>
      <c r="AA463">
        <f t="shared" si="702"/>
        <v>-0.72108775025639993</v>
      </c>
      <c r="AB463">
        <f t="shared" si="710"/>
        <v>0.76989996414390993</v>
      </c>
      <c r="AC463">
        <f t="shared" si="710"/>
        <v>0.50603531810496882</v>
      </c>
      <c r="AD463">
        <f t="shared" si="710"/>
        <v>0.48853555733918352</v>
      </c>
      <c r="AE463">
        <f t="shared" si="710"/>
        <v>0.32715349789759524</v>
      </c>
      <c r="AF463">
        <f t="shared" si="703"/>
        <v>0.84657766954834401</v>
      </c>
      <c r="AG463">
        <f t="shared" si="703"/>
        <v>-0.98452294072857827</v>
      </c>
      <c r="AH463">
        <f t="shared" si="703"/>
        <v>-3.1129335797728852</v>
      </c>
      <c r="AI463">
        <f t="shared" si="703"/>
        <v>-1.1728058719804964</v>
      </c>
      <c r="AJ463">
        <f t="shared" si="703"/>
        <v>2.1150233603692365</v>
      </c>
      <c r="AK463">
        <f t="shared" si="703"/>
        <v>-3.1666085073321546</v>
      </c>
      <c r="AL463">
        <f t="shared" si="703"/>
        <v>-1.9700804370228304</v>
      </c>
      <c r="AM463">
        <f t="shared" si="703"/>
        <v>1.9647774595214542</v>
      </c>
      <c r="AN463">
        <f t="shared" si="703"/>
        <v>-0.55779420762746401</v>
      </c>
      <c r="AO463">
        <f t="shared" si="711"/>
        <v>-2.3086837544178493</v>
      </c>
      <c r="AP463">
        <f t="shared" si="712"/>
        <v>-0.85152406746856057</v>
      </c>
      <c r="AQ463">
        <f t="shared" si="713"/>
        <v>9.0406325215745986E-2</v>
      </c>
      <c r="AR463">
        <f t="shared" si="713"/>
        <v>0.29911324735282258</v>
      </c>
      <c r="AS463">
        <f t="shared" si="704"/>
        <v>-2.1979709905419441E-3</v>
      </c>
      <c r="AT463">
        <f t="shared" si="705"/>
        <v>8.3845999073094511E-3</v>
      </c>
      <c r="AU463">
        <f t="shared" si="714"/>
        <v>2.8119428284005066E-3</v>
      </c>
      <c r="AV463">
        <f t="shared" si="715"/>
        <v>-6.0958098429603914E-3</v>
      </c>
      <c r="AW463">
        <f t="shared" si="716"/>
        <v>-2.4177778603428303E-3</v>
      </c>
      <c r="AX463">
        <f t="shared" si="717"/>
        <v>4.1937306202060685E-3</v>
      </c>
      <c r="AY463">
        <f t="shared" si="718"/>
        <v>7.3629132596143994E-4</v>
      </c>
      <c r="AZ463">
        <f t="shared" si="719"/>
        <v>3.4172700972425184E-4</v>
      </c>
      <c r="BA463">
        <f t="shared" si="720"/>
        <v>4.2557221959926085E-5</v>
      </c>
      <c r="BC463">
        <f t="shared" si="721"/>
        <v>4.8939305713969997E-2</v>
      </c>
      <c r="BE463">
        <f t="shared" si="722"/>
        <v>-2.5307485455604561E-4</v>
      </c>
      <c r="BF463">
        <f t="shared" si="723"/>
        <v>-3.8429885321473583E-4</v>
      </c>
      <c r="BG463">
        <f t="shared" si="724"/>
        <v>-2.3165271873385932E-4</v>
      </c>
      <c r="BH463">
        <f t="shared" si="725"/>
        <v>5.4862288586643524E-4</v>
      </c>
      <c r="BI463">
        <f t="shared" si="726"/>
        <v>8.3309401187125326E-4</v>
      </c>
      <c r="BJ463">
        <f t="shared" si="727"/>
        <v>5.0218336900172101E-4</v>
      </c>
      <c r="BK463">
        <f t="shared" si="728"/>
        <v>2.1760000743085474E-4</v>
      </c>
      <c r="BL463">
        <f t="shared" si="729"/>
        <v>3.3042964091352004E-4</v>
      </c>
      <c r="BM463">
        <f t="shared" si="730"/>
        <v>1.9918072621751633E-4</v>
      </c>
      <c r="BN463">
        <f t="shared" si="731"/>
        <v>-3.7743575581854623E-4</v>
      </c>
      <c r="BO463">
        <f t="shared" si="732"/>
        <v>-5.7314318476149584E-4</v>
      </c>
      <c r="BP463">
        <f t="shared" si="733"/>
        <v>-3.4548678941697172E-4</v>
      </c>
      <c r="BQ463">
        <f t="shared" si="734"/>
        <v>5.076653360422791E-4</v>
      </c>
      <c r="BR463">
        <f t="shared" si="735"/>
        <v>3.3367528481531583E-4</v>
      </c>
      <c r="BS463">
        <f t="shared" si="736"/>
        <v>3.221360948639298E-4</v>
      </c>
      <c r="BT463">
        <f t="shared" si="737"/>
        <v>2.1572216934997174E-4</v>
      </c>
      <c r="BU463">
        <f t="shared" si="738"/>
        <v>-1.936590950399573E-3</v>
      </c>
      <c r="BV463">
        <f t="shared" si="739"/>
        <v>-1.272871104383469E-3</v>
      </c>
      <c r="BW463">
        <f t="shared" si="740"/>
        <v>-1.2288525566350468E-3</v>
      </c>
      <c r="BX463">
        <f t="shared" si="741"/>
        <v>-8.2291535644444191E-4</v>
      </c>
      <c r="BZ463">
        <f>I463-BA464</f>
        <v>0.25911887877675405</v>
      </c>
    </row>
    <row r="464" spans="1:104" outlineLevel="1" x14ac:dyDescent="0.25">
      <c r="B464">
        <v>2</v>
      </c>
      <c r="C464">
        <v>4</v>
      </c>
      <c r="D464">
        <f t="shared" si="706"/>
        <v>0.3</v>
      </c>
      <c r="E464">
        <v>0.30000000000000004</v>
      </c>
      <c r="F464">
        <v>0.6333333333333333</v>
      </c>
      <c r="G464">
        <f t="shared" ref="G464:G465" si="742">AR463</f>
        <v>0.29911324735282258</v>
      </c>
      <c r="H464">
        <v>0.15050331630623692</v>
      </c>
      <c r="I464">
        <v>0.3409411764705883</v>
      </c>
      <c r="K464">
        <f t="shared" si="708"/>
        <v>1.2512125656392896</v>
      </c>
      <c r="L464">
        <f t="shared" si="699"/>
        <v>-0.1345555845890028</v>
      </c>
      <c r="M464">
        <f t="shared" si="699"/>
        <v>-0.13231548009405314</v>
      </c>
      <c r="N464">
        <f t="shared" si="699"/>
        <v>-1.3363341437470084</v>
      </c>
      <c r="O464">
        <f t="shared" si="699"/>
        <v>-0.73066966363051455</v>
      </c>
      <c r="P464">
        <f t="shared" si="699"/>
        <v>-0.62675847001605467</v>
      </c>
      <c r="Q464">
        <f t="shared" si="699"/>
        <v>0.28188315206826181</v>
      </c>
      <c r="R464">
        <f t="shared" si="699"/>
        <v>-1.7335540678289691</v>
      </c>
      <c r="S464">
        <f t="shared" si="699"/>
        <v>-0.98583279271927859</v>
      </c>
      <c r="T464">
        <f t="shared" si="699"/>
        <v>-1.7828271983297839</v>
      </c>
      <c r="U464">
        <f t="shared" si="699"/>
        <v>-1.6427414324492091</v>
      </c>
      <c r="V464">
        <f t="shared" si="699"/>
        <v>-1.3397184221063954</v>
      </c>
      <c r="W464">
        <f t="shared" si="699"/>
        <v>0.93001480570072914</v>
      </c>
      <c r="X464">
        <f t="shared" si="709"/>
        <v>1.1805827255601677</v>
      </c>
      <c r="Y464">
        <f t="shared" si="700"/>
        <v>-0.12111465232842145</v>
      </c>
      <c r="Z464">
        <f t="shared" si="701"/>
        <v>-0.37821347294763807</v>
      </c>
      <c r="AA464">
        <f t="shared" si="702"/>
        <v>-1.0459637887906821</v>
      </c>
      <c r="AB464">
        <f t="shared" si="710"/>
        <v>0.76505256319331194</v>
      </c>
      <c r="AC464">
        <f t="shared" si="710"/>
        <v>0.4697582952398906</v>
      </c>
      <c r="AD464">
        <f t="shared" si="710"/>
        <v>0.40655785782813525</v>
      </c>
      <c r="AE464">
        <f t="shared" si="710"/>
        <v>0.26000091705487094</v>
      </c>
      <c r="AF464">
        <f t="shared" si="703"/>
        <v>0.84657766954834401</v>
      </c>
      <c r="AG464">
        <f t="shared" si="703"/>
        <v>-0.98452294072857827</v>
      </c>
      <c r="AH464">
        <f t="shared" si="703"/>
        <v>-3.1129335797728852</v>
      </c>
      <c r="AI464">
        <f t="shared" si="703"/>
        <v>-1.1728058719804964</v>
      </c>
      <c r="AJ464">
        <f t="shared" si="703"/>
        <v>2.1150233603692365</v>
      </c>
      <c r="AK464">
        <f t="shared" si="703"/>
        <v>-3.1666085073321546</v>
      </c>
      <c r="AL464">
        <f t="shared" si="703"/>
        <v>-1.9700804370228304</v>
      </c>
      <c r="AM464">
        <f t="shared" si="703"/>
        <v>1.9647774595214542</v>
      </c>
      <c r="AN464">
        <f t="shared" si="703"/>
        <v>-0.55779420762746401</v>
      </c>
      <c r="AO464">
        <f t="shared" si="711"/>
        <v>-1.9431238198545029</v>
      </c>
      <c r="AP464">
        <f t="shared" si="712"/>
        <v>-0.71733851960053596</v>
      </c>
      <c r="AQ464">
        <f t="shared" si="713"/>
        <v>0.12530507332198015</v>
      </c>
      <c r="AR464">
        <f t="shared" si="713"/>
        <v>0.32797932807636249</v>
      </c>
      <c r="AS464">
        <f t="shared" si="704"/>
        <v>-2.7618209649808208E-3</v>
      </c>
      <c r="AT464">
        <f t="shared" si="705"/>
        <v>-3.7596862888894097E-3</v>
      </c>
      <c r="AU464">
        <f t="shared" si="714"/>
        <v>-1.8495837291221272E-3</v>
      </c>
      <c r="AV464">
        <f t="shared" si="715"/>
        <v>3.6427576502561848E-3</v>
      </c>
      <c r="AW464">
        <f t="shared" si="716"/>
        <v>3.8613223592685632E-3</v>
      </c>
      <c r="AX464">
        <f t="shared" si="717"/>
        <v>-7.9805144244012645E-4</v>
      </c>
      <c r="AY464">
        <f t="shared" si="718"/>
        <v>-9.8089620163115533E-4</v>
      </c>
      <c r="AZ464">
        <f t="shared" si="719"/>
        <v>-1.8103114627754753E-3</v>
      </c>
      <c r="BA464">
        <f t="shared" si="720"/>
        <v>-1.0012317179305069E-3</v>
      </c>
      <c r="BC464">
        <f t="shared" si="721"/>
        <v>2.8336565834422133E-2</v>
      </c>
      <c r="BE464">
        <f t="shared" si="722"/>
        <v>1.6646253562099147E-4</v>
      </c>
      <c r="BF464">
        <f t="shared" si="723"/>
        <v>3.5142090853320415E-4</v>
      </c>
      <c r="BG464">
        <f t="shared" si="724"/>
        <v>1.6597049864059882E-4</v>
      </c>
      <c r="BH464">
        <f t="shared" si="725"/>
        <v>-3.2784818852305664E-4</v>
      </c>
      <c r="BI464">
        <f t="shared" si="726"/>
        <v>-6.9212395354867502E-4</v>
      </c>
      <c r="BJ464">
        <f t="shared" si="727"/>
        <v>-3.2687912102623946E-4</v>
      </c>
      <c r="BK464">
        <f t="shared" si="728"/>
        <v>-3.475190123341707E-4</v>
      </c>
      <c r="BL464">
        <f t="shared" si="729"/>
        <v>-7.3365124826102696E-4</v>
      </c>
      <c r="BM464">
        <f t="shared" si="730"/>
        <v>-3.4649180098706464E-4</v>
      </c>
      <c r="BN464">
        <f t="shared" si="731"/>
        <v>7.182462981961139E-5</v>
      </c>
      <c r="BO464">
        <f t="shared" si="732"/>
        <v>1.5162977406362401E-4</v>
      </c>
      <c r="BP464">
        <f t="shared" si="733"/>
        <v>7.1612327550861114E-5</v>
      </c>
      <c r="BQ464">
        <f t="shared" si="734"/>
        <v>6.3388146250188096E-4</v>
      </c>
      <c r="BR464">
        <f t="shared" si="735"/>
        <v>3.89216492480154E-4</v>
      </c>
      <c r="BS464">
        <f t="shared" si="736"/>
        <v>3.3685200456823073E-4</v>
      </c>
      <c r="BT464">
        <f t="shared" si="737"/>
        <v>2.154227950909146E-4</v>
      </c>
      <c r="BU464">
        <f t="shared" si="738"/>
        <v>8.6290728963527811E-4</v>
      </c>
      <c r="BV464">
        <f t="shared" si="739"/>
        <v>5.2984314651164397E-4</v>
      </c>
      <c r="BW464">
        <f t="shared" si="740"/>
        <v>4.58559001115007E-4</v>
      </c>
      <c r="BX464">
        <f t="shared" si="741"/>
        <v>2.9325656488496128E-4</v>
      </c>
      <c r="BZ464">
        <f>I464-BA465</f>
        <v>0.34503710789483572</v>
      </c>
    </row>
    <row r="465" spans="2:78" outlineLevel="1" x14ac:dyDescent="0.25">
      <c r="B465">
        <v>2</v>
      </c>
      <c r="C465">
        <v>5</v>
      </c>
      <c r="D465">
        <f t="shared" si="706"/>
        <v>0.3</v>
      </c>
      <c r="E465">
        <v>0.30000000000000004</v>
      </c>
      <c r="F465">
        <v>0.81111111111111112</v>
      </c>
      <c r="G465">
        <f t="shared" si="742"/>
        <v>0.32797932807636249</v>
      </c>
      <c r="H465">
        <v>0.23962342883122426</v>
      </c>
      <c r="I465">
        <v>0.43882352941176472</v>
      </c>
      <c r="K465">
        <f t="shared" si="708"/>
        <v>1.2512125656392896</v>
      </c>
      <c r="L465">
        <f t="shared" si="699"/>
        <v>-0.1345555845890028</v>
      </c>
      <c r="M465">
        <f t="shared" si="699"/>
        <v>-0.13231548009405314</v>
      </c>
      <c r="N465">
        <f t="shared" si="699"/>
        <v>-1.3363341437470084</v>
      </c>
      <c r="O465">
        <f t="shared" si="699"/>
        <v>-0.73066966363051455</v>
      </c>
      <c r="P465">
        <f t="shared" si="699"/>
        <v>-0.62675847001605467</v>
      </c>
      <c r="Q465">
        <f t="shared" si="699"/>
        <v>0.28188315206826181</v>
      </c>
      <c r="R465">
        <f t="shared" si="699"/>
        <v>-1.7335540678289691</v>
      </c>
      <c r="S465">
        <f t="shared" si="699"/>
        <v>-0.98583279271927859</v>
      </c>
      <c r="T465">
        <f t="shared" si="699"/>
        <v>-1.7828271983297839</v>
      </c>
      <c r="U465">
        <f t="shared" si="699"/>
        <v>-1.6427414324492091</v>
      </c>
      <c r="V465">
        <f t="shared" si="699"/>
        <v>-1.3397184221063954</v>
      </c>
      <c r="W465">
        <f t="shared" si="699"/>
        <v>0.93001480570072914</v>
      </c>
      <c r="X465">
        <f t="shared" si="709"/>
        <v>1.152842303414976</v>
      </c>
      <c r="Y465">
        <f t="shared" si="700"/>
        <v>-0.26910354200793662</v>
      </c>
      <c r="Z465">
        <f t="shared" si="701"/>
        <v>-0.71485799175844678</v>
      </c>
      <c r="AA465">
        <f t="shared" si="702"/>
        <v>-1.3766791302343226</v>
      </c>
      <c r="AB465">
        <f t="shared" si="710"/>
        <v>0.76002969227330031</v>
      </c>
      <c r="AC465">
        <f t="shared" si="710"/>
        <v>0.43312718738758277</v>
      </c>
      <c r="AD465">
        <f t="shared" si="710"/>
        <v>0.32852629157075613</v>
      </c>
      <c r="AE465">
        <f t="shared" si="710"/>
        <v>0.20154287558629289</v>
      </c>
      <c r="AF465">
        <f t="shared" si="703"/>
        <v>0.84657766954834401</v>
      </c>
      <c r="AG465">
        <f t="shared" si="703"/>
        <v>-0.98452294072857827</v>
      </c>
      <c r="AH465">
        <f t="shared" si="703"/>
        <v>-3.1129335797728852</v>
      </c>
      <c r="AI465">
        <f t="shared" si="703"/>
        <v>-1.1728058719804964</v>
      </c>
      <c r="AJ465">
        <f t="shared" si="703"/>
        <v>2.1150233603692365</v>
      </c>
      <c r="AK465">
        <f t="shared" si="703"/>
        <v>-3.1666085073321546</v>
      </c>
      <c r="AL465">
        <f t="shared" si="703"/>
        <v>-1.9700804370228304</v>
      </c>
      <c r="AM465">
        <f t="shared" si="703"/>
        <v>1.9647774595214542</v>
      </c>
      <c r="AN465">
        <f t="shared" si="703"/>
        <v>-0.55779420762746401</v>
      </c>
      <c r="AO465">
        <f t="shared" si="711"/>
        <v>-1.5998448870038129</v>
      </c>
      <c r="AP465">
        <f t="shared" si="712"/>
        <v>-0.57309421122567938</v>
      </c>
      <c r="AQ465">
        <f t="shared" si="713"/>
        <v>0.1680032951631005</v>
      </c>
      <c r="AR465">
        <f t="shared" si="713"/>
        <v>0.36052315874974161</v>
      </c>
      <c r="AS465">
        <f t="shared" si="704"/>
        <v>-1.0010932506832427E-2</v>
      </c>
      <c r="AT465">
        <f t="shared" si="705"/>
        <v>-1.8051853756829671E-2</v>
      </c>
      <c r="AU465">
        <f t="shared" si="714"/>
        <v>-8.5091742778699176E-3</v>
      </c>
      <c r="AV465">
        <f t="shared" si="715"/>
        <v>1.6455078780027201E-2</v>
      </c>
      <c r="AW465">
        <f t="shared" si="716"/>
        <v>1.4719754294840256E-2</v>
      </c>
      <c r="AX465">
        <f t="shared" si="717"/>
        <v>-3.8182273892082182E-3</v>
      </c>
      <c r="AY465">
        <f t="shared" si="718"/>
        <v>-4.5527535930018764E-3</v>
      </c>
      <c r="AZ465">
        <f t="shared" si="719"/>
        <v>-4.6152023280149647E-3</v>
      </c>
      <c r="BA465">
        <f t="shared" si="720"/>
        <v>-4.0959314242474381E-3</v>
      </c>
      <c r="BC465">
        <f t="shared" si="721"/>
        <v>0.10611499230763824</v>
      </c>
      <c r="BE465">
        <f t="shared" si="722"/>
        <v>7.6582568500829264E-4</v>
      </c>
      <c r="BF465">
        <f t="shared" si="723"/>
        <v>2.0705657409483464E-3</v>
      </c>
      <c r="BG465">
        <f t="shared" si="724"/>
        <v>8.372499786421327E-4</v>
      </c>
      <c r="BH465">
        <f t="shared" si="725"/>
        <v>-1.4809570902024481E-3</v>
      </c>
      <c r="BI465">
        <f t="shared" si="726"/>
        <v>-4.0040691698066183E-3</v>
      </c>
      <c r="BJ465">
        <f t="shared" si="727"/>
        <v>-1.6190777045150795E-3</v>
      </c>
      <c r="BK465">
        <f t="shared" si="728"/>
        <v>-1.3247778865356232E-3</v>
      </c>
      <c r="BL465">
        <f t="shared" si="729"/>
        <v>-3.5818068784111289E-3</v>
      </c>
      <c r="BM465">
        <f t="shared" si="730"/>
        <v>-1.4483325369212573E-3</v>
      </c>
      <c r="BN465">
        <f t="shared" si="731"/>
        <v>3.4364046502873967E-4</v>
      </c>
      <c r="BO465">
        <f t="shared" si="732"/>
        <v>9.2910199804066638E-4</v>
      </c>
      <c r="BP465">
        <f t="shared" si="733"/>
        <v>3.7568989606658255E-4</v>
      </c>
      <c r="BQ465">
        <f t="shared" si="734"/>
        <v>2.2825817857609885E-3</v>
      </c>
      <c r="BR465">
        <f t="shared" si="735"/>
        <v>1.3008021119433758E-3</v>
      </c>
      <c r="BS465">
        <f t="shared" si="736"/>
        <v>9.8665635949043702E-4</v>
      </c>
      <c r="BT465">
        <f t="shared" si="737"/>
        <v>6.0528963741819089E-4</v>
      </c>
      <c r="BU465">
        <f t="shared" si="738"/>
        <v>4.1159834567297627E-3</v>
      </c>
      <c r="BV465">
        <f t="shared" si="739"/>
        <v>2.3456245934482815E-3</v>
      </c>
      <c r="BW465">
        <f t="shared" si="740"/>
        <v>1.779152571212662E-3</v>
      </c>
      <c r="BX465">
        <f t="shared" si="741"/>
        <v>1.091466754744403E-3</v>
      </c>
      <c r="BZ465">
        <f>I465</f>
        <v>0.43882352941176472</v>
      </c>
    </row>
    <row r="466" spans="2:78" outlineLevel="1" x14ac:dyDescent="0.25">
      <c r="B466">
        <v>3</v>
      </c>
      <c r="C466">
        <v>1</v>
      </c>
      <c r="D466">
        <f t="shared" si="706"/>
        <v>0.3</v>
      </c>
      <c r="E466">
        <v>0.5</v>
      </c>
      <c r="F466">
        <v>0.1</v>
      </c>
      <c r="G466">
        <v>0.1</v>
      </c>
      <c r="H466">
        <v>0.10694885924606701</v>
      </c>
      <c r="I466">
        <v>0.19035294117647061</v>
      </c>
      <c r="K466">
        <f t="shared" si="708"/>
        <v>1.2512125656392896</v>
      </c>
      <c r="L466">
        <f t="shared" si="699"/>
        <v>-0.1345555845890028</v>
      </c>
      <c r="M466">
        <f t="shared" si="699"/>
        <v>-0.13231548009405314</v>
      </c>
      <c r="N466">
        <f t="shared" si="699"/>
        <v>-1.3363341437470084</v>
      </c>
      <c r="O466">
        <f t="shared" si="699"/>
        <v>-0.73066966363051455</v>
      </c>
      <c r="P466">
        <f t="shared" si="699"/>
        <v>-0.62675847001605467</v>
      </c>
      <c r="Q466">
        <f t="shared" si="699"/>
        <v>0.28188315206826181</v>
      </c>
      <c r="R466">
        <f t="shared" si="699"/>
        <v>-1.7335540678289691</v>
      </c>
      <c r="S466">
        <f t="shared" si="699"/>
        <v>-0.98583279271927859</v>
      </c>
      <c r="T466">
        <f t="shared" si="699"/>
        <v>-1.7828271983297839</v>
      </c>
      <c r="U466">
        <f t="shared" si="699"/>
        <v>-1.6427414324492091</v>
      </c>
      <c r="V466">
        <f t="shared" si="699"/>
        <v>-1.3397184221063954</v>
      </c>
      <c r="W466">
        <f t="shared" si="699"/>
        <v>0.93001480570072914</v>
      </c>
      <c r="X466">
        <f t="shared" si="709"/>
        <v>1.5289339820520684</v>
      </c>
      <c r="Y466">
        <f t="shared" si="700"/>
        <v>0.12610492046256805</v>
      </c>
      <c r="Z466">
        <f t="shared" si="701"/>
        <v>0.79901769568003522</v>
      </c>
      <c r="AA466">
        <f t="shared" si="702"/>
        <v>-0.25964477891972315</v>
      </c>
      <c r="AB466">
        <f t="shared" si="710"/>
        <v>0.82185028952356909</v>
      </c>
      <c r="AC466">
        <f t="shared" si="710"/>
        <v>0.53148451775322281</v>
      </c>
      <c r="AD466">
        <f t="shared" si="710"/>
        <v>0.68976431750632539</v>
      </c>
      <c r="AE466">
        <f t="shared" si="710"/>
        <v>0.43545103141061026</v>
      </c>
      <c r="AF466">
        <f t="shared" si="703"/>
        <v>0.84657766954834401</v>
      </c>
      <c r="AG466">
        <f t="shared" si="703"/>
        <v>-0.98452294072857827</v>
      </c>
      <c r="AH466">
        <f t="shared" si="703"/>
        <v>-3.1129335797728852</v>
      </c>
      <c r="AI466">
        <f t="shared" si="703"/>
        <v>-1.1728058719804964</v>
      </c>
      <c r="AJ466">
        <f t="shared" si="703"/>
        <v>2.1150233603692365</v>
      </c>
      <c r="AK466">
        <f t="shared" si="703"/>
        <v>-3.1666085073321546</v>
      </c>
      <c r="AL466">
        <f t="shared" si="703"/>
        <v>-1.9700804370228304</v>
      </c>
      <c r="AM466">
        <f t="shared" si="703"/>
        <v>1.9647774595214542</v>
      </c>
      <c r="AN466">
        <f t="shared" si="703"/>
        <v>-0.55779420762746401</v>
      </c>
      <c r="AO466">
        <f t="shared" si="711"/>
        <v>-3.0431828378679762</v>
      </c>
      <c r="AP466">
        <f t="shared" si="712"/>
        <v>-1.0058918588262578</v>
      </c>
      <c r="AQ466">
        <f t="shared" si="713"/>
        <v>4.5512703993331287E-2</v>
      </c>
      <c r="AR466">
        <f t="shared" si="713"/>
        <v>0.26778458983171627</v>
      </c>
      <c r="AS466">
        <f t="shared" si="704"/>
        <v>-2.6688663140887565E-3</v>
      </c>
      <c r="AT466">
        <f t="shared" si="705"/>
        <v>1.5183980188828317E-2</v>
      </c>
      <c r="AU466">
        <f t="shared" si="714"/>
        <v>4.3711522122571386E-3</v>
      </c>
      <c r="AV466">
        <f t="shared" si="715"/>
        <v>-1.1318482615557885E-2</v>
      </c>
      <c r="AW466">
        <f t="shared" si="716"/>
        <v>-4.6233841967335864E-3</v>
      </c>
      <c r="AX466">
        <f t="shared" si="717"/>
        <v>8.1034575506106054E-3</v>
      </c>
      <c r="AY466">
        <f t="shared" si="718"/>
        <v>1.2110491791344422E-3</v>
      </c>
      <c r="AZ466">
        <f t="shared" si="719"/>
        <v>2.1464189650547913E-4</v>
      </c>
      <c r="BA466">
        <f t="shared" si="720"/>
        <v>1.9540452120411692E-5</v>
      </c>
      <c r="BC466">
        <f t="shared" si="721"/>
        <v>9.8843620865019174E-2</v>
      </c>
      <c r="BE466">
        <f t="shared" si="722"/>
        <v>-6.5567283183857073E-4</v>
      </c>
      <c r="BF466">
        <f t="shared" si="723"/>
        <v>-1.3113456636771416E-4</v>
      </c>
      <c r="BG466">
        <f t="shared" si="724"/>
        <v>-1.3113456636771416E-4</v>
      </c>
      <c r="BH466">
        <f t="shared" si="725"/>
        <v>1.6977723923336829E-3</v>
      </c>
      <c r="BI466">
        <f t="shared" si="726"/>
        <v>3.3955447846673655E-4</v>
      </c>
      <c r="BJ466">
        <f t="shared" si="727"/>
        <v>3.3955447846673655E-4</v>
      </c>
      <c r="BK466">
        <f t="shared" si="728"/>
        <v>6.9350762951003796E-4</v>
      </c>
      <c r="BL466">
        <f t="shared" si="729"/>
        <v>1.387015259020076E-4</v>
      </c>
      <c r="BM466">
        <f t="shared" si="730"/>
        <v>1.387015259020076E-4</v>
      </c>
      <c r="BN466">
        <f t="shared" si="731"/>
        <v>-1.2155186325915907E-3</v>
      </c>
      <c r="BO466">
        <f t="shared" si="732"/>
        <v>-2.4310372651831816E-4</v>
      </c>
      <c r="BP466">
        <f t="shared" si="733"/>
        <v>-2.4310372651831816E-4</v>
      </c>
      <c r="BQ466">
        <f t="shared" si="734"/>
        <v>6.5802256588006359E-4</v>
      </c>
      <c r="BR466">
        <f t="shared" si="735"/>
        <v>4.2553833776738523E-4</v>
      </c>
      <c r="BS466">
        <f t="shared" si="736"/>
        <v>5.5226662549591595E-4</v>
      </c>
      <c r="BT466">
        <f t="shared" si="737"/>
        <v>3.4864817675009483E-4</v>
      </c>
      <c r="BU466">
        <f t="shared" si="738"/>
        <v>-3.7436875542926069E-3</v>
      </c>
      <c r="BV466">
        <f t="shared" si="739"/>
        <v>-2.4210151164701724E-3</v>
      </c>
      <c r="BW466">
        <f t="shared" si="740"/>
        <v>-3.1420103195930189E-3</v>
      </c>
      <c r="BX466">
        <f t="shared" si="741"/>
        <v>-1.9835639502430689E-3</v>
      </c>
      <c r="BZ466">
        <f>I466-BA467</f>
        <v>0.19034533191744601</v>
      </c>
    </row>
    <row r="467" spans="2:78" outlineLevel="1" x14ac:dyDescent="0.25">
      <c r="B467">
        <v>3</v>
      </c>
      <c r="C467">
        <v>2</v>
      </c>
      <c r="D467">
        <f t="shared" si="706"/>
        <v>0.3</v>
      </c>
      <c r="E467">
        <v>0.5</v>
      </c>
      <c r="F467">
        <v>0.27777777777777779</v>
      </c>
      <c r="G467">
        <f t="shared" ref="G467:G470" si="743">AR466</f>
        <v>0.26778458983171627</v>
      </c>
      <c r="H467">
        <v>0.10926282937500731</v>
      </c>
      <c r="I467">
        <v>0.25811764705882356</v>
      </c>
      <c r="K467">
        <f t="shared" si="708"/>
        <v>1.2512125656392896</v>
      </c>
      <c r="L467">
        <f t="shared" si="699"/>
        <v>-0.1345555845890028</v>
      </c>
      <c r="M467">
        <f t="shared" si="699"/>
        <v>-0.13231548009405314</v>
      </c>
      <c r="N467">
        <f t="shared" si="699"/>
        <v>-1.3363341437470084</v>
      </c>
      <c r="O467">
        <f t="shared" si="699"/>
        <v>-0.73066966363051455</v>
      </c>
      <c r="P467">
        <f t="shared" si="699"/>
        <v>-0.62675847001605467</v>
      </c>
      <c r="Q467">
        <f t="shared" si="699"/>
        <v>0.28188315206826181</v>
      </c>
      <c r="R467">
        <f t="shared" si="699"/>
        <v>-1.7335540678289691</v>
      </c>
      <c r="S467">
        <f t="shared" si="699"/>
        <v>-0.98583279271927859</v>
      </c>
      <c r="T467">
        <f t="shared" si="699"/>
        <v>-1.7828271983297839</v>
      </c>
      <c r="U467">
        <f t="shared" si="699"/>
        <v>-1.6427414324492091</v>
      </c>
      <c r="V467">
        <f t="shared" si="699"/>
        <v>-1.3397184221063954</v>
      </c>
      <c r="W467">
        <f t="shared" si="699"/>
        <v>0.93001480570072914</v>
      </c>
      <c r="X467">
        <f t="shared" si="709"/>
        <v>1.4828124906802782</v>
      </c>
      <c r="Y467">
        <f t="shared" si="700"/>
        <v>-0.108952321442499</v>
      </c>
      <c r="Z467">
        <f t="shared" si="701"/>
        <v>0.32542275507471463</v>
      </c>
      <c r="AA467">
        <f t="shared" si="702"/>
        <v>-0.77647180618714273</v>
      </c>
      <c r="AB467">
        <f t="shared" si="710"/>
        <v>0.81499701501599742</v>
      </c>
      <c r="AC467">
        <f t="shared" si="710"/>
        <v>0.47278883207513689</v>
      </c>
      <c r="AD467">
        <f t="shared" si="710"/>
        <v>0.58064524764388958</v>
      </c>
      <c r="AE467">
        <f t="shared" si="710"/>
        <v>0.31508079029821456</v>
      </c>
      <c r="AF467">
        <f t="shared" si="703"/>
        <v>0.84657766954834401</v>
      </c>
      <c r="AG467">
        <f t="shared" si="703"/>
        <v>-0.98452294072857827</v>
      </c>
      <c r="AH467">
        <f t="shared" si="703"/>
        <v>-3.1129335797728852</v>
      </c>
      <c r="AI467">
        <f t="shared" si="703"/>
        <v>-1.1728058719804964</v>
      </c>
      <c r="AJ467">
        <f t="shared" si="703"/>
        <v>2.1150233603692365</v>
      </c>
      <c r="AK467">
        <f t="shared" si="703"/>
        <v>-3.1666085073321546</v>
      </c>
      <c r="AL467">
        <f t="shared" si="703"/>
        <v>-1.9700804370228304</v>
      </c>
      <c r="AM467">
        <f t="shared" si="703"/>
        <v>1.9647774595214542</v>
      </c>
      <c r="AN467">
        <f t="shared" si="703"/>
        <v>-0.55779420762746401</v>
      </c>
      <c r="AO467">
        <f t="shared" si="711"/>
        <v>-2.5103460756008156</v>
      </c>
      <c r="AP467">
        <f t="shared" si="712"/>
        <v>-0.85604782858555939</v>
      </c>
      <c r="AQ467">
        <f t="shared" si="713"/>
        <v>7.5136056934311538E-2</v>
      </c>
      <c r="AR467">
        <f t="shared" si="713"/>
        <v>0.29816572834501026</v>
      </c>
      <c r="AS467">
        <f t="shared" si="704"/>
        <v>-2.3714909127666777E-3</v>
      </c>
      <c r="AT467">
        <f t="shared" si="705"/>
        <v>8.2260171232796785E-3</v>
      </c>
      <c r="AU467">
        <f t="shared" si="714"/>
        <v>2.3205417012004785E-3</v>
      </c>
      <c r="AV467">
        <f t="shared" si="715"/>
        <v>-5.9108883299000712E-3</v>
      </c>
      <c r="AW467">
        <f t="shared" si="716"/>
        <v>-2.1485196281703957E-3</v>
      </c>
      <c r="AX467">
        <f t="shared" si="717"/>
        <v>4.0881196004305285E-3</v>
      </c>
      <c r="AY467">
        <f t="shared" si="718"/>
        <v>7.2709263300284321E-4</v>
      </c>
      <c r="AZ467">
        <f t="shared" si="719"/>
        <v>2.0373014907468665E-4</v>
      </c>
      <c r="BA467">
        <f t="shared" si="720"/>
        <v>7.6092590245983031E-6</v>
      </c>
      <c r="BC467">
        <f t="shared" si="721"/>
        <v>5.2616398697782896E-2</v>
      </c>
      <c r="BE467">
        <f t="shared" si="722"/>
        <v>-3.4808125518007177E-4</v>
      </c>
      <c r="BF467">
        <f t="shared" si="723"/>
        <v>-1.9337847510003987E-4</v>
      </c>
      <c r="BG467">
        <f t="shared" si="724"/>
        <v>-1.8642159229300897E-4</v>
      </c>
      <c r="BH467">
        <f t="shared" si="725"/>
        <v>8.8663324948501062E-4</v>
      </c>
      <c r="BI467">
        <f t="shared" si="726"/>
        <v>4.9257402749167253E-4</v>
      </c>
      <c r="BJ467">
        <f t="shared" si="727"/>
        <v>4.7485344208901071E-4</v>
      </c>
      <c r="BK467">
        <f t="shared" si="728"/>
        <v>3.2227794422555933E-4</v>
      </c>
      <c r="BL467">
        <f t="shared" si="729"/>
        <v>1.7904330234753296E-4</v>
      </c>
      <c r="BM467">
        <f t="shared" si="730"/>
        <v>1.726021342125003E-4</v>
      </c>
      <c r="BN467">
        <f t="shared" si="731"/>
        <v>-6.1321794006457923E-4</v>
      </c>
      <c r="BO467">
        <f t="shared" si="732"/>
        <v>-3.4067663336921069E-4</v>
      </c>
      <c r="BP467">
        <f t="shared" si="733"/>
        <v>-3.2842062911528667E-4</v>
      </c>
      <c r="BQ467">
        <f t="shared" si="734"/>
        <v>5.7982740451272159E-4</v>
      </c>
      <c r="BR467">
        <f t="shared" si="735"/>
        <v>3.3636432567712732E-4</v>
      </c>
      <c r="BS467">
        <f t="shared" si="736"/>
        <v>4.130984784985924E-4</v>
      </c>
      <c r="BT467">
        <f t="shared" si="737"/>
        <v>2.2416336929386769E-4</v>
      </c>
      <c r="BU467">
        <f t="shared" si="738"/>
        <v>-2.0112538202830261E-3</v>
      </c>
      <c r="BV467">
        <f t="shared" si="739"/>
        <v>-1.1667507085036429E-3</v>
      </c>
      <c r="BW467">
        <f t="shared" si="740"/>
        <v>-1.4329193249008815E-3</v>
      </c>
      <c r="BX467">
        <f t="shared" si="741"/>
        <v>-7.7755799286288198E-4</v>
      </c>
      <c r="BZ467">
        <f>I467-BA468</f>
        <v>0.25885624696844722</v>
      </c>
    </row>
    <row r="468" spans="2:78" outlineLevel="1" x14ac:dyDescent="0.25">
      <c r="B468">
        <v>3</v>
      </c>
      <c r="C468">
        <v>3</v>
      </c>
      <c r="D468">
        <f t="shared" si="706"/>
        <v>0.3</v>
      </c>
      <c r="E468">
        <v>0.5</v>
      </c>
      <c r="F468">
        <v>0.45555555555555549</v>
      </c>
      <c r="G468">
        <f t="shared" si="743"/>
        <v>0.29816572834501026</v>
      </c>
      <c r="H468">
        <v>0.12345239995547612</v>
      </c>
      <c r="I468">
        <v>0.34094117647058819</v>
      </c>
      <c r="K468">
        <f t="shared" si="708"/>
        <v>1.2512125656392896</v>
      </c>
      <c r="L468">
        <f t="shared" si="699"/>
        <v>-0.1345555845890028</v>
      </c>
      <c r="M468">
        <f t="shared" si="699"/>
        <v>-0.13231548009405314</v>
      </c>
      <c r="N468">
        <f t="shared" si="699"/>
        <v>-1.3363341437470084</v>
      </c>
      <c r="O468">
        <f t="shared" si="699"/>
        <v>-0.73066966363051455</v>
      </c>
      <c r="P468">
        <f t="shared" si="699"/>
        <v>-0.62675847001605467</v>
      </c>
      <c r="Q468">
        <f t="shared" si="699"/>
        <v>0.28188315206826181</v>
      </c>
      <c r="R468">
        <f t="shared" si="699"/>
        <v>-1.7335540678289691</v>
      </c>
      <c r="S468">
        <f t="shared" si="699"/>
        <v>-0.98583279271927859</v>
      </c>
      <c r="T468">
        <f t="shared" si="699"/>
        <v>-1.7828271983297839</v>
      </c>
      <c r="U468">
        <f t="shared" si="699"/>
        <v>-1.6427414324492091</v>
      </c>
      <c r="V468">
        <f t="shared" si="699"/>
        <v>-1.3397184221063954</v>
      </c>
      <c r="W468">
        <f t="shared" si="699"/>
        <v>0.93001480570072914</v>
      </c>
      <c r="X468">
        <f t="shared" si="709"/>
        <v>1.4548716029362652</v>
      </c>
      <c r="Y468">
        <f t="shared" si="700"/>
        <v>-0.25789078642430607</v>
      </c>
      <c r="Z468">
        <f t="shared" si="701"/>
        <v>-1.2715357388098258E-2</v>
      </c>
      <c r="AA468">
        <f t="shared" si="702"/>
        <v>-1.1092168984622726</v>
      </c>
      <c r="AB468">
        <f t="shared" si="710"/>
        <v>0.81074704637959738</v>
      </c>
      <c r="AC468">
        <f t="shared" si="710"/>
        <v>0.43588227011670083</v>
      </c>
      <c r="AD468">
        <f t="shared" si="710"/>
        <v>0.49682120348192815</v>
      </c>
      <c r="AE468">
        <f t="shared" si="710"/>
        <v>0.24801691171738605</v>
      </c>
      <c r="AF468">
        <f t="shared" si="703"/>
        <v>0.84657766954834401</v>
      </c>
      <c r="AG468">
        <f t="shared" si="703"/>
        <v>-0.98452294072857827</v>
      </c>
      <c r="AH468">
        <f t="shared" si="703"/>
        <v>-3.1129335797728852</v>
      </c>
      <c r="AI468">
        <f t="shared" si="703"/>
        <v>-1.1728058719804964</v>
      </c>
      <c r="AJ468">
        <f t="shared" si="703"/>
        <v>2.1150233603692365</v>
      </c>
      <c r="AK468">
        <f t="shared" si="703"/>
        <v>-3.1666085073321546</v>
      </c>
      <c r="AL468">
        <f t="shared" si="703"/>
        <v>-1.9700804370228304</v>
      </c>
      <c r="AM468">
        <f t="shared" si="703"/>
        <v>1.9647774595214542</v>
      </c>
      <c r="AN468">
        <f t="shared" si="703"/>
        <v>-0.55779420762746401</v>
      </c>
      <c r="AO468">
        <f t="shared" si="711"/>
        <v>-2.1380170547716544</v>
      </c>
      <c r="AP468">
        <f t="shared" si="712"/>
        <v>-0.71479346588649473</v>
      </c>
      <c r="AQ468">
        <f t="shared" si="713"/>
        <v>0.10545630490520498</v>
      </c>
      <c r="AR468">
        <f t="shared" si="713"/>
        <v>0.32854052592700811</v>
      </c>
      <c r="AS468">
        <f t="shared" si="704"/>
        <v>-1.6976665333996181E-3</v>
      </c>
      <c r="AT468">
        <f t="shared" si="705"/>
        <v>-3.4144215919789511E-3</v>
      </c>
      <c r="AU468">
        <f t="shared" si="714"/>
        <v>-1.3285721618856319E-3</v>
      </c>
      <c r="AV468">
        <f t="shared" si="715"/>
        <v>3.069561203404549E-3</v>
      </c>
      <c r="AW468">
        <f t="shared" si="716"/>
        <v>3.0027307130495503E-3</v>
      </c>
      <c r="AX468">
        <f t="shared" si="717"/>
        <v>-8.7984353735118584E-4</v>
      </c>
      <c r="AY468">
        <f t="shared" si="718"/>
        <v>-8.3731435971738655E-4</v>
      </c>
      <c r="AZ468">
        <f t="shared" si="719"/>
        <v>-1.4445228513961801E-3</v>
      </c>
      <c r="BA468">
        <f t="shared" si="720"/>
        <v>-7.3859990962368101E-4</v>
      </c>
      <c r="BC468">
        <f t="shared" si="721"/>
        <v>2.1854875221844355E-2</v>
      </c>
      <c r="BE468">
        <f t="shared" si="722"/>
        <v>1.9928582428284478E-4</v>
      </c>
      <c r="BF468">
        <f t="shared" si="723"/>
        <v>1.8157152879103632E-4</v>
      </c>
      <c r="BG468">
        <f t="shared" si="724"/>
        <v>1.1884040589226029E-4</v>
      </c>
      <c r="BH468">
        <f t="shared" si="725"/>
        <v>-4.6043418051068232E-4</v>
      </c>
      <c r="BI468">
        <f t="shared" si="726"/>
        <v>-4.1950669779862161E-4</v>
      </c>
      <c r="BJ468">
        <f t="shared" si="727"/>
        <v>-2.7457138557381104E-4</v>
      </c>
      <c r="BK468">
        <f t="shared" si="728"/>
        <v>-4.5040960695743253E-4</v>
      </c>
      <c r="BL468">
        <f t="shared" si="729"/>
        <v>-4.103731974501051E-4</v>
      </c>
      <c r="BM468">
        <f t="shared" si="730"/>
        <v>-2.6859341702410532E-4</v>
      </c>
      <c r="BN468">
        <f t="shared" si="731"/>
        <v>1.3197653060267788E-4</v>
      </c>
      <c r="BO468">
        <f t="shared" si="732"/>
        <v>1.2024528343799536E-4</v>
      </c>
      <c r="BP468">
        <f t="shared" si="733"/>
        <v>7.8701756743189966E-5</v>
      </c>
      <c r="BQ468">
        <f t="shared" si="734"/>
        <v>4.1291343830736913E-4</v>
      </c>
      <c r="BR468">
        <f t="shared" si="735"/>
        <v>2.2199482274381263E-4</v>
      </c>
      <c r="BS468">
        <f t="shared" si="736"/>
        <v>2.5303101907037735E-4</v>
      </c>
      <c r="BT468">
        <f t="shared" si="737"/>
        <v>1.2631500322192018E-4</v>
      </c>
      <c r="BU468">
        <f t="shared" si="738"/>
        <v>8.3046966623749716E-4</v>
      </c>
      <c r="BV468">
        <f t="shared" si="739"/>
        <v>4.464857503941794E-4</v>
      </c>
      <c r="BW468">
        <f t="shared" si="740"/>
        <v>5.0890711335649906E-4</v>
      </c>
      <c r="BX468">
        <f t="shared" si="741"/>
        <v>2.5405028956313407E-4</v>
      </c>
      <c r="BZ468">
        <f>I468-BA469</f>
        <v>0.3440182959768544</v>
      </c>
    </row>
    <row r="469" spans="2:78" outlineLevel="1" x14ac:dyDescent="0.25">
      <c r="B469">
        <v>3</v>
      </c>
      <c r="C469">
        <v>4</v>
      </c>
      <c r="D469">
        <f t="shared" si="706"/>
        <v>0.3</v>
      </c>
      <c r="E469">
        <v>0.5</v>
      </c>
      <c r="F469">
        <v>0.6333333333333333</v>
      </c>
      <c r="G469">
        <f t="shared" si="743"/>
        <v>0.32854052592700811</v>
      </c>
      <c r="H469">
        <v>0.17635902886667423</v>
      </c>
      <c r="I469">
        <v>0.43882352941176472</v>
      </c>
      <c r="K469">
        <f t="shared" si="708"/>
        <v>1.2512125656392896</v>
      </c>
      <c r="L469">
        <f t="shared" si="699"/>
        <v>-0.1345555845890028</v>
      </c>
      <c r="M469">
        <f t="shared" si="699"/>
        <v>-0.13231548009405314</v>
      </c>
      <c r="N469">
        <f t="shared" si="699"/>
        <v>-1.3363341437470084</v>
      </c>
      <c r="O469">
        <f t="shared" si="699"/>
        <v>-0.73066966363051455</v>
      </c>
      <c r="P469">
        <f t="shared" si="699"/>
        <v>-0.62675847001605467</v>
      </c>
      <c r="Q469">
        <f t="shared" si="699"/>
        <v>0.28188315206826181</v>
      </c>
      <c r="R469">
        <f t="shared" si="699"/>
        <v>-1.7335540678289691</v>
      </c>
      <c r="S469">
        <f t="shared" si="699"/>
        <v>-0.98583279271927859</v>
      </c>
      <c r="T469">
        <f t="shared" si="699"/>
        <v>-1.7828271983297839</v>
      </c>
      <c r="U469">
        <f t="shared" si="699"/>
        <v>-1.6427414324492091</v>
      </c>
      <c r="V469">
        <f t="shared" si="699"/>
        <v>-1.3397184221063954</v>
      </c>
      <c r="W469">
        <f t="shared" si="699"/>
        <v>0.93001480570072914</v>
      </c>
      <c r="X469">
        <f t="shared" si="709"/>
        <v>1.4269315541956207</v>
      </c>
      <c r="Y469">
        <f t="shared" si="700"/>
        <v>-0.40682527717371575</v>
      </c>
      <c r="Z469">
        <f t="shared" si="701"/>
        <v>-0.35084721875290326</v>
      </c>
      <c r="AA469">
        <f t="shared" si="702"/>
        <v>-1.441953495674932</v>
      </c>
      <c r="AB469">
        <f t="shared" si="710"/>
        <v>0.80642276609098906</v>
      </c>
      <c r="AC469">
        <f t="shared" si="710"/>
        <v>0.39967360386998063</v>
      </c>
      <c r="AD469">
        <f t="shared" si="710"/>
        <v>0.41317698782988616</v>
      </c>
      <c r="AE469">
        <f t="shared" si="710"/>
        <v>0.19124302083476782</v>
      </c>
      <c r="AF469">
        <f t="shared" si="703"/>
        <v>0.84657766954834401</v>
      </c>
      <c r="AG469">
        <f t="shared" si="703"/>
        <v>-0.98452294072857827</v>
      </c>
      <c r="AH469">
        <f t="shared" si="703"/>
        <v>-3.1129335797728852</v>
      </c>
      <c r="AI469">
        <f t="shared" si="703"/>
        <v>-1.1728058719804964</v>
      </c>
      <c r="AJ469">
        <f t="shared" si="703"/>
        <v>2.1150233603692365</v>
      </c>
      <c r="AK469">
        <f t="shared" si="703"/>
        <v>-3.1666085073321546</v>
      </c>
      <c r="AL469">
        <f t="shared" si="703"/>
        <v>-1.9700804370228304</v>
      </c>
      <c r="AM469">
        <f t="shared" si="703"/>
        <v>1.9647774595214542</v>
      </c>
      <c r="AN469">
        <f t="shared" si="703"/>
        <v>-0.55779420762746401</v>
      </c>
      <c r="AO469">
        <f t="shared" si="711"/>
        <v>-1.779065991068457</v>
      </c>
      <c r="AP469">
        <f t="shared" si="712"/>
        <v>-0.55604297730696295</v>
      </c>
      <c r="AQ469">
        <f t="shared" si="713"/>
        <v>0.14441850359028841</v>
      </c>
      <c r="AR469">
        <f t="shared" si="713"/>
        <v>0.36446353184985969</v>
      </c>
      <c r="AS469">
        <f t="shared" si="704"/>
        <v>-3.9466287772837276E-3</v>
      </c>
      <c r="AT469">
        <f t="shared" si="705"/>
        <v>-1.92182671827155E-2</v>
      </c>
      <c r="AU469">
        <f t="shared" si="714"/>
        <v>-6.8667836972268487E-3</v>
      </c>
      <c r="AV469">
        <f t="shared" si="715"/>
        <v>1.5533912759540178E-2</v>
      </c>
      <c r="AW469">
        <f t="shared" si="716"/>
        <v>1.2158760526007133E-2</v>
      </c>
      <c r="AX469">
        <f t="shared" si="717"/>
        <v>-5.1243411363196137E-3</v>
      </c>
      <c r="AY469">
        <f t="shared" si="718"/>
        <v>-4.1967848900983252E-3</v>
      </c>
      <c r="AZ469">
        <f t="shared" si="719"/>
        <v>-5.361104512591067E-3</v>
      </c>
      <c r="BA469">
        <f t="shared" si="720"/>
        <v>-3.0771195062662213E-3</v>
      </c>
      <c r="BC469">
        <f t="shared" si="721"/>
        <v>8.0929638528402958E-2</v>
      </c>
      <c r="BE469">
        <f t="shared" si="722"/>
        <v>1.0300175545840272E-3</v>
      </c>
      <c r="BF469">
        <f t="shared" si="723"/>
        <v>1.3046889024731011E-3</v>
      </c>
      <c r="BG469">
        <f t="shared" si="724"/>
        <v>6.7680501819417419E-4</v>
      </c>
      <c r="BH469">
        <f t="shared" si="725"/>
        <v>-2.3300869139310267E-3</v>
      </c>
      <c r="BI469">
        <f t="shared" si="726"/>
        <v>-2.9514434243126334E-3</v>
      </c>
      <c r="BJ469">
        <f t="shared" si="727"/>
        <v>-1.5310559603170775E-3</v>
      </c>
      <c r="BK469">
        <f t="shared" si="728"/>
        <v>-1.8238140789010699E-3</v>
      </c>
      <c r="BL469">
        <f t="shared" si="729"/>
        <v>-2.3101644999413548E-3</v>
      </c>
      <c r="BM469">
        <f t="shared" si="730"/>
        <v>-1.1983936733504787E-3</v>
      </c>
      <c r="BN469">
        <f t="shared" si="731"/>
        <v>7.6865117044794208E-4</v>
      </c>
      <c r="BO469">
        <f t="shared" si="732"/>
        <v>9.7362481590072651E-4</v>
      </c>
      <c r="BP469">
        <f t="shared" si="733"/>
        <v>5.0506611958675443E-4</v>
      </c>
      <c r="BQ469">
        <f t="shared" si="734"/>
        <v>9.5479538859343242E-4</v>
      </c>
      <c r="BR469">
        <f t="shared" si="735"/>
        <v>4.7320900396618875E-4</v>
      </c>
      <c r="BS469">
        <f t="shared" si="736"/>
        <v>4.8919685708425113E-4</v>
      </c>
      <c r="BT469">
        <f t="shared" si="737"/>
        <v>2.2642956284434985E-4</v>
      </c>
      <c r="BU469">
        <f t="shared" si="738"/>
        <v>4.6494144542883337E-3</v>
      </c>
      <c r="BV469">
        <f t="shared" si="739"/>
        <v>2.3043102315156248E-3</v>
      </c>
      <c r="BW469">
        <f t="shared" si="740"/>
        <v>2.3821637237593026E-3</v>
      </c>
      <c r="BX469">
        <f t="shared" si="741"/>
        <v>1.1026078413696584E-3</v>
      </c>
      <c r="BZ469">
        <f>I469-BA470</f>
        <v>0.44743326080180085</v>
      </c>
    </row>
    <row r="470" spans="2:78" outlineLevel="1" x14ac:dyDescent="0.25">
      <c r="B470">
        <v>3</v>
      </c>
      <c r="C470">
        <v>5</v>
      </c>
      <c r="D470">
        <f t="shared" si="706"/>
        <v>0.3</v>
      </c>
      <c r="E470">
        <v>0.5</v>
      </c>
      <c r="F470">
        <v>0.81111111111111112</v>
      </c>
      <c r="G470">
        <f t="shared" si="743"/>
        <v>0.36446353184985969</v>
      </c>
      <c r="H470">
        <v>0.31182009100950425</v>
      </c>
      <c r="I470">
        <v>0.55176470588235305</v>
      </c>
      <c r="K470">
        <f t="shared" si="708"/>
        <v>1.2512125656392896</v>
      </c>
      <c r="L470">
        <f t="shared" si="699"/>
        <v>-0.1345555845890028</v>
      </c>
      <c r="M470">
        <f t="shared" si="699"/>
        <v>-0.13231548009405314</v>
      </c>
      <c r="N470">
        <f t="shared" si="699"/>
        <v>-1.3363341437470084</v>
      </c>
      <c r="O470">
        <f t="shared" si="699"/>
        <v>-0.73066966363051455</v>
      </c>
      <c r="P470">
        <f t="shared" si="699"/>
        <v>-0.62675847001605467</v>
      </c>
      <c r="Q470">
        <f t="shared" si="699"/>
        <v>0.28188315206826181</v>
      </c>
      <c r="R470">
        <f t="shared" si="699"/>
        <v>-1.7335540678289691</v>
      </c>
      <c r="S470">
        <f t="shared" si="699"/>
        <v>-0.98583279271927859</v>
      </c>
      <c r="T470">
        <f t="shared" si="699"/>
        <v>-1.7828271983297839</v>
      </c>
      <c r="U470">
        <f t="shared" si="699"/>
        <v>-1.6427414324492091</v>
      </c>
      <c r="V470">
        <f t="shared" si="699"/>
        <v>-1.3397184221063954</v>
      </c>
      <c r="W470">
        <f t="shared" si="699"/>
        <v>0.93001480570072914</v>
      </c>
      <c r="X470">
        <f t="shared" si="709"/>
        <v>1.3982573916046943</v>
      </c>
      <c r="Y470">
        <f t="shared" si="700"/>
        <v>-0.55923715449416922</v>
      </c>
      <c r="Z470">
        <f t="shared" si="701"/>
        <v>-0.69444868584096064</v>
      </c>
      <c r="AA470">
        <f t="shared" si="702"/>
        <v>-1.782123129811517</v>
      </c>
      <c r="AB470">
        <f t="shared" si="710"/>
        <v>0.80190721730219749</v>
      </c>
      <c r="AC470">
        <f t="shared" si="710"/>
        <v>0.36372398581523774</v>
      </c>
      <c r="AD470">
        <f t="shared" si="710"/>
        <v>0.33304417270238468</v>
      </c>
      <c r="AE470">
        <f t="shared" si="710"/>
        <v>0.14404116850664989</v>
      </c>
      <c r="AF470">
        <f t="shared" si="703"/>
        <v>0.84657766954834401</v>
      </c>
      <c r="AG470">
        <f t="shared" si="703"/>
        <v>-0.98452294072857827</v>
      </c>
      <c r="AH470">
        <f t="shared" si="703"/>
        <v>-3.1129335797728852</v>
      </c>
      <c r="AI470">
        <f t="shared" si="703"/>
        <v>-1.1728058719804964</v>
      </c>
      <c r="AJ470">
        <f t="shared" si="703"/>
        <v>2.1150233603692365</v>
      </c>
      <c r="AK470">
        <f t="shared" si="703"/>
        <v>-3.1666085073321546</v>
      </c>
      <c r="AL470">
        <f t="shared" si="703"/>
        <v>-1.9700804370228304</v>
      </c>
      <c r="AM470">
        <f t="shared" si="703"/>
        <v>1.9647774595214542</v>
      </c>
      <c r="AN470">
        <f t="shared" si="703"/>
        <v>-0.55779420762746401</v>
      </c>
      <c r="AO470">
        <f t="shared" si="711"/>
        <v>-1.4426887895225742</v>
      </c>
      <c r="AP470">
        <f t="shared" si="712"/>
        <v>-0.38662814616834229</v>
      </c>
      <c r="AQ470">
        <f t="shared" si="713"/>
        <v>0.1911293193950957</v>
      </c>
      <c r="AR470">
        <f t="shared" si="713"/>
        <v>0.40452926870544159</v>
      </c>
      <c r="AS470">
        <f t="shared" si="704"/>
        <v>-1.8658660853097662E-2</v>
      </c>
      <c r="AT470">
        <f t="shared" si="705"/>
        <v>-3.5466858265797339E-2</v>
      </c>
      <c r="AU470">
        <f t="shared" si="714"/>
        <v>-1.4425232211561308E-2</v>
      </c>
      <c r="AV470">
        <f t="shared" si="715"/>
        <v>3.0243014182563862E-2</v>
      </c>
      <c r="AW470">
        <f t="shared" si="716"/>
        <v>2.8422263948563543E-2</v>
      </c>
      <c r="AX470">
        <f t="shared" si="717"/>
        <v>-5.8936047607343065E-3</v>
      </c>
      <c r="AY470">
        <f t="shared" si="718"/>
        <v>-9.9861920132437564E-3</v>
      </c>
      <c r="AZ470">
        <f t="shared" si="719"/>
        <v>-9.1537569538357542E-3</v>
      </c>
      <c r="BA470">
        <f t="shared" si="720"/>
        <v>-8.6097313900361135E-3</v>
      </c>
      <c r="BC470">
        <f t="shared" si="721"/>
        <v>0.1903799787623624</v>
      </c>
      <c r="BE470">
        <f t="shared" si="722"/>
        <v>2.163784831734196E-3</v>
      </c>
      <c r="BF470">
        <f t="shared" si="723"/>
        <v>3.5101398381465845E-3</v>
      </c>
      <c r="BG470">
        <f t="shared" si="724"/>
        <v>1.5772413238739989E-3</v>
      </c>
      <c r="BH470">
        <f t="shared" si="725"/>
        <v>-4.5364521273845793E-3</v>
      </c>
      <c r="BI470">
        <f t="shared" si="726"/>
        <v>-7.3591334510905394E-3</v>
      </c>
      <c r="BJ470">
        <f t="shared" si="727"/>
        <v>-3.3067427288287865E-3</v>
      </c>
      <c r="BK470">
        <f t="shared" si="728"/>
        <v>-4.263339592284531E-3</v>
      </c>
      <c r="BL470">
        <f t="shared" si="729"/>
        <v>-6.9160842274837951E-3</v>
      </c>
      <c r="BM470">
        <f t="shared" si="730"/>
        <v>-3.1076636105587222E-3</v>
      </c>
      <c r="BN470">
        <f t="shared" si="731"/>
        <v>8.8404071411014591E-4</v>
      </c>
      <c r="BO470">
        <f t="shared" si="732"/>
        <v>1.4341104917786811E-3</v>
      </c>
      <c r="BP470">
        <f t="shared" si="733"/>
        <v>6.4440120192731174E-4</v>
      </c>
      <c r="BQ470">
        <f t="shared" si="734"/>
        <v>4.4887544409878974E-3</v>
      </c>
      <c r="BR470">
        <f t="shared" si="735"/>
        <v>2.0359807486390277E-3</v>
      </c>
      <c r="BS470">
        <f t="shared" si="736"/>
        <v>1.8642474802662847E-3</v>
      </c>
      <c r="BT470">
        <f t="shared" si="737"/>
        <v>8.0628459361484163E-4</v>
      </c>
      <c r="BU470">
        <f t="shared" si="738"/>
        <v>8.5323388855130956E-3</v>
      </c>
      <c r="BV470">
        <f t="shared" si="739"/>
        <v>3.8700441158339757E-3</v>
      </c>
      <c r="BW470">
        <f t="shared" si="740"/>
        <v>3.5436091408455627E-3</v>
      </c>
      <c r="BX470">
        <f t="shared" si="741"/>
        <v>1.5326063123595548E-3</v>
      </c>
      <c r="BZ470">
        <f>I470</f>
        <v>0.55176470588235305</v>
      </c>
    </row>
    <row r="471" spans="2:78" outlineLevel="1" x14ac:dyDescent="0.25">
      <c r="B471">
        <v>4</v>
      </c>
      <c r="C471">
        <v>1</v>
      </c>
      <c r="D471">
        <f t="shared" si="706"/>
        <v>0.3</v>
      </c>
      <c r="E471">
        <v>0.9</v>
      </c>
      <c r="F471">
        <v>0.1</v>
      </c>
      <c r="G471">
        <v>0.1</v>
      </c>
      <c r="H471">
        <v>0.1</v>
      </c>
      <c r="I471">
        <v>0.34094117647058819</v>
      </c>
      <c r="K471">
        <f t="shared" si="708"/>
        <v>1.2512125656392896</v>
      </c>
      <c r="L471">
        <f t="shared" si="699"/>
        <v>-0.1345555845890028</v>
      </c>
      <c r="M471">
        <f t="shared" si="699"/>
        <v>-0.13231548009405314</v>
      </c>
      <c r="N471">
        <f t="shared" si="699"/>
        <v>-1.3363341437470084</v>
      </c>
      <c r="O471">
        <f t="shared" si="699"/>
        <v>-0.73066966363051455</v>
      </c>
      <c r="P471">
        <f t="shared" si="699"/>
        <v>-0.62675847001605467</v>
      </c>
      <c r="Q471">
        <f t="shared" si="699"/>
        <v>0.28188315206826181</v>
      </c>
      <c r="R471">
        <f t="shared" si="699"/>
        <v>-1.7335540678289691</v>
      </c>
      <c r="S471">
        <f t="shared" si="699"/>
        <v>-0.98583279271927859</v>
      </c>
      <c r="T471">
        <f t="shared" si="699"/>
        <v>-1.7828271983297839</v>
      </c>
      <c r="U471">
        <f t="shared" si="699"/>
        <v>-1.6427414324492091</v>
      </c>
      <c r="V471">
        <f t="shared" si="699"/>
        <v>-1.3397184221063954</v>
      </c>
      <c r="W471">
        <f t="shared" si="699"/>
        <v>0.93001480570072914</v>
      </c>
      <c r="X471">
        <f t="shared" si="709"/>
        <v>2.0294190083077841</v>
      </c>
      <c r="Y471">
        <f t="shared" si="700"/>
        <v>-0.40842873703623539</v>
      </c>
      <c r="Z471">
        <f t="shared" si="701"/>
        <v>0.91177095650733997</v>
      </c>
      <c r="AA471">
        <f t="shared" si="702"/>
        <v>-0.9727756582516367</v>
      </c>
      <c r="AB471">
        <f t="shared" si="710"/>
        <v>0.8838514477475572</v>
      </c>
      <c r="AC471">
        <f t="shared" si="710"/>
        <v>0.39928894030941192</v>
      </c>
      <c r="AD471">
        <f t="shared" si="710"/>
        <v>0.71336241848792836</v>
      </c>
      <c r="AE471">
        <f t="shared" si="710"/>
        <v>0.27432760048242394</v>
      </c>
      <c r="AF471">
        <f t="shared" si="703"/>
        <v>0.84657766954834401</v>
      </c>
      <c r="AG471">
        <f t="shared" si="703"/>
        <v>-0.98452294072857827</v>
      </c>
      <c r="AH471">
        <f t="shared" si="703"/>
        <v>-3.1129335797728852</v>
      </c>
      <c r="AI471">
        <f t="shared" si="703"/>
        <v>-1.1728058719804964</v>
      </c>
      <c r="AJ471">
        <f t="shared" si="703"/>
        <v>2.1150233603692365</v>
      </c>
      <c r="AK471">
        <f t="shared" si="703"/>
        <v>-3.1666085073321546</v>
      </c>
      <c r="AL471">
        <f t="shared" si="703"/>
        <v>-1.9700804370228304</v>
      </c>
      <c r="AM471">
        <f t="shared" si="703"/>
        <v>1.9647774595214542</v>
      </c>
      <c r="AN471">
        <f t="shared" si="703"/>
        <v>-0.55779420762746401</v>
      </c>
      <c r="AO471">
        <f t="shared" si="711"/>
        <v>-2.7450372782314032</v>
      </c>
      <c r="AP471">
        <f t="shared" si="712"/>
        <v>-0.81920816303052324</v>
      </c>
      <c r="AQ471">
        <f t="shared" si="713"/>
        <v>6.036753871296998E-2</v>
      </c>
      <c r="AR471">
        <f t="shared" si="713"/>
        <v>0.30593177074976313</v>
      </c>
      <c r="AS471">
        <f t="shared" si="704"/>
        <v>-2.2480839510048067E-3</v>
      </c>
      <c r="AT471">
        <f t="shared" si="705"/>
        <v>-7.9907218408458297E-3</v>
      </c>
      <c r="AU471">
        <f t="shared" si="714"/>
        <v>-1.9303556890564344E-3</v>
      </c>
      <c r="AV471">
        <f t="shared" si="715"/>
        <v>6.6000995890422385E-3</v>
      </c>
      <c r="AW471">
        <f t="shared" si="716"/>
        <v>4.6498975196166371E-3</v>
      </c>
      <c r="AX471">
        <f t="shared" si="717"/>
        <v>-2.6005615456108993E-3</v>
      </c>
      <c r="AY471">
        <f t="shared" si="718"/>
        <v>-4.7593296928789743E-4</v>
      </c>
      <c r="AZ471">
        <f t="shared" si="719"/>
        <v>-7.5163958729619932E-4</v>
      </c>
      <c r="BA471">
        <f t="shared" si="720"/>
        <v>-4.4831282649998659E-4</v>
      </c>
      <c r="BC471">
        <f t="shared" si="721"/>
        <v>5.2880908431997192E-2</v>
      </c>
      <c r="BE471">
        <f t="shared" si="722"/>
        <v>5.2119603604523735E-4</v>
      </c>
      <c r="BF471">
        <f t="shared" si="723"/>
        <v>5.7910670671693033E-5</v>
      </c>
      <c r="BG471">
        <f t="shared" si="724"/>
        <v>5.7910670671693033E-5</v>
      </c>
      <c r="BH471">
        <f t="shared" si="725"/>
        <v>-1.7820268890414044E-3</v>
      </c>
      <c r="BI471">
        <f t="shared" si="726"/>
        <v>-1.9800298767126714E-4</v>
      </c>
      <c r="BJ471">
        <f t="shared" si="727"/>
        <v>-1.9800298767126714E-4</v>
      </c>
      <c r="BK471">
        <f t="shared" si="728"/>
        <v>-1.2554723302964921E-3</v>
      </c>
      <c r="BL471">
        <f t="shared" si="729"/>
        <v>-1.394969255884991E-4</v>
      </c>
      <c r="BM471">
        <f t="shared" si="730"/>
        <v>-1.394969255884991E-4</v>
      </c>
      <c r="BN471">
        <f t="shared" si="731"/>
        <v>7.021516173149429E-4</v>
      </c>
      <c r="BO471">
        <f t="shared" si="732"/>
        <v>7.8016846368326979E-5</v>
      </c>
      <c r="BP471">
        <f t="shared" si="733"/>
        <v>7.8016846368326979E-5</v>
      </c>
      <c r="BQ471">
        <f t="shared" si="734"/>
        <v>5.9609167642609405E-4</v>
      </c>
      <c r="BR471">
        <f t="shared" si="735"/>
        <v>2.6929051755699156E-4</v>
      </c>
      <c r="BS471">
        <f t="shared" si="736"/>
        <v>4.8110958127580588E-4</v>
      </c>
      <c r="BT471">
        <f t="shared" si="737"/>
        <v>1.850134427886587E-4</v>
      </c>
      <c r="BU471">
        <f t="shared" si="738"/>
        <v>2.1187833202738833E-3</v>
      </c>
      <c r="BV471">
        <f t="shared" si="739"/>
        <v>9.5718205684158135E-4</v>
      </c>
      <c r="BW471">
        <f t="shared" si="740"/>
        <v>1.7100841973550277E-3</v>
      </c>
      <c r="BX471">
        <f t="shared" si="741"/>
        <v>6.5762266461652009E-4</v>
      </c>
      <c r="BZ471">
        <f>I471-BA472</f>
        <v>0.3435639412238804</v>
      </c>
    </row>
    <row r="472" spans="2:78" outlineLevel="1" x14ac:dyDescent="0.25">
      <c r="B472">
        <v>4</v>
      </c>
      <c r="C472">
        <v>2</v>
      </c>
      <c r="D472">
        <f t="shared" si="706"/>
        <v>0.3</v>
      </c>
      <c r="E472">
        <v>0.9</v>
      </c>
      <c r="F472">
        <v>0.27777777777777779</v>
      </c>
      <c r="G472">
        <f t="shared" ref="G472:G475" si="744">AR471</f>
        <v>0.30593177074976313</v>
      </c>
      <c r="H472">
        <v>0.11713489420662321</v>
      </c>
      <c r="I472">
        <v>0.43882352941176472</v>
      </c>
      <c r="K472">
        <f t="shared" si="708"/>
        <v>1.2512125656392896</v>
      </c>
      <c r="L472">
        <f t="shared" si="699"/>
        <v>-0.1345555845890028</v>
      </c>
      <c r="M472">
        <f t="shared" si="699"/>
        <v>-0.13231548009405314</v>
      </c>
      <c r="N472">
        <f t="shared" si="699"/>
        <v>-1.3363341437470084</v>
      </c>
      <c r="O472">
        <f t="shared" si="699"/>
        <v>-0.73066966363051455</v>
      </c>
      <c r="P472">
        <f t="shared" si="699"/>
        <v>-0.62675847001605467</v>
      </c>
      <c r="Q472">
        <f t="shared" si="699"/>
        <v>0.28188315206826181</v>
      </c>
      <c r="R472">
        <f t="shared" si="699"/>
        <v>-1.7335540678289691</v>
      </c>
      <c r="S472">
        <f t="shared" si="699"/>
        <v>-0.98583279271927859</v>
      </c>
      <c r="T472">
        <f t="shared" si="699"/>
        <v>-1.7828271983297839</v>
      </c>
      <c r="U472">
        <f t="shared" si="699"/>
        <v>-1.6427414324492091</v>
      </c>
      <c r="V472">
        <f t="shared" si="699"/>
        <v>-1.3397184221063954</v>
      </c>
      <c r="W472">
        <f t="shared" si="699"/>
        <v>0.93001480570072914</v>
      </c>
      <c r="X472">
        <f t="shared" si="709"/>
        <v>1.9782500543785879</v>
      </c>
      <c r="Y472">
        <f t="shared" si="700"/>
        <v>-0.66739504768892299</v>
      </c>
      <c r="Z472">
        <f t="shared" si="701"/>
        <v>0.40056927400321363</v>
      </c>
      <c r="AA472">
        <f t="shared" si="702"/>
        <v>-1.5407091665463892</v>
      </c>
      <c r="AB472">
        <f t="shared" si="710"/>
        <v>0.87849449324199924</v>
      </c>
      <c r="AC472">
        <f t="shared" si="710"/>
        <v>0.33908037836818422</v>
      </c>
      <c r="AD472">
        <f t="shared" si="710"/>
        <v>0.59882442662171564</v>
      </c>
      <c r="AE472">
        <f t="shared" si="710"/>
        <v>0.17643220648014662</v>
      </c>
      <c r="AF472">
        <f t="shared" si="703"/>
        <v>0.84657766954834401</v>
      </c>
      <c r="AG472">
        <f t="shared" si="703"/>
        <v>-0.98452294072857827</v>
      </c>
      <c r="AH472">
        <f t="shared" si="703"/>
        <v>-3.1129335797728852</v>
      </c>
      <c r="AI472">
        <f t="shared" si="703"/>
        <v>-1.1728058719804964</v>
      </c>
      <c r="AJ472">
        <f t="shared" si="703"/>
        <v>2.1150233603692365</v>
      </c>
      <c r="AK472">
        <f t="shared" si="703"/>
        <v>-3.1666085073321546</v>
      </c>
      <c r="AL472">
        <f t="shared" si="703"/>
        <v>-1.9700804370228304</v>
      </c>
      <c r="AM472">
        <f t="shared" si="703"/>
        <v>1.9647774595214542</v>
      </c>
      <c r="AN472">
        <f t="shared" si="703"/>
        <v>-0.55779420762746401</v>
      </c>
      <c r="AO472">
        <f t="shared" si="711"/>
        <v>-2.2189341918673766</v>
      </c>
      <c r="AP472">
        <f t="shared" si="712"/>
        <v>-0.60657490894802768</v>
      </c>
      <c r="AQ472">
        <f t="shared" si="713"/>
        <v>9.8063031106455145E-2</v>
      </c>
      <c r="AR472">
        <f t="shared" si="713"/>
        <v>0.35284090282644026</v>
      </c>
      <c r="AS472">
        <f t="shared" si="704"/>
        <v>-1.6868428398206874E-3</v>
      </c>
      <c r="AT472">
        <f t="shared" si="705"/>
        <v>-2.1061901405050539E-2</v>
      </c>
      <c r="AU472">
        <f t="shared" si="714"/>
        <v>-4.9074017424450634E-3</v>
      </c>
      <c r="AV472">
        <f t="shared" si="715"/>
        <v>1.5318807899976382E-2</v>
      </c>
      <c r="AW472">
        <f t="shared" si="716"/>
        <v>1.1229646472654705E-2</v>
      </c>
      <c r="AX472">
        <f t="shared" si="717"/>
        <v>-5.7254975294816412E-3</v>
      </c>
      <c r="AY472">
        <f t="shared" si="718"/>
        <v>-1.1914405109255924E-3</v>
      </c>
      <c r="AZ472">
        <f t="shared" si="719"/>
        <v>-4.131584009205198E-3</v>
      </c>
      <c r="BA472">
        <f t="shared" si="720"/>
        <v>-2.622764753292226E-3</v>
      </c>
      <c r="BC472">
        <f t="shared" si="721"/>
        <v>8.8072402241694853E-2</v>
      </c>
      <c r="BE472">
        <f t="shared" si="722"/>
        <v>1.3249984704601671E-3</v>
      </c>
      <c r="BF472">
        <f t="shared" si="723"/>
        <v>4.0895014520375532E-4</v>
      </c>
      <c r="BG472">
        <f t="shared" si="724"/>
        <v>4.5039903145400735E-4</v>
      </c>
      <c r="BH472">
        <f t="shared" si="725"/>
        <v>-4.1360781329936236E-3</v>
      </c>
      <c r="BI472">
        <f t="shared" si="726"/>
        <v>-1.2765673249980317E-3</v>
      </c>
      <c r="BJ472">
        <f t="shared" si="727"/>
        <v>-1.4059530079845704E-3</v>
      </c>
      <c r="BK472">
        <f t="shared" si="728"/>
        <v>-3.0320045476167705E-3</v>
      </c>
      <c r="BL472">
        <f t="shared" si="729"/>
        <v>-9.3580387272122539E-4</v>
      </c>
      <c r="BM472">
        <f t="shared" si="730"/>
        <v>-1.0306516890819255E-3</v>
      </c>
      <c r="BN472">
        <f t="shared" si="731"/>
        <v>1.5458843329600432E-3</v>
      </c>
      <c r="BO472">
        <f t="shared" si="732"/>
        <v>4.771247941234701E-4</v>
      </c>
      <c r="BP472">
        <f t="shared" si="733"/>
        <v>5.2548347928531379E-4</v>
      </c>
      <c r="BQ472">
        <f t="shared" si="734"/>
        <v>4.4456464372415086E-4</v>
      </c>
      <c r="BR472">
        <f t="shared" si="735"/>
        <v>1.7159259251221831E-4</v>
      </c>
      <c r="BS472">
        <f t="shared" si="736"/>
        <v>3.0303680890697088E-4</v>
      </c>
      <c r="BT472">
        <f t="shared" si="737"/>
        <v>8.9284021264440127E-5</v>
      </c>
      <c r="BU472">
        <f t="shared" si="738"/>
        <v>5.5508293204628465E-3</v>
      </c>
      <c r="BV472">
        <f t="shared" si="739"/>
        <v>2.1425032492733784E-3</v>
      </c>
      <c r="BW472">
        <f t="shared" si="740"/>
        <v>3.7837143097327491E-3</v>
      </c>
      <c r="BX472">
        <f t="shared" si="741"/>
        <v>1.1147993212681101E-3</v>
      </c>
      <c r="BZ472">
        <f>I472-BA473</f>
        <v>0.44507841704431172</v>
      </c>
    </row>
    <row r="473" spans="2:78" outlineLevel="1" x14ac:dyDescent="0.25">
      <c r="B473">
        <v>4</v>
      </c>
      <c r="C473">
        <v>3</v>
      </c>
      <c r="D473">
        <f t="shared" si="706"/>
        <v>0.3</v>
      </c>
      <c r="E473">
        <v>0.9</v>
      </c>
      <c r="F473">
        <v>0.45555555555555549</v>
      </c>
      <c r="G473">
        <f t="shared" si="744"/>
        <v>0.35284090282644026</v>
      </c>
      <c r="H473">
        <v>0.16682717936942626</v>
      </c>
      <c r="I473">
        <v>0.55176470588235305</v>
      </c>
      <c r="K473">
        <f t="shared" si="708"/>
        <v>1.2512125656392896</v>
      </c>
      <c r="L473">
        <f t="shared" si="699"/>
        <v>-0.1345555845890028</v>
      </c>
      <c r="M473">
        <f t="shared" si="699"/>
        <v>-0.13231548009405314</v>
      </c>
      <c r="N473">
        <f t="shared" si="699"/>
        <v>-1.3363341437470084</v>
      </c>
      <c r="O473">
        <f t="shared" si="699"/>
        <v>-0.73066966363051455</v>
      </c>
      <c r="P473">
        <f t="shared" si="699"/>
        <v>-0.62675847001605467</v>
      </c>
      <c r="Q473">
        <f t="shared" si="699"/>
        <v>0.28188315206826181</v>
      </c>
      <c r="R473">
        <f t="shared" si="699"/>
        <v>-1.7335540678289691</v>
      </c>
      <c r="S473">
        <f t="shared" si="699"/>
        <v>-0.98583279271927859</v>
      </c>
      <c r="T473">
        <f t="shared" si="699"/>
        <v>-1.7828271983297839</v>
      </c>
      <c r="U473">
        <f t="shared" si="699"/>
        <v>-1.6427414324492091</v>
      </c>
      <c r="V473">
        <f t="shared" si="699"/>
        <v>-1.3397184221063954</v>
      </c>
      <c r="W473">
        <f t="shared" si="699"/>
        <v>0.93001480570072914</v>
      </c>
      <c r="X473">
        <f t="shared" si="709"/>
        <v>1.9481222572312444</v>
      </c>
      <c r="Y473">
        <f t="shared" si="700"/>
        <v>-0.82669257262895135</v>
      </c>
      <c r="Z473">
        <f t="shared" si="701"/>
        <v>4.6137323487764337E-2</v>
      </c>
      <c r="AA473">
        <f t="shared" si="702"/>
        <v>-1.8955971162788394</v>
      </c>
      <c r="AB473">
        <f t="shared" si="710"/>
        <v>0.87524174869281346</v>
      </c>
      <c r="AC473">
        <f t="shared" si="710"/>
        <v>0.30434486212951323</v>
      </c>
      <c r="AD473">
        <f t="shared" si="710"/>
        <v>0.5115322852587455</v>
      </c>
      <c r="AE473">
        <f t="shared" si="710"/>
        <v>0.13060760595815119</v>
      </c>
      <c r="AF473">
        <f t="shared" si="703"/>
        <v>0.84657766954834401</v>
      </c>
      <c r="AG473">
        <f t="shared" si="703"/>
        <v>-0.98452294072857827</v>
      </c>
      <c r="AH473">
        <f t="shared" si="703"/>
        <v>-3.1129335797728852</v>
      </c>
      <c r="AI473">
        <f t="shared" si="703"/>
        <v>-1.1728058719804964</v>
      </c>
      <c r="AJ473">
        <f t="shared" si="703"/>
        <v>2.1150233603692365</v>
      </c>
      <c r="AK473">
        <f t="shared" si="703"/>
        <v>-3.1666085073321546</v>
      </c>
      <c r="AL473">
        <f t="shared" si="703"/>
        <v>-1.9700804370228304</v>
      </c>
      <c r="AM473">
        <f t="shared" si="703"/>
        <v>1.9647774595214542</v>
      </c>
      <c r="AN473">
        <f t="shared" si="703"/>
        <v>-0.55779420762746401</v>
      </c>
      <c r="AO473">
        <f t="shared" si="711"/>
        <v>-1.8620119815000125</v>
      </c>
      <c r="AP473">
        <f t="shared" si="712"/>
        <v>-0.42152336061909224</v>
      </c>
      <c r="AQ473">
        <f t="shared" si="713"/>
        <v>0.13446871144364164</v>
      </c>
      <c r="AR473">
        <f t="shared" si="713"/>
        <v>0.39615228084506826</v>
      </c>
      <c r="AS473">
        <f t="shared" si="704"/>
        <v>-3.7661010291801908E-3</v>
      </c>
      <c r="AT473">
        <f t="shared" si="705"/>
        <v>-4.0599359355011494E-2</v>
      </c>
      <c r="AU473">
        <f t="shared" si="714"/>
        <v>-9.7244451518891852E-3</v>
      </c>
      <c r="AV473">
        <f t="shared" si="715"/>
        <v>2.8004099962475829E-2</v>
      </c>
      <c r="AW473">
        <f t="shared" si="716"/>
        <v>2.2914709967251951E-2</v>
      </c>
      <c r="AX473">
        <f t="shared" si="717"/>
        <v>-8.5561411541160131E-3</v>
      </c>
      <c r="AY473">
        <f t="shared" si="718"/>
        <v>-2.5089111968461895E-3</v>
      </c>
      <c r="AZ473">
        <f t="shared" si="719"/>
        <v>-1.1116870698576838E-2</v>
      </c>
      <c r="BA473">
        <f t="shared" si="720"/>
        <v>-6.254887632546979E-3</v>
      </c>
      <c r="BC473">
        <f t="shared" si="721"/>
        <v>0.1589411755099622</v>
      </c>
      <c r="BE473">
        <f t="shared" si="722"/>
        <v>2.6256001910100802E-3</v>
      </c>
      <c r="BF473">
        <f t="shared" si="723"/>
        <v>1.3290075040915219E-3</v>
      </c>
      <c r="BG473">
        <f t="shared" si="724"/>
        <v>1.0293546020636339E-3</v>
      </c>
      <c r="BH473">
        <f t="shared" si="725"/>
        <v>-7.5611069898684742E-3</v>
      </c>
      <c r="BI473">
        <f t="shared" si="726"/>
        <v>-3.8272269948716959E-3</v>
      </c>
      <c r="BJ473">
        <f t="shared" si="727"/>
        <v>-2.9642975740805559E-3</v>
      </c>
      <c r="BK473">
        <f t="shared" si="728"/>
        <v>-6.186971691158027E-3</v>
      </c>
      <c r="BL473">
        <f t="shared" si="729"/>
        <v>-3.1316770288577658E-3</v>
      </c>
      <c r="BM473">
        <f t="shared" si="730"/>
        <v>-2.4255740858553621E-3</v>
      </c>
      <c r="BN473">
        <f t="shared" si="731"/>
        <v>2.3101581116113236E-3</v>
      </c>
      <c r="BO473">
        <f t="shared" si="732"/>
        <v>1.1693392910625214E-3</v>
      </c>
      <c r="BP473">
        <f t="shared" si="733"/>
        <v>9.056869708586263E-4</v>
      </c>
      <c r="BQ473">
        <f t="shared" si="734"/>
        <v>9.8887465516004237E-4</v>
      </c>
      <c r="BR473">
        <f t="shared" si="735"/>
        <v>3.4385804954749886E-4</v>
      </c>
      <c r="BS473">
        <f t="shared" si="736"/>
        <v>5.7794467979155697E-4</v>
      </c>
      <c r="BT473">
        <f t="shared" si="737"/>
        <v>1.475644317653262E-4</v>
      </c>
      <c r="BU473">
        <f t="shared" si="738"/>
        <v>1.0660276283306458E-2</v>
      </c>
      <c r="BV473">
        <f t="shared" si="739"/>
        <v>3.7068619276342607E-3</v>
      </c>
      <c r="BW473">
        <f t="shared" si="740"/>
        <v>6.2303649212730175E-3</v>
      </c>
      <c r="BX473">
        <f t="shared" si="741"/>
        <v>1.590775538637816E-3</v>
      </c>
      <c r="BZ473">
        <f>I473-BA474</f>
        <v>0.56587093908035668</v>
      </c>
    </row>
    <row r="474" spans="2:78" outlineLevel="1" x14ac:dyDescent="0.25">
      <c r="B474">
        <v>4</v>
      </c>
      <c r="C474">
        <v>4</v>
      </c>
      <c r="D474">
        <f t="shared" si="706"/>
        <v>0.3</v>
      </c>
      <c r="E474">
        <v>0.9</v>
      </c>
      <c r="F474">
        <v>0.6333333333333333</v>
      </c>
      <c r="G474">
        <f t="shared" si="744"/>
        <v>0.39615228084506826</v>
      </c>
      <c r="H474">
        <v>0.31182009100950436</v>
      </c>
      <c r="I474">
        <v>0.67976470588235294</v>
      </c>
      <c r="K474">
        <f t="shared" si="708"/>
        <v>1.2512125656392896</v>
      </c>
      <c r="L474">
        <f t="shared" si="699"/>
        <v>-0.1345555845890028</v>
      </c>
      <c r="M474">
        <f t="shared" si="699"/>
        <v>-0.13231548009405314</v>
      </c>
      <c r="N474">
        <f t="shared" si="699"/>
        <v>-1.3363341437470084</v>
      </c>
      <c r="O474">
        <f t="shared" si="699"/>
        <v>-0.73066966363051455</v>
      </c>
      <c r="P474">
        <f t="shared" si="699"/>
        <v>-0.62675847001605467</v>
      </c>
      <c r="Q474">
        <f t="shared" si="699"/>
        <v>0.28188315206826181</v>
      </c>
      <c r="R474">
        <f t="shared" si="699"/>
        <v>-1.7335540678289691</v>
      </c>
      <c r="S474">
        <f t="shared" si="699"/>
        <v>-0.98583279271927859</v>
      </c>
      <c r="T474">
        <f t="shared" si="699"/>
        <v>-1.7828271983297839</v>
      </c>
      <c r="U474">
        <f t="shared" si="699"/>
        <v>-1.6427414324492091</v>
      </c>
      <c r="V474">
        <f t="shared" si="699"/>
        <v>-1.3397184221063954</v>
      </c>
      <c r="W474">
        <f t="shared" si="699"/>
        <v>0.93001480570072914</v>
      </c>
      <c r="X474">
        <f t="shared" si="709"/>
        <v>1.9184704986393517</v>
      </c>
      <c r="Y474">
        <f t="shared" si="700"/>
        <v>-0.98373517474006311</v>
      </c>
      <c r="Z474">
        <f t="shared" si="701"/>
        <v>-0.30474784309712133</v>
      </c>
      <c r="AA474">
        <f t="shared" si="702"/>
        <v>-2.2456650886215135</v>
      </c>
      <c r="AB474">
        <f t="shared" si="710"/>
        <v>0.87196777731484387</v>
      </c>
      <c r="AC474">
        <f t="shared" si="710"/>
        <v>0.27215127237515058</v>
      </c>
      <c r="AD474">
        <f t="shared" si="710"/>
        <v>0.42439724573609011</v>
      </c>
      <c r="AE474">
        <f t="shared" si="710"/>
        <v>9.5724041911994365E-2</v>
      </c>
      <c r="AF474">
        <f t="shared" si="703"/>
        <v>0.84657766954834401</v>
      </c>
      <c r="AG474">
        <f t="shared" si="703"/>
        <v>-0.98452294072857827</v>
      </c>
      <c r="AH474">
        <f t="shared" si="703"/>
        <v>-3.1129335797728852</v>
      </c>
      <c r="AI474">
        <f t="shared" si="703"/>
        <v>-1.1728058719804964</v>
      </c>
      <c r="AJ474">
        <f t="shared" si="703"/>
        <v>2.1150233603692365</v>
      </c>
      <c r="AK474">
        <f t="shared" si="703"/>
        <v>-3.1666085073321546</v>
      </c>
      <c r="AL474">
        <f t="shared" si="703"/>
        <v>-1.9700804370228304</v>
      </c>
      <c r="AM474">
        <f t="shared" si="703"/>
        <v>1.9647774595214542</v>
      </c>
      <c r="AN474">
        <f t="shared" si="703"/>
        <v>-0.55779420762746401</v>
      </c>
      <c r="AO474">
        <f t="shared" si="711"/>
        <v>-1.5209310856479157</v>
      </c>
      <c r="AP474">
        <f t="shared" si="712"/>
        <v>-0.22337879496981938</v>
      </c>
      <c r="AQ474">
        <f t="shared" si="713"/>
        <v>0.17932445323060148</v>
      </c>
      <c r="AR474">
        <f t="shared" si="713"/>
        <v>0.44438636035058171</v>
      </c>
      <c r="AS474">
        <f t="shared" si="704"/>
        <v>-1.9499011189962338E-2</v>
      </c>
      <c r="AT474">
        <f t="shared" si="705"/>
        <v>-6.5012610883165844E-2</v>
      </c>
      <c r="AU474">
        <f t="shared" si="714"/>
        <v>-1.7193741200714641E-2</v>
      </c>
      <c r="AV474">
        <f t="shared" si="715"/>
        <v>4.4582329752310662E-2</v>
      </c>
      <c r="AW474">
        <f t="shared" si="716"/>
        <v>4.6115780188012837E-2</v>
      </c>
      <c r="AX474">
        <f t="shared" si="717"/>
        <v>-9.0773661333690518E-3</v>
      </c>
      <c r="AY474">
        <f t="shared" si="718"/>
        <v>-4.6716550006709523E-3</v>
      </c>
      <c r="AZ474">
        <f t="shared" si="719"/>
        <v>-2.2129355388031565E-2</v>
      </c>
      <c r="BA474">
        <f t="shared" si="720"/>
        <v>-1.4106233198003667E-2</v>
      </c>
      <c r="BC474">
        <f t="shared" si="721"/>
        <v>0.27010749633379694</v>
      </c>
      <c r="BE474">
        <f t="shared" si="722"/>
        <v>4.642310124192953E-3</v>
      </c>
      <c r="BF474">
        <f t="shared" si="723"/>
        <v>3.2668108281357815E-3</v>
      </c>
      <c r="BG474">
        <f t="shared" si="724"/>
        <v>2.0434019378768784E-3</v>
      </c>
      <c r="BH474">
        <f t="shared" si="725"/>
        <v>-1.203722903312388E-2</v>
      </c>
      <c r="BI474">
        <f t="shared" si="726"/>
        <v>-8.4706426529390245E-3</v>
      </c>
      <c r="BJ474">
        <f t="shared" si="727"/>
        <v>-5.2984174850294443E-3</v>
      </c>
      <c r="BK474">
        <f t="shared" si="728"/>
        <v>-1.2451260650763466E-2</v>
      </c>
      <c r="BL474">
        <f t="shared" si="729"/>
        <v>-8.7619982357224381E-3</v>
      </c>
      <c r="BM474">
        <f t="shared" si="730"/>
        <v>-5.4806614513293285E-3</v>
      </c>
      <c r="BN474">
        <f t="shared" si="731"/>
        <v>2.4508888560096443E-3</v>
      </c>
      <c r="BO474">
        <f t="shared" si="732"/>
        <v>1.7246995653401197E-3</v>
      </c>
      <c r="BP474">
        <f t="shared" si="733"/>
        <v>1.0788057893399783E-3</v>
      </c>
      <c r="BQ474">
        <f t="shared" si="734"/>
        <v>5.100752834144618E-3</v>
      </c>
      <c r="BR474">
        <f t="shared" si="735"/>
        <v>1.5920042116216646E-3</v>
      </c>
      <c r="BS474">
        <f t="shared" si="736"/>
        <v>2.4825979930791649E-3</v>
      </c>
      <c r="BT474">
        <f t="shared" si="737"/>
        <v>5.5995724931712048E-4</v>
      </c>
      <c r="BU474">
        <f t="shared" si="738"/>
        <v>1.7006670542768682E-2</v>
      </c>
      <c r="BV474">
        <f t="shared" si="739"/>
        <v>5.3079794316852431E-3</v>
      </c>
      <c r="BW474">
        <f t="shared" si="740"/>
        <v>8.277351899078321E-3</v>
      </c>
      <c r="BX474">
        <f t="shared" si="741"/>
        <v>1.8669809666965044E-3</v>
      </c>
      <c r="BZ474">
        <f>I474-BA475</f>
        <v>0.70769432032709179</v>
      </c>
    </row>
    <row r="475" spans="2:78" outlineLevel="1" x14ac:dyDescent="0.25">
      <c r="B475">
        <v>4</v>
      </c>
      <c r="C475">
        <v>5</v>
      </c>
      <c r="D475">
        <f t="shared" si="706"/>
        <v>0.3</v>
      </c>
      <c r="E475">
        <v>0.9</v>
      </c>
      <c r="F475">
        <v>0.81111111111111112</v>
      </c>
      <c r="G475">
        <f t="shared" si="744"/>
        <v>0.44438636035058171</v>
      </c>
      <c r="H475">
        <v>0.63549994007966115</v>
      </c>
      <c r="I475">
        <v>0.82282352941176462</v>
      </c>
      <c r="K475">
        <f t="shared" si="708"/>
        <v>1.2512125656392896</v>
      </c>
      <c r="L475">
        <f t="shared" si="699"/>
        <v>-0.1345555845890028</v>
      </c>
      <c r="M475">
        <f t="shared" si="699"/>
        <v>-0.13231548009405314</v>
      </c>
      <c r="N475">
        <f t="shared" si="699"/>
        <v>-1.3363341437470084</v>
      </c>
      <c r="O475">
        <f t="shared" si="699"/>
        <v>-0.73066966363051455</v>
      </c>
      <c r="P475">
        <f t="shared" si="699"/>
        <v>-0.62675847001605467</v>
      </c>
      <c r="Q475">
        <f t="shared" si="699"/>
        <v>0.28188315206826181</v>
      </c>
      <c r="R475">
        <f t="shared" si="699"/>
        <v>-1.7335540678289691</v>
      </c>
      <c r="S475">
        <f t="shared" si="699"/>
        <v>-0.98583279271927859</v>
      </c>
      <c r="T475">
        <f t="shared" si="699"/>
        <v>-1.7828271983297839</v>
      </c>
      <c r="U475">
        <f t="shared" si="699"/>
        <v>-1.6427414324492091</v>
      </c>
      <c r="V475">
        <f t="shared" si="699"/>
        <v>-1.3397184221063954</v>
      </c>
      <c r="W475">
        <f t="shared" si="699"/>
        <v>0.93001480570072914</v>
      </c>
      <c r="X475">
        <f t="shared" si="709"/>
        <v>1.8881673904368625</v>
      </c>
      <c r="Y475">
        <f t="shared" si="700"/>
        <v>-1.1438631217034407</v>
      </c>
      <c r="Z475">
        <f t="shared" si="701"/>
        <v>-0.66048597023654665</v>
      </c>
      <c r="AA475">
        <f t="shared" si="702"/>
        <v>-2.6023280948326977</v>
      </c>
      <c r="AB475">
        <f t="shared" si="710"/>
        <v>0.86854643635018258</v>
      </c>
      <c r="AC475">
        <f t="shared" si="710"/>
        <v>0.24161179342496308</v>
      </c>
      <c r="AD475">
        <f t="shared" si="710"/>
        <v>0.34063045352654941</v>
      </c>
      <c r="AE475">
        <f t="shared" si="710"/>
        <v>6.8988738331224375E-2</v>
      </c>
      <c r="AF475">
        <f t="shared" si="703"/>
        <v>0.84657766954834401</v>
      </c>
      <c r="AG475">
        <f t="shared" si="703"/>
        <v>-0.98452294072857827</v>
      </c>
      <c r="AH475">
        <f t="shared" si="703"/>
        <v>-3.1129335797728852</v>
      </c>
      <c r="AI475">
        <f t="shared" si="703"/>
        <v>-1.1728058719804964</v>
      </c>
      <c r="AJ475">
        <f t="shared" si="703"/>
        <v>2.1150233603692365</v>
      </c>
      <c r="AK475">
        <f t="shared" si="703"/>
        <v>-3.1666085073321546</v>
      </c>
      <c r="AL475">
        <f t="shared" si="703"/>
        <v>-1.9700804370228304</v>
      </c>
      <c r="AM475">
        <f t="shared" si="703"/>
        <v>1.9647774595214542</v>
      </c>
      <c r="AN475">
        <f t="shared" si="703"/>
        <v>-0.55779420762746401</v>
      </c>
      <c r="AO475">
        <f t="shared" si="711"/>
        <v>-1.2016449175165063</v>
      </c>
      <c r="AP475">
        <f t="shared" si="712"/>
        <v>-2.1410040425498766E-2</v>
      </c>
      <c r="AQ475">
        <f t="shared" si="713"/>
        <v>0.23118272407965451</v>
      </c>
      <c r="AR475">
        <f t="shared" si="713"/>
        <v>0.49464769434560368</v>
      </c>
      <c r="AS475">
        <f t="shared" si="704"/>
        <v>-7.1862239061901825E-2</v>
      </c>
      <c r="AT475">
        <f t="shared" si="705"/>
        <v>-8.2034557455693838E-2</v>
      </c>
      <c r="AU475">
        <f t="shared" si="714"/>
        <v>-2.6755648852305421E-2</v>
      </c>
      <c r="AV475">
        <f t="shared" si="715"/>
        <v>6.0563256382822901E-2</v>
      </c>
      <c r="AW475">
        <f t="shared" si="716"/>
        <v>8.6542729580375594E-2</v>
      </c>
      <c r="AX475">
        <f t="shared" si="717"/>
        <v>-4.9391807745620998E-3</v>
      </c>
      <c r="AY475">
        <f t="shared" si="718"/>
        <v>-7.3088197363478519E-3</v>
      </c>
      <c r="AZ475">
        <f t="shared" si="719"/>
        <v>-2.7970656346439391E-2</v>
      </c>
      <c r="BA475">
        <f t="shared" si="720"/>
        <v>-2.7929614444738862E-2</v>
      </c>
      <c r="BC475">
        <f t="shared" si="721"/>
        <v>0.52074157686454048</v>
      </c>
      <c r="BE475">
        <f t="shared" si="722"/>
        <v>7.2240251901224631E-3</v>
      </c>
      <c r="BF475">
        <f t="shared" si="723"/>
        <v>6.5105412207276513E-3</v>
      </c>
      <c r="BG475">
        <f t="shared" si="724"/>
        <v>3.5669536236882676E-3</v>
      </c>
      <c r="BH475">
        <f t="shared" si="725"/>
        <v>-1.6352079223362185E-2</v>
      </c>
      <c r="BI475">
        <f t="shared" si="726"/>
        <v>-1.4737059053153572E-2</v>
      </c>
      <c r="BJ475">
        <f t="shared" si="727"/>
        <v>-8.0740455224825418E-3</v>
      </c>
      <c r="BK475">
        <f t="shared" si="728"/>
        <v>-2.3366536986701412E-2</v>
      </c>
      <c r="BL475">
        <f t="shared" si="729"/>
        <v>-2.1058730864558058E-2</v>
      </c>
      <c r="BM475">
        <f t="shared" si="730"/>
        <v>-1.1537522583908321E-2</v>
      </c>
      <c r="BN475">
        <f t="shared" si="731"/>
        <v>1.333578809131767E-3</v>
      </c>
      <c r="BO475">
        <f t="shared" si="732"/>
        <v>1.2018673218101108E-3</v>
      </c>
      <c r="BP475">
        <f t="shared" si="733"/>
        <v>6.584713702563656E-4</v>
      </c>
      <c r="BQ475">
        <f t="shared" si="734"/>
        <v>1.8724707493607915E-2</v>
      </c>
      <c r="BR475">
        <f t="shared" si="735"/>
        <v>5.2088293377838615E-3</v>
      </c>
      <c r="BS475">
        <f t="shared" si="736"/>
        <v>7.3435401249266801E-3</v>
      </c>
      <c r="BT475">
        <f t="shared" si="737"/>
        <v>1.4873055619612308E-3</v>
      </c>
      <c r="BU475">
        <f t="shared" si="738"/>
        <v>2.1375246760712154E-2</v>
      </c>
      <c r="BV475">
        <f t="shared" si="739"/>
        <v>5.9461549649080098E-3</v>
      </c>
      <c r="BW475">
        <f t="shared" si="740"/>
        <v>8.3830405532948297E-3</v>
      </c>
      <c r="BX475">
        <f t="shared" si="741"/>
        <v>1.6978381855285963E-3</v>
      </c>
      <c r="BZ475">
        <f>I475</f>
        <v>0.82282352941176462</v>
      </c>
    </row>
    <row r="476" spans="2:78" outlineLevel="1" x14ac:dyDescent="0.25">
      <c r="B476">
        <v>5</v>
      </c>
      <c r="C476">
        <v>1</v>
      </c>
      <c r="D476">
        <f t="shared" si="706"/>
        <v>0.3</v>
      </c>
      <c r="E476">
        <v>0.9</v>
      </c>
      <c r="F476">
        <v>0.18888888888888886</v>
      </c>
      <c r="G476">
        <v>0.1</v>
      </c>
      <c r="H476">
        <v>0.10262133306380654</v>
      </c>
      <c r="I476">
        <v>0.38800000000000001</v>
      </c>
      <c r="K476">
        <f t="shared" si="708"/>
        <v>1.2512125656392896</v>
      </c>
      <c r="L476">
        <f t="shared" si="699"/>
        <v>-0.1345555845890028</v>
      </c>
      <c r="M476">
        <f t="shared" si="699"/>
        <v>-0.13231548009405314</v>
      </c>
      <c r="N476">
        <f t="shared" si="699"/>
        <v>-1.3363341437470084</v>
      </c>
      <c r="O476">
        <f t="shared" si="699"/>
        <v>-0.73066966363051455</v>
      </c>
      <c r="P476">
        <f t="shared" si="699"/>
        <v>-0.62675847001605467</v>
      </c>
      <c r="Q476">
        <f t="shared" si="699"/>
        <v>0.28188315206826181</v>
      </c>
      <c r="R476">
        <f t="shared" si="699"/>
        <v>-1.7335540678289691</v>
      </c>
      <c r="S476">
        <f t="shared" si="699"/>
        <v>-0.98583279271927859</v>
      </c>
      <c r="T476">
        <f t="shared" si="699"/>
        <v>-1.7828271983297839</v>
      </c>
      <c r="U476">
        <f t="shared" si="699"/>
        <v>-1.6427414324492091</v>
      </c>
      <c r="V476">
        <f t="shared" si="699"/>
        <v>-1.3397184221063954</v>
      </c>
      <c r="W476">
        <f t="shared" si="699"/>
        <v>0.93001480570072914</v>
      </c>
      <c r="X476">
        <f t="shared" si="709"/>
        <v>2.0174585118998727</v>
      </c>
      <c r="Y476">
        <f t="shared" si="700"/>
        <v>-0.47337715158117</v>
      </c>
      <c r="Z476">
        <f t="shared" si="701"/>
        <v>0.75767726158920945</v>
      </c>
      <c r="AA476">
        <f t="shared" si="702"/>
        <v>-1.1187971189137889</v>
      </c>
      <c r="AB476">
        <f t="shared" si="710"/>
        <v>0.88261795800387455</v>
      </c>
      <c r="AC476">
        <f t="shared" si="710"/>
        <v>0.38381722923143052</v>
      </c>
      <c r="AD476">
        <f t="shared" si="710"/>
        <v>0.68084922985143903</v>
      </c>
      <c r="AE476">
        <f t="shared" si="710"/>
        <v>0.2462344738030384</v>
      </c>
      <c r="AF476">
        <f t="shared" si="703"/>
        <v>0.84657766954834401</v>
      </c>
      <c r="AG476">
        <f t="shared" si="703"/>
        <v>-0.98452294072857827</v>
      </c>
      <c r="AH476">
        <f t="shared" si="703"/>
        <v>-3.1129335797728852</v>
      </c>
      <c r="AI476">
        <f t="shared" si="703"/>
        <v>-1.1728058719804964</v>
      </c>
      <c r="AJ476">
        <f t="shared" si="703"/>
        <v>2.1150233603692365</v>
      </c>
      <c r="AK476">
        <f t="shared" si="703"/>
        <v>-3.1666085073321546</v>
      </c>
      <c r="AL476">
        <f t="shared" si="703"/>
        <v>-1.9700804370228304</v>
      </c>
      <c r="AM476">
        <f t="shared" si="703"/>
        <v>1.9647774595214542</v>
      </c>
      <c r="AN476">
        <f t="shared" si="703"/>
        <v>-0.55779420762746401</v>
      </c>
      <c r="AO476">
        <f t="shared" si="711"/>
        <v>-2.5966900879915316</v>
      </c>
      <c r="AP476">
        <f t="shared" si="712"/>
        <v>-0.7639673159198237</v>
      </c>
      <c r="AQ476">
        <f t="shared" si="713"/>
        <v>6.9351744680683017E-2</v>
      </c>
      <c r="AR476">
        <f t="shared" si="713"/>
        <v>0.31778553939675386</v>
      </c>
      <c r="AS476">
        <f t="shared" si="704"/>
        <v>-2.1472884413261022E-3</v>
      </c>
      <c r="AT476">
        <f t="shared" si="705"/>
        <v>-1.6101366596717077E-2</v>
      </c>
      <c r="AU476">
        <f t="shared" si="714"/>
        <v>-3.7165281896316357E-3</v>
      </c>
      <c r="AV476">
        <f t="shared" si="715"/>
        <v>1.2558417312802113E-2</v>
      </c>
      <c r="AW476">
        <f t="shared" si="716"/>
        <v>8.3452358633877895E-3</v>
      </c>
      <c r="AX476">
        <f t="shared" si="717"/>
        <v>-5.4042505698408544E-3</v>
      </c>
      <c r="AY476">
        <f t="shared" si="718"/>
        <v>-8.5006640929629577E-4</v>
      </c>
      <c r="AZ476">
        <f t="shared" si="719"/>
        <v>-2.1855551576378395E-3</v>
      </c>
      <c r="BA476">
        <f t="shared" si="720"/>
        <v>-7.5295560060996121E-4</v>
      </c>
      <c r="BC476">
        <f t="shared" si="721"/>
        <v>7.7697721903459138E-2</v>
      </c>
      <c r="BE476">
        <f t="shared" si="722"/>
        <v>1.0034626112005417E-3</v>
      </c>
      <c r="BF476">
        <f t="shared" si="723"/>
        <v>2.1060326407912599E-4</v>
      </c>
      <c r="BG476">
        <f t="shared" si="724"/>
        <v>1.1149584568894906E-4</v>
      </c>
      <c r="BH476">
        <f t="shared" si="725"/>
        <v>-3.3907726744565707E-3</v>
      </c>
      <c r="BI476">
        <f t="shared" si="726"/>
        <v>-7.1164364772545289E-4</v>
      </c>
      <c r="BJ476">
        <f t="shared" si="727"/>
        <v>-3.7675251938406337E-4</v>
      </c>
      <c r="BK476">
        <f t="shared" si="728"/>
        <v>-2.2532136831147033E-3</v>
      </c>
      <c r="BL476">
        <f t="shared" si="729"/>
        <v>-4.7289669892530798E-4</v>
      </c>
      <c r="BM476">
        <f t="shared" si="730"/>
        <v>-2.5035707590163365E-4</v>
      </c>
      <c r="BN476">
        <f t="shared" si="731"/>
        <v>1.4591476538570309E-3</v>
      </c>
      <c r="BO476">
        <f t="shared" si="732"/>
        <v>3.0624086562431501E-4</v>
      </c>
      <c r="BP476">
        <f t="shared" si="733"/>
        <v>1.6212751709522563E-4</v>
      </c>
      <c r="BQ476">
        <f t="shared" si="734"/>
        <v>5.6857060179857008E-4</v>
      </c>
      <c r="BR476">
        <f t="shared" si="735"/>
        <v>2.4724988997313848E-4</v>
      </c>
      <c r="BS476">
        <f t="shared" si="736"/>
        <v>4.3859390446373208E-4</v>
      </c>
      <c r="BT476">
        <f t="shared" si="737"/>
        <v>1.5862093183598375E-4</v>
      </c>
      <c r="BU476">
        <f t="shared" si="738"/>
        <v>4.2634065919998666E-3</v>
      </c>
      <c r="BV476">
        <f t="shared" si="739"/>
        <v>1.8539945741974369E-3</v>
      </c>
      <c r="BW476">
        <f t="shared" si="740"/>
        <v>3.2887809140791525E-3</v>
      </c>
      <c r="BX476">
        <f t="shared" si="741"/>
        <v>1.1894134594357345E-3</v>
      </c>
      <c r="BZ476">
        <f>I476-BA477</f>
        <v>0.39205455820934781</v>
      </c>
    </row>
    <row r="477" spans="2:78" outlineLevel="1" x14ac:dyDescent="0.25">
      <c r="B477">
        <v>5</v>
      </c>
      <c r="C477">
        <v>2</v>
      </c>
      <c r="D477">
        <f t="shared" si="706"/>
        <v>0.3</v>
      </c>
      <c r="E477">
        <v>0.9</v>
      </c>
      <c r="F477">
        <v>0.36666666666666659</v>
      </c>
      <c r="G477">
        <f t="shared" ref="G477:G480" si="745">AR476</f>
        <v>0.31778553939675386</v>
      </c>
      <c r="H477">
        <v>0.13407979605408332</v>
      </c>
      <c r="I477">
        <v>0.49341176470588233</v>
      </c>
      <c r="K477">
        <f t="shared" si="708"/>
        <v>1.2512125656392896</v>
      </c>
      <c r="L477">
        <f t="shared" si="699"/>
        <v>-0.1345555845890028</v>
      </c>
      <c r="M477">
        <f t="shared" si="699"/>
        <v>-0.13231548009405314</v>
      </c>
      <c r="N477">
        <f t="shared" si="699"/>
        <v>-1.3363341437470084</v>
      </c>
      <c r="O477">
        <f t="shared" si="699"/>
        <v>-0.73066966363051455</v>
      </c>
      <c r="P477">
        <f t="shared" si="699"/>
        <v>-0.62675847001605467</v>
      </c>
      <c r="Q477">
        <f t="shared" si="699"/>
        <v>0.28188315206826181</v>
      </c>
      <c r="R477">
        <f t="shared" si="699"/>
        <v>-1.7335540678289691</v>
      </c>
      <c r="S477">
        <f t="shared" si="699"/>
        <v>-0.98583279271927859</v>
      </c>
      <c r="T477">
        <f t="shared" si="699"/>
        <v>-1.7828271983297839</v>
      </c>
      <c r="U477">
        <f t="shared" si="699"/>
        <v>-1.6427414324492091</v>
      </c>
      <c r="V477">
        <f t="shared" si="699"/>
        <v>-1.3397184221063954</v>
      </c>
      <c r="W477">
        <f t="shared" si="699"/>
        <v>0.93001480570072914</v>
      </c>
      <c r="X477">
        <f t="shared" si="709"/>
        <v>1.9647211208812263</v>
      </c>
      <c r="Y477">
        <f t="shared" si="700"/>
        <v>-0.73977291213496965</v>
      </c>
      <c r="Z477">
        <f t="shared" si="701"/>
        <v>0.23478974523557206</v>
      </c>
      <c r="AA477">
        <f t="shared" si="702"/>
        <v>-1.7026113394363018</v>
      </c>
      <c r="AB477">
        <f t="shared" si="710"/>
        <v>0.87704297839763135</v>
      </c>
      <c r="AC477">
        <f t="shared" si="710"/>
        <v>0.32305380362091612</v>
      </c>
      <c r="AD477">
        <f t="shared" si="710"/>
        <v>0.55842926718957187</v>
      </c>
      <c r="AE477">
        <f t="shared" si="710"/>
        <v>0.15412451679957315</v>
      </c>
      <c r="AF477">
        <f t="shared" si="703"/>
        <v>0.84657766954834401</v>
      </c>
      <c r="AG477">
        <f t="shared" si="703"/>
        <v>-0.98452294072857827</v>
      </c>
      <c r="AH477">
        <f t="shared" si="703"/>
        <v>-3.1129335797728852</v>
      </c>
      <c r="AI477">
        <f t="shared" si="703"/>
        <v>-1.1728058719804964</v>
      </c>
      <c r="AJ477">
        <f t="shared" si="703"/>
        <v>2.1150233603692365</v>
      </c>
      <c r="AK477">
        <f t="shared" si="703"/>
        <v>-3.1666085073321546</v>
      </c>
      <c r="AL477">
        <f t="shared" si="703"/>
        <v>-1.9700804370228304</v>
      </c>
      <c r="AM477">
        <f t="shared" si="703"/>
        <v>1.9647774595214542</v>
      </c>
      <c r="AN477">
        <f t="shared" si="703"/>
        <v>-0.55779420762746401</v>
      </c>
      <c r="AO477">
        <f t="shared" si="711"/>
        <v>-2.0524744437173545</v>
      </c>
      <c r="AP477">
        <f t="shared" si="712"/>
        <v>-0.52314294132439976</v>
      </c>
      <c r="AQ477">
        <f t="shared" si="713"/>
        <v>0.1138025911893394</v>
      </c>
      <c r="AR477">
        <f t="shared" si="713"/>
        <v>0.37211760306417352</v>
      </c>
      <c r="AS477">
        <f t="shared" si="704"/>
        <v>-2.0449877720034727E-3</v>
      </c>
      <c r="AT477">
        <f t="shared" si="705"/>
        <v>-3.0549189456137382E-2</v>
      </c>
      <c r="AU477">
        <f t="shared" si="714"/>
        <v>-7.1543886139886007E-3</v>
      </c>
      <c r="AV477">
        <f t="shared" si="715"/>
        <v>2.159578627062763E-2</v>
      </c>
      <c r="AW477">
        <f t="shared" si="716"/>
        <v>1.6410366657688365E-2</v>
      </c>
      <c r="AX477">
        <f t="shared" si="717"/>
        <v>-7.5124475988621242E-3</v>
      </c>
      <c r="AY477">
        <f t="shared" si="718"/>
        <v>-1.7812481132203197E-3</v>
      </c>
      <c r="AZ477">
        <f t="shared" si="719"/>
        <v>-7.181233472723321E-3</v>
      </c>
      <c r="BA477">
        <f t="shared" si="720"/>
        <v>-4.0545582093477889E-3</v>
      </c>
      <c r="BC477">
        <f t="shared" si="721"/>
        <v>0.12297739095253152</v>
      </c>
      <c r="BE477">
        <f t="shared" si="722"/>
        <v>1.9316849257769221E-3</v>
      </c>
      <c r="BF477">
        <f t="shared" si="723"/>
        <v>7.8698274753874584E-4</v>
      </c>
      <c r="BG477">
        <f t="shared" si="724"/>
        <v>6.8206837342510852E-4</v>
      </c>
      <c r="BH477">
        <f t="shared" si="725"/>
        <v>-5.8308622930694602E-3</v>
      </c>
      <c r="BI477">
        <f t="shared" si="726"/>
        <v>-2.3755364897690388E-3</v>
      </c>
      <c r="BJ477">
        <f t="shared" si="727"/>
        <v>-2.0588485766125236E-3</v>
      </c>
      <c r="BK477">
        <f t="shared" si="728"/>
        <v>-4.4307989975758584E-3</v>
      </c>
      <c r="BL477">
        <f t="shared" si="729"/>
        <v>-1.8051403323457197E-3</v>
      </c>
      <c r="BM477">
        <f t="shared" si="730"/>
        <v>-1.5644931660036005E-3</v>
      </c>
      <c r="BN477">
        <f t="shared" si="731"/>
        <v>2.0283608516927735E-3</v>
      </c>
      <c r="BO477">
        <f t="shared" si="732"/>
        <v>8.2636923587483342E-4</v>
      </c>
      <c r="BP477">
        <f t="shared" si="733"/>
        <v>7.1620416371827452E-4</v>
      </c>
      <c r="BQ477">
        <f t="shared" si="734"/>
        <v>5.3806264990339863E-4</v>
      </c>
      <c r="BR477">
        <f t="shared" si="735"/>
        <v>1.981923234311954E-4</v>
      </c>
      <c r="BS477">
        <f t="shared" si="736"/>
        <v>3.4259430687946037E-4</v>
      </c>
      <c r="BT477">
        <f t="shared" si="737"/>
        <v>9.455482566632126E-5</v>
      </c>
      <c r="BU477">
        <f t="shared" si="738"/>
        <v>8.0378856324732732E-3</v>
      </c>
      <c r="BV477">
        <f t="shared" si="739"/>
        <v>2.9607095554023501E-3</v>
      </c>
      <c r="BW477">
        <f t="shared" si="740"/>
        <v>5.1178684443678579E-3</v>
      </c>
      <c r="BX477">
        <f t="shared" si="741"/>
        <v>1.4125137190637365E-3</v>
      </c>
      <c r="BZ477">
        <f>I477-BA478</f>
        <v>0.50286744408316564</v>
      </c>
    </row>
    <row r="478" spans="2:78" outlineLevel="1" x14ac:dyDescent="0.25">
      <c r="B478">
        <v>5</v>
      </c>
      <c r="C478">
        <v>3</v>
      </c>
      <c r="D478">
        <f t="shared" si="706"/>
        <v>0.3</v>
      </c>
      <c r="E478">
        <v>0.9</v>
      </c>
      <c r="F478">
        <v>0.54444444444444429</v>
      </c>
      <c r="G478">
        <f t="shared" si="745"/>
        <v>0.37211760306417352</v>
      </c>
      <c r="H478">
        <v>0.22295254159858782</v>
      </c>
      <c r="I478">
        <v>0.61388235294117632</v>
      </c>
      <c r="K478">
        <f t="shared" si="708"/>
        <v>1.2512125656392896</v>
      </c>
      <c r="L478">
        <f t="shared" si="699"/>
        <v>-0.1345555845890028</v>
      </c>
      <c r="M478">
        <f t="shared" si="699"/>
        <v>-0.13231548009405314</v>
      </c>
      <c r="N478">
        <f t="shared" si="699"/>
        <v>-1.3363341437470084</v>
      </c>
      <c r="O478">
        <f t="shared" ref="O478:W490" si="746">O477</f>
        <v>-0.73066966363051455</v>
      </c>
      <c r="P478">
        <f t="shared" si="746"/>
        <v>-0.62675847001605467</v>
      </c>
      <c r="Q478">
        <f t="shared" si="746"/>
        <v>0.28188315206826181</v>
      </c>
      <c r="R478">
        <f t="shared" si="746"/>
        <v>-1.7335540678289691</v>
      </c>
      <c r="S478">
        <f t="shared" si="746"/>
        <v>-0.98583279271927859</v>
      </c>
      <c r="T478">
        <f t="shared" si="746"/>
        <v>-1.7828271983297839</v>
      </c>
      <c r="U478">
        <f t="shared" si="746"/>
        <v>-1.6427414324492091</v>
      </c>
      <c r="V478">
        <f t="shared" si="746"/>
        <v>-1.3397184221063954</v>
      </c>
      <c r="W478">
        <f t="shared" si="746"/>
        <v>0.93001480570072914</v>
      </c>
      <c r="X478">
        <f t="shared" si="709"/>
        <v>1.9336111549767483</v>
      </c>
      <c r="Y478">
        <f t="shared" si="700"/>
        <v>-0.90372282232184586</v>
      </c>
      <c r="Z478">
        <f t="shared" si="701"/>
        <v>-0.12695997466014308</v>
      </c>
      <c r="AA478">
        <f t="shared" si="702"/>
        <v>-2.0674439273669054</v>
      </c>
      <c r="AB478">
        <f t="shared" si="710"/>
        <v>0.87364858165047976</v>
      </c>
      <c r="AC478">
        <f t="shared" si="710"/>
        <v>0.28828605746226482</v>
      </c>
      <c r="AD478">
        <f t="shared" si="710"/>
        <v>0.46830257203583292</v>
      </c>
      <c r="AE478">
        <f t="shared" si="710"/>
        <v>0.11230160090726979</v>
      </c>
      <c r="AF478">
        <f t="shared" si="703"/>
        <v>0.84657766954834401</v>
      </c>
      <c r="AG478">
        <f t="shared" si="703"/>
        <v>-0.98452294072857827</v>
      </c>
      <c r="AH478">
        <f t="shared" si="703"/>
        <v>-3.1129335797728852</v>
      </c>
      <c r="AI478">
        <f t="shared" si="703"/>
        <v>-1.1728058719804964</v>
      </c>
      <c r="AJ478">
        <f t="shared" si="703"/>
        <v>2.1150233603692365</v>
      </c>
      <c r="AK478">
        <f t="shared" si="703"/>
        <v>-3.1666085073321546</v>
      </c>
      <c r="AL478">
        <f t="shared" si="703"/>
        <v>-1.9700804370228304</v>
      </c>
      <c r="AM478">
        <f t="shared" si="703"/>
        <v>1.9647774595214542</v>
      </c>
      <c r="AN478">
        <f t="shared" si="703"/>
        <v>-0.55779420762746401</v>
      </c>
      <c r="AO478">
        <f t="shared" si="711"/>
        <v>-1.6915098433945925</v>
      </c>
      <c r="AP478">
        <f t="shared" si="712"/>
        <v>-0.3248422124329946</v>
      </c>
      <c r="AQ478">
        <f t="shared" si="713"/>
        <v>0.15557738421008374</v>
      </c>
      <c r="AR478">
        <f t="shared" si="713"/>
        <v>0.41949611898145717</v>
      </c>
      <c r="AS478">
        <f t="shared" si="704"/>
        <v>-8.8512807108322503E-3</v>
      </c>
      <c r="AT478">
        <f t="shared" si="705"/>
        <v>-5.2399517828035459E-2</v>
      </c>
      <c r="AU478">
        <f t="shared" si="714"/>
        <v>-1.3060903676014621E-2</v>
      </c>
      <c r="AV478">
        <f t="shared" si="715"/>
        <v>3.5832772698439173E-2</v>
      </c>
      <c r="AW478">
        <f t="shared" si="716"/>
        <v>3.256477555742969E-2</v>
      </c>
      <c r="AX478">
        <f t="shared" si="717"/>
        <v>-9.2285537552832184E-3</v>
      </c>
      <c r="AY478">
        <f t="shared" si="718"/>
        <v>-3.4734731583053353E-3</v>
      </c>
      <c r="AZ478">
        <f t="shared" si="719"/>
        <v>-1.629948178965562E-2</v>
      </c>
      <c r="BA478">
        <f t="shared" si="720"/>
        <v>-9.455679377283293E-3</v>
      </c>
      <c r="BC478">
        <f t="shared" si="721"/>
        <v>0.20573142634553518</v>
      </c>
      <c r="BE478">
        <f t="shared" si="722"/>
        <v>3.5264439925239482E-3</v>
      </c>
      <c r="BF478">
        <f t="shared" si="723"/>
        <v>2.1332809337490542E-3</v>
      </c>
      <c r="BG478">
        <f t="shared" si="724"/>
        <v>1.458057650931184E-3</v>
      </c>
      <c r="BH478">
        <f t="shared" si="725"/>
        <v>-9.6748486285785779E-3</v>
      </c>
      <c r="BI478">
        <f t="shared" si="726"/>
        <v>-5.8526862074117295E-3</v>
      </c>
      <c r="BJ478">
        <f t="shared" si="727"/>
        <v>-4.0002016463059628E-3</v>
      </c>
      <c r="BK478">
        <f t="shared" si="728"/>
        <v>-8.7924894005060161E-3</v>
      </c>
      <c r="BL478">
        <f t="shared" si="729"/>
        <v>-5.3189133410468476E-3</v>
      </c>
      <c r="BM478">
        <f t="shared" si="730"/>
        <v>-3.6353778674260563E-3</v>
      </c>
      <c r="BN478">
        <f t="shared" si="731"/>
        <v>2.491709513926469E-3</v>
      </c>
      <c r="BO478">
        <f t="shared" si="732"/>
        <v>1.5073304466962584E-3</v>
      </c>
      <c r="BP478">
        <f t="shared" si="733"/>
        <v>1.0302321909494605E-3</v>
      </c>
      <c r="BQ478">
        <f t="shared" si="734"/>
        <v>2.3198726516426536E-3</v>
      </c>
      <c r="BR478">
        <f t="shared" si="735"/>
        <v>7.6551024588528669E-4</v>
      </c>
      <c r="BS478">
        <f t="shared" si="736"/>
        <v>1.2435232568081696E-3</v>
      </c>
      <c r="BT478">
        <f t="shared" si="737"/>
        <v>2.9820389817182953E-4</v>
      </c>
      <c r="BU478">
        <f t="shared" si="738"/>
        <v>1.3733629328889661E-2</v>
      </c>
      <c r="BV478">
        <f t="shared" si="739"/>
        <v>4.5318151222704002E-3</v>
      </c>
      <c r="BW478">
        <f t="shared" si="740"/>
        <v>7.3616486916919461E-3</v>
      </c>
      <c r="BX478">
        <f t="shared" si="741"/>
        <v>1.7653649216572216E-3</v>
      </c>
      <c r="BZ478">
        <f>I478-BA479</f>
        <v>0.63467231016441206</v>
      </c>
    </row>
    <row r="479" spans="2:78" outlineLevel="1" x14ac:dyDescent="0.25">
      <c r="B479">
        <v>5</v>
      </c>
      <c r="C479">
        <v>4</v>
      </c>
      <c r="D479">
        <f t="shared" si="706"/>
        <v>0.3</v>
      </c>
      <c r="E479">
        <v>0.9</v>
      </c>
      <c r="F479">
        <v>0.7222222222222221</v>
      </c>
      <c r="G479">
        <f t="shared" si="745"/>
        <v>0.41949611898145717</v>
      </c>
      <c r="H479">
        <v>0.44480051897741402</v>
      </c>
      <c r="I479">
        <v>0.74941176470588233</v>
      </c>
      <c r="K479">
        <f t="shared" si="708"/>
        <v>1.2512125656392896</v>
      </c>
      <c r="L479">
        <f t="shared" si="708"/>
        <v>-0.1345555845890028</v>
      </c>
      <c r="M479">
        <f t="shared" si="708"/>
        <v>-0.13231548009405314</v>
      </c>
      <c r="N479">
        <f t="shared" si="708"/>
        <v>-1.3363341437470084</v>
      </c>
      <c r="O479">
        <f t="shared" si="746"/>
        <v>-0.73066966363051455</v>
      </c>
      <c r="P479">
        <f t="shared" si="746"/>
        <v>-0.62675847001605467</v>
      </c>
      <c r="Q479">
        <f t="shared" si="746"/>
        <v>0.28188315206826181</v>
      </c>
      <c r="R479">
        <f t="shared" si="746"/>
        <v>-1.7335540678289691</v>
      </c>
      <c r="S479">
        <f t="shared" si="746"/>
        <v>-0.98583279271927859</v>
      </c>
      <c r="T479">
        <f t="shared" si="746"/>
        <v>-1.7828271983297839</v>
      </c>
      <c r="U479">
        <f t="shared" si="746"/>
        <v>-1.6427414324492091</v>
      </c>
      <c r="V479">
        <f t="shared" si="746"/>
        <v>-1.3397184221063954</v>
      </c>
      <c r="W479">
        <f t="shared" si="746"/>
        <v>0.93001480570072914</v>
      </c>
      <c r="X479">
        <f t="shared" si="709"/>
        <v>1.9034212510811865</v>
      </c>
      <c r="Y479">
        <f t="shared" si="700"/>
        <v>-1.0633145375596631</v>
      </c>
      <c r="Z479">
        <f t="shared" si="701"/>
        <v>-0.48185465915803483</v>
      </c>
      <c r="AA479">
        <f t="shared" si="702"/>
        <v>-2.422960719277655</v>
      </c>
      <c r="AB479">
        <f t="shared" si="710"/>
        <v>0.87027825394265834</v>
      </c>
      <c r="AC479">
        <f t="shared" si="710"/>
        <v>0.25667655195412881</v>
      </c>
      <c r="AD479">
        <f t="shared" si="710"/>
        <v>0.38181427022338948</v>
      </c>
      <c r="AE479">
        <f t="shared" si="710"/>
        <v>8.1438500446301645E-2</v>
      </c>
      <c r="AF479">
        <f t="shared" si="703"/>
        <v>0.84657766954834401</v>
      </c>
      <c r="AG479">
        <f t="shared" si="703"/>
        <v>-0.98452294072857827</v>
      </c>
      <c r="AH479">
        <f t="shared" si="703"/>
        <v>-3.1129335797728852</v>
      </c>
      <c r="AI479">
        <f t="shared" si="703"/>
        <v>-1.1728058719804964</v>
      </c>
      <c r="AJ479">
        <f t="shared" si="703"/>
        <v>2.1150233603692365</v>
      </c>
      <c r="AK479">
        <f t="shared" si="703"/>
        <v>-3.1666085073321546</v>
      </c>
      <c r="AL479">
        <f t="shared" si="703"/>
        <v>-1.9700804370228304</v>
      </c>
      <c r="AM479">
        <f t="shared" si="703"/>
        <v>1.9647774595214542</v>
      </c>
      <c r="AN479">
        <f t="shared" si="703"/>
        <v>-0.55779420762746401</v>
      </c>
      <c r="AO479">
        <f t="shared" si="711"/>
        <v>-1.3578140398356133</v>
      </c>
      <c r="AP479">
        <f t="shared" si="712"/>
        <v>-0.12212581789714611</v>
      </c>
      <c r="AQ479">
        <f t="shared" si="713"/>
        <v>0.20459580778506808</v>
      </c>
      <c r="AR479">
        <f t="shared" si="713"/>
        <v>0.46950643634315276</v>
      </c>
      <c r="AS479">
        <f t="shared" si="704"/>
        <v>-3.9090041128195641E-2</v>
      </c>
      <c r="AT479">
        <f t="shared" si="705"/>
        <v>-7.9457155464765838E-2</v>
      </c>
      <c r="AU479">
        <f t="shared" si="714"/>
        <v>-2.2708235453814552E-2</v>
      </c>
      <c r="AV479">
        <f t="shared" si="715"/>
        <v>5.5348249967932812E-2</v>
      </c>
      <c r="AW479">
        <f t="shared" si="716"/>
        <v>6.5669258831820704E-2</v>
      </c>
      <c r="AX479">
        <f t="shared" si="717"/>
        <v>-8.2489322686211067E-3</v>
      </c>
      <c r="AY479">
        <f t="shared" si="718"/>
        <v>-6.2243196563630861E-3</v>
      </c>
      <c r="AZ479">
        <f t="shared" si="719"/>
        <v>-2.7620208307976141E-2</v>
      </c>
      <c r="BA479">
        <f t="shared" si="720"/>
        <v>-2.0789957223235712E-2</v>
      </c>
      <c r="BC479">
        <f t="shared" si="721"/>
        <v>0.36884318636087854</v>
      </c>
      <c r="BE479">
        <f t="shared" si="722"/>
        <v>6.1312235725299296E-3</v>
      </c>
      <c r="BF479">
        <f t="shared" si="723"/>
        <v>4.9201176816598188E-3</v>
      </c>
      <c r="BG479">
        <f t="shared" si="724"/>
        <v>2.8578049925376998E-3</v>
      </c>
      <c r="BH479">
        <f t="shared" si="725"/>
        <v>-1.494402749134186E-2</v>
      </c>
      <c r="BI479">
        <f t="shared" si="726"/>
        <v>-1.1992120826385439E-2</v>
      </c>
      <c r="BJ479">
        <f t="shared" si="727"/>
        <v>-6.9655128161890123E-3</v>
      </c>
      <c r="BK479">
        <f t="shared" si="728"/>
        <v>-1.773069988459159E-2</v>
      </c>
      <c r="BL479">
        <f t="shared" si="729"/>
        <v>-1.422833941356115E-2</v>
      </c>
      <c r="BM479">
        <f t="shared" si="730"/>
        <v>-8.2643997649012695E-3</v>
      </c>
      <c r="BN479">
        <f t="shared" si="731"/>
        <v>2.2272117125276989E-3</v>
      </c>
      <c r="BO479">
        <f t="shared" si="732"/>
        <v>1.7872686582012394E-3</v>
      </c>
      <c r="BP479">
        <f t="shared" si="733"/>
        <v>1.0381185217282383E-3</v>
      </c>
      <c r="BQ479">
        <f t="shared" si="734"/>
        <v>1.020576382187784E-2</v>
      </c>
      <c r="BR479">
        <f t="shared" si="735"/>
        <v>3.0100490917591019E-3</v>
      </c>
      <c r="BS479">
        <f t="shared" si="736"/>
        <v>4.477540657909289E-3</v>
      </c>
      <c r="BT479">
        <f t="shared" si="737"/>
        <v>9.5503029955935307E-4</v>
      </c>
      <c r="BU479">
        <f t="shared" si="738"/>
        <v>2.074495035633803E-2</v>
      </c>
      <c r="BV479">
        <f t="shared" si="739"/>
        <v>6.1184366078337769E-3</v>
      </c>
      <c r="BW479">
        <f t="shared" si="740"/>
        <v>9.1013627483417913E-3</v>
      </c>
      <c r="BX479">
        <f t="shared" si="741"/>
        <v>1.9412614772337574E-3</v>
      </c>
      <c r="BZ479">
        <f>I479-BA480</f>
        <v>0.78852161272334986</v>
      </c>
    </row>
    <row r="480" spans="2:78" outlineLevel="1" x14ac:dyDescent="0.25">
      <c r="B480">
        <v>5</v>
      </c>
      <c r="C480">
        <v>5</v>
      </c>
      <c r="D480">
        <f t="shared" si="706"/>
        <v>0.3</v>
      </c>
      <c r="E480">
        <v>0.9</v>
      </c>
      <c r="F480">
        <v>0.9</v>
      </c>
      <c r="G480">
        <f t="shared" si="745"/>
        <v>0.46950643634315276</v>
      </c>
      <c r="H480">
        <v>0.9</v>
      </c>
      <c r="I480">
        <v>0.9</v>
      </c>
      <c r="K480">
        <f t="shared" si="708"/>
        <v>1.2512125656392896</v>
      </c>
      <c r="L480">
        <f t="shared" si="708"/>
        <v>-0.1345555845890028</v>
      </c>
      <c r="M480">
        <f t="shared" si="708"/>
        <v>-0.13231548009405314</v>
      </c>
      <c r="N480">
        <f t="shared" si="708"/>
        <v>-1.3363341437470084</v>
      </c>
      <c r="O480">
        <f t="shared" si="746"/>
        <v>-0.73066966363051455</v>
      </c>
      <c r="P480">
        <f t="shared" si="746"/>
        <v>-0.62675847001605467</v>
      </c>
      <c r="Q480">
        <f t="shared" si="746"/>
        <v>0.28188315206826181</v>
      </c>
      <c r="R480">
        <f t="shared" si="746"/>
        <v>-1.7335540678289691</v>
      </c>
      <c r="S480">
        <f t="shared" si="746"/>
        <v>-0.98583279271927859</v>
      </c>
      <c r="T480">
        <f t="shared" si="746"/>
        <v>-1.7828271983297839</v>
      </c>
      <c r="U480">
        <f t="shared" si="746"/>
        <v>-1.6427414324492091</v>
      </c>
      <c r="V480">
        <f t="shared" si="746"/>
        <v>-1.3397184221063954</v>
      </c>
      <c r="W480">
        <f t="shared" si="746"/>
        <v>0.93001480570072914</v>
      </c>
      <c r="X480">
        <f t="shared" si="709"/>
        <v>1.872883119113995</v>
      </c>
      <c r="Y480">
        <f t="shared" si="700"/>
        <v>-1.224555756644166</v>
      </c>
      <c r="Z480">
        <f t="shared" si="701"/>
        <v>-0.83934385982375415</v>
      </c>
      <c r="AA480">
        <f t="shared" si="702"/>
        <v>-2.7820033840668099</v>
      </c>
      <c r="AB480">
        <f t="shared" si="710"/>
        <v>0.86679152604493692</v>
      </c>
      <c r="AC480">
        <f t="shared" si="710"/>
        <v>0.22713571588648993</v>
      </c>
      <c r="AD480">
        <f t="shared" si="710"/>
        <v>0.30167299269498765</v>
      </c>
      <c r="AE480">
        <f t="shared" si="710"/>
        <v>5.8304462252996826E-2</v>
      </c>
      <c r="AF480">
        <f t="shared" si="703"/>
        <v>0.84657766954834401</v>
      </c>
      <c r="AG480">
        <f t="shared" si="703"/>
        <v>-0.98452294072857827</v>
      </c>
      <c r="AH480">
        <f t="shared" si="703"/>
        <v>-3.1129335797728852</v>
      </c>
      <c r="AI480">
        <f t="shared" si="703"/>
        <v>-1.1728058719804964</v>
      </c>
      <c r="AJ480">
        <f t="shared" si="703"/>
        <v>2.1150233603692365</v>
      </c>
      <c r="AK480">
        <f t="shared" si="703"/>
        <v>-3.1666085073321546</v>
      </c>
      <c r="AL480">
        <f t="shared" si="703"/>
        <v>-1.9700804370228304</v>
      </c>
      <c r="AM480">
        <f t="shared" si="703"/>
        <v>1.9647774595214542</v>
      </c>
      <c r="AN480">
        <f t="shared" si="703"/>
        <v>-0.55779420762746401</v>
      </c>
      <c r="AO480">
        <f t="shared" si="711"/>
        <v>-1.0550759852369338</v>
      </c>
      <c r="AP480">
        <f t="shared" si="712"/>
        <v>7.6475460220220226E-2</v>
      </c>
      <c r="AQ480">
        <f t="shared" si="713"/>
        <v>0.25825156424444462</v>
      </c>
      <c r="AR480">
        <f t="shared" si="713"/>
        <v>0.51910955245098134</v>
      </c>
      <c r="AS480">
        <f t="shared" si="704"/>
        <v>-0.12293185035934365</v>
      </c>
      <c r="AT480">
        <f t="shared" si="705"/>
        <v>-9.5083520220022338E-2</v>
      </c>
      <c r="AU480">
        <f t="shared" si="714"/>
        <v>-3.5236745081081357E-2</v>
      </c>
      <c r="AV480">
        <f t="shared" si="715"/>
        <v>7.4101355430181565E-2</v>
      </c>
      <c r="AW480">
        <f t="shared" si="716"/>
        <v>0.1200800298332925</v>
      </c>
      <c r="AX480">
        <f t="shared" si="717"/>
        <v>-2.3413030262940545E-3</v>
      </c>
      <c r="AY480">
        <f t="shared" si="718"/>
        <v>-9.458113819706418E-3</v>
      </c>
      <c r="AZ480">
        <f t="shared" si="719"/>
        <v>-2.283492422777882E-2</v>
      </c>
      <c r="BA480">
        <f t="shared" si="720"/>
        <v>-3.9109848017467558E-2</v>
      </c>
      <c r="BC480">
        <f t="shared" si="721"/>
        <v>0.74626978220265228</v>
      </c>
      <c r="BE480">
        <f t="shared" si="722"/>
        <v>9.5139211718919675E-3</v>
      </c>
      <c r="BF480">
        <f t="shared" si="723"/>
        <v>9.5139211718919675E-3</v>
      </c>
      <c r="BG480">
        <f t="shared" si="724"/>
        <v>4.9631635834051875E-3</v>
      </c>
      <c r="BH480">
        <f t="shared" si="725"/>
        <v>-2.0007365966149025E-2</v>
      </c>
      <c r="BI480">
        <f t="shared" si="726"/>
        <v>-2.0007365966149025E-2</v>
      </c>
      <c r="BJ480">
        <f t="shared" si="727"/>
        <v>-1.0437318994866562E-2</v>
      </c>
      <c r="BK480">
        <f t="shared" si="728"/>
        <v>-3.2421608054988976E-2</v>
      </c>
      <c r="BL480">
        <f t="shared" si="729"/>
        <v>-3.2421608054988976E-2</v>
      </c>
      <c r="BM480">
        <f t="shared" si="730"/>
        <v>-1.6913504064902586E-2</v>
      </c>
      <c r="BN480">
        <f t="shared" si="731"/>
        <v>6.3215181709939472E-4</v>
      </c>
      <c r="BO480">
        <f t="shared" si="732"/>
        <v>6.3215181709939472E-4</v>
      </c>
      <c r="BP480">
        <f t="shared" si="733"/>
        <v>3.2977705208242812E-4</v>
      </c>
      <c r="BQ480">
        <f t="shared" si="734"/>
        <v>3.1966885851750997E-2</v>
      </c>
      <c r="BR480">
        <f t="shared" si="735"/>
        <v>8.3766641509861114E-3</v>
      </c>
      <c r="BS480">
        <f t="shared" si="736"/>
        <v>1.1125565758630678E-2</v>
      </c>
      <c r="BT480">
        <f t="shared" si="737"/>
        <v>2.1502426286902215E-3</v>
      </c>
      <c r="BU480">
        <f t="shared" si="738"/>
        <v>2.4725276877971335E-2</v>
      </c>
      <c r="BV480">
        <f t="shared" si="739"/>
        <v>6.4790590302546943E-3</v>
      </c>
      <c r="BW480">
        <f t="shared" si="740"/>
        <v>8.6052390302245527E-3</v>
      </c>
      <c r="BX480">
        <f t="shared" si="741"/>
        <v>1.6631380546651058E-3</v>
      </c>
      <c r="BZ480">
        <f>I480</f>
        <v>0.9</v>
      </c>
    </row>
    <row r="481" spans="2:104" outlineLevel="1" x14ac:dyDescent="0.25">
      <c r="B481">
        <v>6</v>
      </c>
      <c r="C481">
        <v>1</v>
      </c>
      <c r="D481">
        <f t="shared" si="706"/>
        <v>0.3</v>
      </c>
      <c r="E481">
        <v>0.1</v>
      </c>
      <c r="F481">
        <v>0.1</v>
      </c>
      <c r="G481">
        <v>0.1</v>
      </c>
      <c r="H481">
        <v>0.10794155342407658</v>
      </c>
      <c r="I481">
        <v>0.1</v>
      </c>
      <c r="K481">
        <f t="shared" si="708"/>
        <v>1.2512125656392896</v>
      </c>
      <c r="L481">
        <f t="shared" si="708"/>
        <v>-0.1345555845890028</v>
      </c>
      <c r="M481">
        <f t="shared" si="708"/>
        <v>-0.13231548009405314</v>
      </c>
      <c r="N481">
        <f t="shared" si="708"/>
        <v>-1.3363341437470084</v>
      </c>
      <c r="O481">
        <f t="shared" si="746"/>
        <v>-0.73066966363051455</v>
      </c>
      <c r="P481">
        <f t="shared" si="746"/>
        <v>-0.62675847001605467</v>
      </c>
      <c r="Q481">
        <f t="shared" si="746"/>
        <v>0.28188315206826181</v>
      </c>
      <c r="R481">
        <f t="shared" si="746"/>
        <v>-1.7335540678289691</v>
      </c>
      <c r="S481">
        <f t="shared" si="746"/>
        <v>-0.98583279271927859</v>
      </c>
      <c r="T481">
        <f t="shared" si="746"/>
        <v>-1.7828271983297839</v>
      </c>
      <c r="U481">
        <f t="shared" si="746"/>
        <v>-1.6427414324492091</v>
      </c>
      <c r="V481">
        <f t="shared" si="746"/>
        <v>-1.3397184221063954</v>
      </c>
      <c r="W481">
        <f t="shared" si="746"/>
        <v>0.93001480570072914</v>
      </c>
      <c r="X481">
        <f t="shared" si="709"/>
        <v>1.0284489557963525</v>
      </c>
      <c r="Y481">
        <f t="shared" si="700"/>
        <v>0.66063857796137138</v>
      </c>
      <c r="Z481">
        <f t="shared" si="701"/>
        <v>0.68626443485273048</v>
      </c>
      <c r="AA481">
        <f t="shared" si="702"/>
        <v>0.45348610041219028</v>
      </c>
      <c r="AB481">
        <f t="shared" si="710"/>
        <v>0.73661508308393531</v>
      </c>
      <c r="AC481">
        <f t="shared" si="710"/>
        <v>0.65940382154043775</v>
      </c>
      <c r="AD481">
        <f t="shared" si="710"/>
        <v>0.66513541713197399</v>
      </c>
      <c r="AE481">
        <f t="shared" si="710"/>
        <v>0.61146776515422829</v>
      </c>
      <c r="AF481">
        <f t="shared" si="703"/>
        <v>0.84657766954834401</v>
      </c>
      <c r="AG481">
        <f t="shared" si="703"/>
        <v>-0.98452294072857827</v>
      </c>
      <c r="AH481">
        <f t="shared" si="703"/>
        <v>-3.1129335797728852</v>
      </c>
      <c r="AI481">
        <f t="shared" si="703"/>
        <v>-1.1728058719804964</v>
      </c>
      <c r="AJ481">
        <f t="shared" si="703"/>
        <v>2.1150233603692365</v>
      </c>
      <c r="AK481">
        <f t="shared" si="703"/>
        <v>-3.1666085073321546</v>
      </c>
      <c r="AL481">
        <f t="shared" si="703"/>
        <v>-1.9700804370228304</v>
      </c>
      <c r="AM481">
        <f t="shared" si="703"/>
        <v>1.9647774595214542</v>
      </c>
      <c r="AN481">
        <f t="shared" si="703"/>
        <v>-0.55779420762746401</v>
      </c>
      <c r="AO481">
        <f t="shared" si="711"/>
        <v>-3.3710458773327976</v>
      </c>
      <c r="AP481">
        <f t="shared" si="712"/>
        <v>-1.1968820414256349</v>
      </c>
      <c r="AQ481">
        <f t="shared" si="713"/>
        <v>3.3212709709762006E-2</v>
      </c>
      <c r="AR481">
        <f t="shared" si="713"/>
        <v>0.23203034833144903</v>
      </c>
      <c r="AS481">
        <f t="shared" si="704"/>
        <v>-2.3995151949434647E-3</v>
      </c>
      <c r="AT481">
        <f t="shared" si="705"/>
        <v>2.357877318429713E-2</v>
      </c>
      <c r="AU481">
        <f t="shared" si="714"/>
        <v>9.2812627083727513E-3</v>
      </c>
      <c r="AV481">
        <f t="shared" si="715"/>
        <v>-1.6238418868683782E-2</v>
      </c>
      <c r="AW481">
        <f t="shared" si="716"/>
        <v>-8.6825944560632827E-3</v>
      </c>
      <c r="AX481">
        <f t="shared" si="717"/>
        <v>1.1674719312689626E-2</v>
      </c>
      <c r="AY481">
        <f t="shared" si="718"/>
        <v>9.0461716951216887E-4</v>
      </c>
      <c r="AZ481">
        <f t="shared" si="719"/>
        <v>5.8403485212038368E-4</v>
      </c>
      <c r="BA481">
        <f t="shared" si="720"/>
        <v>1.6814354751152052E-4</v>
      </c>
      <c r="BC481">
        <f t="shared" si="721"/>
        <v>0.15171161116869802</v>
      </c>
      <c r="BE481">
        <f t="shared" si="722"/>
        <v>-2.7843788125118252E-4</v>
      </c>
      <c r="BF481">
        <f t="shared" si="723"/>
        <v>-2.7843788125118252E-4</v>
      </c>
      <c r="BG481">
        <f t="shared" si="724"/>
        <v>-2.7843788125118252E-4</v>
      </c>
      <c r="BH481">
        <f t="shared" si="725"/>
        <v>4.8715256606051343E-4</v>
      </c>
      <c r="BI481">
        <f t="shared" si="726"/>
        <v>4.8715256606051343E-4</v>
      </c>
      <c r="BJ481">
        <f t="shared" si="727"/>
        <v>4.8715256606051343E-4</v>
      </c>
      <c r="BK481">
        <f t="shared" si="728"/>
        <v>2.6047783368189848E-4</v>
      </c>
      <c r="BL481">
        <f t="shared" si="729"/>
        <v>2.6047783368189848E-4</v>
      </c>
      <c r="BM481">
        <f t="shared" si="730"/>
        <v>2.6047783368189848E-4</v>
      </c>
      <c r="BN481">
        <f t="shared" si="731"/>
        <v>-3.5024157938068877E-4</v>
      </c>
      <c r="BO481">
        <f t="shared" si="732"/>
        <v>-3.5024157938068877E-4</v>
      </c>
      <c r="BP481">
        <f t="shared" si="733"/>
        <v>-3.5024157938068877E-4</v>
      </c>
      <c r="BQ481">
        <f t="shared" si="734"/>
        <v>5.3025572540533366E-4</v>
      </c>
      <c r="BR481">
        <f t="shared" si="735"/>
        <v>4.7467484681702066E-4</v>
      </c>
      <c r="BS481">
        <f t="shared" si="736"/>
        <v>4.788007620309694E-4</v>
      </c>
      <c r="BT481">
        <f t="shared" si="737"/>
        <v>4.4016785811170782E-4</v>
      </c>
      <c r="BU481">
        <f t="shared" si="738"/>
        <v>-5.2105439904504888E-3</v>
      </c>
      <c r="BV481">
        <f t="shared" si="739"/>
        <v>-4.664379943488217E-3</v>
      </c>
      <c r="BW481">
        <f t="shared" si="740"/>
        <v>-4.7049231412193025E-3</v>
      </c>
      <c r="BX481">
        <f t="shared" si="741"/>
        <v>-4.3252979232241843E-3</v>
      </c>
      <c r="BZ481">
        <f>I481-BA482</f>
        <v>9.970825746811933E-2</v>
      </c>
    </row>
    <row r="482" spans="2:104" outlineLevel="1" x14ac:dyDescent="0.25">
      <c r="B482">
        <v>6</v>
      </c>
      <c r="C482">
        <v>2</v>
      </c>
      <c r="D482">
        <f t="shared" si="706"/>
        <v>0.3</v>
      </c>
      <c r="E482">
        <v>0.1</v>
      </c>
      <c r="F482">
        <v>0.27777777777777779</v>
      </c>
      <c r="G482">
        <f t="shared" ref="G482:G485" si="747">AR481</f>
        <v>0.23203034833144903</v>
      </c>
      <c r="H482">
        <v>0.10866522747984556</v>
      </c>
      <c r="I482">
        <v>0.13764705882352943</v>
      </c>
      <c r="K482">
        <f t="shared" si="708"/>
        <v>1.2512125656392896</v>
      </c>
      <c r="L482">
        <f t="shared" si="708"/>
        <v>-0.1345555845890028</v>
      </c>
      <c r="M482">
        <f t="shared" si="708"/>
        <v>-0.13231548009405314</v>
      </c>
      <c r="N482">
        <f t="shared" si="708"/>
        <v>-1.3363341437470084</v>
      </c>
      <c r="O482">
        <f t="shared" si="746"/>
        <v>-0.73066966363051455</v>
      </c>
      <c r="P482">
        <f t="shared" si="746"/>
        <v>-0.62675847001605467</v>
      </c>
      <c r="Q482">
        <f t="shared" si="746"/>
        <v>0.28188315206826181</v>
      </c>
      <c r="R482">
        <f t="shared" si="746"/>
        <v>-1.7335540678289691</v>
      </c>
      <c r="S482">
        <f t="shared" si="746"/>
        <v>-0.98583279271927859</v>
      </c>
      <c r="T482">
        <f t="shared" si="746"/>
        <v>-1.7828271983297839</v>
      </c>
      <c r="U482">
        <f t="shared" si="746"/>
        <v>-1.6427414324492091</v>
      </c>
      <c r="V482">
        <f t="shared" si="746"/>
        <v>-1.3397184221063954</v>
      </c>
      <c r="W482">
        <f t="shared" si="746"/>
        <v>0.93001480570072914</v>
      </c>
      <c r="X482">
        <f t="shared" si="709"/>
        <v>0.98705830405406902</v>
      </c>
      <c r="Y482">
        <f t="shared" si="700"/>
        <v>0.44799060975559635</v>
      </c>
      <c r="Z482">
        <f t="shared" si="701"/>
        <v>0.24791719799717782</v>
      </c>
      <c r="AA482">
        <f t="shared" si="702"/>
        <v>-1.544031084888009E-2</v>
      </c>
      <c r="AB482">
        <f t="shared" si="710"/>
        <v>0.72850649090872277</v>
      </c>
      <c r="AC482">
        <f t="shared" si="710"/>
        <v>0.61016137733960396</v>
      </c>
      <c r="AD482">
        <f t="shared" si="710"/>
        <v>0.56166378611340828</v>
      </c>
      <c r="AE482">
        <f t="shared" si="710"/>
        <v>0.49613999897385797</v>
      </c>
      <c r="AF482">
        <f t="shared" si="703"/>
        <v>0.84657766954834401</v>
      </c>
      <c r="AG482">
        <f t="shared" si="703"/>
        <v>-0.98452294072857827</v>
      </c>
      <c r="AH482">
        <f t="shared" si="703"/>
        <v>-3.1129335797728852</v>
      </c>
      <c r="AI482">
        <f t="shared" si="703"/>
        <v>-1.1728058719804964</v>
      </c>
      <c r="AJ482">
        <f t="shared" si="703"/>
        <v>2.1150233603692365</v>
      </c>
      <c r="AK482">
        <f t="shared" si="703"/>
        <v>-3.1666085073321546</v>
      </c>
      <c r="AL482">
        <f t="shared" si="703"/>
        <v>-1.9700804370228304</v>
      </c>
      <c r="AM482">
        <f t="shared" si="703"/>
        <v>1.9647774595214542</v>
      </c>
      <c r="AN482">
        <f t="shared" si="703"/>
        <v>-0.55779420762746401</v>
      </c>
      <c r="AO482">
        <f t="shared" si="711"/>
        <v>-2.8720727182962444</v>
      </c>
      <c r="AP482">
        <f t="shared" si="712"/>
        <v>-1.080846319959359</v>
      </c>
      <c r="AQ482">
        <f t="shared" si="713"/>
        <v>5.3551501630952923E-2</v>
      </c>
      <c r="AR482">
        <f t="shared" si="713"/>
        <v>0.25334589188074574</v>
      </c>
      <c r="AS482">
        <f t="shared" si="704"/>
        <v>-2.7933696578849405E-3</v>
      </c>
      <c r="AT482">
        <f t="shared" si="705"/>
        <v>2.1923230896193521E-2</v>
      </c>
      <c r="AU482">
        <f t="shared" si="714"/>
        <v>8.7031912986946392E-3</v>
      </c>
      <c r="AV482">
        <f t="shared" si="715"/>
        <v>-1.5858936389003101E-2</v>
      </c>
      <c r="AW482">
        <f t="shared" si="716"/>
        <v>-8.4925741338369894E-3</v>
      </c>
      <c r="AX482">
        <f t="shared" si="717"/>
        <v>1.1586896958480598E-2</v>
      </c>
      <c r="AY482">
        <f t="shared" si="718"/>
        <v>8.1279286977444974E-4</v>
      </c>
      <c r="AZ482">
        <f t="shared" si="719"/>
        <v>1.2246965877412976E-3</v>
      </c>
      <c r="BA482">
        <f t="shared" si="720"/>
        <v>2.9174253188067909E-4</v>
      </c>
      <c r="BC482">
        <f t="shared" si="721"/>
        <v>0.12815515107770153</v>
      </c>
      <c r="BE482">
        <f t="shared" si="722"/>
        <v>-2.6109573896083917E-4</v>
      </c>
      <c r="BF482">
        <f t="shared" si="723"/>
        <v>-7.2526594155788656E-4</v>
      </c>
      <c r="BG482">
        <f t="shared" si="724"/>
        <v>-6.0582135258940601E-4</v>
      </c>
      <c r="BH482">
        <f t="shared" si="725"/>
        <v>4.7576809167009301E-4</v>
      </c>
      <c r="BI482">
        <f t="shared" si="726"/>
        <v>1.3215780324169249E-3</v>
      </c>
      <c r="BJ482">
        <f t="shared" si="727"/>
        <v>1.1039263603520046E-3</v>
      </c>
      <c r="BK482">
        <f t="shared" si="728"/>
        <v>2.5477722401510966E-4</v>
      </c>
      <c r="BL482">
        <f t="shared" si="729"/>
        <v>7.0771451115308245E-4</v>
      </c>
      <c r="BM482">
        <f t="shared" si="730"/>
        <v>5.911604803514552E-4</v>
      </c>
      <c r="BN482">
        <f t="shared" si="731"/>
        <v>-3.4760690875441794E-4</v>
      </c>
      <c r="BO482">
        <f t="shared" si="732"/>
        <v>-9.655747465400498E-4</v>
      </c>
      <c r="BP482">
        <f t="shared" si="733"/>
        <v>-8.0655352120705809E-4</v>
      </c>
      <c r="BQ482">
        <f t="shared" si="734"/>
        <v>6.1049637818299716E-4</v>
      </c>
      <c r="BR482">
        <f t="shared" si="735"/>
        <v>5.1132188336212002E-4</v>
      </c>
      <c r="BS482">
        <f t="shared" si="736"/>
        <v>4.7068037341859153E-4</v>
      </c>
      <c r="BT482">
        <f t="shared" si="737"/>
        <v>4.1577072575899211E-4</v>
      </c>
      <c r="BU482">
        <f t="shared" si="738"/>
        <v>-4.7913648028702904E-3</v>
      </c>
      <c r="BV482">
        <f t="shared" si="739"/>
        <v>-4.0130126278066789E-3</v>
      </c>
      <c r="BW482">
        <f t="shared" si="740"/>
        <v>-3.6940454606983505E-3</v>
      </c>
      <c r="BX482">
        <f t="shared" si="741"/>
        <v>-3.2630975263023315E-3</v>
      </c>
      <c r="BZ482">
        <f>I482-BA483</f>
        <v>0.13744914855744941</v>
      </c>
    </row>
    <row r="483" spans="2:104" outlineLevel="1" x14ac:dyDescent="0.25">
      <c r="B483">
        <v>6</v>
      </c>
      <c r="C483">
        <v>3</v>
      </c>
      <c r="D483">
        <f t="shared" si="706"/>
        <v>0.3</v>
      </c>
      <c r="E483">
        <v>0.1</v>
      </c>
      <c r="F483">
        <v>0.45555555555555549</v>
      </c>
      <c r="G483">
        <f t="shared" si="747"/>
        <v>0.25334589188074574</v>
      </c>
      <c r="H483">
        <v>0.11475044279104422</v>
      </c>
      <c r="I483">
        <v>0.19035294117647061</v>
      </c>
      <c r="K483">
        <f t="shared" si="708"/>
        <v>1.2512125656392896</v>
      </c>
      <c r="L483">
        <f t="shared" si="708"/>
        <v>-0.1345555845890028</v>
      </c>
      <c r="M483">
        <f t="shared" si="708"/>
        <v>-0.13231548009405314</v>
      </c>
      <c r="N483">
        <f t="shared" si="708"/>
        <v>-1.3363341437470084</v>
      </c>
      <c r="O483">
        <f t="shared" si="746"/>
        <v>-0.73066966363051455</v>
      </c>
      <c r="P483">
        <f t="shared" si="746"/>
        <v>-0.62675847001605467</v>
      </c>
      <c r="Q483">
        <f t="shared" si="746"/>
        <v>0.28188315206826181</v>
      </c>
      <c r="R483">
        <f t="shared" si="746"/>
        <v>-1.7335540678289691</v>
      </c>
      <c r="S483">
        <f t="shared" si="746"/>
        <v>-0.98583279271927859</v>
      </c>
      <c r="T483">
        <f t="shared" si="746"/>
        <v>-1.7828271983297839</v>
      </c>
      <c r="U483">
        <f t="shared" si="746"/>
        <v>-1.6427414324492091</v>
      </c>
      <c r="V483">
        <f t="shared" si="746"/>
        <v>-1.3397184221063954</v>
      </c>
      <c r="W483">
        <f t="shared" si="746"/>
        <v>0.93001480570072914</v>
      </c>
      <c r="X483">
        <f t="shared" si="709"/>
        <v>0.96031693486005543</v>
      </c>
      <c r="Y483">
        <f t="shared" si="700"/>
        <v>0.30473408320320938</v>
      </c>
      <c r="Z483">
        <f t="shared" si="701"/>
        <v>-8.1283753664615821E-2</v>
      </c>
      <c r="AA483">
        <f t="shared" si="702"/>
        <v>-0.33604005854338781</v>
      </c>
      <c r="AB483">
        <f t="shared" si="710"/>
        <v>0.72318525627604813</v>
      </c>
      <c r="AC483">
        <f t="shared" si="710"/>
        <v>0.57559939293541273</v>
      </c>
      <c r="AD483">
        <f t="shared" si="710"/>
        <v>0.47969024264884619</v>
      </c>
      <c r="AE483">
        <f t="shared" si="710"/>
        <v>0.41677171373108951</v>
      </c>
      <c r="AF483">
        <f t="shared" si="703"/>
        <v>0.84657766954834401</v>
      </c>
      <c r="AG483">
        <f t="shared" si="703"/>
        <v>-0.98452294072857827</v>
      </c>
      <c r="AH483">
        <f t="shared" si="703"/>
        <v>-3.1129335797728852</v>
      </c>
      <c r="AI483">
        <f t="shared" si="703"/>
        <v>-1.1728058719804964</v>
      </c>
      <c r="AJ483">
        <f t="shared" si="703"/>
        <v>2.1150233603692365</v>
      </c>
      <c r="AK483">
        <f t="shared" si="703"/>
        <v>-3.1666085073321546</v>
      </c>
      <c r="AL483">
        <f t="shared" si="703"/>
        <v>-1.9700804370228304</v>
      </c>
      <c r="AM483">
        <f t="shared" si="703"/>
        <v>1.9647774595214542</v>
      </c>
      <c r="AN483">
        <f t="shared" si="703"/>
        <v>-0.55779420762746401</v>
      </c>
      <c r="AO483">
        <f t="shared" si="711"/>
        <v>-2.4942887031021153</v>
      </c>
      <c r="AP483">
        <f t="shared" si="712"/>
        <v>-0.97710312518176434</v>
      </c>
      <c r="AQ483">
        <f t="shared" si="713"/>
        <v>7.6259534309672444E-2</v>
      </c>
      <c r="AR483">
        <f t="shared" si="713"/>
        <v>0.27346696495478146</v>
      </c>
      <c r="AS483">
        <f t="shared" si="704"/>
        <v>-2.7114542397574581E-3</v>
      </c>
      <c r="AT483">
        <f t="shared" si="705"/>
        <v>1.6464001970427418E-2</v>
      </c>
      <c r="AU483">
        <f t="shared" si="714"/>
        <v>6.511384479031942E-3</v>
      </c>
      <c r="AV483">
        <f t="shared" si="715"/>
        <v>-1.2083681009089839E-2</v>
      </c>
      <c r="AW483">
        <f t="shared" si="716"/>
        <v>-5.9888102732142652E-3</v>
      </c>
      <c r="AX483">
        <f t="shared" si="717"/>
        <v>8.635926001226403E-3</v>
      </c>
      <c r="AY483">
        <f t="shared" si="718"/>
        <v>6.4894078077887165E-4</v>
      </c>
      <c r="AZ483">
        <f t="shared" si="719"/>
        <v>1.028897929474081E-3</v>
      </c>
      <c r="BA483">
        <f t="shared" si="720"/>
        <v>1.979102660800187E-4</v>
      </c>
      <c r="BC483">
        <f t="shared" si="721"/>
        <v>9.1594164575823048E-2</v>
      </c>
      <c r="BE483">
        <f t="shared" si="722"/>
        <v>-1.9534153437095826E-4</v>
      </c>
      <c r="BF483">
        <f t="shared" si="723"/>
        <v>-8.8988921213436524E-4</v>
      </c>
      <c r="BG483">
        <f t="shared" si="724"/>
        <v>-4.9488975246563774E-4</v>
      </c>
      <c r="BH483">
        <f t="shared" si="725"/>
        <v>3.6251043027269516E-4</v>
      </c>
      <c r="BI483">
        <f t="shared" si="726"/>
        <v>1.6514364045756109E-3</v>
      </c>
      <c r="BJ483">
        <f t="shared" si="727"/>
        <v>9.1840528273508845E-4</v>
      </c>
      <c r="BK483">
        <f t="shared" si="728"/>
        <v>1.7966430819642794E-4</v>
      </c>
      <c r="BL483">
        <f t="shared" si="729"/>
        <v>8.1847073733928269E-4</v>
      </c>
      <c r="BM483">
        <f t="shared" si="730"/>
        <v>4.551721439916122E-4</v>
      </c>
      <c r="BN483">
        <f t="shared" si="731"/>
        <v>-2.5907778003679208E-4</v>
      </c>
      <c r="BO483">
        <f t="shared" si="732"/>
        <v>-1.1802432201676082E-3</v>
      </c>
      <c r="BP483">
        <f t="shared" si="733"/>
        <v>-6.5636291249904753E-4</v>
      </c>
      <c r="BQ483">
        <f t="shared" si="734"/>
        <v>5.882651187779324E-4</v>
      </c>
      <c r="BR483">
        <f t="shared" si="735"/>
        <v>4.6821342431296317E-4</v>
      </c>
      <c r="BS483">
        <f t="shared" si="736"/>
        <v>3.9019744266014932E-4</v>
      </c>
      <c r="BT483">
        <f t="shared" si="737"/>
        <v>3.3901722906214322E-4</v>
      </c>
      <c r="BU483">
        <f t="shared" si="738"/>
        <v>-3.5719570452938743E-3</v>
      </c>
      <c r="BV483">
        <f t="shared" si="739"/>
        <v>-2.8430008618396379E-3</v>
      </c>
      <c r="BW483">
        <f t="shared" si="740"/>
        <v>-2.3692863300496226E-3</v>
      </c>
      <c r="BX483">
        <f t="shared" si="741"/>
        <v>-2.0585190948261205E-3</v>
      </c>
      <c r="BZ483">
        <f>I483-BA484</f>
        <v>0.19060119452307597</v>
      </c>
    </row>
    <row r="484" spans="2:104" outlineLevel="1" x14ac:dyDescent="0.25">
      <c r="B484">
        <v>6</v>
      </c>
      <c r="C484">
        <v>4</v>
      </c>
      <c r="D484">
        <f t="shared" si="706"/>
        <v>0.3</v>
      </c>
      <c r="E484">
        <v>0.1</v>
      </c>
      <c r="F484">
        <v>0.6333333333333333</v>
      </c>
      <c r="G484">
        <f t="shared" si="747"/>
        <v>0.27346696495478146</v>
      </c>
      <c r="H484">
        <v>0.13751490568115973</v>
      </c>
      <c r="I484">
        <v>0.25811764705882356</v>
      </c>
      <c r="K484">
        <f t="shared" si="708"/>
        <v>1.2512125656392896</v>
      </c>
      <c r="L484">
        <f t="shared" si="708"/>
        <v>-0.1345555845890028</v>
      </c>
      <c r="M484">
        <f t="shared" si="708"/>
        <v>-0.13231548009405314</v>
      </c>
      <c r="N484">
        <f t="shared" si="708"/>
        <v>-1.3363341437470084</v>
      </c>
      <c r="O484">
        <f t="shared" si="746"/>
        <v>-0.73066966363051455</v>
      </c>
      <c r="P484">
        <f t="shared" si="746"/>
        <v>-0.62675847001605467</v>
      </c>
      <c r="Q484">
        <f t="shared" si="746"/>
        <v>0.28188315206826181</v>
      </c>
      <c r="R484">
        <f t="shared" si="746"/>
        <v>-1.7335540678289691</v>
      </c>
      <c r="S484">
        <f t="shared" si="746"/>
        <v>-0.98583279271927859</v>
      </c>
      <c r="T484">
        <f t="shared" si="746"/>
        <v>-1.7828271983297839</v>
      </c>
      <c r="U484">
        <f t="shared" si="746"/>
        <v>-1.6427414324492091</v>
      </c>
      <c r="V484">
        <f t="shared" si="746"/>
        <v>-1.3397184221063954</v>
      </c>
      <c r="W484">
        <f t="shared" si="746"/>
        <v>0.93001480570072914</v>
      </c>
      <c r="X484">
        <f t="shared" si="709"/>
        <v>0.93373361260043419</v>
      </c>
      <c r="Y484">
        <f t="shared" si="700"/>
        <v>0.16222620113837616</v>
      </c>
      <c r="Z484">
        <f t="shared" si="701"/>
        <v>-0.40930715716196242</v>
      </c>
      <c r="AA484">
        <f t="shared" si="702"/>
        <v>-0.65503955213752652</v>
      </c>
      <c r="AB484">
        <f t="shared" si="710"/>
        <v>0.71783214025539432</v>
      </c>
      <c r="AC484">
        <f t="shared" si="710"/>
        <v>0.54046783869785986</v>
      </c>
      <c r="AD484">
        <f t="shared" si="710"/>
        <v>0.39907826349661318</v>
      </c>
      <c r="AE484">
        <f t="shared" si="710"/>
        <v>0.34185478605728714</v>
      </c>
      <c r="AF484">
        <f t="shared" si="703"/>
        <v>0.84657766954834401</v>
      </c>
      <c r="AG484">
        <f t="shared" si="703"/>
        <v>-0.98452294072857827</v>
      </c>
      <c r="AH484">
        <f t="shared" si="703"/>
        <v>-3.1129335797728852</v>
      </c>
      <c r="AI484">
        <f t="shared" si="703"/>
        <v>-1.1728058719804964</v>
      </c>
      <c r="AJ484">
        <f t="shared" si="703"/>
        <v>2.1150233603692365</v>
      </c>
      <c r="AK484">
        <f t="shared" si="703"/>
        <v>-3.1666085073321546</v>
      </c>
      <c r="AL484">
        <f t="shared" si="703"/>
        <v>-1.9700804370228304</v>
      </c>
      <c r="AM484">
        <f t="shared" si="703"/>
        <v>1.9647774595214542</v>
      </c>
      <c r="AN484">
        <f t="shared" si="703"/>
        <v>-0.55779420762746401</v>
      </c>
      <c r="AO484">
        <f t="shared" si="711"/>
        <v>-2.12542996097587</v>
      </c>
      <c r="AP484">
        <f t="shared" si="712"/>
        <v>-0.86556021980435738</v>
      </c>
      <c r="AQ484">
        <f t="shared" si="713"/>
        <v>0.10664962227843018</v>
      </c>
      <c r="AR484">
        <f t="shared" si="713"/>
        <v>0.2961789669349057</v>
      </c>
      <c r="AS484">
        <f t="shared" si="704"/>
        <v>-2.9407047022196879E-3</v>
      </c>
      <c r="AT484">
        <f t="shared" si="705"/>
        <v>7.5482733847126622E-3</v>
      </c>
      <c r="AU484">
        <f t="shared" si="714"/>
        <v>2.7293984449914183E-3</v>
      </c>
      <c r="AV484">
        <f t="shared" si="715"/>
        <v>-5.2174064541221045E-3</v>
      </c>
      <c r="AW484">
        <f t="shared" si="716"/>
        <v>-1.3708982793461445E-3</v>
      </c>
      <c r="AX484">
        <f t="shared" si="717"/>
        <v>4.1127183316203748E-3</v>
      </c>
      <c r="AY484">
        <f t="shared" si="718"/>
        <v>2.401701109766672E-4</v>
      </c>
      <c r="AZ484">
        <f t="shared" si="719"/>
        <v>-2.1704921678890863E-4</v>
      </c>
      <c r="BA484">
        <f t="shared" si="720"/>
        <v>-2.4825334660537009E-4</v>
      </c>
      <c r="BC484">
        <f t="shared" si="721"/>
        <v>4.9003365090983873E-2</v>
      </c>
      <c r="BE484">
        <f t="shared" si="722"/>
        <v>-8.1881953349742558E-5</v>
      </c>
      <c r="BF484">
        <f t="shared" si="723"/>
        <v>-5.1858570454836952E-4</v>
      </c>
      <c r="BG484">
        <f t="shared" si="724"/>
        <v>-2.2392009267123094E-4</v>
      </c>
      <c r="BH484">
        <f t="shared" si="725"/>
        <v>1.5652219362366314E-4</v>
      </c>
      <c r="BI484">
        <f t="shared" si="726"/>
        <v>9.9130722628319973E-4</v>
      </c>
      <c r="BJ484">
        <f t="shared" si="727"/>
        <v>4.28036492383278E-4</v>
      </c>
      <c r="BK484">
        <f t="shared" si="728"/>
        <v>4.1126948380384335E-5</v>
      </c>
      <c r="BL484">
        <f t="shared" si="729"/>
        <v>2.6047067307576744E-4</v>
      </c>
      <c r="BM484">
        <f t="shared" si="730"/>
        <v>1.1246861751435667E-4</v>
      </c>
      <c r="BN484">
        <f t="shared" si="731"/>
        <v>-1.2338154994861124E-4</v>
      </c>
      <c r="BO484">
        <f t="shared" si="732"/>
        <v>-7.8141648300787117E-4</v>
      </c>
      <c r="BP484">
        <f t="shared" si="733"/>
        <v>-3.3740777995863486E-4</v>
      </c>
      <c r="BQ484">
        <f t="shared" si="734"/>
        <v>6.3327970507603818E-4</v>
      </c>
      <c r="BR484">
        <f t="shared" si="735"/>
        <v>4.7680689439719246E-4</v>
      </c>
      <c r="BS484">
        <f t="shared" si="736"/>
        <v>3.5207139780544741E-4</v>
      </c>
      <c r="BT484">
        <f t="shared" si="737"/>
        <v>3.0158819305049089E-4</v>
      </c>
      <c r="BU484">
        <f t="shared" si="738"/>
        <v>-1.625517971694336E-3</v>
      </c>
      <c r="BV484">
        <f t="shared" si="739"/>
        <v>-1.2238797006408693E-3</v>
      </c>
      <c r="BW484">
        <f t="shared" si="740"/>
        <v>-9.0370555043064961E-4</v>
      </c>
      <c r="BX484">
        <f t="shared" si="741"/>
        <v>-7.7412401490985856E-4</v>
      </c>
      <c r="BZ484">
        <f>I484-BA485</f>
        <v>0.25996874672515125</v>
      </c>
    </row>
    <row r="485" spans="2:104" outlineLevel="1" x14ac:dyDescent="0.25">
      <c r="B485">
        <v>6</v>
      </c>
      <c r="C485">
        <v>5</v>
      </c>
      <c r="D485">
        <f t="shared" si="706"/>
        <v>0.3</v>
      </c>
      <c r="E485">
        <v>0.1</v>
      </c>
      <c r="F485">
        <v>0.81111111111111112</v>
      </c>
      <c r="G485">
        <f t="shared" si="747"/>
        <v>0.2961789669349057</v>
      </c>
      <c r="H485">
        <v>0.19840081039519875</v>
      </c>
      <c r="I485">
        <v>0.34094117647058819</v>
      </c>
      <c r="K485">
        <f t="shared" si="708"/>
        <v>1.2512125656392896</v>
      </c>
      <c r="L485">
        <f t="shared" si="708"/>
        <v>-0.1345555845890028</v>
      </c>
      <c r="M485">
        <f t="shared" si="708"/>
        <v>-0.13231548009405314</v>
      </c>
      <c r="N485">
        <f t="shared" si="708"/>
        <v>-1.3363341437470084</v>
      </c>
      <c r="O485">
        <f t="shared" si="746"/>
        <v>-0.73066966363051455</v>
      </c>
      <c r="P485">
        <f t="shared" si="746"/>
        <v>-0.62675847001605467</v>
      </c>
      <c r="Q485">
        <f t="shared" si="746"/>
        <v>0.28188315206826181</v>
      </c>
      <c r="R485">
        <f t="shared" si="746"/>
        <v>-1.7335540678289691</v>
      </c>
      <c r="S485">
        <f t="shared" si="746"/>
        <v>-0.98583279271927859</v>
      </c>
      <c r="T485">
        <f t="shared" si="746"/>
        <v>-1.7828271983297839</v>
      </c>
      <c r="U485">
        <f t="shared" si="746"/>
        <v>-1.6427414324492091</v>
      </c>
      <c r="V485">
        <f t="shared" si="746"/>
        <v>-1.3397184221063954</v>
      </c>
      <c r="W485">
        <f t="shared" si="746"/>
        <v>0.93001480570072914</v>
      </c>
      <c r="X485">
        <f t="shared" si="709"/>
        <v>0.90680747033871423</v>
      </c>
      <c r="Y485">
        <f t="shared" si="700"/>
        <v>1.8094432436442598E-2</v>
      </c>
      <c r="Z485">
        <f t="shared" si="701"/>
        <v>-0.73988478333853536</v>
      </c>
      <c r="AA485">
        <f t="shared" si="702"/>
        <v>-0.97751016091751963</v>
      </c>
      <c r="AB485">
        <f t="shared" si="710"/>
        <v>0.71234642844632856</v>
      </c>
      <c r="AC485">
        <f t="shared" si="710"/>
        <v>0.50452348469084496</v>
      </c>
      <c r="AD485">
        <f t="shared" si="710"/>
        <v>0.32302933898683961</v>
      </c>
      <c r="AE485">
        <f t="shared" si="710"/>
        <v>0.27338610141890435</v>
      </c>
      <c r="AF485">
        <f t="shared" si="703"/>
        <v>0.84657766954834401</v>
      </c>
      <c r="AG485">
        <f t="shared" si="703"/>
        <v>-0.98452294072857827</v>
      </c>
      <c r="AH485">
        <f t="shared" si="703"/>
        <v>-3.1129335797728852</v>
      </c>
      <c r="AI485">
        <f t="shared" ref="AI485:AN490" si="748">AI484</f>
        <v>-1.1728058719804964</v>
      </c>
      <c r="AJ485">
        <f t="shared" si="748"/>
        <v>2.1150233603692365</v>
      </c>
      <c r="AK485">
        <f t="shared" si="748"/>
        <v>-3.1666085073321546</v>
      </c>
      <c r="AL485">
        <f t="shared" si="748"/>
        <v>-1.9700804370228304</v>
      </c>
      <c r="AM485">
        <f t="shared" si="748"/>
        <v>1.9647774595214542</v>
      </c>
      <c r="AN485">
        <f t="shared" si="748"/>
        <v>-0.55779420762746401</v>
      </c>
      <c r="AO485">
        <f t="shared" si="711"/>
        <v>-1.7776502747826635</v>
      </c>
      <c r="AP485">
        <f t="shared" si="712"/>
        <v>-0.74804416106685945</v>
      </c>
      <c r="AQ485">
        <f t="shared" si="713"/>
        <v>0.14459352011654467</v>
      </c>
      <c r="AR485">
        <f t="shared" si="713"/>
        <v>0.32124761760128812</v>
      </c>
      <c r="AS485">
        <f t="shared" si="704"/>
        <v>-6.6552210993705346E-3</v>
      </c>
      <c r="AT485">
        <f t="shared" si="705"/>
        <v>-4.2941329670008023E-3</v>
      </c>
      <c r="AU485">
        <f t="shared" si="714"/>
        <v>-3.0155131151743801E-3</v>
      </c>
      <c r="AV485">
        <f t="shared" si="715"/>
        <v>5.0371016495133663E-3</v>
      </c>
      <c r="AW485">
        <f t="shared" si="716"/>
        <v>6.3804774006978706E-3</v>
      </c>
      <c r="AX485">
        <f t="shared" si="717"/>
        <v>-1.2549137761437557E-4</v>
      </c>
      <c r="AY485">
        <f t="shared" si="718"/>
        <v>-7.6338182688745883E-4</v>
      </c>
      <c r="AZ485">
        <f t="shared" si="719"/>
        <v>-2.1647721948466047E-3</v>
      </c>
      <c r="BA485">
        <f t="shared" si="720"/>
        <v>-1.8510996663277058E-3</v>
      </c>
      <c r="BC485">
        <f t="shared" si="721"/>
        <v>5.7297999511936974E-2</v>
      </c>
      <c r="BE485">
        <f t="shared" si="722"/>
        <v>9.0465393455231404E-5</v>
      </c>
      <c r="BF485">
        <f t="shared" si="723"/>
        <v>7.3377485802576575E-4</v>
      </c>
      <c r="BG485">
        <f t="shared" si="724"/>
        <v>2.6793946776930216E-4</v>
      </c>
      <c r="BH485">
        <f t="shared" si="725"/>
        <v>-1.5111304948540099E-4</v>
      </c>
      <c r="BI485">
        <f t="shared" si="726"/>
        <v>-1.2256947347149189E-3</v>
      </c>
      <c r="BJ485">
        <f t="shared" si="727"/>
        <v>-4.4756506886969351E-4</v>
      </c>
      <c r="BK485">
        <f t="shared" si="728"/>
        <v>-1.9141432202093611E-4</v>
      </c>
      <c r="BL485">
        <f t="shared" si="729"/>
        <v>-1.5525828341698151E-3</v>
      </c>
      <c r="BM485">
        <f t="shared" si="730"/>
        <v>-5.6692896152706236E-4</v>
      </c>
      <c r="BN485">
        <f t="shared" si="731"/>
        <v>3.764741328431267E-6</v>
      </c>
      <c r="BO485">
        <f t="shared" si="732"/>
        <v>3.0536235219498054E-5</v>
      </c>
      <c r="BP485">
        <f t="shared" si="733"/>
        <v>1.1150371974319172E-5</v>
      </c>
      <c r="BQ485">
        <f t="shared" si="734"/>
        <v>1.4222468941971745E-3</v>
      </c>
      <c r="BR485">
        <f t="shared" si="735"/>
        <v>1.0073146021327374E-3</v>
      </c>
      <c r="BS485">
        <f t="shared" si="736"/>
        <v>6.4494950176227953E-4</v>
      </c>
      <c r="BT485">
        <f t="shared" si="737"/>
        <v>5.4583348513132348E-4</v>
      </c>
      <c r="BU485">
        <f t="shared" si="738"/>
        <v>9.1767308469499725E-4</v>
      </c>
      <c r="BV485">
        <f t="shared" si="739"/>
        <v>6.4994727847112453E-4</v>
      </c>
      <c r="BW485">
        <f t="shared" si="740"/>
        <v>4.1613928015555966E-4</v>
      </c>
      <c r="BX485">
        <f t="shared" si="741"/>
        <v>3.5218688124682258E-4</v>
      </c>
      <c r="BZ485">
        <f>I485</f>
        <v>0.34094117647058819</v>
      </c>
    </row>
    <row r="486" spans="2:104" outlineLevel="1" x14ac:dyDescent="0.25">
      <c r="B486">
        <v>7</v>
      </c>
      <c r="C486">
        <v>1</v>
      </c>
      <c r="D486">
        <f t="shared" si="706"/>
        <v>0.3</v>
      </c>
      <c r="E486">
        <v>0.4</v>
      </c>
      <c r="F486">
        <v>0.1</v>
      </c>
      <c r="G486">
        <v>0.1</v>
      </c>
      <c r="H486">
        <v>0.10752276056772879</v>
      </c>
      <c r="I486">
        <v>0.16211764705882353</v>
      </c>
      <c r="K486">
        <f t="shared" si="708"/>
        <v>1.2512125656392896</v>
      </c>
      <c r="L486">
        <f t="shared" si="708"/>
        <v>-0.1345555845890028</v>
      </c>
      <c r="M486">
        <f t="shared" si="708"/>
        <v>-0.13231548009405314</v>
      </c>
      <c r="N486">
        <f t="shared" si="708"/>
        <v>-1.3363341437470084</v>
      </c>
      <c r="O486">
        <f t="shared" si="746"/>
        <v>-0.73066966363051455</v>
      </c>
      <c r="P486">
        <f t="shared" si="746"/>
        <v>-0.62675847001605467</v>
      </c>
      <c r="Q486">
        <f t="shared" si="746"/>
        <v>0.28188315206826181</v>
      </c>
      <c r="R486">
        <f t="shared" si="746"/>
        <v>-1.7335540678289691</v>
      </c>
      <c r="S486">
        <f t="shared" si="746"/>
        <v>-0.98583279271927859</v>
      </c>
      <c r="T486">
        <f t="shared" si="746"/>
        <v>-1.7828271983297839</v>
      </c>
      <c r="U486">
        <f t="shared" si="746"/>
        <v>-1.6427414324492091</v>
      </c>
      <c r="V486">
        <f t="shared" si="746"/>
        <v>-1.3397184221063954</v>
      </c>
      <c r="W486">
        <f t="shared" si="746"/>
        <v>0.93001480570072914</v>
      </c>
      <c r="X486">
        <f t="shared" si="709"/>
        <v>1.4038127254881394</v>
      </c>
      <c r="Y486">
        <f t="shared" si="700"/>
        <v>0.25973833483726882</v>
      </c>
      <c r="Z486">
        <f t="shared" si="701"/>
        <v>0.77082938047320915</v>
      </c>
      <c r="AA486">
        <f t="shared" si="702"/>
        <v>-8.1362059086744987E-2</v>
      </c>
      <c r="AB486">
        <f t="shared" si="710"/>
        <v>0.80278821351026675</v>
      </c>
      <c r="AC486">
        <f t="shared" si="710"/>
        <v>0.56457196762265138</v>
      </c>
      <c r="AD486">
        <f t="shared" si="710"/>
        <v>0.68370027807379641</v>
      </c>
      <c r="AE486">
        <f t="shared" si="710"/>
        <v>0.47967069862431544</v>
      </c>
      <c r="AF486">
        <f t="shared" ref="AF486:AH490" si="749">AF485</f>
        <v>0.84657766954834401</v>
      </c>
      <c r="AG486">
        <f t="shared" si="749"/>
        <v>-0.98452294072857827</v>
      </c>
      <c r="AH486">
        <f t="shared" si="749"/>
        <v>-3.1129335797728852</v>
      </c>
      <c r="AI486">
        <f t="shared" si="748"/>
        <v>-1.1728058719804964</v>
      </c>
      <c r="AJ486">
        <f t="shared" si="748"/>
        <v>2.1150233603692365</v>
      </c>
      <c r="AK486">
        <f t="shared" si="748"/>
        <v>-3.1666085073321546</v>
      </c>
      <c r="AL486">
        <f t="shared" si="748"/>
        <v>-1.9700804370228304</v>
      </c>
      <c r="AM486">
        <f t="shared" si="748"/>
        <v>1.9647774595214542</v>
      </c>
      <c r="AN486">
        <f t="shared" si="748"/>
        <v>-0.55779420762746401</v>
      </c>
      <c r="AO486">
        <f t="shared" si="711"/>
        <v>-3.1248798525894008</v>
      </c>
      <c r="AP486">
        <f t="shared" si="712"/>
        <v>-1.0521551442695971</v>
      </c>
      <c r="AQ486">
        <f t="shared" si="713"/>
        <v>4.2092572087311098E-2</v>
      </c>
      <c r="AR486">
        <f t="shared" si="713"/>
        <v>0.25881146875954159</v>
      </c>
      <c r="AS486">
        <f t="shared" si="704"/>
        <v>-2.6381967233427535E-3</v>
      </c>
      <c r="AT486">
        <f t="shared" si="705"/>
        <v>1.858443784719685E-2</v>
      </c>
      <c r="AU486">
        <f t="shared" si="714"/>
        <v>5.8693842687948502E-3</v>
      </c>
      <c r="AV486">
        <f t="shared" si="715"/>
        <v>-1.3828522399083252E-2</v>
      </c>
      <c r="AW486">
        <f t="shared" si="716"/>
        <v>-6.1416857337752272E-3</v>
      </c>
      <c r="AX486">
        <f t="shared" si="717"/>
        <v>9.8857249274486442E-3</v>
      </c>
      <c r="AY486">
        <f t="shared" si="718"/>
        <v>1.5522232751125269E-3</v>
      </c>
      <c r="AZ486">
        <f t="shared" si="719"/>
        <v>3.3494199636396253E-4</v>
      </c>
      <c r="BA486">
        <f t="shared" si="720"/>
        <v>6.3100848762226086E-5</v>
      </c>
      <c r="BC486">
        <f t="shared" si="721"/>
        <v>0.11675103733874589</v>
      </c>
      <c r="BE486">
        <f t="shared" si="722"/>
        <v>-7.0432611225538198E-4</v>
      </c>
      <c r="BF486">
        <f t="shared" si="723"/>
        <v>-1.760815280638455E-4</v>
      </c>
      <c r="BG486">
        <f t="shared" si="724"/>
        <v>-1.760815280638455E-4</v>
      </c>
      <c r="BH486">
        <f t="shared" si="725"/>
        <v>1.6594226878899902E-3</v>
      </c>
      <c r="BI486">
        <f t="shared" si="726"/>
        <v>4.1485567197249755E-4</v>
      </c>
      <c r="BJ486">
        <f t="shared" si="727"/>
        <v>4.1485567197249755E-4</v>
      </c>
      <c r="BK486">
        <f t="shared" si="728"/>
        <v>7.3700228805302723E-4</v>
      </c>
      <c r="BL486">
        <f t="shared" si="729"/>
        <v>1.8425057201325681E-4</v>
      </c>
      <c r="BM486">
        <f t="shared" si="730"/>
        <v>1.8425057201325681E-4</v>
      </c>
      <c r="BN486">
        <f t="shared" si="731"/>
        <v>-1.1862869912938373E-3</v>
      </c>
      <c r="BO486">
        <f t="shared" si="732"/>
        <v>-2.9657174782345933E-4</v>
      </c>
      <c r="BP486">
        <f t="shared" si="733"/>
        <v>-2.9657174782345933E-4</v>
      </c>
      <c r="BQ486">
        <f t="shared" si="734"/>
        <v>6.3537397032629051E-4</v>
      </c>
      <c r="BR486">
        <f t="shared" si="735"/>
        <v>4.46835574521975E-4</v>
      </c>
      <c r="BS486">
        <f t="shared" si="736"/>
        <v>5.4112075000884569E-4</v>
      </c>
      <c r="BT486">
        <f t="shared" si="737"/>
        <v>3.7963969961825951E-4</v>
      </c>
      <c r="BU486">
        <f t="shared" si="738"/>
        <v>-4.4758102975331242E-3</v>
      </c>
      <c r="BV486">
        <f t="shared" si="739"/>
        <v>-3.147675792765839E-3</v>
      </c>
      <c r="BW486">
        <f t="shared" si="740"/>
        <v>-3.8118555971921016E-3</v>
      </c>
      <c r="BX486">
        <f t="shared" si="741"/>
        <v>-2.6743230857115244E-3</v>
      </c>
      <c r="BZ486">
        <f>I486-BA487</f>
        <v>0.16193077931061817</v>
      </c>
    </row>
    <row r="487" spans="2:104" outlineLevel="1" x14ac:dyDescent="0.25">
      <c r="B487">
        <v>7</v>
      </c>
      <c r="C487">
        <v>2</v>
      </c>
      <c r="D487">
        <f t="shared" si="706"/>
        <v>0.3</v>
      </c>
      <c r="E487">
        <v>0.4</v>
      </c>
      <c r="F487">
        <v>0.27777777777777779</v>
      </c>
      <c r="G487">
        <f t="shared" ref="G487:G490" si="750">AR486</f>
        <v>0.25881146875954159</v>
      </c>
      <c r="H487">
        <v>0.10886164132947267</v>
      </c>
      <c r="I487">
        <v>0.22235294117647061</v>
      </c>
      <c r="K487">
        <f t="shared" si="708"/>
        <v>1.2512125656392896</v>
      </c>
      <c r="L487">
        <f t="shared" si="708"/>
        <v>-0.1345555845890028</v>
      </c>
      <c r="M487">
        <f t="shared" si="708"/>
        <v>-0.13231548009405314</v>
      </c>
      <c r="N487">
        <f t="shared" si="708"/>
        <v>-1.3363341437470084</v>
      </c>
      <c r="O487">
        <f t="shared" si="746"/>
        <v>-0.73066966363051455</v>
      </c>
      <c r="P487">
        <f t="shared" si="746"/>
        <v>-0.62675847001605467</v>
      </c>
      <c r="Q487">
        <f t="shared" si="746"/>
        <v>0.28188315206826181</v>
      </c>
      <c r="R487">
        <f t="shared" si="746"/>
        <v>-1.7335540678289691</v>
      </c>
      <c r="S487">
        <f t="shared" si="746"/>
        <v>-0.98583279271927859</v>
      </c>
      <c r="T487">
        <f t="shared" si="746"/>
        <v>-1.7828271983297839</v>
      </c>
      <c r="U487">
        <f t="shared" si="746"/>
        <v>-1.6427414324492091</v>
      </c>
      <c r="V487">
        <f t="shared" si="746"/>
        <v>-1.3397184221063954</v>
      </c>
      <c r="W487">
        <f t="shared" si="746"/>
        <v>0.93001480570072914</v>
      </c>
      <c r="X487">
        <f t="shared" si="709"/>
        <v>1.3588785169389563</v>
      </c>
      <c r="Y487">
        <f t="shared" si="700"/>
        <v>3.0305072566666702E-2</v>
      </c>
      <c r="Z487">
        <f t="shared" si="701"/>
        <v>0.30608043687387854</v>
      </c>
      <c r="AA487">
        <f t="shared" si="702"/>
        <v>-0.58616763074998079</v>
      </c>
      <c r="AB487">
        <f t="shared" si="710"/>
        <v>0.79557736687616554</v>
      </c>
      <c r="AC487">
        <f t="shared" si="710"/>
        <v>0.50757568835948541</v>
      </c>
      <c r="AD487">
        <f t="shared" si="710"/>
        <v>0.57592825305852657</v>
      </c>
      <c r="AE487">
        <f t="shared" si="710"/>
        <v>0.3575146600808885</v>
      </c>
      <c r="AF487">
        <f t="shared" si="749"/>
        <v>0.84657766954834401</v>
      </c>
      <c r="AG487">
        <f t="shared" si="749"/>
        <v>-0.98452294072857827</v>
      </c>
      <c r="AH487">
        <f t="shared" si="749"/>
        <v>-3.1129335797728852</v>
      </c>
      <c r="AI487">
        <f t="shared" si="748"/>
        <v>-1.1728058719804964</v>
      </c>
      <c r="AJ487">
        <f t="shared" si="748"/>
        <v>2.1150233603692365</v>
      </c>
      <c r="AK487">
        <f t="shared" si="748"/>
        <v>-3.1666085073321546</v>
      </c>
      <c r="AL487">
        <f t="shared" si="748"/>
        <v>-1.9700804370228304</v>
      </c>
      <c r="AM487">
        <f t="shared" si="748"/>
        <v>1.9647774595214542</v>
      </c>
      <c r="AN487">
        <f t="shared" si="748"/>
        <v>-0.55779420762746401</v>
      </c>
      <c r="AO487">
        <f t="shared" si="711"/>
        <v>-2.5961177749258453</v>
      </c>
      <c r="AP487">
        <f t="shared" si="712"/>
        <v>-0.91461122348138124</v>
      </c>
      <c r="AQ487">
        <f t="shared" si="713"/>
        <v>6.9388692061713372E-2</v>
      </c>
      <c r="AR487">
        <f t="shared" si="713"/>
        <v>0.28605716584926738</v>
      </c>
      <c r="AS487">
        <f t="shared" si="704"/>
        <v>-2.5489223369707281E-3</v>
      </c>
      <c r="AT487">
        <f t="shared" si="705"/>
        <v>1.2961543842805328E-2</v>
      </c>
      <c r="AU487">
        <f t="shared" si="714"/>
        <v>4.1075022616503367E-3</v>
      </c>
      <c r="AV487">
        <f t="shared" si="715"/>
        <v>-9.6314540765754918E-3</v>
      </c>
      <c r="AW487">
        <f t="shared" si="716"/>
        <v>-4.2986949590833644E-3</v>
      </c>
      <c r="AX487">
        <f t="shared" si="717"/>
        <v>6.5362705159994188E-3</v>
      </c>
      <c r="AY487">
        <f t="shared" si="718"/>
        <v>1.2349029223720001E-3</v>
      </c>
      <c r="AZ487">
        <f t="shared" si="719"/>
        <v>6.4184323922124363E-4</v>
      </c>
      <c r="BA487">
        <f t="shared" si="720"/>
        <v>1.8686774820537828E-4</v>
      </c>
      <c r="BC487">
        <f t="shared" si="721"/>
        <v>7.4942257539103177E-2</v>
      </c>
      <c r="BE487">
        <f t="shared" si="722"/>
        <v>-4.9290027139804033E-4</v>
      </c>
      <c r="BF487">
        <f t="shared" si="723"/>
        <v>-3.4229185513752806E-4</v>
      </c>
      <c r="BG487">
        <f t="shared" si="724"/>
        <v>-3.1892060798125875E-4</v>
      </c>
      <c r="BH487">
        <f t="shared" si="725"/>
        <v>1.1557744891890589E-3</v>
      </c>
      <c r="BI487">
        <f t="shared" si="726"/>
        <v>8.0262117304795758E-4</v>
      </c>
      <c r="BJ487">
        <f t="shared" si="727"/>
        <v>7.4781923275457325E-4</v>
      </c>
      <c r="BK487">
        <f t="shared" si="728"/>
        <v>5.1584339509000367E-4</v>
      </c>
      <c r="BL487">
        <f t="shared" si="729"/>
        <v>3.5822457992361367E-4</v>
      </c>
      <c r="BM487">
        <f t="shared" si="730"/>
        <v>3.3376546683288092E-4</v>
      </c>
      <c r="BN487">
        <f t="shared" si="731"/>
        <v>-7.8435246191993024E-4</v>
      </c>
      <c r="BO487">
        <f t="shared" si="732"/>
        <v>-5.4468920966661816E-4</v>
      </c>
      <c r="BP487">
        <f t="shared" si="733"/>
        <v>-5.0749853173664896E-4</v>
      </c>
      <c r="BQ487">
        <f t="shared" si="734"/>
        <v>6.083594763657042E-4</v>
      </c>
      <c r="BR487">
        <f t="shared" si="735"/>
        <v>3.8813130292883561E-4</v>
      </c>
      <c r="BS487">
        <f t="shared" si="736"/>
        <v>4.4039891661402252E-4</v>
      </c>
      <c r="BT487">
        <f t="shared" si="737"/>
        <v>2.7338313086240211E-4</v>
      </c>
      <c r="BU487">
        <f t="shared" si="738"/>
        <v>-3.0935732763327116E-3</v>
      </c>
      <c r="BV487">
        <f t="shared" si="739"/>
        <v>-1.973689361464069E-3</v>
      </c>
      <c r="BW487">
        <f t="shared" si="740"/>
        <v>-2.2394757906985122E-3</v>
      </c>
      <c r="BX487">
        <f t="shared" si="741"/>
        <v>-1.3901825823252241E-3</v>
      </c>
      <c r="BZ487">
        <f>I487-BA488</f>
        <v>0.2225912629726827</v>
      </c>
    </row>
    <row r="488" spans="2:104" outlineLevel="1" x14ac:dyDescent="0.25">
      <c r="B488">
        <v>7</v>
      </c>
      <c r="C488">
        <v>3</v>
      </c>
      <c r="D488">
        <f t="shared" si="706"/>
        <v>0.3</v>
      </c>
      <c r="E488">
        <v>0.4</v>
      </c>
      <c r="F488">
        <v>0.45555555555555549</v>
      </c>
      <c r="G488">
        <f t="shared" si="750"/>
        <v>0.28605716584926738</v>
      </c>
      <c r="H488">
        <v>0.11963007755558987</v>
      </c>
      <c r="I488">
        <v>0.29764705882352949</v>
      </c>
      <c r="K488">
        <f t="shared" si="708"/>
        <v>1.2512125656392896</v>
      </c>
      <c r="L488">
        <f t="shared" si="708"/>
        <v>-0.1345555845890028</v>
      </c>
      <c r="M488">
        <f t="shared" si="708"/>
        <v>-0.13231548009405314</v>
      </c>
      <c r="N488">
        <f t="shared" si="708"/>
        <v>-1.3363341437470084</v>
      </c>
      <c r="O488">
        <f t="shared" si="746"/>
        <v>-0.73066966363051455</v>
      </c>
      <c r="P488">
        <f t="shared" si="746"/>
        <v>-0.62675847001605467</v>
      </c>
      <c r="Q488">
        <f t="shared" si="746"/>
        <v>0.28188315206826181</v>
      </c>
      <c r="R488">
        <f t="shared" si="746"/>
        <v>-1.7335540678289691</v>
      </c>
      <c r="S488">
        <f t="shared" si="746"/>
        <v>-0.98583279271927859</v>
      </c>
      <c r="T488">
        <f t="shared" si="746"/>
        <v>-1.7828271983297839</v>
      </c>
      <c r="U488">
        <f t="shared" si="746"/>
        <v>-1.6427414324492091</v>
      </c>
      <c r="V488">
        <f t="shared" si="746"/>
        <v>-1.3397184221063954</v>
      </c>
      <c r="W488">
        <f t="shared" si="746"/>
        <v>0.93001480570072914</v>
      </c>
      <c r="X488">
        <f t="shared" si="709"/>
        <v>1.3313524966322094</v>
      </c>
      <c r="Y488">
        <f t="shared" si="700"/>
        <v>-0.11666822794567988</v>
      </c>
      <c r="Z488">
        <f t="shared" si="701"/>
        <v>-2.8966654613930443E-2</v>
      </c>
      <c r="AA488">
        <f t="shared" si="702"/>
        <v>-0.91471211438852063</v>
      </c>
      <c r="AB488">
        <f t="shared" si="710"/>
        <v>0.79106426558641918</v>
      </c>
      <c r="AC488">
        <f t="shared" si="710"/>
        <v>0.47086598193338175</v>
      </c>
      <c r="AD488">
        <f t="shared" si="710"/>
        <v>0.49275884265749892</v>
      </c>
      <c r="AE488">
        <f t="shared" si="710"/>
        <v>0.28603656149905948</v>
      </c>
      <c r="AF488">
        <f t="shared" si="749"/>
        <v>0.84657766954834401</v>
      </c>
      <c r="AG488">
        <f t="shared" si="749"/>
        <v>-0.98452294072857827</v>
      </c>
      <c r="AH488">
        <f t="shared" si="749"/>
        <v>-3.1129335797728852</v>
      </c>
      <c r="AI488">
        <f t="shared" si="748"/>
        <v>-1.1728058719804964</v>
      </c>
      <c r="AJ488">
        <f t="shared" si="748"/>
        <v>2.1150233603692365</v>
      </c>
      <c r="AK488">
        <f t="shared" si="748"/>
        <v>-3.1666085073321546</v>
      </c>
      <c r="AL488">
        <f t="shared" si="748"/>
        <v>-1.9700804370228304</v>
      </c>
      <c r="AM488">
        <f t="shared" si="748"/>
        <v>1.9647774595214542</v>
      </c>
      <c r="AN488">
        <f t="shared" si="748"/>
        <v>-0.55779420762746401</v>
      </c>
      <c r="AO488">
        <f t="shared" si="711"/>
        <v>-2.221066133392203</v>
      </c>
      <c r="AP488">
        <f t="shared" si="712"/>
        <v>-0.78449939801958402</v>
      </c>
      <c r="AQ488">
        <f t="shared" si="713"/>
        <v>9.787462948533647E-2</v>
      </c>
      <c r="AR488">
        <f t="shared" si="713"/>
        <v>0.31335097388456884</v>
      </c>
      <c r="AS488">
        <f t="shared" si="704"/>
        <v>-1.9209013423271506E-3</v>
      </c>
      <c r="AT488">
        <f t="shared" si="705"/>
        <v>2.985493146371481E-3</v>
      </c>
      <c r="AU488">
        <f t="shared" si="714"/>
        <v>7.7487243267522878E-4</v>
      </c>
      <c r="AV488">
        <f t="shared" si="715"/>
        <v>-1.8842599735557084E-3</v>
      </c>
      <c r="AW488">
        <f t="shared" si="716"/>
        <v>2.4489025014327055E-5</v>
      </c>
      <c r="AX488">
        <f t="shared" si="717"/>
        <v>1.6579927409859272E-3</v>
      </c>
      <c r="AY488">
        <f t="shared" si="718"/>
        <v>1.2924469276514791E-4</v>
      </c>
      <c r="AZ488">
        <f t="shared" si="719"/>
        <v>-3.7044924034062069E-4</v>
      </c>
      <c r="BA488">
        <f t="shared" si="720"/>
        <v>-2.3832179621207701E-4</v>
      </c>
      <c r="BC488">
        <f t="shared" si="721"/>
        <v>2.6831184636199552E-2</v>
      </c>
      <c r="BE488">
        <f t="shared" si="722"/>
        <v>-9.2984691921027462E-5</v>
      </c>
      <c r="BF488">
        <f t="shared" si="723"/>
        <v>-1.0589923246561459E-4</v>
      </c>
      <c r="BG488">
        <f t="shared" si="724"/>
        <v>-6.6497343595740954E-5</v>
      </c>
      <c r="BH488">
        <f t="shared" si="725"/>
        <v>2.26111196826685E-4</v>
      </c>
      <c r="BI488">
        <f t="shared" si="726"/>
        <v>2.5751552971928009E-4</v>
      </c>
      <c r="BJ488">
        <f t="shared" si="727"/>
        <v>1.6170182032756842E-4</v>
      </c>
      <c r="BK488">
        <f t="shared" si="728"/>
        <v>-2.9386830017192466E-6</v>
      </c>
      <c r="BL488">
        <f t="shared" si="729"/>
        <v>-3.3468334186246967E-6</v>
      </c>
      <c r="BM488">
        <f t="shared" si="730"/>
        <v>-2.1015783270030635E-6</v>
      </c>
      <c r="BN488">
        <f t="shared" si="731"/>
        <v>-1.9895912891831126E-4</v>
      </c>
      <c r="BO488">
        <f t="shared" si="732"/>
        <v>-2.2659234126807667E-4</v>
      </c>
      <c r="BP488">
        <f t="shared" si="733"/>
        <v>-1.4228421134552781E-4</v>
      </c>
      <c r="BQ488">
        <f t="shared" si="734"/>
        <v>4.5586692288959827E-4</v>
      </c>
      <c r="BR488">
        <f t="shared" si="735"/>
        <v>2.7134612902560747E-4</v>
      </c>
      <c r="BS488">
        <f t="shared" si="736"/>
        <v>2.8396233669130886E-4</v>
      </c>
      <c r="BT488">
        <f t="shared" si="737"/>
        <v>1.6483440448145578E-4</v>
      </c>
      <c r="BU488">
        <f t="shared" si="738"/>
        <v>-7.0851508297429307E-4</v>
      </c>
      <c r="BV488">
        <f t="shared" si="739"/>
        <v>-4.2173014857647663E-4</v>
      </c>
      <c r="BW488">
        <f t="shared" si="740"/>
        <v>-4.4133844427037173E-4</v>
      </c>
      <c r="BX488">
        <f t="shared" si="741"/>
        <v>-2.5618805819013204E-4</v>
      </c>
      <c r="BZ488">
        <f>I488-BA489</f>
        <v>0.29947542341923178</v>
      </c>
    </row>
    <row r="489" spans="2:104" outlineLevel="1" x14ac:dyDescent="0.25">
      <c r="B489">
        <v>7</v>
      </c>
      <c r="C489">
        <v>4</v>
      </c>
      <c r="D489">
        <f t="shared" si="706"/>
        <v>0.3</v>
      </c>
      <c r="E489">
        <v>0.4</v>
      </c>
      <c r="F489">
        <v>0.6333333333333333</v>
      </c>
      <c r="G489">
        <f t="shared" si="750"/>
        <v>0.31335097388456884</v>
      </c>
      <c r="H489">
        <v>0.16134463800020521</v>
      </c>
      <c r="I489">
        <v>0.38800000000000001</v>
      </c>
      <c r="K489">
        <f t="shared" si="708"/>
        <v>1.2512125656392896</v>
      </c>
      <c r="L489">
        <f t="shared" si="708"/>
        <v>-0.1345555845890028</v>
      </c>
      <c r="M489">
        <f t="shared" si="708"/>
        <v>-0.13231548009405314</v>
      </c>
      <c r="N489">
        <f t="shared" si="708"/>
        <v>-1.3363341437470084</v>
      </c>
      <c r="O489">
        <f t="shared" si="746"/>
        <v>-0.73066966363051455</v>
      </c>
      <c r="P489">
        <f t="shared" si="746"/>
        <v>-0.62675847001605467</v>
      </c>
      <c r="Q489">
        <f t="shared" si="746"/>
        <v>0.28188315206826181</v>
      </c>
      <c r="R489">
        <f t="shared" si="746"/>
        <v>-1.7335540678289691</v>
      </c>
      <c r="S489">
        <f t="shared" si="746"/>
        <v>-0.98583279271927859</v>
      </c>
      <c r="T489">
        <f t="shared" si="746"/>
        <v>-1.7828271983297839</v>
      </c>
      <c r="U489">
        <f t="shared" si="746"/>
        <v>-1.6427414324492091</v>
      </c>
      <c r="V489">
        <f t="shared" si="746"/>
        <v>-1.3397184221063954</v>
      </c>
      <c r="W489">
        <f t="shared" si="746"/>
        <v>0.93001480570072914</v>
      </c>
      <c r="X489">
        <f t="shared" si="709"/>
        <v>1.3038201105026008</v>
      </c>
      <c r="Y489">
        <f t="shared" si="700"/>
        <v>-0.26367168240066663</v>
      </c>
      <c r="Z489">
        <f t="shared" si="701"/>
        <v>-0.36406117544957683</v>
      </c>
      <c r="AA489">
        <f t="shared" si="702"/>
        <v>-1.2433210531471537</v>
      </c>
      <c r="AB489">
        <f t="shared" si="710"/>
        <v>0.78647719935397697</v>
      </c>
      <c r="AC489">
        <f t="shared" si="710"/>
        <v>0.43446134250265112</v>
      </c>
      <c r="AD489">
        <f t="shared" si="710"/>
        <v>0.40997682660358392</v>
      </c>
      <c r="AE489">
        <f t="shared" si="710"/>
        <v>0.22385843744311421</v>
      </c>
      <c r="AF489">
        <f t="shared" si="749"/>
        <v>0.84657766954834401</v>
      </c>
      <c r="AG489">
        <f t="shared" si="749"/>
        <v>-0.98452294072857827</v>
      </c>
      <c r="AH489">
        <f t="shared" si="749"/>
        <v>-3.1129335797728852</v>
      </c>
      <c r="AI489">
        <f t="shared" si="748"/>
        <v>-1.1728058719804964</v>
      </c>
      <c r="AJ489">
        <f t="shared" si="748"/>
        <v>2.1150233603692365</v>
      </c>
      <c r="AK489">
        <f t="shared" si="748"/>
        <v>-3.1666085073321546</v>
      </c>
      <c r="AL489">
        <f t="shared" si="748"/>
        <v>-1.9700804370228304</v>
      </c>
      <c r="AM489">
        <f t="shared" si="748"/>
        <v>1.9647774595214542</v>
      </c>
      <c r="AN489">
        <f t="shared" si="748"/>
        <v>-0.55779420762746401</v>
      </c>
      <c r="AO489">
        <f t="shared" si="711"/>
        <v>-1.858490451987747</v>
      </c>
      <c r="AP489">
        <f t="shared" si="712"/>
        <v>-0.63800085558437125</v>
      </c>
      <c r="AQ489">
        <f t="shared" si="713"/>
        <v>0.13487909910502377</v>
      </c>
      <c r="AR489">
        <f t="shared" si="713"/>
        <v>0.3456985884224209</v>
      </c>
      <c r="AS489">
        <f t="shared" si="704"/>
        <v>-3.0881771312802593E-3</v>
      </c>
      <c r="AT489">
        <f t="shared" si="705"/>
        <v>-1.0928724221217474E-2</v>
      </c>
      <c r="AU489">
        <f t="shared" si="714"/>
        <v>-4.3206732502821229E-3</v>
      </c>
      <c r="AV489">
        <f t="shared" si="715"/>
        <v>9.2501357343513658E-3</v>
      </c>
      <c r="AW489">
        <f t="shared" si="716"/>
        <v>7.53354467234348E-3</v>
      </c>
      <c r="AX489">
        <f t="shared" si="717"/>
        <v>-3.1014811259848446E-3</v>
      </c>
      <c r="AY489">
        <f t="shared" si="718"/>
        <v>-2.4274484769319384E-3</v>
      </c>
      <c r="AZ489">
        <f t="shared" si="719"/>
        <v>-3.2841559420024539E-3</v>
      </c>
      <c r="BA489">
        <f t="shared" si="720"/>
        <v>-1.8283645957022849E-3</v>
      </c>
      <c r="BC489">
        <f t="shared" si="721"/>
        <v>4.9898238149939773E-2</v>
      </c>
      <c r="BE489">
        <f t="shared" si="722"/>
        <v>5.1848079003385472E-4</v>
      </c>
      <c r="BF489">
        <f t="shared" si="723"/>
        <v>8.2092791755360324E-4</v>
      </c>
      <c r="BG489">
        <f t="shared" si="724"/>
        <v>4.0616615124387258E-4</v>
      </c>
      <c r="BH489">
        <f t="shared" si="725"/>
        <v>-1.1100162881221638E-3</v>
      </c>
      <c r="BI489">
        <f t="shared" si="726"/>
        <v>-1.7575257895267593E-3</v>
      </c>
      <c r="BJ489">
        <f t="shared" si="727"/>
        <v>-8.6956171227703556E-4</v>
      </c>
      <c r="BK489">
        <f t="shared" si="728"/>
        <v>-9.0402536068121756E-4</v>
      </c>
      <c r="BL489">
        <f t="shared" si="729"/>
        <v>-1.431373487745261E-3</v>
      </c>
      <c r="BM489">
        <f t="shared" si="730"/>
        <v>-7.0819306796452038E-4</v>
      </c>
      <c r="BN489">
        <f t="shared" si="731"/>
        <v>3.7217773511818135E-4</v>
      </c>
      <c r="BO489">
        <f t="shared" si="732"/>
        <v>5.8928141393712035E-4</v>
      </c>
      <c r="BP489">
        <f t="shared" si="733"/>
        <v>2.9155563939358808E-4</v>
      </c>
      <c r="BQ489">
        <f t="shared" si="734"/>
        <v>7.2863427039548912E-4</v>
      </c>
      <c r="BR489">
        <f t="shared" si="735"/>
        <v>4.0250807470260222E-4</v>
      </c>
      <c r="BS489">
        <f t="shared" si="736"/>
        <v>3.7982431808161201E-4</v>
      </c>
      <c r="BT489">
        <f t="shared" si="737"/>
        <v>2.0739435214678736E-4</v>
      </c>
      <c r="BU489">
        <f t="shared" si="738"/>
        <v>2.5785577254045272E-3</v>
      </c>
      <c r="BV489">
        <f t="shared" si="739"/>
        <v>1.4244324590974152E-3</v>
      </c>
      <c r="BW489">
        <f t="shared" si="740"/>
        <v>1.3441571025121391E-3</v>
      </c>
      <c r="BX489">
        <f t="shared" si="741"/>
        <v>7.3394613822253766E-4</v>
      </c>
      <c r="BZ489">
        <f>I489-BA490</f>
        <v>0.39401492562062368</v>
      </c>
    </row>
    <row r="490" spans="2:104" outlineLevel="1" x14ac:dyDescent="0.25">
      <c r="B490">
        <v>7</v>
      </c>
      <c r="C490">
        <v>5</v>
      </c>
      <c r="D490">
        <f t="shared" si="706"/>
        <v>0.3</v>
      </c>
      <c r="E490">
        <v>0.4</v>
      </c>
      <c r="F490">
        <v>0.81111111111111112</v>
      </c>
      <c r="G490">
        <f t="shared" si="750"/>
        <v>0.3456985884224209</v>
      </c>
      <c r="H490">
        <v>0.27085909402192404</v>
      </c>
      <c r="I490">
        <v>0.49341176470588233</v>
      </c>
      <c r="K490">
        <f t="shared" si="708"/>
        <v>1.2512125656392896</v>
      </c>
      <c r="L490">
        <f t="shared" si="708"/>
        <v>-0.1345555845890028</v>
      </c>
      <c r="M490">
        <f t="shared" si="708"/>
        <v>-0.13231548009405314</v>
      </c>
      <c r="N490">
        <f t="shared" si="708"/>
        <v>-1.3363341437470084</v>
      </c>
      <c r="O490">
        <f t="shared" si="746"/>
        <v>-0.73066966363051455</v>
      </c>
      <c r="P490">
        <f t="shared" si="746"/>
        <v>-0.62675847001605467</v>
      </c>
      <c r="Q490">
        <f t="shared" si="746"/>
        <v>0.28188315206826181</v>
      </c>
      <c r="R490">
        <f t="shared" si="746"/>
        <v>-1.7335540678289691</v>
      </c>
      <c r="S490">
        <f t="shared" si="746"/>
        <v>-0.98583279271927859</v>
      </c>
      <c r="T490">
        <f t="shared" si="746"/>
        <v>-1.7828271983297839</v>
      </c>
      <c r="U490">
        <f t="shared" si="746"/>
        <v>-1.6427414324492091</v>
      </c>
      <c r="V490">
        <f t="shared" si="746"/>
        <v>-1.3397184221063954</v>
      </c>
      <c r="W490">
        <f t="shared" si="746"/>
        <v>0.93001480570072914</v>
      </c>
      <c r="X490">
        <f t="shared" si="709"/>
        <v>1.2756190275393049</v>
      </c>
      <c r="Y490">
        <f t="shared" si="700"/>
        <v>-0.41384265288694921</v>
      </c>
      <c r="Z490">
        <f t="shared" si="701"/>
        <v>-0.70413790446349545</v>
      </c>
      <c r="AA490">
        <f t="shared" si="702"/>
        <v>-1.5787006695790144</v>
      </c>
      <c r="AB490">
        <f t="shared" si="710"/>
        <v>0.78170311525873892</v>
      </c>
      <c r="AC490">
        <f t="shared" si="710"/>
        <v>0.39799108398082428</v>
      </c>
      <c r="AD490">
        <f t="shared" si="710"/>
        <v>0.33089544048545017</v>
      </c>
      <c r="AE490">
        <f t="shared" si="710"/>
        <v>0.17097957761475516</v>
      </c>
      <c r="AF490">
        <f t="shared" si="749"/>
        <v>0.84657766954834401</v>
      </c>
      <c r="AG490">
        <f t="shared" si="749"/>
        <v>-0.98452294072857827</v>
      </c>
      <c r="AH490">
        <f t="shared" si="749"/>
        <v>-3.1129335797728852</v>
      </c>
      <c r="AI490">
        <f t="shared" si="748"/>
        <v>-1.1728058719804964</v>
      </c>
      <c r="AJ490">
        <f t="shared" si="748"/>
        <v>2.1150233603692365</v>
      </c>
      <c r="AK490">
        <f t="shared" si="748"/>
        <v>-3.1666085073321546</v>
      </c>
      <c r="AL490">
        <f t="shared" si="748"/>
        <v>-1.9700804370228304</v>
      </c>
      <c r="AM490">
        <f t="shared" si="748"/>
        <v>1.9647774595214542</v>
      </c>
      <c r="AN490">
        <f t="shared" si="748"/>
        <v>-0.55779420762746401</v>
      </c>
      <c r="AO490">
        <f t="shared" si="711"/>
        <v>-1.5184345391138239</v>
      </c>
      <c r="AP490">
        <f t="shared" si="712"/>
        <v>-0.48070962422231744</v>
      </c>
      <c r="AQ490">
        <f t="shared" si="713"/>
        <v>0.17969215716393075</v>
      </c>
      <c r="AR490">
        <f t="shared" si="713"/>
        <v>0.382084571811457</v>
      </c>
      <c r="AS490">
        <f t="shared" si="704"/>
        <v>-1.3438269584028611E-2</v>
      </c>
      <c r="AT490">
        <f t="shared" si="705"/>
        <v>-2.6283899567087442E-2</v>
      </c>
      <c r="AU490">
        <f t="shared" si="714"/>
        <v>-1.1427576021475415E-2</v>
      </c>
      <c r="AV490">
        <f t="shared" si="715"/>
        <v>2.3111519375441272E-2</v>
      </c>
      <c r="AW490">
        <f t="shared" si="716"/>
        <v>2.0726445007860025E-2</v>
      </c>
      <c r="AX490">
        <f t="shared" si="717"/>
        <v>-5.0860478978682361E-3</v>
      </c>
      <c r="AY490">
        <f t="shared" si="718"/>
        <v>-7.2655341585188158E-3</v>
      </c>
      <c r="AZ490">
        <f t="shared" si="719"/>
        <v>-6.5764716496286672E-3</v>
      </c>
      <c r="BA490">
        <f t="shared" si="720"/>
        <v>-6.0149256206236514E-3</v>
      </c>
      <c r="BC490">
        <f t="shared" si="721"/>
        <v>0.1438928568547512</v>
      </c>
      <c r="BE490">
        <f t="shared" si="722"/>
        <v>1.3713091225770499E-3</v>
      </c>
      <c r="BF490">
        <f t="shared" si="723"/>
        <v>2.7807101652256843E-3</v>
      </c>
      <c r="BG490">
        <f t="shared" si="724"/>
        <v>1.1851490699141868E-3</v>
      </c>
      <c r="BH490">
        <f t="shared" si="725"/>
        <v>-2.7733823250529525E-3</v>
      </c>
      <c r="BI490">
        <f t="shared" si="726"/>
        <v>-5.6238030480240423E-3</v>
      </c>
      <c r="BJ490">
        <f t="shared" si="727"/>
        <v>-2.3968858873162436E-3</v>
      </c>
      <c r="BK490">
        <f t="shared" si="728"/>
        <v>-2.4871734009432028E-3</v>
      </c>
      <c r="BL490">
        <f t="shared" si="729"/>
        <v>-5.0434349519126054E-3</v>
      </c>
      <c r="BM490">
        <f t="shared" si="730"/>
        <v>-2.1495308346696431E-3</v>
      </c>
      <c r="BN490">
        <f t="shared" si="731"/>
        <v>6.1032574774418829E-4</v>
      </c>
      <c r="BO490">
        <f t="shared" si="732"/>
        <v>1.2376049884812708E-3</v>
      </c>
      <c r="BP490">
        <f t="shared" si="733"/>
        <v>5.2747187368256114E-4</v>
      </c>
      <c r="BQ490">
        <f t="shared" si="734"/>
        <v>3.1514211592565768E-3</v>
      </c>
      <c r="BR490">
        <f t="shared" si="735"/>
        <v>1.6044934435722263E-3</v>
      </c>
      <c r="BS490">
        <f t="shared" si="736"/>
        <v>1.3339986400108122E-3</v>
      </c>
      <c r="BT490">
        <f t="shared" si="737"/>
        <v>6.8930089720512704E-4</v>
      </c>
      <c r="BU490">
        <f t="shared" si="738"/>
        <v>6.1638618518220223E-3</v>
      </c>
      <c r="BV490">
        <f t="shared" si="739"/>
        <v>3.1382273039844747E-3</v>
      </c>
      <c r="BW490">
        <f t="shared" si="740"/>
        <v>2.6091667574780195E-3</v>
      </c>
      <c r="BX490">
        <f t="shared" si="741"/>
        <v>1.3482030138147771E-3</v>
      </c>
      <c r="BZ490">
        <f>I490</f>
        <v>0.49341176470588233</v>
      </c>
    </row>
    <row r="491" spans="2:104" x14ac:dyDescent="0.25">
      <c r="BC491">
        <f>SUM(BC456:BC490)</f>
        <v>4.8723211445727612</v>
      </c>
    </row>
    <row r="492" spans="2:104" x14ac:dyDescent="0.25">
      <c r="BC492" t="s">
        <v>94</v>
      </c>
      <c r="BE492" t="s">
        <v>30</v>
      </c>
      <c r="BF492" t="s">
        <v>31</v>
      </c>
      <c r="BG492" t="s">
        <v>32</v>
      </c>
      <c r="BH492" t="s">
        <v>33</v>
      </c>
      <c r="BI492" t="s">
        <v>34</v>
      </c>
      <c r="BJ492" t="s">
        <v>35</v>
      </c>
      <c r="BK492" t="s">
        <v>36</v>
      </c>
      <c r="BL492" t="s">
        <v>37</v>
      </c>
      <c r="BM492" t="s">
        <v>58</v>
      </c>
      <c r="BN492" t="s">
        <v>59</v>
      </c>
      <c r="BO492" t="s">
        <v>60</v>
      </c>
      <c r="BP492" t="s">
        <v>61</v>
      </c>
      <c r="BQ492" t="s">
        <v>79</v>
      </c>
      <c r="BR492" t="s">
        <v>80</v>
      </c>
      <c r="BS492" t="s">
        <v>81</v>
      </c>
      <c r="BT492" t="s">
        <v>82</v>
      </c>
      <c r="BU492" t="s">
        <v>83</v>
      </c>
      <c r="BV492" t="s">
        <v>84</v>
      </c>
      <c r="BW492" t="s">
        <v>85</v>
      </c>
      <c r="BX492" t="s">
        <v>86</v>
      </c>
      <c r="BZ492" t="s">
        <v>92</v>
      </c>
      <c r="CA492" t="s">
        <v>93</v>
      </c>
      <c r="CD492" t="s">
        <v>30</v>
      </c>
      <c r="CE492" t="s">
        <v>31</v>
      </c>
      <c r="CF492" t="s">
        <v>32</v>
      </c>
      <c r="CG492" t="s">
        <v>33</v>
      </c>
      <c r="CH492" t="s">
        <v>34</v>
      </c>
      <c r="CI492" t="s">
        <v>35</v>
      </c>
      <c r="CJ492" t="s">
        <v>36</v>
      </c>
      <c r="CK492" t="s">
        <v>37</v>
      </c>
      <c r="CL492" t="s">
        <v>58</v>
      </c>
      <c r="CM492" t="s">
        <v>59</v>
      </c>
      <c r="CN492" t="s">
        <v>60</v>
      </c>
      <c r="CO492" t="s">
        <v>61</v>
      </c>
      <c r="CP492" t="s">
        <v>79</v>
      </c>
      <c r="CQ492" t="s">
        <v>80</v>
      </c>
      <c r="CR492" t="s">
        <v>81</v>
      </c>
      <c r="CS492" t="s">
        <v>82</v>
      </c>
      <c r="CT492" t="s">
        <v>83</v>
      </c>
      <c r="CU492" t="s">
        <v>84</v>
      </c>
      <c r="CV492" t="s">
        <v>85</v>
      </c>
      <c r="CW492" t="s">
        <v>86</v>
      </c>
      <c r="CY492" t="s">
        <v>92</v>
      </c>
      <c r="CZ492" t="s">
        <v>95</v>
      </c>
    </row>
    <row r="493" spans="2:104" x14ac:dyDescent="0.25">
      <c r="BC493">
        <v>25</v>
      </c>
      <c r="BD493">
        <v>1</v>
      </c>
      <c r="BE493">
        <f>AVERAGE(BE456,BE461,BE466,BE471,BE476,BE481,BE486)</f>
        <v>-1.671783348650014E-4</v>
      </c>
      <c r="BF493">
        <f t="shared" ref="BF493:BX497" si="751">AVERAGE(BF456,BF461,BF466,BF471,BF476,BF481,BF486)</f>
        <v>-1.3426401640329852E-4</v>
      </c>
      <c r="BG493">
        <f t="shared" si="751"/>
        <v>-1.4842221903046661E-4</v>
      </c>
      <c r="BH493">
        <f t="shared" si="751"/>
        <v>1.1009978033646318E-4</v>
      </c>
      <c r="BI493">
        <f t="shared" si="751"/>
        <v>2.1477056966219367E-4</v>
      </c>
      <c r="BJ493">
        <f t="shared" si="751"/>
        <v>2.6261215942524933E-4</v>
      </c>
      <c r="BK493">
        <f t="shared" si="751"/>
        <v>-1.0843804023023591E-4</v>
      </c>
      <c r="BL493">
        <f t="shared" si="751"/>
        <v>8.4284634362525706E-5</v>
      </c>
      <c r="BM493">
        <f t="shared" si="751"/>
        <v>1.1607600908019346E-4</v>
      </c>
      <c r="BN493">
        <f t="shared" si="751"/>
        <v>-2.8714143197659168E-4</v>
      </c>
      <c r="BO493">
        <f t="shared" si="751"/>
        <v>-1.7991319752151346E-4</v>
      </c>
      <c r="BP493">
        <f t="shared" si="751"/>
        <v>-2.0050081873995476E-4</v>
      </c>
      <c r="BQ493">
        <f t="shared" si="751"/>
        <v>5.8410378444144712E-4</v>
      </c>
      <c r="BR493">
        <f t="shared" si="751"/>
        <v>3.955632847528478E-4</v>
      </c>
      <c r="BS493">
        <f t="shared" si="751"/>
        <v>4.9475761592476504E-4</v>
      </c>
      <c r="BT493">
        <f t="shared" si="751"/>
        <v>3.4284839639669892E-4</v>
      </c>
      <c r="BU493">
        <f t="shared" si="751"/>
        <v>-2.7831594151126126E-3</v>
      </c>
      <c r="BV493">
        <f t="shared" si="751"/>
        <v>-2.5571480263315025E-3</v>
      </c>
      <c r="BW493">
        <f t="shared" si="751"/>
        <v>-2.5293779313347625E-3</v>
      </c>
      <c r="BX493">
        <f t="shared" si="751"/>
        <v>-2.5341362960711752E-3</v>
      </c>
      <c r="BZ493">
        <f>SUM(BE493:BP493)</f>
        <v>-4.3801490590043705E-4</v>
      </c>
      <c r="CA493">
        <f>SUM(BQ493:BX493)</f>
        <v>-8.5865485873342952E-3</v>
      </c>
      <c r="CD493">
        <f>BE493</f>
        <v>-1.671783348650014E-4</v>
      </c>
      <c r="CE493">
        <f>BF493</f>
        <v>-1.3426401640329852E-4</v>
      </c>
      <c r="CF493">
        <f t="shared" ref="CF493:CU494" si="752">BG493</f>
        <v>-1.4842221903046661E-4</v>
      </c>
      <c r="CG493">
        <f t="shared" si="752"/>
        <v>1.1009978033646318E-4</v>
      </c>
      <c r="CH493">
        <f t="shared" si="752"/>
        <v>2.1477056966219367E-4</v>
      </c>
      <c r="CI493">
        <f t="shared" si="752"/>
        <v>2.6261215942524933E-4</v>
      </c>
      <c r="CJ493">
        <f t="shared" si="752"/>
        <v>-1.0843804023023591E-4</v>
      </c>
      <c r="CK493">
        <f t="shared" si="752"/>
        <v>8.4284634362525706E-5</v>
      </c>
      <c r="CL493">
        <f t="shared" si="752"/>
        <v>1.1607600908019346E-4</v>
      </c>
      <c r="CM493">
        <f t="shared" si="752"/>
        <v>-2.8714143197659168E-4</v>
      </c>
      <c r="CN493">
        <f t="shared" si="752"/>
        <v>-1.7991319752151346E-4</v>
      </c>
      <c r="CO493">
        <f t="shared" si="752"/>
        <v>-2.0050081873995476E-4</v>
      </c>
      <c r="CP493">
        <f t="shared" si="752"/>
        <v>5.8410378444144712E-4</v>
      </c>
      <c r="CQ493">
        <f t="shared" si="752"/>
        <v>3.955632847528478E-4</v>
      </c>
      <c r="CR493">
        <f t="shared" si="752"/>
        <v>4.9475761592476504E-4</v>
      </c>
      <c r="CS493">
        <f t="shared" si="752"/>
        <v>3.4284839639669892E-4</v>
      </c>
      <c r="CT493">
        <f t="shared" si="752"/>
        <v>-2.7831594151126126E-3</v>
      </c>
      <c r="CU493">
        <f t="shared" si="752"/>
        <v>-2.5571480263315025E-3</v>
      </c>
      <c r="CV493">
        <f t="shared" ref="CV493:CW494" si="753">BW493</f>
        <v>-2.5293779313347625E-3</v>
      </c>
      <c r="CW493">
        <f t="shared" si="753"/>
        <v>-2.5341362960711752E-3</v>
      </c>
      <c r="CY493">
        <f t="shared" ref="CY493:CZ494" si="754">BZ493</f>
        <v>-4.3801490590043705E-4</v>
      </c>
      <c r="CZ493">
        <f t="shared" si="754"/>
        <v>-8.5865485873342952E-3</v>
      </c>
    </row>
    <row r="494" spans="2:104" x14ac:dyDescent="0.25">
      <c r="BC494">
        <v>16</v>
      </c>
      <c r="BD494">
        <v>2</v>
      </c>
      <c r="BE494">
        <f>AVERAGE(BE457,BE462,BE467,BE472,BE477,BE482,BE487)</f>
        <v>1.9500757095882327E-4</v>
      </c>
      <c r="BF494">
        <f t="shared" si="751"/>
        <v>-1.8443175580369744E-4</v>
      </c>
      <c r="BG494">
        <f t="shared" si="751"/>
        <v>-1.6259878644417529E-4</v>
      </c>
      <c r="BH494">
        <f t="shared" si="751"/>
        <v>-8.3308334783299741E-4</v>
      </c>
      <c r="BI494">
        <f t="shared" si="751"/>
        <v>1.9518684078862313E-4</v>
      </c>
      <c r="BJ494">
        <f t="shared" si="751"/>
        <v>1.6081098827597516E-4</v>
      </c>
      <c r="BK494">
        <f t="shared" si="751"/>
        <v>-7.9457208665043033E-4</v>
      </c>
      <c r="BL494">
        <f t="shared" si="751"/>
        <v>-3.7390903472857792E-5</v>
      </c>
      <c r="BM494">
        <f t="shared" si="751"/>
        <v>-4.7391314076017304E-5</v>
      </c>
      <c r="BN494">
        <f t="shared" si="751"/>
        <v>9.9074628727265733E-5</v>
      </c>
      <c r="BO494">
        <f t="shared" si="751"/>
        <v>-3.2195362804322575E-4</v>
      </c>
      <c r="BP494">
        <f t="shared" si="751"/>
        <v>-2.8722221408014614E-4</v>
      </c>
      <c r="BQ494">
        <f t="shared" si="751"/>
        <v>5.7306186905077539E-4</v>
      </c>
      <c r="BR494">
        <f t="shared" si="751"/>
        <v>3.6372700034125003E-4</v>
      </c>
      <c r="BS494">
        <f t="shared" si="751"/>
        <v>4.1285382762560111E-4</v>
      </c>
      <c r="BT494">
        <f t="shared" si="751"/>
        <v>2.6055343867692558E-4</v>
      </c>
      <c r="BU494">
        <f t="shared" si="751"/>
        <v>-7.2716459079735492E-4</v>
      </c>
      <c r="BV494">
        <f t="shared" si="751"/>
        <v>-1.262290034224576E-3</v>
      </c>
      <c r="BW494">
        <f t="shared" si="751"/>
        <v>-7.2090792535664332E-4</v>
      </c>
      <c r="BX494">
        <f t="shared" si="751"/>
        <v>-1.1672441973323657E-3</v>
      </c>
      <c r="BZ494">
        <f t="shared" ref="BZ494:BZ497" si="755">SUM(BE494:BP494)</f>
        <v>-2.0185640076528602E-3</v>
      </c>
      <c r="CA494">
        <f t="shared" ref="CA494:CA497" si="756">SUM(BQ494:BX494)</f>
        <v>-2.2674106120163877E-3</v>
      </c>
      <c r="CD494">
        <f>BE494</f>
        <v>1.9500757095882327E-4</v>
      </c>
      <c r="CE494">
        <f>BF494</f>
        <v>-1.8443175580369744E-4</v>
      </c>
      <c r="CF494">
        <f t="shared" si="752"/>
        <v>-1.6259878644417529E-4</v>
      </c>
      <c r="CG494">
        <f t="shared" si="752"/>
        <v>-8.3308334783299741E-4</v>
      </c>
      <c r="CH494">
        <f t="shared" si="752"/>
        <v>1.9518684078862313E-4</v>
      </c>
      <c r="CI494">
        <f t="shared" si="752"/>
        <v>1.6081098827597516E-4</v>
      </c>
      <c r="CJ494">
        <f t="shared" si="752"/>
        <v>-7.9457208665043033E-4</v>
      </c>
      <c r="CK494">
        <f t="shared" si="752"/>
        <v>-3.7390903472857792E-5</v>
      </c>
      <c r="CL494">
        <f t="shared" si="752"/>
        <v>-4.7391314076017304E-5</v>
      </c>
      <c r="CM494">
        <f t="shared" si="752"/>
        <v>9.9074628727265733E-5</v>
      </c>
      <c r="CN494">
        <f t="shared" si="752"/>
        <v>-3.2195362804322575E-4</v>
      </c>
      <c r="CO494">
        <f t="shared" si="752"/>
        <v>-2.8722221408014614E-4</v>
      </c>
      <c r="CP494">
        <f t="shared" si="752"/>
        <v>5.7306186905077539E-4</v>
      </c>
      <c r="CQ494">
        <f t="shared" si="752"/>
        <v>3.6372700034125003E-4</v>
      </c>
      <c r="CR494">
        <f t="shared" si="752"/>
        <v>4.1285382762560111E-4</v>
      </c>
      <c r="CS494">
        <f t="shared" si="752"/>
        <v>2.6055343867692558E-4</v>
      </c>
      <c r="CT494">
        <f t="shared" si="752"/>
        <v>-7.2716459079735492E-4</v>
      </c>
      <c r="CU494">
        <f t="shared" si="752"/>
        <v>-1.262290034224576E-3</v>
      </c>
      <c r="CV494">
        <f t="shared" si="753"/>
        <v>-7.2090792535664332E-4</v>
      </c>
      <c r="CW494">
        <f t="shared" si="753"/>
        <v>-1.1672441973323657E-3</v>
      </c>
      <c r="CY494">
        <f t="shared" si="754"/>
        <v>-2.0185640076528602E-3</v>
      </c>
      <c r="CZ494">
        <f t="shared" si="754"/>
        <v>-2.2674106120163877E-3</v>
      </c>
    </row>
    <row r="495" spans="2:104" x14ac:dyDescent="0.25">
      <c r="BC495">
        <v>9</v>
      </c>
      <c r="BD495">
        <v>3</v>
      </c>
      <c r="BE495">
        <f>AVERAGE(BE458,BE463,BE468,BE473,BE478,BE483,BE488)</f>
        <v>8.0203519480370419E-4</v>
      </c>
      <c r="BF495">
        <f t="shared" si="751"/>
        <v>1.9604712575067696E-4</v>
      </c>
      <c r="BG495">
        <f t="shared" si="751"/>
        <v>1.8771350201474845E-4</v>
      </c>
      <c r="BH495">
        <f t="shared" si="751"/>
        <v>-2.313714414931535E-3</v>
      </c>
      <c r="BI495">
        <f t="shared" si="751"/>
        <v>-8.1472136420515911E-4</v>
      </c>
      <c r="BJ495">
        <f t="shared" si="751"/>
        <v>-6.757627465568516E-4</v>
      </c>
      <c r="BK495">
        <f t="shared" si="751"/>
        <v>-2.1222023027461594E-3</v>
      </c>
      <c r="BL495">
        <f t="shared" si="751"/>
        <v>-9.8497465690476475E-4</v>
      </c>
      <c r="BM495">
        <f t="shared" si="751"/>
        <v>-7.4539365380076148E-4</v>
      </c>
      <c r="BN495">
        <f t="shared" si="751"/>
        <v>5.4844589516269261E-4</v>
      </c>
      <c r="BO495">
        <f t="shared" si="751"/>
        <v>-5.2013218402389691E-5</v>
      </c>
      <c r="BP495">
        <f t="shared" si="751"/>
        <v>2.9871019796638964E-5</v>
      </c>
      <c r="BQ495">
        <f t="shared" si="751"/>
        <v>8.3719614252270611E-4</v>
      </c>
      <c r="BR495">
        <f t="shared" si="751"/>
        <v>4.1022099363036433E-4</v>
      </c>
      <c r="BS495">
        <f t="shared" si="751"/>
        <v>4.9425262005687632E-4</v>
      </c>
      <c r="BT495">
        <f t="shared" si="751"/>
        <v>2.3277861337280708E-4</v>
      </c>
      <c r="BU495">
        <f t="shared" si="751"/>
        <v>2.2043767028372481E-3</v>
      </c>
      <c r="BV495">
        <f t="shared" si="751"/>
        <v>1.8599438993443496E-4</v>
      </c>
      <c r="BW495">
        <f t="shared" si="751"/>
        <v>1.0987183138272925E-3</v>
      </c>
      <c r="BX495">
        <f t="shared" si="751"/>
        <v>-2.265646413118283E-4</v>
      </c>
      <c r="BZ495">
        <f t="shared" si="755"/>
        <v>-5.9446696200191589E-3</v>
      </c>
      <c r="CA495">
        <f t="shared" si="756"/>
        <v>5.2369731348698998E-3</v>
      </c>
      <c r="CD495">
        <f t="shared" ref="CD495:CN495" si="757">IF(BE493&lt;&gt;0,BE495*(BE494/BE493),BE495)</f>
        <v>-9.3554547775855242E-4</v>
      </c>
      <c r="CE495">
        <f t="shared" si="757"/>
        <v>2.6930011920585839E-4</v>
      </c>
      <c r="CF495">
        <f t="shared" si="757"/>
        <v>2.0564298139565682E-4</v>
      </c>
      <c r="CG495">
        <f t="shared" si="757"/>
        <v>1.7507000875298454E-2</v>
      </c>
      <c r="CH495">
        <f t="shared" si="757"/>
        <v>-7.404314727680085E-4</v>
      </c>
      <c r="CI495">
        <f t="shared" si="757"/>
        <v>-4.1380443065442595E-4</v>
      </c>
      <c r="CJ495">
        <f t="shared" si="757"/>
        <v>-1.5550287596558639E-2</v>
      </c>
      <c r="CK495">
        <f t="shared" si="757"/>
        <v>4.3696093123128129E-4</v>
      </c>
      <c r="CL495">
        <f t="shared" si="757"/>
        <v>3.0432804364540893E-4</v>
      </c>
      <c r="CM495">
        <f t="shared" si="757"/>
        <v>-1.8923452831657656E-4</v>
      </c>
      <c r="CN495">
        <f t="shared" si="757"/>
        <v>-9.3077353977056735E-5</v>
      </c>
      <c r="CO495">
        <f>IF(BP493&lt;&gt;0,BP495*(BP494/BP493),BP495)</f>
        <v>4.2790949666645014E-5</v>
      </c>
      <c r="CP495">
        <f>IF(BQ493&lt;&gt;0,BQ495*(BQ494/BQ493),BQ495)</f>
        <v>8.2136976163395302E-4</v>
      </c>
      <c r="CQ495">
        <f t="shared" ref="CQ495:CW495" si="758">IF(BR493&lt;&gt;0,BR495*(BR494/BR493),BR495)</f>
        <v>3.7720500673718116E-4</v>
      </c>
      <c r="CR495">
        <f t="shared" si="758"/>
        <v>4.1243243041961115E-4</v>
      </c>
      <c r="CS495">
        <f t="shared" si="758"/>
        <v>1.7690404505947817E-4</v>
      </c>
      <c r="CT495">
        <f t="shared" si="758"/>
        <v>5.7594425758648524E-4</v>
      </c>
      <c r="CU495">
        <f t="shared" si="758"/>
        <v>9.18127783054984E-5</v>
      </c>
      <c r="CV495">
        <f t="shared" si="758"/>
        <v>3.1315001619967555E-4</v>
      </c>
      <c r="CW495">
        <f t="shared" si="758"/>
        <v>-1.0435755302582696E-4</v>
      </c>
      <c r="CY495">
        <f t="shared" ref="CY495:CZ497" si="759">BZ495*(BZ494/BZ493)</f>
        <v>-2.7395634191238388E-2</v>
      </c>
      <c r="CZ495">
        <f t="shared" si="759"/>
        <v>1.3829035426835164E-3</v>
      </c>
    </row>
    <row r="496" spans="2:104" x14ac:dyDescent="0.25">
      <c r="BC496">
        <v>4</v>
      </c>
      <c r="BD496">
        <v>4</v>
      </c>
      <c r="BE496">
        <f>AVERAGE(BE459,BE464,BE469,BE474,BE479,BE484,BE489)</f>
        <v>1.7606726091434304E-3</v>
      </c>
      <c r="BF496">
        <f t="shared" si="751"/>
        <v>1.3752361318509247E-3</v>
      </c>
      <c r="BG496">
        <f t="shared" si="751"/>
        <v>8.1459546069308111E-4</v>
      </c>
      <c r="BH496">
        <f t="shared" si="751"/>
        <v>-4.3480177343187491E-3</v>
      </c>
      <c r="BI496">
        <f t="shared" si="751"/>
        <v>-3.4115703913682556E-3</v>
      </c>
      <c r="BJ496">
        <f t="shared" si="751"/>
        <v>-2.0192993645032024E-3</v>
      </c>
      <c r="BK496">
        <f t="shared" si="751"/>
        <v>-4.7392897675128309E-3</v>
      </c>
      <c r="BL496">
        <f t="shared" si="751"/>
        <v>-3.8491932846067343E-3</v>
      </c>
      <c r="BM496">
        <f t="shared" si="751"/>
        <v>-2.2532946358658633E-3</v>
      </c>
      <c r="BN496">
        <f t="shared" si="751"/>
        <v>8.0628341532900706E-4</v>
      </c>
      <c r="BO496">
        <f t="shared" si="751"/>
        <v>5.233751879308552E-4</v>
      </c>
      <c r="BP496">
        <f t="shared" si="751"/>
        <v>3.3002922084698558E-4</v>
      </c>
      <c r="BQ496">
        <f t="shared" si="751"/>
        <v>2.6986019511286798E-3</v>
      </c>
      <c r="BR496">
        <f t="shared" si="751"/>
        <v>9.7435121380508652E-4</v>
      </c>
      <c r="BS496">
        <f t="shared" si="751"/>
        <v>1.2671484755286176E-3</v>
      </c>
      <c r="BT496">
        <f t="shared" si="751"/>
        <v>3.9532906791679869E-4</v>
      </c>
      <c r="BU496">
        <f t="shared" si="751"/>
        <v>6.0844529996599058E-3</v>
      </c>
      <c r="BV496">
        <f t="shared" si="751"/>
        <v>1.8910073021142326E-3</v>
      </c>
      <c r="BW496">
        <f t="shared" si="751"/>
        <v>2.8222955118225724E-3</v>
      </c>
      <c r="BX496">
        <f t="shared" si="751"/>
        <v>6.2710402996046083E-4</v>
      </c>
      <c r="BZ496">
        <f t="shared" si="755"/>
        <v>-1.501047315238135E-2</v>
      </c>
      <c r="CA496">
        <f t="shared" si="756"/>
        <v>1.6760290551936355E-2</v>
      </c>
      <c r="CD496">
        <f>BE496*(BE495/BE494)</f>
        <v>7.2413670511186105E-3</v>
      </c>
      <c r="CE496">
        <f>BF496*(BF495/BF494)</f>
        <v>-1.4618474443458488E-3</v>
      </c>
      <c r="CF496">
        <f t="shared" ref="CF496:CW497" si="760">BG496*(BG495/BG494)</f>
        <v>-9.4041640774800064E-4</v>
      </c>
      <c r="CG496">
        <f t="shared" si="760"/>
        <v>-1.2075708072234711E-2</v>
      </c>
      <c r="CH496">
        <f t="shared" si="760"/>
        <v>1.4240095654540054E-2</v>
      </c>
      <c r="CI496">
        <f t="shared" si="760"/>
        <v>8.4855350949985583E-3</v>
      </c>
      <c r="CJ496">
        <f t="shared" si="760"/>
        <v>-1.2658048057535037E-2</v>
      </c>
      <c r="CK496">
        <f t="shared" si="760"/>
        <v>-0.10139786639864974</v>
      </c>
      <c r="CL496">
        <f t="shared" si="760"/>
        <v>-3.5440914742806869E-2</v>
      </c>
      <c r="CM496">
        <f t="shared" si="760"/>
        <v>4.4633306746195691E-3</v>
      </c>
      <c r="CN496">
        <f t="shared" si="760"/>
        <v>8.4553878524967009E-5</v>
      </c>
      <c r="CO496">
        <f t="shared" si="760"/>
        <v>-3.4322935017271285E-5</v>
      </c>
      <c r="CP496">
        <f t="shared" si="760"/>
        <v>3.9424349545912644E-3</v>
      </c>
      <c r="CQ496">
        <f t="shared" si="760"/>
        <v>1.0988992367821876E-3</v>
      </c>
      <c r="CR496">
        <f t="shared" si="760"/>
        <v>1.5169811011151674E-3</v>
      </c>
      <c r="CS496">
        <f t="shared" si="760"/>
        <v>3.5318724912221345E-4</v>
      </c>
      <c r="CT496">
        <f t="shared" si="760"/>
        <v>-1.8444828876020256E-2</v>
      </c>
      <c r="CU496">
        <f t="shared" si="760"/>
        <v>-2.7863386383649764E-4</v>
      </c>
      <c r="CV496">
        <f t="shared" si="760"/>
        <v>-4.3013922538553996E-3</v>
      </c>
      <c r="CW496">
        <f t="shared" si="760"/>
        <v>1.2172225823688335E-4</v>
      </c>
      <c r="CY496">
        <f t="shared" si="759"/>
        <v>-4.4205833153060078E-2</v>
      </c>
      <c r="CZ496">
        <f t="shared" si="759"/>
        <v>-3.8710761468584903E-2</v>
      </c>
    </row>
    <row r="497" spans="2:104" x14ac:dyDescent="0.25">
      <c r="BC497">
        <v>1</v>
      </c>
      <c r="BD497">
        <v>5</v>
      </c>
      <c r="BE497">
        <f>AVERAGE(BE460,BE465,BE470,BE475,BE480,BE485,BE490)</f>
        <v>3.0313993101048183E-3</v>
      </c>
      <c r="BF497">
        <f t="shared" si="751"/>
        <v>3.6933449618832457E-3</v>
      </c>
      <c r="BG497">
        <f t="shared" si="751"/>
        <v>1.8093767647020431E-3</v>
      </c>
      <c r="BH497">
        <f t="shared" si="751"/>
        <v>-6.4932085685413393E-3</v>
      </c>
      <c r="BI497">
        <f t="shared" si="751"/>
        <v>-7.7403995757397079E-3</v>
      </c>
      <c r="BJ497">
        <f t="shared" si="751"/>
        <v>-3.8184574189496878E-3</v>
      </c>
      <c r="BK497">
        <f t="shared" si="751"/>
        <v>-9.1780373418732745E-3</v>
      </c>
      <c r="BL497">
        <f t="shared" si="751"/>
        <v>-1.0303829273449366E-2</v>
      </c>
      <c r="BM497">
        <f t="shared" si="751"/>
        <v>-5.1843448667888E-3</v>
      </c>
      <c r="BN497">
        <f t="shared" si="751"/>
        <v>5.444666274298396E-4</v>
      </c>
      <c r="BO497">
        <f t="shared" si="751"/>
        <v>7.851291237174591E-4</v>
      </c>
      <c r="BP497">
        <f t="shared" si="751"/>
        <v>3.6544435221064393E-4</v>
      </c>
      <c r="BQ497">
        <f t="shared" si="751"/>
        <v>9.0655469317822753E-3</v>
      </c>
      <c r="BR497">
        <f t="shared" si="751"/>
        <v>2.9344837084676308E-3</v>
      </c>
      <c r="BS497">
        <f t="shared" si="751"/>
        <v>3.4205567981732562E-3</v>
      </c>
      <c r="BT497">
        <f t="shared" si="751"/>
        <v>9.7572585328388462E-4</v>
      </c>
      <c r="BU497">
        <f t="shared" si="751"/>
        <v>9.5354332781124856E-3</v>
      </c>
      <c r="BV497">
        <f t="shared" si="751"/>
        <v>3.296998364417669E-3</v>
      </c>
      <c r="BW497">
        <f t="shared" si="751"/>
        <v>3.6789250622809478E-3</v>
      </c>
      <c r="BX497">
        <f t="shared" si="751"/>
        <v>1.1482308504668147E-3</v>
      </c>
      <c r="BZ497">
        <f t="shared" si="755"/>
        <v>-3.248911590529413E-2</v>
      </c>
      <c r="CA497">
        <f t="shared" si="756"/>
        <v>3.4055900846984961E-2</v>
      </c>
      <c r="CD497">
        <f>BE497*(BE496/BE495)</f>
        <v>6.654697658229492E-3</v>
      </c>
      <c r="CE497">
        <f>BF497*(BF496/BF495)</f>
        <v>2.5908165802088413E-2</v>
      </c>
      <c r="CF497">
        <f t="shared" si="760"/>
        <v>7.8519130664027239E-3</v>
      </c>
      <c r="CG497">
        <f t="shared" si="760"/>
        <v>-1.2202277786078292E-2</v>
      </c>
      <c r="CH497">
        <f t="shared" si="760"/>
        <v>-3.2412207621087173E-2</v>
      </c>
      <c r="CI497">
        <f t="shared" si="760"/>
        <v>-1.1410230408164345E-2</v>
      </c>
      <c r="CJ497">
        <f t="shared" si="760"/>
        <v>-2.0496339299935946E-2</v>
      </c>
      <c r="CK497">
        <f t="shared" si="760"/>
        <v>-4.0266447636053616E-2</v>
      </c>
      <c r="CL497">
        <f t="shared" si="760"/>
        <v>-1.5672063236986462E-2</v>
      </c>
      <c r="CM497">
        <f t="shared" si="760"/>
        <v>8.004333987522552E-4</v>
      </c>
      <c r="CN497">
        <f t="shared" si="760"/>
        <v>-7.9002437322112269E-3</v>
      </c>
      <c r="CO497">
        <f t="shared" si="760"/>
        <v>4.0376028553461276E-3</v>
      </c>
      <c r="CP497">
        <f t="shared" si="760"/>
        <v>2.922170969928084E-2</v>
      </c>
      <c r="CQ497">
        <f t="shared" si="760"/>
        <v>6.9699449994824695E-3</v>
      </c>
      <c r="CR497">
        <f t="shared" si="760"/>
        <v>8.7695100771858613E-3</v>
      </c>
      <c r="CS497">
        <f t="shared" si="760"/>
        <v>1.6570800321044528E-3</v>
      </c>
      <c r="CT497">
        <f t="shared" si="760"/>
        <v>2.631941062405246E-2</v>
      </c>
      <c r="CU497">
        <f t="shared" si="760"/>
        <v>3.352062384446259E-2</v>
      </c>
      <c r="CV497">
        <f t="shared" si="760"/>
        <v>9.4501143386231043E-3</v>
      </c>
      <c r="CW497">
        <f t="shared" si="760"/>
        <v>-3.1781666789815824E-3</v>
      </c>
      <c r="CY497">
        <f t="shared" si="759"/>
        <v>-8.203601431419022E-2</v>
      </c>
      <c r="CZ497">
        <f t="shared" si="759"/>
        <v>0.10899173597108459</v>
      </c>
    </row>
    <row r="498" spans="2:104" x14ac:dyDescent="0.25">
      <c r="BC498">
        <f>SUM(BC493:BC497)</f>
        <v>55</v>
      </c>
    </row>
    <row r="501" spans="2:104" x14ac:dyDescent="0.25">
      <c r="BE501" t="s">
        <v>30</v>
      </c>
      <c r="BF501" t="s">
        <v>31</v>
      </c>
      <c r="BG501" t="s">
        <v>32</v>
      </c>
      <c r="BH501" t="s">
        <v>33</v>
      </c>
      <c r="BI501" t="s">
        <v>34</v>
      </c>
      <c r="BJ501" t="s">
        <v>35</v>
      </c>
      <c r="BK501" t="s">
        <v>36</v>
      </c>
      <c r="BL501" t="s">
        <v>37</v>
      </c>
      <c r="BM501" t="s">
        <v>58</v>
      </c>
      <c r="BN501" t="s">
        <v>59</v>
      </c>
      <c r="BO501" t="s">
        <v>60</v>
      </c>
      <c r="BP501" t="s">
        <v>61</v>
      </c>
      <c r="BQ501" t="s">
        <v>79</v>
      </c>
      <c r="BR501" t="s">
        <v>80</v>
      </c>
      <c r="BS501" t="s">
        <v>81</v>
      </c>
      <c r="BT501" t="s">
        <v>82</v>
      </c>
      <c r="BU501" t="s">
        <v>83</v>
      </c>
      <c r="BV501" t="s">
        <v>84</v>
      </c>
      <c r="BW501" t="s">
        <v>85</v>
      </c>
      <c r="BX501" t="s">
        <v>86</v>
      </c>
      <c r="BZ501" t="s">
        <v>92</v>
      </c>
      <c r="CA501" t="s">
        <v>93</v>
      </c>
      <c r="CB501">
        <f>CB451</f>
        <v>0.99</v>
      </c>
      <c r="CC501" t="s">
        <v>102</v>
      </c>
      <c r="CD501">
        <f>CB501*CD451+(1-CB501)*BE502</f>
        <v>-6.6634792058745143E-5</v>
      </c>
      <c r="CE501">
        <f>CB501*CE451+(1-CB501)*BF502</f>
        <v>-2.2841395954241011E-4</v>
      </c>
      <c r="CF501">
        <f>CB501*CF451+(1-CB501)*BG502</f>
        <v>-3.1215793033246712E-4</v>
      </c>
      <c r="CG501">
        <f>CB501*CG451+(1-CB501)*BH502</f>
        <v>2.1060667855639573E-4</v>
      </c>
      <c r="CH501">
        <f>CB501*CH451+(1-CB501)*BI502</f>
        <v>1.683928451552778E-4</v>
      </c>
      <c r="CI501">
        <f>CB501*CI451+(1-CB501)*BJ502</f>
        <v>5.6382650270427959E-4</v>
      </c>
      <c r="CJ501">
        <f>CB501*CJ451+(1-CB501)*BK502</f>
        <v>1.8307778908380982E-4</v>
      </c>
      <c r="CK501">
        <f>CB501*CK451+(1-CB501)*BL502</f>
        <v>1.6860579156657526E-4</v>
      </c>
      <c r="CL501">
        <f>CB501*CL451+(1-CB501)*BM502</f>
        <v>7.2070614523879473E-4</v>
      </c>
      <c r="CM501">
        <f>CB501*CM451+(1-CB501)*BN502</f>
        <v>-1.7836395363228863E-4</v>
      </c>
      <c r="CN501">
        <f>CB501*CN451+(1-CB501)*BO502</f>
        <v>-1.4953534271475689E-4</v>
      </c>
      <c r="CO501">
        <f>CB501*CO451+(1-CB501)*BP502</f>
        <v>-2.7935219057444535E-4</v>
      </c>
      <c r="CP501">
        <f>CB501*CP451+(1-CB501)*BQ502</f>
        <v>-1.2053893048806221E-3</v>
      </c>
      <c r="CQ501">
        <f>CB501*CQ451+(1-CB501)*BR502</f>
        <v>1.3579464162346704E-4</v>
      </c>
      <c r="CR501">
        <f>CB501*CR451+(1-CB501)*BS502</f>
        <v>-3.0352234836022952E-4</v>
      </c>
      <c r="CS501">
        <f>CB501*CS451+(1-CB501)*BT502</f>
        <v>1.4222466837168033E-4</v>
      </c>
      <c r="CT501">
        <f>CB501*CT451+(1-CB501)*BU502</f>
        <v>-9.2164655624931075E-4</v>
      </c>
      <c r="CU501">
        <f>CB501*CU451+(1-CB501)*BV502</f>
        <v>-5.7526773339175484E-4</v>
      </c>
      <c r="CV501">
        <f>CB501*CV451+(1-CB501)*BW502</f>
        <v>-6.5683005669826843E-4</v>
      </c>
      <c r="CW501">
        <f>CB501*CW451+(1-CB501)*BX502</f>
        <v>-5.3666893377251614E-4</v>
      </c>
      <c r="CY501">
        <f>CB501*CY451+(1-CB501)*BY502</f>
        <v>0</v>
      </c>
      <c r="CZ501">
        <f>CB501*CZ451+(1-CB501)*BZ502</f>
        <v>6.039353279882043E-4</v>
      </c>
    </row>
    <row r="502" spans="2:104" x14ac:dyDescent="0.25">
      <c r="BE502">
        <f>SUMPRODUCT(CD493:CD497,BC493:BC497)/BC498</f>
        <v>4.7528944230169272E-4</v>
      </c>
      <c r="BF502">
        <f>SUMPRODUCT(CE493:CE497,BC493:BC497)/BC498</f>
        <v>2.9412670172029312E-4</v>
      </c>
      <c r="BG502">
        <f>SUMPRODUCT(CF493:CF497,BC493:BC497)/BC498</f>
        <v>-6.7473052890334186E-6</v>
      </c>
      <c r="BH502">
        <f>SUMPRODUCT(CG493:CG497,BC493:BC497)/BC498</f>
        <v>1.5723828862864104E-3</v>
      </c>
      <c r="BI502">
        <f>SUMPRODUCT(CH493:CH497,BC493:BC497)/BC498</f>
        <v>4.7957355338788685E-4</v>
      </c>
      <c r="BJ502">
        <f>SUMPRODUCT(CI493:CI497,BC493:BC497)/BC498</f>
        <v>5.0810817989067089E-4</v>
      </c>
      <c r="BK502">
        <f>SUMPRODUCT(CJ493:CJ497,BC493:BC497)/BC498</f>
        <v>-4.1182768052957569E-3</v>
      </c>
      <c r="BL502">
        <f>SUMPRODUCT(CK493:CK497,BC493:BC497)/BC498</f>
        <v>-8.0075709717467927E-3</v>
      </c>
      <c r="BM502">
        <f>SUMPRODUCT(CL493:CL497,BC493:BC497)/BC498</f>
        <v>-2.77369328388394E-3</v>
      </c>
      <c r="BN502">
        <f>SUMPRODUCT(CM493:CM497,BC493:BC497)/BC498</f>
        <v>2.0649642913823276E-4</v>
      </c>
      <c r="BO502">
        <f>SUMPRODUCT(CN493:CN497,BC493:BC497)/BC498</f>
        <v>-3.2816022528426041E-4</v>
      </c>
      <c r="BP502">
        <f>SUMPRODUCT(CO493:CO497,BC493:BC497)/BC498</f>
        <v>-9.6775386027352005E-5</v>
      </c>
      <c r="BQ502">
        <f>SUMPRODUCT(CP493:CP497,BC493:BC497)/BC498</f>
        <v>1.3846429434218193E-3</v>
      </c>
      <c r="BR502">
        <f>SUMPRODUCT(CQ493:CQ497,BC493:BC497)/BC498</f>
        <v>5.5398365693685536E-4</v>
      </c>
      <c r="BS502">
        <f>SUMPRODUCT(CR493:CR497,BC493:BC497)/BC498</f>
        <v>6.8225323628275949E-4</v>
      </c>
      <c r="BT502">
        <f>SUMPRODUCT(CS493:CS497,BC493:BC497)/BC498</f>
        <v>3.1640055205230718E-4</v>
      </c>
      <c r="BU502">
        <f>SUMPRODUCT(CT493:CT497,BC493:BC497)/BC498</f>
        <v>-2.2452731889513306E-3</v>
      </c>
      <c r="BV502">
        <f>SUMPRODUCT(CU493:CU497,BC493:BC497)/BC498</f>
        <v>-9.2532614203663091E-4</v>
      </c>
      <c r="BW502">
        <f>SUMPRODUCT(CV493:CV497,BC493:BC497)/BC498</f>
        <v>-1.4492014476377595E-3</v>
      </c>
      <c r="BX502">
        <f>SUMPRODUCT(CW493:CW497,BC493:BC497)/BC498</f>
        <v>-1.5574510942247947E-3</v>
      </c>
      <c r="BZ502">
        <f>SUMPRODUCT(BZ493:BZ497,BC493:BC497)/BC498</f>
        <v>-3.4414623975445209E-3</v>
      </c>
      <c r="CA502">
        <f>SUMPRODUCT(CA493:CA497,BC493:BC497)/BC498</f>
        <v>-1.8674993310374562E-3</v>
      </c>
      <c r="CB502">
        <f>CB452</f>
        <v>0.999</v>
      </c>
      <c r="CC502" t="s">
        <v>103</v>
      </c>
      <c r="CD502">
        <f>CB502*CD452+(1-CB502)*BE502^2</f>
        <v>5.578381696079235E-8</v>
      </c>
      <c r="CE502">
        <f>CB502*CE452+(1-CB502)*BF502^2</f>
        <v>1.1159063625383539E-7</v>
      </c>
      <c r="CF502">
        <f>CB502*CF452+(1-CB502)*BG502^2</f>
        <v>3.0957780888803743E-7</v>
      </c>
      <c r="CG502">
        <f>CB502*CG452+(1-CB502)*BH502^2</f>
        <v>1.5840948720000215E-7</v>
      </c>
      <c r="CH502">
        <f>CB502*CH452+(1-CB502)*BI502^2</f>
        <v>1.8198924591540891E-7</v>
      </c>
      <c r="CI502">
        <f>CB502*CI452+(1-CB502)*BJ502^2</f>
        <v>8.8229363482608074E-7</v>
      </c>
      <c r="CJ502">
        <f>CB502*CJ452+(1-CB502)*BK502^2</f>
        <v>1.5270751273703327E-7</v>
      </c>
      <c r="CK502">
        <f>CB502*CK452+(1-CB502)*BL502^2</f>
        <v>2.309833863598985E-7</v>
      </c>
      <c r="CL502">
        <f>CB502*CL452+(1-CB502)*BM502^2</f>
        <v>1.8834492015720552E-6</v>
      </c>
      <c r="CM502">
        <f>CB502*CM452+(1-CB502)*BN502^2</f>
        <v>6.5882668288644207E-8</v>
      </c>
      <c r="CN502">
        <f>CB502*CN452+(1-CB502)*BO502^2</f>
        <v>4.0866376862894457E-8</v>
      </c>
      <c r="CO502">
        <f>CB502*CO452+(1-CB502)*BP502^2</f>
        <v>1.8562841205214733E-7</v>
      </c>
      <c r="CP502">
        <f>CB502*CP452+(1-CB502)*BQ502^2</f>
        <v>1.1779998275062264E-5</v>
      </c>
      <c r="CQ502">
        <f>CB502*CQ452+(1-CB502)*BR502^2</f>
        <v>1.0292297556454557E-6</v>
      </c>
      <c r="CR502">
        <f>CB502*CR452+(1-CB502)*BS502^2</f>
        <v>9.128406100332488E-7</v>
      </c>
      <c r="CS502">
        <f>CB502*CS452+(1-CB502)*BT502^2</f>
        <v>9.2223819677015052E-7</v>
      </c>
      <c r="CT502">
        <f>CB502*CT452+(1-CB502)*BU502^2</f>
        <v>1.6912127837241747E-6</v>
      </c>
      <c r="CU502">
        <f>CB502*CU452+(1-CB502)*BV502^2</f>
        <v>5.4486204645577205E-7</v>
      </c>
      <c r="CV502">
        <f>CB502*CV452+(1-CB502)*BW502^2</f>
        <v>7.0460483301241258E-7</v>
      </c>
      <c r="CW502">
        <f>CB502*CW452+(1-CB502)*BX502^2</f>
        <v>4.7915884483722346E-7</v>
      </c>
      <c r="CY502">
        <f>CB502*CY452+(1-CB502)*BY502^2</f>
        <v>0</v>
      </c>
      <c r="CZ502">
        <f>CB502*CZ452+(1-CB502)*BZ502^2</f>
        <v>2.8679277452740883E-6</v>
      </c>
    </row>
    <row r="503" spans="2:104" x14ac:dyDescent="0.25">
      <c r="B503" t="s">
        <v>43</v>
      </c>
      <c r="BE503">
        <f>IF(CD502&lt;&gt;0,ABS((CD501/(1-CB501))/(CD502/(1-CB502)))*$D$103*BE502,BE502)</f>
        <v>5.6774195243308777E-3</v>
      </c>
      <c r="BF503">
        <f>IF(CE502&lt;&gt;0,ABS((CE501/(1-CB501))/(CE502/(1-CB502)))*$D$103*BF502,BF502)</f>
        <v>6.0204553717447314E-3</v>
      </c>
      <c r="BG503">
        <f>IF(CF502&lt;&gt;0,ABS((CF501/(1-CB501))/(CF502/(1-CB502)))*$D$103*BG502,BG502)</f>
        <v>-6.8035395105071065E-5</v>
      </c>
      <c r="BH503">
        <f>IF(CG502&lt;&gt;0,ABS((CG501/(1-CB501))/(CG502/(1-CB502)))*$D$103*BH502,BH502)</f>
        <v>2.0904956070061397E-2</v>
      </c>
      <c r="BI503">
        <f>IF(CH502&lt;&gt;0,ABS((CH501/(1-CB501))/(CH502/(1-CB502)))*$D$103*BI502,BI502)</f>
        <v>4.4374465485586797E-3</v>
      </c>
      <c r="BJ503">
        <f>IF(CI502&lt;&gt;0,ABS((CI501/(1-CB501))/(CI502/(1-CB502)))*$D$103*BJ502,BJ502)</f>
        <v>3.2470466379332583E-3</v>
      </c>
      <c r="BK503">
        <f>IF(CJ502&lt;&gt;0,ABS((CJ501/(1-CB501))/(CJ502/(1-CB502)))*$D$103*BK502,BK502)</f>
        <v>-4.9373144702253915E-2</v>
      </c>
      <c r="BL503">
        <f>IF(CK502&lt;&gt;0,ABS((CK501/(1-CB501))/(CK502/(1-CB502)))*$D$103*BL502,BL502)</f>
        <v>-5.8451080118517816E-2</v>
      </c>
      <c r="BM503">
        <f>IF(CL502&lt;&gt;0,ABS((CL501/(1-CB501))/(CL502/(1-CB502)))*$D$103*BM502,BM502)</f>
        <v>-1.0613600797060049E-2</v>
      </c>
      <c r="BN503">
        <f>IF(CM502&lt;&gt;0,ABS((CM501/(1-CB501))/(CM502/(1-CB502)))*$D$103*BN502,BN502)</f>
        <v>5.5904717384364574E-3</v>
      </c>
      <c r="BO503">
        <f>IF(CN502&lt;&gt;0,ABS((CN501/(1-CB501))/(CN502/(1-CB502)))*$D$103*BO502,BO502)</f>
        <v>-1.2007805810108246E-2</v>
      </c>
      <c r="BP503">
        <f>IF(CO502&lt;&gt;0,ABS((CO501/(1-CB501))/(CO502/(1-CB502)))*$D$103*BP502,BP502)</f>
        <v>-1.4563727492768598E-3</v>
      </c>
      <c r="BQ503">
        <f>IF(CP502&lt;&gt;0,ABS((CP501/(1-CB501))/(CP502/(1-CB502)))*$D$103*BQ502,BQ502)</f>
        <v>1.4168370453944432E-3</v>
      </c>
      <c r="BR503">
        <f>IF(CQ502&lt;&gt;0,ABS((CQ501/(1-CB501))/(CQ502/(1-CB502)))*$D$103*BR502,BR502)</f>
        <v>7.3091563614793289E-4</v>
      </c>
      <c r="BS503">
        <f>IF(CR502&lt;&gt;0,ABS((CR501/(1-CB501))/(CR502/(1-CB502)))*$D$103*BS502,BS502)</f>
        <v>2.2685132779682884E-3</v>
      </c>
      <c r="BT503">
        <f>IF(CS502&lt;&gt;0,ABS((CS501/(1-CB501))/(CS502/(1-CB502)))*$D$103*BT502,BT502)</f>
        <v>4.8794296035291324E-4</v>
      </c>
      <c r="BU503">
        <f>IF(CT502&lt;&gt;0,ABS((CT501/(1-CB501))/(CT502/(1-CB502)))*$D$103*BU502,BU502)</f>
        <v>-1.2235883753663718E-2</v>
      </c>
      <c r="BV503">
        <f>IF(CU502&lt;&gt;0,ABS((CU501/(1-CB501))/(CU502/(1-CB502)))*$D$103*BV502,BV502)</f>
        <v>-9.7696339071537582E-3</v>
      </c>
      <c r="BW503">
        <f>IF(CV502&lt;&gt;0,ABS((CV501/(1-CB501))/(CV502/(1-CB502)))*$D$103*BW502,BW502)</f>
        <v>-1.350940306426132E-2</v>
      </c>
      <c r="BX503">
        <f>IF(CW502&lt;&gt;0,ABS((CW501/(1-CB501))/(CW502/(1-CB502)))*$D$103*BX502,BX502)</f>
        <v>-1.7443810693391321E-2</v>
      </c>
      <c r="BZ503">
        <f>IF(CY502&lt;&gt;0,ABS((CY501/(1-CB501))/(CY502/(1-CB502)))*$D$103*BZ502,BZ502)</f>
        <v>-3.4414623975445209E-3</v>
      </c>
      <c r="CA503">
        <f>IF(CZ502&lt;&gt;0,ABS((CZ501/(1-CB501))/(CZ502/(1-CB502)))*$D$103*CA502,CA502)</f>
        <v>-3.9326263462054886E-3</v>
      </c>
    </row>
    <row r="504" spans="2:104" x14ac:dyDescent="0.25">
      <c r="B504">
        <v>1</v>
      </c>
      <c r="C504">
        <f ca="1">OFFSET($BC$41,(-41+91)*(B504-1),0)</f>
        <v>18.41778746231045</v>
      </c>
    </row>
    <row r="505" spans="2:104" x14ac:dyDescent="0.25">
      <c r="B505">
        <v>2</v>
      </c>
      <c r="C505">
        <f t="shared" ref="C505:C513" ca="1" si="761">OFFSET($BC$41,(-41+91)*(B505-1),0)</f>
        <v>17.3429147102859</v>
      </c>
    </row>
    <row r="506" spans="2:104" x14ac:dyDescent="0.25">
      <c r="B506">
        <v>3</v>
      </c>
      <c r="C506">
        <f t="shared" ca="1" si="761"/>
        <v>13.044190017999494</v>
      </c>
    </row>
    <row r="507" spans="2:104" x14ac:dyDescent="0.25">
      <c r="B507">
        <v>4</v>
      </c>
      <c r="C507">
        <f t="shared" ca="1" si="761"/>
        <v>8.5426797368060559</v>
      </c>
    </row>
    <row r="508" spans="2:104" x14ac:dyDescent="0.25">
      <c r="B508">
        <v>5</v>
      </c>
      <c r="C508">
        <f t="shared" ca="1" si="761"/>
        <v>5.8245257202487881</v>
      </c>
    </row>
    <row r="509" spans="2:104" x14ac:dyDescent="0.25">
      <c r="B509">
        <v>6</v>
      </c>
      <c r="C509">
        <f t="shared" ca="1" si="761"/>
        <v>5.112337526685903</v>
      </c>
    </row>
    <row r="510" spans="2:104" x14ac:dyDescent="0.25">
      <c r="B510">
        <v>7</v>
      </c>
      <c r="C510">
        <f t="shared" ca="1" si="761"/>
        <v>5.0252709610132298</v>
      </c>
    </row>
    <row r="511" spans="2:104" x14ac:dyDescent="0.25">
      <c r="B511">
        <v>8</v>
      </c>
      <c r="C511">
        <f t="shared" ca="1" si="761"/>
        <v>4.838869448755883</v>
      </c>
    </row>
    <row r="512" spans="2:104" x14ac:dyDescent="0.25">
      <c r="B512">
        <v>9</v>
      </c>
      <c r="C512">
        <f t="shared" ca="1" si="761"/>
        <v>4.7466158813794541</v>
      </c>
    </row>
    <row r="513" spans="2:3" x14ac:dyDescent="0.25">
      <c r="B513">
        <v>10</v>
      </c>
      <c r="C513">
        <f t="shared" ca="1" si="761"/>
        <v>4.8723211445727612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02D2B-F711-4DEC-B2A5-082FFA2820FB}">
  <dimension ref="B3:G14"/>
  <sheetViews>
    <sheetView workbookViewId="0">
      <selection activeCell="I16" sqref="I16"/>
    </sheetView>
  </sheetViews>
  <sheetFormatPr defaultRowHeight="15" x14ac:dyDescent="0.25"/>
  <cols>
    <col min="6" max="6" width="12" bestFit="1" customWidth="1"/>
  </cols>
  <sheetData>
    <row r="3" spans="2:7" x14ac:dyDescent="0.25">
      <c r="B3" t="s">
        <v>43</v>
      </c>
    </row>
    <row r="4" spans="2:7" x14ac:dyDescent="0.25">
      <c r="C4" t="s">
        <v>96</v>
      </c>
      <c r="D4" t="s">
        <v>97</v>
      </c>
      <c r="E4" t="s">
        <v>98</v>
      </c>
      <c r="F4" t="s">
        <v>100</v>
      </c>
      <c r="G4" t="s">
        <v>101</v>
      </c>
    </row>
    <row r="5" spans="2:7" x14ac:dyDescent="0.25">
      <c r="B5">
        <v>1</v>
      </c>
      <c r="C5">
        <f ca="1">rnn3_ann_run!C417</f>
        <v>18.41778746231045</v>
      </c>
      <c r="D5">
        <f ca="1">rnn3__run!C504</f>
        <v>18.41778746231045</v>
      </c>
      <c r="E5">
        <f ca="1">rnn3__run_et!C504</f>
        <v>18.41778746231045</v>
      </c>
      <c r="F5">
        <f ca="1">rnn3__run_et_dx!C504</f>
        <v>18.41778746231045</v>
      </c>
      <c r="G5">
        <f ca="1">rnn3__run_et_dx_adam!C504</f>
        <v>18.41778746231045</v>
      </c>
    </row>
    <row r="6" spans="2:7" x14ac:dyDescent="0.25">
      <c r="B6">
        <v>2</v>
      </c>
      <c r="C6">
        <f ca="1">rnn3_ann_run!C418</f>
        <v>17.809089937392482</v>
      </c>
      <c r="D6">
        <f ca="1">rnn3__run!C505</f>
        <v>17.600686056525365</v>
      </c>
      <c r="E6">
        <f ca="1">rnn3__run_et!C505</f>
        <v>17.357180558920273</v>
      </c>
      <c r="F6">
        <f ca="1">rnn3__run_et_dx!C505</f>
        <v>17.3429147102859</v>
      </c>
      <c r="G6">
        <f ca="1">rnn3__run_et_dx_adam!C505</f>
        <v>17.3429147102859</v>
      </c>
    </row>
    <row r="7" spans="2:7" x14ac:dyDescent="0.25">
      <c r="B7">
        <v>3</v>
      </c>
      <c r="C7">
        <f ca="1">rnn3_ann_run!C419</f>
        <v>17.201624702035225</v>
      </c>
      <c r="D7">
        <f ca="1">rnn3__run!C506</f>
        <v>16.768957983258108</v>
      </c>
      <c r="E7">
        <f ca="1">rnn3__run_et!C506</f>
        <v>16.357305733083543</v>
      </c>
      <c r="F7">
        <f ca="1">rnn3__run_et_dx!C506</f>
        <v>16.323912290437317</v>
      </c>
      <c r="G7">
        <f ca="1">rnn3__run_et_dx_adam!C506</f>
        <v>13.044190017999494</v>
      </c>
    </row>
    <row r="8" spans="2:7" x14ac:dyDescent="0.25">
      <c r="B8">
        <v>4</v>
      </c>
      <c r="C8">
        <f ca="1">rnn3_ann_run!C420</f>
        <v>16.595483525392531</v>
      </c>
      <c r="D8">
        <f ca="1">rnn3__run!C507</f>
        <v>15.923011242723048</v>
      </c>
      <c r="E8">
        <f ca="1">rnn3__run_et!C507</f>
        <v>15.594434875830617</v>
      </c>
      <c r="F8">
        <f ca="1">rnn3__run_et_dx!C507</f>
        <v>15.537423098112013</v>
      </c>
      <c r="G8">
        <f ca="1">rnn3__run_et_dx_adam!C507</f>
        <v>8.5426797368060559</v>
      </c>
    </row>
    <row r="9" spans="2:7" x14ac:dyDescent="0.25">
      <c r="B9">
        <v>5</v>
      </c>
      <c r="C9">
        <f ca="1">rnn3_ann_run!C421</f>
        <v>15.990839598607195</v>
      </c>
      <c r="D9">
        <f ca="1">rnn3__run!C508</f>
        <v>15.06568311578974</v>
      </c>
      <c r="E9">
        <f ca="1">rnn3__run_et!C508</f>
        <v>14.75559218307899</v>
      </c>
      <c r="F9">
        <f ca="1">rnn3__run_et_dx!C508</f>
        <v>14.673572675619736</v>
      </c>
      <c r="G9">
        <f ca="1">rnn3__run_et_dx_adam!C508</f>
        <v>5.8245257202487881</v>
      </c>
    </row>
    <row r="10" spans="2:7" x14ac:dyDescent="0.25">
      <c r="B10">
        <v>6</v>
      </c>
      <c r="C10">
        <f ca="1">rnn3_ann_run!C422</f>
        <v>15.388294371193799</v>
      </c>
      <c r="D10">
        <f ca="1">rnn3__run!C509</f>
        <v>14.203164022179942</v>
      </c>
      <c r="E10">
        <f ca="1">rnn3__run_et!C509</f>
        <v>13.868822176476893</v>
      </c>
      <c r="F10">
        <f ca="1">rnn3__run_et_dx!C509</f>
        <v>13.765152275911507</v>
      </c>
      <c r="G10">
        <f ca="1">rnn3__run_et_dx_adam!C509</f>
        <v>5.112337526685903</v>
      </c>
    </row>
    <row r="11" spans="2:7" x14ac:dyDescent="0.25">
      <c r="B11">
        <v>7</v>
      </c>
      <c r="C11">
        <f ca="1">rnn3_ann_run!C423</f>
        <v>14.789072178022662</v>
      </c>
      <c r="D11">
        <f ca="1">rnn3__run!C510</f>
        <v>13.345430486343504</v>
      </c>
      <c r="E11">
        <f ca="1">rnn3__run_et!C510</f>
        <v>12.970673691546287</v>
      </c>
      <c r="F11">
        <f ca="1">rnn3__run_et_dx!C510</f>
        <v>12.850002609389664</v>
      </c>
      <c r="G11">
        <f ca="1">rnn3__run_et_dx_adam!C510</f>
        <v>5.0252709610132298</v>
      </c>
    </row>
    <row r="12" spans="2:7" x14ac:dyDescent="0.25">
      <c r="B12">
        <v>8</v>
      </c>
      <c r="C12">
        <f ca="1">rnn3_ann_run!C424</f>
        <v>14.195139525876396</v>
      </c>
      <c r="D12">
        <f ca="1">rnn3__run!C511</f>
        <v>12.505574468012888</v>
      </c>
      <c r="E12">
        <f ca="1">rnn3__run_et!C511</f>
        <v>12.091310713885967</v>
      </c>
      <c r="F12">
        <f ca="1">rnn3__run_et_dx!C511</f>
        <v>11.957856761944839</v>
      </c>
      <c r="G12">
        <f ca="1">rnn3__run_et_dx_adam!C511</f>
        <v>4.838869448755883</v>
      </c>
    </row>
    <row r="13" spans="2:7" x14ac:dyDescent="0.25">
      <c r="B13">
        <v>9</v>
      </c>
      <c r="C13">
        <f ca="1">rnn3_ann_run!C425</f>
        <v>13.609219665096001</v>
      </c>
      <c r="D13">
        <f ca="1">rnn3__run!C512</f>
        <v>11.695636403438579</v>
      </c>
      <c r="E13">
        <f ca="1">rnn3__run_et!C512</f>
        <v>11.249239788598434</v>
      </c>
      <c r="F13">
        <f ca="1">rnn3__run_et_dx!C512</f>
        <v>11.106362898829545</v>
      </c>
      <c r="G13">
        <f ca="1">rnn3__run_et_dx_adam!C512</f>
        <v>4.7466158813794541</v>
      </c>
    </row>
    <row r="14" spans="2:7" x14ac:dyDescent="0.25">
      <c r="B14">
        <v>10</v>
      </c>
      <c r="C14">
        <f ca="1">rnn3_ann_run!C426</f>
        <v>13.034543300005236</v>
      </c>
      <c r="D14">
        <f ca="1">rnn3__run!C513</f>
        <v>10.923014179953222</v>
      </c>
      <c r="E14">
        <f ca="1">rnn3__run_et!C513</f>
        <v>10.454237199967231</v>
      </c>
      <c r="F14">
        <f ca="1">rnn3__run_et_dx!C513</f>
        <v>10.305861492321402</v>
      </c>
      <c r="G14">
        <f ca="1">rnn3__run_et_dx_adam!C513</f>
        <v>4.8723211445727612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B581A-614C-4061-A1E9-F8E126F0AC53}">
  <dimension ref="A2:BB26"/>
  <sheetViews>
    <sheetView tabSelected="1" zoomScale="70" zoomScaleNormal="70" workbookViewId="0">
      <selection activeCell="BF8" sqref="BF8"/>
    </sheetView>
  </sheetViews>
  <sheetFormatPr defaultRowHeight="15" outlineLevelCol="1" x14ac:dyDescent="0.25"/>
  <cols>
    <col min="7" max="42" width="5.7109375" hidden="1" customWidth="1" outlineLevel="1"/>
    <col min="43" max="43" width="0" hidden="1" customWidth="1" outlineLevel="1"/>
    <col min="44" max="44" width="6" hidden="1" customWidth="1" outlineLevel="1"/>
    <col min="45" max="45" width="0" hidden="1" customWidth="1" outlineLevel="1"/>
    <col min="46" max="46" width="9.140625" collapsed="1"/>
  </cols>
  <sheetData>
    <row r="2" spans="1:51" x14ac:dyDescent="0.25">
      <c r="A2" t="s">
        <v>69</v>
      </c>
      <c r="B2" t="s">
        <v>0</v>
      </c>
      <c r="C2" t="s">
        <v>1</v>
      </c>
      <c r="D2" t="s">
        <v>13</v>
      </c>
      <c r="E2" t="s">
        <v>10</v>
      </c>
    </row>
    <row r="3" spans="1:51" x14ac:dyDescent="0.25">
      <c r="A3" t="s">
        <v>40</v>
      </c>
      <c r="B3">
        <v>0.5</v>
      </c>
      <c r="C3">
        <v>0.55000000000000004</v>
      </c>
      <c r="D3">
        <v>12.76620275</v>
      </c>
      <c r="E3">
        <v>2.2050000000000001</v>
      </c>
    </row>
    <row r="4" spans="1:51" x14ac:dyDescent="0.25">
      <c r="A4" t="s">
        <v>41</v>
      </c>
      <c r="B4">
        <v>0.1</v>
      </c>
      <c r="C4">
        <v>0.1</v>
      </c>
      <c r="D4">
        <v>-0.12800000000000003</v>
      </c>
      <c r="E4">
        <v>8.0000000000000016E-2</v>
      </c>
    </row>
    <row r="5" spans="1:51" x14ac:dyDescent="0.25">
      <c r="B5">
        <v>0.4</v>
      </c>
      <c r="C5">
        <v>0.45000000000000007</v>
      </c>
      <c r="D5">
        <v>12.89420275</v>
      </c>
      <c r="E5">
        <v>2.125</v>
      </c>
    </row>
    <row r="8" spans="1:51" x14ac:dyDescent="0.25">
      <c r="B8" t="s">
        <v>113</v>
      </c>
    </row>
    <row r="9" spans="1:51" x14ac:dyDescent="0.25">
      <c r="B9" t="s">
        <v>0</v>
      </c>
      <c r="C9" t="s">
        <v>1</v>
      </c>
      <c r="G9" t="s">
        <v>39</v>
      </c>
      <c r="H9" t="s">
        <v>42</v>
      </c>
      <c r="I9" t="s">
        <v>0</v>
      </c>
      <c r="J9" t="s">
        <v>1</v>
      </c>
      <c r="K9" t="s">
        <v>63</v>
      </c>
      <c r="L9" t="s">
        <v>2</v>
      </c>
      <c r="M9" t="s">
        <v>3</v>
      </c>
      <c r="N9" t="s">
        <v>4</v>
      </c>
      <c r="O9" t="s">
        <v>5</v>
      </c>
      <c r="P9" t="s">
        <v>6</v>
      </c>
      <c r="Q9" t="s">
        <v>7</v>
      </c>
      <c r="R9" t="s">
        <v>8</v>
      </c>
      <c r="S9" t="s">
        <v>9</v>
      </c>
      <c r="T9" t="s">
        <v>48</v>
      </c>
      <c r="U9" t="s">
        <v>49</v>
      </c>
      <c r="V9" t="s">
        <v>50</v>
      </c>
      <c r="W9" t="s">
        <v>51</v>
      </c>
      <c r="X9" t="s">
        <v>11</v>
      </c>
      <c r="Y9" t="s">
        <v>105</v>
      </c>
      <c r="Z9" t="s">
        <v>106</v>
      </c>
      <c r="AA9" t="s">
        <v>107</v>
      </c>
      <c r="AB9" t="s">
        <v>108</v>
      </c>
      <c r="AC9" t="s">
        <v>44</v>
      </c>
      <c r="AD9" t="s">
        <v>45</v>
      </c>
      <c r="AE9" t="s">
        <v>46</v>
      </c>
      <c r="AF9" t="s">
        <v>47</v>
      </c>
      <c r="AG9" t="s">
        <v>66</v>
      </c>
      <c r="AH9" t="s">
        <v>67</v>
      </c>
      <c r="AI9" t="s">
        <v>68</v>
      </c>
      <c r="AJ9" t="s">
        <v>70</v>
      </c>
      <c r="AK9" t="s">
        <v>71</v>
      </c>
      <c r="AL9" t="s">
        <v>72</v>
      </c>
      <c r="AM9" t="s">
        <v>73</v>
      </c>
      <c r="AN9" t="s">
        <v>74</v>
      </c>
      <c r="AO9" t="s">
        <v>12</v>
      </c>
      <c r="AP9" t="s">
        <v>111</v>
      </c>
      <c r="AQ9" t="s">
        <v>112</v>
      </c>
      <c r="AR9" t="s">
        <v>10</v>
      </c>
      <c r="AS9" t="s">
        <v>13</v>
      </c>
      <c r="AU9" t="s">
        <v>114</v>
      </c>
      <c r="AV9" t="s">
        <v>115</v>
      </c>
      <c r="AX9" t="s">
        <v>110</v>
      </c>
      <c r="AY9" t="s">
        <v>109</v>
      </c>
    </row>
    <row r="10" spans="1:51" x14ac:dyDescent="0.25">
      <c r="B10">
        <v>0.2</v>
      </c>
      <c r="C10">
        <v>0.1</v>
      </c>
      <c r="H10">
        <v>1</v>
      </c>
      <c r="I10">
        <f>(B10-$B$4)/$B$5*0.8+0.1</f>
        <v>0.30000000000000004</v>
      </c>
      <c r="J10">
        <f>(C10-$C$4)/$C$5*0.8+0.1</f>
        <v>0.1</v>
      </c>
      <c r="K10">
        <v>0.1</v>
      </c>
      <c r="L10">
        <v>1.2512125656392896</v>
      </c>
      <c r="M10">
        <v>-0.1345555845890028</v>
      </c>
      <c r="N10">
        <v>-0.13231548009405314</v>
      </c>
      <c r="O10">
        <v>-1.3363341437470084</v>
      </c>
      <c r="P10">
        <v>-0.73066966363051455</v>
      </c>
      <c r="Q10">
        <v>-0.62675847001605467</v>
      </c>
      <c r="R10">
        <v>0.28188315206826181</v>
      </c>
      <c r="S10">
        <v>-1.7335540678289691</v>
      </c>
      <c r="T10">
        <v>-0.98583279271927859</v>
      </c>
      <c r="U10">
        <v>-1.7828271983297839</v>
      </c>
      <c r="V10">
        <v>-1.6427414324492091</v>
      </c>
      <c r="W10">
        <v>-1.3397184221063954</v>
      </c>
      <c r="X10">
        <v>0.93001480570072914</v>
      </c>
      <c r="Y10">
        <f>SUMPRODUCT(I10:K10,L10:N10)+X10</f>
        <v>1.2786914689242104</v>
      </c>
      <c r="Z10">
        <f>SUMPRODUCT(I10:K10,O10:Q10)+X10</f>
        <v>0.3933717492119696</v>
      </c>
      <c r="AA10">
        <f>SUMPRODUCT(I10:K10,R10:T10)+X10</f>
        <v>0.74264106526638285</v>
      </c>
      <c r="AB10">
        <f>SUMPRODUCT(I10:K10,U10:W10)+X10</f>
        <v>9.69206607462334E-2</v>
      </c>
      <c r="AC10">
        <f>1/(1+EXP(-Y10))</f>
        <v>0.78222695316191992</v>
      </c>
      <c r="AD10">
        <f>1/(1+EXP(-Z10))</f>
        <v>0.59709411508922328</v>
      </c>
      <c r="AE10">
        <f>1/(1+EXP(-AA10))</f>
        <v>0.67757311431627687</v>
      </c>
      <c r="AF10">
        <f>1/(1+EXP(-AB10))</f>
        <v>0.52421121558434036</v>
      </c>
      <c r="AG10">
        <v>0.84657766954834401</v>
      </c>
      <c r="AH10">
        <v>-0.98452294072857827</v>
      </c>
      <c r="AI10">
        <v>-3.1129335797728852</v>
      </c>
      <c r="AJ10">
        <v>-1.1728058719804964</v>
      </c>
      <c r="AK10">
        <v>2.1150233603692365</v>
      </c>
      <c r="AL10">
        <v>-3.1666085073321546</v>
      </c>
      <c r="AM10">
        <v>-1.9700804370228304</v>
      </c>
      <c r="AN10">
        <v>1.9647774595214542</v>
      </c>
      <c r="AO10">
        <v>-0.55779420762746401</v>
      </c>
      <c r="AP10">
        <f>SUMPRODUCT(AC10:AF10,AG10:AJ10)+AO10</f>
        <v>-3.2074692827428928</v>
      </c>
      <c r="AQ10">
        <f>SUMPRODUCT(AC10:AF10,AK10:AN10)+AO10</f>
        <v>-1.0990443898577273</v>
      </c>
      <c r="AR10">
        <f>1/(1+EXP(-AP10))</f>
        <v>3.8885605967203515E-2</v>
      </c>
      <c r="AS10">
        <f>1/(1+EXP(-AQ10))</f>
        <v>0.24991898977936033</v>
      </c>
      <c r="AU10">
        <f>(AS10-0.1)/0.8*$E$5+$E$4</f>
        <v>0.47822231660142583</v>
      </c>
      <c r="AV10">
        <f>(AR10-0.1)/0.8*$D$5+$D$4</f>
        <v>-1.1130267345028351</v>
      </c>
      <c r="AX10">
        <v>0.18000000000000005</v>
      </c>
      <c r="AY10">
        <v>-2.0000000000000005E-3</v>
      </c>
    </row>
    <row r="11" spans="1:51" x14ac:dyDescent="0.25">
      <c r="B11">
        <v>0.2</v>
      </c>
      <c r="C11">
        <v>0.2</v>
      </c>
      <c r="H11">
        <v>2</v>
      </c>
      <c r="I11">
        <f>I10</f>
        <v>0.30000000000000004</v>
      </c>
      <c r="J11">
        <f t="shared" ref="J11:J14" si="0">(C11-$C$4)/$C$5*0.8+0.1</f>
        <v>0.27777777777777779</v>
      </c>
      <c r="K11">
        <f>AS10</f>
        <v>0.24991898977936033</v>
      </c>
      <c r="L11">
        <v>1.2512125656392896</v>
      </c>
      <c r="M11">
        <v>-0.1345555845890028</v>
      </c>
      <c r="N11">
        <v>-0.13231548009405314</v>
      </c>
      <c r="O11">
        <v>-1.3363341437470084</v>
      </c>
      <c r="P11">
        <v>-0.73066966363051455</v>
      </c>
      <c r="Q11">
        <v>-0.62675847001605467</v>
      </c>
      <c r="R11">
        <v>0.28188315206826181</v>
      </c>
      <c r="S11">
        <v>-1.7335540678289691</v>
      </c>
      <c r="T11">
        <v>-0.98583279271927859</v>
      </c>
      <c r="U11">
        <v>-1.7828271983297839</v>
      </c>
      <c r="V11">
        <v>-1.6427414324492091</v>
      </c>
      <c r="W11">
        <v>-1.3397184221063954</v>
      </c>
      <c r="X11">
        <v>0.93001480570072914</v>
      </c>
      <c r="Y11">
        <f t="shared" ref="Y11:Y14" si="1">SUMPRODUCT(I11:K11,L11:N11)+X11</f>
        <v>1.2349338730005162</v>
      </c>
      <c r="Z11">
        <f t="shared" ref="Z11:Z14" si="2">SUMPRODUCT(I11:K11,O11:Q11)+X11</f>
        <v>0.1695119234616359</v>
      </c>
      <c r="AA11">
        <f t="shared" ref="AA11:AA14" si="3">SUMPRODUCT(I11:K11,R11:T11)+X11</f>
        <v>0.28665861905428192</v>
      </c>
      <c r="AB11">
        <f t="shared" ref="AB11:AB14" si="4">SUMPRODUCT(I11:K11,U11:W11)+X11</f>
        <v>-0.39597149300905987</v>
      </c>
      <c r="AC11">
        <f t="shared" ref="AC11:AC14" si="5">1/(1+EXP(-Y11))</f>
        <v>0.77468095063200315</v>
      </c>
      <c r="AD11">
        <f t="shared" ref="AD11:AD14" si="6">1/(1+EXP(-Z11))</f>
        <v>0.54227679649452354</v>
      </c>
      <c r="AE11">
        <f t="shared" ref="AE11:AE14" si="7">1/(1+EXP(-AA11))</f>
        <v>0.57117791147788555</v>
      </c>
      <c r="AF11">
        <f t="shared" ref="AF11:AF14" si="8">1/(1+EXP(-AB11))</f>
        <v>0.4022806156234206</v>
      </c>
      <c r="AG11">
        <v>0.84657766954834401</v>
      </c>
      <c r="AH11">
        <v>-0.98452294072857827</v>
      </c>
      <c r="AI11">
        <v>-3.1129335797728852</v>
      </c>
      <c r="AJ11">
        <v>-1.1728058719804964</v>
      </c>
      <c r="AK11">
        <v>2.1150233603692365</v>
      </c>
      <c r="AL11">
        <v>-3.1666085073321546</v>
      </c>
      <c r="AM11">
        <v>-1.9700804370228304</v>
      </c>
      <c r="AN11">
        <v>1.9647774595214542</v>
      </c>
      <c r="AO11">
        <v>-0.55779420762746401</v>
      </c>
      <c r="AP11">
        <f t="shared" ref="AP11:AP14" si="9">SUMPRODUCT(AC11:AF11,AG11:AJ11)+AO11</f>
        <v>-2.6856865290227194</v>
      </c>
      <c r="AQ11">
        <f t="shared" ref="AQ11:AQ14" si="10">SUMPRODUCT(AC11:AF11,AK11:AN11)+AO11</f>
        <v>-0.97137876079894514</v>
      </c>
      <c r="AR11">
        <f t="shared" ref="AR11:AR14" si="11">1/(1+EXP(-AP11))</f>
        <v>6.3823263208851719E-2</v>
      </c>
      <c r="AS11">
        <f t="shared" ref="AS11:AS14" si="12">1/(1+EXP(-AQ11))</f>
        <v>0.27460577125321373</v>
      </c>
      <c r="AU11">
        <f>(AS11-0.1)/0.8*$E$5+$E$4</f>
        <v>0.54379657989134889</v>
      </c>
      <c r="AV11">
        <f>(AR11-0.1)/0.8*$D$5+$D$4</f>
        <v>-0.71108772377306295</v>
      </c>
      <c r="AX11">
        <v>0.32000000000000006</v>
      </c>
      <c r="AY11">
        <v>1.1664000000000009E-2</v>
      </c>
    </row>
    <row r="12" spans="1:51" x14ac:dyDescent="0.25">
      <c r="B12">
        <v>0.2</v>
      </c>
      <c r="C12">
        <v>0.3</v>
      </c>
      <c r="H12">
        <v>3</v>
      </c>
      <c r="I12">
        <f t="shared" ref="I12:I14" si="13">I11</f>
        <v>0.30000000000000004</v>
      </c>
      <c r="J12">
        <f t="shared" si="0"/>
        <v>0.45555555555555549</v>
      </c>
      <c r="K12">
        <f t="shared" ref="K12:K14" si="14">AS11</f>
        <v>0.27460577125321373</v>
      </c>
      <c r="L12">
        <v>1.2512125656392896</v>
      </c>
      <c r="M12">
        <v>-0.1345555845890028</v>
      </c>
      <c r="N12">
        <v>-0.13231548009405314</v>
      </c>
      <c r="O12">
        <v>-1.3363341437470084</v>
      </c>
      <c r="P12">
        <v>-0.73066966363051455</v>
      </c>
      <c r="Q12">
        <v>-0.62675847001605467</v>
      </c>
      <c r="R12">
        <v>0.28188315206826181</v>
      </c>
      <c r="S12">
        <v>-1.7335540678289691</v>
      </c>
      <c r="T12">
        <v>-0.98583279271927859</v>
      </c>
      <c r="U12">
        <v>-1.7828271983297839</v>
      </c>
      <c r="V12">
        <v>-1.6427414324492091</v>
      </c>
      <c r="W12">
        <v>-1.3397184221063954</v>
      </c>
      <c r="X12">
        <v>0.93001480570072914</v>
      </c>
      <c r="Y12">
        <f t="shared" si="1"/>
        <v>1.2077464368420037</v>
      </c>
      <c r="Z12">
        <f t="shared" si="2"/>
        <v>2.4142444985593703E-2</v>
      </c>
      <c r="AA12">
        <f t="shared" si="3"/>
        <v>-4.5865809505598598E-2</v>
      </c>
      <c r="AB12">
        <f t="shared" si="4"/>
        <v>-0.72108775025639993</v>
      </c>
      <c r="AC12">
        <f t="shared" si="5"/>
        <v>0.76989996414390993</v>
      </c>
      <c r="AD12">
        <f t="shared" si="6"/>
        <v>0.50603531810496882</v>
      </c>
      <c r="AE12">
        <f t="shared" si="7"/>
        <v>0.48853555733918352</v>
      </c>
      <c r="AF12">
        <f t="shared" si="8"/>
        <v>0.32715349789759524</v>
      </c>
      <c r="AG12">
        <v>0.84657766954834401</v>
      </c>
      <c r="AH12">
        <v>-0.98452294072857827</v>
      </c>
      <c r="AI12">
        <v>-3.1129335797728852</v>
      </c>
      <c r="AJ12">
        <v>-1.1728058719804964</v>
      </c>
      <c r="AK12">
        <v>2.1150233603692365</v>
      </c>
      <c r="AL12">
        <v>-3.1666085073321546</v>
      </c>
      <c r="AM12">
        <v>-1.9700804370228304</v>
      </c>
      <c r="AN12">
        <v>1.9647774595214542</v>
      </c>
      <c r="AO12">
        <v>-0.55779420762746401</v>
      </c>
      <c r="AP12">
        <f t="shared" si="9"/>
        <v>-2.3086837544178493</v>
      </c>
      <c r="AQ12">
        <f t="shared" si="10"/>
        <v>-0.85152406746856057</v>
      </c>
      <c r="AR12">
        <f t="shared" si="11"/>
        <v>9.0406325215745986E-2</v>
      </c>
      <c r="AS12">
        <f t="shared" si="12"/>
        <v>0.29911324735282258</v>
      </c>
      <c r="AU12">
        <f>(AS12-0.1)/0.8*$E$5+$E$4</f>
        <v>0.60889456328093505</v>
      </c>
      <c r="AV12">
        <f>(AR12-0.1)/0.8*$D$5+$D$4</f>
        <v>-0.28262848473216728</v>
      </c>
      <c r="AX12">
        <v>0.5</v>
      </c>
      <c r="AY12">
        <v>0.14817600000000011</v>
      </c>
    </row>
    <row r="13" spans="1:51" x14ac:dyDescent="0.25">
      <c r="B13">
        <v>0.2</v>
      </c>
      <c r="C13">
        <v>0.4</v>
      </c>
      <c r="H13">
        <v>4</v>
      </c>
      <c r="I13">
        <f t="shared" si="13"/>
        <v>0.30000000000000004</v>
      </c>
      <c r="J13">
        <f t="shared" si="0"/>
        <v>0.6333333333333333</v>
      </c>
      <c r="K13">
        <f t="shared" si="14"/>
        <v>0.29911324735282258</v>
      </c>
      <c r="L13">
        <v>1.2512125656392896</v>
      </c>
      <c r="M13">
        <v>-0.1345555845890028</v>
      </c>
      <c r="N13">
        <v>-0.13231548009405314</v>
      </c>
      <c r="O13">
        <v>-1.3363341437470084</v>
      </c>
      <c r="P13">
        <v>-0.73066966363051455</v>
      </c>
      <c r="Q13">
        <v>-0.62675847001605467</v>
      </c>
      <c r="R13">
        <v>0.28188315206826181</v>
      </c>
      <c r="S13">
        <v>-1.7335540678289691</v>
      </c>
      <c r="T13">
        <v>-0.98583279271927859</v>
      </c>
      <c r="U13">
        <v>-1.7828271983297839</v>
      </c>
      <c r="V13">
        <v>-1.6427414324492091</v>
      </c>
      <c r="W13">
        <v>-1.3397184221063954</v>
      </c>
      <c r="X13">
        <v>0.93001480570072914</v>
      </c>
      <c r="Y13">
        <f t="shared" si="1"/>
        <v>1.1805827255601677</v>
      </c>
      <c r="Z13">
        <f t="shared" si="2"/>
        <v>-0.12111465232842145</v>
      </c>
      <c r="AA13">
        <f t="shared" si="3"/>
        <v>-0.37821347294763807</v>
      </c>
      <c r="AB13">
        <f t="shared" si="4"/>
        <v>-1.0459637887906821</v>
      </c>
      <c r="AC13">
        <f t="shared" si="5"/>
        <v>0.76505256319331194</v>
      </c>
      <c r="AD13">
        <f t="shared" si="6"/>
        <v>0.4697582952398906</v>
      </c>
      <c r="AE13">
        <f t="shared" si="7"/>
        <v>0.40655785782813525</v>
      </c>
      <c r="AF13">
        <f t="shared" si="8"/>
        <v>0.26000091705487094</v>
      </c>
      <c r="AG13">
        <v>0.84657766954834401</v>
      </c>
      <c r="AH13">
        <v>-0.98452294072857827</v>
      </c>
      <c r="AI13">
        <v>-3.1129335797728852</v>
      </c>
      <c r="AJ13">
        <v>-1.1728058719804964</v>
      </c>
      <c r="AK13">
        <v>2.1150233603692365</v>
      </c>
      <c r="AL13">
        <v>-3.1666085073321546</v>
      </c>
      <c r="AM13">
        <v>-1.9700804370228304</v>
      </c>
      <c r="AN13">
        <v>1.9647774595214542</v>
      </c>
      <c r="AO13">
        <v>-0.55779420762746401</v>
      </c>
      <c r="AP13">
        <f t="shared" si="9"/>
        <v>-1.9431238198545029</v>
      </c>
      <c r="AQ13">
        <f t="shared" si="10"/>
        <v>-0.71733851960053596</v>
      </c>
      <c r="AR13">
        <f t="shared" si="11"/>
        <v>0.12530507332198015</v>
      </c>
      <c r="AS13">
        <f t="shared" si="12"/>
        <v>0.32797932807636249</v>
      </c>
      <c r="AU13">
        <f>(AS13-0.1)/0.8*$E$5+$E$4</f>
        <v>0.68557009020283788</v>
      </c>
      <c r="AV13">
        <f>(AR13-0.1)/0.8*$D$5+$D$4</f>
        <v>0.27986093252153499</v>
      </c>
      <c r="AX13">
        <v>0.7200000000000002</v>
      </c>
      <c r="AY13">
        <v>0.68599999999999983</v>
      </c>
    </row>
    <row r="14" spans="1:51" x14ac:dyDescent="0.25">
      <c r="B14">
        <v>0.2</v>
      </c>
      <c r="C14">
        <v>0.5</v>
      </c>
      <c r="H14">
        <v>5</v>
      </c>
      <c r="I14">
        <f t="shared" si="13"/>
        <v>0.30000000000000004</v>
      </c>
      <c r="J14">
        <f t="shared" si="0"/>
        <v>0.81111111111111112</v>
      </c>
      <c r="K14">
        <f t="shared" si="14"/>
        <v>0.32797932807636249</v>
      </c>
      <c r="L14">
        <v>1.2512125656392896</v>
      </c>
      <c r="M14">
        <v>-0.1345555845890028</v>
      </c>
      <c r="N14">
        <v>-0.13231548009405314</v>
      </c>
      <c r="O14">
        <v>-1.3363341437470084</v>
      </c>
      <c r="P14">
        <v>-0.73066966363051455</v>
      </c>
      <c r="Q14">
        <v>-0.62675847001605467</v>
      </c>
      <c r="R14">
        <v>0.28188315206826181</v>
      </c>
      <c r="S14">
        <v>-1.7335540678289691</v>
      </c>
      <c r="T14">
        <v>-0.98583279271927859</v>
      </c>
      <c r="U14">
        <v>-1.7828271983297839</v>
      </c>
      <c r="V14">
        <v>-1.6427414324492091</v>
      </c>
      <c r="W14">
        <v>-1.3397184221063954</v>
      </c>
      <c r="X14">
        <v>0.93001480570072914</v>
      </c>
      <c r="Y14">
        <f t="shared" si="1"/>
        <v>1.152842303414976</v>
      </c>
      <c r="Z14">
        <f t="shared" si="2"/>
        <v>-0.26910354200793662</v>
      </c>
      <c r="AA14">
        <f t="shared" si="3"/>
        <v>-0.71485799175844678</v>
      </c>
      <c r="AB14">
        <f t="shared" si="4"/>
        <v>-1.3766791302343226</v>
      </c>
      <c r="AC14">
        <f t="shared" si="5"/>
        <v>0.76002969227330031</v>
      </c>
      <c r="AD14">
        <f t="shared" si="6"/>
        <v>0.43312718738758277</v>
      </c>
      <c r="AE14">
        <f t="shared" si="7"/>
        <v>0.32852629157075613</v>
      </c>
      <c r="AF14">
        <f t="shared" si="8"/>
        <v>0.20154287558629289</v>
      </c>
      <c r="AG14">
        <v>0.84657766954834401</v>
      </c>
      <c r="AH14">
        <v>-0.98452294072857827</v>
      </c>
      <c r="AI14">
        <v>-3.1129335797728852</v>
      </c>
      <c r="AJ14">
        <v>-1.1728058719804964</v>
      </c>
      <c r="AK14">
        <v>2.1150233603692365</v>
      </c>
      <c r="AL14">
        <v>-3.1666085073321546</v>
      </c>
      <c r="AM14">
        <v>-1.9700804370228304</v>
      </c>
      <c r="AN14">
        <v>1.9647774595214542</v>
      </c>
      <c r="AO14">
        <v>-0.55779420762746401</v>
      </c>
      <c r="AP14">
        <f t="shared" si="9"/>
        <v>-1.5998448870038129</v>
      </c>
      <c r="AQ14">
        <f t="shared" si="10"/>
        <v>-0.57309421122567938</v>
      </c>
      <c r="AR14">
        <f t="shared" si="11"/>
        <v>0.1680032951631005</v>
      </c>
      <c r="AS14">
        <f t="shared" si="12"/>
        <v>0.36052315874974161</v>
      </c>
      <c r="AU14">
        <f>(AS14-0.1)/0.8*$E$5+$E$4</f>
        <v>0.77201464042900114</v>
      </c>
      <c r="AV14">
        <f>(AR14-0.1)/0.8*$D$5+$D$4</f>
        <v>0.9680603443763901</v>
      </c>
      <c r="AX14">
        <v>0.97999999999999987</v>
      </c>
      <c r="AY14">
        <v>2.1224160000000012</v>
      </c>
    </row>
    <row r="19" spans="1:54" x14ac:dyDescent="0.25">
      <c r="A19" t="s">
        <v>116</v>
      </c>
    </row>
    <row r="20" spans="1:54" x14ac:dyDescent="0.25">
      <c r="B20" t="s">
        <v>113</v>
      </c>
    </row>
    <row r="21" spans="1:54" x14ac:dyDescent="0.25">
      <c r="B21" t="s">
        <v>0</v>
      </c>
      <c r="C21" t="s">
        <v>1</v>
      </c>
      <c r="G21" t="s">
        <v>39</v>
      </c>
      <c r="H21" t="s">
        <v>42</v>
      </c>
      <c r="I21" t="s">
        <v>0</v>
      </c>
      <c r="J21" t="s">
        <v>1</v>
      </c>
      <c r="K21" t="s">
        <v>63</v>
      </c>
      <c r="L21" t="s">
        <v>2</v>
      </c>
      <c r="M21" t="s">
        <v>3</v>
      </c>
      <c r="N21" t="s">
        <v>4</v>
      </c>
      <c r="O21" t="s">
        <v>5</v>
      </c>
      <c r="P21" t="s">
        <v>6</v>
      </c>
      <c r="Q21" t="s">
        <v>7</v>
      </c>
      <c r="R21" t="s">
        <v>8</v>
      </c>
      <c r="S21" t="s">
        <v>9</v>
      </c>
      <c r="T21" t="s">
        <v>48</v>
      </c>
      <c r="U21" t="s">
        <v>49</v>
      </c>
      <c r="V21" t="s">
        <v>50</v>
      </c>
      <c r="W21" t="s">
        <v>51</v>
      </c>
      <c r="X21" t="s">
        <v>11</v>
      </c>
      <c r="Y21" t="s">
        <v>105</v>
      </c>
      <c r="Z21" t="s">
        <v>106</v>
      </c>
      <c r="AA21" t="s">
        <v>107</v>
      </c>
      <c r="AB21" t="s">
        <v>108</v>
      </c>
      <c r="AC21" t="s">
        <v>44</v>
      </c>
      <c r="AD21" t="s">
        <v>45</v>
      </c>
      <c r="AE21" t="s">
        <v>46</v>
      </c>
      <c r="AF21" t="s">
        <v>47</v>
      </c>
      <c r="AG21" t="s">
        <v>66</v>
      </c>
      <c r="AH21" t="s">
        <v>67</v>
      </c>
      <c r="AI21" t="s">
        <v>68</v>
      </c>
      <c r="AJ21" t="s">
        <v>70</v>
      </c>
      <c r="AK21" t="s">
        <v>71</v>
      </c>
      <c r="AL21" t="s">
        <v>72</v>
      </c>
      <c r="AM21" t="s">
        <v>73</v>
      </c>
      <c r="AN21" t="s">
        <v>74</v>
      </c>
      <c r="AO21" t="s">
        <v>12</v>
      </c>
      <c r="AP21" t="s">
        <v>111</v>
      </c>
      <c r="AQ21" t="s">
        <v>112</v>
      </c>
      <c r="AR21" t="s">
        <v>10</v>
      </c>
      <c r="AS21" t="s">
        <v>13</v>
      </c>
      <c r="AU21" t="s">
        <v>114</v>
      </c>
      <c r="AV21" t="s">
        <v>115</v>
      </c>
      <c r="AX21" t="s">
        <v>110</v>
      </c>
      <c r="AY21" t="s">
        <v>109</v>
      </c>
    </row>
    <row r="22" spans="1:54" x14ac:dyDescent="0.25">
      <c r="B22">
        <v>0.1</v>
      </c>
      <c r="C22">
        <v>0.3</v>
      </c>
      <c r="H22">
        <v>1</v>
      </c>
      <c r="I22">
        <f>(B22-$B$4)/$B$5*0.8+0.1</f>
        <v>0.1</v>
      </c>
      <c r="J22">
        <f>(C22-$C$4)/$C$5*0.8+0.1</f>
        <v>0.45555555555555549</v>
      </c>
      <c r="K22">
        <v>0.1</v>
      </c>
      <c r="L22">
        <v>1.2512125656392896</v>
      </c>
      <c r="M22">
        <v>-0.1345555845890028</v>
      </c>
      <c r="N22">
        <v>-0.13231548009405314</v>
      </c>
      <c r="O22">
        <v>-1.3363341437470084</v>
      </c>
      <c r="P22">
        <v>-0.73066966363051455</v>
      </c>
      <c r="Q22">
        <v>-0.62675847001605467</v>
      </c>
      <c r="R22">
        <v>0.28188315206826181</v>
      </c>
      <c r="S22">
        <v>-1.7335540678289691</v>
      </c>
      <c r="T22">
        <v>-0.98583279271927859</v>
      </c>
      <c r="U22">
        <v>-1.7828271983297839</v>
      </c>
      <c r="V22">
        <v>-1.6427414324492091</v>
      </c>
      <c r="W22">
        <v>-1.3397184221063954</v>
      </c>
      <c r="X22">
        <v>0.93001480570072914</v>
      </c>
      <c r="Y22">
        <f>SUMPRODUCT(I22:K22,L22:N22)+X22</f>
        <v>0.9806069701647071</v>
      </c>
      <c r="Z22">
        <f>SUMPRODUCT(I22:K22,O22:Q22)+X22</f>
        <v>0.40084491978163295</v>
      </c>
      <c r="AA22">
        <f>SUMPRODUCT(I22:K22,R22:T22)+X22</f>
        <v>6.9889655180208288E-2</v>
      </c>
      <c r="AB22">
        <f>SUMPRODUCT(I22:K22,U22:W22)+X22</f>
        <v>-0.13059974223641735</v>
      </c>
      <c r="AC22">
        <f>1/(1+EXP(-Y22))</f>
        <v>0.72722863588572428</v>
      </c>
      <c r="AD22">
        <f>1/(1+EXP(-Z22))</f>
        <v>0.59889064423174665</v>
      </c>
      <c r="AE22">
        <f>1/(1+EXP(-AA22))</f>
        <v>0.51746530517380918</v>
      </c>
      <c r="AF22">
        <f>1/(1+EXP(-AB22))</f>
        <v>0.46739639266178257</v>
      </c>
      <c r="AG22">
        <v>0.84657766954834401</v>
      </c>
      <c r="AH22">
        <v>-0.98452294072857827</v>
      </c>
      <c r="AI22">
        <v>-3.1129335797728852</v>
      </c>
      <c r="AJ22">
        <v>-1.1728058719804964</v>
      </c>
      <c r="AK22">
        <v>2.1150233603692365</v>
      </c>
      <c r="AL22">
        <v>-3.1666085073321546</v>
      </c>
      <c r="AM22">
        <v>-1.9700804370228304</v>
      </c>
      <c r="AN22">
        <v>1.9647774595214542</v>
      </c>
      <c r="AO22">
        <v>-0.55779420762746401</v>
      </c>
      <c r="AP22">
        <f>SUMPRODUCT(AC22:AF22,AG22:AJ22)+AO22</f>
        <v>-2.6907606207635926</v>
      </c>
      <c r="AQ22">
        <f>SUMPRODUCT(AC22:AF22,AK22:AN22)+AO22</f>
        <v>-1.0172592409830483</v>
      </c>
      <c r="AR22">
        <f>1/(1+EXP(-AP22))</f>
        <v>6.3520757122462357E-2</v>
      </c>
      <c r="AS22">
        <f>1/(1+EXP(-AQ22))</f>
        <v>0.26556161086392716</v>
      </c>
      <c r="AU22">
        <f>(AS22-0.1)/0.8*$E$5+$E$4</f>
        <v>0.51977302885730647</v>
      </c>
      <c r="AV22">
        <f>(AR22-0.1)/0.8*$D$5+$D$4</f>
        <v>-0.71596344228682984</v>
      </c>
      <c r="AX22">
        <v>0.18000000000000005</v>
      </c>
      <c r="AY22">
        <v>-2.0000000000000005E-3</v>
      </c>
      <c r="BA22">
        <v>0.32000000000000006</v>
      </c>
      <c r="BB22">
        <v>1.5999999999999997E-2</v>
      </c>
    </row>
    <row r="23" spans="1:54" x14ac:dyDescent="0.25">
      <c r="B23">
        <v>0.1</v>
      </c>
      <c r="C23">
        <v>0.35</v>
      </c>
      <c r="H23">
        <v>2</v>
      </c>
      <c r="I23">
        <f>I22</f>
        <v>0.1</v>
      </c>
      <c r="J23">
        <f t="shared" ref="J23:J26" si="15">(C23-$C$4)/$C$5*0.8+0.1</f>
        <v>0.54444444444444429</v>
      </c>
      <c r="K23">
        <f>AS22</f>
        <v>0.26556161086392716</v>
      </c>
      <c r="L23">
        <v>1.2512125656392896</v>
      </c>
      <c r="M23">
        <v>-0.1345555845890028</v>
      </c>
      <c r="N23">
        <v>-0.13231548009405314</v>
      </c>
      <c r="O23">
        <v>-1.3363341437470084</v>
      </c>
      <c r="P23">
        <v>-0.73066966363051455</v>
      </c>
      <c r="Q23">
        <v>-0.62675847001605467</v>
      </c>
      <c r="R23">
        <v>0.28188315206826181</v>
      </c>
      <c r="S23">
        <v>-1.7335540678289691</v>
      </c>
      <c r="T23">
        <v>-0.98583279271927859</v>
      </c>
      <c r="U23">
        <v>-1.7828271983297839</v>
      </c>
      <c r="V23">
        <v>-1.6427414324492091</v>
      </c>
      <c r="W23">
        <v>-1.3397184221063954</v>
      </c>
      <c r="X23">
        <v>0.93001480570072914</v>
      </c>
      <c r="Y23">
        <f t="shared" ref="Y23:Y26" si="16">SUMPRODUCT(I23:K23,L23:N23)+X23</f>
        <v>0.9467401097301904</v>
      </c>
      <c r="Z23">
        <f t="shared" ref="Z23:Z26" si="17">SUMPRODUCT(I23:K23,O23:Q23)+X23</f>
        <v>0.23212936331822998</v>
      </c>
      <c r="AA23">
        <f t="shared" ref="AA23:AA26" si="18">SUMPRODUCT(I23:K23,R23:T23)+X23</f>
        <v>-0.24742010494300981</v>
      </c>
      <c r="AB23">
        <f t="shared" ref="AB23:AB26" si="19">SUMPRODUCT(I23:K23,U23:W23)+X23</f>
        <v>-0.49842714296658253</v>
      </c>
      <c r="AC23">
        <f t="shared" ref="AC23:AC26" si="20">1/(1+EXP(-Y23))</f>
        <v>0.72045911543977714</v>
      </c>
      <c r="AD23">
        <f t="shared" ref="AD23:AD26" si="21">1/(1+EXP(-Z23))</f>
        <v>0.55777315259672977</v>
      </c>
      <c r="AE23">
        <f t="shared" ref="AE23:AE26" si="22">1/(1+EXP(-AA23))</f>
        <v>0.43845860074127119</v>
      </c>
      <c r="AF23">
        <f t="shared" ref="AF23:AF26" si="23">1/(1+EXP(-AB23))</f>
        <v>0.3779103671715261</v>
      </c>
      <c r="AG23">
        <v>0.84657766954834401</v>
      </c>
      <c r="AH23">
        <v>-0.98452294072857827</v>
      </c>
      <c r="AI23">
        <v>-3.1129335797728852</v>
      </c>
      <c r="AJ23">
        <v>-1.1728058719804964</v>
      </c>
      <c r="AK23">
        <v>2.1150233603692365</v>
      </c>
      <c r="AL23">
        <v>-3.1666085073321546</v>
      </c>
      <c r="AM23">
        <v>-1.9700804370228304</v>
      </c>
      <c r="AN23">
        <v>1.9647774595214542</v>
      </c>
      <c r="AO23">
        <v>-0.55779420762746401</v>
      </c>
      <c r="AP23">
        <f t="shared" ref="AP23:AP26" si="24">SUMPRODUCT(AC23:AF23,AG23:AJ23)+AO23</f>
        <v>-2.3051180724163851</v>
      </c>
      <c r="AQ23">
        <f t="shared" ref="AQ23:AQ26" si="25">SUMPRODUCT(AC23:AF23,AK23:AN23)+AO23</f>
        <v>-0.9215444990823507</v>
      </c>
      <c r="AR23">
        <f t="shared" ref="AR23:AR26" si="26">1/(1+EXP(-AP23))</f>
        <v>9.0699970572993352E-2</v>
      </c>
      <c r="AS23">
        <f t="shared" ref="AS23:AS26" si="27">1/(1+EXP(-AQ23))</f>
        <v>0.28464329651573073</v>
      </c>
      <c r="AU23">
        <f>(AS23-0.1)/0.8*$E$5+$E$4</f>
        <v>0.57045875636990973</v>
      </c>
      <c r="AV23">
        <f>(AR23-0.1)/0.8*$D$5+$D$4</f>
        <v>-0.27789558126598768</v>
      </c>
      <c r="AX23">
        <v>0.32000000000000006</v>
      </c>
      <c r="AY23">
        <v>1.1664000000000009E-2</v>
      </c>
      <c r="BA23">
        <v>0.40499999999999992</v>
      </c>
      <c r="BB23">
        <v>0.3703860000000001</v>
      </c>
    </row>
    <row r="24" spans="1:54" x14ac:dyDescent="0.25">
      <c r="B24">
        <v>0.1</v>
      </c>
      <c r="C24">
        <v>0.4</v>
      </c>
      <c r="H24">
        <v>3</v>
      </c>
      <c r="I24">
        <f t="shared" ref="I24:I26" si="28">I23</f>
        <v>0.1</v>
      </c>
      <c r="J24">
        <f t="shared" si="15"/>
        <v>0.6333333333333333</v>
      </c>
      <c r="K24">
        <f t="shared" ref="K24:K26" si="29">AS23</f>
        <v>0.28464329651573073</v>
      </c>
      <c r="L24">
        <v>1.2512125656392896</v>
      </c>
      <c r="M24">
        <v>-0.1345555845890028</v>
      </c>
      <c r="N24">
        <v>-0.13231548009405314</v>
      </c>
      <c r="O24">
        <v>-1.3363341437470084</v>
      </c>
      <c r="P24">
        <v>-0.73066966363051455</v>
      </c>
      <c r="Q24">
        <v>-0.62675847001605467</v>
      </c>
      <c r="R24">
        <v>0.28188315206826181</v>
      </c>
      <c r="S24">
        <v>-1.7335540678289691</v>
      </c>
      <c r="T24">
        <v>-0.98583279271927859</v>
      </c>
      <c r="U24">
        <v>-1.7828271983297839</v>
      </c>
      <c r="V24">
        <v>-1.6427414324492091</v>
      </c>
      <c r="W24">
        <v>-1.3397184221063954</v>
      </c>
      <c r="X24">
        <v>0.93001480570072914</v>
      </c>
      <c r="Y24">
        <f t="shared" si="16"/>
        <v>0.93225481092425688</v>
      </c>
      <c r="Z24">
        <f t="shared" si="17"/>
        <v>0.15522134066884352</v>
      </c>
      <c r="AA24">
        <f t="shared" si="18"/>
        <v>-0.42032515131704962</v>
      </c>
      <c r="AB24">
        <f t="shared" si="19"/>
        <v>-0.67001268942129943</v>
      </c>
      <c r="AC24">
        <f t="shared" si="20"/>
        <v>0.71753251375580107</v>
      </c>
      <c r="AD24">
        <f t="shared" si="21"/>
        <v>0.53872760887212157</v>
      </c>
      <c r="AE24">
        <f t="shared" si="22"/>
        <v>0.3964389468994951</v>
      </c>
      <c r="AF24">
        <f t="shared" si="23"/>
        <v>0.3384939994291532</v>
      </c>
      <c r="AG24">
        <v>0.84657766954834401</v>
      </c>
      <c r="AH24">
        <v>-0.98452294072857827</v>
      </c>
      <c r="AI24">
        <v>-3.1129335797728852</v>
      </c>
      <c r="AJ24">
        <v>-1.1728058719804964</v>
      </c>
      <c r="AK24">
        <v>2.1150233603692365</v>
      </c>
      <c r="AL24">
        <v>-3.1666085073321546</v>
      </c>
      <c r="AM24">
        <v>-1.9700804370228304</v>
      </c>
      <c r="AN24">
        <v>1.9647774595214542</v>
      </c>
      <c r="AO24">
        <v>-0.55779420762746401</v>
      </c>
      <c r="AP24">
        <f t="shared" si="24"/>
        <v>-2.1118127543392808</v>
      </c>
      <c r="AQ24">
        <f t="shared" si="25"/>
        <v>-0.86208684209761377</v>
      </c>
      <c r="AR24">
        <f t="shared" si="26"/>
        <v>0.1079539745721699</v>
      </c>
      <c r="AS24">
        <f t="shared" si="27"/>
        <v>0.29690352900797295</v>
      </c>
      <c r="AU24">
        <f>(AS24-0.1)/0.8*$E$5+$E$4</f>
        <v>0.60302499892742811</v>
      </c>
      <c r="AV24">
        <f>(AR24-0.1)/0.8*$D$5+$D$4</f>
        <v>2.0020100237891358E-4</v>
      </c>
      <c r="AX24">
        <v>0.5</v>
      </c>
      <c r="AY24">
        <v>0.14817600000000011</v>
      </c>
      <c r="BA24">
        <v>0.5</v>
      </c>
      <c r="BB24">
        <v>0.70080524999999982</v>
      </c>
    </row>
    <row r="25" spans="1:54" x14ac:dyDescent="0.25">
      <c r="B25">
        <v>0.1</v>
      </c>
      <c r="C25">
        <v>0.45</v>
      </c>
      <c r="H25">
        <v>4</v>
      </c>
      <c r="I25">
        <f t="shared" si="28"/>
        <v>0.1</v>
      </c>
      <c r="J25">
        <f t="shared" si="15"/>
        <v>0.7222222222222221</v>
      </c>
      <c r="K25">
        <f t="shared" si="29"/>
        <v>0.29690352900797295</v>
      </c>
      <c r="L25">
        <v>1.2512125656392896</v>
      </c>
      <c r="M25">
        <v>-0.1345555845890028</v>
      </c>
      <c r="N25">
        <v>-0.13231548009405314</v>
      </c>
      <c r="O25">
        <v>-1.3363341437470084</v>
      </c>
      <c r="P25">
        <v>-0.73066966363051455</v>
      </c>
      <c r="Q25">
        <v>-0.62675847001605467</v>
      </c>
      <c r="R25">
        <v>0.28188315206826181</v>
      </c>
      <c r="S25">
        <v>-1.7335540678289691</v>
      </c>
      <c r="T25">
        <v>-0.98583279271927859</v>
      </c>
      <c r="U25">
        <v>-1.7828271983297839</v>
      </c>
      <c r="V25">
        <v>-1.6427414324492091</v>
      </c>
      <c r="W25">
        <v>-1.3397184221063954</v>
      </c>
      <c r="X25">
        <v>0.93001480570072914</v>
      </c>
      <c r="Y25">
        <f t="shared" si="16"/>
        <v>0.91867209596806976</v>
      </c>
      <c r="Z25">
        <f t="shared" si="17"/>
        <v>8.2588721565030054E-2</v>
      </c>
      <c r="AA25">
        <f t="shared" si="18"/>
        <v>-0.58650538547239495</v>
      </c>
      <c r="AB25">
        <f t="shared" si="19"/>
        <v>-0.83245940941261543</v>
      </c>
      <c r="AC25">
        <f t="shared" si="20"/>
        <v>0.71477145885667415</v>
      </c>
      <c r="AD25">
        <f t="shared" si="21"/>
        <v>0.52063545236664577</v>
      </c>
      <c r="AE25">
        <f t="shared" si="22"/>
        <v>0.35743708225518661</v>
      </c>
      <c r="AF25">
        <f t="shared" si="23"/>
        <v>0.30312529226026386</v>
      </c>
      <c r="AG25">
        <v>0.84657766954834401</v>
      </c>
      <c r="AH25">
        <v>-0.98452294072857827</v>
      </c>
      <c r="AI25">
        <v>-3.1129335797728852</v>
      </c>
      <c r="AJ25">
        <v>-1.1728058719804964</v>
      </c>
      <c r="AK25">
        <v>2.1150233603692365</v>
      </c>
      <c r="AL25">
        <v>-3.1666085073321546</v>
      </c>
      <c r="AM25">
        <v>-1.9700804370228304</v>
      </c>
      <c r="AN25">
        <v>1.9647774595214542</v>
      </c>
      <c r="AO25">
        <v>-0.55779420762746401</v>
      </c>
      <c r="AP25">
        <f t="shared" si="24"/>
        <v>-1.9334472170573294</v>
      </c>
      <c r="AQ25">
        <f t="shared" si="25"/>
        <v>-0.80329058907698847</v>
      </c>
      <c r="AR25">
        <f t="shared" si="26"/>
        <v>0.12636951603012206</v>
      </c>
      <c r="AS25">
        <f t="shared" si="27"/>
        <v>0.30932207034163922</v>
      </c>
      <c r="AU25">
        <f>(AS25-0.1)/0.8*$E$5+$E$4</f>
        <v>0.63601174934497906</v>
      </c>
      <c r="AV25">
        <f>(AR25-0.1)/0.8*$D$5+$D$4</f>
        <v>0.29701735763971104</v>
      </c>
      <c r="AX25">
        <v>0.7200000000000002</v>
      </c>
      <c r="AY25">
        <v>0.68599999999999983</v>
      </c>
      <c r="BA25">
        <v>0.60500000000000009</v>
      </c>
      <c r="BB25">
        <v>1.2282499999999998</v>
      </c>
    </row>
    <row r="26" spans="1:54" x14ac:dyDescent="0.25">
      <c r="B26">
        <v>0.1</v>
      </c>
      <c r="C26">
        <v>0.5</v>
      </c>
      <c r="H26">
        <v>5</v>
      </c>
      <c r="I26">
        <f t="shared" si="28"/>
        <v>0.1</v>
      </c>
      <c r="J26">
        <f t="shared" si="15"/>
        <v>0.81111111111111112</v>
      </c>
      <c r="K26">
        <f t="shared" si="29"/>
        <v>0.30932207034163922</v>
      </c>
      <c r="L26">
        <v>1.2512125656392896</v>
      </c>
      <c r="M26">
        <v>-0.1345555845890028</v>
      </c>
      <c r="N26">
        <v>-0.13231548009405314</v>
      </c>
      <c r="O26">
        <v>-1.3363341437470084</v>
      </c>
      <c r="P26">
        <v>-0.73066966363051455</v>
      </c>
      <c r="Q26">
        <v>-0.62675847001605467</v>
      </c>
      <c r="R26">
        <v>0.28188315206826181</v>
      </c>
      <c r="S26">
        <v>-1.7335540678289691</v>
      </c>
      <c r="T26">
        <v>-0.98583279271927859</v>
      </c>
      <c r="U26">
        <v>-1.7828271983297839</v>
      </c>
      <c r="V26">
        <v>-1.6427414324492091</v>
      </c>
      <c r="W26">
        <v>-1.3397184221063954</v>
      </c>
      <c r="X26">
        <v>0.93001480570072914</v>
      </c>
      <c r="Y26">
        <f t="shared" si="16"/>
        <v>0.9050684343015265</v>
      </c>
      <c r="Z26">
        <f t="shared" si="17"/>
        <v>9.8568810539755303E-3</v>
      </c>
      <c r="AA26">
        <f t="shared" si="18"/>
        <v>-0.75284168567499377</v>
      </c>
      <c r="AB26">
        <f t="shared" si="19"/>
        <v>-0.99511821867516992</v>
      </c>
      <c r="AC26">
        <f t="shared" si="20"/>
        <v>0.71198995277203414</v>
      </c>
      <c r="AD26">
        <f t="shared" si="21"/>
        <v>0.50246420031210703</v>
      </c>
      <c r="AE26">
        <f t="shared" si="22"/>
        <v>0.32020242727020537</v>
      </c>
      <c r="AF26">
        <f t="shared" si="23"/>
        <v>0.26990231979736728</v>
      </c>
      <c r="AG26">
        <v>0.84657766954834401</v>
      </c>
      <c r="AH26">
        <v>-0.98452294072857827</v>
      </c>
      <c r="AI26">
        <v>-3.1129335797728852</v>
      </c>
      <c r="AJ26">
        <v>-1.1728058719804964</v>
      </c>
      <c r="AK26">
        <v>2.1150233603692365</v>
      </c>
      <c r="AL26">
        <v>-3.1666085073321546</v>
      </c>
      <c r="AM26">
        <v>-1.9700804370228304</v>
      </c>
      <c r="AN26">
        <v>1.9647774595214542</v>
      </c>
      <c r="AO26">
        <v>-0.55779420762746401</v>
      </c>
      <c r="AP26">
        <f t="shared" si="24"/>
        <v>-1.7630388584637062</v>
      </c>
      <c r="AQ26">
        <f t="shared" si="25"/>
        <v>-0.74355278014642734</v>
      </c>
      <c r="AR26">
        <f t="shared" si="26"/>
        <v>0.14641015261355109</v>
      </c>
      <c r="AS26">
        <f t="shared" si="27"/>
        <v>0.32222773760469803</v>
      </c>
      <c r="AU26">
        <f>(AS26-0.1)/0.8*$E$5+$E$4</f>
        <v>0.67029242801247912</v>
      </c>
      <c r="AV26">
        <f>(AR26-0.1)/0.8*$D$5+$D$4</f>
        <v>0.62002739682196251</v>
      </c>
      <c r="AX26">
        <v>0.97999999999999987</v>
      </c>
      <c r="AY26">
        <v>2.1224160000000012</v>
      </c>
      <c r="BA26">
        <v>0.72</v>
      </c>
      <c r="BB26">
        <v>2.0301502499999993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7626FA0394BC4CB02C8029411ECFE2" ma:contentTypeVersion="4" ma:contentTypeDescription="Create a new document." ma:contentTypeScope="" ma:versionID="ae885e70df507dfcd11c8d848aaa4f23">
  <xsd:schema xmlns:xsd="http://www.w3.org/2001/XMLSchema" xmlns:xs="http://www.w3.org/2001/XMLSchema" xmlns:p="http://schemas.microsoft.com/office/2006/metadata/properties" xmlns:ns2="36cc0dba-8427-4693-a9f5-5141638eb0ff" targetNamespace="http://schemas.microsoft.com/office/2006/metadata/properties" ma:root="true" ma:fieldsID="ae6a18b4f55c01df13c13ed0f91ea77b" ns2:_="">
    <xsd:import namespace="36cc0dba-8427-4693-a9f5-5141638eb0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cc0dba-8427-4693-a9f5-5141638eb0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F70762-2664-4CC4-B0CA-29F41441B672}"/>
</file>

<file path=customXml/itemProps2.xml><?xml version="1.0" encoding="utf-8"?>
<ds:datastoreItem xmlns:ds="http://schemas.openxmlformats.org/officeDocument/2006/customXml" ds:itemID="{F4D556C1-8D2E-4E55-BF5C-0B0ECA4EAC3C}"/>
</file>

<file path=customXml/itemProps3.xml><?xml version="1.0" encoding="utf-8"?>
<ds:datastoreItem xmlns:ds="http://schemas.openxmlformats.org/officeDocument/2006/customXml" ds:itemID="{69F081C8-49E4-496F-8EE3-A1AC0E2175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(2)_good (4)</vt:lpstr>
      <vt:lpstr>db3</vt:lpstr>
      <vt:lpstr>rnn3</vt:lpstr>
      <vt:lpstr>rnn3_ann_run</vt:lpstr>
      <vt:lpstr>rnn3__run</vt:lpstr>
      <vt:lpstr>rnn3__run_et</vt:lpstr>
      <vt:lpstr>rnn3__run_et_dx</vt:lpstr>
      <vt:lpstr>rnn3__run_et_dx_adam</vt:lpstr>
      <vt:lpstr>Sheet9</vt:lpstr>
      <vt:lpstr>Use of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2022-03-23T02:49:06Z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0x010100237626FA0394BC4CB02C8029411ECFE2</vt:lpwstr>
  </property>
</Properties>
</file>